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ni-bright\Documents\wqu_econometrics\"/>
    </mc:Choice>
  </mc:AlternateContent>
  <xr:revisionPtr revIDLastSave="0" documentId="13_ncr:1_{9E92DC23-8035-4115-99BC-48EF5AAA2571}" xr6:coauthVersionLast="45" xr6:coauthVersionMax="45" xr10:uidLastSave="{00000000-0000-0000-0000-000000000000}"/>
  <bookViews>
    <workbookView xWindow="-108" yWindow="-108" windowWidth="23256" windowHeight="12576" firstSheet="1" activeTab="5" xr2:uid="{69A05481-3653-49AC-88CC-3227819D8744}"/>
  </bookViews>
  <sheets>
    <sheet name="CNY_USD Historical Data" sheetId="1" r:id="rId1"/>
    <sheet name="ZAR_USD Historical Data" sheetId="2" r:id="rId2"/>
    <sheet name="000001.SS" sheetId="3" r:id="rId3"/>
    <sheet name="JSE.JO" sheetId="4" r:id="rId4"/>
    <sheet name="JSE.JO_USD" sheetId="5" r:id="rId5"/>
    <sheet name="000001.SS_USD" sheetId="6" r:id="rId6"/>
    <sheet name="^GSPC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N15" i="1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N14" i="1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N13" i="1"/>
  <c r="B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N13" i="2"/>
  <c r="E3" i="5"/>
  <c r="E4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2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3" i="5"/>
  <c r="B4" i="5"/>
  <c r="B2" i="5"/>
</calcChain>
</file>

<file path=xl/sharedStrings.xml><?xml version="1.0" encoding="utf-8"?>
<sst xmlns="http://schemas.openxmlformats.org/spreadsheetml/2006/main" count="68" uniqueCount="10">
  <si>
    <t>Date</t>
  </si>
  <si>
    <t>Price</t>
  </si>
  <si>
    <t>Open</t>
  </si>
  <si>
    <t>High</t>
  </si>
  <si>
    <t>Low</t>
  </si>
  <si>
    <t>Change %</t>
  </si>
  <si>
    <t>Close</t>
  </si>
  <si>
    <t>Adj Close</t>
  </si>
  <si>
    <t>Volume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</si>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</sst>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1E00A-BB7E-489A-84FB-2248CEAEDCAA}">
  <dimension ref="A1:N3653"/>
  <sheetViews>
    <sheetView workbookViewId="0">
      <selection activeCell="N16" sqref="N16"/>
    </sheetView>
  </sheetViews>
  <sheetFormatPr defaultRowHeight="14.4" x14ac:dyDescent="0.3"/>
  <cols>
    <col min="1" max="1" width="12.33203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4" x14ac:dyDescent="0.3">
      <c r="A2" s="1">
        <v>38869</v>
      </c>
      <c r="B2">
        <v>0.12470000000000001</v>
      </c>
      <c r="C2">
        <v>0.12470000000000001</v>
      </c>
      <c r="D2">
        <v>0.12479999999999999</v>
      </c>
      <c r="E2">
        <v>0.1246</v>
      </c>
      <c r="F2" s="2">
        <v>8.0000000000000004E-4</v>
      </c>
    </row>
    <row r="3" spans="1:14" x14ac:dyDescent="0.3">
      <c r="A3" s="1">
        <v>38870</v>
      </c>
      <c r="B3">
        <v>0.1246</v>
      </c>
      <c r="C3">
        <v>0.12470000000000001</v>
      </c>
      <c r="D3">
        <v>0.12470000000000001</v>
      </c>
      <c r="E3">
        <v>0.12470000000000001</v>
      </c>
      <c r="F3" s="2">
        <v>-8.0000000000000004E-4</v>
      </c>
    </row>
    <row r="4" spans="1:14" x14ac:dyDescent="0.3">
      <c r="A4" s="1">
        <v>38873</v>
      </c>
      <c r="B4">
        <v>0.1249</v>
      </c>
      <c r="C4">
        <v>0.1249</v>
      </c>
      <c r="D4">
        <v>0.1249</v>
      </c>
      <c r="E4">
        <v>0.12470000000000001</v>
      </c>
      <c r="F4" s="2">
        <v>2.3999999999999998E-3</v>
      </c>
    </row>
    <row r="5" spans="1:14" x14ac:dyDescent="0.3">
      <c r="A5" s="1">
        <v>38874</v>
      </c>
      <c r="B5">
        <v>0.12479999999999999</v>
      </c>
      <c r="C5">
        <v>0.12479999999999999</v>
      </c>
      <c r="D5">
        <v>0.1249</v>
      </c>
      <c r="E5">
        <v>0.12470000000000001</v>
      </c>
      <c r="F5" s="2">
        <v>-8.0000000000000004E-4</v>
      </c>
    </row>
    <row r="6" spans="1:14" x14ac:dyDescent="0.3">
      <c r="A6" s="1">
        <v>38875</v>
      </c>
      <c r="B6">
        <v>0.12470000000000001</v>
      </c>
      <c r="C6">
        <v>0.12479999999999999</v>
      </c>
      <c r="D6">
        <v>0.12479999999999999</v>
      </c>
      <c r="E6">
        <v>0.12470000000000001</v>
      </c>
      <c r="F6" s="2">
        <v>-8.0000000000000004E-4</v>
      </c>
    </row>
    <row r="7" spans="1:14" x14ac:dyDescent="0.3">
      <c r="A7" s="1">
        <v>38876</v>
      </c>
      <c r="B7">
        <v>0.12470000000000001</v>
      </c>
      <c r="C7">
        <v>0.12479999999999999</v>
      </c>
      <c r="D7">
        <v>0.12479999999999999</v>
      </c>
      <c r="E7">
        <v>0.12470000000000001</v>
      </c>
      <c r="F7" s="2">
        <v>0</v>
      </c>
    </row>
    <row r="8" spans="1:14" x14ac:dyDescent="0.3">
      <c r="A8" s="1">
        <v>38877</v>
      </c>
      <c r="B8">
        <v>0.12479999999999999</v>
      </c>
      <c r="C8">
        <v>0.12479999999999999</v>
      </c>
      <c r="D8">
        <v>0.1249</v>
      </c>
      <c r="E8">
        <v>0.12470000000000001</v>
      </c>
      <c r="F8" s="2">
        <v>8.0000000000000004E-4</v>
      </c>
    </row>
    <row r="9" spans="1:14" x14ac:dyDescent="0.3">
      <c r="A9" s="1">
        <v>38880</v>
      </c>
      <c r="B9">
        <v>0.12479999999999999</v>
      </c>
      <c r="C9">
        <v>0.12479999999999999</v>
      </c>
      <c r="D9">
        <v>0.12479999999999999</v>
      </c>
      <c r="E9">
        <v>0.12470000000000001</v>
      </c>
      <c r="F9" s="2">
        <v>0</v>
      </c>
    </row>
    <row r="10" spans="1:14" x14ac:dyDescent="0.3">
      <c r="A10" s="1">
        <v>38881</v>
      </c>
      <c r="B10">
        <v>0.1246</v>
      </c>
      <c r="C10">
        <v>0.125</v>
      </c>
      <c r="D10">
        <v>0.125</v>
      </c>
      <c r="E10">
        <v>0.12470000000000001</v>
      </c>
      <c r="F10" s="2">
        <v>-1.6000000000000001E-3</v>
      </c>
    </row>
    <row r="11" spans="1:14" x14ac:dyDescent="0.3">
      <c r="A11" s="1">
        <v>38882</v>
      </c>
      <c r="B11">
        <v>0.125</v>
      </c>
      <c r="C11">
        <v>0.125</v>
      </c>
      <c r="D11">
        <v>0.12509999999999999</v>
      </c>
      <c r="E11">
        <v>0.12470000000000001</v>
      </c>
      <c r="F11" s="2">
        <v>3.2000000000000002E-3</v>
      </c>
    </row>
    <row r="12" spans="1:14" x14ac:dyDescent="0.3">
      <c r="A12" s="1">
        <v>38883</v>
      </c>
      <c r="B12">
        <v>0.125</v>
      </c>
      <c r="C12">
        <v>0.12509999999999999</v>
      </c>
      <c r="D12">
        <v>0.12509999999999999</v>
      </c>
      <c r="E12">
        <v>0.125</v>
      </c>
      <c r="F12" s="2">
        <v>0</v>
      </c>
    </row>
    <row r="13" spans="1:14" x14ac:dyDescent="0.3">
      <c r="A13" s="1">
        <v>38884</v>
      </c>
      <c r="B13">
        <v>0.125</v>
      </c>
      <c r="C13">
        <v>0.12509999999999999</v>
      </c>
      <c r="D13">
        <v>0.12509999999999999</v>
      </c>
      <c r="E13">
        <v>0.125</v>
      </c>
      <c r="F13" s="2">
        <v>0</v>
      </c>
      <c r="M13">
        <v>1639.6729740000001</v>
      </c>
      <c r="N13">
        <f>M13*C2</f>
        <v>204.46721985780002</v>
      </c>
    </row>
    <row r="14" spans="1:14" x14ac:dyDescent="0.3">
      <c r="A14" s="1">
        <v>38887</v>
      </c>
      <c r="B14">
        <v>0.1249</v>
      </c>
      <c r="C14">
        <v>0.125</v>
      </c>
      <c r="D14">
        <v>0.125</v>
      </c>
      <c r="E14">
        <v>0.1249</v>
      </c>
      <c r="F14" s="2">
        <v>-8.0000000000000004E-4</v>
      </c>
      <c r="M14">
        <v>1684.7089840000001</v>
      </c>
      <c r="N14">
        <f>M14*D2</f>
        <v>210.25168120320001</v>
      </c>
    </row>
    <row r="15" spans="1:14" x14ac:dyDescent="0.3">
      <c r="A15" s="1">
        <v>38888</v>
      </c>
      <c r="B15">
        <v>0.125</v>
      </c>
      <c r="C15">
        <v>0.125</v>
      </c>
      <c r="D15">
        <v>0.125</v>
      </c>
      <c r="E15">
        <v>0.12470000000000001</v>
      </c>
      <c r="F15" s="2">
        <v>8.0000000000000004E-4</v>
      </c>
      <c r="M15">
        <v>1635.7459719999999</v>
      </c>
      <c r="N15">
        <f>M15*0.1246</f>
        <v>203.81394811120001</v>
      </c>
    </row>
    <row r="16" spans="1:14" x14ac:dyDescent="0.3">
      <c r="A16" s="1">
        <v>38889</v>
      </c>
      <c r="B16">
        <v>0.125</v>
      </c>
      <c r="C16">
        <v>0.12509999999999999</v>
      </c>
      <c r="D16">
        <v>0.12509999999999999</v>
      </c>
      <c r="E16">
        <v>0.12509999999999999</v>
      </c>
      <c r="F16" s="2">
        <v>0</v>
      </c>
    </row>
    <row r="17" spans="1:6" x14ac:dyDescent="0.3">
      <c r="A17" s="1">
        <v>38890</v>
      </c>
      <c r="B17">
        <v>0.12509999999999999</v>
      </c>
      <c r="C17">
        <v>0.12509999999999999</v>
      </c>
      <c r="D17">
        <v>0.12509999999999999</v>
      </c>
      <c r="E17">
        <v>0.12509999999999999</v>
      </c>
      <c r="F17" s="2">
        <v>8.0000000000000004E-4</v>
      </c>
    </row>
    <row r="18" spans="1:6" x14ac:dyDescent="0.3">
      <c r="A18" s="1">
        <v>38891</v>
      </c>
      <c r="B18">
        <v>0.125</v>
      </c>
      <c r="C18">
        <v>0.125</v>
      </c>
      <c r="D18">
        <v>0.12509999999999999</v>
      </c>
      <c r="E18">
        <v>0.12470000000000001</v>
      </c>
      <c r="F18" s="2">
        <v>-8.0000000000000004E-4</v>
      </c>
    </row>
    <row r="19" spans="1:6" x14ac:dyDescent="0.3">
      <c r="A19" s="1">
        <v>38894</v>
      </c>
      <c r="B19">
        <v>0.125</v>
      </c>
      <c r="C19">
        <v>0.125</v>
      </c>
      <c r="D19">
        <v>0.125</v>
      </c>
      <c r="E19">
        <v>0.125</v>
      </c>
      <c r="F19" s="2">
        <v>0</v>
      </c>
    </row>
    <row r="20" spans="1:6" x14ac:dyDescent="0.3">
      <c r="A20" s="1">
        <v>38895</v>
      </c>
      <c r="B20">
        <v>0.125</v>
      </c>
      <c r="C20">
        <v>0.125</v>
      </c>
      <c r="D20">
        <v>0.12509999999999999</v>
      </c>
      <c r="E20">
        <v>0.125</v>
      </c>
      <c r="F20" s="2">
        <v>0</v>
      </c>
    </row>
    <row r="21" spans="1:6" x14ac:dyDescent="0.3">
      <c r="A21" s="1">
        <v>38896</v>
      </c>
      <c r="B21">
        <v>0.125</v>
      </c>
      <c r="C21">
        <v>0.125</v>
      </c>
      <c r="D21">
        <v>0.12509999999999999</v>
      </c>
      <c r="E21">
        <v>0.125</v>
      </c>
      <c r="F21" s="2">
        <v>0</v>
      </c>
    </row>
    <row r="22" spans="1:6" x14ac:dyDescent="0.3">
      <c r="A22" s="1">
        <v>38897</v>
      </c>
      <c r="B22">
        <v>0.12509999999999999</v>
      </c>
      <c r="C22">
        <v>0.12509999999999999</v>
      </c>
      <c r="D22">
        <v>0.12509999999999999</v>
      </c>
      <c r="E22">
        <v>0.125</v>
      </c>
      <c r="F22" s="2">
        <v>8.0000000000000004E-4</v>
      </c>
    </row>
    <row r="23" spans="1:6" x14ac:dyDescent="0.3">
      <c r="A23" s="1">
        <v>38898</v>
      </c>
      <c r="B23">
        <v>0.12509999999999999</v>
      </c>
      <c r="C23">
        <v>0.12509999999999999</v>
      </c>
      <c r="D23">
        <v>0.12520000000000001</v>
      </c>
      <c r="E23">
        <v>0.12509999999999999</v>
      </c>
      <c r="F23" s="2">
        <v>0</v>
      </c>
    </row>
    <row r="24" spans="1:6" x14ac:dyDescent="0.3">
      <c r="A24" s="1">
        <v>38901</v>
      </c>
      <c r="B24">
        <v>0.125</v>
      </c>
      <c r="C24">
        <v>0.12520000000000001</v>
      </c>
      <c r="D24">
        <v>0.12520000000000001</v>
      </c>
      <c r="E24">
        <v>0.12509999999999999</v>
      </c>
      <c r="F24" s="2">
        <v>-8.0000000000000004E-4</v>
      </c>
    </row>
    <row r="25" spans="1:6" x14ac:dyDescent="0.3">
      <c r="A25" s="1">
        <v>38902</v>
      </c>
      <c r="B25">
        <v>0.12509999999999999</v>
      </c>
      <c r="C25">
        <v>0.12509999999999999</v>
      </c>
      <c r="D25">
        <v>0.12520000000000001</v>
      </c>
      <c r="E25">
        <v>0.125</v>
      </c>
      <c r="F25" s="2">
        <v>8.0000000000000004E-4</v>
      </c>
    </row>
    <row r="26" spans="1:6" x14ac:dyDescent="0.3">
      <c r="A26" s="1">
        <v>38903</v>
      </c>
      <c r="B26">
        <v>0.12509999999999999</v>
      </c>
      <c r="C26">
        <v>0.12509999999999999</v>
      </c>
      <c r="D26">
        <v>0.12509999999999999</v>
      </c>
      <c r="E26">
        <v>0.12509999999999999</v>
      </c>
      <c r="F26" s="2">
        <v>0</v>
      </c>
    </row>
    <row r="27" spans="1:6" x14ac:dyDescent="0.3">
      <c r="A27" s="1">
        <v>38904</v>
      </c>
      <c r="B27">
        <v>0.12509999999999999</v>
      </c>
      <c r="C27">
        <v>0.12509999999999999</v>
      </c>
      <c r="D27">
        <v>0.12520000000000001</v>
      </c>
      <c r="E27">
        <v>0.12509999999999999</v>
      </c>
      <c r="F27" s="2">
        <v>0</v>
      </c>
    </row>
    <row r="28" spans="1:6" x14ac:dyDescent="0.3">
      <c r="A28" s="1">
        <v>38905</v>
      </c>
      <c r="B28">
        <v>0.12520000000000001</v>
      </c>
      <c r="C28">
        <v>0.12520000000000001</v>
      </c>
      <c r="D28">
        <v>0.12529999999999999</v>
      </c>
      <c r="E28">
        <v>0.12509999999999999</v>
      </c>
      <c r="F28" s="2">
        <v>8.0000000000000004E-4</v>
      </c>
    </row>
    <row r="29" spans="1:6" x14ac:dyDescent="0.3">
      <c r="A29" s="1">
        <v>38908</v>
      </c>
      <c r="B29">
        <v>0.12520000000000001</v>
      </c>
      <c r="C29">
        <v>0.12520000000000001</v>
      </c>
      <c r="D29">
        <v>0.12529999999999999</v>
      </c>
      <c r="E29">
        <v>0.12520000000000001</v>
      </c>
      <c r="F29" s="2">
        <v>0</v>
      </c>
    </row>
    <row r="30" spans="1:6" x14ac:dyDescent="0.3">
      <c r="A30" s="1">
        <v>38909</v>
      </c>
      <c r="B30">
        <v>0.12509999999999999</v>
      </c>
      <c r="C30">
        <v>0.12520000000000001</v>
      </c>
      <c r="D30">
        <v>0.12520000000000001</v>
      </c>
      <c r="E30">
        <v>0.12509999999999999</v>
      </c>
      <c r="F30" s="2">
        <v>-8.0000000000000004E-4</v>
      </c>
    </row>
    <row r="31" spans="1:6" x14ac:dyDescent="0.3">
      <c r="A31" s="1">
        <v>38910</v>
      </c>
      <c r="B31">
        <v>0.12509999999999999</v>
      </c>
      <c r="C31">
        <v>0.12520000000000001</v>
      </c>
      <c r="D31">
        <v>0.12520000000000001</v>
      </c>
      <c r="E31">
        <v>0.12509999999999999</v>
      </c>
      <c r="F31" s="2">
        <v>0</v>
      </c>
    </row>
    <row r="32" spans="1:6" x14ac:dyDescent="0.3">
      <c r="A32" s="1">
        <v>38911</v>
      </c>
      <c r="B32">
        <v>0.12509999999999999</v>
      </c>
      <c r="C32">
        <v>0.12520000000000001</v>
      </c>
      <c r="D32">
        <v>0.12520000000000001</v>
      </c>
      <c r="E32">
        <v>0.12509999999999999</v>
      </c>
      <c r="F32" s="2">
        <v>0</v>
      </c>
    </row>
    <row r="33" spans="1:6" x14ac:dyDescent="0.3">
      <c r="A33" s="1">
        <v>38912</v>
      </c>
      <c r="B33">
        <v>0.125</v>
      </c>
      <c r="C33">
        <v>0.12509999999999999</v>
      </c>
      <c r="D33">
        <v>0.12520000000000001</v>
      </c>
      <c r="E33">
        <v>0.12509999999999999</v>
      </c>
      <c r="F33" s="2">
        <v>-8.0000000000000004E-4</v>
      </c>
    </row>
    <row r="34" spans="1:6" x14ac:dyDescent="0.3">
      <c r="A34" s="1">
        <v>38915</v>
      </c>
      <c r="B34">
        <v>0.125</v>
      </c>
      <c r="C34">
        <v>0.12509999999999999</v>
      </c>
      <c r="D34">
        <v>0.12509999999999999</v>
      </c>
      <c r="E34">
        <v>0.12509999999999999</v>
      </c>
      <c r="F34" s="2">
        <v>0</v>
      </c>
    </row>
    <row r="35" spans="1:6" x14ac:dyDescent="0.3">
      <c r="A35" s="1">
        <v>38916</v>
      </c>
      <c r="B35">
        <v>0.125</v>
      </c>
      <c r="C35">
        <v>0.125</v>
      </c>
      <c r="D35">
        <v>0.125</v>
      </c>
      <c r="E35">
        <v>0.1249</v>
      </c>
      <c r="F35" s="2">
        <v>0</v>
      </c>
    </row>
    <row r="36" spans="1:6" x14ac:dyDescent="0.3">
      <c r="A36" s="1">
        <v>38917</v>
      </c>
      <c r="B36">
        <v>0.1249</v>
      </c>
      <c r="C36">
        <v>0.125</v>
      </c>
      <c r="D36">
        <v>0.12509999999999999</v>
      </c>
      <c r="E36">
        <v>0.125</v>
      </c>
      <c r="F36" s="2">
        <v>-8.0000000000000004E-4</v>
      </c>
    </row>
    <row r="37" spans="1:6" x14ac:dyDescent="0.3">
      <c r="A37" s="1">
        <v>38918</v>
      </c>
      <c r="B37">
        <v>0.12509999999999999</v>
      </c>
      <c r="C37">
        <v>0.125</v>
      </c>
      <c r="D37">
        <v>0.12520000000000001</v>
      </c>
      <c r="E37">
        <v>0.125</v>
      </c>
      <c r="F37" s="2">
        <v>1.6000000000000001E-3</v>
      </c>
    </row>
    <row r="38" spans="1:6" x14ac:dyDescent="0.3">
      <c r="A38" s="1">
        <v>38919</v>
      </c>
      <c r="B38">
        <v>0.12529999999999999</v>
      </c>
      <c r="C38">
        <v>0.12520000000000001</v>
      </c>
      <c r="D38">
        <v>0.12529999999999999</v>
      </c>
      <c r="E38">
        <v>0.12520000000000001</v>
      </c>
      <c r="F38" s="2">
        <v>1.6000000000000001E-3</v>
      </c>
    </row>
    <row r="39" spans="1:6" x14ac:dyDescent="0.3">
      <c r="A39" s="1">
        <v>38922</v>
      </c>
      <c r="B39">
        <v>0.12520000000000001</v>
      </c>
      <c r="C39">
        <v>0.12529999999999999</v>
      </c>
      <c r="D39">
        <v>0.12529999999999999</v>
      </c>
      <c r="E39">
        <v>0.12520000000000001</v>
      </c>
      <c r="F39" s="2">
        <v>-8.0000000000000004E-4</v>
      </c>
    </row>
    <row r="40" spans="1:6" x14ac:dyDescent="0.3">
      <c r="A40" s="1">
        <v>38923</v>
      </c>
      <c r="B40">
        <v>0.12520000000000001</v>
      </c>
      <c r="C40">
        <v>0.12529999999999999</v>
      </c>
      <c r="D40">
        <v>0.12529999999999999</v>
      </c>
      <c r="E40">
        <v>0.12520000000000001</v>
      </c>
      <c r="F40" s="2">
        <v>0</v>
      </c>
    </row>
    <row r="41" spans="1:6" x14ac:dyDescent="0.3">
      <c r="A41" s="1">
        <v>38924</v>
      </c>
      <c r="B41">
        <v>0.12520000000000001</v>
      </c>
      <c r="C41">
        <v>0.12529999999999999</v>
      </c>
      <c r="D41">
        <v>0.12529999999999999</v>
      </c>
      <c r="E41">
        <v>0.12520000000000001</v>
      </c>
      <c r="F41" s="2">
        <v>0</v>
      </c>
    </row>
    <row r="42" spans="1:6" x14ac:dyDescent="0.3">
      <c r="A42" s="1">
        <v>38925</v>
      </c>
      <c r="B42">
        <v>0.12540000000000001</v>
      </c>
      <c r="C42">
        <v>0.12529999999999999</v>
      </c>
      <c r="D42">
        <v>0.12540000000000001</v>
      </c>
      <c r="E42">
        <v>0.12529999999999999</v>
      </c>
      <c r="F42" s="2">
        <v>1.6000000000000001E-3</v>
      </c>
    </row>
    <row r="43" spans="1:6" x14ac:dyDescent="0.3">
      <c r="A43" s="1">
        <v>38926</v>
      </c>
      <c r="B43">
        <v>0.1255</v>
      </c>
      <c r="C43">
        <v>0.12529999999999999</v>
      </c>
      <c r="D43">
        <v>0.1255</v>
      </c>
      <c r="E43">
        <v>0.12529999999999999</v>
      </c>
      <c r="F43" s="2">
        <v>8.0000000000000004E-4</v>
      </c>
    </row>
    <row r="44" spans="1:6" x14ac:dyDescent="0.3">
      <c r="A44" s="1">
        <v>38929</v>
      </c>
      <c r="B44">
        <v>0.1255</v>
      </c>
      <c r="C44">
        <v>0.1255</v>
      </c>
      <c r="D44">
        <v>0.12559999999999999</v>
      </c>
      <c r="E44">
        <v>0.12540000000000001</v>
      </c>
      <c r="F44" s="2">
        <v>0</v>
      </c>
    </row>
    <row r="45" spans="1:6" x14ac:dyDescent="0.3">
      <c r="A45" s="1">
        <v>38930</v>
      </c>
      <c r="B45">
        <v>0.12540000000000001</v>
      </c>
      <c r="C45">
        <v>0.1255</v>
      </c>
      <c r="D45">
        <v>0.1255</v>
      </c>
      <c r="E45">
        <v>0.12540000000000001</v>
      </c>
      <c r="F45" s="2">
        <v>-8.0000000000000004E-4</v>
      </c>
    </row>
    <row r="46" spans="1:6" x14ac:dyDescent="0.3">
      <c r="A46" s="1">
        <v>38931</v>
      </c>
      <c r="B46">
        <v>0.1255</v>
      </c>
      <c r="C46">
        <v>0.12540000000000001</v>
      </c>
      <c r="D46">
        <v>0.1255</v>
      </c>
      <c r="E46">
        <v>0.12540000000000001</v>
      </c>
      <c r="F46" s="2">
        <v>8.0000000000000004E-4</v>
      </c>
    </row>
    <row r="47" spans="1:6" x14ac:dyDescent="0.3">
      <c r="A47" s="1">
        <v>38932</v>
      </c>
      <c r="B47">
        <v>0.12540000000000001</v>
      </c>
      <c r="C47">
        <v>0.12540000000000001</v>
      </c>
      <c r="D47">
        <v>0.12540000000000001</v>
      </c>
      <c r="E47">
        <v>0.12540000000000001</v>
      </c>
      <c r="F47" s="2">
        <v>-8.0000000000000004E-4</v>
      </c>
    </row>
    <row r="48" spans="1:6" x14ac:dyDescent="0.3">
      <c r="A48" s="1">
        <v>38933</v>
      </c>
      <c r="B48">
        <v>0.12529999999999999</v>
      </c>
      <c r="C48">
        <v>0.12540000000000001</v>
      </c>
      <c r="D48">
        <v>0.12540000000000001</v>
      </c>
      <c r="E48">
        <v>0.12540000000000001</v>
      </c>
      <c r="F48" s="2">
        <v>-8.0000000000000004E-4</v>
      </c>
    </row>
    <row r="49" spans="1:6" x14ac:dyDescent="0.3">
      <c r="A49" s="1">
        <v>38936</v>
      </c>
      <c r="B49">
        <v>0.1255</v>
      </c>
      <c r="C49">
        <v>0.1255</v>
      </c>
      <c r="D49">
        <v>0.12559999999999999</v>
      </c>
      <c r="E49">
        <v>0.12540000000000001</v>
      </c>
      <c r="F49" s="2">
        <v>1.6000000000000001E-3</v>
      </c>
    </row>
    <row r="50" spans="1:6" x14ac:dyDescent="0.3">
      <c r="A50" s="1">
        <v>38937</v>
      </c>
      <c r="B50">
        <v>0.12540000000000001</v>
      </c>
      <c r="C50">
        <v>0.1255</v>
      </c>
      <c r="D50">
        <v>0.1255</v>
      </c>
      <c r="E50">
        <v>0.1255</v>
      </c>
      <c r="F50" s="2">
        <v>-8.0000000000000004E-4</v>
      </c>
    </row>
    <row r="51" spans="1:6" x14ac:dyDescent="0.3">
      <c r="A51" s="1">
        <v>38938</v>
      </c>
      <c r="B51">
        <v>0.12540000000000001</v>
      </c>
      <c r="C51">
        <v>0.12540000000000001</v>
      </c>
      <c r="D51">
        <v>0.12540000000000001</v>
      </c>
      <c r="E51">
        <v>0.12540000000000001</v>
      </c>
      <c r="F51" s="2">
        <v>0</v>
      </c>
    </row>
    <row r="52" spans="1:6" x14ac:dyDescent="0.3">
      <c r="A52" s="1">
        <v>38939</v>
      </c>
      <c r="B52">
        <v>0.1255</v>
      </c>
      <c r="C52">
        <v>0.1255</v>
      </c>
      <c r="D52">
        <v>0.12559999999999999</v>
      </c>
      <c r="E52">
        <v>0.1255</v>
      </c>
      <c r="F52" s="2">
        <v>8.0000000000000004E-4</v>
      </c>
    </row>
    <row r="53" spans="1:6" x14ac:dyDescent="0.3">
      <c r="A53" s="1">
        <v>38940</v>
      </c>
      <c r="B53">
        <v>0.12540000000000001</v>
      </c>
      <c r="C53">
        <v>0.1255</v>
      </c>
      <c r="D53">
        <v>0.1255</v>
      </c>
      <c r="E53">
        <v>0.12540000000000001</v>
      </c>
      <c r="F53" s="2">
        <v>-8.0000000000000004E-4</v>
      </c>
    </row>
    <row r="54" spans="1:6" x14ac:dyDescent="0.3">
      <c r="A54" s="1">
        <v>38943</v>
      </c>
      <c r="B54">
        <v>0.12529999999999999</v>
      </c>
      <c r="C54">
        <v>0.12520000000000001</v>
      </c>
      <c r="D54">
        <v>0.12529999999999999</v>
      </c>
      <c r="E54">
        <v>0.12520000000000001</v>
      </c>
      <c r="F54" s="2">
        <v>-8.0000000000000004E-4</v>
      </c>
    </row>
    <row r="55" spans="1:6" x14ac:dyDescent="0.3">
      <c r="A55" s="1">
        <v>38944</v>
      </c>
      <c r="B55">
        <v>0.125</v>
      </c>
      <c r="C55">
        <v>0.12520000000000001</v>
      </c>
      <c r="D55">
        <v>0.12520000000000001</v>
      </c>
      <c r="E55">
        <v>0.125</v>
      </c>
      <c r="F55" s="2">
        <v>-2.3999999999999998E-3</v>
      </c>
    </row>
    <row r="56" spans="1:6" x14ac:dyDescent="0.3">
      <c r="A56" s="1">
        <v>38945</v>
      </c>
      <c r="B56">
        <v>0.12520000000000001</v>
      </c>
      <c r="C56">
        <v>0.12529999999999999</v>
      </c>
      <c r="D56">
        <v>0.12540000000000001</v>
      </c>
      <c r="E56">
        <v>0.12520000000000001</v>
      </c>
      <c r="F56" s="2">
        <v>1.6000000000000001E-3</v>
      </c>
    </row>
    <row r="57" spans="1:6" x14ac:dyDescent="0.3">
      <c r="A57" s="1">
        <v>38946</v>
      </c>
      <c r="B57">
        <v>0.12529999999999999</v>
      </c>
      <c r="C57">
        <v>0.12540000000000001</v>
      </c>
      <c r="D57">
        <v>0.12540000000000001</v>
      </c>
      <c r="E57">
        <v>0.12540000000000001</v>
      </c>
      <c r="F57" s="2">
        <v>8.0000000000000004E-4</v>
      </c>
    </row>
    <row r="58" spans="1:6" x14ac:dyDescent="0.3">
      <c r="A58" s="1">
        <v>38947</v>
      </c>
      <c r="B58">
        <v>0.12540000000000001</v>
      </c>
      <c r="C58">
        <v>0.1255</v>
      </c>
      <c r="D58">
        <v>0.1255</v>
      </c>
      <c r="E58">
        <v>0.12540000000000001</v>
      </c>
      <c r="F58" s="2">
        <v>8.0000000000000004E-4</v>
      </c>
    </row>
    <row r="59" spans="1:6" x14ac:dyDescent="0.3">
      <c r="A59" s="1">
        <v>38950</v>
      </c>
      <c r="B59">
        <v>0.1255</v>
      </c>
      <c r="C59">
        <v>0.12559999999999999</v>
      </c>
      <c r="D59">
        <v>0.12559999999999999</v>
      </c>
      <c r="E59">
        <v>0.12540000000000001</v>
      </c>
      <c r="F59" s="2">
        <v>8.0000000000000004E-4</v>
      </c>
    </row>
    <row r="60" spans="1:6" x14ac:dyDescent="0.3">
      <c r="A60" s="1">
        <v>38951</v>
      </c>
      <c r="B60">
        <v>0.1255</v>
      </c>
      <c r="C60">
        <v>0.12559999999999999</v>
      </c>
      <c r="D60">
        <v>0.12559999999999999</v>
      </c>
      <c r="E60">
        <v>0.12559999999999999</v>
      </c>
      <c r="F60" s="2">
        <v>0</v>
      </c>
    </row>
    <row r="61" spans="1:6" x14ac:dyDescent="0.3">
      <c r="A61" s="1">
        <v>38952</v>
      </c>
      <c r="B61">
        <v>0.1255</v>
      </c>
      <c r="C61">
        <v>0.1255</v>
      </c>
      <c r="D61">
        <v>0.12559999999999999</v>
      </c>
      <c r="E61">
        <v>0.1255</v>
      </c>
      <c r="F61" s="2">
        <v>0</v>
      </c>
    </row>
    <row r="62" spans="1:6" x14ac:dyDescent="0.3">
      <c r="A62" s="1">
        <v>38953</v>
      </c>
      <c r="B62">
        <v>0.12540000000000001</v>
      </c>
      <c r="C62">
        <v>0.1255</v>
      </c>
      <c r="D62">
        <v>0.12559999999999999</v>
      </c>
      <c r="E62">
        <v>0.12540000000000001</v>
      </c>
      <c r="F62" s="2">
        <v>-8.0000000000000004E-4</v>
      </c>
    </row>
    <row r="63" spans="1:6" x14ac:dyDescent="0.3">
      <c r="A63" s="1">
        <v>38954</v>
      </c>
      <c r="B63">
        <v>0.12540000000000001</v>
      </c>
      <c r="C63">
        <v>0.1255</v>
      </c>
      <c r="D63">
        <v>0.1255</v>
      </c>
      <c r="E63">
        <v>0.12540000000000001</v>
      </c>
      <c r="F63" s="2">
        <v>0</v>
      </c>
    </row>
    <row r="64" spans="1:6" x14ac:dyDescent="0.3">
      <c r="A64" s="1">
        <v>38957</v>
      </c>
      <c r="B64">
        <v>0.1255</v>
      </c>
      <c r="C64">
        <v>0.1255</v>
      </c>
      <c r="D64">
        <v>0.1255</v>
      </c>
      <c r="E64">
        <v>0.1255</v>
      </c>
      <c r="F64" s="2">
        <v>8.0000000000000004E-4</v>
      </c>
    </row>
    <row r="65" spans="1:6" x14ac:dyDescent="0.3">
      <c r="A65" s="1">
        <v>38958</v>
      </c>
      <c r="B65">
        <v>0.12559999999999999</v>
      </c>
      <c r="C65">
        <v>0.1255</v>
      </c>
      <c r="D65">
        <v>0.12559999999999999</v>
      </c>
      <c r="E65">
        <v>0.1255</v>
      </c>
      <c r="F65" s="2">
        <v>8.0000000000000004E-4</v>
      </c>
    </row>
    <row r="66" spans="1:6" x14ac:dyDescent="0.3">
      <c r="A66" s="1">
        <v>38959</v>
      </c>
      <c r="B66">
        <v>0.12559999999999999</v>
      </c>
      <c r="C66">
        <v>0.12570000000000001</v>
      </c>
      <c r="D66">
        <v>0.12570000000000001</v>
      </c>
      <c r="E66">
        <v>0.12570000000000001</v>
      </c>
      <c r="F66" s="2">
        <v>0</v>
      </c>
    </row>
    <row r="67" spans="1:6" x14ac:dyDescent="0.3">
      <c r="A67" s="1">
        <v>38960</v>
      </c>
      <c r="B67">
        <v>0.12570000000000001</v>
      </c>
      <c r="C67">
        <v>0.12570000000000001</v>
      </c>
      <c r="D67">
        <v>0.1258</v>
      </c>
      <c r="E67">
        <v>0.12570000000000001</v>
      </c>
      <c r="F67" s="2">
        <v>8.0000000000000004E-4</v>
      </c>
    </row>
    <row r="68" spans="1:6" x14ac:dyDescent="0.3">
      <c r="A68" s="1">
        <v>38961</v>
      </c>
      <c r="B68">
        <v>0.12570000000000001</v>
      </c>
      <c r="C68">
        <v>0.12570000000000001</v>
      </c>
      <c r="D68">
        <v>0.1258</v>
      </c>
      <c r="E68">
        <v>0.12570000000000001</v>
      </c>
      <c r="F68" s="2">
        <v>0</v>
      </c>
    </row>
    <row r="69" spans="1:6" x14ac:dyDescent="0.3">
      <c r="A69" s="1">
        <v>38964</v>
      </c>
      <c r="B69">
        <v>0.12590000000000001</v>
      </c>
      <c r="C69">
        <v>0.12590000000000001</v>
      </c>
      <c r="D69">
        <v>0.126</v>
      </c>
      <c r="E69">
        <v>0.12590000000000001</v>
      </c>
      <c r="F69" s="2">
        <v>1.6000000000000001E-3</v>
      </c>
    </row>
    <row r="70" spans="1:6" x14ac:dyDescent="0.3">
      <c r="A70" s="1">
        <v>38965</v>
      </c>
      <c r="B70">
        <v>0.12590000000000001</v>
      </c>
      <c r="C70">
        <v>0.126</v>
      </c>
      <c r="D70">
        <v>0.126</v>
      </c>
      <c r="E70">
        <v>0.12590000000000001</v>
      </c>
      <c r="F70" s="2">
        <v>0</v>
      </c>
    </row>
    <row r="71" spans="1:6" x14ac:dyDescent="0.3">
      <c r="A71" s="1">
        <v>38966</v>
      </c>
      <c r="B71">
        <v>0.12590000000000001</v>
      </c>
      <c r="C71">
        <v>0.12590000000000001</v>
      </c>
      <c r="D71">
        <v>0.126</v>
      </c>
      <c r="E71">
        <v>0.1258</v>
      </c>
      <c r="F71" s="2">
        <v>0</v>
      </c>
    </row>
    <row r="72" spans="1:6" x14ac:dyDescent="0.3">
      <c r="A72" s="1">
        <v>38967</v>
      </c>
      <c r="B72">
        <v>0.12590000000000001</v>
      </c>
      <c r="C72">
        <v>0.1258</v>
      </c>
      <c r="D72">
        <v>0.12590000000000001</v>
      </c>
      <c r="E72">
        <v>0.1258</v>
      </c>
      <c r="F72" s="2">
        <v>0</v>
      </c>
    </row>
    <row r="73" spans="1:6" x14ac:dyDescent="0.3">
      <c r="A73" s="1">
        <v>38968</v>
      </c>
      <c r="B73">
        <v>0.1258</v>
      </c>
      <c r="C73">
        <v>0.12570000000000001</v>
      </c>
      <c r="D73">
        <v>0.12590000000000001</v>
      </c>
      <c r="E73">
        <v>0.12570000000000001</v>
      </c>
      <c r="F73" s="2">
        <v>-8.0000000000000004E-4</v>
      </c>
    </row>
    <row r="74" spans="1:6" x14ac:dyDescent="0.3">
      <c r="A74" s="1">
        <v>38971</v>
      </c>
      <c r="B74">
        <v>0.12570000000000001</v>
      </c>
      <c r="C74">
        <v>0.12590000000000001</v>
      </c>
      <c r="D74">
        <v>0.12590000000000001</v>
      </c>
      <c r="E74">
        <v>0.12570000000000001</v>
      </c>
      <c r="F74" s="2">
        <v>-8.0000000000000004E-4</v>
      </c>
    </row>
    <row r="75" spans="1:6" x14ac:dyDescent="0.3">
      <c r="A75" s="1">
        <v>38972</v>
      </c>
      <c r="B75">
        <v>0.1258</v>
      </c>
      <c r="C75">
        <v>0.1258</v>
      </c>
      <c r="D75">
        <v>0.12590000000000001</v>
      </c>
      <c r="E75">
        <v>0.1258</v>
      </c>
      <c r="F75" s="2">
        <v>8.0000000000000004E-4</v>
      </c>
    </row>
    <row r="76" spans="1:6" x14ac:dyDescent="0.3">
      <c r="A76" s="1">
        <v>38973</v>
      </c>
      <c r="B76">
        <v>0.1258</v>
      </c>
      <c r="C76">
        <v>0.12590000000000001</v>
      </c>
      <c r="D76">
        <v>0.12590000000000001</v>
      </c>
      <c r="E76">
        <v>0.12570000000000001</v>
      </c>
      <c r="F76" s="2">
        <v>0</v>
      </c>
    </row>
    <row r="77" spans="1:6" x14ac:dyDescent="0.3">
      <c r="A77" s="1">
        <v>38974</v>
      </c>
      <c r="B77">
        <v>0.1258</v>
      </c>
      <c r="C77">
        <v>0.12590000000000001</v>
      </c>
      <c r="D77">
        <v>0.12590000000000001</v>
      </c>
      <c r="E77">
        <v>0.12590000000000001</v>
      </c>
      <c r="F77" s="2">
        <v>0</v>
      </c>
    </row>
    <row r="78" spans="1:6" x14ac:dyDescent="0.3">
      <c r="A78" s="1">
        <v>38975</v>
      </c>
      <c r="B78">
        <v>0.12590000000000001</v>
      </c>
      <c r="C78">
        <v>0.12590000000000001</v>
      </c>
      <c r="D78">
        <v>0.12590000000000001</v>
      </c>
      <c r="E78">
        <v>0.12590000000000001</v>
      </c>
      <c r="F78" s="2">
        <v>8.0000000000000004E-4</v>
      </c>
    </row>
    <row r="79" spans="1:6" x14ac:dyDescent="0.3">
      <c r="A79" s="1">
        <v>38978</v>
      </c>
      <c r="B79">
        <v>0.1258</v>
      </c>
      <c r="C79">
        <v>0.126</v>
      </c>
      <c r="D79">
        <v>0.126</v>
      </c>
      <c r="E79">
        <v>0.1258</v>
      </c>
      <c r="F79" s="2">
        <v>-8.0000000000000004E-4</v>
      </c>
    </row>
    <row r="80" spans="1:6" x14ac:dyDescent="0.3">
      <c r="A80" s="1">
        <v>38979</v>
      </c>
      <c r="B80">
        <v>0.126</v>
      </c>
      <c r="C80">
        <v>0.12609999999999999</v>
      </c>
      <c r="D80">
        <v>0.12609999999999999</v>
      </c>
      <c r="E80">
        <v>0.126</v>
      </c>
      <c r="F80" s="2">
        <v>1.6000000000000001E-3</v>
      </c>
    </row>
    <row r="81" spans="1:6" x14ac:dyDescent="0.3">
      <c r="A81" s="1">
        <v>38980</v>
      </c>
      <c r="B81">
        <v>0.12620000000000001</v>
      </c>
      <c r="C81">
        <v>0.12609999999999999</v>
      </c>
      <c r="D81">
        <v>0.12620000000000001</v>
      </c>
      <c r="E81">
        <v>0.12609999999999999</v>
      </c>
      <c r="F81" s="2">
        <v>1.6000000000000001E-3</v>
      </c>
    </row>
    <row r="82" spans="1:6" x14ac:dyDescent="0.3">
      <c r="A82" s="1">
        <v>38981</v>
      </c>
      <c r="B82">
        <v>0.12620000000000001</v>
      </c>
      <c r="C82">
        <v>0.12620000000000001</v>
      </c>
      <c r="D82">
        <v>0.12620000000000001</v>
      </c>
      <c r="E82">
        <v>0.12620000000000001</v>
      </c>
      <c r="F82" s="2">
        <v>0</v>
      </c>
    </row>
    <row r="83" spans="1:6" x14ac:dyDescent="0.3">
      <c r="A83" s="1">
        <v>38982</v>
      </c>
      <c r="B83">
        <v>0.1263</v>
      </c>
      <c r="C83">
        <v>0.1263</v>
      </c>
      <c r="D83">
        <v>0.1263</v>
      </c>
      <c r="E83">
        <v>0.1263</v>
      </c>
      <c r="F83" s="2">
        <v>8.0000000000000004E-4</v>
      </c>
    </row>
    <row r="84" spans="1:6" x14ac:dyDescent="0.3">
      <c r="A84" s="1">
        <v>38985</v>
      </c>
      <c r="B84">
        <v>0.12620000000000001</v>
      </c>
      <c r="C84">
        <v>0.1263</v>
      </c>
      <c r="D84">
        <v>0.1263</v>
      </c>
      <c r="E84">
        <v>0.1263</v>
      </c>
      <c r="F84" s="2">
        <v>-8.0000000000000004E-4</v>
      </c>
    </row>
    <row r="85" spans="1:6" x14ac:dyDescent="0.3">
      <c r="A85" s="1">
        <v>38986</v>
      </c>
      <c r="B85">
        <v>0.12640000000000001</v>
      </c>
      <c r="C85">
        <v>0.12640000000000001</v>
      </c>
      <c r="D85">
        <v>0.12640000000000001</v>
      </c>
      <c r="E85">
        <v>0.1263</v>
      </c>
      <c r="F85" s="2">
        <v>1.6000000000000001E-3</v>
      </c>
    </row>
    <row r="86" spans="1:6" x14ac:dyDescent="0.3">
      <c r="A86" s="1">
        <v>38987</v>
      </c>
      <c r="B86">
        <v>0.1265</v>
      </c>
      <c r="C86">
        <v>0.1265</v>
      </c>
      <c r="D86">
        <v>0.1265</v>
      </c>
      <c r="E86">
        <v>0.1265</v>
      </c>
      <c r="F86" s="2">
        <v>8.0000000000000004E-4</v>
      </c>
    </row>
    <row r="87" spans="1:6" x14ac:dyDescent="0.3">
      <c r="A87" s="1">
        <v>38988</v>
      </c>
      <c r="B87">
        <v>0.12670000000000001</v>
      </c>
      <c r="C87">
        <v>0.12670000000000001</v>
      </c>
      <c r="D87">
        <v>0.12670000000000001</v>
      </c>
      <c r="E87">
        <v>0.12659999999999999</v>
      </c>
      <c r="F87" s="2">
        <v>1.6000000000000001E-3</v>
      </c>
    </row>
    <row r="88" spans="1:6" x14ac:dyDescent="0.3">
      <c r="A88" s="1">
        <v>38989</v>
      </c>
      <c r="B88">
        <v>0.1265</v>
      </c>
      <c r="C88">
        <v>0.1265</v>
      </c>
      <c r="D88">
        <v>0.12659999999999999</v>
      </c>
      <c r="E88">
        <v>0.1265</v>
      </c>
      <c r="F88" s="2">
        <v>-1.6000000000000001E-3</v>
      </c>
    </row>
    <row r="89" spans="1:6" x14ac:dyDescent="0.3">
      <c r="A89" s="1">
        <v>38992</v>
      </c>
      <c r="B89">
        <v>0.1265</v>
      </c>
      <c r="C89">
        <v>0.1265</v>
      </c>
      <c r="D89">
        <v>0.1265</v>
      </c>
      <c r="E89">
        <v>0.1265</v>
      </c>
      <c r="F89" s="2">
        <v>0</v>
      </c>
    </row>
    <row r="90" spans="1:6" x14ac:dyDescent="0.3">
      <c r="A90" s="1">
        <v>38993</v>
      </c>
      <c r="B90">
        <v>0.1265</v>
      </c>
      <c r="C90">
        <v>0.1265</v>
      </c>
      <c r="D90">
        <v>0.1265</v>
      </c>
      <c r="E90">
        <v>0.1265</v>
      </c>
      <c r="F90" s="2">
        <v>0</v>
      </c>
    </row>
    <row r="91" spans="1:6" x14ac:dyDescent="0.3">
      <c r="A91" s="1">
        <v>38994</v>
      </c>
      <c r="B91">
        <v>0.1265</v>
      </c>
      <c r="C91">
        <v>0.1265</v>
      </c>
      <c r="D91">
        <v>0.1265</v>
      </c>
      <c r="E91">
        <v>0.1265</v>
      </c>
      <c r="F91" s="2">
        <v>0</v>
      </c>
    </row>
    <row r="92" spans="1:6" x14ac:dyDescent="0.3">
      <c r="A92" s="1">
        <v>38995</v>
      </c>
      <c r="B92">
        <v>0.1265</v>
      </c>
      <c r="C92">
        <v>0.1265</v>
      </c>
      <c r="D92">
        <v>0.1265</v>
      </c>
      <c r="E92">
        <v>0.1265</v>
      </c>
      <c r="F92" s="2">
        <v>0</v>
      </c>
    </row>
    <row r="93" spans="1:6" x14ac:dyDescent="0.3">
      <c r="A93" s="1">
        <v>38996</v>
      </c>
      <c r="B93">
        <v>0.1265</v>
      </c>
      <c r="C93">
        <v>0.1265</v>
      </c>
      <c r="D93">
        <v>0.1265</v>
      </c>
      <c r="E93">
        <v>0.1265</v>
      </c>
      <c r="F93" s="2">
        <v>0</v>
      </c>
    </row>
    <row r="94" spans="1:6" x14ac:dyDescent="0.3">
      <c r="A94" s="1">
        <v>38999</v>
      </c>
      <c r="B94">
        <v>0.12659999999999999</v>
      </c>
      <c r="C94">
        <v>0.1265</v>
      </c>
      <c r="D94">
        <v>0.12659999999999999</v>
      </c>
      <c r="E94">
        <v>0.1265</v>
      </c>
      <c r="F94" s="2">
        <v>8.0000000000000004E-4</v>
      </c>
    </row>
    <row r="95" spans="1:6" x14ac:dyDescent="0.3">
      <c r="A95" s="1">
        <v>39000</v>
      </c>
      <c r="B95">
        <v>0.1265</v>
      </c>
      <c r="C95">
        <v>0.12659999999999999</v>
      </c>
      <c r="D95">
        <v>0.12659999999999999</v>
      </c>
      <c r="E95">
        <v>0.12640000000000001</v>
      </c>
      <c r="F95" s="2">
        <v>-8.0000000000000004E-4</v>
      </c>
    </row>
    <row r="96" spans="1:6" x14ac:dyDescent="0.3">
      <c r="A96" s="1">
        <v>39001</v>
      </c>
      <c r="B96">
        <v>0.1263</v>
      </c>
      <c r="C96">
        <v>0.12640000000000001</v>
      </c>
      <c r="D96">
        <v>0.12640000000000001</v>
      </c>
      <c r="E96">
        <v>0.1263</v>
      </c>
      <c r="F96" s="2">
        <v>-1.6000000000000001E-3</v>
      </c>
    </row>
    <row r="97" spans="1:6" x14ac:dyDescent="0.3">
      <c r="A97" s="1">
        <v>39002</v>
      </c>
      <c r="B97">
        <v>0.12640000000000001</v>
      </c>
      <c r="C97">
        <v>0.12640000000000001</v>
      </c>
      <c r="D97">
        <v>0.12640000000000001</v>
      </c>
      <c r="E97">
        <v>0.1263</v>
      </c>
      <c r="F97" s="2">
        <v>8.0000000000000004E-4</v>
      </c>
    </row>
    <row r="98" spans="1:6" x14ac:dyDescent="0.3">
      <c r="A98" s="1">
        <v>39003</v>
      </c>
      <c r="B98">
        <v>0.12659999999999999</v>
      </c>
      <c r="C98">
        <v>0.12640000000000001</v>
      </c>
      <c r="D98">
        <v>0.12659999999999999</v>
      </c>
      <c r="E98">
        <v>0.12640000000000001</v>
      </c>
      <c r="F98" s="2">
        <v>1.6000000000000001E-3</v>
      </c>
    </row>
    <row r="99" spans="1:6" x14ac:dyDescent="0.3">
      <c r="A99" s="1">
        <v>39006</v>
      </c>
      <c r="B99">
        <v>0.12640000000000001</v>
      </c>
      <c r="C99">
        <v>0.12640000000000001</v>
      </c>
      <c r="D99">
        <v>0.1265</v>
      </c>
      <c r="E99">
        <v>0.12640000000000001</v>
      </c>
      <c r="F99" s="2">
        <v>-1.6000000000000001E-3</v>
      </c>
    </row>
    <row r="100" spans="1:6" x14ac:dyDescent="0.3">
      <c r="A100" s="1">
        <v>39007</v>
      </c>
      <c r="B100">
        <v>0.1265</v>
      </c>
      <c r="C100">
        <v>0.1265</v>
      </c>
      <c r="D100">
        <v>0.1265</v>
      </c>
      <c r="E100">
        <v>0.12640000000000001</v>
      </c>
      <c r="F100" s="2">
        <v>8.0000000000000004E-4</v>
      </c>
    </row>
    <row r="101" spans="1:6" x14ac:dyDescent="0.3">
      <c r="A101" s="1">
        <v>39008</v>
      </c>
      <c r="B101">
        <v>0.1265</v>
      </c>
      <c r="C101">
        <v>0.1265</v>
      </c>
      <c r="D101">
        <v>0.1265</v>
      </c>
      <c r="E101">
        <v>0.1265</v>
      </c>
      <c r="F101" s="2">
        <v>0</v>
      </c>
    </row>
    <row r="102" spans="1:6" x14ac:dyDescent="0.3">
      <c r="A102" s="1">
        <v>39009</v>
      </c>
      <c r="B102">
        <v>0.1265</v>
      </c>
      <c r="C102">
        <v>0.1265</v>
      </c>
      <c r="D102">
        <v>0.1265</v>
      </c>
      <c r="E102">
        <v>0.1265</v>
      </c>
      <c r="F102" s="2">
        <v>0</v>
      </c>
    </row>
    <row r="103" spans="1:6" x14ac:dyDescent="0.3">
      <c r="A103" s="1">
        <v>39010</v>
      </c>
      <c r="B103">
        <v>0.1265</v>
      </c>
      <c r="C103">
        <v>0.12659999999999999</v>
      </c>
      <c r="D103">
        <v>0.12659999999999999</v>
      </c>
      <c r="E103">
        <v>0.1265</v>
      </c>
      <c r="F103" s="2">
        <v>0</v>
      </c>
    </row>
    <row r="104" spans="1:6" x14ac:dyDescent="0.3">
      <c r="A104" s="1">
        <v>39013</v>
      </c>
      <c r="B104">
        <v>0.12659999999999999</v>
      </c>
      <c r="C104">
        <v>0.12659999999999999</v>
      </c>
      <c r="D104">
        <v>0.12659999999999999</v>
      </c>
      <c r="E104">
        <v>0.12659999999999999</v>
      </c>
      <c r="F104" s="2">
        <v>8.0000000000000004E-4</v>
      </c>
    </row>
    <row r="105" spans="1:6" x14ac:dyDescent="0.3">
      <c r="A105" s="1">
        <v>39014</v>
      </c>
      <c r="B105">
        <v>0.1265</v>
      </c>
      <c r="C105">
        <v>0.12659999999999999</v>
      </c>
      <c r="D105">
        <v>0.12659999999999999</v>
      </c>
      <c r="E105">
        <v>0.12659999999999999</v>
      </c>
      <c r="F105" s="2">
        <v>-8.0000000000000004E-4</v>
      </c>
    </row>
    <row r="106" spans="1:6" x14ac:dyDescent="0.3">
      <c r="A106" s="1">
        <v>39015</v>
      </c>
      <c r="B106">
        <v>0.12659999999999999</v>
      </c>
      <c r="C106">
        <v>0.12659999999999999</v>
      </c>
      <c r="D106">
        <v>0.12659999999999999</v>
      </c>
      <c r="E106">
        <v>0.12659999999999999</v>
      </c>
      <c r="F106" s="2">
        <v>8.0000000000000004E-4</v>
      </c>
    </row>
    <row r="107" spans="1:6" x14ac:dyDescent="0.3">
      <c r="A107" s="1">
        <v>39016</v>
      </c>
      <c r="B107">
        <v>0.12670000000000001</v>
      </c>
      <c r="C107">
        <v>0.12670000000000001</v>
      </c>
      <c r="D107">
        <v>0.1268</v>
      </c>
      <c r="E107">
        <v>0.12670000000000001</v>
      </c>
      <c r="F107" s="2">
        <v>8.0000000000000004E-4</v>
      </c>
    </row>
    <row r="108" spans="1:6" x14ac:dyDescent="0.3">
      <c r="A108" s="1">
        <v>39017</v>
      </c>
      <c r="B108">
        <v>0.12670000000000001</v>
      </c>
      <c r="C108">
        <v>0.1268</v>
      </c>
      <c r="D108">
        <v>0.12690000000000001</v>
      </c>
      <c r="E108">
        <v>0.1268</v>
      </c>
      <c r="F108" s="2">
        <v>0</v>
      </c>
    </row>
    <row r="109" spans="1:6" x14ac:dyDescent="0.3">
      <c r="A109" s="1">
        <v>39020</v>
      </c>
      <c r="B109">
        <v>0.12690000000000001</v>
      </c>
      <c r="C109">
        <v>0.127</v>
      </c>
      <c r="D109">
        <v>0.127</v>
      </c>
      <c r="E109">
        <v>0.127</v>
      </c>
      <c r="F109" s="2">
        <v>1.6000000000000001E-3</v>
      </c>
    </row>
    <row r="110" spans="1:6" x14ac:dyDescent="0.3">
      <c r="A110" s="1">
        <v>39021</v>
      </c>
      <c r="B110">
        <v>0.12690000000000001</v>
      </c>
      <c r="C110">
        <v>0.127</v>
      </c>
      <c r="D110">
        <v>0.127</v>
      </c>
      <c r="E110">
        <v>0.127</v>
      </c>
      <c r="F110" s="2">
        <v>0</v>
      </c>
    </row>
    <row r="111" spans="1:6" x14ac:dyDescent="0.3">
      <c r="A111" s="1">
        <v>39022</v>
      </c>
      <c r="B111">
        <v>0.127</v>
      </c>
      <c r="C111">
        <v>0.127</v>
      </c>
      <c r="D111">
        <v>0.12709999999999999</v>
      </c>
      <c r="E111">
        <v>0.127</v>
      </c>
      <c r="F111" s="2">
        <v>8.0000000000000004E-4</v>
      </c>
    </row>
    <row r="112" spans="1:6" x14ac:dyDescent="0.3">
      <c r="A112" s="1">
        <v>39023</v>
      </c>
      <c r="B112">
        <v>0.127</v>
      </c>
      <c r="C112">
        <v>0.127</v>
      </c>
      <c r="D112">
        <v>0.127</v>
      </c>
      <c r="E112">
        <v>0.127</v>
      </c>
      <c r="F112" s="2">
        <v>0</v>
      </c>
    </row>
    <row r="113" spans="1:6" x14ac:dyDescent="0.3">
      <c r="A113" s="1">
        <v>39024</v>
      </c>
      <c r="B113">
        <v>0.127</v>
      </c>
      <c r="C113">
        <v>0.127</v>
      </c>
      <c r="D113">
        <v>0.12709999999999999</v>
      </c>
      <c r="E113">
        <v>0.127</v>
      </c>
      <c r="F113" s="2">
        <v>0</v>
      </c>
    </row>
    <row r="114" spans="1:6" x14ac:dyDescent="0.3">
      <c r="A114" s="1">
        <v>39027</v>
      </c>
      <c r="B114">
        <v>0.12690000000000001</v>
      </c>
      <c r="C114">
        <v>0.127</v>
      </c>
      <c r="D114">
        <v>0.127</v>
      </c>
      <c r="E114">
        <v>0.127</v>
      </c>
      <c r="F114" s="2">
        <v>-8.0000000000000004E-4</v>
      </c>
    </row>
    <row r="115" spans="1:6" x14ac:dyDescent="0.3">
      <c r="A115" s="1">
        <v>39028</v>
      </c>
      <c r="B115">
        <v>0.127</v>
      </c>
      <c r="C115">
        <v>0.12690000000000001</v>
      </c>
      <c r="D115">
        <v>0.127</v>
      </c>
      <c r="E115">
        <v>0.12690000000000001</v>
      </c>
      <c r="F115" s="2">
        <v>8.0000000000000004E-4</v>
      </c>
    </row>
    <row r="116" spans="1:6" x14ac:dyDescent="0.3">
      <c r="A116" s="1">
        <v>39029</v>
      </c>
      <c r="B116">
        <v>0.12709999999999999</v>
      </c>
      <c r="C116">
        <v>0.12709999999999999</v>
      </c>
      <c r="D116">
        <v>0.12720000000000001</v>
      </c>
      <c r="E116">
        <v>0.12709999999999999</v>
      </c>
      <c r="F116" s="2">
        <v>8.0000000000000004E-4</v>
      </c>
    </row>
    <row r="117" spans="1:6" x14ac:dyDescent="0.3">
      <c r="A117" s="1">
        <v>39030</v>
      </c>
      <c r="B117">
        <v>0.12709999999999999</v>
      </c>
      <c r="C117">
        <v>0.12709999999999999</v>
      </c>
      <c r="D117">
        <v>0.12720000000000001</v>
      </c>
      <c r="E117">
        <v>0.12709999999999999</v>
      </c>
      <c r="F117" s="2">
        <v>0</v>
      </c>
    </row>
    <row r="118" spans="1:6" x14ac:dyDescent="0.3">
      <c r="A118" s="1">
        <v>39031</v>
      </c>
      <c r="B118">
        <v>0.12720000000000001</v>
      </c>
      <c r="C118">
        <v>0.12720000000000001</v>
      </c>
      <c r="D118">
        <v>0.12720000000000001</v>
      </c>
      <c r="E118">
        <v>0.12720000000000001</v>
      </c>
      <c r="F118" s="2">
        <v>8.0000000000000004E-4</v>
      </c>
    </row>
    <row r="119" spans="1:6" x14ac:dyDescent="0.3">
      <c r="A119" s="1">
        <v>39034</v>
      </c>
      <c r="B119">
        <v>0.12720000000000001</v>
      </c>
      <c r="C119">
        <v>0.12720000000000001</v>
      </c>
      <c r="D119">
        <v>0.1273</v>
      </c>
      <c r="E119">
        <v>0.12720000000000001</v>
      </c>
      <c r="F119" s="2">
        <v>0</v>
      </c>
    </row>
    <row r="120" spans="1:6" x14ac:dyDescent="0.3">
      <c r="A120" s="1">
        <v>39035</v>
      </c>
      <c r="B120">
        <v>0.12709999999999999</v>
      </c>
      <c r="C120">
        <v>0.1273</v>
      </c>
      <c r="D120">
        <v>0.1273</v>
      </c>
      <c r="E120">
        <v>0.12709999999999999</v>
      </c>
      <c r="F120" s="2">
        <v>-8.0000000000000004E-4</v>
      </c>
    </row>
    <row r="121" spans="1:6" x14ac:dyDescent="0.3">
      <c r="A121" s="1">
        <v>39036</v>
      </c>
      <c r="B121">
        <v>0.12709999999999999</v>
      </c>
      <c r="C121">
        <v>0.12709999999999999</v>
      </c>
      <c r="D121">
        <v>0.12720000000000001</v>
      </c>
      <c r="E121">
        <v>0.12709999999999999</v>
      </c>
      <c r="F121" s="2">
        <v>0</v>
      </c>
    </row>
    <row r="122" spans="1:6" x14ac:dyDescent="0.3">
      <c r="A122" s="1">
        <v>39037</v>
      </c>
      <c r="B122">
        <v>0.127</v>
      </c>
      <c r="C122">
        <v>0.127</v>
      </c>
      <c r="D122">
        <v>0.12709999999999999</v>
      </c>
      <c r="E122">
        <v>0.127</v>
      </c>
      <c r="F122" s="2">
        <v>-8.0000000000000004E-4</v>
      </c>
    </row>
    <row r="123" spans="1:6" x14ac:dyDescent="0.3">
      <c r="A123" s="1">
        <v>39038</v>
      </c>
      <c r="B123">
        <v>0.127</v>
      </c>
      <c r="C123">
        <v>0.127</v>
      </c>
      <c r="D123">
        <v>0.12709999999999999</v>
      </c>
      <c r="E123">
        <v>0.127</v>
      </c>
      <c r="F123" s="2">
        <v>0</v>
      </c>
    </row>
    <row r="124" spans="1:6" x14ac:dyDescent="0.3">
      <c r="A124" s="1">
        <v>39041</v>
      </c>
      <c r="B124">
        <v>0.127</v>
      </c>
      <c r="C124">
        <v>0.12709999999999999</v>
      </c>
      <c r="D124">
        <v>0.12709999999999999</v>
      </c>
      <c r="E124">
        <v>0.127</v>
      </c>
      <c r="F124" s="2">
        <v>0</v>
      </c>
    </row>
    <row r="125" spans="1:6" x14ac:dyDescent="0.3">
      <c r="A125" s="1">
        <v>39042</v>
      </c>
      <c r="B125">
        <v>0.12709999999999999</v>
      </c>
      <c r="C125">
        <v>0.12709999999999999</v>
      </c>
      <c r="D125">
        <v>0.12720000000000001</v>
      </c>
      <c r="E125">
        <v>0.127</v>
      </c>
      <c r="F125" s="2">
        <v>8.0000000000000004E-4</v>
      </c>
    </row>
    <row r="126" spans="1:6" x14ac:dyDescent="0.3">
      <c r="A126" s="1">
        <v>39043</v>
      </c>
      <c r="B126">
        <v>0.12720000000000001</v>
      </c>
      <c r="C126">
        <v>0.12720000000000001</v>
      </c>
      <c r="D126">
        <v>0.12720000000000001</v>
      </c>
      <c r="E126">
        <v>0.12720000000000001</v>
      </c>
      <c r="F126" s="2">
        <v>8.0000000000000004E-4</v>
      </c>
    </row>
    <row r="127" spans="1:6" x14ac:dyDescent="0.3">
      <c r="A127" s="1">
        <v>39044</v>
      </c>
      <c r="B127">
        <v>0.12720000000000001</v>
      </c>
      <c r="C127">
        <v>0.1273</v>
      </c>
      <c r="D127">
        <v>0.1273</v>
      </c>
      <c r="E127">
        <v>0.12720000000000001</v>
      </c>
      <c r="F127" s="2">
        <v>0</v>
      </c>
    </row>
    <row r="128" spans="1:6" x14ac:dyDescent="0.3">
      <c r="A128" s="1">
        <v>39045</v>
      </c>
      <c r="B128">
        <v>0.1273</v>
      </c>
      <c r="C128">
        <v>0.1273</v>
      </c>
      <c r="D128">
        <v>0.12740000000000001</v>
      </c>
      <c r="E128">
        <v>0.1273</v>
      </c>
      <c r="F128" s="2">
        <v>8.0000000000000004E-4</v>
      </c>
    </row>
    <row r="129" spans="1:6" x14ac:dyDescent="0.3">
      <c r="A129" s="1">
        <v>39048</v>
      </c>
      <c r="B129">
        <v>0.1275</v>
      </c>
      <c r="C129">
        <v>0.12759999999999999</v>
      </c>
      <c r="D129">
        <v>0.12759999999999999</v>
      </c>
      <c r="E129">
        <v>0.1275</v>
      </c>
      <c r="F129" s="2">
        <v>1.6000000000000001E-3</v>
      </c>
    </row>
    <row r="130" spans="1:6" x14ac:dyDescent="0.3">
      <c r="A130" s="1">
        <v>39049</v>
      </c>
      <c r="B130">
        <v>0.1275</v>
      </c>
      <c r="C130">
        <v>0.1275</v>
      </c>
      <c r="D130">
        <v>0.12759999999999999</v>
      </c>
      <c r="E130">
        <v>0.1275</v>
      </c>
      <c r="F130" s="2">
        <v>0</v>
      </c>
    </row>
    <row r="131" spans="1:6" x14ac:dyDescent="0.3">
      <c r="A131" s="1">
        <v>39050</v>
      </c>
      <c r="B131">
        <v>0.12759999999999999</v>
      </c>
      <c r="C131">
        <v>0.12759999999999999</v>
      </c>
      <c r="D131">
        <v>0.12770000000000001</v>
      </c>
      <c r="E131">
        <v>0.1275</v>
      </c>
      <c r="F131" s="2">
        <v>8.0000000000000004E-4</v>
      </c>
    </row>
    <row r="132" spans="1:6" x14ac:dyDescent="0.3">
      <c r="A132" s="1">
        <v>39051</v>
      </c>
      <c r="B132">
        <v>0.12770000000000001</v>
      </c>
      <c r="C132">
        <v>0.12759999999999999</v>
      </c>
      <c r="D132">
        <v>0.12770000000000001</v>
      </c>
      <c r="E132">
        <v>0.1275</v>
      </c>
      <c r="F132" s="2">
        <v>8.0000000000000004E-4</v>
      </c>
    </row>
    <row r="133" spans="1:6" x14ac:dyDescent="0.3">
      <c r="A133" s="1">
        <v>39052</v>
      </c>
      <c r="B133">
        <v>0.12770000000000001</v>
      </c>
      <c r="C133">
        <v>0.12770000000000001</v>
      </c>
      <c r="D133">
        <v>0.1278</v>
      </c>
      <c r="E133">
        <v>0.12770000000000001</v>
      </c>
      <c r="F133" s="2">
        <v>0</v>
      </c>
    </row>
    <row r="134" spans="1:6" x14ac:dyDescent="0.3">
      <c r="A134" s="1">
        <v>39055</v>
      </c>
      <c r="B134">
        <v>0.1278</v>
      </c>
      <c r="C134">
        <v>0.1278</v>
      </c>
      <c r="D134">
        <v>0.12790000000000001</v>
      </c>
      <c r="E134">
        <v>0.12770000000000001</v>
      </c>
      <c r="F134" s="2">
        <v>8.0000000000000004E-4</v>
      </c>
    </row>
    <row r="135" spans="1:6" x14ac:dyDescent="0.3">
      <c r="A135" s="1">
        <v>39056</v>
      </c>
      <c r="B135">
        <v>0.1278</v>
      </c>
      <c r="C135">
        <v>0.1278</v>
      </c>
      <c r="D135">
        <v>0.1278</v>
      </c>
      <c r="E135">
        <v>0.12770000000000001</v>
      </c>
      <c r="F135" s="2">
        <v>0</v>
      </c>
    </row>
    <row r="136" spans="1:6" x14ac:dyDescent="0.3">
      <c r="A136" s="1">
        <v>39057</v>
      </c>
      <c r="B136">
        <v>0.1278</v>
      </c>
      <c r="C136">
        <v>0.12790000000000001</v>
      </c>
      <c r="D136">
        <v>0.12790000000000001</v>
      </c>
      <c r="E136">
        <v>0.1278</v>
      </c>
      <c r="F136" s="2">
        <v>0</v>
      </c>
    </row>
    <row r="137" spans="1:6" x14ac:dyDescent="0.3">
      <c r="A137" s="1">
        <v>39058</v>
      </c>
      <c r="B137">
        <v>0.12770000000000001</v>
      </c>
      <c r="C137">
        <v>0.1278</v>
      </c>
      <c r="D137">
        <v>0.1278</v>
      </c>
      <c r="E137">
        <v>0.12770000000000001</v>
      </c>
      <c r="F137" s="2">
        <v>-8.0000000000000004E-4</v>
      </c>
    </row>
    <row r="138" spans="1:6" x14ac:dyDescent="0.3">
      <c r="A138" s="1">
        <v>39059</v>
      </c>
      <c r="B138">
        <v>0.1278</v>
      </c>
      <c r="C138">
        <v>0.1278</v>
      </c>
      <c r="D138">
        <v>0.1278</v>
      </c>
      <c r="E138">
        <v>0.12770000000000001</v>
      </c>
      <c r="F138" s="2">
        <v>8.0000000000000004E-4</v>
      </c>
    </row>
    <row r="139" spans="1:6" x14ac:dyDescent="0.3">
      <c r="A139" s="1">
        <v>39062</v>
      </c>
      <c r="B139">
        <v>0.12770000000000001</v>
      </c>
      <c r="C139">
        <v>0.1278</v>
      </c>
      <c r="D139">
        <v>0.1278</v>
      </c>
      <c r="E139">
        <v>0.12770000000000001</v>
      </c>
      <c r="F139" s="2">
        <v>-8.0000000000000004E-4</v>
      </c>
    </row>
    <row r="140" spans="1:6" x14ac:dyDescent="0.3">
      <c r="A140" s="1">
        <v>39063</v>
      </c>
      <c r="B140">
        <v>0.12770000000000001</v>
      </c>
      <c r="C140">
        <v>0.12770000000000001</v>
      </c>
      <c r="D140">
        <v>0.1278</v>
      </c>
      <c r="E140">
        <v>0.12770000000000001</v>
      </c>
      <c r="F140" s="2">
        <v>0</v>
      </c>
    </row>
    <row r="141" spans="1:6" x14ac:dyDescent="0.3">
      <c r="A141" s="1">
        <v>39064</v>
      </c>
      <c r="B141">
        <v>0.1278</v>
      </c>
      <c r="C141">
        <v>0.1278</v>
      </c>
      <c r="D141">
        <v>0.12790000000000001</v>
      </c>
      <c r="E141">
        <v>0.12770000000000001</v>
      </c>
      <c r="F141" s="2">
        <v>8.0000000000000004E-4</v>
      </c>
    </row>
    <row r="142" spans="1:6" x14ac:dyDescent="0.3">
      <c r="A142" s="1">
        <v>39065</v>
      </c>
      <c r="B142">
        <v>0.12790000000000001</v>
      </c>
      <c r="C142">
        <v>0.12790000000000001</v>
      </c>
      <c r="D142">
        <v>0.12790000000000001</v>
      </c>
      <c r="E142">
        <v>0.12770000000000001</v>
      </c>
      <c r="F142" s="2">
        <v>8.0000000000000004E-4</v>
      </c>
    </row>
    <row r="143" spans="1:6" x14ac:dyDescent="0.3">
      <c r="A143" s="1">
        <v>39066</v>
      </c>
      <c r="B143">
        <v>0.12770000000000001</v>
      </c>
      <c r="C143">
        <v>0.12790000000000001</v>
      </c>
      <c r="D143">
        <v>0.12790000000000001</v>
      </c>
      <c r="E143">
        <v>0.1278</v>
      </c>
      <c r="F143" s="2">
        <v>-1.6000000000000001E-3</v>
      </c>
    </row>
    <row r="144" spans="1:6" x14ac:dyDescent="0.3">
      <c r="A144" s="1">
        <v>39069</v>
      </c>
      <c r="B144">
        <v>0.12790000000000001</v>
      </c>
      <c r="C144">
        <v>0.1278</v>
      </c>
      <c r="D144">
        <v>0.12790000000000001</v>
      </c>
      <c r="E144">
        <v>0.12770000000000001</v>
      </c>
      <c r="F144" s="2">
        <v>1.6000000000000001E-3</v>
      </c>
    </row>
    <row r="145" spans="1:6" x14ac:dyDescent="0.3">
      <c r="A145" s="1">
        <v>39070</v>
      </c>
      <c r="B145">
        <v>0.12790000000000001</v>
      </c>
      <c r="C145">
        <v>0.1278</v>
      </c>
      <c r="D145">
        <v>0.12790000000000001</v>
      </c>
      <c r="E145">
        <v>0.12770000000000001</v>
      </c>
      <c r="F145" s="2">
        <v>0</v>
      </c>
    </row>
    <row r="146" spans="1:6" x14ac:dyDescent="0.3">
      <c r="A146" s="1">
        <v>39071</v>
      </c>
      <c r="B146">
        <v>0.128</v>
      </c>
      <c r="C146">
        <v>0.12790000000000001</v>
      </c>
      <c r="D146">
        <v>0.128</v>
      </c>
      <c r="E146">
        <v>0.12790000000000001</v>
      </c>
      <c r="F146" s="2">
        <v>8.0000000000000004E-4</v>
      </c>
    </row>
    <row r="147" spans="1:6" x14ac:dyDescent="0.3">
      <c r="A147" s="1">
        <v>39072</v>
      </c>
      <c r="B147">
        <v>0.12790000000000001</v>
      </c>
      <c r="C147">
        <v>0.128</v>
      </c>
      <c r="D147">
        <v>0.128</v>
      </c>
      <c r="E147">
        <v>0.12790000000000001</v>
      </c>
      <c r="F147" s="2">
        <v>-8.0000000000000004E-4</v>
      </c>
    </row>
    <row r="148" spans="1:6" x14ac:dyDescent="0.3">
      <c r="A148" s="1">
        <v>39073</v>
      </c>
      <c r="B148">
        <v>0.12790000000000001</v>
      </c>
      <c r="C148">
        <v>0.12790000000000001</v>
      </c>
      <c r="D148">
        <v>0.128</v>
      </c>
      <c r="E148">
        <v>0.12790000000000001</v>
      </c>
      <c r="F148" s="2">
        <v>0</v>
      </c>
    </row>
    <row r="149" spans="1:6" x14ac:dyDescent="0.3">
      <c r="A149" s="1">
        <v>39076</v>
      </c>
      <c r="B149">
        <v>0.12790000000000001</v>
      </c>
      <c r="C149">
        <v>0.12790000000000001</v>
      </c>
      <c r="D149">
        <v>0.128</v>
      </c>
      <c r="E149">
        <v>0.12790000000000001</v>
      </c>
      <c r="F149" s="2">
        <v>0</v>
      </c>
    </row>
    <row r="150" spans="1:6" x14ac:dyDescent="0.3">
      <c r="A150" s="1">
        <v>39077</v>
      </c>
      <c r="B150">
        <v>0.12790000000000001</v>
      </c>
      <c r="C150">
        <v>0.12790000000000001</v>
      </c>
      <c r="D150">
        <v>0.12790000000000001</v>
      </c>
      <c r="E150">
        <v>0.12790000000000001</v>
      </c>
      <c r="F150" s="2">
        <v>0</v>
      </c>
    </row>
    <row r="151" spans="1:6" x14ac:dyDescent="0.3">
      <c r="A151" s="1">
        <v>39078</v>
      </c>
      <c r="B151">
        <v>0.12790000000000001</v>
      </c>
      <c r="C151">
        <v>0.12790000000000001</v>
      </c>
      <c r="D151">
        <v>0.128</v>
      </c>
      <c r="E151">
        <v>0.12790000000000001</v>
      </c>
      <c r="F151" s="2">
        <v>0</v>
      </c>
    </row>
    <row r="152" spans="1:6" x14ac:dyDescent="0.3">
      <c r="A152" s="1">
        <v>39079</v>
      </c>
      <c r="B152">
        <v>0.128</v>
      </c>
      <c r="C152">
        <v>0.128</v>
      </c>
      <c r="D152">
        <v>0.128</v>
      </c>
      <c r="E152">
        <v>0.128</v>
      </c>
      <c r="F152" s="2">
        <v>8.0000000000000004E-4</v>
      </c>
    </row>
    <row r="153" spans="1:6" x14ac:dyDescent="0.3">
      <c r="A153" s="1">
        <v>39080</v>
      </c>
      <c r="B153">
        <v>0.12809999999999999</v>
      </c>
      <c r="C153">
        <v>0.12809999999999999</v>
      </c>
      <c r="D153">
        <v>0.12809999999999999</v>
      </c>
      <c r="E153">
        <v>0.128</v>
      </c>
      <c r="F153" s="2">
        <v>8.0000000000000004E-4</v>
      </c>
    </row>
    <row r="154" spans="1:6" x14ac:dyDescent="0.3">
      <c r="A154" s="1">
        <v>39083</v>
      </c>
      <c r="B154">
        <v>0.12790000000000001</v>
      </c>
      <c r="C154">
        <v>0.128</v>
      </c>
      <c r="D154">
        <v>0.128</v>
      </c>
      <c r="E154">
        <v>0.128</v>
      </c>
      <c r="F154" s="2">
        <v>-1.6000000000000001E-3</v>
      </c>
    </row>
    <row r="155" spans="1:6" x14ac:dyDescent="0.3">
      <c r="A155" s="1">
        <v>39084</v>
      </c>
      <c r="B155">
        <v>0.12790000000000001</v>
      </c>
      <c r="C155">
        <v>0.128</v>
      </c>
      <c r="D155">
        <v>0.128</v>
      </c>
      <c r="E155">
        <v>0.128</v>
      </c>
      <c r="F155" s="2">
        <v>0</v>
      </c>
    </row>
    <row r="156" spans="1:6" x14ac:dyDescent="0.3">
      <c r="A156" s="1">
        <v>39085</v>
      </c>
      <c r="B156">
        <v>0.12790000000000001</v>
      </c>
      <c r="C156">
        <v>0.128</v>
      </c>
      <c r="D156">
        <v>0.128</v>
      </c>
      <c r="E156">
        <v>0.128</v>
      </c>
      <c r="F156" s="2">
        <v>0</v>
      </c>
    </row>
    <row r="157" spans="1:6" x14ac:dyDescent="0.3">
      <c r="A157" s="1">
        <v>39086</v>
      </c>
      <c r="B157">
        <v>0.12809999999999999</v>
      </c>
      <c r="C157">
        <v>0.12809999999999999</v>
      </c>
      <c r="D157">
        <v>0.12820000000000001</v>
      </c>
      <c r="E157">
        <v>0.12809999999999999</v>
      </c>
      <c r="F157" s="2">
        <v>1.6000000000000001E-3</v>
      </c>
    </row>
    <row r="158" spans="1:6" x14ac:dyDescent="0.3">
      <c r="A158" s="1">
        <v>39087</v>
      </c>
      <c r="B158">
        <v>0.12809999999999999</v>
      </c>
      <c r="C158">
        <v>0.12809999999999999</v>
      </c>
      <c r="D158">
        <v>0.12809999999999999</v>
      </c>
      <c r="E158">
        <v>0.128</v>
      </c>
      <c r="F158" s="2">
        <v>0</v>
      </c>
    </row>
    <row r="159" spans="1:6" x14ac:dyDescent="0.3">
      <c r="A159" s="1">
        <v>39090</v>
      </c>
      <c r="B159">
        <v>0.128</v>
      </c>
      <c r="C159">
        <v>0.128</v>
      </c>
      <c r="D159">
        <v>0.12809999999999999</v>
      </c>
      <c r="E159">
        <v>0.128</v>
      </c>
      <c r="F159" s="2">
        <v>-8.0000000000000004E-4</v>
      </c>
    </row>
    <row r="160" spans="1:6" x14ac:dyDescent="0.3">
      <c r="A160" s="1">
        <v>39091</v>
      </c>
      <c r="B160">
        <v>0.12809999999999999</v>
      </c>
      <c r="C160">
        <v>0.128</v>
      </c>
      <c r="D160">
        <v>0.12820000000000001</v>
      </c>
      <c r="E160">
        <v>0.128</v>
      </c>
      <c r="F160" s="2">
        <v>8.0000000000000004E-4</v>
      </c>
    </row>
    <row r="161" spans="1:6" x14ac:dyDescent="0.3">
      <c r="A161" s="1">
        <v>39092</v>
      </c>
      <c r="B161">
        <v>0.12809999999999999</v>
      </c>
      <c r="C161">
        <v>0.12809999999999999</v>
      </c>
      <c r="D161">
        <v>0.12820000000000001</v>
      </c>
      <c r="E161">
        <v>0.12809999999999999</v>
      </c>
      <c r="F161" s="2">
        <v>0</v>
      </c>
    </row>
    <row r="162" spans="1:6" x14ac:dyDescent="0.3">
      <c r="A162" s="1">
        <v>39093</v>
      </c>
      <c r="B162">
        <v>0.1283</v>
      </c>
      <c r="C162">
        <v>0.1283</v>
      </c>
      <c r="D162">
        <v>0.12839999999999999</v>
      </c>
      <c r="E162">
        <v>0.1283</v>
      </c>
      <c r="F162" s="2">
        <v>1.6000000000000001E-3</v>
      </c>
    </row>
    <row r="163" spans="1:6" x14ac:dyDescent="0.3">
      <c r="A163" s="1">
        <v>39094</v>
      </c>
      <c r="B163">
        <v>0.12820000000000001</v>
      </c>
      <c r="C163">
        <v>0.12820000000000001</v>
      </c>
      <c r="D163">
        <v>0.1283</v>
      </c>
      <c r="E163">
        <v>0.12820000000000001</v>
      </c>
      <c r="F163" s="2">
        <v>-8.0000000000000004E-4</v>
      </c>
    </row>
    <row r="164" spans="1:6" x14ac:dyDescent="0.3">
      <c r="A164" s="1">
        <v>39097</v>
      </c>
      <c r="B164">
        <v>0.1283</v>
      </c>
      <c r="C164">
        <v>0.1283</v>
      </c>
      <c r="D164">
        <v>0.12839999999999999</v>
      </c>
      <c r="E164">
        <v>0.12820000000000001</v>
      </c>
      <c r="F164" s="2">
        <v>8.0000000000000004E-4</v>
      </c>
    </row>
    <row r="165" spans="1:6" x14ac:dyDescent="0.3">
      <c r="A165" s="1">
        <v>39098</v>
      </c>
      <c r="B165">
        <v>0.12839999999999999</v>
      </c>
      <c r="C165">
        <v>0.12839999999999999</v>
      </c>
      <c r="D165">
        <v>0.12839999999999999</v>
      </c>
      <c r="E165">
        <v>0.12839999999999999</v>
      </c>
      <c r="F165" s="2">
        <v>8.0000000000000004E-4</v>
      </c>
    </row>
    <row r="166" spans="1:6" x14ac:dyDescent="0.3">
      <c r="A166" s="1">
        <v>39099</v>
      </c>
      <c r="B166">
        <v>0.12859999999999999</v>
      </c>
      <c r="C166">
        <v>0.12859999999999999</v>
      </c>
      <c r="D166">
        <v>0.12870000000000001</v>
      </c>
      <c r="E166">
        <v>0.1285</v>
      </c>
      <c r="F166" s="2">
        <v>1.6000000000000001E-3</v>
      </c>
    </row>
    <row r="167" spans="1:6" x14ac:dyDescent="0.3">
      <c r="A167" s="1">
        <v>39100</v>
      </c>
      <c r="B167">
        <v>0.12870000000000001</v>
      </c>
      <c r="C167">
        <v>0.12859999999999999</v>
      </c>
      <c r="D167">
        <v>0.12870000000000001</v>
      </c>
      <c r="E167">
        <v>0.12859999999999999</v>
      </c>
      <c r="F167" s="2">
        <v>8.0000000000000004E-4</v>
      </c>
    </row>
    <row r="168" spans="1:6" x14ac:dyDescent="0.3">
      <c r="A168" s="1">
        <v>39101</v>
      </c>
      <c r="B168">
        <v>0.12859999999999999</v>
      </c>
      <c r="C168">
        <v>0.12859999999999999</v>
      </c>
      <c r="D168">
        <v>0.12870000000000001</v>
      </c>
      <c r="E168">
        <v>0.12859999999999999</v>
      </c>
      <c r="F168" s="2">
        <v>-8.0000000000000004E-4</v>
      </c>
    </row>
    <row r="169" spans="1:6" x14ac:dyDescent="0.3">
      <c r="A169" s="1">
        <v>39104</v>
      </c>
      <c r="B169">
        <v>0.12859999999999999</v>
      </c>
      <c r="C169">
        <v>0.12859999999999999</v>
      </c>
      <c r="D169">
        <v>0.12859999999999999</v>
      </c>
      <c r="E169">
        <v>0.12859999999999999</v>
      </c>
      <c r="F169" s="2">
        <v>0</v>
      </c>
    </row>
    <row r="170" spans="1:6" x14ac:dyDescent="0.3">
      <c r="A170" s="1">
        <v>39105</v>
      </c>
      <c r="B170">
        <v>0.12859999999999999</v>
      </c>
      <c r="C170">
        <v>0.12859999999999999</v>
      </c>
      <c r="D170">
        <v>0.12859999999999999</v>
      </c>
      <c r="E170">
        <v>0.1285</v>
      </c>
      <c r="F170" s="2">
        <v>0</v>
      </c>
    </row>
    <row r="171" spans="1:6" x14ac:dyDescent="0.3">
      <c r="A171" s="1">
        <v>39106</v>
      </c>
      <c r="B171">
        <v>0.12870000000000001</v>
      </c>
      <c r="C171">
        <v>0.12859999999999999</v>
      </c>
      <c r="D171">
        <v>0.12870000000000001</v>
      </c>
      <c r="E171">
        <v>0.12859999999999999</v>
      </c>
      <c r="F171" s="2">
        <v>8.0000000000000004E-4</v>
      </c>
    </row>
    <row r="172" spans="1:6" x14ac:dyDescent="0.3">
      <c r="A172" s="1">
        <v>39107</v>
      </c>
      <c r="B172">
        <v>0.12870000000000001</v>
      </c>
      <c r="C172">
        <v>0.12870000000000001</v>
      </c>
      <c r="D172">
        <v>0.12870000000000001</v>
      </c>
      <c r="E172">
        <v>0.12870000000000001</v>
      </c>
      <c r="F172" s="2">
        <v>0</v>
      </c>
    </row>
    <row r="173" spans="1:6" x14ac:dyDescent="0.3">
      <c r="A173" s="1">
        <v>39108</v>
      </c>
      <c r="B173">
        <v>0.12859999999999999</v>
      </c>
      <c r="C173">
        <v>0.12870000000000001</v>
      </c>
      <c r="D173">
        <v>0.12870000000000001</v>
      </c>
      <c r="E173">
        <v>0.1285</v>
      </c>
      <c r="F173" s="2">
        <v>-8.0000000000000004E-4</v>
      </c>
    </row>
    <row r="174" spans="1:6" x14ac:dyDescent="0.3">
      <c r="A174" s="1">
        <v>39111</v>
      </c>
      <c r="B174">
        <v>0.12859999999999999</v>
      </c>
      <c r="C174">
        <v>0.1285</v>
      </c>
      <c r="D174">
        <v>0.12870000000000001</v>
      </c>
      <c r="E174">
        <v>0.1285</v>
      </c>
      <c r="F174" s="2">
        <v>0</v>
      </c>
    </row>
    <row r="175" spans="1:6" x14ac:dyDescent="0.3">
      <c r="A175" s="1">
        <v>39112</v>
      </c>
      <c r="B175">
        <v>0.12859999999999999</v>
      </c>
      <c r="C175">
        <v>0.12859999999999999</v>
      </c>
      <c r="D175">
        <v>0.12859999999999999</v>
      </c>
      <c r="E175">
        <v>0.12859999999999999</v>
      </c>
      <c r="F175" s="2">
        <v>0</v>
      </c>
    </row>
    <row r="176" spans="1:6" x14ac:dyDescent="0.3">
      <c r="A176" s="1">
        <v>39113</v>
      </c>
      <c r="B176">
        <v>0.12859999999999999</v>
      </c>
      <c r="C176">
        <v>0.12859999999999999</v>
      </c>
      <c r="D176">
        <v>0.12870000000000001</v>
      </c>
      <c r="E176">
        <v>0.12859999999999999</v>
      </c>
      <c r="F176" s="2">
        <v>0</v>
      </c>
    </row>
    <row r="177" spans="1:6" x14ac:dyDescent="0.3">
      <c r="A177" s="1">
        <v>39114</v>
      </c>
      <c r="B177">
        <v>0.12889999999999999</v>
      </c>
      <c r="C177">
        <v>0.12889999999999999</v>
      </c>
      <c r="D177">
        <v>0.129</v>
      </c>
      <c r="E177">
        <v>0.12889999999999999</v>
      </c>
      <c r="F177" s="2">
        <v>2.3E-3</v>
      </c>
    </row>
    <row r="178" spans="1:6" x14ac:dyDescent="0.3">
      <c r="A178" s="1">
        <v>39115</v>
      </c>
      <c r="B178">
        <v>0.12889999999999999</v>
      </c>
      <c r="C178">
        <v>0.12889999999999999</v>
      </c>
      <c r="D178">
        <v>0.129</v>
      </c>
      <c r="E178">
        <v>0.12889999999999999</v>
      </c>
      <c r="F178" s="2">
        <v>0</v>
      </c>
    </row>
    <row r="179" spans="1:6" x14ac:dyDescent="0.3">
      <c r="A179" s="1">
        <v>39118</v>
      </c>
      <c r="B179">
        <v>0.12889999999999999</v>
      </c>
      <c r="C179">
        <v>0.12889999999999999</v>
      </c>
      <c r="D179">
        <v>0.129</v>
      </c>
      <c r="E179">
        <v>0.12889999999999999</v>
      </c>
      <c r="F179" s="2">
        <v>0</v>
      </c>
    </row>
    <row r="180" spans="1:6" x14ac:dyDescent="0.3">
      <c r="A180" s="1">
        <v>39119</v>
      </c>
      <c r="B180">
        <v>0.12889999999999999</v>
      </c>
      <c r="C180">
        <v>0.12889999999999999</v>
      </c>
      <c r="D180">
        <v>0.129</v>
      </c>
      <c r="E180">
        <v>0.12889999999999999</v>
      </c>
      <c r="F180" s="2">
        <v>0</v>
      </c>
    </row>
    <row r="181" spans="1:6" x14ac:dyDescent="0.3">
      <c r="A181" s="1">
        <v>39120</v>
      </c>
      <c r="B181">
        <v>0.12909999999999999</v>
      </c>
      <c r="C181">
        <v>0.12909999999999999</v>
      </c>
      <c r="D181">
        <v>0.12909999999999999</v>
      </c>
      <c r="E181">
        <v>0.12909999999999999</v>
      </c>
      <c r="F181" s="2">
        <v>1.6000000000000001E-3</v>
      </c>
    </row>
    <row r="182" spans="1:6" x14ac:dyDescent="0.3">
      <c r="A182" s="1">
        <v>39121</v>
      </c>
      <c r="B182">
        <v>0.12909999999999999</v>
      </c>
      <c r="C182">
        <v>0.129</v>
      </c>
      <c r="D182">
        <v>0.12909999999999999</v>
      </c>
      <c r="E182">
        <v>0.129</v>
      </c>
      <c r="F182" s="2">
        <v>0</v>
      </c>
    </row>
    <row r="183" spans="1:6" x14ac:dyDescent="0.3">
      <c r="A183" s="1">
        <v>39122</v>
      </c>
      <c r="B183">
        <v>0.129</v>
      </c>
      <c r="C183">
        <v>0.129</v>
      </c>
      <c r="D183">
        <v>0.12909999999999999</v>
      </c>
      <c r="E183">
        <v>0.129</v>
      </c>
      <c r="F183" s="2">
        <v>-8.0000000000000004E-4</v>
      </c>
    </row>
    <row r="184" spans="1:6" x14ac:dyDescent="0.3">
      <c r="A184" s="1">
        <v>39125</v>
      </c>
      <c r="B184">
        <v>0.12889999999999999</v>
      </c>
      <c r="C184">
        <v>0.12909999999999999</v>
      </c>
      <c r="D184">
        <v>0.12909999999999999</v>
      </c>
      <c r="E184">
        <v>0.12889999999999999</v>
      </c>
      <c r="F184" s="2">
        <v>-8.0000000000000004E-4</v>
      </c>
    </row>
    <row r="185" spans="1:6" x14ac:dyDescent="0.3">
      <c r="A185" s="1">
        <v>39126</v>
      </c>
      <c r="B185">
        <v>0.12889999999999999</v>
      </c>
      <c r="C185">
        <v>0.12889999999999999</v>
      </c>
      <c r="D185">
        <v>0.12909999999999999</v>
      </c>
      <c r="E185">
        <v>0.1288</v>
      </c>
      <c r="F185" s="2">
        <v>0</v>
      </c>
    </row>
    <row r="186" spans="1:6" x14ac:dyDescent="0.3">
      <c r="A186" s="1">
        <v>39127</v>
      </c>
      <c r="B186">
        <v>0.12889999999999999</v>
      </c>
      <c r="C186">
        <v>0.129</v>
      </c>
      <c r="D186">
        <v>0.129</v>
      </c>
      <c r="E186">
        <v>0.12889999999999999</v>
      </c>
      <c r="F186" s="2">
        <v>0</v>
      </c>
    </row>
    <row r="187" spans="1:6" x14ac:dyDescent="0.3">
      <c r="A187" s="1">
        <v>39128</v>
      </c>
      <c r="B187">
        <v>0.12889999999999999</v>
      </c>
      <c r="C187">
        <v>0.129</v>
      </c>
      <c r="D187">
        <v>0.12909999999999999</v>
      </c>
      <c r="E187">
        <v>0.129</v>
      </c>
      <c r="F187" s="2">
        <v>0</v>
      </c>
    </row>
    <row r="188" spans="1:6" x14ac:dyDescent="0.3">
      <c r="A188" s="1">
        <v>39129</v>
      </c>
      <c r="B188">
        <v>0.129</v>
      </c>
      <c r="C188">
        <v>0.12920000000000001</v>
      </c>
      <c r="D188">
        <v>0.12920000000000001</v>
      </c>
      <c r="E188">
        <v>0.129</v>
      </c>
      <c r="F188" s="2">
        <v>8.0000000000000004E-4</v>
      </c>
    </row>
    <row r="189" spans="1:6" x14ac:dyDescent="0.3">
      <c r="A189" s="1">
        <v>39132</v>
      </c>
      <c r="B189">
        <v>0.129</v>
      </c>
      <c r="C189">
        <v>0.129</v>
      </c>
      <c r="D189">
        <v>0.129</v>
      </c>
      <c r="E189">
        <v>0.129</v>
      </c>
      <c r="F189" s="2">
        <v>0</v>
      </c>
    </row>
    <row r="190" spans="1:6" x14ac:dyDescent="0.3">
      <c r="A190" s="1">
        <v>39133</v>
      </c>
      <c r="B190">
        <v>0.129</v>
      </c>
      <c r="C190">
        <v>0.129</v>
      </c>
      <c r="D190">
        <v>0.129</v>
      </c>
      <c r="E190">
        <v>0.129</v>
      </c>
      <c r="F190" s="2">
        <v>0</v>
      </c>
    </row>
    <row r="191" spans="1:6" x14ac:dyDescent="0.3">
      <c r="A191" s="1">
        <v>39134</v>
      </c>
      <c r="B191">
        <v>0.129</v>
      </c>
      <c r="C191">
        <v>0.129</v>
      </c>
      <c r="D191">
        <v>0.129</v>
      </c>
      <c r="E191">
        <v>0.129</v>
      </c>
      <c r="F191" s="2">
        <v>0</v>
      </c>
    </row>
    <row r="192" spans="1:6" x14ac:dyDescent="0.3">
      <c r="A192" s="1">
        <v>39135</v>
      </c>
      <c r="B192">
        <v>0.129</v>
      </c>
      <c r="C192">
        <v>0.129</v>
      </c>
      <c r="D192">
        <v>0.129</v>
      </c>
      <c r="E192">
        <v>0.129</v>
      </c>
      <c r="F192" s="2">
        <v>0</v>
      </c>
    </row>
    <row r="193" spans="1:6" x14ac:dyDescent="0.3">
      <c r="A193" s="1">
        <v>39136</v>
      </c>
      <c r="B193">
        <v>0.129</v>
      </c>
      <c r="C193">
        <v>0.129</v>
      </c>
      <c r="D193">
        <v>0.129</v>
      </c>
      <c r="E193">
        <v>0.129</v>
      </c>
      <c r="F193" s="2">
        <v>0</v>
      </c>
    </row>
    <row r="194" spans="1:6" x14ac:dyDescent="0.3">
      <c r="A194" s="1">
        <v>39139</v>
      </c>
      <c r="B194">
        <v>0.12909999999999999</v>
      </c>
      <c r="C194">
        <v>0.12909999999999999</v>
      </c>
      <c r="D194">
        <v>0.12920000000000001</v>
      </c>
      <c r="E194">
        <v>0.12909999999999999</v>
      </c>
      <c r="F194" s="2">
        <v>8.0000000000000004E-4</v>
      </c>
    </row>
    <row r="195" spans="1:6" x14ac:dyDescent="0.3">
      <c r="A195" s="1">
        <v>39140</v>
      </c>
      <c r="B195">
        <v>0.12920000000000001</v>
      </c>
      <c r="C195">
        <v>0.12909999999999999</v>
      </c>
      <c r="D195">
        <v>0.12920000000000001</v>
      </c>
      <c r="E195">
        <v>0.12909999999999999</v>
      </c>
      <c r="F195" s="2">
        <v>8.0000000000000004E-4</v>
      </c>
    </row>
    <row r="196" spans="1:6" x14ac:dyDescent="0.3">
      <c r="A196" s="1">
        <v>39141</v>
      </c>
      <c r="B196">
        <v>0.12920000000000001</v>
      </c>
      <c r="C196">
        <v>0.12920000000000001</v>
      </c>
      <c r="D196">
        <v>0.1293</v>
      </c>
      <c r="E196">
        <v>0.12920000000000001</v>
      </c>
      <c r="F196" s="2">
        <v>0</v>
      </c>
    </row>
    <row r="197" spans="1:6" x14ac:dyDescent="0.3">
      <c r="A197" s="1">
        <v>39142</v>
      </c>
      <c r="B197">
        <v>0.12909999999999999</v>
      </c>
      <c r="C197">
        <v>0.12909999999999999</v>
      </c>
      <c r="D197">
        <v>0.12920000000000001</v>
      </c>
      <c r="E197">
        <v>0.12909999999999999</v>
      </c>
      <c r="F197" s="2">
        <v>-8.0000000000000004E-4</v>
      </c>
    </row>
    <row r="198" spans="1:6" x14ac:dyDescent="0.3">
      <c r="A198" s="1">
        <v>39143</v>
      </c>
      <c r="B198">
        <v>0.12909999999999999</v>
      </c>
      <c r="C198">
        <v>0.12909999999999999</v>
      </c>
      <c r="D198">
        <v>0.12920000000000001</v>
      </c>
      <c r="E198">
        <v>0.12909999999999999</v>
      </c>
      <c r="F198" s="2">
        <v>0</v>
      </c>
    </row>
    <row r="199" spans="1:6" x14ac:dyDescent="0.3">
      <c r="A199" s="1">
        <v>39146</v>
      </c>
      <c r="B199">
        <v>0.129</v>
      </c>
      <c r="C199">
        <v>0.12920000000000001</v>
      </c>
      <c r="D199">
        <v>0.12920000000000001</v>
      </c>
      <c r="E199">
        <v>0.129</v>
      </c>
      <c r="F199" s="2">
        <v>-8.0000000000000004E-4</v>
      </c>
    </row>
    <row r="200" spans="1:6" x14ac:dyDescent="0.3">
      <c r="A200" s="1">
        <v>39147</v>
      </c>
      <c r="B200">
        <v>0.12920000000000001</v>
      </c>
      <c r="C200">
        <v>0.12909999999999999</v>
      </c>
      <c r="D200">
        <v>0.12920000000000001</v>
      </c>
      <c r="E200">
        <v>0.12909999999999999</v>
      </c>
      <c r="F200" s="2">
        <v>1.6000000000000001E-3</v>
      </c>
    </row>
    <row r="201" spans="1:6" x14ac:dyDescent="0.3">
      <c r="A201" s="1">
        <v>39148</v>
      </c>
      <c r="B201">
        <v>0.12920000000000001</v>
      </c>
      <c r="C201">
        <v>0.12920000000000001</v>
      </c>
      <c r="D201">
        <v>0.12920000000000001</v>
      </c>
      <c r="E201">
        <v>0.12920000000000001</v>
      </c>
      <c r="F201" s="2">
        <v>0</v>
      </c>
    </row>
    <row r="202" spans="1:6" x14ac:dyDescent="0.3">
      <c r="A202" s="1">
        <v>39149</v>
      </c>
      <c r="B202">
        <v>0.12920000000000001</v>
      </c>
      <c r="C202">
        <v>0.12920000000000001</v>
      </c>
      <c r="D202">
        <v>0.1293</v>
      </c>
      <c r="E202">
        <v>0.12920000000000001</v>
      </c>
      <c r="F202" s="2">
        <v>0</v>
      </c>
    </row>
    <row r="203" spans="1:6" x14ac:dyDescent="0.3">
      <c r="A203" s="1">
        <v>39150</v>
      </c>
      <c r="B203">
        <v>0.12909999999999999</v>
      </c>
      <c r="C203">
        <v>0.12920000000000001</v>
      </c>
      <c r="D203">
        <v>0.12920000000000001</v>
      </c>
      <c r="E203">
        <v>0.12909999999999999</v>
      </c>
      <c r="F203" s="2">
        <v>-8.0000000000000004E-4</v>
      </c>
    </row>
    <row r="204" spans="1:6" x14ac:dyDescent="0.3">
      <c r="A204" s="1">
        <v>39153</v>
      </c>
      <c r="B204">
        <v>0.12909999999999999</v>
      </c>
      <c r="C204">
        <v>0.12920000000000001</v>
      </c>
      <c r="D204">
        <v>0.12920000000000001</v>
      </c>
      <c r="E204">
        <v>0.12909999999999999</v>
      </c>
      <c r="F204" s="2">
        <v>0</v>
      </c>
    </row>
    <row r="205" spans="1:6" x14ac:dyDescent="0.3">
      <c r="A205" s="1">
        <v>39154</v>
      </c>
      <c r="B205">
        <v>0.12909999999999999</v>
      </c>
      <c r="C205">
        <v>0.12920000000000001</v>
      </c>
      <c r="D205">
        <v>0.12920000000000001</v>
      </c>
      <c r="E205">
        <v>0.129</v>
      </c>
      <c r="F205" s="2">
        <v>0</v>
      </c>
    </row>
    <row r="206" spans="1:6" x14ac:dyDescent="0.3">
      <c r="A206" s="1">
        <v>39155</v>
      </c>
      <c r="B206">
        <v>0.12920000000000001</v>
      </c>
      <c r="C206">
        <v>0.12920000000000001</v>
      </c>
      <c r="D206">
        <v>0.1293</v>
      </c>
      <c r="E206">
        <v>0.12920000000000001</v>
      </c>
      <c r="F206" s="2">
        <v>8.0000000000000004E-4</v>
      </c>
    </row>
    <row r="207" spans="1:6" x14ac:dyDescent="0.3">
      <c r="A207" s="1">
        <v>39156</v>
      </c>
      <c r="B207">
        <v>0.12909999999999999</v>
      </c>
      <c r="C207">
        <v>0.12920000000000001</v>
      </c>
      <c r="D207">
        <v>0.12920000000000001</v>
      </c>
      <c r="E207">
        <v>0.12909999999999999</v>
      </c>
      <c r="F207" s="2">
        <v>-8.0000000000000004E-4</v>
      </c>
    </row>
    <row r="208" spans="1:6" x14ac:dyDescent="0.3">
      <c r="A208" s="1">
        <v>39157</v>
      </c>
      <c r="B208">
        <v>0.1293</v>
      </c>
      <c r="C208">
        <v>0.12920000000000001</v>
      </c>
      <c r="D208">
        <v>0.1293</v>
      </c>
      <c r="E208">
        <v>0.12920000000000001</v>
      </c>
      <c r="F208" s="2">
        <v>1.5E-3</v>
      </c>
    </row>
    <row r="209" spans="1:6" x14ac:dyDescent="0.3">
      <c r="A209" s="1">
        <v>39160</v>
      </c>
      <c r="B209">
        <v>0.1293</v>
      </c>
      <c r="C209">
        <v>0.1293</v>
      </c>
      <c r="D209">
        <v>0.1293</v>
      </c>
      <c r="E209">
        <v>0.1293</v>
      </c>
      <c r="F209" s="2">
        <v>0</v>
      </c>
    </row>
    <row r="210" spans="1:6" x14ac:dyDescent="0.3">
      <c r="A210" s="1">
        <v>39161</v>
      </c>
      <c r="B210">
        <v>0.12920000000000001</v>
      </c>
      <c r="C210">
        <v>0.12920000000000001</v>
      </c>
      <c r="D210">
        <v>0.1293</v>
      </c>
      <c r="E210">
        <v>0.12920000000000001</v>
      </c>
      <c r="F210" s="2">
        <v>-8.0000000000000004E-4</v>
      </c>
    </row>
    <row r="211" spans="1:6" x14ac:dyDescent="0.3">
      <c r="A211" s="1">
        <v>39162</v>
      </c>
      <c r="B211">
        <v>0.1293</v>
      </c>
      <c r="C211">
        <v>0.1293</v>
      </c>
      <c r="D211">
        <v>0.1293</v>
      </c>
      <c r="E211">
        <v>0.12920000000000001</v>
      </c>
      <c r="F211" s="2">
        <v>8.0000000000000004E-4</v>
      </c>
    </row>
    <row r="212" spans="1:6" x14ac:dyDescent="0.3">
      <c r="A212" s="1">
        <v>39163</v>
      </c>
      <c r="B212">
        <v>0.12939999999999999</v>
      </c>
      <c r="C212">
        <v>0.12939999999999999</v>
      </c>
      <c r="D212">
        <v>0.1295</v>
      </c>
      <c r="E212">
        <v>0.1293</v>
      </c>
      <c r="F212" s="2">
        <v>8.0000000000000004E-4</v>
      </c>
    </row>
    <row r="213" spans="1:6" x14ac:dyDescent="0.3">
      <c r="A213" s="1">
        <v>39164</v>
      </c>
      <c r="B213">
        <v>0.1293</v>
      </c>
      <c r="C213">
        <v>0.1293</v>
      </c>
      <c r="D213">
        <v>0.12939999999999999</v>
      </c>
      <c r="E213">
        <v>0.1293</v>
      </c>
      <c r="F213" s="2">
        <v>-8.0000000000000004E-4</v>
      </c>
    </row>
    <row r="214" spans="1:6" x14ac:dyDescent="0.3">
      <c r="A214" s="1">
        <v>39167</v>
      </c>
      <c r="B214">
        <v>0.1293</v>
      </c>
      <c r="C214">
        <v>0.1295</v>
      </c>
      <c r="D214">
        <v>0.1295</v>
      </c>
      <c r="E214">
        <v>0.1293</v>
      </c>
      <c r="F214" s="2">
        <v>0</v>
      </c>
    </row>
    <row r="215" spans="1:6" x14ac:dyDescent="0.3">
      <c r="A215" s="1">
        <v>39168</v>
      </c>
      <c r="B215">
        <v>0.1293</v>
      </c>
      <c r="C215">
        <v>0.1293</v>
      </c>
      <c r="D215">
        <v>0.1293</v>
      </c>
      <c r="E215">
        <v>0.1293</v>
      </c>
      <c r="F215" s="2">
        <v>0</v>
      </c>
    </row>
    <row r="216" spans="1:6" x14ac:dyDescent="0.3">
      <c r="A216" s="1">
        <v>39169</v>
      </c>
      <c r="B216">
        <v>0.12939999999999999</v>
      </c>
      <c r="C216">
        <v>0.12939999999999999</v>
      </c>
      <c r="D216">
        <v>0.12939999999999999</v>
      </c>
      <c r="E216">
        <v>0.12939999999999999</v>
      </c>
      <c r="F216" s="2">
        <v>8.0000000000000004E-4</v>
      </c>
    </row>
    <row r="217" spans="1:6" x14ac:dyDescent="0.3">
      <c r="A217" s="1">
        <v>39170</v>
      </c>
      <c r="B217">
        <v>0.12939999999999999</v>
      </c>
      <c r="C217">
        <v>0.12939999999999999</v>
      </c>
      <c r="D217">
        <v>0.12939999999999999</v>
      </c>
      <c r="E217">
        <v>0.12939999999999999</v>
      </c>
      <c r="F217" s="2">
        <v>0</v>
      </c>
    </row>
    <row r="218" spans="1:6" x14ac:dyDescent="0.3">
      <c r="A218" s="1">
        <v>39171</v>
      </c>
      <c r="B218">
        <v>0.12939999999999999</v>
      </c>
      <c r="C218">
        <v>0.1293</v>
      </c>
      <c r="D218">
        <v>0.12939999999999999</v>
      </c>
      <c r="E218">
        <v>0.1293</v>
      </c>
      <c r="F218" s="2">
        <v>0</v>
      </c>
    </row>
    <row r="219" spans="1:6" x14ac:dyDescent="0.3">
      <c r="A219" s="1">
        <v>39174</v>
      </c>
      <c r="B219">
        <v>0.12939999999999999</v>
      </c>
      <c r="C219">
        <v>0.12939999999999999</v>
      </c>
      <c r="D219">
        <v>0.12939999999999999</v>
      </c>
      <c r="E219">
        <v>0.12939999999999999</v>
      </c>
      <c r="F219" s="2">
        <v>0</v>
      </c>
    </row>
    <row r="220" spans="1:6" x14ac:dyDescent="0.3">
      <c r="A220" s="1">
        <v>39175</v>
      </c>
      <c r="B220">
        <v>0.1293</v>
      </c>
      <c r="C220">
        <v>0.1295</v>
      </c>
      <c r="D220">
        <v>0.1295</v>
      </c>
      <c r="E220">
        <v>0.12939999999999999</v>
      </c>
      <c r="F220" s="2">
        <v>-8.0000000000000004E-4</v>
      </c>
    </row>
    <row r="221" spans="1:6" x14ac:dyDescent="0.3">
      <c r="A221" s="1">
        <v>39176</v>
      </c>
      <c r="B221">
        <v>0.1293</v>
      </c>
      <c r="C221">
        <v>0.1293</v>
      </c>
      <c r="D221">
        <v>0.1293</v>
      </c>
      <c r="E221">
        <v>0.1293</v>
      </c>
      <c r="F221" s="2">
        <v>0</v>
      </c>
    </row>
    <row r="222" spans="1:6" x14ac:dyDescent="0.3">
      <c r="A222" s="1">
        <v>39177</v>
      </c>
      <c r="B222">
        <v>0.12939999999999999</v>
      </c>
      <c r="C222">
        <v>0.1295</v>
      </c>
      <c r="D222">
        <v>0.1295</v>
      </c>
      <c r="E222">
        <v>0.12939999999999999</v>
      </c>
      <c r="F222" s="2">
        <v>8.0000000000000004E-4</v>
      </c>
    </row>
    <row r="223" spans="1:6" x14ac:dyDescent="0.3">
      <c r="A223" s="1">
        <v>39178</v>
      </c>
      <c r="B223">
        <v>0.1295</v>
      </c>
      <c r="C223">
        <v>0.1295</v>
      </c>
      <c r="D223">
        <v>0.12959999999999999</v>
      </c>
      <c r="E223">
        <v>0.1295</v>
      </c>
      <c r="F223" s="2">
        <v>8.0000000000000004E-4</v>
      </c>
    </row>
    <row r="224" spans="1:6" x14ac:dyDescent="0.3">
      <c r="A224" s="1">
        <v>39181</v>
      </c>
      <c r="B224">
        <v>0.1293</v>
      </c>
      <c r="C224">
        <v>0.12939999999999999</v>
      </c>
      <c r="D224">
        <v>0.1295</v>
      </c>
      <c r="E224">
        <v>0.1293</v>
      </c>
      <c r="F224" s="2">
        <v>-1.5E-3</v>
      </c>
    </row>
    <row r="225" spans="1:6" x14ac:dyDescent="0.3">
      <c r="A225" s="1">
        <v>39182</v>
      </c>
      <c r="B225">
        <v>0.1293</v>
      </c>
      <c r="C225">
        <v>0.12939999999999999</v>
      </c>
      <c r="D225">
        <v>0.12939999999999999</v>
      </c>
      <c r="E225">
        <v>0.1293</v>
      </c>
      <c r="F225" s="2">
        <v>0</v>
      </c>
    </row>
    <row r="226" spans="1:6" x14ac:dyDescent="0.3">
      <c r="A226" s="1">
        <v>39183</v>
      </c>
      <c r="B226">
        <v>0.12939999999999999</v>
      </c>
      <c r="C226">
        <v>0.12939999999999999</v>
      </c>
      <c r="D226">
        <v>0.1295</v>
      </c>
      <c r="E226">
        <v>0.12939999999999999</v>
      </c>
      <c r="F226" s="2">
        <v>8.0000000000000004E-4</v>
      </c>
    </row>
    <row r="227" spans="1:6" x14ac:dyDescent="0.3">
      <c r="A227" s="1">
        <v>39184</v>
      </c>
      <c r="B227">
        <v>0.12939999999999999</v>
      </c>
      <c r="C227">
        <v>0.12939999999999999</v>
      </c>
      <c r="D227">
        <v>0.1295</v>
      </c>
      <c r="E227">
        <v>0.12939999999999999</v>
      </c>
      <c r="F227" s="2">
        <v>0</v>
      </c>
    </row>
    <row r="228" spans="1:6" x14ac:dyDescent="0.3">
      <c r="A228" s="1">
        <v>39185</v>
      </c>
      <c r="B228">
        <v>0.1295</v>
      </c>
      <c r="C228">
        <v>0.1295</v>
      </c>
      <c r="D228">
        <v>0.1295</v>
      </c>
      <c r="E228">
        <v>0.1295</v>
      </c>
      <c r="F228" s="2">
        <v>8.0000000000000004E-4</v>
      </c>
    </row>
    <row r="229" spans="1:6" x14ac:dyDescent="0.3">
      <c r="A229" s="1">
        <v>39188</v>
      </c>
      <c r="B229">
        <v>0.12939999999999999</v>
      </c>
      <c r="C229">
        <v>0.1295</v>
      </c>
      <c r="D229">
        <v>0.1295</v>
      </c>
      <c r="E229">
        <v>0.12939999999999999</v>
      </c>
      <c r="F229" s="2">
        <v>-8.0000000000000004E-4</v>
      </c>
    </row>
    <row r="230" spans="1:6" x14ac:dyDescent="0.3">
      <c r="A230" s="1">
        <v>39189</v>
      </c>
      <c r="B230">
        <v>0.1293</v>
      </c>
      <c r="C230">
        <v>0.12939999999999999</v>
      </c>
      <c r="D230">
        <v>0.12939999999999999</v>
      </c>
      <c r="E230">
        <v>0.1293</v>
      </c>
      <c r="F230" s="2">
        <v>-8.0000000000000004E-4</v>
      </c>
    </row>
    <row r="231" spans="1:6" x14ac:dyDescent="0.3">
      <c r="A231" s="1">
        <v>39190</v>
      </c>
      <c r="B231">
        <v>0.1295</v>
      </c>
      <c r="C231">
        <v>0.12939999999999999</v>
      </c>
      <c r="D231">
        <v>0.1295</v>
      </c>
      <c r="E231">
        <v>0.12939999999999999</v>
      </c>
      <c r="F231" s="2">
        <v>1.5E-3</v>
      </c>
    </row>
    <row r="232" spans="1:6" x14ac:dyDescent="0.3">
      <c r="A232" s="1">
        <v>39191</v>
      </c>
      <c r="B232">
        <v>0.12959999999999999</v>
      </c>
      <c r="C232">
        <v>0.12959999999999999</v>
      </c>
      <c r="D232">
        <v>0.12959999999999999</v>
      </c>
      <c r="E232">
        <v>0.12959999999999999</v>
      </c>
      <c r="F232" s="2">
        <v>8.0000000000000004E-4</v>
      </c>
    </row>
    <row r="233" spans="1:6" x14ac:dyDescent="0.3">
      <c r="A233" s="1">
        <v>39192</v>
      </c>
      <c r="B233">
        <v>0.12959999999999999</v>
      </c>
      <c r="C233">
        <v>0.12959999999999999</v>
      </c>
      <c r="D233">
        <v>0.12959999999999999</v>
      </c>
      <c r="E233">
        <v>0.1295</v>
      </c>
      <c r="F233" s="2">
        <v>0</v>
      </c>
    </row>
    <row r="234" spans="1:6" x14ac:dyDescent="0.3">
      <c r="A234" s="1">
        <v>39195</v>
      </c>
      <c r="B234">
        <v>0.1295</v>
      </c>
      <c r="C234">
        <v>0.12959999999999999</v>
      </c>
      <c r="D234">
        <v>0.12959999999999999</v>
      </c>
      <c r="E234">
        <v>0.12939999999999999</v>
      </c>
      <c r="F234" s="2">
        <v>-8.0000000000000004E-4</v>
      </c>
    </row>
    <row r="235" spans="1:6" x14ac:dyDescent="0.3">
      <c r="A235" s="1">
        <v>39196</v>
      </c>
      <c r="B235">
        <v>0.12939999999999999</v>
      </c>
      <c r="C235">
        <v>0.12959999999999999</v>
      </c>
      <c r="D235">
        <v>0.12959999999999999</v>
      </c>
      <c r="E235">
        <v>0.12939999999999999</v>
      </c>
      <c r="F235" s="2">
        <v>-8.0000000000000004E-4</v>
      </c>
    </row>
    <row r="236" spans="1:6" x14ac:dyDescent="0.3">
      <c r="A236" s="1">
        <v>39197</v>
      </c>
      <c r="B236">
        <v>0.12959999999999999</v>
      </c>
      <c r="C236">
        <v>0.1295</v>
      </c>
      <c r="D236">
        <v>0.12959999999999999</v>
      </c>
      <c r="E236">
        <v>0.1295</v>
      </c>
      <c r="F236" s="2">
        <v>1.5E-3</v>
      </c>
    </row>
    <row r="237" spans="1:6" x14ac:dyDescent="0.3">
      <c r="A237" s="1">
        <v>39198</v>
      </c>
      <c r="B237">
        <v>0.12939999999999999</v>
      </c>
      <c r="C237">
        <v>0.12959999999999999</v>
      </c>
      <c r="D237">
        <v>0.12959999999999999</v>
      </c>
      <c r="E237">
        <v>0.12939999999999999</v>
      </c>
      <c r="F237" s="2">
        <v>-1.5E-3</v>
      </c>
    </row>
    <row r="238" spans="1:6" x14ac:dyDescent="0.3">
      <c r="A238" s="1">
        <v>39199</v>
      </c>
      <c r="B238">
        <v>0.1295</v>
      </c>
      <c r="C238">
        <v>0.12939999999999999</v>
      </c>
      <c r="D238">
        <v>0.12970000000000001</v>
      </c>
      <c r="E238">
        <v>0.12939999999999999</v>
      </c>
      <c r="F238" s="2">
        <v>8.0000000000000004E-4</v>
      </c>
    </row>
    <row r="239" spans="1:6" x14ac:dyDescent="0.3">
      <c r="A239" s="1">
        <v>39202</v>
      </c>
      <c r="B239">
        <v>0.1298</v>
      </c>
      <c r="C239">
        <v>0.1298</v>
      </c>
      <c r="D239">
        <v>0.1298</v>
      </c>
      <c r="E239">
        <v>0.1298</v>
      </c>
      <c r="F239" s="2">
        <v>2.3E-3</v>
      </c>
    </row>
    <row r="240" spans="1:6" x14ac:dyDescent="0.3">
      <c r="A240" s="1">
        <v>39203</v>
      </c>
      <c r="B240">
        <v>0.1298</v>
      </c>
      <c r="C240">
        <v>0.1298</v>
      </c>
      <c r="D240">
        <v>0.1298</v>
      </c>
      <c r="E240">
        <v>0.1298</v>
      </c>
      <c r="F240" s="2">
        <v>0</v>
      </c>
    </row>
    <row r="241" spans="1:6" x14ac:dyDescent="0.3">
      <c r="A241" s="1">
        <v>39204</v>
      </c>
      <c r="B241">
        <v>0.1298</v>
      </c>
      <c r="C241">
        <v>0.1298</v>
      </c>
      <c r="D241">
        <v>0.1298</v>
      </c>
      <c r="E241">
        <v>0.1298</v>
      </c>
      <c r="F241" s="2">
        <v>0</v>
      </c>
    </row>
    <row r="242" spans="1:6" x14ac:dyDescent="0.3">
      <c r="A242" s="1">
        <v>39205</v>
      </c>
      <c r="B242">
        <v>0.1298</v>
      </c>
      <c r="C242">
        <v>0.1298</v>
      </c>
      <c r="D242">
        <v>0.1298</v>
      </c>
      <c r="E242">
        <v>0.1298</v>
      </c>
      <c r="F242" s="2">
        <v>0</v>
      </c>
    </row>
    <row r="243" spans="1:6" x14ac:dyDescent="0.3">
      <c r="A243" s="1">
        <v>39206</v>
      </c>
      <c r="B243">
        <v>0.1298</v>
      </c>
      <c r="C243">
        <v>0.1298</v>
      </c>
      <c r="D243">
        <v>0.1298</v>
      </c>
      <c r="E243">
        <v>0.1298</v>
      </c>
      <c r="F243" s="2">
        <v>0</v>
      </c>
    </row>
    <row r="244" spans="1:6" x14ac:dyDescent="0.3">
      <c r="A244" s="1">
        <v>39209</v>
      </c>
      <c r="B244">
        <v>0.1298</v>
      </c>
      <c r="C244">
        <v>0.1298</v>
      </c>
      <c r="D244">
        <v>0.1298</v>
      </c>
      <c r="E244">
        <v>0.1298</v>
      </c>
      <c r="F244" s="2">
        <v>0</v>
      </c>
    </row>
    <row r="245" spans="1:6" x14ac:dyDescent="0.3">
      <c r="A245" s="1">
        <v>39210</v>
      </c>
      <c r="B245">
        <v>0.12989999999999999</v>
      </c>
      <c r="C245">
        <v>0.12989999999999999</v>
      </c>
      <c r="D245">
        <v>0.13</v>
      </c>
      <c r="E245">
        <v>0.12989999999999999</v>
      </c>
      <c r="F245" s="2">
        <v>8.0000000000000004E-4</v>
      </c>
    </row>
    <row r="246" spans="1:6" x14ac:dyDescent="0.3">
      <c r="A246" s="1">
        <v>39211</v>
      </c>
      <c r="B246">
        <v>0.13</v>
      </c>
      <c r="C246">
        <v>0.12989999999999999</v>
      </c>
      <c r="D246">
        <v>0.13</v>
      </c>
      <c r="E246">
        <v>0.12989999999999999</v>
      </c>
      <c r="F246" s="2">
        <v>8.0000000000000004E-4</v>
      </c>
    </row>
    <row r="247" spans="1:6" x14ac:dyDescent="0.3">
      <c r="A247" s="1">
        <v>39212</v>
      </c>
      <c r="B247">
        <v>0.13</v>
      </c>
      <c r="C247">
        <v>0.13</v>
      </c>
      <c r="D247">
        <v>0.13</v>
      </c>
      <c r="E247">
        <v>0.13</v>
      </c>
      <c r="F247" s="2">
        <v>0</v>
      </c>
    </row>
    <row r="248" spans="1:6" x14ac:dyDescent="0.3">
      <c r="A248" s="1">
        <v>39213</v>
      </c>
      <c r="B248">
        <v>0.1303</v>
      </c>
      <c r="C248">
        <v>0.13009999999999999</v>
      </c>
      <c r="D248">
        <v>0.1303</v>
      </c>
      <c r="E248">
        <v>0.13009999999999999</v>
      </c>
      <c r="F248" s="2">
        <v>2.3E-3</v>
      </c>
    </row>
    <row r="249" spans="1:6" x14ac:dyDescent="0.3">
      <c r="A249" s="1">
        <v>39216</v>
      </c>
      <c r="B249">
        <v>0.13020000000000001</v>
      </c>
      <c r="C249">
        <v>0.13039999999999999</v>
      </c>
      <c r="D249">
        <v>0.13039999999999999</v>
      </c>
      <c r="E249">
        <v>0.13020000000000001</v>
      </c>
      <c r="F249" s="2">
        <v>-8.0000000000000004E-4</v>
      </c>
    </row>
    <row r="250" spans="1:6" x14ac:dyDescent="0.3">
      <c r="A250" s="1">
        <v>39217</v>
      </c>
      <c r="B250">
        <v>0.13009999999999999</v>
      </c>
      <c r="C250">
        <v>0.1303</v>
      </c>
      <c r="D250">
        <v>0.1303</v>
      </c>
      <c r="E250">
        <v>0.13</v>
      </c>
      <c r="F250" s="2">
        <v>-8.0000000000000004E-4</v>
      </c>
    </row>
    <row r="251" spans="1:6" x14ac:dyDescent="0.3">
      <c r="A251" s="1">
        <v>39218</v>
      </c>
      <c r="B251">
        <v>0.13020000000000001</v>
      </c>
      <c r="C251">
        <v>0.13020000000000001</v>
      </c>
      <c r="D251">
        <v>0.13020000000000001</v>
      </c>
      <c r="E251">
        <v>0.13020000000000001</v>
      </c>
      <c r="F251" s="2">
        <v>8.0000000000000004E-4</v>
      </c>
    </row>
    <row r="252" spans="1:6" x14ac:dyDescent="0.3">
      <c r="A252" s="1">
        <v>39219</v>
      </c>
      <c r="B252">
        <v>0.13039999999999999</v>
      </c>
      <c r="C252">
        <v>0.1303</v>
      </c>
      <c r="D252">
        <v>0.1305</v>
      </c>
      <c r="E252">
        <v>0.1303</v>
      </c>
      <c r="F252" s="2">
        <v>1.5E-3</v>
      </c>
    </row>
    <row r="253" spans="1:6" x14ac:dyDescent="0.3">
      <c r="A253" s="1">
        <v>39220</v>
      </c>
      <c r="B253">
        <v>0.13039999999999999</v>
      </c>
      <c r="C253">
        <v>0.1303</v>
      </c>
      <c r="D253">
        <v>0.1305</v>
      </c>
      <c r="E253">
        <v>0.1303</v>
      </c>
      <c r="F253" s="2">
        <v>0</v>
      </c>
    </row>
    <row r="254" spans="1:6" x14ac:dyDescent="0.3">
      <c r="A254" s="1">
        <v>39223</v>
      </c>
      <c r="B254">
        <v>0.1305</v>
      </c>
      <c r="C254">
        <v>0.1305</v>
      </c>
      <c r="D254">
        <v>0.1305</v>
      </c>
      <c r="E254">
        <v>0.1305</v>
      </c>
      <c r="F254" s="2">
        <v>8.0000000000000004E-4</v>
      </c>
    </row>
    <row r="255" spans="1:6" x14ac:dyDescent="0.3">
      <c r="A255" s="1">
        <v>39224</v>
      </c>
      <c r="B255">
        <v>0.13059999999999999</v>
      </c>
      <c r="C255">
        <v>0.1305</v>
      </c>
      <c r="D255">
        <v>0.1308</v>
      </c>
      <c r="E255">
        <v>0.1305</v>
      </c>
      <c r="F255" s="2">
        <v>8.0000000000000004E-4</v>
      </c>
    </row>
    <row r="256" spans="1:6" x14ac:dyDescent="0.3">
      <c r="A256" s="1">
        <v>39225</v>
      </c>
      <c r="B256">
        <v>0.13070000000000001</v>
      </c>
      <c r="C256">
        <v>0.13070000000000001</v>
      </c>
      <c r="D256">
        <v>0.1308</v>
      </c>
      <c r="E256">
        <v>0.13059999999999999</v>
      </c>
      <c r="F256" s="2">
        <v>8.0000000000000004E-4</v>
      </c>
    </row>
    <row r="257" spans="1:6" x14ac:dyDescent="0.3">
      <c r="A257" s="1">
        <v>39226</v>
      </c>
      <c r="B257">
        <v>0.13070000000000001</v>
      </c>
      <c r="C257">
        <v>0.13070000000000001</v>
      </c>
      <c r="D257">
        <v>0.13070000000000001</v>
      </c>
      <c r="E257">
        <v>0.13070000000000001</v>
      </c>
      <c r="F257" s="2">
        <v>0</v>
      </c>
    </row>
    <row r="258" spans="1:6" x14ac:dyDescent="0.3">
      <c r="A258" s="1">
        <v>39227</v>
      </c>
      <c r="B258">
        <v>0.13070000000000001</v>
      </c>
      <c r="C258">
        <v>0.13070000000000001</v>
      </c>
      <c r="D258">
        <v>0.13070000000000001</v>
      </c>
      <c r="E258">
        <v>0.13070000000000001</v>
      </c>
      <c r="F258" s="2">
        <v>0</v>
      </c>
    </row>
    <row r="259" spans="1:6" x14ac:dyDescent="0.3">
      <c r="A259" s="1">
        <v>39230</v>
      </c>
      <c r="B259">
        <v>0.1308</v>
      </c>
      <c r="C259">
        <v>0.13070000000000001</v>
      </c>
      <c r="D259">
        <v>0.1308</v>
      </c>
      <c r="E259">
        <v>0.13070000000000001</v>
      </c>
      <c r="F259" s="2">
        <v>8.0000000000000004E-4</v>
      </c>
    </row>
    <row r="260" spans="1:6" x14ac:dyDescent="0.3">
      <c r="A260" s="1">
        <v>39231</v>
      </c>
      <c r="B260">
        <v>0.13070000000000001</v>
      </c>
      <c r="C260">
        <v>0.13070000000000001</v>
      </c>
      <c r="D260">
        <v>0.1308</v>
      </c>
      <c r="E260">
        <v>0.13070000000000001</v>
      </c>
      <c r="F260" s="2">
        <v>-8.0000000000000004E-4</v>
      </c>
    </row>
    <row r="261" spans="1:6" x14ac:dyDescent="0.3">
      <c r="A261" s="1">
        <v>39232</v>
      </c>
      <c r="B261">
        <v>0.1308</v>
      </c>
      <c r="C261">
        <v>0.13070000000000001</v>
      </c>
      <c r="D261">
        <v>0.1308</v>
      </c>
      <c r="E261">
        <v>0.13070000000000001</v>
      </c>
      <c r="F261" s="2">
        <v>8.0000000000000004E-4</v>
      </c>
    </row>
    <row r="262" spans="1:6" x14ac:dyDescent="0.3">
      <c r="A262" s="1">
        <v>39233</v>
      </c>
      <c r="B262">
        <v>0.1308</v>
      </c>
      <c r="C262">
        <v>0.1308</v>
      </c>
      <c r="D262">
        <v>0.13089999999999999</v>
      </c>
      <c r="E262">
        <v>0.1308</v>
      </c>
      <c r="F262" s="2">
        <v>0</v>
      </c>
    </row>
    <row r="263" spans="1:6" x14ac:dyDescent="0.3">
      <c r="A263" s="1">
        <v>39234</v>
      </c>
      <c r="B263">
        <v>0.1308</v>
      </c>
      <c r="C263">
        <v>0.1308</v>
      </c>
      <c r="D263">
        <v>0.1308</v>
      </c>
      <c r="E263">
        <v>0.13070000000000001</v>
      </c>
      <c r="F263" s="2">
        <v>0</v>
      </c>
    </row>
    <row r="264" spans="1:6" x14ac:dyDescent="0.3">
      <c r="A264" s="1">
        <v>39237</v>
      </c>
      <c r="B264">
        <v>0.13070000000000001</v>
      </c>
      <c r="C264">
        <v>0.1308</v>
      </c>
      <c r="D264">
        <v>0.1308</v>
      </c>
      <c r="E264">
        <v>0.13070000000000001</v>
      </c>
      <c r="F264" s="2">
        <v>-8.0000000000000004E-4</v>
      </c>
    </row>
    <row r="265" spans="1:6" x14ac:dyDescent="0.3">
      <c r="A265" s="1">
        <v>39238</v>
      </c>
      <c r="B265">
        <v>0.1308</v>
      </c>
      <c r="C265">
        <v>0.13070000000000001</v>
      </c>
      <c r="D265">
        <v>0.13100000000000001</v>
      </c>
      <c r="E265">
        <v>0.13070000000000001</v>
      </c>
      <c r="F265" s="2">
        <v>8.0000000000000004E-4</v>
      </c>
    </row>
    <row r="266" spans="1:6" x14ac:dyDescent="0.3">
      <c r="A266" s="1">
        <v>39239</v>
      </c>
      <c r="B266">
        <v>0.13100000000000001</v>
      </c>
      <c r="C266">
        <v>0.13089999999999999</v>
      </c>
      <c r="D266">
        <v>0.13100000000000001</v>
      </c>
      <c r="E266">
        <v>0.13089999999999999</v>
      </c>
      <c r="F266" s="2">
        <v>1.5E-3</v>
      </c>
    </row>
    <row r="267" spans="1:6" x14ac:dyDescent="0.3">
      <c r="A267" s="1">
        <v>39240</v>
      </c>
      <c r="B267">
        <v>0.1308</v>
      </c>
      <c r="C267">
        <v>0.13089999999999999</v>
      </c>
      <c r="D267">
        <v>0.13089999999999999</v>
      </c>
      <c r="E267">
        <v>0.13070000000000001</v>
      </c>
      <c r="F267" s="2">
        <v>-1.5E-3</v>
      </c>
    </row>
    <row r="268" spans="1:6" x14ac:dyDescent="0.3">
      <c r="A268" s="1">
        <v>39241</v>
      </c>
      <c r="B268">
        <v>0.13059999999999999</v>
      </c>
      <c r="C268">
        <v>0.13059999999999999</v>
      </c>
      <c r="D268">
        <v>0.13070000000000001</v>
      </c>
      <c r="E268">
        <v>0.1305</v>
      </c>
      <c r="F268" s="2">
        <v>-1.5E-3</v>
      </c>
    </row>
    <row r="269" spans="1:6" x14ac:dyDescent="0.3">
      <c r="A269" s="1">
        <v>39244</v>
      </c>
      <c r="B269">
        <v>0.1305</v>
      </c>
      <c r="C269">
        <v>0.1303</v>
      </c>
      <c r="D269">
        <v>0.1305</v>
      </c>
      <c r="E269">
        <v>0.1303</v>
      </c>
      <c r="F269" s="2">
        <v>-8.0000000000000004E-4</v>
      </c>
    </row>
    <row r="270" spans="1:6" x14ac:dyDescent="0.3">
      <c r="A270" s="1">
        <v>39245</v>
      </c>
      <c r="B270">
        <v>0.1308</v>
      </c>
      <c r="C270">
        <v>0.13039999999999999</v>
      </c>
      <c r="D270">
        <v>0.13089999999999999</v>
      </c>
      <c r="E270">
        <v>0.13039999999999999</v>
      </c>
      <c r="F270" s="2">
        <v>2.3E-3</v>
      </c>
    </row>
    <row r="271" spans="1:6" x14ac:dyDescent="0.3">
      <c r="A271" s="1">
        <v>39246</v>
      </c>
      <c r="B271">
        <v>0.13100000000000001</v>
      </c>
      <c r="C271">
        <v>0.13109999999999999</v>
      </c>
      <c r="D271">
        <v>0.13120000000000001</v>
      </c>
      <c r="E271">
        <v>0.13100000000000001</v>
      </c>
      <c r="F271" s="2">
        <v>1.5E-3</v>
      </c>
    </row>
    <row r="272" spans="1:6" x14ac:dyDescent="0.3">
      <c r="A272" s="1">
        <v>39247</v>
      </c>
      <c r="B272">
        <v>0.13109999999999999</v>
      </c>
      <c r="C272">
        <v>0.13120000000000001</v>
      </c>
      <c r="D272">
        <v>0.13120000000000001</v>
      </c>
      <c r="E272">
        <v>0.13100000000000001</v>
      </c>
      <c r="F272" s="2">
        <v>8.0000000000000004E-4</v>
      </c>
    </row>
    <row r="273" spans="1:6" x14ac:dyDescent="0.3">
      <c r="A273" s="1">
        <v>39248</v>
      </c>
      <c r="B273">
        <v>0.13109999999999999</v>
      </c>
      <c r="C273">
        <v>0.13120000000000001</v>
      </c>
      <c r="D273">
        <v>0.1313</v>
      </c>
      <c r="E273">
        <v>0.13109999999999999</v>
      </c>
      <c r="F273" s="2">
        <v>0</v>
      </c>
    </row>
    <row r="274" spans="1:6" x14ac:dyDescent="0.3">
      <c r="A274" s="1">
        <v>39251</v>
      </c>
      <c r="B274">
        <v>0.13109999999999999</v>
      </c>
      <c r="C274">
        <v>0.13120000000000001</v>
      </c>
      <c r="D274">
        <v>0.1313</v>
      </c>
      <c r="E274">
        <v>0.13109999999999999</v>
      </c>
      <c r="F274" s="2">
        <v>0</v>
      </c>
    </row>
    <row r="275" spans="1:6" x14ac:dyDescent="0.3">
      <c r="A275" s="1">
        <v>39252</v>
      </c>
      <c r="B275">
        <v>0.1313</v>
      </c>
      <c r="C275">
        <v>0.13120000000000001</v>
      </c>
      <c r="D275">
        <v>0.1313</v>
      </c>
      <c r="E275">
        <v>0.13120000000000001</v>
      </c>
      <c r="F275" s="2">
        <v>1.5E-3</v>
      </c>
    </row>
    <row r="276" spans="1:6" x14ac:dyDescent="0.3">
      <c r="A276" s="1">
        <v>39253</v>
      </c>
      <c r="B276">
        <v>0.1313</v>
      </c>
      <c r="C276">
        <v>0.1313</v>
      </c>
      <c r="D276">
        <v>0.13139999999999999</v>
      </c>
      <c r="E276">
        <v>0.13120000000000001</v>
      </c>
      <c r="F276" s="2">
        <v>0</v>
      </c>
    </row>
    <row r="277" spans="1:6" x14ac:dyDescent="0.3">
      <c r="A277" s="1">
        <v>39254</v>
      </c>
      <c r="B277">
        <v>0.1313</v>
      </c>
      <c r="C277">
        <v>0.13139999999999999</v>
      </c>
      <c r="D277">
        <v>0.13139999999999999</v>
      </c>
      <c r="E277">
        <v>0.1313</v>
      </c>
      <c r="F277" s="2">
        <v>0</v>
      </c>
    </row>
    <row r="278" spans="1:6" x14ac:dyDescent="0.3">
      <c r="A278" s="1">
        <v>39255</v>
      </c>
      <c r="B278">
        <v>0.13109999999999999</v>
      </c>
      <c r="C278">
        <v>0.13120000000000001</v>
      </c>
      <c r="D278">
        <v>0.1313</v>
      </c>
      <c r="E278">
        <v>0.13120000000000001</v>
      </c>
      <c r="F278" s="2">
        <v>-1.5E-3</v>
      </c>
    </row>
    <row r="279" spans="1:6" x14ac:dyDescent="0.3">
      <c r="A279" s="1">
        <v>39258</v>
      </c>
      <c r="B279">
        <v>0.13120000000000001</v>
      </c>
      <c r="C279">
        <v>0.1313</v>
      </c>
      <c r="D279">
        <v>0.1313</v>
      </c>
      <c r="E279">
        <v>0.13120000000000001</v>
      </c>
      <c r="F279" s="2">
        <v>8.0000000000000004E-4</v>
      </c>
    </row>
    <row r="280" spans="1:6" x14ac:dyDescent="0.3">
      <c r="A280" s="1">
        <v>39259</v>
      </c>
      <c r="B280">
        <v>0.1313</v>
      </c>
      <c r="C280">
        <v>0.1313</v>
      </c>
      <c r="D280">
        <v>0.13139999999999999</v>
      </c>
      <c r="E280">
        <v>0.1313</v>
      </c>
      <c r="F280" s="2">
        <v>8.0000000000000004E-4</v>
      </c>
    </row>
    <row r="281" spans="1:6" x14ac:dyDescent="0.3">
      <c r="A281" s="1">
        <v>39260</v>
      </c>
      <c r="B281">
        <v>0.1313</v>
      </c>
      <c r="C281">
        <v>0.1313</v>
      </c>
      <c r="D281">
        <v>0.13139999999999999</v>
      </c>
      <c r="E281">
        <v>0.1313</v>
      </c>
      <c r="F281" s="2">
        <v>0</v>
      </c>
    </row>
    <row r="282" spans="1:6" x14ac:dyDescent="0.3">
      <c r="A282" s="1">
        <v>39261</v>
      </c>
      <c r="B282">
        <v>0.1313</v>
      </c>
      <c r="C282">
        <v>0.1313</v>
      </c>
      <c r="D282">
        <v>0.13139999999999999</v>
      </c>
      <c r="E282">
        <v>0.1313</v>
      </c>
      <c r="F282" s="2">
        <v>0</v>
      </c>
    </row>
    <row r="283" spans="1:6" x14ac:dyDescent="0.3">
      <c r="A283" s="1">
        <v>39262</v>
      </c>
      <c r="B283">
        <v>0.1313</v>
      </c>
      <c r="C283">
        <v>0.13139999999999999</v>
      </c>
      <c r="D283">
        <v>0.13139999999999999</v>
      </c>
      <c r="E283">
        <v>0.1313</v>
      </c>
      <c r="F283" s="2">
        <v>0</v>
      </c>
    </row>
    <row r="284" spans="1:6" x14ac:dyDescent="0.3">
      <c r="A284" s="1">
        <v>39265</v>
      </c>
      <c r="B284">
        <v>0.13150000000000001</v>
      </c>
      <c r="C284">
        <v>0.13139999999999999</v>
      </c>
      <c r="D284">
        <v>0.13150000000000001</v>
      </c>
      <c r="E284">
        <v>0.13139999999999999</v>
      </c>
      <c r="F284" s="2">
        <v>1.5E-3</v>
      </c>
    </row>
    <row r="285" spans="1:6" x14ac:dyDescent="0.3">
      <c r="A285" s="1">
        <v>39266</v>
      </c>
      <c r="B285">
        <v>0.13170000000000001</v>
      </c>
      <c r="C285">
        <v>0.13170000000000001</v>
      </c>
      <c r="D285">
        <v>0.1318</v>
      </c>
      <c r="E285">
        <v>0.13150000000000001</v>
      </c>
      <c r="F285" s="2">
        <v>1.5E-3</v>
      </c>
    </row>
    <row r="286" spans="1:6" x14ac:dyDescent="0.3">
      <c r="A286" s="1">
        <v>39267</v>
      </c>
      <c r="B286">
        <v>0.13170000000000001</v>
      </c>
      <c r="C286">
        <v>0.13170000000000001</v>
      </c>
      <c r="D286">
        <v>0.13170000000000001</v>
      </c>
      <c r="E286">
        <v>0.13159999999999999</v>
      </c>
      <c r="F286" s="2">
        <v>0</v>
      </c>
    </row>
    <row r="287" spans="1:6" x14ac:dyDescent="0.3">
      <c r="A287" s="1">
        <v>39268</v>
      </c>
      <c r="B287">
        <v>0.13159999999999999</v>
      </c>
      <c r="C287">
        <v>0.13170000000000001</v>
      </c>
      <c r="D287">
        <v>0.13170000000000001</v>
      </c>
      <c r="E287">
        <v>0.13150000000000001</v>
      </c>
      <c r="F287" s="2">
        <v>-8.0000000000000004E-4</v>
      </c>
    </row>
    <row r="288" spans="1:6" x14ac:dyDescent="0.3">
      <c r="A288" s="1">
        <v>39269</v>
      </c>
      <c r="B288">
        <v>0.13159999999999999</v>
      </c>
      <c r="C288">
        <v>0.13150000000000001</v>
      </c>
      <c r="D288">
        <v>0.13159999999999999</v>
      </c>
      <c r="E288">
        <v>0.13139999999999999</v>
      </c>
      <c r="F288" s="2">
        <v>0</v>
      </c>
    </row>
    <row r="289" spans="1:6" x14ac:dyDescent="0.3">
      <c r="A289" s="1">
        <v>39272</v>
      </c>
      <c r="B289">
        <v>0.13159999999999999</v>
      </c>
      <c r="C289">
        <v>0.13150000000000001</v>
      </c>
      <c r="D289">
        <v>0.13159999999999999</v>
      </c>
      <c r="E289">
        <v>0.13150000000000001</v>
      </c>
      <c r="F289" s="2">
        <v>0</v>
      </c>
    </row>
    <row r="290" spans="1:6" x14ac:dyDescent="0.3">
      <c r="A290" s="1">
        <v>39273</v>
      </c>
      <c r="B290">
        <v>0.13189999999999999</v>
      </c>
      <c r="C290">
        <v>0.13189999999999999</v>
      </c>
      <c r="D290">
        <v>0.13189999999999999</v>
      </c>
      <c r="E290">
        <v>0.1318</v>
      </c>
      <c r="F290" s="2">
        <v>2.3E-3</v>
      </c>
    </row>
    <row r="291" spans="1:6" x14ac:dyDescent="0.3">
      <c r="A291" s="1">
        <v>39274</v>
      </c>
      <c r="B291">
        <v>0.13220000000000001</v>
      </c>
      <c r="C291">
        <v>0.1321</v>
      </c>
      <c r="D291">
        <v>0.1323</v>
      </c>
      <c r="E291">
        <v>0.1321</v>
      </c>
      <c r="F291" s="2">
        <v>2.3E-3</v>
      </c>
    </row>
    <row r="292" spans="1:6" x14ac:dyDescent="0.3">
      <c r="A292" s="1">
        <v>39275</v>
      </c>
      <c r="B292">
        <v>0.13220000000000001</v>
      </c>
      <c r="C292">
        <v>0.13220000000000001</v>
      </c>
      <c r="D292">
        <v>0.13220000000000001</v>
      </c>
      <c r="E292">
        <v>0.13200000000000001</v>
      </c>
      <c r="F292" s="2">
        <v>0</v>
      </c>
    </row>
    <row r="293" spans="1:6" x14ac:dyDescent="0.3">
      <c r="A293" s="1">
        <v>39276</v>
      </c>
      <c r="B293">
        <v>0.1321</v>
      </c>
      <c r="C293">
        <v>0.1321</v>
      </c>
      <c r="D293">
        <v>0.13220000000000001</v>
      </c>
      <c r="E293">
        <v>0.1321</v>
      </c>
      <c r="F293" s="2">
        <v>-8.0000000000000004E-4</v>
      </c>
    </row>
    <row r="294" spans="1:6" x14ac:dyDescent="0.3">
      <c r="A294" s="1">
        <v>39279</v>
      </c>
      <c r="B294">
        <v>0.1321</v>
      </c>
      <c r="C294">
        <v>0.13220000000000001</v>
      </c>
      <c r="D294">
        <v>0.13220000000000001</v>
      </c>
      <c r="E294">
        <v>0.13220000000000001</v>
      </c>
      <c r="F294" s="2">
        <v>0</v>
      </c>
    </row>
    <row r="295" spans="1:6" x14ac:dyDescent="0.3">
      <c r="A295" s="1">
        <v>39280</v>
      </c>
      <c r="B295">
        <v>0.13220000000000001</v>
      </c>
      <c r="C295">
        <v>0.13220000000000001</v>
      </c>
      <c r="D295">
        <v>0.1323</v>
      </c>
      <c r="E295">
        <v>0.13220000000000001</v>
      </c>
      <c r="F295" s="2">
        <v>8.0000000000000004E-4</v>
      </c>
    </row>
    <row r="296" spans="1:6" x14ac:dyDescent="0.3">
      <c r="A296" s="1">
        <v>39281</v>
      </c>
      <c r="B296">
        <v>0.13220000000000001</v>
      </c>
      <c r="C296">
        <v>0.1323</v>
      </c>
      <c r="D296">
        <v>0.1323</v>
      </c>
      <c r="E296">
        <v>0.13220000000000001</v>
      </c>
      <c r="F296" s="2">
        <v>0</v>
      </c>
    </row>
    <row r="297" spans="1:6" x14ac:dyDescent="0.3">
      <c r="A297" s="1">
        <v>39282</v>
      </c>
      <c r="B297">
        <v>0.13220000000000001</v>
      </c>
      <c r="C297">
        <v>0.13220000000000001</v>
      </c>
      <c r="D297">
        <v>0.1323</v>
      </c>
      <c r="E297">
        <v>0.13220000000000001</v>
      </c>
      <c r="F297" s="2">
        <v>0</v>
      </c>
    </row>
    <row r="298" spans="1:6" x14ac:dyDescent="0.3">
      <c r="A298" s="1">
        <v>39283</v>
      </c>
      <c r="B298">
        <v>0.1321</v>
      </c>
      <c r="C298">
        <v>0.13220000000000001</v>
      </c>
      <c r="D298">
        <v>0.1323</v>
      </c>
      <c r="E298">
        <v>0.1321</v>
      </c>
      <c r="F298" s="2">
        <v>-8.0000000000000004E-4</v>
      </c>
    </row>
    <row r="299" spans="1:6" x14ac:dyDescent="0.3">
      <c r="A299" s="1">
        <v>39286</v>
      </c>
      <c r="B299">
        <v>0.13220000000000001</v>
      </c>
      <c r="C299">
        <v>0.13220000000000001</v>
      </c>
      <c r="D299">
        <v>0.1323</v>
      </c>
      <c r="E299">
        <v>0.13220000000000001</v>
      </c>
      <c r="F299" s="2">
        <v>8.0000000000000004E-4</v>
      </c>
    </row>
    <row r="300" spans="1:6" x14ac:dyDescent="0.3">
      <c r="A300" s="1">
        <v>39287</v>
      </c>
      <c r="B300">
        <v>0.13220000000000001</v>
      </c>
      <c r="C300">
        <v>0.1323</v>
      </c>
      <c r="D300">
        <v>0.1323</v>
      </c>
      <c r="E300">
        <v>0.1321</v>
      </c>
      <c r="F300" s="2">
        <v>0</v>
      </c>
    </row>
    <row r="301" spans="1:6" x14ac:dyDescent="0.3">
      <c r="A301" s="1">
        <v>39288</v>
      </c>
      <c r="B301">
        <v>0.1323</v>
      </c>
      <c r="C301">
        <v>0.1323</v>
      </c>
      <c r="D301">
        <v>0.13239999999999999</v>
      </c>
      <c r="E301">
        <v>0.1323</v>
      </c>
      <c r="F301" s="2">
        <v>8.0000000000000004E-4</v>
      </c>
    </row>
    <row r="302" spans="1:6" x14ac:dyDescent="0.3">
      <c r="A302" s="1">
        <v>39289</v>
      </c>
      <c r="B302">
        <v>0.13220000000000001</v>
      </c>
      <c r="C302">
        <v>0.13220000000000001</v>
      </c>
      <c r="D302">
        <v>0.13220000000000001</v>
      </c>
      <c r="E302">
        <v>0.1321</v>
      </c>
      <c r="F302" s="2">
        <v>-8.0000000000000004E-4</v>
      </c>
    </row>
    <row r="303" spans="1:6" x14ac:dyDescent="0.3">
      <c r="A303" s="1">
        <v>39290</v>
      </c>
      <c r="B303">
        <v>0.1323</v>
      </c>
      <c r="C303">
        <v>0.1323</v>
      </c>
      <c r="D303">
        <v>0.1323</v>
      </c>
      <c r="E303">
        <v>0.1321</v>
      </c>
      <c r="F303" s="2">
        <v>8.0000000000000004E-4</v>
      </c>
    </row>
    <row r="304" spans="1:6" x14ac:dyDescent="0.3">
      <c r="A304" s="1">
        <v>39293</v>
      </c>
      <c r="B304">
        <v>0.13220000000000001</v>
      </c>
      <c r="C304">
        <v>0.1321</v>
      </c>
      <c r="D304">
        <v>0.13220000000000001</v>
      </c>
      <c r="E304">
        <v>0.13189999999999999</v>
      </c>
      <c r="F304" s="2">
        <v>-8.0000000000000004E-4</v>
      </c>
    </row>
    <row r="305" spans="1:6" x14ac:dyDescent="0.3">
      <c r="A305" s="1">
        <v>39294</v>
      </c>
      <c r="B305">
        <v>0.1321</v>
      </c>
      <c r="C305">
        <v>0.1321</v>
      </c>
      <c r="D305">
        <v>0.13220000000000001</v>
      </c>
      <c r="E305">
        <v>0.1321</v>
      </c>
      <c r="F305" s="2">
        <v>-8.0000000000000004E-4</v>
      </c>
    </row>
    <row r="306" spans="1:6" x14ac:dyDescent="0.3">
      <c r="A306" s="1">
        <v>39295</v>
      </c>
      <c r="B306">
        <v>0.1321</v>
      </c>
      <c r="C306">
        <v>0.13220000000000001</v>
      </c>
      <c r="D306">
        <v>0.1323</v>
      </c>
      <c r="E306">
        <v>0.1321</v>
      </c>
      <c r="F306" s="2">
        <v>0</v>
      </c>
    </row>
    <row r="307" spans="1:6" x14ac:dyDescent="0.3">
      <c r="A307" s="1">
        <v>39296</v>
      </c>
      <c r="B307">
        <v>0.1321</v>
      </c>
      <c r="C307">
        <v>0.1321</v>
      </c>
      <c r="D307">
        <v>0.1321</v>
      </c>
      <c r="E307">
        <v>0.13200000000000001</v>
      </c>
      <c r="F307" s="2">
        <v>0</v>
      </c>
    </row>
    <row r="308" spans="1:6" x14ac:dyDescent="0.3">
      <c r="A308" s="1">
        <v>39297</v>
      </c>
      <c r="B308">
        <v>0.13220000000000001</v>
      </c>
      <c r="C308">
        <v>0.13220000000000001</v>
      </c>
      <c r="D308">
        <v>0.1323</v>
      </c>
      <c r="E308">
        <v>0.13200000000000001</v>
      </c>
      <c r="F308" s="2">
        <v>8.0000000000000004E-4</v>
      </c>
    </row>
    <row r="309" spans="1:6" x14ac:dyDescent="0.3">
      <c r="A309" s="1">
        <v>39300</v>
      </c>
      <c r="B309">
        <v>0.1323</v>
      </c>
      <c r="C309">
        <v>0.1323</v>
      </c>
      <c r="D309">
        <v>0.13239999999999999</v>
      </c>
      <c r="E309">
        <v>0.1321</v>
      </c>
      <c r="F309" s="2">
        <v>8.0000000000000004E-4</v>
      </c>
    </row>
    <row r="310" spans="1:6" x14ac:dyDescent="0.3">
      <c r="A310" s="1">
        <v>39301</v>
      </c>
      <c r="B310">
        <v>0.1321</v>
      </c>
      <c r="C310">
        <v>0.13220000000000001</v>
      </c>
      <c r="D310">
        <v>0.13220000000000001</v>
      </c>
      <c r="E310">
        <v>0.1321</v>
      </c>
      <c r="F310" s="2">
        <v>-1.5E-3</v>
      </c>
    </row>
    <row r="311" spans="1:6" x14ac:dyDescent="0.3">
      <c r="A311" s="1">
        <v>39302</v>
      </c>
      <c r="B311">
        <v>0.13200000000000001</v>
      </c>
      <c r="C311">
        <v>0.13220000000000001</v>
      </c>
      <c r="D311">
        <v>0.13220000000000001</v>
      </c>
      <c r="E311">
        <v>0.13200000000000001</v>
      </c>
      <c r="F311" s="2">
        <v>-8.0000000000000004E-4</v>
      </c>
    </row>
    <row r="312" spans="1:6" x14ac:dyDescent="0.3">
      <c r="A312" s="1">
        <v>39303</v>
      </c>
      <c r="B312">
        <v>0.13220000000000001</v>
      </c>
      <c r="C312">
        <v>0.13200000000000001</v>
      </c>
      <c r="D312">
        <v>0.1323</v>
      </c>
      <c r="E312">
        <v>0.13200000000000001</v>
      </c>
      <c r="F312" s="2">
        <v>1.5E-3</v>
      </c>
    </row>
    <row r="313" spans="1:6" x14ac:dyDescent="0.3">
      <c r="A313" s="1">
        <v>39304</v>
      </c>
      <c r="B313">
        <v>0.13200000000000001</v>
      </c>
      <c r="C313">
        <v>0.13220000000000001</v>
      </c>
      <c r="D313">
        <v>0.13220000000000001</v>
      </c>
      <c r="E313">
        <v>0.13200000000000001</v>
      </c>
      <c r="F313" s="2">
        <v>-1.5E-3</v>
      </c>
    </row>
    <row r="314" spans="1:6" x14ac:dyDescent="0.3">
      <c r="A314" s="1">
        <v>39307</v>
      </c>
      <c r="B314">
        <v>0.13189999999999999</v>
      </c>
      <c r="C314">
        <v>0.13200000000000001</v>
      </c>
      <c r="D314">
        <v>0.1321</v>
      </c>
      <c r="E314">
        <v>0.13189999999999999</v>
      </c>
      <c r="F314" s="2">
        <v>-8.0000000000000004E-4</v>
      </c>
    </row>
    <row r="315" spans="1:6" x14ac:dyDescent="0.3">
      <c r="A315" s="1">
        <v>39308</v>
      </c>
      <c r="B315">
        <v>0.13200000000000001</v>
      </c>
      <c r="C315">
        <v>0.13189999999999999</v>
      </c>
      <c r="D315">
        <v>0.1321</v>
      </c>
      <c r="E315">
        <v>0.1318</v>
      </c>
      <c r="F315" s="2">
        <v>8.0000000000000004E-4</v>
      </c>
    </row>
    <row r="316" spans="1:6" x14ac:dyDescent="0.3">
      <c r="A316" s="1">
        <v>39309</v>
      </c>
      <c r="B316">
        <v>0.1318</v>
      </c>
      <c r="C316">
        <v>0.13200000000000001</v>
      </c>
      <c r="D316">
        <v>0.13200000000000001</v>
      </c>
      <c r="E316">
        <v>0.1318</v>
      </c>
      <c r="F316" s="2">
        <v>-1.5E-3</v>
      </c>
    </row>
    <row r="317" spans="1:6" x14ac:dyDescent="0.3">
      <c r="A317" s="1">
        <v>39310</v>
      </c>
      <c r="B317">
        <v>0.13150000000000001</v>
      </c>
      <c r="C317">
        <v>0.1318</v>
      </c>
      <c r="D317">
        <v>0.1318</v>
      </c>
      <c r="E317">
        <v>0.13150000000000001</v>
      </c>
      <c r="F317" s="2">
        <v>-2.3E-3</v>
      </c>
    </row>
    <row r="318" spans="1:6" x14ac:dyDescent="0.3">
      <c r="A318" s="1">
        <v>39311</v>
      </c>
      <c r="B318">
        <v>0.13170000000000001</v>
      </c>
      <c r="C318">
        <v>0.13159999999999999</v>
      </c>
      <c r="D318">
        <v>0.13170000000000001</v>
      </c>
      <c r="E318">
        <v>0.13150000000000001</v>
      </c>
      <c r="F318" s="2">
        <v>1.5E-3</v>
      </c>
    </row>
    <row r="319" spans="1:6" x14ac:dyDescent="0.3">
      <c r="A319" s="1">
        <v>39314</v>
      </c>
      <c r="B319">
        <v>0.1318</v>
      </c>
      <c r="C319">
        <v>0.13170000000000001</v>
      </c>
      <c r="D319">
        <v>0.1318</v>
      </c>
      <c r="E319">
        <v>0.13159999999999999</v>
      </c>
      <c r="F319" s="2">
        <v>8.0000000000000004E-4</v>
      </c>
    </row>
    <row r="320" spans="1:6" x14ac:dyDescent="0.3">
      <c r="A320" s="1">
        <v>39315</v>
      </c>
      <c r="B320">
        <v>0.1318</v>
      </c>
      <c r="C320">
        <v>0.1318</v>
      </c>
      <c r="D320">
        <v>0.1318</v>
      </c>
      <c r="E320">
        <v>0.13170000000000001</v>
      </c>
      <c r="F320" s="2">
        <v>0</v>
      </c>
    </row>
    <row r="321" spans="1:6" x14ac:dyDescent="0.3">
      <c r="A321" s="1">
        <v>39316</v>
      </c>
      <c r="B321">
        <v>0.13150000000000001</v>
      </c>
      <c r="C321">
        <v>0.1318</v>
      </c>
      <c r="D321">
        <v>0.1318</v>
      </c>
      <c r="E321">
        <v>0.13159999999999999</v>
      </c>
      <c r="F321" s="2">
        <v>-2.3E-3</v>
      </c>
    </row>
    <row r="322" spans="1:6" x14ac:dyDescent="0.3">
      <c r="A322" s="1">
        <v>39317</v>
      </c>
      <c r="B322">
        <v>0.13189999999999999</v>
      </c>
      <c r="C322">
        <v>0.13159999999999999</v>
      </c>
      <c r="D322">
        <v>0.13189999999999999</v>
      </c>
      <c r="E322">
        <v>0.13159999999999999</v>
      </c>
      <c r="F322" s="2">
        <v>3.0000000000000001E-3</v>
      </c>
    </row>
    <row r="323" spans="1:6" x14ac:dyDescent="0.3">
      <c r="A323" s="1">
        <v>39318</v>
      </c>
      <c r="B323">
        <v>0.1321</v>
      </c>
      <c r="C323">
        <v>0.13189999999999999</v>
      </c>
      <c r="D323">
        <v>0.13220000000000001</v>
      </c>
      <c r="E323">
        <v>0.13189999999999999</v>
      </c>
      <c r="F323" s="2">
        <v>1.5E-3</v>
      </c>
    </row>
    <row r="324" spans="1:6" x14ac:dyDescent="0.3">
      <c r="A324" s="1">
        <v>39321</v>
      </c>
      <c r="B324">
        <v>0.1323</v>
      </c>
      <c r="C324">
        <v>0.13220000000000001</v>
      </c>
      <c r="D324">
        <v>0.13239999999999999</v>
      </c>
      <c r="E324">
        <v>0.13220000000000001</v>
      </c>
      <c r="F324" s="2">
        <v>1.5E-3</v>
      </c>
    </row>
    <row r="325" spans="1:6" x14ac:dyDescent="0.3">
      <c r="A325" s="1">
        <v>39322</v>
      </c>
      <c r="B325">
        <v>0.13239999999999999</v>
      </c>
      <c r="C325">
        <v>0.1323</v>
      </c>
      <c r="D325">
        <v>0.13239999999999999</v>
      </c>
      <c r="E325">
        <v>0.1323</v>
      </c>
      <c r="F325" s="2">
        <v>8.0000000000000004E-4</v>
      </c>
    </row>
    <row r="326" spans="1:6" x14ac:dyDescent="0.3">
      <c r="A326" s="1">
        <v>39323</v>
      </c>
      <c r="B326">
        <v>0.13250000000000001</v>
      </c>
      <c r="C326">
        <v>0.13239999999999999</v>
      </c>
      <c r="D326">
        <v>0.1326</v>
      </c>
      <c r="E326">
        <v>0.13239999999999999</v>
      </c>
      <c r="F326" s="2">
        <v>8.0000000000000004E-4</v>
      </c>
    </row>
    <row r="327" spans="1:6" x14ac:dyDescent="0.3">
      <c r="A327" s="1">
        <v>39324</v>
      </c>
      <c r="B327">
        <v>0.13250000000000001</v>
      </c>
      <c r="C327">
        <v>0.13250000000000001</v>
      </c>
      <c r="D327">
        <v>0.1326</v>
      </c>
      <c r="E327">
        <v>0.13239999999999999</v>
      </c>
      <c r="F327" s="2">
        <v>0</v>
      </c>
    </row>
    <row r="328" spans="1:6" x14ac:dyDescent="0.3">
      <c r="A328" s="1">
        <v>39325</v>
      </c>
      <c r="B328">
        <v>0.13250000000000001</v>
      </c>
      <c r="C328">
        <v>0.1326</v>
      </c>
      <c r="D328">
        <v>0.13270000000000001</v>
      </c>
      <c r="E328">
        <v>0.13239999999999999</v>
      </c>
      <c r="F328" s="2">
        <v>0</v>
      </c>
    </row>
    <row r="329" spans="1:6" x14ac:dyDescent="0.3">
      <c r="A329" s="1">
        <v>39328</v>
      </c>
      <c r="B329">
        <v>0.13250000000000001</v>
      </c>
      <c r="C329">
        <v>0.13250000000000001</v>
      </c>
      <c r="D329">
        <v>0.1326</v>
      </c>
      <c r="E329">
        <v>0.13250000000000001</v>
      </c>
      <c r="F329" s="2">
        <v>0</v>
      </c>
    </row>
    <row r="330" spans="1:6" x14ac:dyDescent="0.3">
      <c r="A330" s="1">
        <v>39329</v>
      </c>
      <c r="B330">
        <v>0.13250000000000001</v>
      </c>
      <c r="C330">
        <v>0.1326</v>
      </c>
      <c r="D330">
        <v>0.1326</v>
      </c>
      <c r="E330">
        <v>0.13239999999999999</v>
      </c>
      <c r="F330" s="2">
        <v>0</v>
      </c>
    </row>
    <row r="331" spans="1:6" x14ac:dyDescent="0.3">
      <c r="A331" s="1">
        <v>39330</v>
      </c>
      <c r="B331">
        <v>0.13239999999999999</v>
      </c>
      <c r="C331">
        <v>0.13250000000000001</v>
      </c>
      <c r="D331">
        <v>0.13250000000000001</v>
      </c>
      <c r="E331">
        <v>0.13239999999999999</v>
      </c>
      <c r="F331" s="2">
        <v>-8.0000000000000004E-4</v>
      </c>
    </row>
    <row r="332" spans="1:6" x14ac:dyDescent="0.3">
      <c r="A332" s="1">
        <v>39331</v>
      </c>
      <c r="B332">
        <v>0.1326</v>
      </c>
      <c r="C332">
        <v>0.13250000000000001</v>
      </c>
      <c r="D332">
        <v>0.13270000000000001</v>
      </c>
      <c r="E332">
        <v>0.13250000000000001</v>
      </c>
      <c r="F332" s="2">
        <v>1.5E-3</v>
      </c>
    </row>
    <row r="333" spans="1:6" x14ac:dyDescent="0.3">
      <c r="A333" s="1">
        <v>39332</v>
      </c>
      <c r="B333">
        <v>0.13270000000000001</v>
      </c>
      <c r="C333">
        <v>0.13270000000000001</v>
      </c>
      <c r="D333">
        <v>0.13270000000000001</v>
      </c>
      <c r="E333">
        <v>0.1326</v>
      </c>
      <c r="F333" s="2">
        <v>8.0000000000000004E-4</v>
      </c>
    </row>
    <row r="334" spans="1:6" x14ac:dyDescent="0.3">
      <c r="A334" s="1">
        <v>39335</v>
      </c>
      <c r="B334">
        <v>0.13300000000000001</v>
      </c>
      <c r="C334">
        <v>0.13270000000000001</v>
      </c>
      <c r="D334">
        <v>0.13300000000000001</v>
      </c>
      <c r="E334">
        <v>0.13270000000000001</v>
      </c>
      <c r="F334" s="2">
        <v>2.3E-3</v>
      </c>
    </row>
    <row r="335" spans="1:6" x14ac:dyDescent="0.3">
      <c r="A335" s="1">
        <v>39336</v>
      </c>
      <c r="B335">
        <v>0.13289999999999999</v>
      </c>
      <c r="C335">
        <v>0.13300000000000001</v>
      </c>
      <c r="D335">
        <v>0.13300000000000001</v>
      </c>
      <c r="E335">
        <v>0.1328</v>
      </c>
      <c r="F335" s="2">
        <v>-8.0000000000000004E-4</v>
      </c>
    </row>
    <row r="336" spans="1:6" x14ac:dyDescent="0.3">
      <c r="A336" s="1">
        <v>39337</v>
      </c>
      <c r="B336">
        <v>0.13289999999999999</v>
      </c>
      <c r="C336">
        <v>0.13300000000000001</v>
      </c>
      <c r="D336">
        <v>0.13300000000000001</v>
      </c>
      <c r="E336">
        <v>0.13289999999999999</v>
      </c>
      <c r="F336" s="2">
        <v>0</v>
      </c>
    </row>
    <row r="337" spans="1:6" x14ac:dyDescent="0.3">
      <c r="A337" s="1">
        <v>39338</v>
      </c>
      <c r="B337">
        <v>0.1331</v>
      </c>
      <c r="C337">
        <v>0.1331</v>
      </c>
      <c r="D337">
        <v>0.13320000000000001</v>
      </c>
      <c r="E337">
        <v>0.1331</v>
      </c>
      <c r="F337" s="2">
        <v>1.5E-3</v>
      </c>
    </row>
    <row r="338" spans="1:6" x14ac:dyDescent="0.3">
      <c r="A338" s="1">
        <v>39339</v>
      </c>
      <c r="B338">
        <v>0.13300000000000001</v>
      </c>
      <c r="C338">
        <v>0.1331</v>
      </c>
      <c r="D338">
        <v>0.13320000000000001</v>
      </c>
      <c r="E338">
        <v>0.13300000000000001</v>
      </c>
      <c r="F338" s="2">
        <v>-8.0000000000000004E-4</v>
      </c>
    </row>
    <row r="339" spans="1:6" x14ac:dyDescent="0.3">
      <c r="A339" s="1">
        <v>39342</v>
      </c>
      <c r="B339">
        <v>0.13289999999999999</v>
      </c>
      <c r="C339">
        <v>0.1331</v>
      </c>
      <c r="D339">
        <v>0.1331</v>
      </c>
      <c r="E339">
        <v>0.13289999999999999</v>
      </c>
      <c r="F339" s="2">
        <v>-8.0000000000000004E-4</v>
      </c>
    </row>
    <row r="340" spans="1:6" x14ac:dyDescent="0.3">
      <c r="A340" s="1">
        <v>39343</v>
      </c>
      <c r="B340">
        <v>0.13289999999999999</v>
      </c>
      <c r="C340">
        <v>0.13289999999999999</v>
      </c>
      <c r="D340">
        <v>0.13300000000000001</v>
      </c>
      <c r="E340">
        <v>0.13289999999999999</v>
      </c>
      <c r="F340" s="2">
        <v>0</v>
      </c>
    </row>
    <row r="341" spans="1:6" x14ac:dyDescent="0.3">
      <c r="A341" s="1">
        <v>39344</v>
      </c>
      <c r="B341">
        <v>0.1331</v>
      </c>
      <c r="C341">
        <v>0.1331</v>
      </c>
      <c r="D341">
        <v>0.13320000000000001</v>
      </c>
      <c r="E341">
        <v>0.1331</v>
      </c>
      <c r="F341" s="2">
        <v>1.5E-3</v>
      </c>
    </row>
    <row r="342" spans="1:6" x14ac:dyDescent="0.3">
      <c r="A342" s="1">
        <v>39345</v>
      </c>
      <c r="B342">
        <v>0.1331</v>
      </c>
      <c r="C342">
        <v>0.1331</v>
      </c>
      <c r="D342">
        <v>0.13320000000000001</v>
      </c>
      <c r="E342">
        <v>0.1331</v>
      </c>
      <c r="F342" s="2">
        <v>0</v>
      </c>
    </row>
    <row r="343" spans="1:6" x14ac:dyDescent="0.3">
      <c r="A343" s="1">
        <v>39346</v>
      </c>
      <c r="B343">
        <v>0.1333</v>
      </c>
      <c r="C343">
        <v>0.1331</v>
      </c>
      <c r="D343">
        <v>0.1333</v>
      </c>
      <c r="E343">
        <v>0.1331</v>
      </c>
      <c r="F343" s="2">
        <v>1.5E-3</v>
      </c>
    </row>
    <row r="344" spans="1:6" x14ac:dyDescent="0.3">
      <c r="A344" s="1">
        <v>39349</v>
      </c>
      <c r="B344">
        <v>0.13320000000000001</v>
      </c>
      <c r="C344">
        <v>0.1333</v>
      </c>
      <c r="D344">
        <v>0.1333</v>
      </c>
      <c r="E344">
        <v>0.13320000000000001</v>
      </c>
      <c r="F344" s="2">
        <v>-8.0000000000000004E-4</v>
      </c>
    </row>
    <row r="345" spans="1:6" x14ac:dyDescent="0.3">
      <c r="A345" s="1">
        <v>39350</v>
      </c>
      <c r="B345">
        <v>0.1331</v>
      </c>
      <c r="C345">
        <v>0.13320000000000001</v>
      </c>
      <c r="D345">
        <v>0.13320000000000001</v>
      </c>
      <c r="E345">
        <v>0.1331</v>
      </c>
      <c r="F345" s="2">
        <v>-8.0000000000000004E-4</v>
      </c>
    </row>
    <row r="346" spans="1:6" x14ac:dyDescent="0.3">
      <c r="A346" s="1">
        <v>39351</v>
      </c>
      <c r="B346">
        <v>0.1331</v>
      </c>
      <c r="C346">
        <v>0.1331</v>
      </c>
      <c r="D346">
        <v>0.1333</v>
      </c>
      <c r="E346">
        <v>0.1331</v>
      </c>
      <c r="F346" s="2">
        <v>0</v>
      </c>
    </row>
    <row r="347" spans="1:6" x14ac:dyDescent="0.3">
      <c r="A347" s="1">
        <v>39352</v>
      </c>
      <c r="B347">
        <v>0.1331</v>
      </c>
      <c r="C347">
        <v>0.1331</v>
      </c>
      <c r="D347">
        <v>0.13320000000000001</v>
      </c>
      <c r="E347">
        <v>0.1331</v>
      </c>
      <c r="F347" s="2">
        <v>0</v>
      </c>
    </row>
    <row r="348" spans="1:6" x14ac:dyDescent="0.3">
      <c r="A348" s="1">
        <v>39353</v>
      </c>
      <c r="B348">
        <v>0.13320000000000001</v>
      </c>
      <c r="C348">
        <v>0.1331</v>
      </c>
      <c r="D348">
        <v>0.1333</v>
      </c>
      <c r="E348">
        <v>0.1331</v>
      </c>
      <c r="F348" s="2">
        <v>8.0000000000000004E-4</v>
      </c>
    </row>
    <row r="349" spans="1:6" x14ac:dyDescent="0.3">
      <c r="A349" s="1">
        <v>39356</v>
      </c>
      <c r="B349">
        <v>0.13320000000000001</v>
      </c>
      <c r="C349">
        <v>0.13320000000000001</v>
      </c>
      <c r="D349">
        <v>0.13320000000000001</v>
      </c>
      <c r="E349">
        <v>0.13320000000000001</v>
      </c>
      <c r="F349" s="2">
        <v>0</v>
      </c>
    </row>
    <row r="350" spans="1:6" x14ac:dyDescent="0.3">
      <c r="A350" s="1">
        <v>39357</v>
      </c>
      <c r="B350">
        <v>0.13320000000000001</v>
      </c>
      <c r="C350">
        <v>0.13320000000000001</v>
      </c>
      <c r="D350">
        <v>0.13320000000000001</v>
      </c>
      <c r="E350">
        <v>0.13320000000000001</v>
      </c>
      <c r="F350" s="2">
        <v>0</v>
      </c>
    </row>
    <row r="351" spans="1:6" x14ac:dyDescent="0.3">
      <c r="A351" s="1">
        <v>39358</v>
      </c>
      <c r="B351">
        <v>0.13320000000000001</v>
      </c>
      <c r="C351">
        <v>0.13320000000000001</v>
      </c>
      <c r="D351">
        <v>0.13320000000000001</v>
      </c>
      <c r="E351">
        <v>0.13320000000000001</v>
      </c>
      <c r="F351" s="2">
        <v>0</v>
      </c>
    </row>
    <row r="352" spans="1:6" x14ac:dyDescent="0.3">
      <c r="A352" s="1">
        <v>39359</v>
      </c>
      <c r="B352">
        <v>0.13320000000000001</v>
      </c>
      <c r="C352">
        <v>0.13320000000000001</v>
      </c>
      <c r="D352">
        <v>0.13320000000000001</v>
      </c>
      <c r="E352">
        <v>0.13320000000000001</v>
      </c>
      <c r="F352" s="2">
        <v>0</v>
      </c>
    </row>
    <row r="353" spans="1:6" x14ac:dyDescent="0.3">
      <c r="A353" s="1">
        <v>39360</v>
      </c>
      <c r="B353">
        <v>0.13320000000000001</v>
      </c>
      <c r="C353">
        <v>0.13320000000000001</v>
      </c>
      <c r="D353">
        <v>0.13320000000000001</v>
      </c>
      <c r="E353">
        <v>0.13320000000000001</v>
      </c>
      <c r="F353" s="2">
        <v>0</v>
      </c>
    </row>
    <row r="354" spans="1:6" x14ac:dyDescent="0.3">
      <c r="A354" s="1">
        <v>39363</v>
      </c>
      <c r="B354">
        <v>0.1333</v>
      </c>
      <c r="C354">
        <v>0.13320000000000001</v>
      </c>
      <c r="D354">
        <v>0.1333</v>
      </c>
      <c r="E354">
        <v>0.13320000000000001</v>
      </c>
      <c r="F354" s="2">
        <v>8.0000000000000004E-4</v>
      </c>
    </row>
    <row r="355" spans="1:6" x14ac:dyDescent="0.3">
      <c r="A355" s="1">
        <v>39364</v>
      </c>
      <c r="B355">
        <v>0.13300000000000001</v>
      </c>
      <c r="C355">
        <v>0.1333</v>
      </c>
      <c r="D355">
        <v>0.1333</v>
      </c>
      <c r="E355">
        <v>0.13300000000000001</v>
      </c>
      <c r="F355" s="2">
        <v>-2.3E-3</v>
      </c>
    </row>
    <row r="356" spans="1:6" x14ac:dyDescent="0.3">
      <c r="A356" s="1">
        <v>39365</v>
      </c>
      <c r="B356">
        <v>0.1331</v>
      </c>
      <c r="C356">
        <v>0.13300000000000001</v>
      </c>
      <c r="D356">
        <v>0.13320000000000001</v>
      </c>
      <c r="E356">
        <v>0.13300000000000001</v>
      </c>
      <c r="F356" s="2">
        <v>8.0000000000000004E-4</v>
      </c>
    </row>
    <row r="357" spans="1:6" x14ac:dyDescent="0.3">
      <c r="A357" s="1">
        <v>39366</v>
      </c>
      <c r="B357">
        <v>0.13320000000000001</v>
      </c>
      <c r="C357">
        <v>0.13320000000000001</v>
      </c>
      <c r="D357">
        <v>0.1333</v>
      </c>
      <c r="E357">
        <v>0.13320000000000001</v>
      </c>
      <c r="F357" s="2">
        <v>8.0000000000000004E-4</v>
      </c>
    </row>
    <row r="358" spans="1:6" x14ac:dyDescent="0.3">
      <c r="A358" s="1">
        <v>39367</v>
      </c>
      <c r="B358">
        <v>0.1331</v>
      </c>
      <c r="C358">
        <v>0.1333</v>
      </c>
      <c r="D358">
        <v>0.1333</v>
      </c>
      <c r="E358">
        <v>0.13320000000000001</v>
      </c>
      <c r="F358" s="2">
        <v>-8.0000000000000004E-4</v>
      </c>
    </row>
    <row r="359" spans="1:6" x14ac:dyDescent="0.3">
      <c r="A359" s="1">
        <v>39370</v>
      </c>
      <c r="B359">
        <v>0.1328</v>
      </c>
      <c r="C359">
        <v>0.13320000000000001</v>
      </c>
      <c r="D359">
        <v>0.13320000000000001</v>
      </c>
      <c r="E359">
        <v>0.1328</v>
      </c>
      <c r="F359" s="2">
        <v>-2.3E-3</v>
      </c>
    </row>
    <row r="360" spans="1:6" x14ac:dyDescent="0.3">
      <c r="A360" s="1">
        <v>39371</v>
      </c>
      <c r="B360">
        <v>0.13300000000000001</v>
      </c>
      <c r="C360">
        <v>0.13289999999999999</v>
      </c>
      <c r="D360">
        <v>0.1331</v>
      </c>
      <c r="E360">
        <v>0.13289999999999999</v>
      </c>
      <c r="F360" s="2">
        <v>1.5E-3</v>
      </c>
    </row>
    <row r="361" spans="1:6" x14ac:dyDescent="0.3">
      <c r="A361" s="1">
        <v>39372</v>
      </c>
      <c r="B361">
        <v>0.13300000000000001</v>
      </c>
      <c r="C361">
        <v>0.1331</v>
      </c>
      <c r="D361">
        <v>0.1331</v>
      </c>
      <c r="E361">
        <v>0.13300000000000001</v>
      </c>
      <c r="F361" s="2">
        <v>0</v>
      </c>
    </row>
    <row r="362" spans="1:6" x14ac:dyDescent="0.3">
      <c r="A362" s="1">
        <v>39373</v>
      </c>
      <c r="B362">
        <v>0.1331</v>
      </c>
      <c r="C362">
        <v>0.1331</v>
      </c>
      <c r="D362">
        <v>0.13320000000000001</v>
      </c>
      <c r="E362">
        <v>0.1331</v>
      </c>
      <c r="F362" s="2">
        <v>8.0000000000000004E-4</v>
      </c>
    </row>
    <row r="363" spans="1:6" x14ac:dyDescent="0.3">
      <c r="A363" s="1">
        <v>39374</v>
      </c>
      <c r="B363">
        <v>0.13320000000000001</v>
      </c>
      <c r="C363">
        <v>0.13320000000000001</v>
      </c>
      <c r="D363">
        <v>0.1333</v>
      </c>
      <c r="E363">
        <v>0.13320000000000001</v>
      </c>
      <c r="F363" s="2">
        <v>8.0000000000000004E-4</v>
      </c>
    </row>
    <row r="364" spans="1:6" x14ac:dyDescent="0.3">
      <c r="A364" s="1">
        <v>39377</v>
      </c>
      <c r="B364">
        <v>0.13320000000000001</v>
      </c>
      <c r="C364">
        <v>0.1333</v>
      </c>
      <c r="D364">
        <v>0.1333</v>
      </c>
      <c r="E364">
        <v>0.1331</v>
      </c>
      <c r="F364" s="2">
        <v>0</v>
      </c>
    </row>
    <row r="365" spans="1:6" x14ac:dyDescent="0.3">
      <c r="A365" s="1">
        <v>39378</v>
      </c>
      <c r="B365">
        <v>0.1333</v>
      </c>
      <c r="C365">
        <v>0.1333</v>
      </c>
      <c r="D365">
        <v>0.1333</v>
      </c>
      <c r="E365">
        <v>0.13320000000000001</v>
      </c>
      <c r="F365" s="2">
        <v>8.0000000000000004E-4</v>
      </c>
    </row>
    <row r="366" spans="1:6" x14ac:dyDescent="0.3">
      <c r="A366" s="1">
        <v>39379</v>
      </c>
      <c r="B366">
        <v>0.13339999999999999</v>
      </c>
      <c r="C366">
        <v>0.13350000000000001</v>
      </c>
      <c r="D366">
        <v>0.13350000000000001</v>
      </c>
      <c r="E366">
        <v>0.13339999999999999</v>
      </c>
      <c r="F366" s="2">
        <v>8.0000000000000004E-4</v>
      </c>
    </row>
    <row r="367" spans="1:6" x14ac:dyDescent="0.3">
      <c r="A367" s="1">
        <v>39380</v>
      </c>
      <c r="B367">
        <v>0.13370000000000001</v>
      </c>
      <c r="C367">
        <v>0.13350000000000001</v>
      </c>
      <c r="D367">
        <v>0.13370000000000001</v>
      </c>
      <c r="E367">
        <v>0.13350000000000001</v>
      </c>
      <c r="F367" s="2">
        <v>2.2000000000000001E-3</v>
      </c>
    </row>
    <row r="368" spans="1:6" x14ac:dyDescent="0.3">
      <c r="A368" s="1">
        <v>39381</v>
      </c>
      <c r="B368">
        <v>0.13350000000000001</v>
      </c>
      <c r="C368">
        <v>0.13370000000000001</v>
      </c>
      <c r="D368">
        <v>0.13370000000000001</v>
      </c>
      <c r="E368">
        <v>0.1336</v>
      </c>
      <c r="F368" s="2">
        <v>-1.5E-3</v>
      </c>
    </row>
    <row r="369" spans="1:6" x14ac:dyDescent="0.3">
      <c r="A369" s="1">
        <v>39384</v>
      </c>
      <c r="B369">
        <v>0.1338</v>
      </c>
      <c r="C369">
        <v>0.13370000000000001</v>
      </c>
      <c r="D369">
        <v>0.13389999999999999</v>
      </c>
      <c r="E369">
        <v>0.13370000000000001</v>
      </c>
      <c r="F369" s="2">
        <v>2.2000000000000001E-3</v>
      </c>
    </row>
    <row r="370" spans="1:6" x14ac:dyDescent="0.3">
      <c r="A370" s="1">
        <v>39385</v>
      </c>
      <c r="B370">
        <v>0.1338</v>
      </c>
      <c r="C370">
        <v>0.1338</v>
      </c>
      <c r="D370">
        <v>0.13389999999999999</v>
      </c>
      <c r="E370">
        <v>0.13370000000000001</v>
      </c>
      <c r="F370" s="2">
        <v>0</v>
      </c>
    </row>
    <row r="371" spans="1:6" x14ac:dyDescent="0.3">
      <c r="A371" s="1">
        <v>39386</v>
      </c>
      <c r="B371">
        <v>0.1338</v>
      </c>
      <c r="C371">
        <v>0.13389999999999999</v>
      </c>
      <c r="D371">
        <v>0.13400000000000001</v>
      </c>
      <c r="E371">
        <v>0.1338</v>
      </c>
      <c r="F371" s="2">
        <v>0</v>
      </c>
    </row>
    <row r="372" spans="1:6" x14ac:dyDescent="0.3">
      <c r="A372" s="1">
        <v>39387</v>
      </c>
      <c r="B372">
        <v>0.13400000000000001</v>
      </c>
      <c r="C372">
        <v>0.1341</v>
      </c>
      <c r="D372">
        <v>0.13420000000000001</v>
      </c>
      <c r="E372">
        <v>0.1341</v>
      </c>
      <c r="F372" s="2">
        <v>1.5E-3</v>
      </c>
    </row>
    <row r="373" spans="1:6" x14ac:dyDescent="0.3">
      <c r="A373" s="1">
        <v>39388</v>
      </c>
      <c r="B373">
        <v>0.1341</v>
      </c>
      <c r="C373">
        <v>0.13420000000000001</v>
      </c>
      <c r="D373">
        <v>0.13420000000000001</v>
      </c>
      <c r="E373">
        <v>0.1341</v>
      </c>
      <c r="F373" s="2">
        <v>6.9999999999999999E-4</v>
      </c>
    </row>
    <row r="374" spans="1:6" x14ac:dyDescent="0.3">
      <c r="A374" s="1">
        <v>39391</v>
      </c>
      <c r="B374">
        <v>0.13420000000000001</v>
      </c>
      <c r="C374">
        <v>0.13420000000000001</v>
      </c>
      <c r="D374">
        <v>0.13420000000000001</v>
      </c>
      <c r="E374">
        <v>0.1341</v>
      </c>
      <c r="F374" s="2">
        <v>6.9999999999999999E-4</v>
      </c>
    </row>
    <row r="375" spans="1:6" x14ac:dyDescent="0.3">
      <c r="A375" s="1">
        <v>39392</v>
      </c>
      <c r="B375">
        <v>0.13420000000000001</v>
      </c>
      <c r="C375">
        <v>0.13420000000000001</v>
      </c>
      <c r="D375">
        <v>0.13420000000000001</v>
      </c>
      <c r="E375">
        <v>0.1341</v>
      </c>
      <c r="F375" s="2">
        <v>0</v>
      </c>
    </row>
    <row r="376" spans="1:6" x14ac:dyDescent="0.3">
      <c r="A376" s="1">
        <v>39393</v>
      </c>
      <c r="B376">
        <v>0.13439999999999999</v>
      </c>
      <c r="C376">
        <v>0.13420000000000001</v>
      </c>
      <c r="D376">
        <v>0.13439999999999999</v>
      </c>
      <c r="E376">
        <v>0.13420000000000001</v>
      </c>
      <c r="F376" s="2">
        <v>1.5E-3</v>
      </c>
    </row>
    <row r="377" spans="1:6" x14ac:dyDescent="0.3">
      <c r="A377" s="1">
        <v>39394</v>
      </c>
      <c r="B377">
        <v>0.1348</v>
      </c>
      <c r="C377">
        <v>0.13450000000000001</v>
      </c>
      <c r="D377">
        <v>0.1348</v>
      </c>
      <c r="E377">
        <v>0.13450000000000001</v>
      </c>
      <c r="F377" s="2">
        <v>3.0000000000000001E-3</v>
      </c>
    </row>
    <row r="378" spans="1:6" x14ac:dyDescent="0.3">
      <c r="A378" s="1">
        <v>39395</v>
      </c>
      <c r="B378">
        <v>0.13489999999999999</v>
      </c>
      <c r="C378">
        <v>0.1348</v>
      </c>
      <c r="D378">
        <v>0.13500000000000001</v>
      </c>
      <c r="E378">
        <v>0.1348</v>
      </c>
      <c r="F378" s="2">
        <v>6.9999999999999999E-4</v>
      </c>
    </row>
    <row r="379" spans="1:6" x14ac:dyDescent="0.3">
      <c r="A379" s="1">
        <v>39398</v>
      </c>
      <c r="B379">
        <v>0.13489999999999999</v>
      </c>
      <c r="C379">
        <v>0.13500000000000001</v>
      </c>
      <c r="D379">
        <v>0.13500000000000001</v>
      </c>
      <c r="E379">
        <v>0.13489999999999999</v>
      </c>
      <c r="F379" s="2">
        <v>0</v>
      </c>
    </row>
    <row r="380" spans="1:6" x14ac:dyDescent="0.3">
      <c r="A380" s="1">
        <v>39399</v>
      </c>
      <c r="B380">
        <v>0.13450000000000001</v>
      </c>
      <c r="C380">
        <v>0.13500000000000001</v>
      </c>
      <c r="D380">
        <v>0.13500000000000001</v>
      </c>
      <c r="E380">
        <v>0.1346</v>
      </c>
      <c r="F380" s="2">
        <v>-3.0000000000000001E-3</v>
      </c>
    </row>
    <row r="381" spans="1:6" x14ac:dyDescent="0.3">
      <c r="A381" s="1">
        <v>39400</v>
      </c>
      <c r="B381">
        <v>0.13469999999999999</v>
      </c>
      <c r="C381">
        <v>0.1346</v>
      </c>
      <c r="D381">
        <v>0.13469999999999999</v>
      </c>
      <c r="E381">
        <v>0.13439999999999999</v>
      </c>
      <c r="F381" s="2">
        <v>1.5E-3</v>
      </c>
    </row>
    <row r="382" spans="1:6" x14ac:dyDescent="0.3">
      <c r="A382" s="1">
        <v>39401</v>
      </c>
      <c r="B382">
        <v>0.13469999999999999</v>
      </c>
      <c r="C382">
        <v>0.13469999999999999</v>
      </c>
      <c r="D382">
        <v>0.1348</v>
      </c>
      <c r="E382">
        <v>0.1346</v>
      </c>
      <c r="F382" s="2">
        <v>0</v>
      </c>
    </row>
    <row r="383" spans="1:6" x14ac:dyDescent="0.3">
      <c r="A383" s="1">
        <v>39402</v>
      </c>
      <c r="B383">
        <v>0.13469999999999999</v>
      </c>
      <c r="C383">
        <v>0.1348</v>
      </c>
      <c r="D383">
        <v>0.1348</v>
      </c>
      <c r="E383">
        <v>0.13469999999999999</v>
      </c>
      <c r="F383" s="2">
        <v>0</v>
      </c>
    </row>
    <row r="384" spans="1:6" x14ac:dyDescent="0.3">
      <c r="A384" s="1">
        <v>39405</v>
      </c>
      <c r="B384">
        <v>0.13469999999999999</v>
      </c>
      <c r="C384">
        <v>0.1348</v>
      </c>
      <c r="D384">
        <v>0.1348</v>
      </c>
      <c r="E384">
        <v>0.1346</v>
      </c>
      <c r="F384" s="2">
        <v>0</v>
      </c>
    </row>
    <row r="385" spans="1:6" x14ac:dyDescent="0.3">
      <c r="A385" s="1">
        <v>39406</v>
      </c>
      <c r="B385">
        <v>0.13469999999999999</v>
      </c>
      <c r="C385">
        <v>0.13469999999999999</v>
      </c>
      <c r="D385">
        <v>0.1348</v>
      </c>
      <c r="E385">
        <v>0.13469999999999999</v>
      </c>
      <c r="F385" s="2">
        <v>0</v>
      </c>
    </row>
    <row r="386" spans="1:6" x14ac:dyDescent="0.3">
      <c r="A386" s="1">
        <v>39407</v>
      </c>
      <c r="B386">
        <v>0.13489999999999999</v>
      </c>
      <c r="C386">
        <v>0.1348</v>
      </c>
      <c r="D386">
        <v>0.13500000000000001</v>
      </c>
      <c r="E386">
        <v>0.1348</v>
      </c>
      <c r="F386" s="2">
        <v>1.5E-3</v>
      </c>
    </row>
    <row r="387" spans="1:6" x14ac:dyDescent="0.3">
      <c r="A387" s="1">
        <v>39408</v>
      </c>
      <c r="B387">
        <v>0.13489999999999999</v>
      </c>
      <c r="C387">
        <v>0.13500000000000001</v>
      </c>
      <c r="D387">
        <v>0.13500000000000001</v>
      </c>
      <c r="E387">
        <v>0.13489999999999999</v>
      </c>
      <c r="F387" s="2">
        <v>0</v>
      </c>
    </row>
    <row r="388" spans="1:6" x14ac:dyDescent="0.3">
      <c r="A388" s="1">
        <v>39409</v>
      </c>
      <c r="B388">
        <v>0.1351</v>
      </c>
      <c r="C388">
        <v>0.13500000000000001</v>
      </c>
      <c r="D388">
        <v>0.13519999999999999</v>
      </c>
      <c r="E388">
        <v>0.13500000000000001</v>
      </c>
      <c r="F388" s="2">
        <v>1.5E-3</v>
      </c>
    </row>
    <row r="389" spans="1:6" x14ac:dyDescent="0.3">
      <c r="A389" s="1">
        <v>39412</v>
      </c>
      <c r="B389">
        <v>0.13519999999999999</v>
      </c>
      <c r="C389">
        <v>0.1351</v>
      </c>
      <c r="D389">
        <v>0.1353</v>
      </c>
      <c r="E389">
        <v>0.1351</v>
      </c>
      <c r="F389" s="2">
        <v>6.9999999999999999E-4</v>
      </c>
    </row>
    <row r="390" spans="1:6" x14ac:dyDescent="0.3">
      <c r="A390" s="1">
        <v>39413</v>
      </c>
      <c r="B390">
        <v>0.13539999999999999</v>
      </c>
      <c r="C390">
        <v>0.13539999999999999</v>
      </c>
      <c r="D390">
        <v>0.13539999999999999</v>
      </c>
      <c r="E390">
        <v>0.13539999999999999</v>
      </c>
      <c r="F390" s="2">
        <v>1.5E-3</v>
      </c>
    </row>
    <row r="391" spans="1:6" x14ac:dyDescent="0.3">
      <c r="A391" s="1">
        <v>39414</v>
      </c>
      <c r="B391">
        <v>0.13519999999999999</v>
      </c>
      <c r="C391">
        <v>0.13539999999999999</v>
      </c>
      <c r="D391">
        <v>0.13539999999999999</v>
      </c>
      <c r="E391">
        <v>0.1351</v>
      </c>
      <c r="F391" s="2">
        <v>-1.5E-3</v>
      </c>
    </row>
    <row r="392" spans="1:6" x14ac:dyDescent="0.3">
      <c r="A392" s="1">
        <v>39415</v>
      </c>
      <c r="B392">
        <v>0.13550000000000001</v>
      </c>
      <c r="C392">
        <v>0.1353</v>
      </c>
      <c r="D392">
        <v>0.13550000000000001</v>
      </c>
      <c r="E392">
        <v>0.13519999999999999</v>
      </c>
      <c r="F392" s="2">
        <v>2.2000000000000001E-3</v>
      </c>
    </row>
    <row r="393" spans="1:6" x14ac:dyDescent="0.3">
      <c r="A393" s="1">
        <v>39416</v>
      </c>
      <c r="B393">
        <v>0.13519999999999999</v>
      </c>
      <c r="C393">
        <v>0.1353</v>
      </c>
      <c r="D393">
        <v>0.13550000000000001</v>
      </c>
      <c r="E393">
        <v>0.13519999999999999</v>
      </c>
      <c r="F393" s="2">
        <v>-2.2000000000000001E-3</v>
      </c>
    </row>
    <row r="394" spans="1:6" x14ac:dyDescent="0.3">
      <c r="A394" s="1">
        <v>39419</v>
      </c>
      <c r="B394">
        <v>0.1351</v>
      </c>
      <c r="C394">
        <v>0.13500000000000001</v>
      </c>
      <c r="D394">
        <v>0.13519999999999999</v>
      </c>
      <c r="E394">
        <v>0.13500000000000001</v>
      </c>
      <c r="F394" s="2">
        <v>-6.9999999999999999E-4</v>
      </c>
    </row>
    <row r="395" spans="1:6" x14ac:dyDescent="0.3">
      <c r="A395" s="1">
        <v>39420</v>
      </c>
      <c r="B395">
        <v>0.13519999999999999</v>
      </c>
      <c r="C395">
        <v>0.1351</v>
      </c>
      <c r="D395">
        <v>0.13519999999999999</v>
      </c>
      <c r="E395">
        <v>0.13500000000000001</v>
      </c>
      <c r="F395" s="2">
        <v>6.9999999999999999E-4</v>
      </c>
    </row>
    <row r="396" spans="1:6" x14ac:dyDescent="0.3">
      <c r="A396" s="1">
        <v>39421</v>
      </c>
      <c r="B396">
        <v>0.1353</v>
      </c>
      <c r="C396">
        <v>0.13519999999999999</v>
      </c>
      <c r="D396">
        <v>0.13539999999999999</v>
      </c>
      <c r="E396">
        <v>0.1351</v>
      </c>
      <c r="F396" s="2">
        <v>6.9999999999999999E-4</v>
      </c>
    </row>
    <row r="397" spans="1:6" x14ac:dyDescent="0.3">
      <c r="A397" s="1">
        <v>39422</v>
      </c>
      <c r="B397">
        <v>0.13489999999999999</v>
      </c>
      <c r="C397">
        <v>0.13539999999999999</v>
      </c>
      <c r="D397">
        <v>0.13539999999999999</v>
      </c>
      <c r="E397">
        <v>0.13489999999999999</v>
      </c>
      <c r="F397" s="2">
        <v>-3.0000000000000001E-3</v>
      </c>
    </row>
    <row r="398" spans="1:6" x14ac:dyDescent="0.3">
      <c r="A398" s="1">
        <v>39423</v>
      </c>
      <c r="B398">
        <v>0.1351</v>
      </c>
      <c r="C398">
        <v>0.13500000000000001</v>
      </c>
      <c r="D398">
        <v>0.13519999999999999</v>
      </c>
      <c r="E398">
        <v>0.13500000000000001</v>
      </c>
      <c r="F398" s="2">
        <v>1.5E-3</v>
      </c>
    </row>
    <row r="399" spans="1:6" x14ac:dyDescent="0.3">
      <c r="A399" s="1">
        <v>39426</v>
      </c>
      <c r="B399">
        <v>0.13519999999999999</v>
      </c>
      <c r="C399">
        <v>0.13519999999999999</v>
      </c>
      <c r="D399">
        <v>0.1353</v>
      </c>
      <c r="E399">
        <v>0.13519999999999999</v>
      </c>
      <c r="F399" s="2">
        <v>6.9999999999999999E-4</v>
      </c>
    </row>
    <row r="400" spans="1:6" x14ac:dyDescent="0.3">
      <c r="A400" s="1">
        <v>39427</v>
      </c>
      <c r="B400">
        <v>0.13550000000000001</v>
      </c>
      <c r="C400">
        <v>0.13519999999999999</v>
      </c>
      <c r="D400">
        <v>0.1356</v>
      </c>
      <c r="E400">
        <v>0.13519999999999999</v>
      </c>
      <c r="F400" s="2">
        <v>2.2000000000000001E-3</v>
      </c>
    </row>
    <row r="401" spans="1:6" x14ac:dyDescent="0.3">
      <c r="A401" s="1">
        <v>39428</v>
      </c>
      <c r="B401">
        <v>0.1356</v>
      </c>
      <c r="C401">
        <v>0.13550000000000001</v>
      </c>
      <c r="D401">
        <v>0.1358</v>
      </c>
      <c r="E401">
        <v>0.13550000000000001</v>
      </c>
      <c r="F401" s="2">
        <v>6.9999999999999999E-4</v>
      </c>
    </row>
    <row r="402" spans="1:6" x14ac:dyDescent="0.3">
      <c r="A402" s="1">
        <v>39429</v>
      </c>
      <c r="B402">
        <v>0.13569999999999999</v>
      </c>
      <c r="C402">
        <v>0.13569999999999999</v>
      </c>
      <c r="D402">
        <v>0.13589999999999999</v>
      </c>
      <c r="E402">
        <v>0.13569999999999999</v>
      </c>
      <c r="F402" s="2">
        <v>6.9999999999999999E-4</v>
      </c>
    </row>
    <row r="403" spans="1:6" x14ac:dyDescent="0.3">
      <c r="A403" s="1">
        <v>39430</v>
      </c>
      <c r="B403">
        <v>0.13569999999999999</v>
      </c>
      <c r="C403">
        <v>0.1358</v>
      </c>
      <c r="D403">
        <v>0.13589999999999999</v>
      </c>
      <c r="E403">
        <v>0.13569999999999999</v>
      </c>
      <c r="F403" s="2">
        <v>0</v>
      </c>
    </row>
    <row r="404" spans="1:6" x14ac:dyDescent="0.3">
      <c r="A404" s="1">
        <v>39433</v>
      </c>
      <c r="B404">
        <v>0.13550000000000001</v>
      </c>
      <c r="C404">
        <v>0.13569999999999999</v>
      </c>
      <c r="D404">
        <v>0.13569999999999999</v>
      </c>
      <c r="E404">
        <v>0.13550000000000001</v>
      </c>
      <c r="F404" s="2">
        <v>-1.5E-3</v>
      </c>
    </row>
    <row r="405" spans="1:6" x14ac:dyDescent="0.3">
      <c r="A405" s="1">
        <v>39434</v>
      </c>
      <c r="B405">
        <v>0.13539999999999999</v>
      </c>
      <c r="C405">
        <v>0.13550000000000001</v>
      </c>
      <c r="D405">
        <v>0.1356</v>
      </c>
      <c r="E405">
        <v>0.13539999999999999</v>
      </c>
      <c r="F405" s="2">
        <v>-6.9999999999999999E-4</v>
      </c>
    </row>
    <row r="406" spans="1:6" x14ac:dyDescent="0.3">
      <c r="A406" s="1">
        <v>39435</v>
      </c>
      <c r="B406">
        <v>0.1356</v>
      </c>
      <c r="C406">
        <v>0.13550000000000001</v>
      </c>
      <c r="D406">
        <v>0.1356</v>
      </c>
      <c r="E406">
        <v>0.13550000000000001</v>
      </c>
      <c r="F406" s="2">
        <v>1.5E-3</v>
      </c>
    </row>
    <row r="407" spans="1:6" x14ac:dyDescent="0.3">
      <c r="A407" s="1">
        <v>39436</v>
      </c>
      <c r="B407">
        <v>0.13569999999999999</v>
      </c>
      <c r="C407">
        <v>0.1356</v>
      </c>
      <c r="D407">
        <v>0.1358</v>
      </c>
      <c r="E407">
        <v>0.1356</v>
      </c>
      <c r="F407" s="2">
        <v>6.9999999999999999E-4</v>
      </c>
    </row>
    <row r="408" spans="1:6" x14ac:dyDescent="0.3">
      <c r="A408" s="1">
        <v>39437</v>
      </c>
      <c r="B408">
        <v>0.1358</v>
      </c>
      <c r="C408">
        <v>0.13569999999999999</v>
      </c>
      <c r="D408">
        <v>0.13600000000000001</v>
      </c>
      <c r="E408">
        <v>0.13569999999999999</v>
      </c>
      <c r="F408" s="2">
        <v>6.9999999999999999E-4</v>
      </c>
    </row>
    <row r="409" spans="1:6" x14ac:dyDescent="0.3">
      <c r="A409" s="1">
        <v>39440</v>
      </c>
      <c r="B409">
        <v>0.1361</v>
      </c>
      <c r="C409">
        <v>0.1358</v>
      </c>
      <c r="D409">
        <v>0.1361</v>
      </c>
      <c r="E409">
        <v>0.13569999999999999</v>
      </c>
      <c r="F409" s="2">
        <v>2.2000000000000001E-3</v>
      </c>
    </row>
    <row r="410" spans="1:6" x14ac:dyDescent="0.3">
      <c r="A410" s="1">
        <v>39441</v>
      </c>
      <c r="B410">
        <v>0.13639999999999999</v>
      </c>
      <c r="C410">
        <v>0.1361</v>
      </c>
      <c r="D410">
        <v>0.13650000000000001</v>
      </c>
      <c r="E410">
        <v>0.1361</v>
      </c>
      <c r="F410" s="2">
        <v>2.2000000000000001E-3</v>
      </c>
    </row>
    <row r="411" spans="1:6" x14ac:dyDescent="0.3">
      <c r="A411" s="1">
        <v>39442</v>
      </c>
      <c r="B411">
        <v>0.13619999999999999</v>
      </c>
      <c r="C411">
        <v>0.13650000000000001</v>
      </c>
      <c r="D411">
        <v>0.13650000000000001</v>
      </c>
      <c r="E411">
        <v>0.13619999999999999</v>
      </c>
      <c r="F411" s="2">
        <v>-1.5E-3</v>
      </c>
    </row>
    <row r="412" spans="1:6" x14ac:dyDescent="0.3">
      <c r="A412" s="1">
        <v>39443</v>
      </c>
      <c r="B412">
        <v>0.13669999999999999</v>
      </c>
      <c r="C412">
        <v>0.13669999999999999</v>
      </c>
      <c r="D412">
        <v>0.1368</v>
      </c>
      <c r="E412">
        <v>0.1366</v>
      </c>
      <c r="F412" s="2">
        <v>3.7000000000000002E-3</v>
      </c>
    </row>
    <row r="413" spans="1:6" x14ac:dyDescent="0.3">
      <c r="A413" s="1">
        <v>39444</v>
      </c>
      <c r="B413">
        <v>0.13689999999999999</v>
      </c>
      <c r="C413">
        <v>0.13669999999999999</v>
      </c>
      <c r="D413">
        <v>0.13689999999999999</v>
      </c>
      <c r="E413">
        <v>0.13669999999999999</v>
      </c>
      <c r="F413" s="2">
        <v>1.5E-3</v>
      </c>
    </row>
    <row r="414" spans="1:6" x14ac:dyDescent="0.3">
      <c r="A414" s="1">
        <v>39447</v>
      </c>
      <c r="B414">
        <v>0.13689999999999999</v>
      </c>
      <c r="C414">
        <v>0.13689999999999999</v>
      </c>
      <c r="D414">
        <v>0.13689999999999999</v>
      </c>
      <c r="E414">
        <v>0.13689999999999999</v>
      </c>
      <c r="F414" s="2">
        <v>0</v>
      </c>
    </row>
    <row r="415" spans="1:6" x14ac:dyDescent="0.3">
      <c r="A415" s="1">
        <v>39448</v>
      </c>
      <c r="B415">
        <v>0.13689999999999999</v>
      </c>
      <c r="C415">
        <v>0.13689999999999999</v>
      </c>
      <c r="D415">
        <v>0.13689999999999999</v>
      </c>
      <c r="E415">
        <v>0.13689999999999999</v>
      </c>
      <c r="F415" s="2">
        <v>0</v>
      </c>
    </row>
    <row r="416" spans="1:6" x14ac:dyDescent="0.3">
      <c r="A416" s="1">
        <v>39449</v>
      </c>
      <c r="B416">
        <v>0.1371</v>
      </c>
      <c r="C416">
        <v>0.1371</v>
      </c>
      <c r="D416">
        <v>0.13719999999999999</v>
      </c>
      <c r="E416">
        <v>0.13689999999999999</v>
      </c>
      <c r="F416" s="2">
        <v>1.5E-3</v>
      </c>
    </row>
    <row r="417" spans="1:6" x14ac:dyDescent="0.3">
      <c r="A417" s="1">
        <v>39450</v>
      </c>
      <c r="B417">
        <v>0.13750000000000001</v>
      </c>
      <c r="C417">
        <v>0.1371</v>
      </c>
      <c r="D417">
        <v>0.13750000000000001</v>
      </c>
      <c r="E417">
        <v>0.1371</v>
      </c>
      <c r="F417" s="2">
        <v>2.8999999999999998E-3</v>
      </c>
    </row>
    <row r="418" spans="1:6" x14ac:dyDescent="0.3">
      <c r="A418" s="1">
        <v>39451</v>
      </c>
      <c r="B418">
        <v>0.13750000000000001</v>
      </c>
      <c r="C418">
        <v>0.13750000000000001</v>
      </c>
      <c r="D418">
        <v>0.1376</v>
      </c>
      <c r="E418">
        <v>0.13739999999999999</v>
      </c>
      <c r="F418" s="2">
        <v>0</v>
      </c>
    </row>
    <row r="419" spans="1:6" x14ac:dyDescent="0.3">
      <c r="A419" s="1">
        <v>39454</v>
      </c>
      <c r="B419">
        <v>0.1376</v>
      </c>
      <c r="C419">
        <v>0.13769999999999999</v>
      </c>
      <c r="D419">
        <v>0.13769999999999999</v>
      </c>
      <c r="E419">
        <v>0.1376</v>
      </c>
      <c r="F419" s="2">
        <v>6.9999999999999999E-4</v>
      </c>
    </row>
    <row r="420" spans="1:6" x14ac:dyDescent="0.3">
      <c r="A420" s="1">
        <v>39455</v>
      </c>
      <c r="B420">
        <v>0.13769999999999999</v>
      </c>
      <c r="C420">
        <v>0.1376</v>
      </c>
      <c r="D420">
        <v>0.13769999999999999</v>
      </c>
      <c r="E420">
        <v>0.13739999999999999</v>
      </c>
      <c r="F420" s="2">
        <v>6.9999999999999999E-4</v>
      </c>
    </row>
    <row r="421" spans="1:6" x14ac:dyDescent="0.3">
      <c r="A421" s="1">
        <v>39456</v>
      </c>
      <c r="B421">
        <v>0.13769999999999999</v>
      </c>
      <c r="C421">
        <v>0.13769999999999999</v>
      </c>
      <c r="D421">
        <v>0.13780000000000001</v>
      </c>
      <c r="E421">
        <v>0.13769999999999999</v>
      </c>
      <c r="F421" s="2">
        <v>0</v>
      </c>
    </row>
    <row r="422" spans="1:6" x14ac:dyDescent="0.3">
      <c r="A422" s="1">
        <v>39457</v>
      </c>
      <c r="B422">
        <v>0.13750000000000001</v>
      </c>
      <c r="C422">
        <v>0.13769999999999999</v>
      </c>
      <c r="D422">
        <v>0.13769999999999999</v>
      </c>
      <c r="E422">
        <v>0.13750000000000001</v>
      </c>
      <c r="F422" s="2">
        <v>-1.5E-3</v>
      </c>
    </row>
    <row r="423" spans="1:6" x14ac:dyDescent="0.3">
      <c r="A423" s="1">
        <v>39458</v>
      </c>
      <c r="B423">
        <v>0.13769999999999999</v>
      </c>
      <c r="C423">
        <v>0.13769999999999999</v>
      </c>
      <c r="D423">
        <v>0.13780000000000001</v>
      </c>
      <c r="E423">
        <v>0.13769999999999999</v>
      </c>
      <c r="F423" s="2">
        <v>1.5E-3</v>
      </c>
    </row>
    <row r="424" spans="1:6" x14ac:dyDescent="0.3">
      <c r="A424" s="1">
        <v>39461</v>
      </c>
      <c r="B424">
        <v>0.13789999999999999</v>
      </c>
      <c r="C424">
        <v>0.13780000000000001</v>
      </c>
      <c r="D424">
        <v>0.13800000000000001</v>
      </c>
      <c r="E424">
        <v>0.13769999999999999</v>
      </c>
      <c r="F424" s="2">
        <v>1.5E-3</v>
      </c>
    </row>
    <row r="425" spans="1:6" x14ac:dyDescent="0.3">
      <c r="A425" s="1">
        <v>39462</v>
      </c>
      <c r="B425">
        <v>0.1381</v>
      </c>
      <c r="C425">
        <v>0.13789999999999999</v>
      </c>
      <c r="D425">
        <v>0.1381</v>
      </c>
      <c r="E425">
        <v>0.13789999999999999</v>
      </c>
      <c r="F425" s="2">
        <v>1.5E-3</v>
      </c>
    </row>
    <row r="426" spans="1:6" x14ac:dyDescent="0.3">
      <c r="A426" s="1">
        <v>39463</v>
      </c>
      <c r="B426">
        <v>0.13830000000000001</v>
      </c>
      <c r="C426">
        <v>0.1381</v>
      </c>
      <c r="D426">
        <v>0.13830000000000001</v>
      </c>
      <c r="E426">
        <v>0.1381</v>
      </c>
      <c r="F426" s="2">
        <v>1.4E-3</v>
      </c>
    </row>
    <row r="427" spans="1:6" x14ac:dyDescent="0.3">
      <c r="A427" s="1">
        <v>39464</v>
      </c>
      <c r="B427">
        <v>0.13800000000000001</v>
      </c>
      <c r="C427">
        <v>0.13830000000000001</v>
      </c>
      <c r="D427">
        <v>0.13830000000000001</v>
      </c>
      <c r="E427">
        <v>0.13789999999999999</v>
      </c>
      <c r="F427" s="2">
        <v>-2.2000000000000001E-3</v>
      </c>
    </row>
    <row r="428" spans="1:6" x14ac:dyDescent="0.3">
      <c r="A428" s="1">
        <v>39465</v>
      </c>
      <c r="B428">
        <v>0.1381</v>
      </c>
      <c r="C428">
        <v>0.13800000000000001</v>
      </c>
      <c r="D428">
        <v>0.1381</v>
      </c>
      <c r="E428">
        <v>0.13789999999999999</v>
      </c>
      <c r="F428" s="2">
        <v>6.9999999999999999E-4</v>
      </c>
    </row>
    <row r="429" spans="1:6" x14ac:dyDescent="0.3">
      <c r="A429" s="1">
        <v>39468</v>
      </c>
      <c r="B429">
        <v>0.1381</v>
      </c>
      <c r="C429">
        <v>0.1381</v>
      </c>
      <c r="D429">
        <v>0.13819999999999999</v>
      </c>
      <c r="E429">
        <v>0.13800000000000001</v>
      </c>
      <c r="F429" s="2">
        <v>0</v>
      </c>
    </row>
    <row r="430" spans="1:6" x14ac:dyDescent="0.3">
      <c r="A430" s="1">
        <v>39469</v>
      </c>
      <c r="B430">
        <v>0.1381</v>
      </c>
      <c r="C430">
        <v>0.13800000000000001</v>
      </c>
      <c r="D430">
        <v>0.13830000000000001</v>
      </c>
      <c r="E430">
        <v>0.13800000000000001</v>
      </c>
      <c r="F430" s="2">
        <v>0</v>
      </c>
    </row>
    <row r="431" spans="1:6" x14ac:dyDescent="0.3">
      <c r="A431" s="1">
        <v>39470</v>
      </c>
      <c r="B431">
        <v>0.13830000000000001</v>
      </c>
      <c r="C431">
        <v>0.13819999999999999</v>
      </c>
      <c r="D431">
        <v>0.13830000000000001</v>
      </c>
      <c r="E431">
        <v>0.13819999999999999</v>
      </c>
      <c r="F431" s="2">
        <v>1.4E-3</v>
      </c>
    </row>
    <row r="432" spans="1:6" x14ac:dyDescent="0.3">
      <c r="A432" s="1">
        <v>39471</v>
      </c>
      <c r="B432">
        <v>0.1384</v>
      </c>
      <c r="C432">
        <v>0.1384</v>
      </c>
      <c r="D432">
        <v>0.1386</v>
      </c>
      <c r="E432">
        <v>0.1384</v>
      </c>
      <c r="F432" s="2">
        <v>6.9999999999999999E-4</v>
      </c>
    </row>
    <row r="433" spans="1:6" x14ac:dyDescent="0.3">
      <c r="A433" s="1">
        <v>39472</v>
      </c>
      <c r="B433">
        <v>0.13869999999999999</v>
      </c>
      <c r="C433">
        <v>0.13850000000000001</v>
      </c>
      <c r="D433">
        <v>0.13880000000000001</v>
      </c>
      <c r="E433">
        <v>0.1384</v>
      </c>
      <c r="F433" s="2">
        <v>2.2000000000000001E-3</v>
      </c>
    </row>
    <row r="434" spans="1:6" x14ac:dyDescent="0.3">
      <c r="A434" s="1">
        <v>39475</v>
      </c>
      <c r="B434">
        <v>0.13900000000000001</v>
      </c>
      <c r="C434">
        <v>0.13880000000000001</v>
      </c>
      <c r="D434">
        <v>0.13900000000000001</v>
      </c>
      <c r="E434">
        <v>0.13869999999999999</v>
      </c>
      <c r="F434" s="2">
        <v>2.2000000000000001E-3</v>
      </c>
    </row>
    <row r="435" spans="1:6" x14ac:dyDescent="0.3">
      <c r="A435" s="1">
        <v>39476</v>
      </c>
      <c r="B435">
        <v>0.13900000000000001</v>
      </c>
      <c r="C435">
        <v>0.13900000000000001</v>
      </c>
      <c r="D435">
        <v>0.1391</v>
      </c>
      <c r="E435">
        <v>0.1389</v>
      </c>
      <c r="F435" s="2">
        <v>0</v>
      </c>
    </row>
    <row r="436" spans="1:6" x14ac:dyDescent="0.3">
      <c r="A436" s="1">
        <v>39477</v>
      </c>
      <c r="B436">
        <v>0.1391</v>
      </c>
      <c r="C436">
        <v>0.1389</v>
      </c>
      <c r="D436">
        <v>0.1391</v>
      </c>
      <c r="E436">
        <v>0.1389</v>
      </c>
      <c r="F436" s="2">
        <v>6.9999999999999999E-4</v>
      </c>
    </row>
    <row r="437" spans="1:6" x14ac:dyDescent="0.3">
      <c r="A437" s="1">
        <v>39478</v>
      </c>
      <c r="B437">
        <v>0.13919999999999999</v>
      </c>
      <c r="C437">
        <v>0.1391</v>
      </c>
      <c r="D437">
        <v>0.13930000000000001</v>
      </c>
      <c r="E437">
        <v>0.13900000000000001</v>
      </c>
      <c r="F437" s="2">
        <v>6.9999999999999999E-4</v>
      </c>
    </row>
    <row r="438" spans="1:6" x14ac:dyDescent="0.3">
      <c r="A438" s="1">
        <v>39479</v>
      </c>
      <c r="B438">
        <v>0.13919999999999999</v>
      </c>
      <c r="C438">
        <v>0.13930000000000001</v>
      </c>
      <c r="D438">
        <v>0.13930000000000001</v>
      </c>
      <c r="E438">
        <v>0.1391</v>
      </c>
      <c r="F438" s="2">
        <v>0</v>
      </c>
    </row>
    <row r="439" spans="1:6" x14ac:dyDescent="0.3">
      <c r="A439" s="1">
        <v>39482</v>
      </c>
      <c r="B439">
        <v>0.13900000000000001</v>
      </c>
      <c r="C439">
        <v>0.13930000000000001</v>
      </c>
      <c r="D439">
        <v>0.13930000000000001</v>
      </c>
      <c r="E439">
        <v>0.1391</v>
      </c>
      <c r="F439" s="2">
        <v>-1.4E-3</v>
      </c>
    </row>
    <row r="440" spans="1:6" x14ac:dyDescent="0.3">
      <c r="A440" s="1">
        <v>39483</v>
      </c>
      <c r="B440">
        <v>0.13919999999999999</v>
      </c>
      <c r="C440">
        <v>0.13919999999999999</v>
      </c>
      <c r="D440">
        <v>0.13930000000000001</v>
      </c>
      <c r="E440">
        <v>0.1391</v>
      </c>
      <c r="F440" s="2">
        <v>1.4E-3</v>
      </c>
    </row>
    <row r="441" spans="1:6" x14ac:dyDescent="0.3">
      <c r="A441" s="1">
        <v>39484</v>
      </c>
      <c r="B441">
        <v>0.1391</v>
      </c>
      <c r="C441">
        <v>0.1391</v>
      </c>
      <c r="D441">
        <v>0.1391</v>
      </c>
      <c r="E441">
        <v>0.1391</v>
      </c>
      <c r="F441" s="2">
        <v>-6.9999999999999999E-4</v>
      </c>
    </row>
    <row r="442" spans="1:6" x14ac:dyDescent="0.3">
      <c r="A442" s="1">
        <v>39485</v>
      </c>
      <c r="B442">
        <v>0.1391</v>
      </c>
      <c r="C442">
        <v>0.1391</v>
      </c>
      <c r="D442">
        <v>0.1391</v>
      </c>
      <c r="E442">
        <v>0.1391</v>
      </c>
      <c r="F442" s="2">
        <v>0</v>
      </c>
    </row>
    <row r="443" spans="1:6" x14ac:dyDescent="0.3">
      <c r="A443" s="1">
        <v>39486</v>
      </c>
      <c r="B443">
        <v>0.1391</v>
      </c>
      <c r="C443">
        <v>0.1391</v>
      </c>
      <c r="D443">
        <v>0.1391</v>
      </c>
      <c r="E443">
        <v>0.1391</v>
      </c>
      <c r="F443" s="2">
        <v>0</v>
      </c>
    </row>
    <row r="444" spans="1:6" x14ac:dyDescent="0.3">
      <c r="A444" s="1">
        <v>39489</v>
      </c>
      <c r="B444">
        <v>0.13900000000000001</v>
      </c>
      <c r="C444">
        <v>0.1391</v>
      </c>
      <c r="D444">
        <v>0.1391</v>
      </c>
      <c r="E444">
        <v>0.1391</v>
      </c>
      <c r="F444" s="2">
        <v>-6.9999999999999999E-4</v>
      </c>
    </row>
    <row r="445" spans="1:6" x14ac:dyDescent="0.3">
      <c r="A445" s="1">
        <v>39490</v>
      </c>
      <c r="B445">
        <v>0.1391</v>
      </c>
      <c r="C445">
        <v>0.1391</v>
      </c>
      <c r="D445">
        <v>0.1391</v>
      </c>
      <c r="E445">
        <v>0.1391</v>
      </c>
      <c r="F445" s="2">
        <v>6.9999999999999999E-4</v>
      </c>
    </row>
    <row r="446" spans="1:6" x14ac:dyDescent="0.3">
      <c r="A446" s="1">
        <v>39491</v>
      </c>
      <c r="B446">
        <v>0.1389</v>
      </c>
      <c r="C446">
        <v>0.13919999999999999</v>
      </c>
      <c r="D446">
        <v>0.13930000000000001</v>
      </c>
      <c r="E446">
        <v>0.13869999999999999</v>
      </c>
      <c r="F446" s="2">
        <v>-1.4E-3</v>
      </c>
    </row>
    <row r="447" spans="1:6" x14ac:dyDescent="0.3">
      <c r="A447" s="1">
        <v>39492</v>
      </c>
      <c r="B447">
        <v>0.1391</v>
      </c>
      <c r="C447">
        <v>0.13900000000000001</v>
      </c>
      <c r="D447">
        <v>0.13919999999999999</v>
      </c>
      <c r="E447">
        <v>0.1389</v>
      </c>
      <c r="F447" s="2">
        <v>1.4E-3</v>
      </c>
    </row>
    <row r="448" spans="1:6" x14ac:dyDescent="0.3">
      <c r="A448" s="1">
        <v>39493</v>
      </c>
      <c r="B448">
        <v>0.13930000000000001</v>
      </c>
      <c r="C448">
        <v>0.13919999999999999</v>
      </c>
      <c r="D448">
        <v>0.1394</v>
      </c>
      <c r="E448">
        <v>0.13919999999999999</v>
      </c>
      <c r="F448" s="2">
        <v>1.4E-3</v>
      </c>
    </row>
    <row r="449" spans="1:6" x14ac:dyDescent="0.3">
      <c r="A449" s="1">
        <v>39496</v>
      </c>
      <c r="B449">
        <v>0.1396</v>
      </c>
      <c r="C449">
        <v>0.1394</v>
      </c>
      <c r="D449">
        <v>0.13969999999999999</v>
      </c>
      <c r="E449">
        <v>0.1394</v>
      </c>
      <c r="F449" s="2">
        <v>2.2000000000000001E-3</v>
      </c>
    </row>
    <row r="450" spans="1:6" x14ac:dyDescent="0.3">
      <c r="A450" s="1">
        <v>39497</v>
      </c>
      <c r="B450">
        <v>0.1399</v>
      </c>
      <c r="C450">
        <v>0.13969999999999999</v>
      </c>
      <c r="D450">
        <v>0.1399</v>
      </c>
      <c r="E450">
        <v>0.13969999999999999</v>
      </c>
      <c r="F450" s="2">
        <v>2.0999999999999999E-3</v>
      </c>
    </row>
    <row r="451" spans="1:6" x14ac:dyDescent="0.3">
      <c r="A451" s="1">
        <v>39498</v>
      </c>
      <c r="B451">
        <v>0.14000000000000001</v>
      </c>
      <c r="C451">
        <v>0.13980000000000001</v>
      </c>
      <c r="D451">
        <v>0.14000000000000001</v>
      </c>
      <c r="E451">
        <v>0.13980000000000001</v>
      </c>
      <c r="F451" s="2">
        <v>6.9999999999999999E-4</v>
      </c>
    </row>
    <row r="452" spans="1:6" x14ac:dyDescent="0.3">
      <c r="A452" s="1">
        <v>39499</v>
      </c>
      <c r="B452">
        <v>0.14000000000000001</v>
      </c>
      <c r="C452">
        <v>0.14000000000000001</v>
      </c>
      <c r="D452">
        <v>0.1401</v>
      </c>
      <c r="E452">
        <v>0.13980000000000001</v>
      </c>
      <c r="F452" s="2">
        <v>0</v>
      </c>
    </row>
    <row r="453" spans="1:6" x14ac:dyDescent="0.3">
      <c r="A453" s="1">
        <v>39500</v>
      </c>
      <c r="B453">
        <v>0.14000000000000001</v>
      </c>
      <c r="C453">
        <v>0.14000000000000001</v>
      </c>
      <c r="D453">
        <v>0.1401</v>
      </c>
      <c r="E453">
        <v>0.1399</v>
      </c>
      <c r="F453" s="2">
        <v>0</v>
      </c>
    </row>
    <row r="454" spans="1:6" x14ac:dyDescent="0.3">
      <c r="A454" s="1">
        <v>39503</v>
      </c>
      <c r="B454">
        <v>0.13980000000000001</v>
      </c>
      <c r="C454">
        <v>0.14000000000000001</v>
      </c>
      <c r="D454">
        <v>0.1401</v>
      </c>
      <c r="E454">
        <v>0.13980000000000001</v>
      </c>
      <c r="F454" s="2">
        <v>-1.4E-3</v>
      </c>
    </row>
    <row r="455" spans="1:6" x14ac:dyDescent="0.3">
      <c r="A455" s="1">
        <v>39504</v>
      </c>
      <c r="B455">
        <v>0.13969999999999999</v>
      </c>
      <c r="C455">
        <v>0.14000000000000001</v>
      </c>
      <c r="D455">
        <v>0.14000000000000001</v>
      </c>
      <c r="E455">
        <v>0.1396</v>
      </c>
      <c r="F455" s="2">
        <v>-6.9999999999999999E-4</v>
      </c>
    </row>
    <row r="456" spans="1:6" x14ac:dyDescent="0.3">
      <c r="A456" s="1">
        <v>39505</v>
      </c>
      <c r="B456">
        <v>0.14000000000000001</v>
      </c>
      <c r="C456">
        <v>0.1399</v>
      </c>
      <c r="D456">
        <v>0.1401</v>
      </c>
      <c r="E456">
        <v>0.1399</v>
      </c>
      <c r="F456" s="2">
        <v>2.0999999999999999E-3</v>
      </c>
    </row>
    <row r="457" spans="1:6" x14ac:dyDescent="0.3">
      <c r="A457" s="1">
        <v>39506</v>
      </c>
      <c r="B457">
        <v>0.1406</v>
      </c>
      <c r="C457">
        <v>0.1401</v>
      </c>
      <c r="D457">
        <v>0.14069999999999999</v>
      </c>
      <c r="E457">
        <v>0.1401</v>
      </c>
      <c r="F457" s="2">
        <v>4.3E-3</v>
      </c>
    </row>
    <row r="458" spans="1:6" x14ac:dyDescent="0.3">
      <c r="A458" s="1">
        <v>39507</v>
      </c>
      <c r="B458">
        <v>0.1406</v>
      </c>
      <c r="C458">
        <v>0.14050000000000001</v>
      </c>
      <c r="D458">
        <v>0.14080000000000001</v>
      </c>
      <c r="E458">
        <v>0.14050000000000001</v>
      </c>
      <c r="F458" s="2">
        <v>0</v>
      </c>
    </row>
    <row r="459" spans="1:6" x14ac:dyDescent="0.3">
      <c r="A459" s="1">
        <v>39510</v>
      </c>
      <c r="B459">
        <v>0.14080000000000001</v>
      </c>
      <c r="C459">
        <v>0.14080000000000001</v>
      </c>
      <c r="D459">
        <v>0.1409</v>
      </c>
      <c r="E459">
        <v>0.14069999999999999</v>
      </c>
      <c r="F459" s="2">
        <v>1.4E-3</v>
      </c>
    </row>
    <row r="460" spans="1:6" x14ac:dyDescent="0.3">
      <c r="A460" s="1">
        <v>39511</v>
      </c>
      <c r="B460">
        <v>0.14069999999999999</v>
      </c>
      <c r="C460">
        <v>0.14080000000000001</v>
      </c>
      <c r="D460">
        <v>0.14080000000000001</v>
      </c>
      <c r="E460">
        <v>0.14069999999999999</v>
      </c>
      <c r="F460" s="2">
        <v>-6.9999999999999999E-4</v>
      </c>
    </row>
    <row r="461" spans="1:6" x14ac:dyDescent="0.3">
      <c r="A461" s="1">
        <v>39512</v>
      </c>
      <c r="B461">
        <v>0.1406</v>
      </c>
      <c r="C461">
        <v>0.14080000000000001</v>
      </c>
      <c r="D461">
        <v>0.14080000000000001</v>
      </c>
      <c r="E461">
        <v>0.14069999999999999</v>
      </c>
      <c r="F461" s="2">
        <v>-6.9999999999999999E-4</v>
      </c>
    </row>
    <row r="462" spans="1:6" x14ac:dyDescent="0.3">
      <c r="A462" s="1">
        <v>39513</v>
      </c>
      <c r="B462">
        <v>0.14069999999999999</v>
      </c>
      <c r="C462">
        <v>0.14080000000000001</v>
      </c>
      <c r="D462">
        <v>0.14080000000000001</v>
      </c>
      <c r="E462">
        <v>0.1406</v>
      </c>
      <c r="F462" s="2">
        <v>6.9999999999999999E-4</v>
      </c>
    </row>
    <row r="463" spans="1:6" x14ac:dyDescent="0.3">
      <c r="A463" s="1">
        <v>39514</v>
      </c>
      <c r="B463">
        <v>0.1406</v>
      </c>
      <c r="C463">
        <v>0.14069999999999999</v>
      </c>
      <c r="D463">
        <v>0.14080000000000001</v>
      </c>
      <c r="E463">
        <v>0.1406</v>
      </c>
      <c r="F463" s="2">
        <v>-6.9999999999999999E-4</v>
      </c>
    </row>
    <row r="464" spans="1:6" x14ac:dyDescent="0.3">
      <c r="A464" s="1">
        <v>39517</v>
      </c>
      <c r="B464">
        <v>0.14069999999999999</v>
      </c>
      <c r="C464">
        <v>0.14069999999999999</v>
      </c>
      <c r="D464">
        <v>0.14080000000000001</v>
      </c>
      <c r="E464">
        <v>0.1406</v>
      </c>
      <c r="F464" s="2">
        <v>6.9999999999999999E-4</v>
      </c>
    </row>
    <row r="465" spans="1:6" x14ac:dyDescent="0.3">
      <c r="A465" s="1">
        <v>39518</v>
      </c>
      <c r="B465">
        <v>0.14080000000000001</v>
      </c>
      <c r="C465">
        <v>0.14080000000000001</v>
      </c>
      <c r="D465">
        <v>0.14080000000000001</v>
      </c>
      <c r="E465">
        <v>0.14069999999999999</v>
      </c>
      <c r="F465" s="2">
        <v>6.9999999999999999E-4</v>
      </c>
    </row>
    <row r="466" spans="1:6" x14ac:dyDescent="0.3">
      <c r="A466" s="1">
        <v>39519</v>
      </c>
      <c r="B466">
        <v>0.14080000000000001</v>
      </c>
      <c r="C466">
        <v>0.14080000000000001</v>
      </c>
      <c r="D466">
        <v>0.14080000000000001</v>
      </c>
      <c r="E466">
        <v>0.14069999999999999</v>
      </c>
      <c r="F466" s="2">
        <v>0</v>
      </c>
    </row>
    <row r="467" spans="1:6" x14ac:dyDescent="0.3">
      <c r="A467" s="1">
        <v>39520</v>
      </c>
      <c r="B467">
        <v>0.14099999999999999</v>
      </c>
      <c r="C467">
        <v>0.14080000000000001</v>
      </c>
      <c r="D467">
        <v>0.1411</v>
      </c>
      <c r="E467">
        <v>0.14080000000000001</v>
      </c>
      <c r="F467" s="2">
        <v>1.4E-3</v>
      </c>
    </row>
    <row r="468" spans="1:6" x14ac:dyDescent="0.3">
      <c r="A468" s="1">
        <v>39521</v>
      </c>
      <c r="B468">
        <v>0.14099999999999999</v>
      </c>
      <c r="C468">
        <v>0.14099999999999999</v>
      </c>
      <c r="D468">
        <v>0.14119999999999999</v>
      </c>
      <c r="E468">
        <v>0.14099999999999999</v>
      </c>
      <c r="F468" s="2">
        <v>0</v>
      </c>
    </row>
    <row r="469" spans="1:6" x14ac:dyDescent="0.3">
      <c r="A469" s="1">
        <v>39524</v>
      </c>
      <c r="B469">
        <v>0.14119999999999999</v>
      </c>
      <c r="C469">
        <v>0.1411</v>
      </c>
      <c r="D469">
        <v>0.14119999999999999</v>
      </c>
      <c r="E469">
        <v>0.1411</v>
      </c>
      <c r="F469" s="2">
        <v>1.4E-3</v>
      </c>
    </row>
    <row r="470" spans="1:6" x14ac:dyDescent="0.3">
      <c r="A470" s="1">
        <v>39525</v>
      </c>
      <c r="B470">
        <v>0.14119999999999999</v>
      </c>
      <c r="C470">
        <v>0.14119999999999999</v>
      </c>
      <c r="D470">
        <v>0.14130000000000001</v>
      </c>
      <c r="E470">
        <v>0.14119999999999999</v>
      </c>
      <c r="F470" s="2">
        <v>0</v>
      </c>
    </row>
    <row r="471" spans="1:6" x14ac:dyDescent="0.3">
      <c r="A471" s="1">
        <v>39526</v>
      </c>
      <c r="B471">
        <v>0.14149999999999999</v>
      </c>
      <c r="C471">
        <v>0.14119999999999999</v>
      </c>
      <c r="D471">
        <v>0.1416</v>
      </c>
      <c r="E471">
        <v>0.14119999999999999</v>
      </c>
      <c r="F471" s="2">
        <v>2.0999999999999999E-3</v>
      </c>
    </row>
    <row r="472" spans="1:6" x14ac:dyDescent="0.3">
      <c r="A472" s="1">
        <v>39527</v>
      </c>
      <c r="B472">
        <v>0.14180000000000001</v>
      </c>
      <c r="C472">
        <v>0.1416</v>
      </c>
      <c r="D472">
        <v>0.1419</v>
      </c>
      <c r="E472">
        <v>0.1416</v>
      </c>
      <c r="F472" s="2">
        <v>2.0999999999999999E-3</v>
      </c>
    </row>
    <row r="473" spans="1:6" x14ac:dyDescent="0.3">
      <c r="A473" s="1">
        <v>39528</v>
      </c>
      <c r="B473">
        <v>0.14180000000000001</v>
      </c>
      <c r="C473">
        <v>0.1419</v>
      </c>
      <c r="D473">
        <v>0.1419</v>
      </c>
      <c r="E473">
        <v>0.14169999999999999</v>
      </c>
      <c r="F473" s="2">
        <v>0</v>
      </c>
    </row>
    <row r="474" spans="1:6" x14ac:dyDescent="0.3">
      <c r="A474" s="1">
        <v>39531</v>
      </c>
      <c r="B474">
        <v>0.14169999999999999</v>
      </c>
      <c r="C474">
        <v>0.14180000000000001</v>
      </c>
      <c r="D474">
        <v>0.14180000000000001</v>
      </c>
      <c r="E474">
        <v>0.14169999999999999</v>
      </c>
      <c r="F474" s="2">
        <v>-6.9999999999999999E-4</v>
      </c>
    </row>
    <row r="475" spans="1:6" x14ac:dyDescent="0.3">
      <c r="A475" s="1">
        <v>39532</v>
      </c>
      <c r="B475">
        <v>0.14180000000000001</v>
      </c>
      <c r="C475">
        <v>0.14180000000000001</v>
      </c>
      <c r="D475">
        <v>0.14199999999999999</v>
      </c>
      <c r="E475">
        <v>0.14169999999999999</v>
      </c>
      <c r="F475" s="2">
        <v>6.9999999999999999E-4</v>
      </c>
    </row>
    <row r="476" spans="1:6" x14ac:dyDescent="0.3">
      <c r="A476" s="1">
        <v>39533</v>
      </c>
      <c r="B476">
        <v>0.14230000000000001</v>
      </c>
      <c r="C476">
        <v>0.14199999999999999</v>
      </c>
      <c r="D476">
        <v>0.1424</v>
      </c>
      <c r="E476">
        <v>0.14199999999999999</v>
      </c>
      <c r="F476" s="2">
        <v>3.5000000000000001E-3</v>
      </c>
    </row>
    <row r="477" spans="1:6" x14ac:dyDescent="0.3">
      <c r="A477" s="1">
        <v>39534</v>
      </c>
      <c r="B477">
        <v>0.1426</v>
      </c>
      <c r="C477">
        <v>0.14230000000000001</v>
      </c>
      <c r="D477">
        <v>0.14269999999999999</v>
      </c>
      <c r="E477">
        <v>0.14230000000000001</v>
      </c>
      <c r="F477" s="2">
        <v>2.0999999999999999E-3</v>
      </c>
    </row>
    <row r="478" spans="1:6" x14ac:dyDescent="0.3">
      <c r="A478" s="1">
        <v>39535</v>
      </c>
      <c r="B478">
        <v>0.1426</v>
      </c>
      <c r="C478">
        <v>0.14269999999999999</v>
      </c>
      <c r="D478">
        <v>0.14269999999999999</v>
      </c>
      <c r="E478">
        <v>0.14249999999999999</v>
      </c>
      <c r="F478" s="2">
        <v>0</v>
      </c>
    </row>
    <row r="479" spans="1:6" x14ac:dyDescent="0.3">
      <c r="A479" s="1">
        <v>39538</v>
      </c>
      <c r="B479">
        <v>0.1426</v>
      </c>
      <c r="C479">
        <v>0.1426</v>
      </c>
      <c r="D479">
        <v>0.1426</v>
      </c>
      <c r="E479">
        <v>0.14249999999999999</v>
      </c>
      <c r="F479" s="2">
        <v>0</v>
      </c>
    </row>
    <row r="480" spans="1:6" x14ac:dyDescent="0.3">
      <c r="A480" s="1">
        <v>39539</v>
      </c>
      <c r="B480">
        <v>0.1426</v>
      </c>
      <c r="C480">
        <v>0.1426</v>
      </c>
      <c r="D480">
        <v>0.1426</v>
      </c>
      <c r="E480">
        <v>0.1426</v>
      </c>
      <c r="F480" s="2">
        <v>0</v>
      </c>
    </row>
    <row r="481" spans="1:6" x14ac:dyDescent="0.3">
      <c r="A481" s="1">
        <v>39540</v>
      </c>
      <c r="B481">
        <v>0.14249999999999999</v>
      </c>
      <c r="C481">
        <v>0.1426</v>
      </c>
      <c r="D481">
        <v>0.1426</v>
      </c>
      <c r="E481">
        <v>0.1424</v>
      </c>
      <c r="F481" s="2">
        <v>-6.9999999999999999E-4</v>
      </c>
    </row>
    <row r="482" spans="1:6" x14ac:dyDescent="0.3">
      <c r="A482" s="1">
        <v>39541</v>
      </c>
      <c r="B482">
        <v>0.14249999999999999</v>
      </c>
      <c r="C482">
        <v>0.14249999999999999</v>
      </c>
      <c r="D482">
        <v>0.14269999999999999</v>
      </c>
      <c r="E482">
        <v>0.14249999999999999</v>
      </c>
      <c r="F482" s="2">
        <v>0</v>
      </c>
    </row>
    <row r="483" spans="1:6" x14ac:dyDescent="0.3">
      <c r="A483" s="1">
        <v>39542</v>
      </c>
      <c r="B483">
        <v>0.14249999999999999</v>
      </c>
      <c r="C483">
        <v>0.14249999999999999</v>
      </c>
      <c r="D483">
        <v>0.14249999999999999</v>
      </c>
      <c r="E483">
        <v>0.14249999999999999</v>
      </c>
      <c r="F483" s="2">
        <v>0</v>
      </c>
    </row>
    <row r="484" spans="1:6" x14ac:dyDescent="0.3">
      <c r="A484" s="1">
        <v>39545</v>
      </c>
      <c r="B484">
        <v>0.14280000000000001</v>
      </c>
      <c r="C484">
        <v>0.1426</v>
      </c>
      <c r="D484">
        <v>0.1429</v>
      </c>
      <c r="E484">
        <v>0.1426</v>
      </c>
      <c r="F484" s="2">
        <v>2.0999999999999999E-3</v>
      </c>
    </row>
    <row r="485" spans="1:6" x14ac:dyDescent="0.3">
      <c r="A485" s="1">
        <v>39546</v>
      </c>
      <c r="B485">
        <v>0.14280000000000001</v>
      </c>
      <c r="C485">
        <v>0.14280000000000001</v>
      </c>
      <c r="D485">
        <v>0.1429</v>
      </c>
      <c r="E485">
        <v>0.14280000000000001</v>
      </c>
      <c r="F485" s="2">
        <v>0</v>
      </c>
    </row>
    <row r="486" spans="1:6" x14ac:dyDescent="0.3">
      <c r="A486" s="1">
        <v>39547</v>
      </c>
      <c r="B486">
        <v>0.14280000000000001</v>
      </c>
      <c r="C486">
        <v>0.1429</v>
      </c>
      <c r="D486">
        <v>0.1429</v>
      </c>
      <c r="E486">
        <v>0.14280000000000001</v>
      </c>
      <c r="F486" s="2">
        <v>0</v>
      </c>
    </row>
    <row r="487" spans="1:6" x14ac:dyDescent="0.3">
      <c r="A487" s="1">
        <v>39548</v>
      </c>
      <c r="B487">
        <v>0.14299999999999999</v>
      </c>
      <c r="C487">
        <v>0.14280000000000001</v>
      </c>
      <c r="D487">
        <v>0.1431</v>
      </c>
      <c r="E487">
        <v>0.14280000000000001</v>
      </c>
      <c r="F487" s="2">
        <v>1.4E-3</v>
      </c>
    </row>
    <row r="488" spans="1:6" x14ac:dyDescent="0.3">
      <c r="A488" s="1">
        <v>39549</v>
      </c>
      <c r="B488">
        <v>0.14269999999999999</v>
      </c>
      <c r="C488">
        <v>0.1431</v>
      </c>
      <c r="D488">
        <v>0.1431</v>
      </c>
      <c r="E488">
        <v>0.14269999999999999</v>
      </c>
      <c r="F488" s="2">
        <v>-2.0999999999999999E-3</v>
      </c>
    </row>
    <row r="489" spans="1:6" x14ac:dyDescent="0.3">
      <c r="A489" s="1">
        <v>39552</v>
      </c>
      <c r="B489">
        <v>0.1429</v>
      </c>
      <c r="C489">
        <v>0.14280000000000001</v>
      </c>
      <c r="D489">
        <v>0.1431</v>
      </c>
      <c r="E489">
        <v>0.14280000000000001</v>
      </c>
      <c r="F489" s="2">
        <v>1.4E-3</v>
      </c>
    </row>
    <row r="490" spans="1:6" x14ac:dyDescent="0.3">
      <c r="A490" s="1">
        <v>39553</v>
      </c>
      <c r="B490">
        <v>0.14299999999999999</v>
      </c>
      <c r="C490">
        <v>0.1429</v>
      </c>
      <c r="D490">
        <v>0.1431</v>
      </c>
      <c r="E490">
        <v>0.1429</v>
      </c>
      <c r="F490" s="2">
        <v>6.9999999999999999E-4</v>
      </c>
    </row>
    <row r="491" spans="1:6" x14ac:dyDescent="0.3">
      <c r="A491" s="1">
        <v>39554</v>
      </c>
      <c r="B491">
        <v>0.14299999999999999</v>
      </c>
      <c r="C491">
        <v>0.14299999999999999</v>
      </c>
      <c r="D491">
        <v>0.1431</v>
      </c>
      <c r="E491">
        <v>0.1429</v>
      </c>
      <c r="F491" s="2">
        <v>0</v>
      </c>
    </row>
    <row r="492" spans="1:6" x14ac:dyDescent="0.3">
      <c r="A492" s="1">
        <v>39555</v>
      </c>
      <c r="B492">
        <v>0.14319999999999999</v>
      </c>
      <c r="C492">
        <v>0.14299999999999999</v>
      </c>
      <c r="D492">
        <v>0.14319999999999999</v>
      </c>
      <c r="E492">
        <v>0.14299999999999999</v>
      </c>
      <c r="F492" s="2">
        <v>1.4E-3</v>
      </c>
    </row>
    <row r="493" spans="1:6" x14ac:dyDescent="0.3">
      <c r="A493" s="1">
        <v>39556</v>
      </c>
      <c r="B493">
        <v>0.14299999999999999</v>
      </c>
      <c r="C493">
        <v>0.14319999999999999</v>
      </c>
      <c r="D493">
        <v>0.14319999999999999</v>
      </c>
      <c r="E493">
        <v>0.1429</v>
      </c>
      <c r="F493" s="2">
        <v>-1.4E-3</v>
      </c>
    </row>
    <row r="494" spans="1:6" x14ac:dyDescent="0.3">
      <c r="A494" s="1">
        <v>39559</v>
      </c>
      <c r="B494">
        <v>0.1429</v>
      </c>
      <c r="C494">
        <v>0.14280000000000001</v>
      </c>
      <c r="D494">
        <v>0.14299999999999999</v>
      </c>
      <c r="E494">
        <v>0.14280000000000001</v>
      </c>
      <c r="F494" s="2">
        <v>-6.9999999999999999E-4</v>
      </c>
    </row>
    <row r="495" spans="1:6" x14ac:dyDescent="0.3">
      <c r="A495" s="1">
        <v>39560</v>
      </c>
      <c r="B495">
        <v>0.1431</v>
      </c>
      <c r="C495">
        <v>0.1429</v>
      </c>
      <c r="D495">
        <v>0.1431</v>
      </c>
      <c r="E495">
        <v>0.1429</v>
      </c>
      <c r="F495" s="2">
        <v>1.4E-3</v>
      </c>
    </row>
    <row r="496" spans="1:6" x14ac:dyDescent="0.3">
      <c r="A496" s="1">
        <v>39561</v>
      </c>
      <c r="B496">
        <v>0.14319999999999999</v>
      </c>
      <c r="C496">
        <v>0.14319999999999999</v>
      </c>
      <c r="D496">
        <v>0.14330000000000001</v>
      </c>
      <c r="E496">
        <v>0.1431</v>
      </c>
      <c r="F496" s="2">
        <v>6.9999999999999999E-4</v>
      </c>
    </row>
    <row r="497" spans="1:6" x14ac:dyDescent="0.3">
      <c r="A497" s="1">
        <v>39562</v>
      </c>
      <c r="B497">
        <v>0.1431</v>
      </c>
      <c r="C497">
        <v>0.14330000000000001</v>
      </c>
      <c r="D497">
        <v>0.14330000000000001</v>
      </c>
      <c r="E497">
        <v>0.14299999999999999</v>
      </c>
      <c r="F497" s="2">
        <v>-6.9999999999999999E-4</v>
      </c>
    </row>
    <row r="498" spans="1:6" x14ac:dyDescent="0.3">
      <c r="A498" s="1">
        <v>39563</v>
      </c>
      <c r="B498">
        <v>0.14269999999999999</v>
      </c>
      <c r="C498">
        <v>0.1431</v>
      </c>
      <c r="D498">
        <v>0.14319999999999999</v>
      </c>
      <c r="E498">
        <v>0.14269999999999999</v>
      </c>
      <c r="F498" s="2">
        <v>-2.8E-3</v>
      </c>
    </row>
    <row r="499" spans="1:6" x14ac:dyDescent="0.3">
      <c r="A499" s="1">
        <v>39566</v>
      </c>
      <c r="B499">
        <v>0.14280000000000001</v>
      </c>
      <c r="C499">
        <v>0.1429</v>
      </c>
      <c r="D499">
        <v>0.1429</v>
      </c>
      <c r="E499">
        <v>0.14269999999999999</v>
      </c>
      <c r="F499" s="2">
        <v>6.9999999999999999E-4</v>
      </c>
    </row>
    <row r="500" spans="1:6" x14ac:dyDescent="0.3">
      <c r="A500" s="1">
        <v>39567</v>
      </c>
      <c r="B500">
        <v>0.14319999999999999</v>
      </c>
      <c r="C500">
        <v>0.14269999999999999</v>
      </c>
      <c r="D500">
        <v>0.14319999999999999</v>
      </c>
      <c r="E500">
        <v>0.14269999999999999</v>
      </c>
      <c r="F500" s="2">
        <v>2.8E-3</v>
      </c>
    </row>
    <row r="501" spans="1:6" x14ac:dyDescent="0.3">
      <c r="A501" s="1">
        <v>39568</v>
      </c>
      <c r="B501">
        <v>0.1431</v>
      </c>
      <c r="C501">
        <v>0.14319999999999999</v>
      </c>
      <c r="D501">
        <v>0.14319999999999999</v>
      </c>
      <c r="E501">
        <v>0.1429</v>
      </c>
      <c r="F501" s="2">
        <v>-6.9999999999999999E-4</v>
      </c>
    </row>
    <row r="502" spans="1:6" x14ac:dyDescent="0.3">
      <c r="A502" s="1">
        <v>39569</v>
      </c>
      <c r="B502">
        <v>0.1431</v>
      </c>
      <c r="C502">
        <v>0.1431</v>
      </c>
      <c r="D502">
        <v>0.1431</v>
      </c>
      <c r="E502">
        <v>0.1431</v>
      </c>
      <c r="F502" s="2">
        <v>0</v>
      </c>
    </row>
    <row r="503" spans="1:6" x14ac:dyDescent="0.3">
      <c r="A503" s="1">
        <v>39570</v>
      </c>
      <c r="B503">
        <v>0.1431</v>
      </c>
      <c r="C503">
        <v>0.1431</v>
      </c>
      <c r="D503">
        <v>0.1431</v>
      </c>
      <c r="E503">
        <v>0.1431</v>
      </c>
      <c r="F503" s="2">
        <v>0</v>
      </c>
    </row>
    <row r="504" spans="1:6" x14ac:dyDescent="0.3">
      <c r="A504" s="1">
        <v>39573</v>
      </c>
      <c r="B504">
        <v>0.1431</v>
      </c>
      <c r="C504">
        <v>0.1429</v>
      </c>
      <c r="D504">
        <v>0.1431</v>
      </c>
      <c r="E504">
        <v>0.1429</v>
      </c>
      <c r="F504" s="2">
        <v>0</v>
      </c>
    </row>
    <row r="505" spans="1:6" x14ac:dyDescent="0.3">
      <c r="A505" s="1">
        <v>39574</v>
      </c>
      <c r="B505">
        <v>0.1431</v>
      </c>
      <c r="C505">
        <v>0.14319999999999999</v>
      </c>
      <c r="D505">
        <v>0.14319999999999999</v>
      </c>
      <c r="E505">
        <v>0.1431</v>
      </c>
      <c r="F505" s="2">
        <v>0</v>
      </c>
    </row>
    <row r="506" spans="1:6" x14ac:dyDescent="0.3">
      <c r="A506" s="1">
        <v>39575</v>
      </c>
      <c r="B506">
        <v>0.1431</v>
      </c>
      <c r="C506">
        <v>0.14319999999999999</v>
      </c>
      <c r="D506">
        <v>0.14319999999999999</v>
      </c>
      <c r="E506">
        <v>0.1431</v>
      </c>
      <c r="F506" s="2">
        <v>0</v>
      </c>
    </row>
    <row r="507" spans="1:6" x14ac:dyDescent="0.3">
      <c r="A507" s="1">
        <v>39576</v>
      </c>
      <c r="B507">
        <v>0.14280000000000001</v>
      </c>
      <c r="C507">
        <v>0.1431</v>
      </c>
      <c r="D507">
        <v>0.1431</v>
      </c>
      <c r="E507">
        <v>0.14280000000000001</v>
      </c>
      <c r="F507" s="2">
        <v>-2.0999999999999999E-3</v>
      </c>
    </row>
    <row r="508" spans="1:6" x14ac:dyDescent="0.3">
      <c r="A508" s="1">
        <v>39577</v>
      </c>
      <c r="B508">
        <v>0.1431</v>
      </c>
      <c r="C508">
        <v>0.14280000000000001</v>
      </c>
      <c r="D508">
        <v>0.1431</v>
      </c>
      <c r="E508">
        <v>0.14280000000000001</v>
      </c>
      <c r="F508" s="2">
        <v>2.0999999999999999E-3</v>
      </c>
    </row>
    <row r="509" spans="1:6" x14ac:dyDescent="0.3">
      <c r="A509" s="1">
        <v>39580</v>
      </c>
      <c r="B509">
        <v>0.1431</v>
      </c>
      <c r="C509">
        <v>0.14319999999999999</v>
      </c>
      <c r="D509">
        <v>0.14330000000000001</v>
      </c>
      <c r="E509">
        <v>0.1431</v>
      </c>
      <c r="F509" s="2">
        <v>0</v>
      </c>
    </row>
    <row r="510" spans="1:6" x14ac:dyDescent="0.3">
      <c r="A510" s="1">
        <v>39581</v>
      </c>
      <c r="B510">
        <v>0.1431</v>
      </c>
      <c r="C510">
        <v>0.1431</v>
      </c>
      <c r="D510">
        <v>0.14319999999999999</v>
      </c>
      <c r="E510">
        <v>0.14299999999999999</v>
      </c>
      <c r="F510" s="2">
        <v>0</v>
      </c>
    </row>
    <row r="511" spans="1:6" x14ac:dyDescent="0.3">
      <c r="A511" s="1">
        <v>39582</v>
      </c>
      <c r="B511">
        <v>0.14280000000000001</v>
      </c>
      <c r="C511">
        <v>0.1431</v>
      </c>
      <c r="D511">
        <v>0.1431</v>
      </c>
      <c r="E511">
        <v>0.14280000000000001</v>
      </c>
      <c r="F511" s="2">
        <v>-2.0999999999999999E-3</v>
      </c>
    </row>
    <row r="512" spans="1:6" x14ac:dyDescent="0.3">
      <c r="A512" s="1">
        <v>39583</v>
      </c>
      <c r="B512">
        <v>0.14299999999999999</v>
      </c>
      <c r="C512">
        <v>0.1429</v>
      </c>
      <c r="D512">
        <v>0.14299999999999999</v>
      </c>
      <c r="E512">
        <v>0.14280000000000001</v>
      </c>
      <c r="F512" s="2">
        <v>1.4E-3</v>
      </c>
    </row>
    <row r="513" spans="1:6" x14ac:dyDescent="0.3">
      <c r="A513" s="1">
        <v>39584</v>
      </c>
      <c r="B513">
        <v>0.14299999999999999</v>
      </c>
      <c r="C513">
        <v>0.1431</v>
      </c>
      <c r="D513">
        <v>0.14330000000000001</v>
      </c>
      <c r="E513">
        <v>0.1431</v>
      </c>
      <c r="F513" s="2">
        <v>0</v>
      </c>
    </row>
    <row r="514" spans="1:6" x14ac:dyDescent="0.3">
      <c r="A514" s="1">
        <v>39587</v>
      </c>
      <c r="B514">
        <v>0.1434</v>
      </c>
      <c r="C514">
        <v>0.14319999999999999</v>
      </c>
      <c r="D514">
        <v>0.14349999999999999</v>
      </c>
      <c r="E514">
        <v>0.14299999999999999</v>
      </c>
      <c r="F514" s="2">
        <v>2.8E-3</v>
      </c>
    </row>
    <row r="515" spans="1:6" x14ac:dyDescent="0.3">
      <c r="A515" s="1">
        <v>39588</v>
      </c>
      <c r="B515">
        <v>0.1434</v>
      </c>
      <c r="C515">
        <v>0.1434</v>
      </c>
      <c r="D515">
        <v>0.1434</v>
      </c>
      <c r="E515">
        <v>0.14319999999999999</v>
      </c>
      <c r="F515" s="2">
        <v>0</v>
      </c>
    </row>
    <row r="516" spans="1:6" x14ac:dyDescent="0.3">
      <c r="A516" s="1">
        <v>39589</v>
      </c>
      <c r="B516">
        <v>0.14369999999999999</v>
      </c>
      <c r="C516">
        <v>0.14330000000000001</v>
      </c>
      <c r="D516">
        <v>0.14380000000000001</v>
      </c>
      <c r="E516">
        <v>0.14330000000000001</v>
      </c>
      <c r="F516" s="2">
        <v>2.0999999999999999E-3</v>
      </c>
    </row>
    <row r="517" spans="1:6" x14ac:dyDescent="0.3">
      <c r="A517" s="1">
        <v>39590</v>
      </c>
      <c r="B517">
        <v>0.14399999999999999</v>
      </c>
      <c r="C517">
        <v>0.14380000000000001</v>
      </c>
      <c r="D517">
        <v>0.14410000000000001</v>
      </c>
      <c r="E517">
        <v>0.14380000000000001</v>
      </c>
      <c r="F517" s="2">
        <v>2.0999999999999999E-3</v>
      </c>
    </row>
    <row r="518" spans="1:6" x14ac:dyDescent="0.3">
      <c r="A518" s="1">
        <v>39591</v>
      </c>
      <c r="B518">
        <v>0.14410000000000001</v>
      </c>
      <c r="C518">
        <v>0.14399999999999999</v>
      </c>
      <c r="D518">
        <v>0.14410000000000001</v>
      </c>
      <c r="E518">
        <v>0.1439</v>
      </c>
      <c r="F518" s="2">
        <v>6.9999999999999999E-4</v>
      </c>
    </row>
    <row r="519" spans="1:6" x14ac:dyDescent="0.3">
      <c r="A519" s="1">
        <v>39594</v>
      </c>
      <c r="B519">
        <v>0.14419999999999999</v>
      </c>
      <c r="C519">
        <v>0.14410000000000001</v>
      </c>
      <c r="D519">
        <v>0.14419999999999999</v>
      </c>
      <c r="E519">
        <v>0.14399999999999999</v>
      </c>
      <c r="F519" s="2">
        <v>6.9999999999999999E-4</v>
      </c>
    </row>
    <row r="520" spans="1:6" x14ac:dyDescent="0.3">
      <c r="A520" s="1">
        <v>39595</v>
      </c>
      <c r="B520">
        <v>0.1439</v>
      </c>
      <c r="C520">
        <v>0.14419999999999999</v>
      </c>
      <c r="D520">
        <v>0.14419999999999999</v>
      </c>
      <c r="E520">
        <v>0.14380000000000001</v>
      </c>
      <c r="F520" s="2">
        <v>-2.0999999999999999E-3</v>
      </c>
    </row>
    <row r="521" spans="1:6" x14ac:dyDescent="0.3">
      <c r="A521" s="1">
        <v>39596</v>
      </c>
      <c r="B521">
        <v>0.14399999999999999</v>
      </c>
      <c r="C521">
        <v>0.14399999999999999</v>
      </c>
      <c r="D521">
        <v>0.14419999999999999</v>
      </c>
      <c r="E521">
        <v>0.14380000000000001</v>
      </c>
      <c r="F521" s="2">
        <v>6.9999999999999999E-4</v>
      </c>
    </row>
    <row r="522" spans="1:6" x14ac:dyDescent="0.3">
      <c r="A522" s="1">
        <v>39597</v>
      </c>
      <c r="B522">
        <v>0.14410000000000001</v>
      </c>
      <c r="C522">
        <v>0.14410000000000001</v>
      </c>
      <c r="D522">
        <v>0.14419999999999999</v>
      </c>
      <c r="E522">
        <v>0.14399999999999999</v>
      </c>
      <c r="F522" s="2">
        <v>6.9999999999999999E-4</v>
      </c>
    </row>
    <row r="523" spans="1:6" x14ac:dyDescent="0.3">
      <c r="A523" s="1">
        <v>39598</v>
      </c>
      <c r="B523">
        <v>0.14399999999999999</v>
      </c>
      <c r="C523">
        <v>0.14430000000000001</v>
      </c>
      <c r="D523">
        <v>0.14430000000000001</v>
      </c>
      <c r="E523">
        <v>0.14399999999999999</v>
      </c>
      <c r="F523" s="2">
        <v>-6.9999999999999999E-4</v>
      </c>
    </row>
    <row r="524" spans="1:6" x14ac:dyDescent="0.3">
      <c r="A524" s="1">
        <v>39601</v>
      </c>
      <c r="B524">
        <v>0.14419999999999999</v>
      </c>
      <c r="C524">
        <v>0.14410000000000001</v>
      </c>
      <c r="D524">
        <v>0.14430000000000001</v>
      </c>
      <c r="E524">
        <v>0.14410000000000001</v>
      </c>
      <c r="F524" s="2">
        <v>1.4E-3</v>
      </c>
    </row>
    <row r="525" spans="1:6" x14ac:dyDescent="0.3">
      <c r="A525" s="1">
        <v>39602</v>
      </c>
      <c r="B525">
        <v>0.1444</v>
      </c>
      <c r="C525">
        <v>0.14430000000000001</v>
      </c>
      <c r="D525">
        <v>0.1444</v>
      </c>
      <c r="E525">
        <v>0.14419999999999999</v>
      </c>
      <c r="F525" s="2">
        <v>1.4E-3</v>
      </c>
    </row>
    <row r="526" spans="1:6" x14ac:dyDescent="0.3">
      <c r="A526" s="1">
        <v>39603</v>
      </c>
      <c r="B526">
        <v>0.14410000000000001</v>
      </c>
      <c r="C526">
        <v>0.14419999999999999</v>
      </c>
      <c r="D526">
        <v>0.14430000000000001</v>
      </c>
      <c r="E526">
        <v>0.14399999999999999</v>
      </c>
      <c r="F526" s="2">
        <v>-2.0999999999999999E-3</v>
      </c>
    </row>
    <row r="527" spans="1:6" x14ac:dyDescent="0.3">
      <c r="A527" s="1">
        <v>39604</v>
      </c>
      <c r="B527">
        <v>0.1439</v>
      </c>
      <c r="C527">
        <v>0.14410000000000001</v>
      </c>
      <c r="D527">
        <v>0.14419999999999999</v>
      </c>
      <c r="E527">
        <v>0.14399999999999999</v>
      </c>
      <c r="F527" s="2">
        <v>-1.4E-3</v>
      </c>
    </row>
    <row r="528" spans="1:6" x14ac:dyDescent="0.3">
      <c r="A528" s="1">
        <v>39605</v>
      </c>
      <c r="B528">
        <v>0.1444</v>
      </c>
      <c r="C528">
        <v>0.14399999999999999</v>
      </c>
      <c r="D528">
        <v>0.14449999999999999</v>
      </c>
      <c r="E528">
        <v>0.14399999999999999</v>
      </c>
      <c r="F528" s="2">
        <v>3.5000000000000001E-3</v>
      </c>
    </row>
    <row r="529" spans="1:6" x14ac:dyDescent="0.3">
      <c r="A529" s="1">
        <v>39608</v>
      </c>
      <c r="B529">
        <v>0.1444</v>
      </c>
      <c r="C529">
        <v>0.1444</v>
      </c>
      <c r="D529">
        <v>0.1444</v>
      </c>
      <c r="E529">
        <v>0.1444</v>
      </c>
      <c r="F529" s="2">
        <v>0</v>
      </c>
    </row>
    <row r="530" spans="1:6" x14ac:dyDescent="0.3">
      <c r="A530" s="1">
        <v>39609</v>
      </c>
      <c r="B530">
        <v>0.14449999999999999</v>
      </c>
      <c r="C530">
        <v>0.1444</v>
      </c>
      <c r="D530">
        <v>0.14449999999999999</v>
      </c>
      <c r="E530">
        <v>0.1444</v>
      </c>
      <c r="F530" s="2">
        <v>6.9999999999999999E-4</v>
      </c>
    </row>
    <row r="531" spans="1:6" x14ac:dyDescent="0.3">
      <c r="A531" s="1">
        <v>39610</v>
      </c>
      <c r="B531">
        <v>0.14460000000000001</v>
      </c>
      <c r="C531">
        <v>0.1444</v>
      </c>
      <c r="D531">
        <v>0.14460000000000001</v>
      </c>
      <c r="E531">
        <v>0.1444</v>
      </c>
      <c r="F531" s="2">
        <v>6.9999999999999999E-4</v>
      </c>
    </row>
    <row r="532" spans="1:6" x14ac:dyDescent="0.3">
      <c r="A532" s="1">
        <v>39611</v>
      </c>
      <c r="B532">
        <v>0.14480000000000001</v>
      </c>
      <c r="C532">
        <v>0.14460000000000001</v>
      </c>
      <c r="D532">
        <v>0.1449</v>
      </c>
      <c r="E532">
        <v>0.14460000000000001</v>
      </c>
      <c r="F532" s="2">
        <v>1.4E-3</v>
      </c>
    </row>
    <row r="533" spans="1:6" x14ac:dyDescent="0.3">
      <c r="A533" s="1">
        <v>39612</v>
      </c>
      <c r="B533">
        <v>0.1449</v>
      </c>
      <c r="C533">
        <v>0.14480000000000001</v>
      </c>
      <c r="D533">
        <v>0.1449</v>
      </c>
      <c r="E533">
        <v>0.14480000000000001</v>
      </c>
      <c r="F533" s="2">
        <v>6.9999999999999999E-4</v>
      </c>
    </row>
    <row r="534" spans="1:6" x14ac:dyDescent="0.3">
      <c r="A534" s="1">
        <v>39615</v>
      </c>
      <c r="B534">
        <v>0.1449</v>
      </c>
      <c r="C534">
        <v>0.1449</v>
      </c>
      <c r="D534">
        <v>0.1449</v>
      </c>
      <c r="E534">
        <v>0.1449</v>
      </c>
      <c r="F534" s="2">
        <v>0</v>
      </c>
    </row>
    <row r="535" spans="1:6" x14ac:dyDescent="0.3">
      <c r="A535" s="1">
        <v>39616</v>
      </c>
      <c r="B535">
        <v>0.14510000000000001</v>
      </c>
      <c r="C535">
        <v>0.1449</v>
      </c>
      <c r="D535">
        <v>0.1452</v>
      </c>
      <c r="E535">
        <v>0.1449</v>
      </c>
      <c r="F535" s="2">
        <v>1.4E-3</v>
      </c>
    </row>
    <row r="536" spans="1:6" x14ac:dyDescent="0.3">
      <c r="A536" s="1">
        <v>39617</v>
      </c>
      <c r="B536">
        <v>0.14530000000000001</v>
      </c>
      <c r="C536">
        <v>0.14510000000000001</v>
      </c>
      <c r="D536">
        <v>0.1454</v>
      </c>
      <c r="E536">
        <v>0.14510000000000001</v>
      </c>
      <c r="F536" s="2">
        <v>1.4E-3</v>
      </c>
    </row>
    <row r="537" spans="1:6" x14ac:dyDescent="0.3">
      <c r="A537" s="1">
        <v>39618</v>
      </c>
      <c r="B537">
        <v>0.1454</v>
      </c>
      <c r="C537">
        <v>0.14530000000000001</v>
      </c>
      <c r="D537">
        <v>0.14549999999999999</v>
      </c>
      <c r="E537">
        <v>0.14530000000000001</v>
      </c>
      <c r="F537" s="2">
        <v>6.9999999999999999E-4</v>
      </c>
    </row>
    <row r="538" spans="1:6" x14ac:dyDescent="0.3">
      <c r="A538" s="1">
        <v>39619</v>
      </c>
      <c r="B538">
        <v>0.14530000000000001</v>
      </c>
      <c r="C538">
        <v>0.14549999999999999</v>
      </c>
      <c r="D538">
        <v>0.14549999999999999</v>
      </c>
      <c r="E538">
        <v>0.14530000000000001</v>
      </c>
      <c r="F538" s="2">
        <v>-6.9999999999999999E-4</v>
      </c>
    </row>
    <row r="539" spans="1:6" x14ac:dyDescent="0.3">
      <c r="A539" s="1">
        <v>39622</v>
      </c>
      <c r="B539">
        <v>0.14549999999999999</v>
      </c>
      <c r="C539">
        <v>0.1454</v>
      </c>
      <c r="D539">
        <v>0.1457</v>
      </c>
      <c r="E539">
        <v>0.1454</v>
      </c>
      <c r="F539" s="2">
        <v>1.4E-3</v>
      </c>
    </row>
    <row r="540" spans="1:6" x14ac:dyDescent="0.3">
      <c r="A540" s="1">
        <v>39623</v>
      </c>
      <c r="B540">
        <v>0.14560000000000001</v>
      </c>
      <c r="C540">
        <v>0.14560000000000001</v>
      </c>
      <c r="D540">
        <v>0.14560000000000001</v>
      </c>
      <c r="E540">
        <v>0.14549999999999999</v>
      </c>
      <c r="F540" s="2">
        <v>6.9999999999999999E-4</v>
      </c>
    </row>
    <row r="541" spans="1:6" x14ac:dyDescent="0.3">
      <c r="A541" s="1">
        <v>39624</v>
      </c>
      <c r="B541">
        <v>0.1457</v>
      </c>
      <c r="C541">
        <v>0.14560000000000001</v>
      </c>
      <c r="D541">
        <v>0.1457</v>
      </c>
      <c r="E541">
        <v>0.14560000000000001</v>
      </c>
      <c r="F541" s="2">
        <v>6.9999999999999999E-4</v>
      </c>
    </row>
    <row r="542" spans="1:6" x14ac:dyDescent="0.3">
      <c r="A542" s="1">
        <v>39625</v>
      </c>
      <c r="B542">
        <v>0.1457</v>
      </c>
      <c r="C542">
        <v>0.1457</v>
      </c>
      <c r="D542">
        <v>0.14580000000000001</v>
      </c>
      <c r="E542">
        <v>0.14560000000000001</v>
      </c>
      <c r="F542" s="2">
        <v>0</v>
      </c>
    </row>
    <row r="543" spans="1:6" x14ac:dyDescent="0.3">
      <c r="A543" s="1">
        <v>39626</v>
      </c>
      <c r="B543">
        <v>0.1457</v>
      </c>
      <c r="C543">
        <v>0.1457</v>
      </c>
      <c r="D543">
        <v>0.14580000000000001</v>
      </c>
      <c r="E543">
        <v>0.1457</v>
      </c>
      <c r="F543" s="2">
        <v>0</v>
      </c>
    </row>
    <row r="544" spans="1:6" x14ac:dyDescent="0.3">
      <c r="A544" s="1">
        <v>39629</v>
      </c>
      <c r="B544">
        <v>0.1459</v>
      </c>
      <c r="C544">
        <v>0.14580000000000001</v>
      </c>
      <c r="D544">
        <v>0.1459</v>
      </c>
      <c r="E544">
        <v>0.1457</v>
      </c>
      <c r="F544" s="2">
        <v>1.4E-3</v>
      </c>
    </row>
    <row r="545" spans="1:6" x14ac:dyDescent="0.3">
      <c r="A545" s="1">
        <v>39630</v>
      </c>
      <c r="B545">
        <v>0.14580000000000001</v>
      </c>
      <c r="C545">
        <v>0.1459</v>
      </c>
      <c r="D545">
        <v>0.1459</v>
      </c>
      <c r="E545">
        <v>0.14580000000000001</v>
      </c>
      <c r="F545" s="2">
        <v>-6.9999999999999999E-4</v>
      </c>
    </row>
    <row r="546" spans="1:6" x14ac:dyDescent="0.3">
      <c r="A546" s="1">
        <v>39631</v>
      </c>
      <c r="B546">
        <v>0.1459</v>
      </c>
      <c r="C546">
        <v>0.1459</v>
      </c>
      <c r="D546">
        <v>0.1459</v>
      </c>
      <c r="E546">
        <v>0.14560000000000001</v>
      </c>
      <c r="F546" s="2">
        <v>6.9999999999999999E-4</v>
      </c>
    </row>
    <row r="547" spans="1:6" x14ac:dyDescent="0.3">
      <c r="A547" s="1">
        <v>39632</v>
      </c>
      <c r="B547">
        <v>0.14599999999999999</v>
      </c>
      <c r="C547">
        <v>0.14599999999999999</v>
      </c>
      <c r="D547">
        <v>0.14610000000000001</v>
      </c>
      <c r="E547">
        <v>0.1459</v>
      </c>
      <c r="F547" s="2">
        <v>6.9999999999999999E-4</v>
      </c>
    </row>
    <row r="548" spans="1:6" x14ac:dyDescent="0.3">
      <c r="A548" s="1">
        <v>39633</v>
      </c>
      <c r="B548">
        <v>0.14580000000000001</v>
      </c>
      <c r="C548">
        <v>0.14599999999999999</v>
      </c>
      <c r="D548">
        <v>0.14599999999999999</v>
      </c>
      <c r="E548">
        <v>0.1457</v>
      </c>
      <c r="F548" s="2">
        <v>-1.4E-3</v>
      </c>
    </row>
    <row r="549" spans="1:6" x14ac:dyDescent="0.3">
      <c r="A549" s="1">
        <v>39636</v>
      </c>
      <c r="B549">
        <v>0.14560000000000001</v>
      </c>
      <c r="C549">
        <v>0.14599999999999999</v>
      </c>
      <c r="D549">
        <v>0.14599999999999999</v>
      </c>
      <c r="E549">
        <v>0.14560000000000001</v>
      </c>
      <c r="F549" s="2">
        <v>-1.4E-3</v>
      </c>
    </row>
    <row r="550" spans="1:6" x14ac:dyDescent="0.3">
      <c r="A550" s="1">
        <v>39637</v>
      </c>
      <c r="B550">
        <v>0.14580000000000001</v>
      </c>
      <c r="C550">
        <v>0.14580000000000001</v>
      </c>
      <c r="D550">
        <v>0.14599999999999999</v>
      </c>
      <c r="E550">
        <v>0.1457</v>
      </c>
      <c r="F550" s="2">
        <v>1.4E-3</v>
      </c>
    </row>
    <row r="551" spans="1:6" x14ac:dyDescent="0.3">
      <c r="A551" s="1">
        <v>39638</v>
      </c>
      <c r="B551">
        <v>0.14580000000000001</v>
      </c>
      <c r="C551">
        <v>0.14599999999999999</v>
      </c>
      <c r="D551">
        <v>0.14599999999999999</v>
      </c>
      <c r="E551">
        <v>0.1457</v>
      </c>
      <c r="F551" s="2">
        <v>0</v>
      </c>
    </row>
    <row r="552" spans="1:6" x14ac:dyDescent="0.3">
      <c r="A552" s="1">
        <v>39639</v>
      </c>
      <c r="B552">
        <v>0.14610000000000001</v>
      </c>
      <c r="C552">
        <v>0.1459</v>
      </c>
      <c r="D552">
        <v>0.1462</v>
      </c>
      <c r="E552">
        <v>0.1459</v>
      </c>
      <c r="F552" s="2">
        <v>2.0999999999999999E-3</v>
      </c>
    </row>
    <row r="553" spans="1:6" x14ac:dyDescent="0.3">
      <c r="A553" s="1">
        <v>39640</v>
      </c>
      <c r="B553">
        <v>0.14630000000000001</v>
      </c>
      <c r="C553">
        <v>0.14630000000000001</v>
      </c>
      <c r="D553">
        <v>0.14630000000000001</v>
      </c>
      <c r="E553">
        <v>0.14630000000000001</v>
      </c>
      <c r="F553" s="2">
        <v>1.4E-3</v>
      </c>
    </row>
    <row r="554" spans="1:6" x14ac:dyDescent="0.3">
      <c r="A554" s="1">
        <v>39643</v>
      </c>
      <c r="B554">
        <v>0.14610000000000001</v>
      </c>
      <c r="C554">
        <v>0.14649999999999999</v>
      </c>
      <c r="D554">
        <v>0.14660000000000001</v>
      </c>
      <c r="E554">
        <v>0.14610000000000001</v>
      </c>
      <c r="F554" s="2">
        <v>-1.4E-3</v>
      </c>
    </row>
    <row r="555" spans="1:6" x14ac:dyDescent="0.3">
      <c r="A555" s="1">
        <v>39644</v>
      </c>
      <c r="B555">
        <v>0.14660000000000001</v>
      </c>
      <c r="C555">
        <v>0.14630000000000001</v>
      </c>
      <c r="D555">
        <v>0.14660000000000001</v>
      </c>
      <c r="E555">
        <v>0.14630000000000001</v>
      </c>
      <c r="F555" s="2">
        <v>3.3999999999999998E-3</v>
      </c>
    </row>
    <row r="556" spans="1:6" x14ac:dyDescent="0.3">
      <c r="A556" s="1">
        <v>39645</v>
      </c>
      <c r="B556">
        <v>0.14680000000000001</v>
      </c>
      <c r="C556">
        <v>0.14660000000000001</v>
      </c>
      <c r="D556">
        <v>0.14680000000000001</v>
      </c>
      <c r="E556">
        <v>0.14660000000000001</v>
      </c>
      <c r="F556" s="2">
        <v>1.4E-3</v>
      </c>
    </row>
    <row r="557" spans="1:6" x14ac:dyDescent="0.3">
      <c r="A557" s="1">
        <v>39646</v>
      </c>
      <c r="B557">
        <v>0.14660000000000001</v>
      </c>
      <c r="C557">
        <v>0.14680000000000001</v>
      </c>
      <c r="D557">
        <v>0.14680000000000001</v>
      </c>
      <c r="E557">
        <v>0.14630000000000001</v>
      </c>
      <c r="F557" s="2">
        <v>-1.4E-3</v>
      </c>
    </row>
    <row r="558" spans="1:6" x14ac:dyDescent="0.3">
      <c r="A558" s="1">
        <v>39647</v>
      </c>
      <c r="B558">
        <v>0.1467</v>
      </c>
      <c r="C558">
        <v>0.1467</v>
      </c>
      <c r="D558">
        <v>0.1467</v>
      </c>
      <c r="E558">
        <v>0.14649999999999999</v>
      </c>
      <c r="F558" s="2">
        <v>6.9999999999999999E-4</v>
      </c>
    </row>
    <row r="559" spans="1:6" x14ac:dyDescent="0.3">
      <c r="A559" s="1">
        <v>39650</v>
      </c>
      <c r="B559">
        <v>0.1464</v>
      </c>
      <c r="C559">
        <v>0.14680000000000001</v>
      </c>
      <c r="D559">
        <v>0.14680000000000001</v>
      </c>
      <c r="E559">
        <v>0.1464</v>
      </c>
      <c r="F559" s="2">
        <v>-2E-3</v>
      </c>
    </row>
    <row r="560" spans="1:6" x14ac:dyDescent="0.3">
      <c r="A560" s="1">
        <v>39651</v>
      </c>
      <c r="B560">
        <v>0.14660000000000001</v>
      </c>
      <c r="C560">
        <v>0.14660000000000001</v>
      </c>
      <c r="D560">
        <v>0.14680000000000001</v>
      </c>
      <c r="E560">
        <v>0.14649999999999999</v>
      </c>
      <c r="F560" s="2">
        <v>1.4E-3</v>
      </c>
    </row>
    <row r="561" spans="1:6" x14ac:dyDescent="0.3">
      <c r="A561" s="1">
        <v>39652</v>
      </c>
      <c r="B561">
        <v>0.1464</v>
      </c>
      <c r="C561">
        <v>0.1467</v>
      </c>
      <c r="D561">
        <v>0.1467</v>
      </c>
      <c r="E561">
        <v>0.1464</v>
      </c>
      <c r="F561" s="2">
        <v>-1.4E-3</v>
      </c>
    </row>
    <row r="562" spans="1:6" x14ac:dyDescent="0.3">
      <c r="A562" s="1">
        <v>39653</v>
      </c>
      <c r="B562">
        <v>0.1464</v>
      </c>
      <c r="C562">
        <v>0.14649999999999999</v>
      </c>
      <c r="D562">
        <v>0.14649999999999999</v>
      </c>
      <c r="E562">
        <v>0.1464</v>
      </c>
      <c r="F562" s="2">
        <v>0</v>
      </c>
    </row>
    <row r="563" spans="1:6" x14ac:dyDescent="0.3">
      <c r="A563" s="1">
        <v>39654</v>
      </c>
      <c r="B563">
        <v>0.14660000000000001</v>
      </c>
      <c r="C563">
        <v>0.14649999999999999</v>
      </c>
      <c r="D563">
        <v>0.1467</v>
      </c>
      <c r="E563">
        <v>0.14649999999999999</v>
      </c>
      <c r="F563" s="2">
        <v>1.4E-3</v>
      </c>
    </row>
    <row r="564" spans="1:6" x14ac:dyDescent="0.3">
      <c r="A564" s="1">
        <v>39657</v>
      </c>
      <c r="B564">
        <v>0.14630000000000001</v>
      </c>
      <c r="C564">
        <v>0.14680000000000001</v>
      </c>
      <c r="D564">
        <v>0.14680000000000001</v>
      </c>
      <c r="E564">
        <v>0.1462</v>
      </c>
      <c r="F564" s="2">
        <v>-2E-3</v>
      </c>
    </row>
    <row r="565" spans="1:6" x14ac:dyDescent="0.3">
      <c r="A565" s="1">
        <v>39658</v>
      </c>
      <c r="B565">
        <v>0.14649999999999999</v>
      </c>
      <c r="C565">
        <v>0.1464</v>
      </c>
      <c r="D565">
        <v>0.14660000000000001</v>
      </c>
      <c r="E565">
        <v>0.14630000000000001</v>
      </c>
      <c r="F565" s="2">
        <v>1.4E-3</v>
      </c>
    </row>
    <row r="566" spans="1:6" x14ac:dyDescent="0.3">
      <c r="A566" s="1">
        <v>39659</v>
      </c>
      <c r="B566">
        <v>0.14649999999999999</v>
      </c>
      <c r="C566">
        <v>0.14660000000000001</v>
      </c>
      <c r="D566">
        <v>0.14660000000000001</v>
      </c>
      <c r="E566">
        <v>0.14630000000000001</v>
      </c>
      <c r="F566" s="2">
        <v>0</v>
      </c>
    </row>
    <row r="567" spans="1:6" x14ac:dyDescent="0.3">
      <c r="A567" s="1">
        <v>39660</v>
      </c>
      <c r="B567">
        <v>0.1464</v>
      </c>
      <c r="C567">
        <v>0.14649999999999999</v>
      </c>
      <c r="D567">
        <v>0.14649999999999999</v>
      </c>
      <c r="E567">
        <v>0.1462</v>
      </c>
      <c r="F567" s="2">
        <v>-6.9999999999999999E-4</v>
      </c>
    </row>
    <row r="568" spans="1:6" x14ac:dyDescent="0.3">
      <c r="A568" s="1">
        <v>39661</v>
      </c>
      <c r="B568">
        <v>0.14610000000000001</v>
      </c>
      <c r="C568">
        <v>0.1464</v>
      </c>
      <c r="D568">
        <v>0.1464</v>
      </c>
      <c r="E568">
        <v>0.14610000000000001</v>
      </c>
      <c r="F568" s="2">
        <v>-2E-3</v>
      </c>
    </row>
    <row r="569" spans="1:6" x14ac:dyDescent="0.3">
      <c r="A569" s="1">
        <v>39664</v>
      </c>
      <c r="B569">
        <v>0.1459</v>
      </c>
      <c r="C569">
        <v>0.1462</v>
      </c>
      <c r="D569">
        <v>0.1462</v>
      </c>
      <c r="E569">
        <v>0.14580000000000001</v>
      </c>
      <c r="F569" s="2">
        <v>-1.4E-3</v>
      </c>
    </row>
    <row r="570" spans="1:6" x14ac:dyDescent="0.3">
      <c r="A570" s="1">
        <v>39665</v>
      </c>
      <c r="B570">
        <v>0.1459</v>
      </c>
      <c r="C570">
        <v>0.14610000000000001</v>
      </c>
      <c r="D570">
        <v>0.14610000000000001</v>
      </c>
      <c r="E570">
        <v>0.1459</v>
      </c>
      <c r="F570" s="2">
        <v>0</v>
      </c>
    </row>
    <row r="571" spans="1:6" x14ac:dyDescent="0.3">
      <c r="A571" s="1">
        <v>39666</v>
      </c>
      <c r="B571">
        <v>0.14599999999999999</v>
      </c>
      <c r="C571">
        <v>0.14599999999999999</v>
      </c>
      <c r="D571">
        <v>0.14610000000000001</v>
      </c>
      <c r="E571">
        <v>0.1459</v>
      </c>
      <c r="F571" s="2">
        <v>6.9999999999999999E-4</v>
      </c>
    </row>
    <row r="572" spans="1:6" x14ac:dyDescent="0.3">
      <c r="A572" s="1">
        <v>39667</v>
      </c>
      <c r="B572">
        <v>0.1457</v>
      </c>
      <c r="C572">
        <v>0.14610000000000001</v>
      </c>
      <c r="D572">
        <v>0.14610000000000001</v>
      </c>
      <c r="E572">
        <v>0.1457</v>
      </c>
      <c r="F572" s="2">
        <v>-2.0999999999999999E-3</v>
      </c>
    </row>
    <row r="573" spans="1:6" x14ac:dyDescent="0.3">
      <c r="A573" s="1">
        <v>39668</v>
      </c>
      <c r="B573">
        <v>0.14580000000000001</v>
      </c>
      <c r="C573">
        <v>0.14580000000000001</v>
      </c>
      <c r="D573">
        <v>0.1459</v>
      </c>
      <c r="E573">
        <v>0.14549999999999999</v>
      </c>
      <c r="F573" s="2">
        <v>6.9999999999999999E-4</v>
      </c>
    </row>
    <row r="574" spans="1:6" x14ac:dyDescent="0.3">
      <c r="A574" s="1">
        <v>39671</v>
      </c>
      <c r="B574">
        <v>0.14580000000000001</v>
      </c>
      <c r="C574">
        <v>0.1459</v>
      </c>
      <c r="D574">
        <v>0.1459</v>
      </c>
      <c r="E574">
        <v>0.1457</v>
      </c>
      <c r="F574" s="2">
        <v>0</v>
      </c>
    </row>
    <row r="575" spans="1:6" x14ac:dyDescent="0.3">
      <c r="A575" s="1">
        <v>39672</v>
      </c>
      <c r="B575">
        <v>0.14560000000000001</v>
      </c>
      <c r="C575">
        <v>0.1459</v>
      </c>
      <c r="D575">
        <v>0.1459</v>
      </c>
      <c r="E575">
        <v>0.14560000000000001</v>
      </c>
      <c r="F575" s="2">
        <v>-1.4E-3</v>
      </c>
    </row>
    <row r="576" spans="1:6" x14ac:dyDescent="0.3">
      <c r="A576" s="1">
        <v>39673</v>
      </c>
      <c r="B576">
        <v>0.14580000000000001</v>
      </c>
      <c r="C576">
        <v>0.14580000000000001</v>
      </c>
      <c r="D576">
        <v>0.14599999999999999</v>
      </c>
      <c r="E576">
        <v>0.1457</v>
      </c>
      <c r="F576" s="2">
        <v>1.4E-3</v>
      </c>
    </row>
    <row r="577" spans="1:6" x14ac:dyDescent="0.3">
      <c r="A577" s="1">
        <v>39674</v>
      </c>
      <c r="B577">
        <v>0.1457</v>
      </c>
      <c r="C577">
        <v>0.14580000000000001</v>
      </c>
      <c r="D577">
        <v>0.14580000000000001</v>
      </c>
      <c r="E577">
        <v>0.1457</v>
      </c>
      <c r="F577" s="2">
        <v>-6.9999999999999999E-4</v>
      </c>
    </row>
    <row r="578" spans="1:6" x14ac:dyDescent="0.3">
      <c r="A578" s="1">
        <v>39675</v>
      </c>
      <c r="B578">
        <v>0.14560000000000001</v>
      </c>
      <c r="C578">
        <v>0.14580000000000001</v>
      </c>
      <c r="D578">
        <v>0.14580000000000001</v>
      </c>
      <c r="E578">
        <v>0.14549999999999999</v>
      </c>
      <c r="F578" s="2">
        <v>-6.9999999999999999E-4</v>
      </c>
    </row>
    <row r="579" spans="1:6" x14ac:dyDescent="0.3">
      <c r="A579" s="1">
        <v>39678</v>
      </c>
      <c r="B579">
        <v>0.14549999999999999</v>
      </c>
      <c r="C579">
        <v>0.14560000000000001</v>
      </c>
      <c r="D579">
        <v>0.1457</v>
      </c>
      <c r="E579">
        <v>0.14530000000000001</v>
      </c>
      <c r="F579" s="2">
        <v>-6.9999999999999999E-4</v>
      </c>
    </row>
    <row r="580" spans="1:6" x14ac:dyDescent="0.3">
      <c r="A580" s="1">
        <v>39679</v>
      </c>
      <c r="B580">
        <v>0.14580000000000001</v>
      </c>
      <c r="C580">
        <v>0.14560000000000001</v>
      </c>
      <c r="D580">
        <v>0.14580000000000001</v>
      </c>
      <c r="E580">
        <v>0.14549999999999999</v>
      </c>
      <c r="F580" s="2">
        <v>2.0999999999999999E-3</v>
      </c>
    </row>
    <row r="581" spans="1:6" x14ac:dyDescent="0.3">
      <c r="A581" s="1">
        <v>39680</v>
      </c>
      <c r="B581">
        <v>0.1459</v>
      </c>
      <c r="C581">
        <v>0.14580000000000001</v>
      </c>
      <c r="D581">
        <v>0.14599999999999999</v>
      </c>
      <c r="E581">
        <v>0.14580000000000001</v>
      </c>
      <c r="F581" s="2">
        <v>6.9999999999999999E-4</v>
      </c>
    </row>
    <row r="582" spans="1:6" x14ac:dyDescent="0.3">
      <c r="A582" s="1">
        <v>39681</v>
      </c>
      <c r="B582">
        <v>0.14610000000000001</v>
      </c>
      <c r="C582">
        <v>0.1459</v>
      </c>
      <c r="D582">
        <v>0.1462</v>
      </c>
      <c r="E582">
        <v>0.1459</v>
      </c>
      <c r="F582" s="2">
        <v>1.4E-3</v>
      </c>
    </row>
    <row r="583" spans="1:6" x14ac:dyDescent="0.3">
      <c r="A583" s="1">
        <v>39682</v>
      </c>
      <c r="B583">
        <v>0.14630000000000001</v>
      </c>
      <c r="C583">
        <v>0.1462</v>
      </c>
      <c r="D583">
        <v>0.14649999999999999</v>
      </c>
      <c r="E583">
        <v>0.1462</v>
      </c>
      <c r="F583" s="2">
        <v>1.4E-3</v>
      </c>
    </row>
    <row r="584" spans="1:6" x14ac:dyDescent="0.3">
      <c r="A584" s="1">
        <v>39685</v>
      </c>
      <c r="B584">
        <v>0.14599999999999999</v>
      </c>
      <c r="C584">
        <v>0.1464</v>
      </c>
      <c r="D584">
        <v>0.1464</v>
      </c>
      <c r="E584">
        <v>0.14599999999999999</v>
      </c>
      <c r="F584" s="2">
        <v>-2.0999999999999999E-3</v>
      </c>
    </row>
    <row r="585" spans="1:6" x14ac:dyDescent="0.3">
      <c r="A585" s="1">
        <v>39686</v>
      </c>
      <c r="B585">
        <v>0.14599999999999999</v>
      </c>
      <c r="C585">
        <v>0.1462</v>
      </c>
      <c r="D585">
        <v>0.1462</v>
      </c>
      <c r="E585">
        <v>0.1459</v>
      </c>
      <c r="F585" s="2">
        <v>0</v>
      </c>
    </row>
    <row r="586" spans="1:6" x14ac:dyDescent="0.3">
      <c r="A586" s="1">
        <v>39687</v>
      </c>
      <c r="B586">
        <v>0.14630000000000001</v>
      </c>
      <c r="C586">
        <v>0.14599999999999999</v>
      </c>
      <c r="D586">
        <v>0.14630000000000001</v>
      </c>
      <c r="E586">
        <v>0.14599999999999999</v>
      </c>
      <c r="F586" s="2">
        <v>2.0999999999999999E-3</v>
      </c>
    </row>
    <row r="587" spans="1:6" x14ac:dyDescent="0.3">
      <c r="A587" s="1">
        <v>39688</v>
      </c>
      <c r="B587">
        <v>0.1464</v>
      </c>
      <c r="C587">
        <v>0.1462</v>
      </c>
      <c r="D587">
        <v>0.14649999999999999</v>
      </c>
      <c r="E587">
        <v>0.1462</v>
      </c>
      <c r="F587" s="2">
        <v>6.9999999999999999E-4</v>
      </c>
    </row>
    <row r="588" spans="1:6" x14ac:dyDescent="0.3">
      <c r="A588" s="1">
        <v>39689</v>
      </c>
      <c r="B588">
        <v>0.14599999999999999</v>
      </c>
      <c r="C588">
        <v>0.14649999999999999</v>
      </c>
      <c r="D588">
        <v>0.14649999999999999</v>
      </c>
      <c r="E588">
        <v>0.14599999999999999</v>
      </c>
      <c r="F588" s="2">
        <v>-2.7000000000000001E-3</v>
      </c>
    </row>
    <row r="589" spans="1:6" x14ac:dyDescent="0.3">
      <c r="A589" s="1">
        <v>39692</v>
      </c>
      <c r="B589">
        <v>0.14649999999999999</v>
      </c>
      <c r="C589">
        <v>0.14630000000000001</v>
      </c>
      <c r="D589">
        <v>0.14660000000000001</v>
      </c>
      <c r="E589">
        <v>0.1462</v>
      </c>
      <c r="F589" s="2">
        <v>3.3999999999999998E-3</v>
      </c>
    </row>
    <row r="590" spans="1:6" x14ac:dyDescent="0.3">
      <c r="A590" s="1">
        <v>39693</v>
      </c>
      <c r="B590">
        <v>0.14630000000000001</v>
      </c>
      <c r="C590">
        <v>0.14660000000000001</v>
      </c>
      <c r="D590">
        <v>0.14660000000000001</v>
      </c>
      <c r="E590">
        <v>0.14599999999999999</v>
      </c>
      <c r="F590" s="2">
        <v>-1.4E-3</v>
      </c>
    </row>
    <row r="591" spans="1:6" x14ac:dyDescent="0.3">
      <c r="A591" s="1">
        <v>39694</v>
      </c>
      <c r="B591">
        <v>0.14610000000000001</v>
      </c>
      <c r="C591">
        <v>0.1462</v>
      </c>
      <c r="D591">
        <v>0.14630000000000001</v>
      </c>
      <c r="E591">
        <v>0.14599999999999999</v>
      </c>
      <c r="F591" s="2">
        <v>-1.4E-3</v>
      </c>
    </row>
    <row r="592" spans="1:6" x14ac:dyDescent="0.3">
      <c r="A592" s="1">
        <v>39695</v>
      </c>
      <c r="B592">
        <v>0.14630000000000001</v>
      </c>
      <c r="C592">
        <v>0.1462</v>
      </c>
      <c r="D592">
        <v>0.14630000000000001</v>
      </c>
      <c r="E592">
        <v>0.14610000000000001</v>
      </c>
      <c r="F592" s="2">
        <v>1.4E-3</v>
      </c>
    </row>
    <row r="593" spans="1:6" x14ac:dyDescent="0.3">
      <c r="A593" s="1">
        <v>39696</v>
      </c>
      <c r="B593">
        <v>0.14610000000000001</v>
      </c>
      <c r="C593">
        <v>0.14630000000000001</v>
      </c>
      <c r="D593">
        <v>0.1464</v>
      </c>
      <c r="E593">
        <v>0.14610000000000001</v>
      </c>
      <c r="F593" s="2">
        <v>-1.4E-3</v>
      </c>
    </row>
    <row r="594" spans="1:6" x14ac:dyDescent="0.3">
      <c r="A594" s="1">
        <v>39699</v>
      </c>
      <c r="B594">
        <v>0.14630000000000001</v>
      </c>
      <c r="C594">
        <v>0.14630000000000001</v>
      </c>
      <c r="D594">
        <v>0.1464</v>
      </c>
      <c r="E594">
        <v>0.14610000000000001</v>
      </c>
      <c r="F594" s="2">
        <v>1.4E-3</v>
      </c>
    </row>
    <row r="595" spans="1:6" x14ac:dyDescent="0.3">
      <c r="A595" s="1">
        <v>39700</v>
      </c>
      <c r="B595">
        <v>0.1462</v>
      </c>
      <c r="C595">
        <v>0.1462</v>
      </c>
      <c r="D595">
        <v>0.1464</v>
      </c>
      <c r="E595">
        <v>0.1462</v>
      </c>
      <c r="F595" s="2">
        <v>-6.9999999999999999E-4</v>
      </c>
    </row>
    <row r="596" spans="1:6" x14ac:dyDescent="0.3">
      <c r="A596" s="1">
        <v>39701</v>
      </c>
      <c r="B596">
        <v>0.1462</v>
      </c>
      <c r="C596">
        <v>0.14630000000000001</v>
      </c>
      <c r="D596">
        <v>0.1464</v>
      </c>
      <c r="E596">
        <v>0.1462</v>
      </c>
      <c r="F596" s="2">
        <v>0</v>
      </c>
    </row>
    <row r="597" spans="1:6" x14ac:dyDescent="0.3">
      <c r="A597" s="1">
        <v>39702</v>
      </c>
      <c r="B597">
        <v>0.14599999999999999</v>
      </c>
      <c r="C597">
        <v>0.14630000000000001</v>
      </c>
      <c r="D597">
        <v>0.14630000000000001</v>
      </c>
      <c r="E597">
        <v>0.14599999999999999</v>
      </c>
      <c r="F597" s="2">
        <v>-1.4E-3</v>
      </c>
    </row>
    <row r="598" spans="1:6" x14ac:dyDescent="0.3">
      <c r="A598" s="1">
        <v>39703</v>
      </c>
      <c r="B598">
        <v>0.14630000000000001</v>
      </c>
      <c r="C598">
        <v>0.1462</v>
      </c>
      <c r="D598">
        <v>0.14630000000000001</v>
      </c>
      <c r="E598">
        <v>0.14599999999999999</v>
      </c>
      <c r="F598" s="2">
        <v>2.0999999999999999E-3</v>
      </c>
    </row>
    <row r="599" spans="1:6" x14ac:dyDescent="0.3">
      <c r="A599" s="1">
        <v>39706</v>
      </c>
      <c r="B599">
        <v>0.14599999999999999</v>
      </c>
      <c r="C599">
        <v>0.14599999999999999</v>
      </c>
      <c r="D599">
        <v>0.14599999999999999</v>
      </c>
      <c r="E599">
        <v>0.14599999999999999</v>
      </c>
      <c r="F599" s="2">
        <v>-2.0999999999999999E-3</v>
      </c>
    </row>
    <row r="600" spans="1:6" x14ac:dyDescent="0.3">
      <c r="A600" s="1">
        <v>39707</v>
      </c>
      <c r="B600">
        <v>0.14599999999999999</v>
      </c>
      <c r="C600">
        <v>0.1462</v>
      </c>
      <c r="D600">
        <v>0.14649999999999999</v>
      </c>
      <c r="E600">
        <v>0.14599999999999999</v>
      </c>
      <c r="F600" s="2">
        <v>0</v>
      </c>
    </row>
    <row r="601" spans="1:6" x14ac:dyDescent="0.3">
      <c r="A601" s="1">
        <v>39708</v>
      </c>
      <c r="B601">
        <v>0.1462</v>
      </c>
      <c r="C601">
        <v>0.14630000000000001</v>
      </c>
      <c r="D601">
        <v>0.14630000000000001</v>
      </c>
      <c r="E601">
        <v>0.14599999999999999</v>
      </c>
      <c r="F601" s="2">
        <v>1.4E-3</v>
      </c>
    </row>
    <row r="602" spans="1:6" x14ac:dyDescent="0.3">
      <c r="A602" s="1">
        <v>39709</v>
      </c>
      <c r="B602">
        <v>0.14630000000000001</v>
      </c>
      <c r="C602">
        <v>0.1464</v>
      </c>
      <c r="D602">
        <v>0.14649999999999999</v>
      </c>
      <c r="E602">
        <v>0.14610000000000001</v>
      </c>
      <c r="F602" s="2">
        <v>6.9999999999999999E-4</v>
      </c>
    </row>
    <row r="603" spans="1:6" x14ac:dyDescent="0.3">
      <c r="A603" s="1">
        <v>39710</v>
      </c>
      <c r="B603">
        <v>0.14630000000000001</v>
      </c>
      <c r="C603">
        <v>0.14630000000000001</v>
      </c>
      <c r="D603">
        <v>0.1464</v>
      </c>
      <c r="E603">
        <v>0.1462</v>
      </c>
      <c r="F603" s="2">
        <v>0</v>
      </c>
    </row>
    <row r="604" spans="1:6" x14ac:dyDescent="0.3">
      <c r="A604" s="1">
        <v>39713</v>
      </c>
      <c r="B604">
        <v>0.1464</v>
      </c>
      <c r="C604">
        <v>0.1464</v>
      </c>
      <c r="D604">
        <v>0.14660000000000001</v>
      </c>
      <c r="E604">
        <v>0.14630000000000001</v>
      </c>
      <c r="F604" s="2">
        <v>6.9999999999999999E-4</v>
      </c>
    </row>
    <row r="605" spans="1:6" x14ac:dyDescent="0.3">
      <c r="A605" s="1">
        <v>39714</v>
      </c>
      <c r="B605">
        <v>0.14680000000000001</v>
      </c>
      <c r="C605">
        <v>0.14649999999999999</v>
      </c>
      <c r="D605">
        <v>0.14680000000000001</v>
      </c>
      <c r="E605">
        <v>0.14630000000000001</v>
      </c>
      <c r="F605" s="2">
        <v>2.7000000000000001E-3</v>
      </c>
    </row>
    <row r="606" spans="1:6" x14ac:dyDescent="0.3">
      <c r="A606" s="1">
        <v>39715</v>
      </c>
      <c r="B606">
        <v>0.14649999999999999</v>
      </c>
      <c r="C606">
        <v>0.1469</v>
      </c>
      <c r="D606">
        <v>0.1469</v>
      </c>
      <c r="E606">
        <v>0.14649999999999999</v>
      </c>
      <c r="F606" s="2">
        <v>-2E-3</v>
      </c>
    </row>
    <row r="607" spans="1:6" x14ac:dyDescent="0.3">
      <c r="A607" s="1">
        <v>39716</v>
      </c>
      <c r="B607">
        <v>0.14660000000000001</v>
      </c>
      <c r="C607">
        <v>0.1467</v>
      </c>
      <c r="D607">
        <v>0.1467</v>
      </c>
      <c r="E607">
        <v>0.14649999999999999</v>
      </c>
      <c r="F607" s="2">
        <v>6.9999999999999999E-4</v>
      </c>
    </row>
    <row r="608" spans="1:6" x14ac:dyDescent="0.3">
      <c r="A608" s="1">
        <v>39717</v>
      </c>
      <c r="B608">
        <v>0.14610000000000001</v>
      </c>
      <c r="C608">
        <v>0.14680000000000001</v>
      </c>
      <c r="D608">
        <v>0.14680000000000001</v>
      </c>
      <c r="E608">
        <v>0.14599999999999999</v>
      </c>
      <c r="F608" s="2">
        <v>-3.3999999999999998E-3</v>
      </c>
    </row>
    <row r="609" spans="1:6" x14ac:dyDescent="0.3">
      <c r="A609" s="1">
        <v>39720</v>
      </c>
      <c r="B609">
        <v>0.14610000000000001</v>
      </c>
      <c r="C609">
        <v>0.14610000000000001</v>
      </c>
      <c r="D609">
        <v>0.14610000000000001</v>
      </c>
      <c r="E609">
        <v>0.14610000000000001</v>
      </c>
      <c r="F609" s="2">
        <v>0</v>
      </c>
    </row>
    <row r="610" spans="1:6" x14ac:dyDescent="0.3">
      <c r="A610" s="1">
        <v>39721</v>
      </c>
      <c r="B610">
        <v>0.14610000000000001</v>
      </c>
      <c r="C610">
        <v>0.14610000000000001</v>
      </c>
      <c r="D610">
        <v>0.14610000000000001</v>
      </c>
      <c r="E610">
        <v>0.14610000000000001</v>
      </c>
      <c r="F610" s="2">
        <v>0</v>
      </c>
    </row>
    <row r="611" spans="1:6" x14ac:dyDescent="0.3">
      <c r="A611" s="1">
        <v>39722</v>
      </c>
      <c r="B611">
        <v>0.14610000000000001</v>
      </c>
      <c r="C611">
        <v>0.14610000000000001</v>
      </c>
      <c r="D611">
        <v>0.14610000000000001</v>
      </c>
      <c r="E611">
        <v>0.14610000000000001</v>
      </c>
      <c r="F611" s="2">
        <v>0</v>
      </c>
    </row>
    <row r="612" spans="1:6" x14ac:dyDescent="0.3">
      <c r="A612" s="1">
        <v>39723</v>
      </c>
      <c r="B612">
        <v>0.14610000000000001</v>
      </c>
      <c r="C612">
        <v>0.14610000000000001</v>
      </c>
      <c r="D612">
        <v>0.14610000000000001</v>
      </c>
      <c r="E612">
        <v>0.14610000000000001</v>
      </c>
      <c r="F612" s="2">
        <v>0</v>
      </c>
    </row>
    <row r="613" spans="1:6" x14ac:dyDescent="0.3">
      <c r="A613" s="1">
        <v>39724</v>
      </c>
      <c r="B613">
        <v>0.14610000000000001</v>
      </c>
      <c r="C613">
        <v>0.14610000000000001</v>
      </c>
      <c r="D613">
        <v>0.14610000000000001</v>
      </c>
      <c r="E613">
        <v>0.14610000000000001</v>
      </c>
      <c r="F613" s="2">
        <v>0</v>
      </c>
    </row>
    <row r="614" spans="1:6" x14ac:dyDescent="0.3">
      <c r="A614" s="1">
        <v>39727</v>
      </c>
      <c r="B614">
        <v>0.14610000000000001</v>
      </c>
      <c r="C614">
        <v>0.14610000000000001</v>
      </c>
      <c r="D614">
        <v>0.14630000000000001</v>
      </c>
      <c r="E614">
        <v>0.1459</v>
      </c>
      <c r="F614" s="2">
        <v>0</v>
      </c>
    </row>
    <row r="615" spans="1:6" x14ac:dyDescent="0.3">
      <c r="A615" s="1">
        <v>39728</v>
      </c>
      <c r="B615">
        <v>0.1467</v>
      </c>
      <c r="C615">
        <v>0.14630000000000001</v>
      </c>
      <c r="D615">
        <v>0.14680000000000001</v>
      </c>
      <c r="E615">
        <v>0.14610000000000001</v>
      </c>
      <c r="F615" s="2">
        <v>4.1000000000000003E-3</v>
      </c>
    </row>
    <row r="616" spans="1:6" x14ac:dyDescent="0.3">
      <c r="A616" s="1">
        <v>39729</v>
      </c>
      <c r="B616">
        <v>0.14680000000000001</v>
      </c>
      <c r="C616">
        <v>0.14680000000000001</v>
      </c>
      <c r="D616">
        <v>0.1469</v>
      </c>
      <c r="E616">
        <v>0.14630000000000001</v>
      </c>
      <c r="F616" s="2">
        <v>6.9999999999999999E-4</v>
      </c>
    </row>
    <row r="617" spans="1:6" x14ac:dyDescent="0.3">
      <c r="A617" s="1">
        <v>39730</v>
      </c>
      <c r="B617">
        <v>0.14660000000000001</v>
      </c>
      <c r="C617">
        <v>0.14649999999999999</v>
      </c>
      <c r="D617">
        <v>0.1467</v>
      </c>
      <c r="E617">
        <v>0.1464</v>
      </c>
      <c r="F617" s="2">
        <v>-1.4E-3</v>
      </c>
    </row>
    <row r="618" spans="1:6" x14ac:dyDescent="0.3">
      <c r="A618" s="1">
        <v>39731</v>
      </c>
      <c r="B618">
        <v>0.14630000000000001</v>
      </c>
      <c r="C618">
        <v>0.14660000000000001</v>
      </c>
      <c r="D618">
        <v>0.1467</v>
      </c>
      <c r="E618">
        <v>0.14610000000000001</v>
      </c>
      <c r="F618" s="2">
        <v>-2E-3</v>
      </c>
    </row>
    <row r="619" spans="1:6" x14ac:dyDescent="0.3">
      <c r="A619" s="1">
        <v>39734</v>
      </c>
      <c r="B619">
        <v>0.14630000000000001</v>
      </c>
      <c r="C619">
        <v>0.14649999999999999</v>
      </c>
      <c r="D619">
        <v>0.14660000000000001</v>
      </c>
      <c r="E619">
        <v>0.14630000000000001</v>
      </c>
      <c r="F619" s="2">
        <v>0</v>
      </c>
    </row>
    <row r="620" spans="1:6" x14ac:dyDescent="0.3">
      <c r="A620" s="1">
        <v>39735</v>
      </c>
      <c r="B620">
        <v>0.1464</v>
      </c>
      <c r="C620">
        <v>0.14660000000000001</v>
      </c>
      <c r="D620">
        <v>0.1467</v>
      </c>
      <c r="E620">
        <v>0.1462</v>
      </c>
      <c r="F620" s="2">
        <v>6.9999999999999999E-4</v>
      </c>
    </row>
    <row r="621" spans="1:6" x14ac:dyDescent="0.3">
      <c r="A621" s="1">
        <v>39736</v>
      </c>
      <c r="B621">
        <v>0.1464</v>
      </c>
      <c r="C621">
        <v>0.1464</v>
      </c>
      <c r="D621">
        <v>0.14649999999999999</v>
      </c>
      <c r="E621">
        <v>0.14599999999999999</v>
      </c>
      <c r="F621" s="2">
        <v>0</v>
      </c>
    </row>
    <row r="622" spans="1:6" x14ac:dyDescent="0.3">
      <c r="A622" s="1">
        <v>39737</v>
      </c>
      <c r="B622">
        <v>0.14630000000000001</v>
      </c>
      <c r="C622">
        <v>0.14649999999999999</v>
      </c>
      <c r="D622">
        <v>0.14660000000000001</v>
      </c>
      <c r="E622">
        <v>0.1462</v>
      </c>
      <c r="F622" s="2">
        <v>-6.9999999999999999E-4</v>
      </c>
    </row>
    <row r="623" spans="1:6" x14ac:dyDescent="0.3">
      <c r="A623" s="1">
        <v>39738</v>
      </c>
      <c r="B623">
        <v>0.14630000000000001</v>
      </c>
      <c r="C623">
        <v>0.1464</v>
      </c>
      <c r="D623">
        <v>0.14649999999999999</v>
      </c>
      <c r="E623">
        <v>0.1462</v>
      </c>
      <c r="F623" s="2">
        <v>0</v>
      </c>
    </row>
    <row r="624" spans="1:6" x14ac:dyDescent="0.3">
      <c r="A624" s="1">
        <v>39741</v>
      </c>
      <c r="B624">
        <v>0.1464</v>
      </c>
      <c r="C624">
        <v>0.1464</v>
      </c>
      <c r="D624">
        <v>0.14649999999999999</v>
      </c>
      <c r="E624">
        <v>0.1464</v>
      </c>
      <c r="F624" s="2">
        <v>6.9999999999999999E-4</v>
      </c>
    </row>
    <row r="625" spans="1:6" x14ac:dyDescent="0.3">
      <c r="A625" s="1">
        <v>39742</v>
      </c>
      <c r="B625">
        <v>0.14630000000000001</v>
      </c>
      <c r="C625">
        <v>0.14649999999999999</v>
      </c>
      <c r="D625">
        <v>0.14649999999999999</v>
      </c>
      <c r="E625">
        <v>0.14630000000000001</v>
      </c>
      <c r="F625" s="2">
        <v>-6.9999999999999999E-4</v>
      </c>
    </row>
    <row r="626" spans="1:6" x14ac:dyDescent="0.3">
      <c r="A626" s="1">
        <v>39743</v>
      </c>
      <c r="B626">
        <v>0.14630000000000001</v>
      </c>
      <c r="C626">
        <v>0.1464</v>
      </c>
      <c r="D626">
        <v>0.14649999999999999</v>
      </c>
      <c r="E626">
        <v>0.1462</v>
      </c>
      <c r="F626" s="2">
        <v>0</v>
      </c>
    </row>
    <row r="627" spans="1:6" x14ac:dyDescent="0.3">
      <c r="A627" s="1">
        <v>39744</v>
      </c>
      <c r="B627">
        <v>0.14630000000000001</v>
      </c>
      <c r="C627">
        <v>0.14630000000000001</v>
      </c>
      <c r="D627">
        <v>0.1464</v>
      </c>
      <c r="E627">
        <v>0.14630000000000001</v>
      </c>
      <c r="F627" s="2">
        <v>0</v>
      </c>
    </row>
    <row r="628" spans="1:6" x14ac:dyDescent="0.3">
      <c r="A628" s="1">
        <v>39745</v>
      </c>
      <c r="B628">
        <v>0.14610000000000001</v>
      </c>
      <c r="C628">
        <v>0.1464</v>
      </c>
      <c r="D628">
        <v>0.1464</v>
      </c>
      <c r="E628">
        <v>0.1459</v>
      </c>
      <c r="F628" s="2">
        <v>-1.4E-3</v>
      </c>
    </row>
    <row r="629" spans="1:6" x14ac:dyDescent="0.3">
      <c r="A629" s="1">
        <v>39748</v>
      </c>
      <c r="B629">
        <v>0.1459</v>
      </c>
      <c r="C629">
        <v>0.1462</v>
      </c>
      <c r="D629">
        <v>0.1462</v>
      </c>
      <c r="E629">
        <v>0.14580000000000001</v>
      </c>
      <c r="F629" s="2">
        <v>-1.4E-3</v>
      </c>
    </row>
    <row r="630" spans="1:6" x14ac:dyDescent="0.3">
      <c r="A630" s="1">
        <v>39749</v>
      </c>
      <c r="B630">
        <v>0.1462</v>
      </c>
      <c r="C630">
        <v>0.14610000000000001</v>
      </c>
      <c r="D630">
        <v>0.14630000000000001</v>
      </c>
      <c r="E630">
        <v>0.1459</v>
      </c>
      <c r="F630" s="2">
        <v>2.0999999999999999E-3</v>
      </c>
    </row>
    <row r="631" spans="1:6" x14ac:dyDescent="0.3">
      <c r="A631" s="1">
        <v>39750</v>
      </c>
      <c r="B631">
        <v>0.1462</v>
      </c>
      <c r="C631">
        <v>0.14630000000000001</v>
      </c>
      <c r="D631">
        <v>0.14649999999999999</v>
      </c>
      <c r="E631">
        <v>0.14599999999999999</v>
      </c>
      <c r="F631" s="2">
        <v>0</v>
      </c>
    </row>
    <row r="632" spans="1:6" x14ac:dyDescent="0.3">
      <c r="A632" s="1">
        <v>39751</v>
      </c>
      <c r="B632">
        <v>0.1462</v>
      </c>
      <c r="C632">
        <v>0.1462</v>
      </c>
      <c r="D632">
        <v>0.14630000000000001</v>
      </c>
      <c r="E632">
        <v>0.14610000000000001</v>
      </c>
      <c r="F632" s="2">
        <v>0</v>
      </c>
    </row>
    <row r="633" spans="1:6" x14ac:dyDescent="0.3">
      <c r="A633" s="1">
        <v>39752</v>
      </c>
      <c r="B633">
        <v>0.1462</v>
      </c>
      <c r="C633">
        <v>0.1464</v>
      </c>
      <c r="D633">
        <v>0.14649999999999999</v>
      </c>
      <c r="E633">
        <v>0.14610000000000001</v>
      </c>
      <c r="F633" s="2">
        <v>0</v>
      </c>
    </row>
    <row r="634" spans="1:6" x14ac:dyDescent="0.3">
      <c r="A634" s="1">
        <v>39755</v>
      </c>
      <c r="B634">
        <v>0.1462</v>
      </c>
      <c r="C634">
        <v>0.1464</v>
      </c>
      <c r="D634">
        <v>0.1464</v>
      </c>
      <c r="E634">
        <v>0.1462</v>
      </c>
      <c r="F634" s="2">
        <v>0</v>
      </c>
    </row>
    <row r="635" spans="1:6" x14ac:dyDescent="0.3">
      <c r="A635" s="1">
        <v>39756</v>
      </c>
      <c r="B635">
        <v>0.14630000000000001</v>
      </c>
      <c r="C635">
        <v>0.1464</v>
      </c>
      <c r="D635">
        <v>0.1464</v>
      </c>
      <c r="E635">
        <v>0.1462</v>
      </c>
      <c r="F635" s="2">
        <v>6.9999999999999999E-4</v>
      </c>
    </row>
    <row r="636" spans="1:6" x14ac:dyDescent="0.3">
      <c r="A636" s="1">
        <v>39757</v>
      </c>
      <c r="B636">
        <v>0.1464</v>
      </c>
      <c r="C636">
        <v>0.14630000000000001</v>
      </c>
      <c r="D636">
        <v>0.14660000000000001</v>
      </c>
      <c r="E636">
        <v>0.14630000000000001</v>
      </c>
      <c r="F636" s="2">
        <v>6.9999999999999999E-4</v>
      </c>
    </row>
    <row r="637" spans="1:6" x14ac:dyDescent="0.3">
      <c r="A637" s="1">
        <v>39758</v>
      </c>
      <c r="B637">
        <v>0.14660000000000001</v>
      </c>
      <c r="C637">
        <v>0.14649999999999999</v>
      </c>
      <c r="D637">
        <v>0.14660000000000001</v>
      </c>
      <c r="E637">
        <v>0.1464</v>
      </c>
      <c r="F637" s="2">
        <v>1.4E-3</v>
      </c>
    </row>
    <row r="638" spans="1:6" x14ac:dyDescent="0.3">
      <c r="A638" s="1">
        <v>39759</v>
      </c>
      <c r="B638">
        <v>0.14649999999999999</v>
      </c>
      <c r="C638">
        <v>0.14660000000000001</v>
      </c>
      <c r="D638">
        <v>0.1467</v>
      </c>
      <c r="E638">
        <v>0.1464</v>
      </c>
      <c r="F638" s="2">
        <v>-6.9999999999999999E-4</v>
      </c>
    </row>
    <row r="639" spans="1:6" x14ac:dyDescent="0.3">
      <c r="A639" s="1">
        <v>39762</v>
      </c>
      <c r="B639">
        <v>0.14649999999999999</v>
      </c>
      <c r="C639">
        <v>0.14660000000000001</v>
      </c>
      <c r="D639">
        <v>0.1467</v>
      </c>
      <c r="E639">
        <v>0.14649999999999999</v>
      </c>
      <c r="F639" s="2">
        <v>0</v>
      </c>
    </row>
    <row r="640" spans="1:6" x14ac:dyDescent="0.3">
      <c r="A640" s="1">
        <v>39763</v>
      </c>
      <c r="B640">
        <v>0.14660000000000001</v>
      </c>
      <c r="C640">
        <v>0.14649999999999999</v>
      </c>
      <c r="D640">
        <v>0.14660000000000001</v>
      </c>
      <c r="E640">
        <v>0.14649999999999999</v>
      </c>
      <c r="F640" s="2">
        <v>6.9999999999999999E-4</v>
      </c>
    </row>
    <row r="641" spans="1:6" x14ac:dyDescent="0.3">
      <c r="A641" s="1">
        <v>39764</v>
      </c>
      <c r="B641">
        <v>0.1464</v>
      </c>
      <c r="C641">
        <v>0.14660000000000001</v>
      </c>
      <c r="D641">
        <v>0.14660000000000001</v>
      </c>
      <c r="E641">
        <v>0.1464</v>
      </c>
      <c r="F641" s="2">
        <v>-1.4E-3</v>
      </c>
    </row>
    <row r="642" spans="1:6" x14ac:dyDescent="0.3">
      <c r="A642" s="1">
        <v>39765</v>
      </c>
      <c r="B642">
        <v>0.1464</v>
      </c>
      <c r="C642">
        <v>0.14649999999999999</v>
      </c>
      <c r="D642">
        <v>0.14660000000000001</v>
      </c>
      <c r="E642">
        <v>0.1464</v>
      </c>
      <c r="F642" s="2">
        <v>0</v>
      </c>
    </row>
    <row r="643" spans="1:6" x14ac:dyDescent="0.3">
      <c r="A643" s="1">
        <v>39766</v>
      </c>
      <c r="B643">
        <v>0.14649999999999999</v>
      </c>
      <c r="C643">
        <v>0.14649999999999999</v>
      </c>
      <c r="D643">
        <v>0.14660000000000001</v>
      </c>
      <c r="E643">
        <v>0.1464</v>
      </c>
      <c r="F643" s="2">
        <v>6.9999999999999999E-4</v>
      </c>
    </row>
    <row r="644" spans="1:6" x14ac:dyDescent="0.3">
      <c r="A644" s="1">
        <v>39769</v>
      </c>
      <c r="B644">
        <v>0.14649999999999999</v>
      </c>
      <c r="C644">
        <v>0.14660000000000001</v>
      </c>
      <c r="D644">
        <v>0.14660000000000001</v>
      </c>
      <c r="E644">
        <v>0.1464</v>
      </c>
      <c r="F644" s="2">
        <v>0</v>
      </c>
    </row>
    <row r="645" spans="1:6" x14ac:dyDescent="0.3">
      <c r="A645" s="1">
        <v>39770</v>
      </c>
      <c r="B645">
        <v>0.14649999999999999</v>
      </c>
      <c r="C645">
        <v>0.14660000000000001</v>
      </c>
      <c r="D645">
        <v>0.1467</v>
      </c>
      <c r="E645">
        <v>0.14649999999999999</v>
      </c>
      <c r="F645" s="2">
        <v>0</v>
      </c>
    </row>
    <row r="646" spans="1:6" x14ac:dyDescent="0.3">
      <c r="A646" s="1">
        <v>39771</v>
      </c>
      <c r="B646">
        <v>0.1464</v>
      </c>
      <c r="C646">
        <v>0.14649999999999999</v>
      </c>
      <c r="D646">
        <v>0.14660000000000001</v>
      </c>
      <c r="E646">
        <v>0.1464</v>
      </c>
      <c r="F646" s="2">
        <v>-6.9999999999999999E-4</v>
      </c>
    </row>
    <row r="647" spans="1:6" x14ac:dyDescent="0.3">
      <c r="A647" s="1">
        <v>39772</v>
      </c>
      <c r="B647">
        <v>0.14630000000000001</v>
      </c>
      <c r="C647">
        <v>0.14649999999999999</v>
      </c>
      <c r="D647">
        <v>0.14649999999999999</v>
      </c>
      <c r="E647">
        <v>0.14630000000000001</v>
      </c>
      <c r="F647" s="2">
        <v>-6.9999999999999999E-4</v>
      </c>
    </row>
    <row r="648" spans="1:6" x14ac:dyDescent="0.3">
      <c r="A648" s="1">
        <v>39773</v>
      </c>
      <c r="B648">
        <v>0.1464</v>
      </c>
      <c r="C648">
        <v>0.1464</v>
      </c>
      <c r="D648">
        <v>0.14649999999999999</v>
      </c>
      <c r="E648">
        <v>0.14630000000000001</v>
      </c>
      <c r="F648" s="2">
        <v>6.9999999999999999E-4</v>
      </c>
    </row>
    <row r="649" spans="1:6" x14ac:dyDescent="0.3">
      <c r="A649" s="1">
        <v>39776</v>
      </c>
      <c r="B649">
        <v>0.14649999999999999</v>
      </c>
      <c r="C649">
        <v>0.14649999999999999</v>
      </c>
      <c r="D649">
        <v>0.14649999999999999</v>
      </c>
      <c r="E649">
        <v>0.1464</v>
      </c>
      <c r="F649" s="2">
        <v>6.9999999999999999E-4</v>
      </c>
    </row>
    <row r="650" spans="1:6" x14ac:dyDescent="0.3">
      <c r="A650" s="1">
        <v>39777</v>
      </c>
      <c r="B650">
        <v>0.14649999999999999</v>
      </c>
      <c r="C650">
        <v>0.14649999999999999</v>
      </c>
      <c r="D650">
        <v>0.14660000000000001</v>
      </c>
      <c r="E650">
        <v>0.14649999999999999</v>
      </c>
      <c r="F650" s="2">
        <v>0</v>
      </c>
    </row>
    <row r="651" spans="1:6" x14ac:dyDescent="0.3">
      <c r="A651" s="1">
        <v>39778</v>
      </c>
      <c r="B651">
        <v>0.1464</v>
      </c>
      <c r="C651">
        <v>0.14660000000000001</v>
      </c>
      <c r="D651">
        <v>0.1467</v>
      </c>
      <c r="E651">
        <v>0.1464</v>
      </c>
      <c r="F651" s="2">
        <v>-6.9999999999999999E-4</v>
      </c>
    </row>
    <row r="652" spans="1:6" x14ac:dyDescent="0.3">
      <c r="A652" s="1">
        <v>39779</v>
      </c>
      <c r="B652">
        <v>0.14649999999999999</v>
      </c>
      <c r="C652">
        <v>0.14649999999999999</v>
      </c>
      <c r="D652">
        <v>0.14660000000000001</v>
      </c>
      <c r="E652">
        <v>0.1464</v>
      </c>
      <c r="F652" s="2">
        <v>6.9999999999999999E-4</v>
      </c>
    </row>
    <row r="653" spans="1:6" x14ac:dyDescent="0.3">
      <c r="A653" s="1">
        <v>39780</v>
      </c>
      <c r="B653">
        <v>0.14649999999999999</v>
      </c>
      <c r="C653">
        <v>0.14649999999999999</v>
      </c>
      <c r="D653">
        <v>0.14649999999999999</v>
      </c>
      <c r="E653">
        <v>0.14630000000000001</v>
      </c>
      <c r="F653" s="2">
        <v>0</v>
      </c>
    </row>
    <row r="654" spans="1:6" x14ac:dyDescent="0.3">
      <c r="A654" s="1">
        <v>39783</v>
      </c>
      <c r="B654">
        <v>0.1452</v>
      </c>
      <c r="C654">
        <v>0.1464</v>
      </c>
      <c r="D654">
        <v>0.14649999999999999</v>
      </c>
      <c r="E654">
        <v>0.14530000000000001</v>
      </c>
      <c r="F654" s="2">
        <v>-8.8999999999999999E-3</v>
      </c>
    </row>
    <row r="655" spans="1:6" x14ac:dyDescent="0.3">
      <c r="A655" s="1">
        <v>39784</v>
      </c>
      <c r="B655">
        <v>0.1454</v>
      </c>
      <c r="C655">
        <v>0.1454</v>
      </c>
      <c r="D655">
        <v>0.14549999999999999</v>
      </c>
      <c r="E655">
        <v>0.1452</v>
      </c>
      <c r="F655" s="2">
        <v>1.4E-3</v>
      </c>
    </row>
    <row r="656" spans="1:6" x14ac:dyDescent="0.3">
      <c r="A656" s="1">
        <v>39785</v>
      </c>
      <c r="B656">
        <v>0.1454</v>
      </c>
      <c r="C656">
        <v>0.1452</v>
      </c>
      <c r="D656">
        <v>0.14549999999999999</v>
      </c>
      <c r="E656">
        <v>0.1452</v>
      </c>
      <c r="F656" s="2">
        <v>0</v>
      </c>
    </row>
    <row r="657" spans="1:6" x14ac:dyDescent="0.3">
      <c r="A657" s="1">
        <v>39786</v>
      </c>
      <c r="B657">
        <v>0.14530000000000001</v>
      </c>
      <c r="C657">
        <v>0.14549999999999999</v>
      </c>
      <c r="D657">
        <v>0.14549999999999999</v>
      </c>
      <c r="E657">
        <v>0.14530000000000001</v>
      </c>
      <c r="F657" s="2">
        <v>-6.9999999999999999E-4</v>
      </c>
    </row>
    <row r="658" spans="1:6" x14ac:dyDescent="0.3">
      <c r="A658" s="1">
        <v>39787</v>
      </c>
      <c r="B658">
        <v>0.14549999999999999</v>
      </c>
      <c r="C658">
        <v>0.1454</v>
      </c>
      <c r="D658">
        <v>0.1457</v>
      </c>
      <c r="E658">
        <v>0.14530000000000001</v>
      </c>
      <c r="F658" s="2">
        <v>1.4E-3</v>
      </c>
    </row>
    <row r="659" spans="1:6" x14ac:dyDescent="0.3">
      <c r="A659" s="1">
        <v>39790</v>
      </c>
      <c r="B659">
        <v>0.1454</v>
      </c>
      <c r="C659">
        <v>0.1454</v>
      </c>
      <c r="D659">
        <v>0.14549999999999999</v>
      </c>
      <c r="E659">
        <v>0.14530000000000001</v>
      </c>
      <c r="F659" s="2">
        <v>-6.9999999999999999E-4</v>
      </c>
    </row>
    <row r="660" spans="1:6" x14ac:dyDescent="0.3">
      <c r="A660" s="1">
        <v>39791</v>
      </c>
      <c r="B660">
        <v>0.14549999999999999</v>
      </c>
      <c r="C660">
        <v>0.1454</v>
      </c>
      <c r="D660">
        <v>0.14560000000000001</v>
      </c>
      <c r="E660">
        <v>0.14530000000000001</v>
      </c>
      <c r="F660" s="2">
        <v>6.9999999999999999E-4</v>
      </c>
    </row>
    <row r="661" spans="1:6" x14ac:dyDescent="0.3">
      <c r="A661" s="1">
        <v>39792</v>
      </c>
      <c r="B661">
        <v>0.1457</v>
      </c>
      <c r="C661">
        <v>0.14560000000000001</v>
      </c>
      <c r="D661">
        <v>0.14580000000000001</v>
      </c>
      <c r="E661">
        <v>0.14549999999999999</v>
      </c>
      <c r="F661" s="2">
        <v>1.4E-3</v>
      </c>
    </row>
    <row r="662" spans="1:6" x14ac:dyDescent="0.3">
      <c r="A662" s="1">
        <v>39793</v>
      </c>
      <c r="B662">
        <v>0.14599999999999999</v>
      </c>
      <c r="C662">
        <v>0.1457</v>
      </c>
      <c r="D662">
        <v>0.14599999999999999</v>
      </c>
      <c r="E662">
        <v>0.1457</v>
      </c>
      <c r="F662" s="2">
        <v>2.0999999999999999E-3</v>
      </c>
    </row>
    <row r="663" spans="1:6" x14ac:dyDescent="0.3">
      <c r="A663" s="1">
        <v>39794</v>
      </c>
      <c r="B663">
        <v>0.14610000000000001</v>
      </c>
      <c r="C663">
        <v>0.14599999999999999</v>
      </c>
      <c r="D663">
        <v>0.1462</v>
      </c>
      <c r="E663">
        <v>0.14599999999999999</v>
      </c>
      <c r="F663" s="2">
        <v>6.9999999999999999E-4</v>
      </c>
    </row>
    <row r="664" spans="1:6" x14ac:dyDescent="0.3">
      <c r="A664" s="1">
        <v>39797</v>
      </c>
      <c r="B664">
        <v>0.14599999999999999</v>
      </c>
      <c r="C664">
        <v>0.14630000000000001</v>
      </c>
      <c r="D664">
        <v>0.14630000000000001</v>
      </c>
      <c r="E664">
        <v>0.14599999999999999</v>
      </c>
      <c r="F664" s="2">
        <v>-6.9999999999999999E-4</v>
      </c>
    </row>
    <row r="665" spans="1:6" x14ac:dyDescent="0.3">
      <c r="A665" s="1">
        <v>39798</v>
      </c>
      <c r="B665">
        <v>0.14610000000000001</v>
      </c>
      <c r="C665">
        <v>0.14610000000000001</v>
      </c>
      <c r="D665">
        <v>0.14610000000000001</v>
      </c>
      <c r="E665">
        <v>0.14599999999999999</v>
      </c>
      <c r="F665" s="2">
        <v>6.9999999999999999E-4</v>
      </c>
    </row>
    <row r="666" spans="1:6" x14ac:dyDescent="0.3">
      <c r="A666" s="1">
        <v>39799</v>
      </c>
      <c r="B666">
        <v>0.14630000000000001</v>
      </c>
      <c r="C666">
        <v>0.1462</v>
      </c>
      <c r="D666">
        <v>0.1464</v>
      </c>
      <c r="E666">
        <v>0.1462</v>
      </c>
      <c r="F666" s="2">
        <v>1.4E-3</v>
      </c>
    </row>
    <row r="667" spans="1:6" x14ac:dyDescent="0.3">
      <c r="A667" s="1">
        <v>39800</v>
      </c>
      <c r="B667">
        <v>0.14630000000000001</v>
      </c>
      <c r="C667">
        <v>0.1464</v>
      </c>
      <c r="D667">
        <v>0.14649999999999999</v>
      </c>
      <c r="E667">
        <v>0.14630000000000001</v>
      </c>
      <c r="F667" s="2">
        <v>0</v>
      </c>
    </row>
    <row r="668" spans="1:6" x14ac:dyDescent="0.3">
      <c r="A668" s="1">
        <v>39801</v>
      </c>
      <c r="B668">
        <v>0.14610000000000001</v>
      </c>
      <c r="C668">
        <v>0.14649999999999999</v>
      </c>
      <c r="D668">
        <v>0.14649999999999999</v>
      </c>
      <c r="E668">
        <v>0.14610000000000001</v>
      </c>
      <c r="F668" s="2">
        <v>-1.4E-3</v>
      </c>
    </row>
    <row r="669" spans="1:6" x14ac:dyDescent="0.3">
      <c r="A669" s="1">
        <v>39804</v>
      </c>
      <c r="B669">
        <v>0.1459</v>
      </c>
      <c r="C669">
        <v>0.14610000000000001</v>
      </c>
      <c r="D669">
        <v>0.14630000000000001</v>
      </c>
      <c r="E669">
        <v>0.14599999999999999</v>
      </c>
      <c r="F669" s="2">
        <v>-1.4E-3</v>
      </c>
    </row>
    <row r="670" spans="1:6" x14ac:dyDescent="0.3">
      <c r="A670" s="1">
        <v>39805</v>
      </c>
      <c r="B670">
        <v>0.14599999999999999</v>
      </c>
      <c r="C670">
        <v>0.14610000000000001</v>
      </c>
      <c r="D670">
        <v>0.14610000000000001</v>
      </c>
      <c r="E670">
        <v>0.14580000000000001</v>
      </c>
      <c r="F670" s="2">
        <v>6.9999999999999999E-4</v>
      </c>
    </row>
    <row r="671" spans="1:6" x14ac:dyDescent="0.3">
      <c r="A671" s="1">
        <v>39806</v>
      </c>
      <c r="B671">
        <v>0.14630000000000001</v>
      </c>
      <c r="C671">
        <v>0.14610000000000001</v>
      </c>
      <c r="D671">
        <v>0.1464</v>
      </c>
      <c r="E671">
        <v>0.14599999999999999</v>
      </c>
      <c r="F671" s="2">
        <v>2.0999999999999999E-3</v>
      </c>
    </row>
    <row r="672" spans="1:6" x14ac:dyDescent="0.3">
      <c r="A672" s="1">
        <v>39807</v>
      </c>
      <c r="B672">
        <v>0.1464</v>
      </c>
      <c r="C672">
        <v>0.14630000000000001</v>
      </c>
      <c r="D672">
        <v>0.14660000000000001</v>
      </c>
      <c r="E672">
        <v>0.1462</v>
      </c>
      <c r="F672" s="2">
        <v>6.9999999999999999E-4</v>
      </c>
    </row>
    <row r="673" spans="1:6" x14ac:dyDescent="0.3">
      <c r="A673" s="1">
        <v>39808</v>
      </c>
      <c r="B673">
        <v>0.1462</v>
      </c>
      <c r="C673">
        <v>0.14649999999999999</v>
      </c>
      <c r="D673">
        <v>0.14660000000000001</v>
      </c>
      <c r="E673">
        <v>0.14599999999999999</v>
      </c>
      <c r="F673" s="2">
        <v>-1.4E-3</v>
      </c>
    </row>
    <row r="674" spans="1:6" x14ac:dyDescent="0.3">
      <c r="A674" s="1">
        <v>39811</v>
      </c>
      <c r="B674">
        <v>0.14610000000000001</v>
      </c>
      <c r="C674">
        <v>0.1462</v>
      </c>
      <c r="D674">
        <v>0.14630000000000001</v>
      </c>
      <c r="E674">
        <v>0.1459</v>
      </c>
      <c r="F674" s="2">
        <v>-6.9999999999999999E-4</v>
      </c>
    </row>
    <row r="675" spans="1:6" x14ac:dyDescent="0.3">
      <c r="A675" s="1">
        <v>39812</v>
      </c>
      <c r="B675">
        <v>0.1464</v>
      </c>
      <c r="C675">
        <v>0.14599999999999999</v>
      </c>
      <c r="D675">
        <v>0.14649999999999999</v>
      </c>
      <c r="E675">
        <v>0.1459</v>
      </c>
      <c r="F675" s="2">
        <v>2.0999999999999999E-3</v>
      </c>
    </row>
    <row r="676" spans="1:6" x14ac:dyDescent="0.3">
      <c r="A676" s="1">
        <v>39813</v>
      </c>
      <c r="B676">
        <v>0.14660000000000001</v>
      </c>
      <c r="C676">
        <v>0.1464</v>
      </c>
      <c r="D676">
        <v>0.1467</v>
      </c>
      <c r="E676">
        <v>0.14630000000000001</v>
      </c>
      <c r="F676" s="2">
        <v>1.4E-3</v>
      </c>
    </row>
    <row r="677" spans="1:6" x14ac:dyDescent="0.3">
      <c r="A677" s="1">
        <v>39814</v>
      </c>
      <c r="B677">
        <v>0.14660000000000001</v>
      </c>
      <c r="C677">
        <v>0.14660000000000001</v>
      </c>
      <c r="D677">
        <v>0.14660000000000001</v>
      </c>
      <c r="E677">
        <v>0.14660000000000001</v>
      </c>
      <c r="F677" s="2">
        <v>0</v>
      </c>
    </row>
    <row r="678" spans="1:6" x14ac:dyDescent="0.3">
      <c r="A678" s="1">
        <v>39815</v>
      </c>
      <c r="B678">
        <v>0.14660000000000001</v>
      </c>
      <c r="C678">
        <v>0.14660000000000001</v>
      </c>
      <c r="D678">
        <v>0.14660000000000001</v>
      </c>
      <c r="E678">
        <v>0.14660000000000001</v>
      </c>
      <c r="F678" s="2">
        <v>0</v>
      </c>
    </row>
    <row r="679" spans="1:6" x14ac:dyDescent="0.3">
      <c r="A679" s="1">
        <v>39818</v>
      </c>
      <c r="B679">
        <v>0.1464</v>
      </c>
      <c r="C679">
        <v>0.1464</v>
      </c>
      <c r="D679">
        <v>0.14660000000000001</v>
      </c>
      <c r="E679">
        <v>0.14630000000000001</v>
      </c>
      <c r="F679" s="2">
        <v>-1.4E-3</v>
      </c>
    </row>
    <row r="680" spans="1:6" x14ac:dyDescent="0.3">
      <c r="A680" s="1">
        <v>39819</v>
      </c>
      <c r="B680">
        <v>0.14630000000000001</v>
      </c>
      <c r="C680">
        <v>0.1464</v>
      </c>
      <c r="D680">
        <v>0.1464</v>
      </c>
      <c r="E680">
        <v>0.1462</v>
      </c>
      <c r="F680" s="2">
        <v>-6.9999999999999999E-4</v>
      </c>
    </row>
    <row r="681" spans="1:6" x14ac:dyDescent="0.3">
      <c r="A681" s="1">
        <v>39820</v>
      </c>
      <c r="B681">
        <v>0.14630000000000001</v>
      </c>
      <c r="C681">
        <v>0.14630000000000001</v>
      </c>
      <c r="D681">
        <v>0.14649999999999999</v>
      </c>
      <c r="E681">
        <v>0.1462</v>
      </c>
      <c r="F681" s="2">
        <v>0</v>
      </c>
    </row>
    <row r="682" spans="1:6" x14ac:dyDescent="0.3">
      <c r="A682" s="1">
        <v>39821</v>
      </c>
      <c r="B682">
        <v>0.14630000000000001</v>
      </c>
      <c r="C682">
        <v>0.1464</v>
      </c>
      <c r="D682">
        <v>0.1464</v>
      </c>
      <c r="E682">
        <v>0.14630000000000001</v>
      </c>
      <c r="F682" s="2">
        <v>0</v>
      </c>
    </row>
    <row r="683" spans="1:6" x14ac:dyDescent="0.3">
      <c r="A683" s="1">
        <v>39822</v>
      </c>
      <c r="B683">
        <v>0.14630000000000001</v>
      </c>
      <c r="C683">
        <v>0.1464</v>
      </c>
      <c r="D683">
        <v>0.1464</v>
      </c>
      <c r="E683">
        <v>0.14630000000000001</v>
      </c>
      <c r="F683" s="2">
        <v>0</v>
      </c>
    </row>
    <row r="684" spans="1:6" x14ac:dyDescent="0.3">
      <c r="A684" s="1">
        <v>39825</v>
      </c>
      <c r="B684">
        <v>0.14630000000000001</v>
      </c>
      <c r="C684">
        <v>0.1464</v>
      </c>
      <c r="D684">
        <v>0.1464</v>
      </c>
      <c r="E684">
        <v>0.14599999999999999</v>
      </c>
      <c r="F684" s="2">
        <v>0</v>
      </c>
    </row>
    <row r="685" spans="1:6" x14ac:dyDescent="0.3">
      <c r="A685" s="1">
        <v>39826</v>
      </c>
      <c r="B685">
        <v>0.14630000000000001</v>
      </c>
      <c r="C685">
        <v>0.14630000000000001</v>
      </c>
      <c r="D685">
        <v>0.1464</v>
      </c>
      <c r="E685">
        <v>0.1462</v>
      </c>
      <c r="F685" s="2">
        <v>0</v>
      </c>
    </row>
    <row r="686" spans="1:6" x14ac:dyDescent="0.3">
      <c r="A686" s="1">
        <v>39827</v>
      </c>
      <c r="B686">
        <v>0.14630000000000001</v>
      </c>
      <c r="C686">
        <v>0.1464</v>
      </c>
      <c r="D686">
        <v>0.14649999999999999</v>
      </c>
      <c r="E686">
        <v>0.1462</v>
      </c>
      <c r="F686" s="2">
        <v>0</v>
      </c>
    </row>
    <row r="687" spans="1:6" x14ac:dyDescent="0.3">
      <c r="A687" s="1">
        <v>39828</v>
      </c>
      <c r="B687">
        <v>0.14630000000000001</v>
      </c>
      <c r="C687">
        <v>0.1464</v>
      </c>
      <c r="D687">
        <v>0.1464</v>
      </c>
      <c r="E687">
        <v>0.1462</v>
      </c>
      <c r="F687" s="2">
        <v>0</v>
      </c>
    </row>
    <row r="688" spans="1:6" x14ac:dyDescent="0.3">
      <c r="A688" s="1">
        <v>39829</v>
      </c>
      <c r="B688">
        <v>0.14630000000000001</v>
      </c>
      <c r="C688">
        <v>0.14630000000000001</v>
      </c>
      <c r="D688">
        <v>0.1464</v>
      </c>
      <c r="E688">
        <v>0.1462</v>
      </c>
      <c r="F688" s="2">
        <v>0</v>
      </c>
    </row>
    <row r="689" spans="1:6" x14ac:dyDescent="0.3">
      <c r="A689" s="1">
        <v>39832</v>
      </c>
      <c r="B689">
        <v>0.14630000000000001</v>
      </c>
      <c r="C689">
        <v>0.14630000000000001</v>
      </c>
      <c r="D689">
        <v>0.1464</v>
      </c>
      <c r="E689">
        <v>0.14630000000000001</v>
      </c>
      <c r="F689" s="2">
        <v>0</v>
      </c>
    </row>
    <row r="690" spans="1:6" x14ac:dyDescent="0.3">
      <c r="A690" s="1">
        <v>39833</v>
      </c>
      <c r="B690">
        <v>0.1462</v>
      </c>
      <c r="C690">
        <v>0.1464</v>
      </c>
      <c r="D690">
        <v>0.1464</v>
      </c>
      <c r="E690">
        <v>0.1462</v>
      </c>
      <c r="F690" s="2">
        <v>-6.9999999999999999E-4</v>
      </c>
    </row>
    <row r="691" spans="1:6" x14ac:dyDescent="0.3">
      <c r="A691" s="1">
        <v>39834</v>
      </c>
      <c r="B691">
        <v>0.1462</v>
      </c>
      <c r="C691">
        <v>0.1462</v>
      </c>
      <c r="D691">
        <v>0.1464</v>
      </c>
      <c r="E691">
        <v>0.1462</v>
      </c>
      <c r="F691" s="2">
        <v>0</v>
      </c>
    </row>
    <row r="692" spans="1:6" x14ac:dyDescent="0.3">
      <c r="A692" s="1">
        <v>39835</v>
      </c>
      <c r="B692">
        <v>0.14630000000000001</v>
      </c>
      <c r="C692">
        <v>0.14630000000000001</v>
      </c>
      <c r="D692">
        <v>0.14630000000000001</v>
      </c>
      <c r="E692">
        <v>0.1462</v>
      </c>
      <c r="F692" s="2">
        <v>6.9999999999999999E-4</v>
      </c>
    </row>
    <row r="693" spans="1:6" x14ac:dyDescent="0.3">
      <c r="A693" s="1">
        <v>39836</v>
      </c>
      <c r="B693">
        <v>0.1462</v>
      </c>
      <c r="C693">
        <v>0.14630000000000001</v>
      </c>
      <c r="D693">
        <v>0.1464</v>
      </c>
      <c r="E693">
        <v>0.1459</v>
      </c>
      <c r="F693" s="2">
        <v>-6.9999999999999999E-4</v>
      </c>
    </row>
    <row r="694" spans="1:6" x14ac:dyDescent="0.3">
      <c r="A694" s="1">
        <v>39839</v>
      </c>
      <c r="B694">
        <v>0.1462</v>
      </c>
      <c r="C694">
        <v>0.1462</v>
      </c>
      <c r="D694">
        <v>0.1462</v>
      </c>
      <c r="E694">
        <v>0.1462</v>
      </c>
      <c r="F694" s="2">
        <v>0</v>
      </c>
    </row>
    <row r="695" spans="1:6" x14ac:dyDescent="0.3">
      <c r="A695" s="1">
        <v>39840</v>
      </c>
      <c r="B695">
        <v>0.1462</v>
      </c>
      <c r="C695">
        <v>0.1462</v>
      </c>
      <c r="D695">
        <v>0.1462</v>
      </c>
      <c r="E695">
        <v>0.1462</v>
      </c>
      <c r="F695" s="2">
        <v>0</v>
      </c>
    </row>
    <row r="696" spans="1:6" x14ac:dyDescent="0.3">
      <c r="A696" s="1">
        <v>39841</v>
      </c>
      <c r="B696">
        <v>0.1462</v>
      </c>
      <c r="C696">
        <v>0.1462</v>
      </c>
      <c r="D696">
        <v>0.1462</v>
      </c>
      <c r="E696">
        <v>0.1462</v>
      </c>
      <c r="F696" s="2">
        <v>0</v>
      </c>
    </row>
    <row r="697" spans="1:6" x14ac:dyDescent="0.3">
      <c r="A697" s="1">
        <v>39842</v>
      </c>
      <c r="B697">
        <v>0.1462</v>
      </c>
      <c r="C697">
        <v>0.1462</v>
      </c>
      <c r="D697">
        <v>0.1462</v>
      </c>
      <c r="E697">
        <v>0.1462</v>
      </c>
      <c r="F697" s="2">
        <v>0</v>
      </c>
    </row>
    <row r="698" spans="1:6" x14ac:dyDescent="0.3">
      <c r="A698" s="1">
        <v>39843</v>
      </c>
      <c r="B698">
        <v>0.14630000000000001</v>
      </c>
      <c r="C698">
        <v>0.14630000000000001</v>
      </c>
      <c r="D698">
        <v>0.14630000000000001</v>
      </c>
      <c r="E698">
        <v>0.14630000000000001</v>
      </c>
      <c r="F698" s="2">
        <v>6.9999999999999999E-4</v>
      </c>
    </row>
    <row r="699" spans="1:6" x14ac:dyDescent="0.3">
      <c r="A699" s="1">
        <v>39846</v>
      </c>
      <c r="B699">
        <v>0.14599999999999999</v>
      </c>
      <c r="C699">
        <v>0.14610000000000001</v>
      </c>
      <c r="D699">
        <v>0.1462</v>
      </c>
      <c r="E699">
        <v>0.14599999999999999</v>
      </c>
      <c r="F699" s="2">
        <v>-2.0999999999999999E-3</v>
      </c>
    </row>
    <row r="700" spans="1:6" x14ac:dyDescent="0.3">
      <c r="A700" s="1">
        <v>39847</v>
      </c>
      <c r="B700">
        <v>0.1462</v>
      </c>
      <c r="C700">
        <v>0.14610000000000001</v>
      </c>
      <c r="D700">
        <v>0.14630000000000001</v>
      </c>
      <c r="E700">
        <v>0.14610000000000001</v>
      </c>
      <c r="F700" s="2">
        <v>1.4E-3</v>
      </c>
    </row>
    <row r="701" spans="1:6" x14ac:dyDescent="0.3">
      <c r="A701" s="1">
        <v>39848</v>
      </c>
      <c r="B701">
        <v>0.14630000000000001</v>
      </c>
      <c r="C701">
        <v>0.1462</v>
      </c>
      <c r="D701">
        <v>0.14649999999999999</v>
      </c>
      <c r="E701">
        <v>0.1462</v>
      </c>
      <c r="F701" s="2">
        <v>6.9999999999999999E-4</v>
      </c>
    </row>
    <row r="702" spans="1:6" x14ac:dyDescent="0.3">
      <c r="A702" s="1">
        <v>39849</v>
      </c>
      <c r="B702">
        <v>0.14630000000000001</v>
      </c>
      <c r="C702">
        <v>0.1464</v>
      </c>
      <c r="D702">
        <v>0.14649999999999999</v>
      </c>
      <c r="E702">
        <v>0.14630000000000001</v>
      </c>
      <c r="F702" s="2">
        <v>0</v>
      </c>
    </row>
    <row r="703" spans="1:6" x14ac:dyDescent="0.3">
      <c r="A703" s="1">
        <v>39850</v>
      </c>
      <c r="B703">
        <v>0.14630000000000001</v>
      </c>
      <c r="C703">
        <v>0.14630000000000001</v>
      </c>
      <c r="D703">
        <v>0.1464</v>
      </c>
      <c r="E703">
        <v>0.14630000000000001</v>
      </c>
      <c r="F703" s="2">
        <v>0</v>
      </c>
    </row>
    <row r="704" spans="1:6" x14ac:dyDescent="0.3">
      <c r="A704" s="1">
        <v>39853</v>
      </c>
      <c r="B704">
        <v>0.1462</v>
      </c>
      <c r="C704">
        <v>0.1464</v>
      </c>
      <c r="D704">
        <v>0.14649999999999999</v>
      </c>
      <c r="E704">
        <v>0.1462</v>
      </c>
      <c r="F704" s="2">
        <v>-6.9999999999999999E-4</v>
      </c>
    </row>
    <row r="705" spans="1:6" x14ac:dyDescent="0.3">
      <c r="A705" s="1">
        <v>39854</v>
      </c>
      <c r="B705">
        <v>0.14649999999999999</v>
      </c>
      <c r="C705">
        <v>0.1464</v>
      </c>
      <c r="D705">
        <v>0.14660000000000001</v>
      </c>
      <c r="E705">
        <v>0.1464</v>
      </c>
      <c r="F705" s="2">
        <v>2.0999999999999999E-3</v>
      </c>
    </row>
    <row r="706" spans="1:6" x14ac:dyDescent="0.3">
      <c r="A706" s="1">
        <v>39855</v>
      </c>
      <c r="B706">
        <v>0.14630000000000001</v>
      </c>
      <c r="C706">
        <v>0.1464</v>
      </c>
      <c r="D706">
        <v>0.1464</v>
      </c>
      <c r="E706">
        <v>0.1462</v>
      </c>
      <c r="F706" s="2">
        <v>-1.4E-3</v>
      </c>
    </row>
    <row r="707" spans="1:6" x14ac:dyDescent="0.3">
      <c r="A707" s="1">
        <v>39856</v>
      </c>
      <c r="B707">
        <v>0.14630000000000001</v>
      </c>
      <c r="C707">
        <v>0.1464</v>
      </c>
      <c r="D707">
        <v>0.14649999999999999</v>
      </c>
      <c r="E707">
        <v>0.14630000000000001</v>
      </c>
      <c r="F707" s="2">
        <v>0</v>
      </c>
    </row>
    <row r="708" spans="1:6" x14ac:dyDescent="0.3">
      <c r="A708" s="1">
        <v>39857</v>
      </c>
      <c r="B708">
        <v>0.1462</v>
      </c>
      <c r="C708">
        <v>0.1464</v>
      </c>
      <c r="D708">
        <v>0.14649999999999999</v>
      </c>
      <c r="E708">
        <v>0.1462</v>
      </c>
      <c r="F708" s="2">
        <v>-6.9999999999999999E-4</v>
      </c>
    </row>
    <row r="709" spans="1:6" x14ac:dyDescent="0.3">
      <c r="A709" s="1">
        <v>39860</v>
      </c>
      <c r="B709">
        <v>0.14649999999999999</v>
      </c>
      <c r="C709">
        <v>0.14630000000000001</v>
      </c>
      <c r="D709">
        <v>0.14649999999999999</v>
      </c>
      <c r="E709">
        <v>0.1462</v>
      </c>
      <c r="F709" s="2">
        <v>2.0999999999999999E-3</v>
      </c>
    </row>
    <row r="710" spans="1:6" x14ac:dyDescent="0.3">
      <c r="A710" s="1">
        <v>39861</v>
      </c>
      <c r="B710">
        <v>0.14630000000000001</v>
      </c>
      <c r="C710">
        <v>0.14630000000000001</v>
      </c>
      <c r="D710">
        <v>0.14649999999999999</v>
      </c>
      <c r="E710">
        <v>0.14610000000000001</v>
      </c>
      <c r="F710" s="2">
        <v>-1.4E-3</v>
      </c>
    </row>
    <row r="711" spans="1:6" x14ac:dyDescent="0.3">
      <c r="A711" s="1">
        <v>39862</v>
      </c>
      <c r="B711">
        <v>0.1462</v>
      </c>
      <c r="C711">
        <v>0.1462</v>
      </c>
      <c r="D711">
        <v>0.14649999999999999</v>
      </c>
      <c r="E711">
        <v>0.1462</v>
      </c>
      <c r="F711" s="2">
        <v>-6.9999999999999999E-4</v>
      </c>
    </row>
    <row r="712" spans="1:6" x14ac:dyDescent="0.3">
      <c r="A712" s="1">
        <v>39863</v>
      </c>
      <c r="B712">
        <v>0.14630000000000001</v>
      </c>
      <c r="C712">
        <v>0.14630000000000001</v>
      </c>
      <c r="D712">
        <v>0.1464</v>
      </c>
      <c r="E712">
        <v>0.14630000000000001</v>
      </c>
      <c r="F712" s="2">
        <v>6.9999999999999999E-4</v>
      </c>
    </row>
    <row r="713" spans="1:6" x14ac:dyDescent="0.3">
      <c r="A713" s="1">
        <v>39864</v>
      </c>
      <c r="B713">
        <v>0.14630000000000001</v>
      </c>
      <c r="C713">
        <v>0.14630000000000001</v>
      </c>
      <c r="D713">
        <v>0.14630000000000001</v>
      </c>
      <c r="E713">
        <v>0.14630000000000001</v>
      </c>
      <c r="F713" s="2">
        <v>0</v>
      </c>
    </row>
    <row r="714" spans="1:6" x14ac:dyDescent="0.3">
      <c r="A714" s="1">
        <v>39867</v>
      </c>
      <c r="B714">
        <v>0.14630000000000001</v>
      </c>
      <c r="C714">
        <v>0.1464</v>
      </c>
      <c r="D714">
        <v>0.14649999999999999</v>
      </c>
      <c r="E714">
        <v>0.1462</v>
      </c>
      <c r="F714" s="2">
        <v>0</v>
      </c>
    </row>
    <row r="715" spans="1:6" x14ac:dyDescent="0.3">
      <c r="A715" s="1">
        <v>39868</v>
      </c>
      <c r="B715">
        <v>0.14630000000000001</v>
      </c>
      <c r="C715">
        <v>0.14630000000000001</v>
      </c>
      <c r="D715">
        <v>0.14630000000000001</v>
      </c>
      <c r="E715">
        <v>0.1462</v>
      </c>
      <c r="F715" s="2">
        <v>0</v>
      </c>
    </row>
    <row r="716" spans="1:6" x14ac:dyDescent="0.3">
      <c r="A716" s="1">
        <v>39869</v>
      </c>
      <c r="B716">
        <v>0.14630000000000001</v>
      </c>
      <c r="C716">
        <v>0.1464</v>
      </c>
      <c r="D716">
        <v>0.1464</v>
      </c>
      <c r="E716">
        <v>0.1462</v>
      </c>
      <c r="F716" s="2">
        <v>0</v>
      </c>
    </row>
    <row r="717" spans="1:6" x14ac:dyDescent="0.3">
      <c r="A717" s="1">
        <v>39870</v>
      </c>
      <c r="B717">
        <v>0.14630000000000001</v>
      </c>
      <c r="C717">
        <v>0.14630000000000001</v>
      </c>
      <c r="D717">
        <v>0.1464</v>
      </c>
      <c r="E717">
        <v>0.1462</v>
      </c>
      <c r="F717" s="2">
        <v>0</v>
      </c>
    </row>
    <row r="718" spans="1:6" x14ac:dyDescent="0.3">
      <c r="A718" s="1">
        <v>39871</v>
      </c>
      <c r="B718">
        <v>0.1462</v>
      </c>
      <c r="C718">
        <v>0.1462</v>
      </c>
      <c r="D718">
        <v>0.1464</v>
      </c>
      <c r="E718">
        <v>0.1462</v>
      </c>
      <c r="F718" s="2">
        <v>-6.9999999999999999E-4</v>
      </c>
    </row>
    <row r="719" spans="1:6" x14ac:dyDescent="0.3">
      <c r="A719" s="1">
        <v>39874</v>
      </c>
      <c r="B719">
        <v>0.14610000000000001</v>
      </c>
      <c r="C719">
        <v>0.1462</v>
      </c>
      <c r="D719">
        <v>0.1464</v>
      </c>
      <c r="E719">
        <v>0.14610000000000001</v>
      </c>
      <c r="F719" s="2">
        <v>-6.9999999999999999E-4</v>
      </c>
    </row>
    <row r="720" spans="1:6" x14ac:dyDescent="0.3">
      <c r="A720" s="1">
        <v>39875</v>
      </c>
      <c r="B720">
        <v>0.1462</v>
      </c>
      <c r="C720">
        <v>0.1462</v>
      </c>
      <c r="D720">
        <v>0.1464</v>
      </c>
      <c r="E720">
        <v>0.14610000000000001</v>
      </c>
      <c r="F720" s="2">
        <v>6.9999999999999999E-4</v>
      </c>
    </row>
    <row r="721" spans="1:6" x14ac:dyDescent="0.3">
      <c r="A721" s="1">
        <v>39876</v>
      </c>
      <c r="B721">
        <v>0.14610000000000001</v>
      </c>
      <c r="C721">
        <v>0.1462</v>
      </c>
      <c r="D721">
        <v>0.14630000000000001</v>
      </c>
      <c r="E721">
        <v>0.14610000000000001</v>
      </c>
      <c r="F721" s="2">
        <v>-6.9999999999999999E-4</v>
      </c>
    </row>
    <row r="722" spans="1:6" x14ac:dyDescent="0.3">
      <c r="A722" s="1">
        <v>39877</v>
      </c>
      <c r="B722">
        <v>0.1462</v>
      </c>
      <c r="C722">
        <v>0.1462</v>
      </c>
      <c r="D722">
        <v>0.1464</v>
      </c>
      <c r="E722">
        <v>0.1462</v>
      </c>
      <c r="F722" s="2">
        <v>6.9999999999999999E-4</v>
      </c>
    </row>
    <row r="723" spans="1:6" x14ac:dyDescent="0.3">
      <c r="A723" s="1">
        <v>39878</v>
      </c>
      <c r="B723">
        <v>0.1462</v>
      </c>
      <c r="C723">
        <v>0.1462</v>
      </c>
      <c r="D723">
        <v>0.1464</v>
      </c>
      <c r="E723">
        <v>0.1462</v>
      </c>
      <c r="F723" s="2">
        <v>0</v>
      </c>
    </row>
    <row r="724" spans="1:6" x14ac:dyDescent="0.3">
      <c r="A724" s="1">
        <v>39881</v>
      </c>
      <c r="B724">
        <v>0.1462</v>
      </c>
      <c r="C724">
        <v>0.14630000000000001</v>
      </c>
      <c r="D724">
        <v>0.1464</v>
      </c>
      <c r="E724">
        <v>0.1462</v>
      </c>
      <c r="F724" s="2">
        <v>0</v>
      </c>
    </row>
    <row r="725" spans="1:6" x14ac:dyDescent="0.3">
      <c r="A725" s="1">
        <v>39882</v>
      </c>
      <c r="B725">
        <v>0.1462</v>
      </c>
      <c r="C725">
        <v>0.1462</v>
      </c>
      <c r="D725">
        <v>0.1464</v>
      </c>
      <c r="E725">
        <v>0.1462</v>
      </c>
      <c r="F725" s="2">
        <v>0</v>
      </c>
    </row>
    <row r="726" spans="1:6" x14ac:dyDescent="0.3">
      <c r="A726" s="1">
        <v>39883</v>
      </c>
      <c r="B726">
        <v>0.1462</v>
      </c>
      <c r="C726">
        <v>0.14630000000000001</v>
      </c>
      <c r="D726">
        <v>0.14630000000000001</v>
      </c>
      <c r="E726">
        <v>0.14610000000000001</v>
      </c>
      <c r="F726" s="2">
        <v>0</v>
      </c>
    </row>
    <row r="727" spans="1:6" x14ac:dyDescent="0.3">
      <c r="A727" s="1">
        <v>39884</v>
      </c>
      <c r="B727">
        <v>0.1462</v>
      </c>
      <c r="C727">
        <v>0.1462</v>
      </c>
      <c r="D727">
        <v>0.14630000000000001</v>
      </c>
      <c r="E727">
        <v>0.1462</v>
      </c>
      <c r="F727" s="2">
        <v>0</v>
      </c>
    </row>
    <row r="728" spans="1:6" x14ac:dyDescent="0.3">
      <c r="A728" s="1">
        <v>39885</v>
      </c>
      <c r="B728">
        <v>0.1462</v>
      </c>
      <c r="C728">
        <v>0.14630000000000001</v>
      </c>
      <c r="D728">
        <v>0.14630000000000001</v>
      </c>
      <c r="E728">
        <v>0.1462</v>
      </c>
      <c r="F728" s="2">
        <v>0</v>
      </c>
    </row>
    <row r="729" spans="1:6" x14ac:dyDescent="0.3">
      <c r="A729" s="1">
        <v>39888</v>
      </c>
      <c r="B729">
        <v>0.1462</v>
      </c>
      <c r="C729">
        <v>0.14630000000000001</v>
      </c>
      <c r="D729">
        <v>0.14630000000000001</v>
      </c>
      <c r="E729">
        <v>0.1462</v>
      </c>
      <c r="F729" s="2">
        <v>0</v>
      </c>
    </row>
    <row r="730" spans="1:6" x14ac:dyDescent="0.3">
      <c r="A730" s="1">
        <v>39889</v>
      </c>
      <c r="B730">
        <v>0.14630000000000001</v>
      </c>
      <c r="C730">
        <v>0.14630000000000001</v>
      </c>
      <c r="D730">
        <v>0.1464</v>
      </c>
      <c r="E730">
        <v>0.1462</v>
      </c>
      <c r="F730" s="2">
        <v>6.9999999999999999E-4</v>
      </c>
    </row>
    <row r="731" spans="1:6" x14ac:dyDescent="0.3">
      <c r="A731" s="1">
        <v>39890</v>
      </c>
      <c r="B731">
        <v>0.14630000000000001</v>
      </c>
      <c r="C731">
        <v>0.14630000000000001</v>
      </c>
      <c r="D731">
        <v>0.1464</v>
      </c>
      <c r="E731">
        <v>0.1462</v>
      </c>
      <c r="F731" s="2">
        <v>0</v>
      </c>
    </row>
    <row r="732" spans="1:6" x14ac:dyDescent="0.3">
      <c r="A732" s="1">
        <v>39891</v>
      </c>
      <c r="B732">
        <v>0.14649999999999999</v>
      </c>
      <c r="C732">
        <v>0.14630000000000001</v>
      </c>
      <c r="D732">
        <v>0.14660000000000001</v>
      </c>
      <c r="E732">
        <v>0.14630000000000001</v>
      </c>
      <c r="F732" s="2">
        <v>1.4E-3</v>
      </c>
    </row>
    <row r="733" spans="1:6" x14ac:dyDescent="0.3">
      <c r="A733" s="1">
        <v>39892</v>
      </c>
      <c r="B733">
        <v>0.14649999999999999</v>
      </c>
      <c r="C733">
        <v>0.14649999999999999</v>
      </c>
      <c r="D733">
        <v>0.14660000000000001</v>
      </c>
      <c r="E733">
        <v>0.1464</v>
      </c>
      <c r="F733" s="2">
        <v>0</v>
      </c>
    </row>
    <row r="734" spans="1:6" x14ac:dyDescent="0.3">
      <c r="A734" s="1">
        <v>39895</v>
      </c>
      <c r="B734">
        <v>0.14630000000000001</v>
      </c>
      <c r="C734">
        <v>0.14649999999999999</v>
      </c>
      <c r="D734">
        <v>0.14649999999999999</v>
      </c>
      <c r="E734">
        <v>0.1462</v>
      </c>
      <c r="F734" s="2">
        <v>-1.4E-3</v>
      </c>
    </row>
    <row r="735" spans="1:6" x14ac:dyDescent="0.3">
      <c r="A735" s="1">
        <v>39896</v>
      </c>
      <c r="B735">
        <v>0.1464</v>
      </c>
      <c r="C735">
        <v>0.1464</v>
      </c>
      <c r="D735">
        <v>0.14649999999999999</v>
      </c>
      <c r="E735">
        <v>0.1464</v>
      </c>
      <c r="F735" s="2">
        <v>6.9999999999999999E-4</v>
      </c>
    </row>
    <row r="736" spans="1:6" x14ac:dyDescent="0.3">
      <c r="A736" s="1">
        <v>39897</v>
      </c>
      <c r="B736">
        <v>0.1464</v>
      </c>
      <c r="C736">
        <v>0.14649999999999999</v>
      </c>
      <c r="D736">
        <v>0.14649999999999999</v>
      </c>
      <c r="E736">
        <v>0.1464</v>
      </c>
      <c r="F736" s="2">
        <v>0</v>
      </c>
    </row>
    <row r="737" spans="1:6" x14ac:dyDescent="0.3">
      <c r="A737" s="1">
        <v>39898</v>
      </c>
      <c r="B737">
        <v>0.1464</v>
      </c>
      <c r="C737">
        <v>0.1464</v>
      </c>
      <c r="D737">
        <v>0.14649999999999999</v>
      </c>
      <c r="E737">
        <v>0.1464</v>
      </c>
      <c r="F737" s="2">
        <v>0</v>
      </c>
    </row>
    <row r="738" spans="1:6" x14ac:dyDescent="0.3">
      <c r="A738" s="1">
        <v>39899</v>
      </c>
      <c r="B738">
        <v>0.1464</v>
      </c>
      <c r="C738">
        <v>0.1464</v>
      </c>
      <c r="D738">
        <v>0.1464</v>
      </c>
      <c r="E738">
        <v>0.1464</v>
      </c>
      <c r="F738" s="2">
        <v>0</v>
      </c>
    </row>
    <row r="739" spans="1:6" x14ac:dyDescent="0.3">
      <c r="A739" s="1">
        <v>39902</v>
      </c>
      <c r="B739">
        <v>0.14630000000000001</v>
      </c>
      <c r="C739">
        <v>0.1464</v>
      </c>
      <c r="D739">
        <v>0.14649999999999999</v>
      </c>
      <c r="E739">
        <v>0.1462</v>
      </c>
      <c r="F739" s="2">
        <v>-6.9999999999999999E-4</v>
      </c>
    </row>
    <row r="740" spans="1:6" x14ac:dyDescent="0.3">
      <c r="A740" s="1">
        <v>39903</v>
      </c>
      <c r="B740">
        <v>0.14630000000000001</v>
      </c>
      <c r="C740">
        <v>0.14630000000000001</v>
      </c>
      <c r="D740">
        <v>0.1464</v>
      </c>
      <c r="E740">
        <v>0.14630000000000001</v>
      </c>
      <c r="F740" s="2">
        <v>0</v>
      </c>
    </row>
    <row r="741" spans="1:6" x14ac:dyDescent="0.3">
      <c r="A741" s="1">
        <v>39904</v>
      </c>
      <c r="B741">
        <v>0.14630000000000001</v>
      </c>
      <c r="C741">
        <v>0.1464</v>
      </c>
      <c r="D741">
        <v>0.14649999999999999</v>
      </c>
      <c r="E741">
        <v>0.14630000000000001</v>
      </c>
      <c r="F741" s="2">
        <v>0</v>
      </c>
    </row>
    <row r="742" spans="1:6" x14ac:dyDescent="0.3">
      <c r="A742" s="1">
        <v>39905</v>
      </c>
      <c r="B742">
        <v>0.14630000000000001</v>
      </c>
      <c r="C742">
        <v>0.14630000000000001</v>
      </c>
      <c r="D742">
        <v>0.14649999999999999</v>
      </c>
      <c r="E742">
        <v>0.14630000000000001</v>
      </c>
      <c r="F742" s="2">
        <v>0</v>
      </c>
    </row>
    <row r="743" spans="1:6" x14ac:dyDescent="0.3">
      <c r="A743" s="1">
        <v>39906</v>
      </c>
      <c r="B743">
        <v>0.14630000000000001</v>
      </c>
      <c r="C743">
        <v>0.1464</v>
      </c>
      <c r="D743">
        <v>0.14649999999999999</v>
      </c>
      <c r="E743">
        <v>0.14630000000000001</v>
      </c>
      <c r="F743" s="2">
        <v>0</v>
      </c>
    </row>
    <row r="744" spans="1:6" x14ac:dyDescent="0.3">
      <c r="A744" s="1">
        <v>39909</v>
      </c>
      <c r="B744">
        <v>0.14630000000000001</v>
      </c>
      <c r="C744">
        <v>0.14630000000000001</v>
      </c>
      <c r="D744">
        <v>0.14630000000000001</v>
      </c>
      <c r="E744">
        <v>0.14630000000000001</v>
      </c>
      <c r="F744" s="2">
        <v>0</v>
      </c>
    </row>
    <row r="745" spans="1:6" x14ac:dyDescent="0.3">
      <c r="A745" s="1">
        <v>39910</v>
      </c>
      <c r="B745">
        <v>0.14630000000000001</v>
      </c>
      <c r="C745">
        <v>0.14630000000000001</v>
      </c>
      <c r="D745">
        <v>0.1464</v>
      </c>
      <c r="E745">
        <v>0.14630000000000001</v>
      </c>
      <c r="F745" s="2">
        <v>0</v>
      </c>
    </row>
    <row r="746" spans="1:6" x14ac:dyDescent="0.3">
      <c r="A746" s="1">
        <v>39911</v>
      </c>
      <c r="B746">
        <v>0.14630000000000001</v>
      </c>
      <c r="C746">
        <v>0.14630000000000001</v>
      </c>
      <c r="D746">
        <v>0.14649999999999999</v>
      </c>
      <c r="E746">
        <v>0.14630000000000001</v>
      </c>
      <c r="F746" s="2">
        <v>0</v>
      </c>
    </row>
    <row r="747" spans="1:6" x14ac:dyDescent="0.3">
      <c r="A747" s="1">
        <v>39912</v>
      </c>
      <c r="B747">
        <v>0.14630000000000001</v>
      </c>
      <c r="C747">
        <v>0.14630000000000001</v>
      </c>
      <c r="D747">
        <v>0.14649999999999999</v>
      </c>
      <c r="E747">
        <v>0.14630000000000001</v>
      </c>
      <c r="F747" s="2">
        <v>0</v>
      </c>
    </row>
    <row r="748" spans="1:6" x14ac:dyDescent="0.3">
      <c r="A748" s="1">
        <v>39913</v>
      </c>
      <c r="B748">
        <v>0.14630000000000001</v>
      </c>
      <c r="C748">
        <v>0.1464</v>
      </c>
      <c r="D748">
        <v>0.14649999999999999</v>
      </c>
      <c r="E748">
        <v>0.1462</v>
      </c>
      <c r="F748" s="2">
        <v>0</v>
      </c>
    </row>
    <row r="749" spans="1:6" x14ac:dyDescent="0.3">
      <c r="A749" s="1">
        <v>39916</v>
      </c>
      <c r="B749">
        <v>0.14630000000000001</v>
      </c>
      <c r="C749">
        <v>0.1464</v>
      </c>
      <c r="D749">
        <v>0.1464</v>
      </c>
      <c r="E749">
        <v>0.14630000000000001</v>
      </c>
      <c r="F749" s="2">
        <v>0</v>
      </c>
    </row>
    <row r="750" spans="1:6" x14ac:dyDescent="0.3">
      <c r="A750" s="1">
        <v>39917</v>
      </c>
      <c r="B750">
        <v>0.1464</v>
      </c>
      <c r="C750">
        <v>0.1464</v>
      </c>
      <c r="D750">
        <v>0.14660000000000001</v>
      </c>
      <c r="E750">
        <v>0.14630000000000001</v>
      </c>
      <c r="F750" s="2">
        <v>6.9999999999999999E-4</v>
      </c>
    </row>
    <row r="751" spans="1:6" x14ac:dyDescent="0.3">
      <c r="A751" s="1">
        <v>39918</v>
      </c>
      <c r="B751">
        <v>0.1464</v>
      </c>
      <c r="C751">
        <v>0.1464</v>
      </c>
      <c r="D751">
        <v>0.14649999999999999</v>
      </c>
      <c r="E751">
        <v>0.14630000000000001</v>
      </c>
      <c r="F751" s="2">
        <v>0</v>
      </c>
    </row>
    <row r="752" spans="1:6" x14ac:dyDescent="0.3">
      <c r="A752" s="1">
        <v>39919</v>
      </c>
      <c r="B752">
        <v>0.1464</v>
      </c>
      <c r="C752">
        <v>0.1464</v>
      </c>
      <c r="D752">
        <v>0.14649999999999999</v>
      </c>
      <c r="E752">
        <v>0.1464</v>
      </c>
      <c r="F752" s="2">
        <v>0</v>
      </c>
    </row>
    <row r="753" spans="1:6" x14ac:dyDescent="0.3">
      <c r="A753" s="1">
        <v>39920</v>
      </c>
      <c r="B753">
        <v>0.1464</v>
      </c>
      <c r="C753">
        <v>0.1464</v>
      </c>
      <c r="D753">
        <v>0.14649999999999999</v>
      </c>
      <c r="E753">
        <v>0.14630000000000001</v>
      </c>
      <c r="F753" s="2">
        <v>0</v>
      </c>
    </row>
    <row r="754" spans="1:6" x14ac:dyDescent="0.3">
      <c r="A754" s="1">
        <v>39923</v>
      </c>
      <c r="B754">
        <v>0.14630000000000001</v>
      </c>
      <c r="C754">
        <v>0.1464</v>
      </c>
      <c r="D754">
        <v>0.14649999999999999</v>
      </c>
      <c r="E754">
        <v>0.14630000000000001</v>
      </c>
      <c r="F754" s="2">
        <v>-6.9999999999999999E-4</v>
      </c>
    </row>
    <row r="755" spans="1:6" x14ac:dyDescent="0.3">
      <c r="A755" s="1">
        <v>39924</v>
      </c>
      <c r="B755">
        <v>0.14649999999999999</v>
      </c>
      <c r="C755">
        <v>0.1464</v>
      </c>
      <c r="D755">
        <v>0.14649999999999999</v>
      </c>
      <c r="E755">
        <v>0.14630000000000001</v>
      </c>
      <c r="F755" s="2">
        <v>1.4E-3</v>
      </c>
    </row>
    <row r="756" spans="1:6" x14ac:dyDescent="0.3">
      <c r="A756" s="1">
        <v>39925</v>
      </c>
      <c r="B756">
        <v>0.1464</v>
      </c>
      <c r="C756">
        <v>0.1464</v>
      </c>
      <c r="D756">
        <v>0.14660000000000001</v>
      </c>
      <c r="E756">
        <v>0.1464</v>
      </c>
      <c r="F756" s="2">
        <v>-6.9999999999999999E-4</v>
      </c>
    </row>
    <row r="757" spans="1:6" x14ac:dyDescent="0.3">
      <c r="A757" s="1">
        <v>39926</v>
      </c>
      <c r="B757">
        <v>0.14649999999999999</v>
      </c>
      <c r="C757">
        <v>0.14649999999999999</v>
      </c>
      <c r="D757">
        <v>0.14649999999999999</v>
      </c>
      <c r="E757">
        <v>0.1464</v>
      </c>
      <c r="F757" s="2">
        <v>6.9999999999999999E-4</v>
      </c>
    </row>
    <row r="758" spans="1:6" x14ac:dyDescent="0.3">
      <c r="A758" s="1">
        <v>39927</v>
      </c>
      <c r="B758">
        <v>0.14649999999999999</v>
      </c>
      <c r="C758">
        <v>0.14649999999999999</v>
      </c>
      <c r="D758">
        <v>0.1467</v>
      </c>
      <c r="E758">
        <v>0.1464</v>
      </c>
      <c r="F758" s="2">
        <v>0</v>
      </c>
    </row>
    <row r="759" spans="1:6" x14ac:dyDescent="0.3">
      <c r="A759" s="1">
        <v>39930</v>
      </c>
      <c r="B759">
        <v>0.14649999999999999</v>
      </c>
      <c r="C759">
        <v>0.14649999999999999</v>
      </c>
      <c r="D759">
        <v>0.14660000000000001</v>
      </c>
      <c r="E759">
        <v>0.1464</v>
      </c>
      <c r="F759" s="2">
        <v>0</v>
      </c>
    </row>
    <row r="760" spans="1:6" x14ac:dyDescent="0.3">
      <c r="A760" s="1">
        <v>39931</v>
      </c>
      <c r="B760">
        <v>0.14649999999999999</v>
      </c>
      <c r="C760">
        <v>0.14649999999999999</v>
      </c>
      <c r="D760">
        <v>0.14660000000000001</v>
      </c>
      <c r="E760">
        <v>0.14649999999999999</v>
      </c>
      <c r="F760" s="2">
        <v>0</v>
      </c>
    </row>
    <row r="761" spans="1:6" x14ac:dyDescent="0.3">
      <c r="A761" s="1">
        <v>39932</v>
      </c>
      <c r="B761">
        <v>0.14649999999999999</v>
      </c>
      <c r="C761">
        <v>0.14649999999999999</v>
      </c>
      <c r="D761">
        <v>0.1467</v>
      </c>
      <c r="E761">
        <v>0.14649999999999999</v>
      </c>
      <c r="F761" s="2">
        <v>0</v>
      </c>
    </row>
    <row r="762" spans="1:6" x14ac:dyDescent="0.3">
      <c r="A762" s="1">
        <v>39933</v>
      </c>
      <c r="B762">
        <v>0.1467</v>
      </c>
      <c r="C762">
        <v>0.14660000000000001</v>
      </c>
      <c r="D762">
        <v>0.1467</v>
      </c>
      <c r="E762">
        <v>0.1464</v>
      </c>
      <c r="F762" s="2">
        <v>1.4E-3</v>
      </c>
    </row>
    <row r="763" spans="1:6" x14ac:dyDescent="0.3">
      <c r="A763" s="1">
        <v>39934</v>
      </c>
      <c r="B763">
        <v>0.1467</v>
      </c>
      <c r="C763">
        <v>0.1467</v>
      </c>
      <c r="D763">
        <v>0.1467</v>
      </c>
      <c r="E763">
        <v>0.1467</v>
      </c>
      <c r="F763" s="2">
        <v>0</v>
      </c>
    </row>
    <row r="764" spans="1:6" x14ac:dyDescent="0.3">
      <c r="A764" s="1">
        <v>39937</v>
      </c>
      <c r="B764">
        <v>0.14660000000000001</v>
      </c>
      <c r="C764">
        <v>0.14660000000000001</v>
      </c>
      <c r="D764">
        <v>0.14680000000000001</v>
      </c>
      <c r="E764">
        <v>0.14649999999999999</v>
      </c>
      <c r="F764" s="2">
        <v>-6.9999999999999999E-4</v>
      </c>
    </row>
    <row r="765" spans="1:6" x14ac:dyDescent="0.3">
      <c r="A765" s="1">
        <v>39938</v>
      </c>
      <c r="B765">
        <v>0.14660000000000001</v>
      </c>
      <c r="C765">
        <v>0.14660000000000001</v>
      </c>
      <c r="D765">
        <v>0.1469</v>
      </c>
      <c r="E765">
        <v>0.14660000000000001</v>
      </c>
      <c r="F765" s="2">
        <v>0</v>
      </c>
    </row>
    <row r="766" spans="1:6" x14ac:dyDescent="0.3">
      <c r="A766" s="1">
        <v>39939</v>
      </c>
      <c r="B766">
        <v>0.1467</v>
      </c>
      <c r="C766">
        <v>0.1467</v>
      </c>
      <c r="D766">
        <v>0.1467</v>
      </c>
      <c r="E766">
        <v>0.14660000000000001</v>
      </c>
      <c r="F766" s="2">
        <v>6.9999999999999999E-4</v>
      </c>
    </row>
    <row r="767" spans="1:6" x14ac:dyDescent="0.3">
      <c r="A767" s="1">
        <v>39940</v>
      </c>
      <c r="B767">
        <v>0.14660000000000001</v>
      </c>
      <c r="C767">
        <v>0.14660000000000001</v>
      </c>
      <c r="D767">
        <v>0.1467</v>
      </c>
      <c r="E767">
        <v>0.14660000000000001</v>
      </c>
      <c r="F767" s="2">
        <v>-6.9999999999999999E-4</v>
      </c>
    </row>
    <row r="768" spans="1:6" x14ac:dyDescent="0.3">
      <c r="A768" s="1">
        <v>39941</v>
      </c>
      <c r="B768">
        <v>0.14660000000000001</v>
      </c>
      <c r="C768">
        <v>0.14660000000000001</v>
      </c>
      <c r="D768">
        <v>0.1467</v>
      </c>
      <c r="E768">
        <v>0.14660000000000001</v>
      </c>
      <c r="F768" s="2">
        <v>0</v>
      </c>
    </row>
    <row r="769" spans="1:6" x14ac:dyDescent="0.3">
      <c r="A769" s="1">
        <v>39944</v>
      </c>
      <c r="B769">
        <v>0.14660000000000001</v>
      </c>
      <c r="C769">
        <v>0.14660000000000001</v>
      </c>
      <c r="D769">
        <v>0.14680000000000001</v>
      </c>
      <c r="E769">
        <v>0.14660000000000001</v>
      </c>
      <c r="F769" s="2">
        <v>0</v>
      </c>
    </row>
    <row r="770" spans="1:6" x14ac:dyDescent="0.3">
      <c r="A770" s="1">
        <v>39945</v>
      </c>
      <c r="B770">
        <v>0.14660000000000001</v>
      </c>
      <c r="C770">
        <v>0.14660000000000001</v>
      </c>
      <c r="D770">
        <v>0.1467</v>
      </c>
      <c r="E770">
        <v>0.14649999999999999</v>
      </c>
      <c r="F770" s="2">
        <v>0</v>
      </c>
    </row>
    <row r="771" spans="1:6" x14ac:dyDescent="0.3">
      <c r="A771" s="1">
        <v>39946</v>
      </c>
      <c r="B771">
        <v>0.14660000000000001</v>
      </c>
      <c r="C771">
        <v>0.14660000000000001</v>
      </c>
      <c r="D771">
        <v>0.1467</v>
      </c>
      <c r="E771">
        <v>0.14660000000000001</v>
      </c>
      <c r="F771" s="2">
        <v>0</v>
      </c>
    </row>
    <row r="772" spans="1:6" x14ac:dyDescent="0.3">
      <c r="A772" s="1">
        <v>39947</v>
      </c>
      <c r="B772">
        <v>0.14649999999999999</v>
      </c>
      <c r="C772">
        <v>0.14660000000000001</v>
      </c>
      <c r="D772">
        <v>0.1467</v>
      </c>
      <c r="E772">
        <v>0.14649999999999999</v>
      </c>
      <c r="F772" s="2">
        <v>-6.9999999999999999E-4</v>
      </c>
    </row>
    <row r="773" spans="1:6" x14ac:dyDescent="0.3">
      <c r="A773" s="1">
        <v>39948</v>
      </c>
      <c r="B773">
        <v>0.14649999999999999</v>
      </c>
      <c r="C773">
        <v>0.14660000000000001</v>
      </c>
      <c r="D773">
        <v>0.14660000000000001</v>
      </c>
      <c r="E773">
        <v>0.14649999999999999</v>
      </c>
      <c r="F773" s="2">
        <v>0</v>
      </c>
    </row>
    <row r="774" spans="1:6" x14ac:dyDescent="0.3">
      <c r="A774" s="1">
        <v>39951</v>
      </c>
      <c r="B774">
        <v>0.14649999999999999</v>
      </c>
      <c r="C774">
        <v>0.14649999999999999</v>
      </c>
      <c r="D774">
        <v>0.14660000000000001</v>
      </c>
      <c r="E774">
        <v>0.14649999999999999</v>
      </c>
      <c r="F774" s="2">
        <v>0</v>
      </c>
    </row>
    <row r="775" spans="1:6" x14ac:dyDescent="0.3">
      <c r="A775" s="1">
        <v>39952</v>
      </c>
      <c r="B775">
        <v>0.14649999999999999</v>
      </c>
      <c r="C775">
        <v>0.14649999999999999</v>
      </c>
      <c r="D775">
        <v>0.14660000000000001</v>
      </c>
      <c r="E775">
        <v>0.14649999999999999</v>
      </c>
      <c r="F775" s="2">
        <v>0</v>
      </c>
    </row>
    <row r="776" spans="1:6" x14ac:dyDescent="0.3">
      <c r="A776" s="1">
        <v>39953</v>
      </c>
      <c r="B776">
        <v>0.14649999999999999</v>
      </c>
      <c r="C776">
        <v>0.14649999999999999</v>
      </c>
      <c r="D776">
        <v>0.14660000000000001</v>
      </c>
      <c r="E776">
        <v>0.14649999999999999</v>
      </c>
      <c r="F776" s="2">
        <v>0</v>
      </c>
    </row>
    <row r="777" spans="1:6" x14ac:dyDescent="0.3">
      <c r="A777" s="1">
        <v>39954</v>
      </c>
      <c r="B777">
        <v>0.14649999999999999</v>
      </c>
      <c r="C777">
        <v>0.14660000000000001</v>
      </c>
      <c r="D777">
        <v>0.14660000000000001</v>
      </c>
      <c r="E777">
        <v>0.14649999999999999</v>
      </c>
      <c r="F777" s="2">
        <v>0</v>
      </c>
    </row>
    <row r="778" spans="1:6" x14ac:dyDescent="0.3">
      <c r="A778" s="1">
        <v>39955</v>
      </c>
      <c r="B778">
        <v>0.14660000000000001</v>
      </c>
      <c r="C778">
        <v>0.14660000000000001</v>
      </c>
      <c r="D778">
        <v>0.14660000000000001</v>
      </c>
      <c r="E778">
        <v>0.14649999999999999</v>
      </c>
      <c r="F778" s="2">
        <v>6.9999999999999999E-4</v>
      </c>
    </row>
    <row r="779" spans="1:6" x14ac:dyDescent="0.3">
      <c r="A779" s="1">
        <v>39958</v>
      </c>
      <c r="B779">
        <v>0.14649999999999999</v>
      </c>
      <c r="C779">
        <v>0.14660000000000001</v>
      </c>
      <c r="D779">
        <v>0.14660000000000001</v>
      </c>
      <c r="E779">
        <v>0.14660000000000001</v>
      </c>
      <c r="F779" s="2">
        <v>-6.9999999999999999E-4</v>
      </c>
    </row>
    <row r="780" spans="1:6" x14ac:dyDescent="0.3">
      <c r="A780" s="1">
        <v>39959</v>
      </c>
      <c r="B780">
        <v>0.1464</v>
      </c>
      <c r="C780">
        <v>0.14649999999999999</v>
      </c>
      <c r="D780">
        <v>0.14649999999999999</v>
      </c>
      <c r="E780">
        <v>0.1464</v>
      </c>
      <c r="F780" s="2">
        <v>-6.9999999999999999E-4</v>
      </c>
    </row>
    <row r="781" spans="1:6" x14ac:dyDescent="0.3">
      <c r="A781" s="1">
        <v>39960</v>
      </c>
      <c r="B781">
        <v>0.14649999999999999</v>
      </c>
      <c r="C781">
        <v>0.14660000000000001</v>
      </c>
      <c r="D781">
        <v>0.14660000000000001</v>
      </c>
      <c r="E781">
        <v>0.14630000000000001</v>
      </c>
      <c r="F781" s="2">
        <v>6.9999999999999999E-4</v>
      </c>
    </row>
    <row r="782" spans="1:6" x14ac:dyDescent="0.3">
      <c r="A782" s="1">
        <v>39961</v>
      </c>
      <c r="B782">
        <v>0.14649999999999999</v>
      </c>
      <c r="C782">
        <v>0.14649999999999999</v>
      </c>
      <c r="D782">
        <v>0.14649999999999999</v>
      </c>
      <c r="E782">
        <v>0.14649999999999999</v>
      </c>
      <c r="F782" s="2">
        <v>0</v>
      </c>
    </row>
    <row r="783" spans="1:6" x14ac:dyDescent="0.3">
      <c r="A783" s="1">
        <v>39962</v>
      </c>
      <c r="B783">
        <v>0.14649999999999999</v>
      </c>
      <c r="C783">
        <v>0.14649999999999999</v>
      </c>
      <c r="D783">
        <v>0.14649999999999999</v>
      </c>
      <c r="E783">
        <v>0.14649999999999999</v>
      </c>
      <c r="F783" s="2">
        <v>0</v>
      </c>
    </row>
    <row r="784" spans="1:6" x14ac:dyDescent="0.3">
      <c r="A784" s="1">
        <v>39965</v>
      </c>
      <c r="B784">
        <v>0.14649999999999999</v>
      </c>
      <c r="C784">
        <v>0.14649999999999999</v>
      </c>
      <c r="D784">
        <v>0.14649999999999999</v>
      </c>
      <c r="E784">
        <v>0.1464</v>
      </c>
      <c r="F784" s="2">
        <v>0</v>
      </c>
    </row>
    <row r="785" spans="1:6" x14ac:dyDescent="0.3">
      <c r="A785" s="1">
        <v>39966</v>
      </c>
      <c r="B785">
        <v>0.1464</v>
      </c>
      <c r="C785">
        <v>0.14649999999999999</v>
      </c>
      <c r="D785">
        <v>0.14649999999999999</v>
      </c>
      <c r="E785">
        <v>0.1464</v>
      </c>
      <c r="F785" s="2">
        <v>-6.9999999999999999E-4</v>
      </c>
    </row>
    <row r="786" spans="1:6" x14ac:dyDescent="0.3">
      <c r="A786" s="1">
        <v>39967</v>
      </c>
      <c r="B786">
        <v>0.1464</v>
      </c>
      <c r="C786">
        <v>0.14649999999999999</v>
      </c>
      <c r="D786">
        <v>0.14649999999999999</v>
      </c>
      <c r="E786">
        <v>0.1464</v>
      </c>
      <c r="F786" s="2">
        <v>0</v>
      </c>
    </row>
    <row r="787" spans="1:6" x14ac:dyDescent="0.3">
      <c r="A787" s="1">
        <v>39968</v>
      </c>
      <c r="B787">
        <v>0.14630000000000001</v>
      </c>
      <c r="C787">
        <v>0.1464</v>
      </c>
      <c r="D787">
        <v>0.1464</v>
      </c>
      <c r="E787">
        <v>0.14630000000000001</v>
      </c>
      <c r="F787" s="2">
        <v>-6.9999999999999999E-4</v>
      </c>
    </row>
    <row r="788" spans="1:6" x14ac:dyDescent="0.3">
      <c r="A788" s="1">
        <v>39969</v>
      </c>
      <c r="B788">
        <v>0.14630000000000001</v>
      </c>
      <c r="C788">
        <v>0.1464</v>
      </c>
      <c r="D788">
        <v>0.1464</v>
      </c>
      <c r="E788">
        <v>0.14630000000000001</v>
      </c>
      <c r="F788" s="2">
        <v>0</v>
      </c>
    </row>
    <row r="789" spans="1:6" x14ac:dyDescent="0.3">
      <c r="A789" s="1">
        <v>39972</v>
      </c>
      <c r="B789">
        <v>0.14630000000000001</v>
      </c>
      <c r="C789">
        <v>0.1464</v>
      </c>
      <c r="D789">
        <v>0.1464</v>
      </c>
      <c r="E789">
        <v>0.14630000000000001</v>
      </c>
      <c r="F789" s="2">
        <v>0</v>
      </c>
    </row>
    <row r="790" spans="1:6" x14ac:dyDescent="0.3">
      <c r="A790" s="1">
        <v>39973</v>
      </c>
      <c r="B790">
        <v>0.14630000000000001</v>
      </c>
      <c r="C790">
        <v>0.14630000000000001</v>
      </c>
      <c r="D790">
        <v>0.1464</v>
      </c>
      <c r="E790">
        <v>0.14630000000000001</v>
      </c>
      <c r="F790" s="2">
        <v>0</v>
      </c>
    </row>
    <row r="791" spans="1:6" x14ac:dyDescent="0.3">
      <c r="A791" s="1">
        <v>39974</v>
      </c>
      <c r="B791">
        <v>0.14630000000000001</v>
      </c>
      <c r="C791">
        <v>0.14630000000000001</v>
      </c>
      <c r="D791">
        <v>0.1464</v>
      </c>
      <c r="E791">
        <v>0.14630000000000001</v>
      </c>
      <c r="F791" s="2">
        <v>0</v>
      </c>
    </row>
    <row r="792" spans="1:6" x14ac:dyDescent="0.3">
      <c r="A792" s="1">
        <v>39975</v>
      </c>
      <c r="B792">
        <v>0.14630000000000001</v>
      </c>
      <c r="C792">
        <v>0.1464</v>
      </c>
      <c r="D792">
        <v>0.1464</v>
      </c>
      <c r="E792">
        <v>0.14630000000000001</v>
      </c>
      <c r="F792" s="2">
        <v>0</v>
      </c>
    </row>
    <row r="793" spans="1:6" x14ac:dyDescent="0.3">
      <c r="A793" s="1">
        <v>39976</v>
      </c>
      <c r="B793">
        <v>0.14630000000000001</v>
      </c>
      <c r="C793">
        <v>0.14630000000000001</v>
      </c>
      <c r="D793">
        <v>0.1464</v>
      </c>
      <c r="E793">
        <v>0.14630000000000001</v>
      </c>
      <c r="F793" s="2">
        <v>0</v>
      </c>
    </row>
    <row r="794" spans="1:6" x14ac:dyDescent="0.3">
      <c r="A794" s="1">
        <v>39979</v>
      </c>
      <c r="B794">
        <v>0.14630000000000001</v>
      </c>
      <c r="C794">
        <v>0.1464</v>
      </c>
      <c r="D794">
        <v>0.1464</v>
      </c>
      <c r="E794">
        <v>0.1462</v>
      </c>
      <c r="F794" s="2">
        <v>0</v>
      </c>
    </row>
    <row r="795" spans="1:6" x14ac:dyDescent="0.3">
      <c r="A795" s="1">
        <v>39980</v>
      </c>
      <c r="B795">
        <v>0.14630000000000001</v>
      </c>
      <c r="C795">
        <v>0.14630000000000001</v>
      </c>
      <c r="D795">
        <v>0.1464</v>
      </c>
      <c r="E795">
        <v>0.1462</v>
      </c>
      <c r="F795" s="2">
        <v>0</v>
      </c>
    </row>
    <row r="796" spans="1:6" x14ac:dyDescent="0.3">
      <c r="A796" s="1">
        <v>39981</v>
      </c>
      <c r="B796">
        <v>0.14630000000000001</v>
      </c>
      <c r="C796">
        <v>0.14630000000000001</v>
      </c>
      <c r="D796">
        <v>0.1464</v>
      </c>
      <c r="E796">
        <v>0.1462</v>
      </c>
      <c r="F796" s="2">
        <v>0</v>
      </c>
    </row>
    <row r="797" spans="1:6" x14ac:dyDescent="0.3">
      <c r="A797" s="1">
        <v>39982</v>
      </c>
      <c r="B797">
        <v>0.14630000000000001</v>
      </c>
      <c r="C797">
        <v>0.14630000000000001</v>
      </c>
      <c r="D797">
        <v>0.1464</v>
      </c>
      <c r="E797">
        <v>0.14630000000000001</v>
      </c>
      <c r="F797" s="2">
        <v>0</v>
      </c>
    </row>
    <row r="798" spans="1:6" x14ac:dyDescent="0.3">
      <c r="A798" s="1">
        <v>39983</v>
      </c>
      <c r="B798">
        <v>0.14630000000000001</v>
      </c>
      <c r="C798">
        <v>0.1464</v>
      </c>
      <c r="D798">
        <v>0.1464</v>
      </c>
      <c r="E798">
        <v>0.1462</v>
      </c>
      <c r="F798" s="2">
        <v>0</v>
      </c>
    </row>
    <row r="799" spans="1:6" x14ac:dyDescent="0.3">
      <c r="A799" s="1">
        <v>39986</v>
      </c>
      <c r="B799">
        <v>0.14630000000000001</v>
      </c>
      <c r="C799">
        <v>0.14630000000000001</v>
      </c>
      <c r="D799">
        <v>0.1464</v>
      </c>
      <c r="E799">
        <v>0.14630000000000001</v>
      </c>
      <c r="F799" s="2">
        <v>0</v>
      </c>
    </row>
    <row r="800" spans="1:6" x14ac:dyDescent="0.3">
      <c r="A800" s="1">
        <v>39987</v>
      </c>
      <c r="B800">
        <v>0.14630000000000001</v>
      </c>
      <c r="C800">
        <v>0.14630000000000001</v>
      </c>
      <c r="D800">
        <v>0.14630000000000001</v>
      </c>
      <c r="E800">
        <v>0.1462</v>
      </c>
      <c r="F800" s="2">
        <v>0</v>
      </c>
    </row>
    <row r="801" spans="1:6" x14ac:dyDescent="0.3">
      <c r="A801" s="1">
        <v>39988</v>
      </c>
      <c r="B801">
        <v>0.14630000000000001</v>
      </c>
      <c r="C801">
        <v>0.1464</v>
      </c>
      <c r="D801">
        <v>0.1464</v>
      </c>
      <c r="E801">
        <v>0.14630000000000001</v>
      </c>
      <c r="F801" s="2">
        <v>0</v>
      </c>
    </row>
    <row r="802" spans="1:6" x14ac:dyDescent="0.3">
      <c r="A802" s="1">
        <v>39989</v>
      </c>
      <c r="B802">
        <v>0.14630000000000001</v>
      </c>
      <c r="C802">
        <v>0.1464</v>
      </c>
      <c r="D802">
        <v>0.1464</v>
      </c>
      <c r="E802">
        <v>0.14630000000000001</v>
      </c>
      <c r="F802" s="2">
        <v>0</v>
      </c>
    </row>
    <row r="803" spans="1:6" x14ac:dyDescent="0.3">
      <c r="A803" s="1">
        <v>39990</v>
      </c>
      <c r="B803">
        <v>0.14630000000000001</v>
      </c>
      <c r="C803">
        <v>0.1464</v>
      </c>
      <c r="D803">
        <v>0.1464</v>
      </c>
      <c r="E803">
        <v>0.14630000000000001</v>
      </c>
      <c r="F803" s="2">
        <v>0</v>
      </c>
    </row>
    <row r="804" spans="1:6" x14ac:dyDescent="0.3">
      <c r="A804" s="1">
        <v>39993</v>
      </c>
      <c r="B804">
        <v>0.14630000000000001</v>
      </c>
      <c r="C804">
        <v>0.1464</v>
      </c>
      <c r="D804">
        <v>0.1464</v>
      </c>
      <c r="E804">
        <v>0.14630000000000001</v>
      </c>
      <c r="F804" s="2">
        <v>0</v>
      </c>
    </row>
    <row r="805" spans="1:6" x14ac:dyDescent="0.3">
      <c r="A805" s="1">
        <v>39994</v>
      </c>
      <c r="B805">
        <v>0.1464</v>
      </c>
      <c r="C805">
        <v>0.1464</v>
      </c>
      <c r="D805">
        <v>0.1464</v>
      </c>
      <c r="E805">
        <v>0.14630000000000001</v>
      </c>
      <c r="F805" s="2">
        <v>6.9999999999999999E-4</v>
      </c>
    </row>
    <row r="806" spans="1:6" x14ac:dyDescent="0.3">
      <c r="A806" s="1">
        <v>39995</v>
      </c>
      <c r="B806">
        <v>0.14630000000000001</v>
      </c>
      <c r="C806">
        <v>0.1464</v>
      </c>
      <c r="D806">
        <v>0.1464</v>
      </c>
      <c r="E806">
        <v>0.1464</v>
      </c>
      <c r="F806" s="2">
        <v>-6.9999999999999999E-4</v>
      </c>
    </row>
    <row r="807" spans="1:6" x14ac:dyDescent="0.3">
      <c r="A807" s="1">
        <v>39996</v>
      </c>
      <c r="B807">
        <v>0.1464</v>
      </c>
      <c r="C807">
        <v>0.1464</v>
      </c>
      <c r="D807">
        <v>0.1464</v>
      </c>
      <c r="E807">
        <v>0.1464</v>
      </c>
      <c r="F807" s="2">
        <v>6.9999999999999999E-4</v>
      </c>
    </row>
    <row r="808" spans="1:6" x14ac:dyDescent="0.3">
      <c r="A808" s="1">
        <v>39997</v>
      </c>
      <c r="B808">
        <v>0.1464</v>
      </c>
      <c r="C808">
        <v>0.1464</v>
      </c>
      <c r="D808">
        <v>0.1464</v>
      </c>
      <c r="E808">
        <v>0.1464</v>
      </c>
      <c r="F808" s="2">
        <v>0</v>
      </c>
    </row>
    <row r="809" spans="1:6" x14ac:dyDescent="0.3">
      <c r="A809" s="1">
        <v>40000</v>
      </c>
      <c r="B809">
        <v>0.14630000000000001</v>
      </c>
      <c r="C809">
        <v>0.1464</v>
      </c>
      <c r="D809">
        <v>0.1464</v>
      </c>
      <c r="E809">
        <v>0.14630000000000001</v>
      </c>
      <c r="F809" s="2">
        <v>-6.9999999999999999E-4</v>
      </c>
    </row>
    <row r="810" spans="1:6" x14ac:dyDescent="0.3">
      <c r="A810" s="1">
        <v>40001</v>
      </c>
      <c r="B810">
        <v>0.1464</v>
      </c>
      <c r="C810">
        <v>0.14630000000000001</v>
      </c>
      <c r="D810">
        <v>0.1464</v>
      </c>
      <c r="E810">
        <v>0.14630000000000001</v>
      </c>
      <c r="F810" s="2">
        <v>6.9999999999999999E-4</v>
      </c>
    </row>
    <row r="811" spans="1:6" x14ac:dyDescent="0.3">
      <c r="A811" s="1">
        <v>40002</v>
      </c>
      <c r="B811">
        <v>0.1464</v>
      </c>
      <c r="C811">
        <v>0.1464</v>
      </c>
      <c r="D811">
        <v>0.1464</v>
      </c>
      <c r="E811">
        <v>0.14630000000000001</v>
      </c>
      <c r="F811" s="2">
        <v>0</v>
      </c>
    </row>
    <row r="812" spans="1:6" x14ac:dyDescent="0.3">
      <c r="A812" s="1">
        <v>40003</v>
      </c>
      <c r="B812">
        <v>0.1464</v>
      </c>
      <c r="C812">
        <v>0.1464</v>
      </c>
      <c r="D812">
        <v>0.1464</v>
      </c>
      <c r="E812">
        <v>0.14630000000000001</v>
      </c>
      <c r="F812" s="2">
        <v>0</v>
      </c>
    </row>
    <row r="813" spans="1:6" x14ac:dyDescent="0.3">
      <c r="A813" s="1">
        <v>40004</v>
      </c>
      <c r="B813">
        <v>0.1464</v>
      </c>
      <c r="C813">
        <v>0.1464</v>
      </c>
      <c r="D813">
        <v>0.1464</v>
      </c>
      <c r="E813">
        <v>0.1464</v>
      </c>
      <c r="F813" s="2">
        <v>0</v>
      </c>
    </row>
    <row r="814" spans="1:6" x14ac:dyDescent="0.3">
      <c r="A814" s="1">
        <v>40007</v>
      </c>
      <c r="B814">
        <v>0.1464</v>
      </c>
      <c r="C814">
        <v>0.1464</v>
      </c>
      <c r="D814">
        <v>0.1464</v>
      </c>
      <c r="E814">
        <v>0.14630000000000001</v>
      </c>
      <c r="F814" s="2">
        <v>0</v>
      </c>
    </row>
    <row r="815" spans="1:6" x14ac:dyDescent="0.3">
      <c r="A815" s="1">
        <v>40008</v>
      </c>
      <c r="B815">
        <v>0.1464</v>
      </c>
      <c r="C815">
        <v>0.1464</v>
      </c>
      <c r="D815">
        <v>0.1464</v>
      </c>
      <c r="E815">
        <v>0.14630000000000001</v>
      </c>
      <c r="F815" s="2">
        <v>0</v>
      </c>
    </row>
    <row r="816" spans="1:6" x14ac:dyDescent="0.3">
      <c r="A816" s="1">
        <v>40009</v>
      </c>
      <c r="B816">
        <v>0.1464</v>
      </c>
      <c r="C816">
        <v>0.1464</v>
      </c>
      <c r="D816">
        <v>0.1464</v>
      </c>
      <c r="E816">
        <v>0.14630000000000001</v>
      </c>
      <c r="F816" s="2">
        <v>0</v>
      </c>
    </row>
    <row r="817" spans="1:6" x14ac:dyDescent="0.3">
      <c r="A817" s="1">
        <v>40010</v>
      </c>
      <c r="B817">
        <v>0.1464</v>
      </c>
      <c r="C817">
        <v>0.1464</v>
      </c>
      <c r="D817">
        <v>0.1464</v>
      </c>
      <c r="E817">
        <v>0.1464</v>
      </c>
      <c r="F817" s="2">
        <v>0</v>
      </c>
    </row>
    <row r="818" spans="1:6" x14ac:dyDescent="0.3">
      <c r="A818" s="1">
        <v>40011</v>
      </c>
      <c r="B818">
        <v>0.1464</v>
      </c>
      <c r="C818">
        <v>0.1464</v>
      </c>
      <c r="D818">
        <v>0.1464</v>
      </c>
      <c r="E818">
        <v>0.1464</v>
      </c>
      <c r="F818" s="2">
        <v>0</v>
      </c>
    </row>
    <row r="819" spans="1:6" x14ac:dyDescent="0.3">
      <c r="A819" s="1">
        <v>40014</v>
      </c>
      <c r="B819">
        <v>0.1464</v>
      </c>
      <c r="C819">
        <v>0.1464</v>
      </c>
      <c r="D819">
        <v>0.1464</v>
      </c>
      <c r="E819">
        <v>0.1464</v>
      </c>
      <c r="F819" s="2">
        <v>0</v>
      </c>
    </row>
    <row r="820" spans="1:6" x14ac:dyDescent="0.3">
      <c r="A820" s="1">
        <v>40015</v>
      </c>
      <c r="B820">
        <v>0.1464</v>
      </c>
      <c r="C820">
        <v>0.1464</v>
      </c>
      <c r="D820">
        <v>0.1464</v>
      </c>
      <c r="E820">
        <v>0.1464</v>
      </c>
      <c r="F820" s="2">
        <v>0</v>
      </c>
    </row>
    <row r="821" spans="1:6" x14ac:dyDescent="0.3">
      <c r="A821" s="1">
        <v>40016</v>
      </c>
      <c r="B821">
        <v>0.1464</v>
      </c>
      <c r="C821">
        <v>0.1464</v>
      </c>
      <c r="D821">
        <v>0.1464</v>
      </c>
      <c r="E821">
        <v>0.1464</v>
      </c>
      <c r="F821" s="2">
        <v>0</v>
      </c>
    </row>
    <row r="822" spans="1:6" x14ac:dyDescent="0.3">
      <c r="A822" s="1">
        <v>40017</v>
      </c>
      <c r="B822">
        <v>0.1464</v>
      </c>
      <c r="C822">
        <v>0.1464</v>
      </c>
      <c r="D822">
        <v>0.1464</v>
      </c>
      <c r="E822">
        <v>0.1464</v>
      </c>
      <c r="F822" s="2">
        <v>0</v>
      </c>
    </row>
    <row r="823" spans="1:6" x14ac:dyDescent="0.3">
      <c r="A823" s="1">
        <v>40018</v>
      </c>
      <c r="B823">
        <v>0.1464</v>
      </c>
      <c r="C823">
        <v>0.1464</v>
      </c>
      <c r="D823">
        <v>0.1464</v>
      </c>
      <c r="E823">
        <v>0.1464</v>
      </c>
      <c r="F823" s="2">
        <v>0</v>
      </c>
    </row>
    <row r="824" spans="1:6" x14ac:dyDescent="0.3">
      <c r="A824" s="1">
        <v>40021</v>
      </c>
      <c r="B824">
        <v>0.1464</v>
      </c>
      <c r="C824">
        <v>0.1464</v>
      </c>
      <c r="D824">
        <v>0.1464</v>
      </c>
      <c r="E824">
        <v>0.1464</v>
      </c>
      <c r="F824" s="2">
        <v>0</v>
      </c>
    </row>
    <row r="825" spans="1:6" x14ac:dyDescent="0.3">
      <c r="A825" s="1">
        <v>40022</v>
      </c>
      <c r="B825">
        <v>0.1464</v>
      </c>
      <c r="C825">
        <v>0.1464</v>
      </c>
      <c r="D825">
        <v>0.1464</v>
      </c>
      <c r="E825">
        <v>0.1464</v>
      </c>
      <c r="F825" s="2">
        <v>0</v>
      </c>
    </row>
    <row r="826" spans="1:6" x14ac:dyDescent="0.3">
      <c r="A826" s="1">
        <v>40023</v>
      </c>
      <c r="B826">
        <v>0.1464</v>
      </c>
      <c r="C826">
        <v>0.1464</v>
      </c>
      <c r="D826">
        <v>0.1464</v>
      </c>
      <c r="E826">
        <v>0.1464</v>
      </c>
      <c r="F826" s="2">
        <v>0</v>
      </c>
    </row>
    <row r="827" spans="1:6" x14ac:dyDescent="0.3">
      <c r="A827" s="1">
        <v>40024</v>
      </c>
      <c r="B827">
        <v>0.1464</v>
      </c>
      <c r="C827">
        <v>0.1464</v>
      </c>
      <c r="D827">
        <v>0.1464</v>
      </c>
      <c r="E827">
        <v>0.14630000000000001</v>
      </c>
      <c r="F827" s="2">
        <v>0</v>
      </c>
    </row>
    <row r="828" spans="1:6" x14ac:dyDescent="0.3">
      <c r="A828" s="1">
        <v>40025</v>
      </c>
      <c r="B828">
        <v>0.1464</v>
      </c>
      <c r="C828">
        <v>0.1464</v>
      </c>
      <c r="D828">
        <v>0.1464</v>
      </c>
      <c r="E828">
        <v>0.1464</v>
      </c>
      <c r="F828" s="2">
        <v>0</v>
      </c>
    </row>
    <row r="829" spans="1:6" x14ac:dyDescent="0.3">
      <c r="A829" s="1">
        <v>40028</v>
      </c>
      <c r="B829">
        <v>0.1464</v>
      </c>
      <c r="C829">
        <v>0.1464</v>
      </c>
      <c r="D829">
        <v>0.1464</v>
      </c>
      <c r="E829">
        <v>0.1464</v>
      </c>
      <c r="F829" s="2">
        <v>0</v>
      </c>
    </row>
    <row r="830" spans="1:6" x14ac:dyDescent="0.3">
      <c r="A830" s="1">
        <v>40029</v>
      </c>
      <c r="B830">
        <v>0.1464</v>
      </c>
      <c r="C830">
        <v>0.1464</v>
      </c>
      <c r="D830">
        <v>0.14649999999999999</v>
      </c>
      <c r="E830">
        <v>0.1464</v>
      </c>
      <c r="F830" s="2">
        <v>0</v>
      </c>
    </row>
    <row r="831" spans="1:6" x14ac:dyDescent="0.3">
      <c r="A831" s="1">
        <v>40030</v>
      </c>
      <c r="B831">
        <v>0.1464</v>
      </c>
      <c r="C831">
        <v>0.1464</v>
      </c>
      <c r="D831">
        <v>0.1464</v>
      </c>
      <c r="E831">
        <v>0.1464</v>
      </c>
      <c r="F831" s="2">
        <v>0</v>
      </c>
    </row>
    <row r="832" spans="1:6" x14ac:dyDescent="0.3">
      <c r="A832" s="1">
        <v>40031</v>
      </c>
      <c r="B832">
        <v>0.1464</v>
      </c>
      <c r="C832">
        <v>0.1464</v>
      </c>
      <c r="D832">
        <v>0.1464</v>
      </c>
      <c r="E832">
        <v>0.1464</v>
      </c>
      <c r="F832" s="2">
        <v>0</v>
      </c>
    </row>
    <row r="833" spans="1:6" x14ac:dyDescent="0.3">
      <c r="A833" s="1">
        <v>40032</v>
      </c>
      <c r="B833">
        <v>0.1464</v>
      </c>
      <c r="C833">
        <v>0.1464</v>
      </c>
      <c r="D833">
        <v>0.1464</v>
      </c>
      <c r="E833">
        <v>0.1464</v>
      </c>
      <c r="F833" s="2">
        <v>0</v>
      </c>
    </row>
    <row r="834" spans="1:6" x14ac:dyDescent="0.3">
      <c r="A834" s="1">
        <v>40035</v>
      </c>
      <c r="B834">
        <v>0.14630000000000001</v>
      </c>
      <c r="C834">
        <v>0.1464</v>
      </c>
      <c r="D834">
        <v>0.1464</v>
      </c>
      <c r="E834">
        <v>0.14630000000000001</v>
      </c>
      <c r="F834" s="2">
        <v>-6.9999999999999999E-4</v>
      </c>
    </row>
    <row r="835" spans="1:6" x14ac:dyDescent="0.3">
      <c r="A835" s="1">
        <v>40036</v>
      </c>
      <c r="B835">
        <v>0.14630000000000001</v>
      </c>
      <c r="C835">
        <v>0.1464</v>
      </c>
      <c r="D835">
        <v>0.1464</v>
      </c>
      <c r="E835">
        <v>0.14630000000000001</v>
      </c>
      <c r="F835" s="2">
        <v>0</v>
      </c>
    </row>
    <row r="836" spans="1:6" x14ac:dyDescent="0.3">
      <c r="A836" s="1">
        <v>40037</v>
      </c>
      <c r="B836">
        <v>0.14630000000000001</v>
      </c>
      <c r="C836">
        <v>0.14630000000000001</v>
      </c>
      <c r="D836">
        <v>0.14630000000000001</v>
      </c>
      <c r="E836">
        <v>0.14630000000000001</v>
      </c>
      <c r="F836" s="2">
        <v>0</v>
      </c>
    </row>
    <row r="837" spans="1:6" x14ac:dyDescent="0.3">
      <c r="A837" s="1">
        <v>40038</v>
      </c>
      <c r="B837">
        <v>0.14630000000000001</v>
      </c>
      <c r="C837">
        <v>0.14630000000000001</v>
      </c>
      <c r="D837">
        <v>0.1464</v>
      </c>
      <c r="E837">
        <v>0.14630000000000001</v>
      </c>
      <c r="F837" s="2">
        <v>0</v>
      </c>
    </row>
    <row r="838" spans="1:6" x14ac:dyDescent="0.3">
      <c r="A838" s="1">
        <v>40039</v>
      </c>
      <c r="B838">
        <v>0.14630000000000001</v>
      </c>
      <c r="C838">
        <v>0.1464</v>
      </c>
      <c r="D838">
        <v>0.1464</v>
      </c>
      <c r="E838">
        <v>0.14630000000000001</v>
      </c>
      <c r="F838" s="2">
        <v>0</v>
      </c>
    </row>
    <row r="839" spans="1:6" x14ac:dyDescent="0.3">
      <c r="A839" s="1">
        <v>40042</v>
      </c>
      <c r="B839">
        <v>0.14630000000000001</v>
      </c>
      <c r="C839">
        <v>0.1464</v>
      </c>
      <c r="D839">
        <v>0.1464</v>
      </c>
      <c r="E839">
        <v>0.14630000000000001</v>
      </c>
      <c r="F839" s="2">
        <v>0</v>
      </c>
    </row>
    <row r="840" spans="1:6" x14ac:dyDescent="0.3">
      <c r="A840" s="1">
        <v>40043</v>
      </c>
      <c r="B840">
        <v>0.14630000000000001</v>
      </c>
      <c r="C840">
        <v>0.14630000000000001</v>
      </c>
      <c r="D840">
        <v>0.1464</v>
      </c>
      <c r="E840">
        <v>0.14630000000000001</v>
      </c>
      <c r="F840" s="2">
        <v>0</v>
      </c>
    </row>
    <row r="841" spans="1:6" x14ac:dyDescent="0.3">
      <c r="A841" s="1">
        <v>40044</v>
      </c>
      <c r="B841">
        <v>0.14630000000000001</v>
      </c>
      <c r="C841">
        <v>0.1464</v>
      </c>
      <c r="D841">
        <v>0.1464</v>
      </c>
      <c r="E841">
        <v>0.14630000000000001</v>
      </c>
      <c r="F841" s="2">
        <v>0</v>
      </c>
    </row>
    <row r="842" spans="1:6" x14ac:dyDescent="0.3">
      <c r="A842" s="1">
        <v>40045</v>
      </c>
      <c r="B842">
        <v>0.1464</v>
      </c>
      <c r="C842">
        <v>0.14630000000000001</v>
      </c>
      <c r="D842">
        <v>0.1464</v>
      </c>
      <c r="E842">
        <v>0.14630000000000001</v>
      </c>
      <c r="F842" s="2">
        <v>6.9999999999999999E-4</v>
      </c>
    </row>
    <row r="843" spans="1:6" x14ac:dyDescent="0.3">
      <c r="A843" s="1">
        <v>40046</v>
      </c>
      <c r="B843">
        <v>0.1464</v>
      </c>
      <c r="C843">
        <v>0.1464</v>
      </c>
      <c r="D843">
        <v>0.1464</v>
      </c>
      <c r="E843">
        <v>0.1464</v>
      </c>
      <c r="F843" s="2">
        <v>0</v>
      </c>
    </row>
    <row r="844" spans="1:6" x14ac:dyDescent="0.3">
      <c r="A844" s="1">
        <v>40049</v>
      </c>
      <c r="B844">
        <v>0.1464</v>
      </c>
      <c r="C844">
        <v>0.1464</v>
      </c>
      <c r="D844">
        <v>0.1464</v>
      </c>
      <c r="E844">
        <v>0.1464</v>
      </c>
      <c r="F844" s="2">
        <v>0</v>
      </c>
    </row>
    <row r="845" spans="1:6" x14ac:dyDescent="0.3">
      <c r="A845" s="1">
        <v>40050</v>
      </c>
      <c r="B845">
        <v>0.1464</v>
      </c>
      <c r="C845">
        <v>0.1464</v>
      </c>
      <c r="D845">
        <v>0.1464</v>
      </c>
      <c r="E845">
        <v>0.1464</v>
      </c>
      <c r="F845" s="2">
        <v>0</v>
      </c>
    </row>
    <row r="846" spans="1:6" x14ac:dyDescent="0.3">
      <c r="A846" s="1">
        <v>40051</v>
      </c>
      <c r="B846">
        <v>0.1464</v>
      </c>
      <c r="C846">
        <v>0.1464</v>
      </c>
      <c r="D846">
        <v>0.1464</v>
      </c>
      <c r="E846">
        <v>0.1464</v>
      </c>
      <c r="F846" s="2">
        <v>0</v>
      </c>
    </row>
    <row r="847" spans="1:6" x14ac:dyDescent="0.3">
      <c r="A847" s="1">
        <v>40052</v>
      </c>
      <c r="B847">
        <v>0.1464</v>
      </c>
      <c r="C847">
        <v>0.1464</v>
      </c>
      <c r="D847">
        <v>0.1464</v>
      </c>
      <c r="E847">
        <v>0.1464</v>
      </c>
      <c r="F847" s="2">
        <v>0</v>
      </c>
    </row>
    <row r="848" spans="1:6" x14ac:dyDescent="0.3">
      <c r="A848" s="1">
        <v>40053</v>
      </c>
      <c r="B848">
        <v>0.1464</v>
      </c>
      <c r="C848">
        <v>0.1464</v>
      </c>
      <c r="D848">
        <v>0.1464</v>
      </c>
      <c r="E848">
        <v>0.1464</v>
      </c>
      <c r="F848" s="2">
        <v>0</v>
      </c>
    </row>
    <row r="849" spans="1:6" x14ac:dyDescent="0.3">
      <c r="A849" s="1">
        <v>40056</v>
      </c>
      <c r="B849">
        <v>0.1464</v>
      </c>
      <c r="C849">
        <v>0.1464</v>
      </c>
      <c r="D849">
        <v>0.1464</v>
      </c>
      <c r="E849">
        <v>0.1464</v>
      </c>
      <c r="F849" s="2">
        <v>0</v>
      </c>
    </row>
    <row r="850" spans="1:6" x14ac:dyDescent="0.3">
      <c r="A850" s="1">
        <v>40057</v>
      </c>
      <c r="B850">
        <v>0.1464</v>
      </c>
      <c r="C850">
        <v>0.1464</v>
      </c>
      <c r="D850">
        <v>0.1464</v>
      </c>
      <c r="E850">
        <v>0.1464</v>
      </c>
      <c r="F850" s="2">
        <v>0</v>
      </c>
    </row>
    <row r="851" spans="1:6" x14ac:dyDescent="0.3">
      <c r="A851" s="1">
        <v>40058</v>
      </c>
      <c r="B851">
        <v>0.1464</v>
      </c>
      <c r="C851">
        <v>0.1464</v>
      </c>
      <c r="D851">
        <v>0.1464</v>
      </c>
      <c r="E851">
        <v>0.1464</v>
      </c>
      <c r="F851" s="2">
        <v>0</v>
      </c>
    </row>
    <row r="852" spans="1:6" x14ac:dyDescent="0.3">
      <c r="A852" s="1">
        <v>40059</v>
      </c>
      <c r="B852">
        <v>0.1464</v>
      </c>
      <c r="C852">
        <v>0.1464</v>
      </c>
      <c r="D852">
        <v>0.1464</v>
      </c>
      <c r="E852">
        <v>0.1464</v>
      </c>
      <c r="F852" s="2">
        <v>0</v>
      </c>
    </row>
    <row r="853" spans="1:6" x14ac:dyDescent="0.3">
      <c r="A853" s="1">
        <v>40060</v>
      </c>
      <c r="B853">
        <v>0.1464</v>
      </c>
      <c r="C853">
        <v>0.1464</v>
      </c>
      <c r="D853">
        <v>0.1464</v>
      </c>
      <c r="E853">
        <v>0.1464</v>
      </c>
      <c r="F853" s="2">
        <v>0</v>
      </c>
    </row>
    <row r="854" spans="1:6" x14ac:dyDescent="0.3">
      <c r="A854" s="1">
        <v>40063</v>
      </c>
      <c r="B854">
        <v>0.1464</v>
      </c>
      <c r="C854">
        <v>0.1464</v>
      </c>
      <c r="D854">
        <v>0.14649999999999999</v>
      </c>
      <c r="E854">
        <v>0.1464</v>
      </c>
      <c r="F854" s="2">
        <v>0</v>
      </c>
    </row>
    <row r="855" spans="1:6" x14ac:dyDescent="0.3">
      <c r="A855" s="1">
        <v>40064</v>
      </c>
      <c r="B855">
        <v>0.14649999999999999</v>
      </c>
      <c r="C855">
        <v>0.14649999999999999</v>
      </c>
      <c r="D855">
        <v>0.14649999999999999</v>
      </c>
      <c r="E855">
        <v>0.1464</v>
      </c>
      <c r="F855" s="2">
        <v>6.9999999999999999E-4</v>
      </c>
    </row>
    <row r="856" spans="1:6" x14ac:dyDescent="0.3">
      <c r="A856" s="1">
        <v>40065</v>
      </c>
      <c r="B856">
        <v>0.1464</v>
      </c>
      <c r="C856">
        <v>0.1464</v>
      </c>
      <c r="D856">
        <v>0.14649999999999999</v>
      </c>
      <c r="E856">
        <v>0.1464</v>
      </c>
      <c r="F856" s="2">
        <v>-6.9999999999999999E-4</v>
      </c>
    </row>
    <row r="857" spans="1:6" x14ac:dyDescent="0.3">
      <c r="A857" s="1">
        <v>40066</v>
      </c>
      <c r="B857">
        <v>0.1464</v>
      </c>
      <c r="C857">
        <v>0.14649999999999999</v>
      </c>
      <c r="D857">
        <v>0.14649999999999999</v>
      </c>
      <c r="E857">
        <v>0.1464</v>
      </c>
      <c r="F857" s="2">
        <v>0</v>
      </c>
    </row>
    <row r="858" spans="1:6" x14ac:dyDescent="0.3">
      <c r="A858" s="1">
        <v>40067</v>
      </c>
      <c r="B858">
        <v>0.1464</v>
      </c>
      <c r="C858">
        <v>0.14649999999999999</v>
      </c>
      <c r="D858">
        <v>0.14649999999999999</v>
      </c>
      <c r="E858">
        <v>0.1464</v>
      </c>
      <c r="F858" s="2">
        <v>0</v>
      </c>
    </row>
    <row r="859" spans="1:6" x14ac:dyDescent="0.3">
      <c r="A859" s="1">
        <v>40070</v>
      </c>
      <c r="B859">
        <v>0.1464</v>
      </c>
      <c r="C859">
        <v>0.14649999999999999</v>
      </c>
      <c r="D859">
        <v>0.14649999999999999</v>
      </c>
      <c r="E859">
        <v>0.1464</v>
      </c>
      <c r="F859" s="2">
        <v>0</v>
      </c>
    </row>
    <row r="860" spans="1:6" x14ac:dyDescent="0.3">
      <c r="A860" s="1">
        <v>40071</v>
      </c>
      <c r="B860">
        <v>0.1464</v>
      </c>
      <c r="C860">
        <v>0.14649999999999999</v>
      </c>
      <c r="D860">
        <v>0.14649999999999999</v>
      </c>
      <c r="E860">
        <v>0.1464</v>
      </c>
      <c r="F860" s="2">
        <v>0</v>
      </c>
    </row>
    <row r="861" spans="1:6" x14ac:dyDescent="0.3">
      <c r="A861" s="1">
        <v>40072</v>
      </c>
      <c r="B861">
        <v>0.14649999999999999</v>
      </c>
      <c r="C861">
        <v>0.1464</v>
      </c>
      <c r="D861">
        <v>0.14649999999999999</v>
      </c>
      <c r="E861">
        <v>0.1464</v>
      </c>
      <c r="F861" s="2">
        <v>6.9999999999999999E-4</v>
      </c>
    </row>
    <row r="862" spans="1:6" x14ac:dyDescent="0.3">
      <c r="A862" s="1">
        <v>40073</v>
      </c>
      <c r="B862">
        <v>0.14649999999999999</v>
      </c>
      <c r="C862">
        <v>0.14649999999999999</v>
      </c>
      <c r="D862">
        <v>0.14649999999999999</v>
      </c>
      <c r="E862">
        <v>0.14649999999999999</v>
      </c>
      <c r="F862" s="2">
        <v>0</v>
      </c>
    </row>
    <row r="863" spans="1:6" x14ac:dyDescent="0.3">
      <c r="A863" s="1">
        <v>40074</v>
      </c>
      <c r="B863">
        <v>0.14649999999999999</v>
      </c>
      <c r="C863">
        <v>0.14649999999999999</v>
      </c>
      <c r="D863">
        <v>0.14649999999999999</v>
      </c>
      <c r="E863">
        <v>0.14649999999999999</v>
      </c>
      <c r="F863" s="2">
        <v>0</v>
      </c>
    </row>
    <row r="864" spans="1:6" x14ac:dyDescent="0.3">
      <c r="A864" s="1">
        <v>40077</v>
      </c>
      <c r="B864">
        <v>0.1464</v>
      </c>
      <c r="C864">
        <v>0.14649999999999999</v>
      </c>
      <c r="D864">
        <v>0.14649999999999999</v>
      </c>
      <c r="E864">
        <v>0.1464</v>
      </c>
      <c r="F864" s="2">
        <v>-6.9999999999999999E-4</v>
      </c>
    </row>
    <row r="865" spans="1:6" x14ac:dyDescent="0.3">
      <c r="A865" s="1">
        <v>40078</v>
      </c>
      <c r="B865">
        <v>0.14649999999999999</v>
      </c>
      <c r="C865">
        <v>0.14649999999999999</v>
      </c>
      <c r="D865">
        <v>0.14649999999999999</v>
      </c>
      <c r="E865">
        <v>0.1464</v>
      </c>
      <c r="F865" s="2">
        <v>6.9999999999999999E-4</v>
      </c>
    </row>
    <row r="866" spans="1:6" x14ac:dyDescent="0.3">
      <c r="A866" s="1">
        <v>40079</v>
      </c>
      <c r="B866">
        <v>0.14649999999999999</v>
      </c>
      <c r="C866">
        <v>0.14649999999999999</v>
      </c>
      <c r="D866">
        <v>0.14649999999999999</v>
      </c>
      <c r="E866">
        <v>0.14649999999999999</v>
      </c>
      <c r="F866" s="2">
        <v>0</v>
      </c>
    </row>
    <row r="867" spans="1:6" x14ac:dyDescent="0.3">
      <c r="A867" s="1">
        <v>40080</v>
      </c>
      <c r="B867">
        <v>0.14649999999999999</v>
      </c>
      <c r="C867">
        <v>0.14649999999999999</v>
      </c>
      <c r="D867">
        <v>0.14649999999999999</v>
      </c>
      <c r="E867">
        <v>0.14649999999999999</v>
      </c>
      <c r="F867" s="2">
        <v>0</v>
      </c>
    </row>
    <row r="868" spans="1:6" x14ac:dyDescent="0.3">
      <c r="A868" s="1">
        <v>40081</v>
      </c>
      <c r="B868">
        <v>0.1464</v>
      </c>
      <c r="C868">
        <v>0.14649999999999999</v>
      </c>
      <c r="D868">
        <v>0.14649999999999999</v>
      </c>
      <c r="E868">
        <v>0.14649999999999999</v>
      </c>
      <c r="F868" s="2">
        <v>-6.9999999999999999E-4</v>
      </c>
    </row>
    <row r="869" spans="1:6" x14ac:dyDescent="0.3">
      <c r="A869" s="1">
        <v>40084</v>
      </c>
      <c r="B869">
        <v>0.14649999999999999</v>
      </c>
      <c r="C869">
        <v>0.14649999999999999</v>
      </c>
      <c r="D869">
        <v>0.14649999999999999</v>
      </c>
      <c r="E869">
        <v>0.14649999999999999</v>
      </c>
      <c r="F869" s="2">
        <v>6.9999999999999999E-4</v>
      </c>
    </row>
    <row r="870" spans="1:6" x14ac:dyDescent="0.3">
      <c r="A870" s="1">
        <v>40085</v>
      </c>
      <c r="B870">
        <v>0.14649999999999999</v>
      </c>
      <c r="C870">
        <v>0.14649999999999999</v>
      </c>
      <c r="D870">
        <v>0.14649999999999999</v>
      </c>
      <c r="E870">
        <v>0.1464</v>
      </c>
      <c r="F870" s="2">
        <v>0</v>
      </c>
    </row>
    <row r="871" spans="1:6" x14ac:dyDescent="0.3">
      <c r="A871" s="1">
        <v>40086</v>
      </c>
      <c r="B871">
        <v>0.14649999999999999</v>
      </c>
      <c r="C871">
        <v>0.14649999999999999</v>
      </c>
      <c r="D871">
        <v>0.14649999999999999</v>
      </c>
      <c r="E871">
        <v>0.14649999999999999</v>
      </c>
      <c r="F871" s="2">
        <v>0</v>
      </c>
    </row>
    <row r="872" spans="1:6" x14ac:dyDescent="0.3">
      <c r="A872" s="1">
        <v>40087</v>
      </c>
      <c r="B872">
        <v>0.14649999999999999</v>
      </c>
      <c r="C872">
        <v>0.14649999999999999</v>
      </c>
      <c r="D872">
        <v>0.14649999999999999</v>
      </c>
      <c r="E872">
        <v>0.14649999999999999</v>
      </c>
      <c r="F872" s="2">
        <v>0</v>
      </c>
    </row>
    <row r="873" spans="1:6" x14ac:dyDescent="0.3">
      <c r="A873" s="1">
        <v>40088</v>
      </c>
      <c r="B873">
        <v>0.14649999999999999</v>
      </c>
      <c r="C873">
        <v>0.14649999999999999</v>
      </c>
      <c r="D873">
        <v>0.14649999999999999</v>
      </c>
      <c r="E873">
        <v>0.14649999999999999</v>
      </c>
      <c r="F873" s="2">
        <v>0</v>
      </c>
    </row>
    <row r="874" spans="1:6" x14ac:dyDescent="0.3">
      <c r="A874" s="1">
        <v>40091</v>
      </c>
      <c r="B874">
        <v>0.14649999999999999</v>
      </c>
      <c r="C874">
        <v>0.14649999999999999</v>
      </c>
      <c r="D874">
        <v>0.14649999999999999</v>
      </c>
      <c r="E874">
        <v>0.14649999999999999</v>
      </c>
      <c r="F874" s="2">
        <v>0</v>
      </c>
    </row>
    <row r="875" spans="1:6" x14ac:dyDescent="0.3">
      <c r="A875" s="1">
        <v>40092</v>
      </c>
      <c r="B875">
        <v>0.14649999999999999</v>
      </c>
      <c r="C875">
        <v>0.14649999999999999</v>
      </c>
      <c r="D875">
        <v>0.14649999999999999</v>
      </c>
      <c r="E875">
        <v>0.14649999999999999</v>
      </c>
      <c r="F875" s="2">
        <v>0</v>
      </c>
    </row>
    <row r="876" spans="1:6" x14ac:dyDescent="0.3">
      <c r="A876" s="1">
        <v>40093</v>
      </c>
      <c r="B876">
        <v>0.14649999999999999</v>
      </c>
      <c r="C876">
        <v>0.14649999999999999</v>
      </c>
      <c r="D876">
        <v>0.14649999999999999</v>
      </c>
      <c r="E876">
        <v>0.14649999999999999</v>
      </c>
      <c r="F876" s="2">
        <v>0</v>
      </c>
    </row>
    <row r="877" spans="1:6" x14ac:dyDescent="0.3">
      <c r="A877" s="1">
        <v>40094</v>
      </c>
      <c r="B877">
        <v>0.14649999999999999</v>
      </c>
      <c r="C877">
        <v>0.14649999999999999</v>
      </c>
      <c r="D877">
        <v>0.14649999999999999</v>
      </c>
      <c r="E877">
        <v>0.14649999999999999</v>
      </c>
      <c r="F877" s="2">
        <v>0</v>
      </c>
    </row>
    <row r="878" spans="1:6" x14ac:dyDescent="0.3">
      <c r="A878" s="1">
        <v>40095</v>
      </c>
      <c r="B878">
        <v>0.14649999999999999</v>
      </c>
      <c r="C878">
        <v>0.14649999999999999</v>
      </c>
      <c r="D878">
        <v>0.14649999999999999</v>
      </c>
      <c r="E878">
        <v>0.14649999999999999</v>
      </c>
      <c r="F878" s="2">
        <v>0</v>
      </c>
    </row>
    <row r="879" spans="1:6" x14ac:dyDescent="0.3">
      <c r="A879" s="1">
        <v>40098</v>
      </c>
      <c r="B879">
        <v>0.14660000000000001</v>
      </c>
      <c r="C879">
        <v>0.14649999999999999</v>
      </c>
      <c r="D879">
        <v>0.14660000000000001</v>
      </c>
      <c r="E879">
        <v>0.14649999999999999</v>
      </c>
      <c r="F879" s="2">
        <v>6.9999999999999999E-4</v>
      </c>
    </row>
    <row r="880" spans="1:6" x14ac:dyDescent="0.3">
      <c r="A880" s="1">
        <v>40099</v>
      </c>
      <c r="B880">
        <v>0.14649999999999999</v>
      </c>
      <c r="C880">
        <v>0.14660000000000001</v>
      </c>
      <c r="D880">
        <v>0.14660000000000001</v>
      </c>
      <c r="E880">
        <v>0.14649999999999999</v>
      </c>
      <c r="F880" s="2">
        <v>-6.9999999999999999E-4</v>
      </c>
    </row>
    <row r="881" spans="1:6" x14ac:dyDescent="0.3">
      <c r="A881" s="1">
        <v>40100</v>
      </c>
      <c r="B881">
        <v>0.14649999999999999</v>
      </c>
      <c r="C881">
        <v>0.14649999999999999</v>
      </c>
      <c r="D881">
        <v>0.14649999999999999</v>
      </c>
      <c r="E881">
        <v>0.14649999999999999</v>
      </c>
      <c r="F881" s="2">
        <v>0</v>
      </c>
    </row>
    <row r="882" spans="1:6" x14ac:dyDescent="0.3">
      <c r="A882" s="1">
        <v>40101</v>
      </c>
      <c r="B882">
        <v>0.14649999999999999</v>
      </c>
      <c r="C882">
        <v>0.14649999999999999</v>
      </c>
      <c r="D882">
        <v>0.14660000000000001</v>
      </c>
      <c r="E882">
        <v>0.14649999999999999</v>
      </c>
      <c r="F882" s="2">
        <v>0</v>
      </c>
    </row>
    <row r="883" spans="1:6" x14ac:dyDescent="0.3">
      <c r="A883" s="1">
        <v>40102</v>
      </c>
      <c r="B883">
        <v>0.14649999999999999</v>
      </c>
      <c r="C883">
        <v>0.14649999999999999</v>
      </c>
      <c r="D883">
        <v>0.14649999999999999</v>
      </c>
      <c r="E883">
        <v>0.14649999999999999</v>
      </c>
      <c r="F883" s="2">
        <v>0</v>
      </c>
    </row>
    <row r="884" spans="1:6" x14ac:dyDescent="0.3">
      <c r="A884" s="1">
        <v>40105</v>
      </c>
      <c r="B884">
        <v>0.14649999999999999</v>
      </c>
      <c r="C884">
        <v>0.14649999999999999</v>
      </c>
      <c r="D884">
        <v>0.14649999999999999</v>
      </c>
      <c r="E884">
        <v>0.14649999999999999</v>
      </c>
      <c r="F884" s="2">
        <v>0</v>
      </c>
    </row>
    <row r="885" spans="1:6" x14ac:dyDescent="0.3">
      <c r="A885" s="1">
        <v>40106</v>
      </c>
      <c r="B885">
        <v>0.14649999999999999</v>
      </c>
      <c r="C885">
        <v>0.14649999999999999</v>
      </c>
      <c r="D885">
        <v>0.14649999999999999</v>
      </c>
      <c r="E885">
        <v>0.14649999999999999</v>
      </c>
      <c r="F885" s="2">
        <v>0</v>
      </c>
    </row>
    <row r="886" spans="1:6" x14ac:dyDescent="0.3">
      <c r="A886" s="1">
        <v>40107</v>
      </c>
      <c r="B886">
        <v>0.14649999999999999</v>
      </c>
      <c r="C886">
        <v>0.14649999999999999</v>
      </c>
      <c r="D886">
        <v>0.14649999999999999</v>
      </c>
      <c r="E886">
        <v>0.14649999999999999</v>
      </c>
      <c r="F886" s="2">
        <v>0</v>
      </c>
    </row>
    <row r="887" spans="1:6" x14ac:dyDescent="0.3">
      <c r="A887" s="1">
        <v>40108</v>
      </c>
      <c r="B887">
        <v>0.1464</v>
      </c>
      <c r="C887">
        <v>0.14649999999999999</v>
      </c>
      <c r="D887">
        <v>0.14649999999999999</v>
      </c>
      <c r="E887">
        <v>0.1464</v>
      </c>
      <c r="F887" s="2">
        <v>-6.9999999999999999E-4</v>
      </c>
    </row>
    <row r="888" spans="1:6" x14ac:dyDescent="0.3">
      <c r="A888" s="1">
        <v>40109</v>
      </c>
      <c r="B888">
        <v>0.1464</v>
      </c>
      <c r="C888">
        <v>0.1464</v>
      </c>
      <c r="D888">
        <v>0.14649999999999999</v>
      </c>
      <c r="E888">
        <v>0.1464</v>
      </c>
      <c r="F888" s="2">
        <v>0</v>
      </c>
    </row>
    <row r="889" spans="1:6" x14ac:dyDescent="0.3">
      <c r="A889" s="1">
        <v>40112</v>
      </c>
      <c r="B889">
        <v>0.14649999999999999</v>
      </c>
      <c r="C889">
        <v>0.14649999999999999</v>
      </c>
      <c r="D889">
        <v>0.14649999999999999</v>
      </c>
      <c r="E889">
        <v>0.1464</v>
      </c>
      <c r="F889" s="2">
        <v>6.9999999999999999E-4</v>
      </c>
    </row>
    <row r="890" spans="1:6" x14ac:dyDescent="0.3">
      <c r="A890" s="1">
        <v>40113</v>
      </c>
      <c r="B890">
        <v>0.1464</v>
      </c>
      <c r="C890">
        <v>0.14649999999999999</v>
      </c>
      <c r="D890">
        <v>0.14649999999999999</v>
      </c>
      <c r="E890">
        <v>0.14630000000000001</v>
      </c>
      <c r="F890" s="2">
        <v>-6.9999999999999999E-4</v>
      </c>
    </row>
    <row r="891" spans="1:6" x14ac:dyDescent="0.3">
      <c r="A891" s="1">
        <v>40114</v>
      </c>
      <c r="B891">
        <v>0.14649999999999999</v>
      </c>
      <c r="C891">
        <v>0.14649999999999999</v>
      </c>
      <c r="D891">
        <v>0.14649999999999999</v>
      </c>
      <c r="E891">
        <v>0.1464</v>
      </c>
      <c r="F891" s="2">
        <v>6.9999999999999999E-4</v>
      </c>
    </row>
    <row r="892" spans="1:6" x14ac:dyDescent="0.3">
      <c r="A892" s="1">
        <v>40115</v>
      </c>
      <c r="B892">
        <v>0.14649999999999999</v>
      </c>
      <c r="C892">
        <v>0.14649999999999999</v>
      </c>
      <c r="D892">
        <v>0.14649999999999999</v>
      </c>
      <c r="E892">
        <v>0.1464</v>
      </c>
      <c r="F892" s="2">
        <v>0</v>
      </c>
    </row>
    <row r="893" spans="1:6" x14ac:dyDescent="0.3">
      <c r="A893" s="1">
        <v>40116</v>
      </c>
      <c r="B893">
        <v>0.14649999999999999</v>
      </c>
      <c r="C893">
        <v>0.14649999999999999</v>
      </c>
      <c r="D893">
        <v>0.14649999999999999</v>
      </c>
      <c r="E893">
        <v>0.1464</v>
      </c>
      <c r="F893" s="2">
        <v>0</v>
      </c>
    </row>
    <row r="894" spans="1:6" x14ac:dyDescent="0.3">
      <c r="A894" s="1">
        <v>40119</v>
      </c>
      <c r="B894">
        <v>0.14649999999999999</v>
      </c>
      <c r="C894">
        <v>0.14649999999999999</v>
      </c>
      <c r="D894">
        <v>0.14649999999999999</v>
      </c>
      <c r="E894">
        <v>0.14649999999999999</v>
      </c>
      <c r="F894" s="2">
        <v>0</v>
      </c>
    </row>
    <row r="895" spans="1:6" x14ac:dyDescent="0.3">
      <c r="A895" s="1">
        <v>40120</v>
      </c>
      <c r="B895">
        <v>0.14649999999999999</v>
      </c>
      <c r="C895">
        <v>0.14649999999999999</v>
      </c>
      <c r="D895">
        <v>0.14649999999999999</v>
      </c>
      <c r="E895">
        <v>0.1464</v>
      </c>
      <c r="F895" s="2">
        <v>0</v>
      </c>
    </row>
    <row r="896" spans="1:6" x14ac:dyDescent="0.3">
      <c r="A896" s="1">
        <v>40121</v>
      </c>
      <c r="B896">
        <v>0.14649999999999999</v>
      </c>
      <c r="C896">
        <v>0.14649999999999999</v>
      </c>
      <c r="D896">
        <v>0.14649999999999999</v>
      </c>
      <c r="E896">
        <v>0.14649999999999999</v>
      </c>
      <c r="F896" s="2">
        <v>0</v>
      </c>
    </row>
    <row r="897" spans="1:6" x14ac:dyDescent="0.3">
      <c r="A897" s="1">
        <v>40122</v>
      </c>
      <c r="B897">
        <v>0.14649999999999999</v>
      </c>
      <c r="C897">
        <v>0.14649999999999999</v>
      </c>
      <c r="D897">
        <v>0.14649999999999999</v>
      </c>
      <c r="E897">
        <v>0.14649999999999999</v>
      </c>
      <c r="F897" s="2">
        <v>0</v>
      </c>
    </row>
    <row r="898" spans="1:6" x14ac:dyDescent="0.3">
      <c r="A898" s="1">
        <v>40123</v>
      </c>
      <c r="B898">
        <v>0.14649999999999999</v>
      </c>
      <c r="C898">
        <v>0.14649999999999999</v>
      </c>
      <c r="D898">
        <v>0.14649999999999999</v>
      </c>
      <c r="E898">
        <v>0.14649999999999999</v>
      </c>
      <c r="F898" s="2">
        <v>0</v>
      </c>
    </row>
    <row r="899" spans="1:6" x14ac:dyDescent="0.3">
      <c r="A899" s="1">
        <v>40126</v>
      </c>
      <c r="B899">
        <v>0.14649999999999999</v>
      </c>
      <c r="C899">
        <v>0.14649999999999999</v>
      </c>
      <c r="D899">
        <v>0.14649999999999999</v>
      </c>
      <c r="E899">
        <v>0.14649999999999999</v>
      </c>
      <c r="F899" s="2">
        <v>0</v>
      </c>
    </row>
    <row r="900" spans="1:6" x14ac:dyDescent="0.3">
      <c r="A900" s="1">
        <v>40127</v>
      </c>
      <c r="B900">
        <v>0.14649999999999999</v>
      </c>
      <c r="C900">
        <v>0.14649999999999999</v>
      </c>
      <c r="D900">
        <v>0.14649999999999999</v>
      </c>
      <c r="E900">
        <v>0.14649999999999999</v>
      </c>
      <c r="F900" s="2">
        <v>0</v>
      </c>
    </row>
    <row r="901" spans="1:6" x14ac:dyDescent="0.3">
      <c r="A901" s="1">
        <v>40128</v>
      </c>
      <c r="B901">
        <v>0.14649999999999999</v>
      </c>
      <c r="C901">
        <v>0.14649999999999999</v>
      </c>
      <c r="D901">
        <v>0.14649999999999999</v>
      </c>
      <c r="E901">
        <v>0.14649999999999999</v>
      </c>
      <c r="F901" s="2">
        <v>0</v>
      </c>
    </row>
    <row r="902" spans="1:6" x14ac:dyDescent="0.3">
      <c r="A902" s="1">
        <v>40129</v>
      </c>
      <c r="B902">
        <v>0.14649999999999999</v>
      </c>
      <c r="C902">
        <v>0.14649999999999999</v>
      </c>
      <c r="D902">
        <v>0.14649999999999999</v>
      </c>
      <c r="E902">
        <v>0.14649999999999999</v>
      </c>
      <c r="F902" s="2">
        <v>0</v>
      </c>
    </row>
    <row r="903" spans="1:6" x14ac:dyDescent="0.3">
      <c r="A903" s="1">
        <v>40130</v>
      </c>
      <c r="B903">
        <v>0.14649999999999999</v>
      </c>
      <c r="C903">
        <v>0.14649999999999999</v>
      </c>
      <c r="D903">
        <v>0.14649999999999999</v>
      </c>
      <c r="E903">
        <v>0.14649999999999999</v>
      </c>
      <c r="F903" s="2">
        <v>0</v>
      </c>
    </row>
    <row r="904" spans="1:6" x14ac:dyDescent="0.3">
      <c r="A904" s="1">
        <v>40133</v>
      </c>
      <c r="B904">
        <v>0.14649999999999999</v>
      </c>
      <c r="C904">
        <v>0.14649999999999999</v>
      </c>
      <c r="D904">
        <v>0.14649999999999999</v>
      </c>
      <c r="E904">
        <v>0.14649999999999999</v>
      </c>
      <c r="F904" s="2">
        <v>0</v>
      </c>
    </row>
    <row r="905" spans="1:6" x14ac:dyDescent="0.3">
      <c r="A905" s="1">
        <v>40134</v>
      </c>
      <c r="B905">
        <v>0.14649999999999999</v>
      </c>
      <c r="C905">
        <v>0.14649999999999999</v>
      </c>
      <c r="D905">
        <v>0.14649999999999999</v>
      </c>
      <c r="E905">
        <v>0.14649999999999999</v>
      </c>
      <c r="F905" s="2">
        <v>0</v>
      </c>
    </row>
    <row r="906" spans="1:6" x14ac:dyDescent="0.3">
      <c r="A906" s="1">
        <v>40135</v>
      </c>
      <c r="B906">
        <v>0.14649999999999999</v>
      </c>
      <c r="C906">
        <v>0.14649999999999999</v>
      </c>
      <c r="D906">
        <v>0.14649999999999999</v>
      </c>
      <c r="E906">
        <v>0.14649999999999999</v>
      </c>
      <c r="F906" s="2">
        <v>0</v>
      </c>
    </row>
    <row r="907" spans="1:6" x14ac:dyDescent="0.3">
      <c r="A907" s="1">
        <v>40136</v>
      </c>
      <c r="B907">
        <v>0.1464</v>
      </c>
      <c r="C907">
        <v>0.14649999999999999</v>
      </c>
      <c r="D907">
        <v>0.14649999999999999</v>
      </c>
      <c r="E907">
        <v>0.1464</v>
      </c>
      <c r="F907" s="2">
        <v>-6.9999999999999999E-4</v>
      </c>
    </row>
    <row r="908" spans="1:6" x14ac:dyDescent="0.3">
      <c r="A908" s="1">
        <v>40137</v>
      </c>
      <c r="B908">
        <v>0.14649999999999999</v>
      </c>
      <c r="C908">
        <v>0.14649999999999999</v>
      </c>
      <c r="D908">
        <v>0.14649999999999999</v>
      </c>
      <c r="E908">
        <v>0.1464</v>
      </c>
      <c r="F908" s="2">
        <v>6.9999999999999999E-4</v>
      </c>
    </row>
    <row r="909" spans="1:6" x14ac:dyDescent="0.3">
      <c r="A909" s="1">
        <v>40140</v>
      </c>
      <c r="B909">
        <v>0.14649999999999999</v>
      </c>
      <c r="C909">
        <v>0.14649999999999999</v>
      </c>
      <c r="D909">
        <v>0.14649999999999999</v>
      </c>
      <c r="E909">
        <v>0.1464</v>
      </c>
      <c r="F909" s="2">
        <v>0</v>
      </c>
    </row>
    <row r="910" spans="1:6" x14ac:dyDescent="0.3">
      <c r="A910" s="1">
        <v>40141</v>
      </c>
      <c r="B910">
        <v>0.1464</v>
      </c>
      <c r="C910">
        <v>0.1464</v>
      </c>
      <c r="D910">
        <v>0.14649999999999999</v>
      </c>
      <c r="E910">
        <v>0.1464</v>
      </c>
      <c r="F910" s="2">
        <v>-6.9999999999999999E-4</v>
      </c>
    </row>
    <row r="911" spans="1:6" x14ac:dyDescent="0.3">
      <c r="A911" s="1">
        <v>40142</v>
      </c>
      <c r="B911">
        <v>0.14649999999999999</v>
      </c>
      <c r="C911">
        <v>0.14649999999999999</v>
      </c>
      <c r="D911">
        <v>0.14649999999999999</v>
      </c>
      <c r="E911">
        <v>0.1464</v>
      </c>
      <c r="F911" s="2">
        <v>6.9999999999999999E-4</v>
      </c>
    </row>
    <row r="912" spans="1:6" x14ac:dyDescent="0.3">
      <c r="A912" s="1">
        <v>40143</v>
      </c>
      <c r="B912">
        <v>0.1464</v>
      </c>
      <c r="C912">
        <v>0.1464</v>
      </c>
      <c r="D912">
        <v>0.14649999999999999</v>
      </c>
      <c r="E912">
        <v>0.1464</v>
      </c>
      <c r="F912" s="2">
        <v>-6.9999999999999999E-4</v>
      </c>
    </row>
    <row r="913" spans="1:6" x14ac:dyDescent="0.3">
      <c r="A913" s="1">
        <v>40144</v>
      </c>
      <c r="B913">
        <v>0.1464</v>
      </c>
      <c r="C913">
        <v>0.14649999999999999</v>
      </c>
      <c r="D913">
        <v>0.14649999999999999</v>
      </c>
      <c r="E913">
        <v>0.1464</v>
      </c>
      <c r="F913" s="2">
        <v>0</v>
      </c>
    </row>
    <row r="914" spans="1:6" x14ac:dyDescent="0.3">
      <c r="A914" s="1">
        <v>40147</v>
      </c>
      <c r="B914">
        <v>0.14649999999999999</v>
      </c>
      <c r="C914">
        <v>0.14649999999999999</v>
      </c>
      <c r="D914">
        <v>0.14649999999999999</v>
      </c>
      <c r="E914">
        <v>0.14649999999999999</v>
      </c>
      <c r="F914" s="2">
        <v>6.9999999999999999E-4</v>
      </c>
    </row>
    <row r="915" spans="1:6" x14ac:dyDescent="0.3">
      <c r="A915" s="1">
        <v>40148</v>
      </c>
      <c r="B915">
        <v>0.14649999999999999</v>
      </c>
      <c r="C915">
        <v>0.14649999999999999</v>
      </c>
      <c r="D915">
        <v>0.14649999999999999</v>
      </c>
      <c r="E915">
        <v>0.14649999999999999</v>
      </c>
      <c r="F915" s="2">
        <v>0</v>
      </c>
    </row>
    <row r="916" spans="1:6" x14ac:dyDescent="0.3">
      <c r="A916" s="1">
        <v>40149</v>
      </c>
      <c r="B916">
        <v>0.14649999999999999</v>
      </c>
      <c r="C916">
        <v>0.14649999999999999</v>
      </c>
      <c r="D916">
        <v>0.14649999999999999</v>
      </c>
      <c r="E916">
        <v>0.14649999999999999</v>
      </c>
      <c r="F916" s="2">
        <v>0</v>
      </c>
    </row>
    <row r="917" spans="1:6" x14ac:dyDescent="0.3">
      <c r="A917" s="1">
        <v>40150</v>
      </c>
      <c r="B917">
        <v>0.14649999999999999</v>
      </c>
      <c r="C917">
        <v>0.14649999999999999</v>
      </c>
      <c r="D917">
        <v>0.14649999999999999</v>
      </c>
      <c r="E917">
        <v>0.14649999999999999</v>
      </c>
      <c r="F917" s="2">
        <v>0</v>
      </c>
    </row>
    <row r="918" spans="1:6" x14ac:dyDescent="0.3">
      <c r="A918" s="1">
        <v>40151</v>
      </c>
      <c r="B918">
        <v>0.14649999999999999</v>
      </c>
      <c r="C918">
        <v>0.14649999999999999</v>
      </c>
      <c r="D918">
        <v>0.14649999999999999</v>
      </c>
      <c r="E918">
        <v>0.14649999999999999</v>
      </c>
      <c r="F918" s="2">
        <v>0</v>
      </c>
    </row>
    <row r="919" spans="1:6" x14ac:dyDescent="0.3">
      <c r="A919" s="1">
        <v>40154</v>
      </c>
      <c r="B919">
        <v>0.1464</v>
      </c>
      <c r="C919">
        <v>0.14649999999999999</v>
      </c>
      <c r="D919">
        <v>0.14649999999999999</v>
      </c>
      <c r="E919">
        <v>0.1464</v>
      </c>
      <c r="F919" s="2">
        <v>-6.9999999999999999E-4</v>
      </c>
    </row>
    <row r="920" spans="1:6" x14ac:dyDescent="0.3">
      <c r="A920" s="1">
        <v>40155</v>
      </c>
      <c r="B920">
        <v>0.14649999999999999</v>
      </c>
      <c r="C920">
        <v>0.1464</v>
      </c>
      <c r="D920">
        <v>0.14649999999999999</v>
      </c>
      <c r="E920">
        <v>0.1464</v>
      </c>
      <c r="F920" s="2">
        <v>6.9999999999999999E-4</v>
      </c>
    </row>
    <row r="921" spans="1:6" x14ac:dyDescent="0.3">
      <c r="A921" s="1">
        <v>40156</v>
      </c>
      <c r="B921">
        <v>0.14649999999999999</v>
      </c>
      <c r="C921">
        <v>0.14649999999999999</v>
      </c>
      <c r="D921">
        <v>0.14649999999999999</v>
      </c>
      <c r="E921">
        <v>0.1464</v>
      </c>
      <c r="F921" s="2">
        <v>0</v>
      </c>
    </row>
    <row r="922" spans="1:6" x14ac:dyDescent="0.3">
      <c r="A922" s="1">
        <v>40157</v>
      </c>
      <c r="B922">
        <v>0.14649999999999999</v>
      </c>
      <c r="C922">
        <v>0.14649999999999999</v>
      </c>
      <c r="D922">
        <v>0.14649999999999999</v>
      </c>
      <c r="E922">
        <v>0.14649999999999999</v>
      </c>
      <c r="F922" s="2">
        <v>0</v>
      </c>
    </row>
    <row r="923" spans="1:6" x14ac:dyDescent="0.3">
      <c r="A923" s="1">
        <v>40158</v>
      </c>
      <c r="B923">
        <v>0.14649999999999999</v>
      </c>
      <c r="C923">
        <v>0.14649999999999999</v>
      </c>
      <c r="D923">
        <v>0.14649999999999999</v>
      </c>
      <c r="E923">
        <v>0.14649999999999999</v>
      </c>
      <c r="F923" s="2">
        <v>0</v>
      </c>
    </row>
    <row r="924" spans="1:6" x14ac:dyDescent="0.3">
      <c r="A924" s="1">
        <v>40161</v>
      </c>
      <c r="B924">
        <v>0.14649999999999999</v>
      </c>
      <c r="C924">
        <v>0.14649999999999999</v>
      </c>
      <c r="D924">
        <v>0.14649999999999999</v>
      </c>
      <c r="E924">
        <v>0.1464</v>
      </c>
      <c r="F924" s="2">
        <v>0</v>
      </c>
    </row>
    <row r="925" spans="1:6" x14ac:dyDescent="0.3">
      <c r="A925" s="1">
        <v>40162</v>
      </c>
      <c r="B925">
        <v>0.14649999999999999</v>
      </c>
      <c r="C925">
        <v>0.14649999999999999</v>
      </c>
      <c r="D925">
        <v>0.14649999999999999</v>
      </c>
      <c r="E925">
        <v>0.1464</v>
      </c>
      <c r="F925" s="2">
        <v>0</v>
      </c>
    </row>
    <row r="926" spans="1:6" x14ac:dyDescent="0.3">
      <c r="A926" s="1">
        <v>40163</v>
      </c>
      <c r="B926">
        <v>0.14649999999999999</v>
      </c>
      <c r="C926">
        <v>0.1464</v>
      </c>
      <c r="D926">
        <v>0.14649999999999999</v>
      </c>
      <c r="E926">
        <v>0.1464</v>
      </c>
      <c r="F926" s="2">
        <v>0</v>
      </c>
    </row>
    <row r="927" spans="1:6" x14ac:dyDescent="0.3">
      <c r="A927" s="1">
        <v>40164</v>
      </c>
      <c r="B927">
        <v>0.1464</v>
      </c>
      <c r="C927">
        <v>0.14649999999999999</v>
      </c>
      <c r="D927">
        <v>0.14649999999999999</v>
      </c>
      <c r="E927">
        <v>0.14649999999999999</v>
      </c>
      <c r="F927" s="2">
        <v>-6.9999999999999999E-4</v>
      </c>
    </row>
    <row r="928" spans="1:6" x14ac:dyDescent="0.3">
      <c r="A928" s="1">
        <v>40165</v>
      </c>
      <c r="B928">
        <v>0.14649999999999999</v>
      </c>
      <c r="C928">
        <v>0.14649999999999999</v>
      </c>
      <c r="D928">
        <v>0.14649999999999999</v>
      </c>
      <c r="E928">
        <v>0.1464</v>
      </c>
      <c r="F928" s="2">
        <v>6.9999999999999999E-4</v>
      </c>
    </row>
    <row r="929" spans="1:6" x14ac:dyDescent="0.3">
      <c r="A929" s="1">
        <v>40168</v>
      </c>
      <c r="B929">
        <v>0.1464</v>
      </c>
      <c r="C929">
        <v>0.14649999999999999</v>
      </c>
      <c r="D929">
        <v>0.14649999999999999</v>
      </c>
      <c r="E929">
        <v>0.1464</v>
      </c>
      <c r="F929" s="2">
        <v>-6.9999999999999999E-4</v>
      </c>
    </row>
    <row r="930" spans="1:6" x14ac:dyDescent="0.3">
      <c r="A930" s="1">
        <v>40169</v>
      </c>
      <c r="B930">
        <v>0.1464</v>
      </c>
      <c r="C930">
        <v>0.14649999999999999</v>
      </c>
      <c r="D930">
        <v>0.14649999999999999</v>
      </c>
      <c r="E930">
        <v>0.1464</v>
      </c>
      <c r="F930" s="2">
        <v>0</v>
      </c>
    </row>
    <row r="931" spans="1:6" x14ac:dyDescent="0.3">
      <c r="A931" s="1">
        <v>40170</v>
      </c>
      <c r="B931">
        <v>0.1464</v>
      </c>
      <c r="C931">
        <v>0.14649999999999999</v>
      </c>
      <c r="D931">
        <v>0.14649999999999999</v>
      </c>
      <c r="E931">
        <v>0.1464</v>
      </c>
      <c r="F931" s="2">
        <v>0</v>
      </c>
    </row>
    <row r="932" spans="1:6" x14ac:dyDescent="0.3">
      <c r="A932" s="1">
        <v>40171</v>
      </c>
      <c r="B932">
        <v>0.14649999999999999</v>
      </c>
      <c r="C932">
        <v>0.14649999999999999</v>
      </c>
      <c r="D932">
        <v>0.14649999999999999</v>
      </c>
      <c r="E932">
        <v>0.14649999999999999</v>
      </c>
      <c r="F932" s="2">
        <v>6.9999999999999999E-4</v>
      </c>
    </row>
    <row r="933" spans="1:6" x14ac:dyDescent="0.3">
      <c r="A933" s="1">
        <v>40172</v>
      </c>
      <c r="B933">
        <v>0.14649999999999999</v>
      </c>
      <c r="C933">
        <v>0.14649999999999999</v>
      </c>
      <c r="D933">
        <v>0.14649999999999999</v>
      </c>
      <c r="E933">
        <v>0.14649999999999999</v>
      </c>
      <c r="F933" s="2">
        <v>0</v>
      </c>
    </row>
    <row r="934" spans="1:6" x14ac:dyDescent="0.3">
      <c r="A934" s="1">
        <v>40175</v>
      </c>
      <c r="B934">
        <v>0.1464</v>
      </c>
      <c r="C934">
        <v>0.14649999999999999</v>
      </c>
      <c r="D934">
        <v>0.14649999999999999</v>
      </c>
      <c r="E934">
        <v>0.1464</v>
      </c>
      <c r="F934" s="2">
        <v>-6.9999999999999999E-4</v>
      </c>
    </row>
    <row r="935" spans="1:6" x14ac:dyDescent="0.3">
      <c r="A935" s="1">
        <v>40176</v>
      </c>
      <c r="B935">
        <v>0.1464</v>
      </c>
      <c r="C935">
        <v>0.1464</v>
      </c>
      <c r="D935">
        <v>0.14649999999999999</v>
      </c>
      <c r="E935">
        <v>0.1464</v>
      </c>
      <c r="F935" s="2">
        <v>0</v>
      </c>
    </row>
    <row r="936" spans="1:6" x14ac:dyDescent="0.3">
      <c r="A936" s="1">
        <v>40177</v>
      </c>
      <c r="B936">
        <v>0.14649999999999999</v>
      </c>
      <c r="C936">
        <v>0.14649999999999999</v>
      </c>
      <c r="D936">
        <v>0.14660000000000001</v>
      </c>
      <c r="E936">
        <v>0.1464</v>
      </c>
      <c r="F936" s="2">
        <v>6.9999999999999999E-4</v>
      </c>
    </row>
    <row r="937" spans="1:6" x14ac:dyDescent="0.3">
      <c r="A937" s="1">
        <v>40178</v>
      </c>
      <c r="B937">
        <v>0.14649999999999999</v>
      </c>
      <c r="C937">
        <v>0.14660000000000001</v>
      </c>
      <c r="D937">
        <v>0.14660000000000001</v>
      </c>
      <c r="E937">
        <v>0.14649999999999999</v>
      </c>
      <c r="F937" s="2">
        <v>0</v>
      </c>
    </row>
    <row r="938" spans="1:6" x14ac:dyDescent="0.3">
      <c r="A938" s="1">
        <v>40179</v>
      </c>
      <c r="B938">
        <v>0.14649999999999999</v>
      </c>
      <c r="C938">
        <v>0.14649999999999999</v>
      </c>
      <c r="D938">
        <v>0.14649999999999999</v>
      </c>
      <c r="E938">
        <v>0.14649999999999999</v>
      </c>
      <c r="F938" s="2">
        <v>0</v>
      </c>
    </row>
    <row r="939" spans="1:6" x14ac:dyDescent="0.3">
      <c r="A939" s="1">
        <v>40182</v>
      </c>
      <c r="B939">
        <v>0.1464</v>
      </c>
      <c r="C939">
        <v>0.14649999999999999</v>
      </c>
      <c r="D939">
        <v>0.14649999999999999</v>
      </c>
      <c r="E939">
        <v>0.14649999999999999</v>
      </c>
      <c r="F939" s="2">
        <v>-6.9999999999999999E-4</v>
      </c>
    </row>
    <row r="940" spans="1:6" x14ac:dyDescent="0.3">
      <c r="A940" s="1">
        <v>40183</v>
      </c>
      <c r="B940">
        <v>0.14649999999999999</v>
      </c>
      <c r="C940">
        <v>0.14649999999999999</v>
      </c>
      <c r="D940">
        <v>0.14649999999999999</v>
      </c>
      <c r="E940">
        <v>0.14649999999999999</v>
      </c>
      <c r="F940" s="2">
        <v>6.9999999999999999E-4</v>
      </c>
    </row>
    <row r="941" spans="1:6" x14ac:dyDescent="0.3">
      <c r="A941" s="1">
        <v>40184</v>
      </c>
      <c r="B941">
        <v>0.14649999999999999</v>
      </c>
      <c r="C941">
        <v>0.14649999999999999</v>
      </c>
      <c r="D941">
        <v>0.14649999999999999</v>
      </c>
      <c r="E941">
        <v>0.14649999999999999</v>
      </c>
      <c r="F941" s="2">
        <v>0</v>
      </c>
    </row>
    <row r="942" spans="1:6" x14ac:dyDescent="0.3">
      <c r="A942" s="1">
        <v>40185</v>
      </c>
      <c r="B942">
        <v>0.14649999999999999</v>
      </c>
      <c r="C942">
        <v>0.14649999999999999</v>
      </c>
      <c r="D942">
        <v>0.14649999999999999</v>
      </c>
      <c r="E942">
        <v>0.14649999999999999</v>
      </c>
      <c r="F942" s="2">
        <v>0</v>
      </c>
    </row>
    <row r="943" spans="1:6" x14ac:dyDescent="0.3">
      <c r="A943" s="1">
        <v>40186</v>
      </c>
      <c r="B943">
        <v>0.14649999999999999</v>
      </c>
      <c r="C943">
        <v>0.14649999999999999</v>
      </c>
      <c r="D943">
        <v>0.14649999999999999</v>
      </c>
      <c r="E943">
        <v>0.14649999999999999</v>
      </c>
      <c r="F943" s="2">
        <v>0</v>
      </c>
    </row>
    <row r="944" spans="1:6" x14ac:dyDescent="0.3">
      <c r="A944" s="1">
        <v>40189</v>
      </c>
      <c r="B944">
        <v>0.14649999999999999</v>
      </c>
      <c r="C944">
        <v>0.14649999999999999</v>
      </c>
      <c r="D944">
        <v>0.14649999999999999</v>
      </c>
      <c r="E944">
        <v>0.1464</v>
      </c>
      <c r="F944" s="2">
        <v>0</v>
      </c>
    </row>
    <row r="945" spans="1:6" x14ac:dyDescent="0.3">
      <c r="A945" s="1">
        <v>40190</v>
      </c>
      <c r="B945">
        <v>0.14649999999999999</v>
      </c>
      <c r="C945">
        <v>0.14660000000000001</v>
      </c>
      <c r="D945">
        <v>0.14660000000000001</v>
      </c>
      <c r="E945">
        <v>0.14649999999999999</v>
      </c>
      <c r="F945" s="2">
        <v>0</v>
      </c>
    </row>
    <row r="946" spans="1:6" x14ac:dyDescent="0.3">
      <c r="A946" s="1">
        <v>40191</v>
      </c>
      <c r="B946">
        <v>0.1464</v>
      </c>
      <c r="C946">
        <v>0.14649999999999999</v>
      </c>
      <c r="D946">
        <v>0.14649999999999999</v>
      </c>
      <c r="E946">
        <v>0.1464</v>
      </c>
      <c r="F946" s="2">
        <v>-6.9999999999999999E-4</v>
      </c>
    </row>
    <row r="947" spans="1:6" x14ac:dyDescent="0.3">
      <c r="A947" s="1">
        <v>40192</v>
      </c>
      <c r="B947">
        <v>0.14649999999999999</v>
      </c>
      <c r="C947">
        <v>0.14649999999999999</v>
      </c>
      <c r="D947">
        <v>0.14649999999999999</v>
      </c>
      <c r="E947">
        <v>0.14649999999999999</v>
      </c>
      <c r="F947" s="2">
        <v>6.9999999999999999E-4</v>
      </c>
    </row>
    <row r="948" spans="1:6" x14ac:dyDescent="0.3">
      <c r="A948" s="1">
        <v>40193</v>
      </c>
      <c r="B948">
        <v>0.14649999999999999</v>
      </c>
      <c r="C948">
        <v>0.14649999999999999</v>
      </c>
      <c r="D948">
        <v>0.14649999999999999</v>
      </c>
      <c r="E948">
        <v>0.14649999999999999</v>
      </c>
      <c r="F948" s="2">
        <v>0</v>
      </c>
    </row>
    <row r="949" spans="1:6" x14ac:dyDescent="0.3">
      <c r="A949" s="1">
        <v>40196</v>
      </c>
      <c r="B949">
        <v>0.14649999999999999</v>
      </c>
      <c r="C949">
        <v>0.14649999999999999</v>
      </c>
      <c r="D949">
        <v>0.14649999999999999</v>
      </c>
      <c r="E949">
        <v>0.14649999999999999</v>
      </c>
      <c r="F949" s="2">
        <v>0</v>
      </c>
    </row>
    <row r="950" spans="1:6" x14ac:dyDescent="0.3">
      <c r="A950" s="1">
        <v>40197</v>
      </c>
      <c r="B950">
        <v>0.14649999999999999</v>
      </c>
      <c r="C950">
        <v>0.14649999999999999</v>
      </c>
      <c r="D950">
        <v>0.14649999999999999</v>
      </c>
      <c r="E950">
        <v>0.14649999999999999</v>
      </c>
      <c r="F950" s="2">
        <v>0</v>
      </c>
    </row>
    <row r="951" spans="1:6" x14ac:dyDescent="0.3">
      <c r="A951" s="1">
        <v>40198</v>
      </c>
      <c r="B951">
        <v>0.14649999999999999</v>
      </c>
      <c r="C951">
        <v>0.14649999999999999</v>
      </c>
      <c r="D951">
        <v>0.14649999999999999</v>
      </c>
      <c r="E951">
        <v>0.14649999999999999</v>
      </c>
      <c r="F951" s="2">
        <v>0</v>
      </c>
    </row>
    <row r="952" spans="1:6" x14ac:dyDescent="0.3">
      <c r="A952" s="1">
        <v>40199</v>
      </c>
      <c r="B952">
        <v>0.14649999999999999</v>
      </c>
      <c r="C952">
        <v>0.14649999999999999</v>
      </c>
      <c r="D952">
        <v>0.14649999999999999</v>
      </c>
      <c r="E952">
        <v>0.14649999999999999</v>
      </c>
      <c r="F952" s="2">
        <v>0</v>
      </c>
    </row>
    <row r="953" spans="1:6" x14ac:dyDescent="0.3">
      <c r="A953" s="1">
        <v>40200</v>
      </c>
      <c r="B953">
        <v>0.14649999999999999</v>
      </c>
      <c r="C953">
        <v>0.14649999999999999</v>
      </c>
      <c r="D953">
        <v>0.14649999999999999</v>
      </c>
      <c r="E953">
        <v>0.14649999999999999</v>
      </c>
      <c r="F953" s="2">
        <v>0</v>
      </c>
    </row>
    <row r="954" spans="1:6" x14ac:dyDescent="0.3">
      <c r="A954" s="1">
        <v>40203</v>
      </c>
      <c r="B954">
        <v>0.14649999999999999</v>
      </c>
      <c r="C954">
        <v>0.14649999999999999</v>
      </c>
      <c r="D954">
        <v>0.14649999999999999</v>
      </c>
      <c r="E954">
        <v>0.14649999999999999</v>
      </c>
      <c r="F954" s="2">
        <v>0</v>
      </c>
    </row>
    <row r="955" spans="1:6" x14ac:dyDescent="0.3">
      <c r="A955" s="1">
        <v>40204</v>
      </c>
      <c r="B955">
        <v>0.14649999999999999</v>
      </c>
      <c r="C955">
        <v>0.14649999999999999</v>
      </c>
      <c r="D955">
        <v>0.14649999999999999</v>
      </c>
      <c r="E955">
        <v>0.14649999999999999</v>
      </c>
      <c r="F955" s="2">
        <v>0</v>
      </c>
    </row>
    <row r="956" spans="1:6" x14ac:dyDescent="0.3">
      <c r="A956" s="1">
        <v>40205</v>
      </c>
      <c r="B956">
        <v>0.14649999999999999</v>
      </c>
      <c r="C956">
        <v>0.14649999999999999</v>
      </c>
      <c r="D956">
        <v>0.14649999999999999</v>
      </c>
      <c r="E956">
        <v>0.14649999999999999</v>
      </c>
      <c r="F956" s="2">
        <v>0</v>
      </c>
    </row>
    <row r="957" spans="1:6" x14ac:dyDescent="0.3">
      <c r="A957" s="1">
        <v>40206</v>
      </c>
      <c r="B957">
        <v>0.14649999999999999</v>
      </c>
      <c r="C957">
        <v>0.14649999999999999</v>
      </c>
      <c r="D957">
        <v>0.14649999999999999</v>
      </c>
      <c r="E957">
        <v>0.14649999999999999</v>
      </c>
      <c r="F957" s="2">
        <v>0</v>
      </c>
    </row>
    <row r="958" spans="1:6" x14ac:dyDescent="0.3">
      <c r="A958" s="1">
        <v>40207</v>
      </c>
      <c r="B958">
        <v>0.14649999999999999</v>
      </c>
      <c r="C958">
        <v>0.14649999999999999</v>
      </c>
      <c r="D958">
        <v>0.14649999999999999</v>
      </c>
      <c r="E958">
        <v>0.14649999999999999</v>
      </c>
      <c r="F958" s="2">
        <v>0</v>
      </c>
    </row>
    <row r="959" spans="1:6" x14ac:dyDescent="0.3">
      <c r="A959" s="1">
        <v>40210</v>
      </c>
      <c r="B959">
        <v>0.14649999999999999</v>
      </c>
      <c r="C959">
        <v>0.14649999999999999</v>
      </c>
      <c r="D959">
        <v>0.14649999999999999</v>
      </c>
      <c r="E959">
        <v>0.14649999999999999</v>
      </c>
      <c r="F959" s="2">
        <v>0</v>
      </c>
    </row>
    <row r="960" spans="1:6" x14ac:dyDescent="0.3">
      <c r="A960" s="1">
        <v>40211</v>
      </c>
      <c r="B960">
        <v>0.14649999999999999</v>
      </c>
      <c r="C960">
        <v>0.14649999999999999</v>
      </c>
      <c r="D960">
        <v>0.14649999999999999</v>
      </c>
      <c r="E960">
        <v>0.14649999999999999</v>
      </c>
      <c r="F960" s="2">
        <v>0</v>
      </c>
    </row>
    <row r="961" spans="1:6" x14ac:dyDescent="0.3">
      <c r="A961" s="1">
        <v>40212</v>
      </c>
      <c r="B961">
        <v>0.14649999999999999</v>
      </c>
      <c r="C961">
        <v>0.14649999999999999</v>
      </c>
      <c r="D961">
        <v>0.14660000000000001</v>
      </c>
      <c r="E961">
        <v>0.14649999999999999</v>
      </c>
      <c r="F961" s="2">
        <v>0</v>
      </c>
    </row>
    <row r="962" spans="1:6" x14ac:dyDescent="0.3">
      <c r="A962" s="1">
        <v>40213</v>
      </c>
      <c r="B962">
        <v>0.1464</v>
      </c>
      <c r="C962">
        <v>0.14649999999999999</v>
      </c>
      <c r="D962">
        <v>0.14660000000000001</v>
      </c>
      <c r="E962">
        <v>0.14649999999999999</v>
      </c>
      <c r="F962" s="2">
        <v>-6.9999999999999999E-4</v>
      </c>
    </row>
    <row r="963" spans="1:6" x14ac:dyDescent="0.3">
      <c r="A963" s="1">
        <v>40214</v>
      </c>
      <c r="B963">
        <v>0.1464</v>
      </c>
      <c r="C963">
        <v>0.14649999999999999</v>
      </c>
      <c r="D963">
        <v>0.14649999999999999</v>
      </c>
      <c r="E963">
        <v>0.14649999999999999</v>
      </c>
      <c r="F963" s="2">
        <v>0</v>
      </c>
    </row>
    <row r="964" spans="1:6" x14ac:dyDescent="0.3">
      <c r="A964" s="1">
        <v>40217</v>
      </c>
      <c r="B964">
        <v>0.14649999999999999</v>
      </c>
      <c r="C964">
        <v>0.14649999999999999</v>
      </c>
      <c r="D964">
        <v>0.14649999999999999</v>
      </c>
      <c r="E964">
        <v>0.14649999999999999</v>
      </c>
      <c r="F964" s="2">
        <v>6.9999999999999999E-4</v>
      </c>
    </row>
    <row r="965" spans="1:6" x14ac:dyDescent="0.3">
      <c r="A965" s="1">
        <v>40218</v>
      </c>
      <c r="B965">
        <v>0.14649999999999999</v>
      </c>
      <c r="C965">
        <v>0.14649999999999999</v>
      </c>
      <c r="D965">
        <v>0.14649999999999999</v>
      </c>
      <c r="E965">
        <v>0.14649999999999999</v>
      </c>
      <c r="F965" s="2">
        <v>0</v>
      </c>
    </row>
    <row r="966" spans="1:6" x14ac:dyDescent="0.3">
      <c r="A966" s="1">
        <v>40219</v>
      </c>
      <c r="B966">
        <v>0.1464</v>
      </c>
      <c r="C966">
        <v>0.14649999999999999</v>
      </c>
      <c r="D966">
        <v>0.14649999999999999</v>
      </c>
      <c r="E966">
        <v>0.1464</v>
      </c>
      <c r="F966" s="2">
        <v>-6.9999999999999999E-4</v>
      </c>
    </row>
    <row r="967" spans="1:6" x14ac:dyDescent="0.3">
      <c r="A967" s="1">
        <v>40220</v>
      </c>
      <c r="B967">
        <v>0.14630000000000001</v>
      </c>
      <c r="C967">
        <v>0.1464</v>
      </c>
      <c r="D967">
        <v>0.14660000000000001</v>
      </c>
      <c r="E967">
        <v>0.14630000000000001</v>
      </c>
      <c r="F967" s="2">
        <v>-6.9999999999999999E-4</v>
      </c>
    </row>
    <row r="968" spans="1:6" x14ac:dyDescent="0.3">
      <c r="A968" s="1">
        <v>40221</v>
      </c>
      <c r="B968">
        <v>0.14630000000000001</v>
      </c>
      <c r="C968">
        <v>0.14630000000000001</v>
      </c>
      <c r="D968">
        <v>0.14649999999999999</v>
      </c>
      <c r="E968">
        <v>0.14630000000000001</v>
      </c>
      <c r="F968" s="2">
        <v>0</v>
      </c>
    </row>
    <row r="969" spans="1:6" x14ac:dyDescent="0.3">
      <c r="A969" s="1">
        <v>40224</v>
      </c>
      <c r="B969">
        <v>0.14630000000000001</v>
      </c>
      <c r="C969">
        <v>0.14630000000000001</v>
      </c>
      <c r="D969">
        <v>0.14630000000000001</v>
      </c>
      <c r="E969">
        <v>0.14630000000000001</v>
      </c>
      <c r="F969" s="2">
        <v>0</v>
      </c>
    </row>
    <row r="970" spans="1:6" x14ac:dyDescent="0.3">
      <c r="A970" s="1">
        <v>40225</v>
      </c>
      <c r="B970">
        <v>0.14630000000000001</v>
      </c>
      <c r="C970">
        <v>0.14630000000000001</v>
      </c>
      <c r="D970">
        <v>0.14630000000000001</v>
      </c>
      <c r="E970">
        <v>0.14630000000000001</v>
      </c>
      <c r="F970" s="2">
        <v>0</v>
      </c>
    </row>
    <row r="971" spans="1:6" x14ac:dyDescent="0.3">
      <c r="A971" s="1">
        <v>40226</v>
      </c>
      <c r="B971">
        <v>0.14630000000000001</v>
      </c>
      <c r="C971">
        <v>0.14630000000000001</v>
      </c>
      <c r="D971">
        <v>0.14630000000000001</v>
      </c>
      <c r="E971">
        <v>0.14630000000000001</v>
      </c>
      <c r="F971" s="2">
        <v>0</v>
      </c>
    </row>
    <row r="972" spans="1:6" x14ac:dyDescent="0.3">
      <c r="A972" s="1">
        <v>40227</v>
      </c>
      <c r="B972">
        <v>0.14630000000000001</v>
      </c>
      <c r="C972">
        <v>0.1464</v>
      </c>
      <c r="D972">
        <v>0.1464</v>
      </c>
      <c r="E972">
        <v>0.1464</v>
      </c>
      <c r="F972" s="2">
        <v>0</v>
      </c>
    </row>
    <row r="973" spans="1:6" x14ac:dyDescent="0.3">
      <c r="A973" s="1">
        <v>40228</v>
      </c>
      <c r="B973">
        <v>0.1464</v>
      </c>
      <c r="C973">
        <v>0.1464</v>
      </c>
      <c r="D973">
        <v>0.1464</v>
      </c>
      <c r="E973">
        <v>0.1464</v>
      </c>
      <c r="F973" s="2">
        <v>6.9999999999999999E-4</v>
      </c>
    </row>
    <row r="974" spans="1:6" x14ac:dyDescent="0.3">
      <c r="A974" s="1">
        <v>40231</v>
      </c>
      <c r="B974">
        <v>0.14649999999999999</v>
      </c>
      <c r="C974">
        <v>0.1464</v>
      </c>
      <c r="D974">
        <v>0.14649999999999999</v>
      </c>
      <c r="E974">
        <v>0.1464</v>
      </c>
      <c r="F974" s="2">
        <v>6.9999999999999999E-4</v>
      </c>
    </row>
    <row r="975" spans="1:6" x14ac:dyDescent="0.3">
      <c r="A975" s="1">
        <v>40232</v>
      </c>
      <c r="B975">
        <v>0.14649999999999999</v>
      </c>
      <c r="C975">
        <v>0.14649999999999999</v>
      </c>
      <c r="D975">
        <v>0.14649999999999999</v>
      </c>
      <c r="E975">
        <v>0.1464</v>
      </c>
      <c r="F975" s="2">
        <v>0</v>
      </c>
    </row>
    <row r="976" spans="1:6" x14ac:dyDescent="0.3">
      <c r="A976" s="1">
        <v>40233</v>
      </c>
      <c r="B976">
        <v>0.14649999999999999</v>
      </c>
      <c r="C976">
        <v>0.14649999999999999</v>
      </c>
      <c r="D976">
        <v>0.14649999999999999</v>
      </c>
      <c r="E976">
        <v>0.14649999999999999</v>
      </c>
      <c r="F976" s="2">
        <v>0</v>
      </c>
    </row>
    <row r="977" spans="1:6" x14ac:dyDescent="0.3">
      <c r="A977" s="1">
        <v>40234</v>
      </c>
      <c r="B977">
        <v>0.14649999999999999</v>
      </c>
      <c r="C977">
        <v>0.14649999999999999</v>
      </c>
      <c r="D977">
        <v>0.14649999999999999</v>
      </c>
      <c r="E977">
        <v>0.14649999999999999</v>
      </c>
      <c r="F977" s="2">
        <v>0</v>
      </c>
    </row>
    <row r="978" spans="1:6" x14ac:dyDescent="0.3">
      <c r="A978" s="1">
        <v>40235</v>
      </c>
      <c r="B978">
        <v>0.14649999999999999</v>
      </c>
      <c r="C978">
        <v>0.14649999999999999</v>
      </c>
      <c r="D978">
        <v>0.14649999999999999</v>
      </c>
      <c r="E978">
        <v>0.14649999999999999</v>
      </c>
      <c r="F978" s="2">
        <v>0</v>
      </c>
    </row>
    <row r="979" spans="1:6" x14ac:dyDescent="0.3">
      <c r="A979" s="1">
        <v>40238</v>
      </c>
      <c r="B979">
        <v>0.14649999999999999</v>
      </c>
      <c r="C979">
        <v>0.14649999999999999</v>
      </c>
      <c r="D979">
        <v>0.14649999999999999</v>
      </c>
      <c r="E979">
        <v>0.14649999999999999</v>
      </c>
      <c r="F979" s="2">
        <v>0</v>
      </c>
    </row>
    <row r="980" spans="1:6" x14ac:dyDescent="0.3">
      <c r="A980" s="1">
        <v>40239</v>
      </c>
      <c r="B980">
        <v>0.14649999999999999</v>
      </c>
      <c r="C980">
        <v>0.14649999999999999</v>
      </c>
      <c r="D980">
        <v>0.14649999999999999</v>
      </c>
      <c r="E980">
        <v>0.1464</v>
      </c>
      <c r="F980" s="2">
        <v>0</v>
      </c>
    </row>
    <row r="981" spans="1:6" x14ac:dyDescent="0.3">
      <c r="A981" s="1">
        <v>40240</v>
      </c>
      <c r="B981">
        <v>0.14649999999999999</v>
      </c>
      <c r="C981">
        <v>0.14649999999999999</v>
      </c>
      <c r="D981">
        <v>0.14649999999999999</v>
      </c>
      <c r="E981">
        <v>0.1464</v>
      </c>
      <c r="F981" s="2">
        <v>0</v>
      </c>
    </row>
    <row r="982" spans="1:6" x14ac:dyDescent="0.3">
      <c r="A982" s="1">
        <v>40241</v>
      </c>
      <c r="B982">
        <v>0.14649999999999999</v>
      </c>
      <c r="C982">
        <v>0.14649999999999999</v>
      </c>
      <c r="D982">
        <v>0.14649999999999999</v>
      </c>
      <c r="E982">
        <v>0.14649999999999999</v>
      </c>
      <c r="F982" s="2">
        <v>0</v>
      </c>
    </row>
    <row r="983" spans="1:6" x14ac:dyDescent="0.3">
      <c r="A983" s="1">
        <v>40242</v>
      </c>
      <c r="B983">
        <v>0.14649999999999999</v>
      </c>
      <c r="C983">
        <v>0.14649999999999999</v>
      </c>
      <c r="D983">
        <v>0.14649999999999999</v>
      </c>
      <c r="E983">
        <v>0.14649999999999999</v>
      </c>
      <c r="F983" s="2">
        <v>0</v>
      </c>
    </row>
    <row r="984" spans="1:6" x14ac:dyDescent="0.3">
      <c r="A984" s="1">
        <v>40245</v>
      </c>
      <c r="B984">
        <v>0.14649999999999999</v>
      </c>
      <c r="C984">
        <v>0.14649999999999999</v>
      </c>
      <c r="D984">
        <v>0.14649999999999999</v>
      </c>
      <c r="E984">
        <v>0.14649999999999999</v>
      </c>
      <c r="F984" s="2">
        <v>0</v>
      </c>
    </row>
    <row r="985" spans="1:6" x14ac:dyDescent="0.3">
      <c r="A985" s="1">
        <v>40246</v>
      </c>
      <c r="B985">
        <v>0.14649999999999999</v>
      </c>
      <c r="C985">
        <v>0.14649999999999999</v>
      </c>
      <c r="D985">
        <v>0.14649999999999999</v>
      </c>
      <c r="E985">
        <v>0.14649999999999999</v>
      </c>
      <c r="F985" s="2">
        <v>0</v>
      </c>
    </row>
    <row r="986" spans="1:6" x14ac:dyDescent="0.3">
      <c r="A986" s="1">
        <v>40247</v>
      </c>
      <c r="B986">
        <v>0.14649999999999999</v>
      </c>
      <c r="C986">
        <v>0.14649999999999999</v>
      </c>
      <c r="D986">
        <v>0.14649999999999999</v>
      </c>
      <c r="E986">
        <v>0.14649999999999999</v>
      </c>
      <c r="F986" s="2">
        <v>0</v>
      </c>
    </row>
    <row r="987" spans="1:6" x14ac:dyDescent="0.3">
      <c r="A987" s="1">
        <v>40248</v>
      </c>
      <c r="B987">
        <v>0.14649999999999999</v>
      </c>
      <c r="C987">
        <v>0.14649999999999999</v>
      </c>
      <c r="D987">
        <v>0.14649999999999999</v>
      </c>
      <c r="E987">
        <v>0.14649999999999999</v>
      </c>
      <c r="F987" s="2">
        <v>0</v>
      </c>
    </row>
    <row r="988" spans="1:6" x14ac:dyDescent="0.3">
      <c r="A988" s="1">
        <v>40249</v>
      </c>
      <c r="B988">
        <v>0.14649999999999999</v>
      </c>
      <c r="C988">
        <v>0.14649999999999999</v>
      </c>
      <c r="D988">
        <v>0.14649999999999999</v>
      </c>
      <c r="E988">
        <v>0.14649999999999999</v>
      </c>
      <c r="F988" s="2">
        <v>0</v>
      </c>
    </row>
    <row r="989" spans="1:6" x14ac:dyDescent="0.3">
      <c r="A989" s="1">
        <v>40252</v>
      </c>
      <c r="B989">
        <v>0.14649999999999999</v>
      </c>
      <c r="C989">
        <v>0.14649999999999999</v>
      </c>
      <c r="D989">
        <v>0.14649999999999999</v>
      </c>
      <c r="E989">
        <v>0.14649999999999999</v>
      </c>
      <c r="F989" s="2">
        <v>0</v>
      </c>
    </row>
    <row r="990" spans="1:6" x14ac:dyDescent="0.3">
      <c r="A990" s="1">
        <v>40253</v>
      </c>
      <c r="B990">
        <v>0.14649999999999999</v>
      </c>
      <c r="C990">
        <v>0.14649999999999999</v>
      </c>
      <c r="D990">
        <v>0.14649999999999999</v>
      </c>
      <c r="E990">
        <v>0.14649999999999999</v>
      </c>
      <c r="F990" s="2">
        <v>0</v>
      </c>
    </row>
    <row r="991" spans="1:6" x14ac:dyDescent="0.3">
      <c r="A991" s="1">
        <v>40254</v>
      </c>
      <c r="B991">
        <v>0.14649999999999999</v>
      </c>
      <c r="C991">
        <v>0.14649999999999999</v>
      </c>
      <c r="D991">
        <v>0.14649999999999999</v>
      </c>
      <c r="E991">
        <v>0.14649999999999999</v>
      </c>
      <c r="F991" s="2">
        <v>0</v>
      </c>
    </row>
    <row r="992" spans="1:6" x14ac:dyDescent="0.3">
      <c r="A992" s="1">
        <v>40255</v>
      </c>
      <c r="B992">
        <v>0.14649999999999999</v>
      </c>
      <c r="C992">
        <v>0.14649999999999999</v>
      </c>
      <c r="D992">
        <v>0.14649999999999999</v>
      </c>
      <c r="E992">
        <v>0.14649999999999999</v>
      </c>
      <c r="F992" s="2">
        <v>0</v>
      </c>
    </row>
    <row r="993" spans="1:6" x14ac:dyDescent="0.3">
      <c r="A993" s="1">
        <v>40256</v>
      </c>
      <c r="B993">
        <v>0.14649999999999999</v>
      </c>
      <c r="C993">
        <v>0.14649999999999999</v>
      </c>
      <c r="D993">
        <v>0.14649999999999999</v>
      </c>
      <c r="E993">
        <v>0.14649999999999999</v>
      </c>
      <c r="F993" s="2">
        <v>0</v>
      </c>
    </row>
    <row r="994" spans="1:6" x14ac:dyDescent="0.3">
      <c r="A994" s="1">
        <v>40259</v>
      </c>
      <c r="B994">
        <v>0.14649999999999999</v>
      </c>
      <c r="C994">
        <v>0.14649999999999999</v>
      </c>
      <c r="D994">
        <v>0.14649999999999999</v>
      </c>
      <c r="E994">
        <v>0.14649999999999999</v>
      </c>
      <c r="F994" s="2">
        <v>0</v>
      </c>
    </row>
    <row r="995" spans="1:6" x14ac:dyDescent="0.3">
      <c r="A995" s="1">
        <v>40260</v>
      </c>
      <c r="B995">
        <v>0.14649999999999999</v>
      </c>
      <c r="C995">
        <v>0.14649999999999999</v>
      </c>
      <c r="D995">
        <v>0.14649999999999999</v>
      </c>
      <c r="E995">
        <v>0.14649999999999999</v>
      </c>
      <c r="F995" s="2">
        <v>0</v>
      </c>
    </row>
    <row r="996" spans="1:6" x14ac:dyDescent="0.3">
      <c r="A996" s="1">
        <v>40261</v>
      </c>
      <c r="B996">
        <v>0.14649999999999999</v>
      </c>
      <c r="C996">
        <v>0.14649999999999999</v>
      </c>
      <c r="D996">
        <v>0.14649999999999999</v>
      </c>
      <c r="E996">
        <v>0.14649999999999999</v>
      </c>
      <c r="F996" s="2">
        <v>0</v>
      </c>
    </row>
    <row r="997" spans="1:6" x14ac:dyDescent="0.3">
      <c r="A997" s="1">
        <v>40262</v>
      </c>
      <c r="B997">
        <v>0.14649999999999999</v>
      </c>
      <c r="C997">
        <v>0.14649999999999999</v>
      </c>
      <c r="D997">
        <v>0.14649999999999999</v>
      </c>
      <c r="E997">
        <v>0.14649999999999999</v>
      </c>
      <c r="F997" s="2">
        <v>0</v>
      </c>
    </row>
    <row r="998" spans="1:6" x14ac:dyDescent="0.3">
      <c r="A998" s="1">
        <v>40263</v>
      </c>
      <c r="B998">
        <v>0.14649999999999999</v>
      </c>
      <c r="C998">
        <v>0.14649999999999999</v>
      </c>
      <c r="D998">
        <v>0.14649999999999999</v>
      </c>
      <c r="E998">
        <v>0.1464</v>
      </c>
      <c r="F998" s="2">
        <v>0</v>
      </c>
    </row>
    <row r="999" spans="1:6" x14ac:dyDescent="0.3">
      <c r="A999" s="1">
        <v>40266</v>
      </c>
      <c r="B999">
        <v>0.14649999999999999</v>
      </c>
      <c r="C999">
        <v>0.14649999999999999</v>
      </c>
      <c r="D999">
        <v>0.14649999999999999</v>
      </c>
      <c r="E999">
        <v>0.14649999999999999</v>
      </c>
      <c r="F999" s="2">
        <v>0</v>
      </c>
    </row>
    <row r="1000" spans="1:6" x14ac:dyDescent="0.3">
      <c r="A1000" s="1">
        <v>40267</v>
      </c>
      <c r="B1000">
        <v>0.14649999999999999</v>
      </c>
      <c r="C1000">
        <v>0.14649999999999999</v>
      </c>
      <c r="D1000">
        <v>0.14649999999999999</v>
      </c>
      <c r="E1000">
        <v>0.14649999999999999</v>
      </c>
      <c r="F1000" s="2">
        <v>0</v>
      </c>
    </row>
    <row r="1001" spans="1:6" x14ac:dyDescent="0.3">
      <c r="A1001" s="1">
        <v>40268</v>
      </c>
      <c r="B1001">
        <v>0.14649999999999999</v>
      </c>
      <c r="C1001">
        <v>0.14649999999999999</v>
      </c>
      <c r="D1001">
        <v>0.14649999999999999</v>
      </c>
      <c r="E1001">
        <v>0.14649999999999999</v>
      </c>
      <c r="F1001" s="2">
        <v>0</v>
      </c>
    </row>
    <row r="1002" spans="1:6" x14ac:dyDescent="0.3">
      <c r="A1002" s="1">
        <v>40269</v>
      </c>
      <c r="B1002">
        <v>0.14649999999999999</v>
      </c>
      <c r="C1002">
        <v>0.14649999999999999</v>
      </c>
      <c r="D1002">
        <v>0.14649999999999999</v>
      </c>
      <c r="E1002">
        <v>0.14649999999999999</v>
      </c>
      <c r="F1002" s="2">
        <v>0</v>
      </c>
    </row>
    <row r="1003" spans="1:6" x14ac:dyDescent="0.3">
      <c r="A1003" s="1">
        <v>40270</v>
      </c>
      <c r="B1003">
        <v>0.14649999999999999</v>
      </c>
      <c r="C1003">
        <v>0.14649999999999999</v>
      </c>
      <c r="D1003">
        <v>0.14649999999999999</v>
      </c>
      <c r="E1003">
        <v>0.14649999999999999</v>
      </c>
      <c r="F1003" s="2">
        <v>0</v>
      </c>
    </row>
    <row r="1004" spans="1:6" x14ac:dyDescent="0.3">
      <c r="A1004" s="1">
        <v>40273</v>
      </c>
      <c r="B1004">
        <v>0.14649999999999999</v>
      </c>
      <c r="C1004">
        <v>0.14649999999999999</v>
      </c>
      <c r="D1004">
        <v>0.14649999999999999</v>
      </c>
      <c r="E1004">
        <v>0.14649999999999999</v>
      </c>
      <c r="F1004" s="2">
        <v>0</v>
      </c>
    </row>
    <row r="1005" spans="1:6" x14ac:dyDescent="0.3">
      <c r="A1005" s="1">
        <v>40274</v>
      </c>
      <c r="B1005">
        <v>0.14649999999999999</v>
      </c>
      <c r="C1005">
        <v>0.14649999999999999</v>
      </c>
      <c r="D1005">
        <v>0.14649999999999999</v>
      </c>
      <c r="E1005">
        <v>0.14649999999999999</v>
      </c>
      <c r="F1005" s="2">
        <v>0</v>
      </c>
    </row>
    <row r="1006" spans="1:6" x14ac:dyDescent="0.3">
      <c r="A1006" s="1">
        <v>40275</v>
      </c>
      <c r="B1006">
        <v>0.14649999999999999</v>
      </c>
      <c r="C1006">
        <v>0.14649999999999999</v>
      </c>
      <c r="D1006">
        <v>0.14649999999999999</v>
      </c>
      <c r="E1006">
        <v>0.14649999999999999</v>
      </c>
      <c r="F1006" s="2">
        <v>0</v>
      </c>
    </row>
    <row r="1007" spans="1:6" x14ac:dyDescent="0.3">
      <c r="A1007" s="1">
        <v>40276</v>
      </c>
      <c r="B1007">
        <v>0.14649999999999999</v>
      </c>
      <c r="C1007">
        <v>0.14649999999999999</v>
      </c>
      <c r="D1007">
        <v>0.14660000000000001</v>
      </c>
      <c r="E1007">
        <v>0.14649999999999999</v>
      </c>
      <c r="F1007" s="2">
        <v>0</v>
      </c>
    </row>
    <row r="1008" spans="1:6" x14ac:dyDescent="0.3">
      <c r="A1008" s="1">
        <v>40277</v>
      </c>
      <c r="B1008">
        <v>0.14660000000000001</v>
      </c>
      <c r="C1008">
        <v>0.14660000000000001</v>
      </c>
      <c r="D1008">
        <v>0.14660000000000001</v>
      </c>
      <c r="E1008">
        <v>0.14649999999999999</v>
      </c>
      <c r="F1008" s="2">
        <v>6.9999999999999999E-4</v>
      </c>
    </row>
    <row r="1009" spans="1:6" x14ac:dyDescent="0.3">
      <c r="A1009" s="1">
        <v>40280</v>
      </c>
      <c r="B1009">
        <v>0.14649999999999999</v>
      </c>
      <c r="C1009">
        <v>0.14660000000000001</v>
      </c>
      <c r="D1009">
        <v>0.14660000000000001</v>
      </c>
      <c r="E1009">
        <v>0.14649999999999999</v>
      </c>
      <c r="F1009" s="2">
        <v>-6.9999999999999999E-4</v>
      </c>
    </row>
    <row r="1010" spans="1:6" x14ac:dyDescent="0.3">
      <c r="A1010" s="1">
        <v>40281</v>
      </c>
      <c r="B1010">
        <v>0.14649999999999999</v>
      </c>
      <c r="C1010">
        <v>0.14649999999999999</v>
      </c>
      <c r="D1010">
        <v>0.14649999999999999</v>
      </c>
      <c r="E1010">
        <v>0.14649999999999999</v>
      </c>
      <c r="F1010" s="2">
        <v>0</v>
      </c>
    </row>
    <row r="1011" spans="1:6" x14ac:dyDescent="0.3">
      <c r="A1011" s="1">
        <v>40282</v>
      </c>
      <c r="B1011">
        <v>0.14649999999999999</v>
      </c>
      <c r="C1011">
        <v>0.14649999999999999</v>
      </c>
      <c r="D1011">
        <v>0.14649999999999999</v>
      </c>
      <c r="E1011">
        <v>0.14649999999999999</v>
      </c>
      <c r="F1011" s="2">
        <v>0</v>
      </c>
    </row>
    <row r="1012" spans="1:6" x14ac:dyDescent="0.3">
      <c r="A1012" s="1">
        <v>40283</v>
      </c>
      <c r="B1012">
        <v>0.14649999999999999</v>
      </c>
      <c r="C1012">
        <v>0.14649999999999999</v>
      </c>
      <c r="D1012">
        <v>0.14649999999999999</v>
      </c>
      <c r="E1012">
        <v>0.14649999999999999</v>
      </c>
      <c r="F1012" s="2">
        <v>0</v>
      </c>
    </row>
    <row r="1013" spans="1:6" x14ac:dyDescent="0.3">
      <c r="A1013" s="1">
        <v>40284</v>
      </c>
      <c r="B1013">
        <v>0.14649999999999999</v>
      </c>
      <c r="C1013">
        <v>0.14649999999999999</v>
      </c>
      <c r="D1013">
        <v>0.14649999999999999</v>
      </c>
      <c r="E1013">
        <v>0.14649999999999999</v>
      </c>
      <c r="F1013" s="2">
        <v>0</v>
      </c>
    </row>
    <row r="1014" spans="1:6" x14ac:dyDescent="0.3">
      <c r="A1014" s="1">
        <v>40287</v>
      </c>
      <c r="B1014">
        <v>0.14649999999999999</v>
      </c>
      <c r="C1014">
        <v>0.14649999999999999</v>
      </c>
      <c r="D1014">
        <v>0.14649999999999999</v>
      </c>
      <c r="E1014">
        <v>0.14649999999999999</v>
      </c>
      <c r="F1014" s="2">
        <v>0</v>
      </c>
    </row>
    <row r="1015" spans="1:6" x14ac:dyDescent="0.3">
      <c r="A1015" s="1">
        <v>40288</v>
      </c>
      <c r="B1015">
        <v>0.14649999999999999</v>
      </c>
      <c r="C1015">
        <v>0.14649999999999999</v>
      </c>
      <c r="D1015">
        <v>0.14649999999999999</v>
      </c>
      <c r="E1015">
        <v>0.14649999999999999</v>
      </c>
      <c r="F1015" s="2">
        <v>0</v>
      </c>
    </row>
    <row r="1016" spans="1:6" x14ac:dyDescent="0.3">
      <c r="A1016" s="1">
        <v>40289</v>
      </c>
      <c r="B1016">
        <v>0.14649999999999999</v>
      </c>
      <c r="C1016">
        <v>0.14649999999999999</v>
      </c>
      <c r="D1016">
        <v>0.14649999999999999</v>
      </c>
      <c r="E1016">
        <v>0.14649999999999999</v>
      </c>
      <c r="F1016" s="2">
        <v>0</v>
      </c>
    </row>
    <row r="1017" spans="1:6" x14ac:dyDescent="0.3">
      <c r="A1017" s="1">
        <v>40290</v>
      </c>
      <c r="B1017">
        <v>0.14649999999999999</v>
      </c>
      <c r="C1017">
        <v>0.14649999999999999</v>
      </c>
      <c r="D1017">
        <v>0.14649999999999999</v>
      </c>
      <c r="E1017">
        <v>0.14649999999999999</v>
      </c>
      <c r="F1017" s="2">
        <v>0</v>
      </c>
    </row>
    <row r="1018" spans="1:6" x14ac:dyDescent="0.3">
      <c r="A1018" s="1">
        <v>40291</v>
      </c>
      <c r="B1018">
        <v>0.14649999999999999</v>
      </c>
      <c r="C1018">
        <v>0.14649999999999999</v>
      </c>
      <c r="D1018">
        <v>0.14649999999999999</v>
      </c>
      <c r="E1018">
        <v>0.1464</v>
      </c>
      <c r="F1018" s="2">
        <v>0</v>
      </c>
    </row>
    <row r="1019" spans="1:6" x14ac:dyDescent="0.3">
      <c r="A1019" s="1">
        <v>40294</v>
      </c>
      <c r="B1019">
        <v>0.14649999999999999</v>
      </c>
      <c r="C1019">
        <v>0.14649999999999999</v>
      </c>
      <c r="D1019">
        <v>0.14649999999999999</v>
      </c>
      <c r="E1019">
        <v>0.14649999999999999</v>
      </c>
      <c r="F1019" s="2">
        <v>0</v>
      </c>
    </row>
    <row r="1020" spans="1:6" x14ac:dyDescent="0.3">
      <c r="A1020" s="1">
        <v>40295</v>
      </c>
      <c r="B1020">
        <v>0.14649999999999999</v>
      </c>
      <c r="C1020">
        <v>0.14649999999999999</v>
      </c>
      <c r="D1020">
        <v>0.14649999999999999</v>
      </c>
      <c r="E1020">
        <v>0.14649999999999999</v>
      </c>
      <c r="F1020" s="2">
        <v>0</v>
      </c>
    </row>
    <row r="1021" spans="1:6" x14ac:dyDescent="0.3">
      <c r="A1021" s="1">
        <v>40296</v>
      </c>
      <c r="B1021">
        <v>0.14649999999999999</v>
      </c>
      <c r="C1021">
        <v>0.14649999999999999</v>
      </c>
      <c r="D1021">
        <v>0.14649999999999999</v>
      </c>
      <c r="E1021">
        <v>0.14649999999999999</v>
      </c>
      <c r="F1021" s="2">
        <v>0</v>
      </c>
    </row>
    <row r="1022" spans="1:6" x14ac:dyDescent="0.3">
      <c r="A1022" s="1">
        <v>40297</v>
      </c>
      <c r="B1022">
        <v>0.14649999999999999</v>
      </c>
      <c r="C1022">
        <v>0.14649999999999999</v>
      </c>
      <c r="D1022">
        <v>0.14649999999999999</v>
      </c>
      <c r="E1022">
        <v>0.14649999999999999</v>
      </c>
      <c r="F1022" s="2">
        <v>0</v>
      </c>
    </row>
    <row r="1023" spans="1:6" x14ac:dyDescent="0.3">
      <c r="A1023" s="1">
        <v>40298</v>
      </c>
      <c r="B1023">
        <v>0.14649999999999999</v>
      </c>
      <c r="C1023">
        <v>0.14649999999999999</v>
      </c>
      <c r="D1023">
        <v>0.14649999999999999</v>
      </c>
      <c r="E1023">
        <v>0.14649999999999999</v>
      </c>
      <c r="F1023" s="2">
        <v>0</v>
      </c>
    </row>
    <row r="1024" spans="1:6" x14ac:dyDescent="0.3">
      <c r="A1024" s="1">
        <v>40301</v>
      </c>
      <c r="B1024">
        <v>0.14649999999999999</v>
      </c>
      <c r="C1024">
        <v>0.14649999999999999</v>
      </c>
      <c r="D1024">
        <v>0.14649999999999999</v>
      </c>
      <c r="E1024">
        <v>0.14649999999999999</v>
      </c>
      <c r="F1024" s="2">
        <v>0</v>
      </c>
    </row>
    <row r="1025" spans="1:6" x14ac:dyDescent="0.3">
      <c r="A1025" s="1">
        <v>40302</v>
      </c>
      <c r="B1025">
        <v>0.14649999999999999</v>
      </c>
      <c r="C1025">
        <v>0.14649999999999999</v>
      </c>
      <c r="D1025">
        <v>0.14660000000000001</v>
      </c>
      <c r="E1025">
        <v>0.14649999999999999</v>
      </c>
      <c r="F1025" s="2">
        <v>0</v>
      </c>
    </row>
    <row r="1026" spans="1:6" x14ac:dyDescent="0.3">
      <c r="A1026" s="1">
        <v>40303</v>
      </c>
      <c r="B1026">
        <v>0.14649999999999999</v>
      </c>
      <c r="C1026">
        <v>0.14649999999999999</v>
      </c>
      <c r="D1026">
        <v>0.14649999999999999</v>
      </c>
      <c r="E1026">
        <v>0.14649999999999999</v>
      </c>
      <c r="F1026" s="2">
        <v>0</v>
      </c>
    </row>
    <row r="1027" spans="1:6" x14ac:dyDescent="0.3">
      <c r="A1027" s="1">
        <v>40304</v>
      </c>
      <c r="B1027">
        <v>0.14649999999999999</v>
      </c>
      <c r="C1027">
        <v>0.14649999999999999</v>
      </c>
      <c r="D1027">
        <v>0.14649999999999999</v>
      </c>
      <c r="E1027">
        <v>0.14649999999999999</v>
      </c>
      <c r="F1027" s="2">
        <v>0</v>
      </c>
    </row>
    <row r="1028" spans="1:6" x14ac:dyDescent="0.3">
      <c r="A1028" s="1">
        <v>40305</v>
      </c>
      <c r="B1028">
        <v>0.14649999999999999</v>
      </c>
      <c r="C1028">
        <v>0.14649999999999999</v>
      </c>
      <c r="D1028">
        <v>0.14649999999999999</v>
      </c>
      <c r="E1028">
        <v>0.14649999999999999</v>
      </c>
      <c r="F1028" s="2">
        <v>0</v>
      </c>
    </row>
    <row r="1029" spans="1:6" x14ac:dyDescent="0.3">
      <c r="A1029" s="1">
        <v>40308</v>
      </c>
      <c r="B1029">
        <v>0.14649999999999999</v>
      </c>
      <c r="C1029">
        <v>0.14649999999999999</v>
      </c>
      <c r="D1029">
        <v>0.14649999999999999</v>
      </c>
      <c r="E1029">
        <v>0.14649999999999999</v>
      </c>
      <c r="F1029" s="2">
        <v>0</v>
      </c>
    </row>
    <row r="1030" spans="1:6" x14ac:dyDescent="0.3">
      <c r="A1030" s="1">
        <v>40309</v>
      </c>
      <c r="B1030">
        <v>0.1464</v>
      </c>
      <c r="C1030">
        <v>0.14649999999999999</v>
      </c>
      <c r="D1030">
        <v>0.14649999999999999</v>
      </c>
      <c r="E1030">
        <v>0.1464</v>
      </c>
      <c r="F1030" s="2">
        <v>-6.9999999999999999E-4</v>
      </c>
    </row>
    <row r="1031" spans="1:6" x14ac:dyDescent="0.3">
      <c r="A1031" s="1">
        <v>40310</v>
      </c>
      <c r="B1031">
        <v>0.14649999999999999</v>
      </c>
      <c r="C1031">
        <v>0.14649999999999999</v>
      </c>
      <c r="D1031">
        <v>0.14649999999999999</v>
      </c>
      <c r="E1031">
        <v>0.14649999999999999</v>
      </c>
      <c r="F1031" s="2">
        <v>6.9999999999999999E-4</v>
      </c>
    </row>
    <row r="1032" spans="1:6" x14ac:dyDescent="0.3">
      <c r="A1032" s="1">
        <v>40311</v>
      </c>
      <c r="B1032">
        <v>0.14649999999999999</v>
      </c>
      <c r="C1032">
        <v>0.14649999999999999</v>
      </c>
      <c r="D1032">
        <v>0.14649999999999999</v>
      </c>
      <c r="E1032">
        <v>0.1464</v>
      </c>
      <c r="F1032" s="2">
        <v>0</v>
      </c>
    </row>
    <row r="1033" spans="1:6" x14ac:dyDescent="0.3">
      <c r="A1033" s="1">
        <v>40312</v>
      </c>
      <c r="B1033">
        <v>0.14649999999999999</v>
      </c>
      <c r="C1033">
        <v>0.14649999999999999</v>
      </c>
      <c r="D1033">
        <v>0.14649999999999999</v>
      </c>
      <c r="E1033">
        <v>0.14649999999999999</v>
      </c>
      <c r="F1033" s="2">
        <v>0</v>
      </c>
    </row>
    <row r="1034" spans="1:6" x14ac:dyDescent="0.3">
      <c r="A1034" s="1">
        <v>40315</v>
      </c>
      <c r="B1034">
        <v>0.14649999999999999</v>
      </c>
      <c r="C1034">
        <v>0.14649999999999999</v>
      </c>
      <c r="D1034">
        <v>0.14649999999999999</v>
      </c>
      <c r="E1034">
        <v>0.14649999999999999</v>
      </c>
      <c r="F1034" s="2">
        <v>0</v>
      </c>
    </row>
    <row r="1035" spans="1:6" x14ac:dyDescent="0.3">
      <c r="A1035" s="1">
        <v>40316</v>
      </c>
      <c r="B1035">
        <v>0.14649999999999999</v>
      </c>
      <c r="C1035">
        <v>0.14649999999999999</v>
      </c>
      <c r="D1035">
        <v>0.14649999999999999</v>
      </c>
      <c r="E1035">
        <v>0.14649999999999999</v>
      </c>
      <c r="F1035" s="2">
        <v>0</v>
      </c>
    </row>
    <row r="1036" spans="1:6" x14ac:dyDescent="0.3">
      <c r="A1036" s="1">
        <v>40317</v>
      </c>
      <c r="B1036">
        <v>0.14649999999999999</v>
      </c>
      <c r="C1036">
        <v>0.14649999999999999</v>
      </c>
      <c r="D1036">
        <v>0.14649999999999999</v>
      </c>
      <c r="E1036">
        <v>0.14649999999999999</v>
      </c>
      <c r="F1036" s="2">
        <v>0</v>
      </c>
    </row>
    <row r="1037" spans="1:6" x14ac:dyDescent="0.3">
      <c r="A1037" s="1">
        <v>40318</v>
      </c>
      <c r="B1037">
        <v>0.14649999999999999</v>
      </c>
      <c r="C1037">
        <v>0.14649999999999999</v>
      </c>
      <c r="D1037">
        <v>0.14649999999999999</v>
      </c>
      <c r="E1037">
        <v>0.14649999999999999</v>
      </c>
      <c r="F1037" s="2">
        <v>0</v>
      </c>
    </row>
    <row r="1038" spans="1:6" x14ac:dyDescent="0.3">
      <c r="A1038" s="1">
        <v>40319</v>
      </c>
      <c r="B1038">
        <v>0.14649999999999999</v>
      </c>
      <c r="C1038">
        <v>0.14649999999999999</v>
      </c>
      <c r="D1038">
        <v>0.14649999999999999</v>
      </c>
      <c r="E1038">
        <v>0.14649999999999999</v>
      </c>
      <c r="F1038" s="2">
        <v>0</v>
      </c>
    </row>
    <row r="1039" spans="1:6" x14ac:dyDescent="0.3">
      <c r="A1039" s="1">
        <v>40322</v>
      </c>
      <c r="B1039">
        <v>0.1464</v>
      </c>
      <c r="C1039">
        <v>0.14649999999999999</v>
      </c>
      <c r="D1039">
        <v>0.14649999999999999</v>
      </c>
      <c r="E1039">
        <v>0.1464</v>
      </c>
      <c r="F1039" s="2">
        <v>-6.9999999999999999E-4</v>
      </c>
    </row>
    <row r="1040" spans="1:6" x14ac:dyDescent="0.3">
      <c r="A1040" s="1">
        <v>40323</v>
      </c>
      <c r="B1040">
        <v>0.1464</v>
      </c>
      <c r="C1040">
        <v>0.14649999999999999</v>
      </c>
      <c r="D1040">
        <v>0.14649999999999999</v>
      </c>
      <c r="E1040">
        <v>0.1464</v>
      </c>
      <c r="F1040" s="2">
        <v>0</v>
      </c>
    </row>
    <row r="1041" spans="1:6" x14ac:dyDescent="0.3">
      <c r="A1041" s="1">
        <v>40324</v>
      </c>
      <c r="B1041">
        <v>0.1464</v>
      </c>
      <c r="C1041">
        <v>0.1464</v>
      </c>
      <c r="D1041">
        <v>0.14649999999999999</v>
      </c>
      <c r="E1041">
        <v>0.1464</v>
      </c>
      <c r="F1041" s="2">
        <v>0</v>
      </c>
    </row>
    <row r="1042" spans="1:6" x14ac:dyDescent="0.3">
      <c r="A1042" s="1">
        <v>40325</v>
      </c>
      <c r="B1042">
        <v>0.1464</v>
      </c>
      <c r="C1042">
        <v>0.1464</v>
      </c>
      <c r="D1042">
        <v>0.14649999999999999</v>
      </c>
      <c r="E1042">
        <v>0.1464</v>
      </c>
      <c r="F1042" s="2">
        <v>0</v>
      </c>
    </row>
    <row r="1043" spans="1:6" x14ac:dyDescent="0.3">
      <c r="A1043" s="1">
        <v>40326</v>
      </c>
      <c r="B1043">
        <v>0.1464</v>
      </c>
      <c r="C1043">
        <v>0.1464</v>
      </c>
      <c r="D1043">
        <v>0.14649999999999999</v>
      </c>
      <c r="E1043">
        <v>0.1464</v>
      </c>
      <c r="F1043" s="2">
        <v>0</v>
      </c>
    </row>
    <row r="1044" spans="1:6" x14ac:dyDescent="0.3">
      <c r="A1044" s="1">
        <v>40329</v>
      </c>
      <c r="B1044">
        <v>0.14649999999999999</v>
      </c>
      <c r="C1044">
        <v>0.1464</v>
      </c>
      <c r="D1044">
        <v>0.14649999999999999</v>
      </c>
      <c r="E1044">
        <v>0.1464</v>
      </c>
      <c r="F1044" s="2">
        <v>6.9999999999999999E-4</v>
      </c>
    </row>
    <row r="1045" spans="1:6" x14ac:dyDescent="0.3">
      <c r="A1045" s="1">
        <v>40330</v>
      </c>
      <c r="B1045">
        <v>0.1464</v>
      </c>
      <c r="C1045">
        <v>0.14649999999999999</v>
      </c>
      <c r="D1045">
        <v>0.14649999999999999</v>
      </c>
      <c r="E1045">
        <v>0.1464</v>
      </c>
      <c r="F1045" s="2">
        <v>-6.9999999999999999E-4</v>
      </c>
    </row>
    <row r="1046" spans="1:6" x14ac:dyDescent="0.3">
      <c r="A1046" s="1">
        <v>40331</v>
      </c>
      <c r="B1046">
        <v>0.1464</v>
      </c>
      <c r="C1046">
        <v>0.1464</v>
      </c>
      <c r="D1046">
        <v>0.1464</v>
      </c>
      <c r="E1046">
        <v>0.1464</v>
      </c>
      <c r="F1046" s="2">
        <v>0</v>
      </c>
    </row>
    <row r="1047" spans="1:6" x14ac:dyDescent="0.3">
      <c r="A1047" s="1">
        <v>40332</v>
      </c>
      <c r="B1047">
        <v>0.1464</v>
      </c>
      <c r="C1047">
        <v>0.1464</v>
      </c>
      <c r="D1047">
        <v>0.14649999999999999</v>
      </c>
      <c r="E1047">
        <v>0.1464</v>
      </c>
      <c r="F1047" s="2">
        <v>0</v>
      </c>
    </row>
    <row r="1048" spans="1:6" x14ac:dyDescent="0.3">
      <c r="A1048" s="1">
        <v>40333</v>
      </c>
      <c r="B1048">
        <v>0.1464</v>
      </c>
      <c r="C1048">
        <v>0.14649999999999999</v>
      </c>
      <c r="D1048">
        <v>0.14649999999999999</v>
      </c>
      <c r="E1048">
        <v>0.1464</v>
      </c>
      <c r="F1048" s="2">
        <v>0</v>
      </c>
    </row>
    <row r="1049" spans="1:6" x14ac:dyDescent="0.3">
      <c r="A1049" s="1">
        <v>40336</v>
      </c>
      <c r="B1049">
        <v>0.1464</v>
      </c>
      <c r="C1049">
        <v>0.14649999999999999</v>
      </c>
      <c r="D1049">
        <v>0.14649999999999999</v>
      </c>
      <c r="E1049">
        <v>0.1464</v>
      </c>
      <c r="F1049" s="2">
        <v>0</v>
      </c>
    </row>
    <row r="1050" spans="1:6" x14ac:dyDescent="0.3">
      <c r="A1050" s="1">
        <v>40337</v>
      </c>
      <c r="B1050">
        <v>0.1464</v>
      </c>
      <c r="C1050">
        <v>0.1464</v>
      </c>
      <c r="D1050">
        <v>0.14649999999999999</v>
      </c>
      <c r="E1050">
        <v>0.1464</v>
      </c>
      <c r="F1050" s="2">
        <v>0</v>
      </c>
    </row>
    <row r="1051" spans="1:6" x14ac:dyDescent="0.3">
      <c r="A1051" s="1">
        <v>40338</v>
      </c>
      <c r="B1051">
        <v>0.1464</v>
      </c>
      <c r="C1051">
        <v>0.1464</v>
      </c>
      <c r="D1051">
        <v>0.14649999999999999</v>
      </c>
      <c r="E1051">
        <v>0.1464</v>
      </c>
      <c r="F1051" s="2">
        <v>0</v>
      </c>
    </row>
    <row r="1052" spans="1:6" x14ac:dyDescent="0.3">
      <c r="A1052" s="1">
        <v>40339</v>
      </c>
      <c r="B1052">
        <v>0.1464</v>
      </c>
      <c r="C1052">
        <v>0.14649999999999999</v>
      </c>
      <c r="D1052">
        <v>0.14649999999999999</v>
      </c>
      <c r="E1052">
        <v>0.1464</v>
      </c>
      <c r="F1052" s="2">
        <v>0</v>
      </c>
    </row>
    <row r="1053" spans="1:6" x14ac:dyDescent="0.3">
      <c r="A1053" s="1">
        <v>40340</v>
      </c>
      <c r="B1053">
        <v>0.1464</v>
      </c>
      <c r="C1053">
        <v>0.1464</v>
      </c>
      <c r="D1053">
        <v>0.14649999999999999</v>
      </c>
      <c r="E1053">
        <v>0.1464</v>
      </c>
      <c r="F1053" s="2">
        <v>0</v>
      </c>
    </row>
    <row r="1054" spans="1:6" x14ac:dyDescent="0.3">
      <c r="A1054" s="1">
        <v>40343</v>
      </c>
      <c r="B1054">
        <v>0.14630000000000001</v>
      </c>
      <c r="C1054">
        <v>0.1464</v>
      </c>
      <c r="D1054">
        <v>0.1464</v>
      </c>
      <c r="E1054">
        <v>0.1464</v>
      </c>
      <c r="F1054" s="2">
        <v>-6.9999999999999999E-4</v>
      </c>
    </row>
    <row r="1055" spans="1:6" x14ac:dyDescent="0.3">
      <c r="A1055" s="1">
        <v>40344</v>
      </c>
      <c r="B1055">
        <v>0.14630000000000001</v>
      </c>
      <c r="C1055">
        <v>0.1464</v>
      </c>
      <c r="D1055">
        <v>0.1464</v>
      </c>
      <c r="E1055">
        <v>0.1464</v>
      </c>
      <c r="F1055" s="2">
        <v>0</v>
      </c>
    </row>
    <row r="1056" spans="1:6" x14ac:dyDescent="0.3">
      <c r="A1056" s="1">
        <v>40345</v>
      </c>
      <c r="B1056">
        <v>0.14630000000000001</v>
      </c>
      <c r="C1056">
        <v>0.1464</v>
      </c>
      <c r="D1056">
        <v>0.1464</v>
      </c>
      <c r="E1056">
        <v>0.1464</v>
      </c>
      <c r="F1056" s="2">
        <v>0</v>
      </c>
    </row>
    <row r="1057" spans="1:6" x14ac:dyDescent="0.3">
      <c r="A1057" s="1">
        <v>40346</v>
      </c>
      <c r="B1057">
        <v>0.1464</v>
      </c>
      <c r="C1057">
        <v>0.1464</v>
      </c>
      <c r="D1057">
        <v>0.14649999999999999</v>
      </c>
      <c r="E1057">
        <v>0.1464</v>
      </c>
      <c r="F1057" s="2">
        <v>6.9999999999999999E-4</v>
      </c>
    </row>
    <row r="1058" spans="1:6" x14ac:dyDescent="0.3">
      <c r="A1058" s="1">
        <v>40347</v>
      </c>
      <c r="B1058">
        <v>0.14649999999999999</v>
      </c>
      <c r="C1058">
        <v>0.1464</v>
      </c>
      <c r="D1058">
        <v>0.14649999999999999</v>
      </c>
      <c r="E1058">
        <v>0.1464</v>
      </c>
      <c r="F1058" s="2">
        <v>6.9999999999999999E-4</v>
      </c>
    </row>
    <row r="1059" spans="1:6" x14ac:dyDescent="0.3">
      <c r="A1059" s="1">
        <v>40350</v>
      </c>
      <c r="B1059">
        <v>0.14710000000000001</v>
      </c>
      <c r="C1059">
        <v>0.14649999999999999</v>
      </c>
      <c r="D1059">
        <v>0.1472</v>
      </c>
      <c r="E1059">
        <v>0.14649999999999999</v>
      </c>
      <c r="F1059" s="2">
        <v>4.1000000000000003E-3</v>
      </c>
    </row>
    <row r="1060" spans="1:6" x14ac:dyDescent="0.3">
      <c r="A1060" s="1">
        <v>40351</v>
      </c>
      <c r="B1060">
        <v>0.14680000000000001</v>
      </c>
      <c r="C1060">
        <v>0.1472</v>
      </c>
      <c r="D1060">
        <v>0.14729999999999999</v>
      </c>
      <c r="E1060">
        <v>0.14660000000000001</v>
      </c>
      <c r="F1060" s="2">
        <v>-2E-3</v>
      </c>
    </row>
    <row r="1061" spans="1:6" x14ac:dyDescent="0.3">
      <c r="A1061" s="1">
        <v>40352</v>
      </c>
      <c r="B1061">
        <v>0.14680000000000001</v>
      </c>
      <c r="C1061">
        <v>0.1469</v>
      </c>
      <c r="D1061">
        <v>0.1469</v>
      </c>
      <c r="E1061">
        <v>0.14680000000000001</v>
      </c>
      <c r="F1061" s="2">
        <v>0</v>
      </c>
    </row>
    <row r="1062" spans="1:6" x14ac:dyDescent="0.3">
      <c r="A1062" s="1">
        <v>40353</v>
      </c>
      <c r="B1062">
        <v>0.14710000000000001</v>
      </c>
      <c r="C1062">
        <v>0.1469</v>
      </c>
      <c r="D1062">
        <v>0.14710000000000001</v>
      </c>
      <c r="E1062">
        <v>0.1467</v>
      </c>
      <c r="F1062" s="2">
        <v>2E-3</v>
      </c>
    </row>
    <row r="1063" spans="1:6" x14ac:dyDescent="0.3">
      <c r="A1063" s="1">
        <v>40354</v>
      </c>
      <c r="B1063">
        <v>0.1472</v>
      </c>
      <c r="C1063">
        <v>0.14710000000000001</v>
      </c>
      <c r="D1063">
        <v>0.1474</v>
      </c>
      <c r="E1063">
        <v>0.1472</v>
      </c>
      <c r="F1063" s="2">
        <v>6.9999999999999999E-4</v>
      </c>
    </row>
    <row r="1064" spans="1:6" x14ac:dyDescent="0.3">
      <c r="A1064" s="1">
        <v>40357</v>
      </c>
      <c r="B1064">
        <v>0.14710000000000001</v>
      </c>
      <c r="C1064">
        <v>0.14729999999999999</v>
      </c>
      <c r="D1064">
        <v>0.14729999999999999</v>
      </c>
      <c r="E1064">
        <v>0.1472</v>
      </c>
      <c r="F1064" s="2">
        <v>-6.9999999999999999E-4</v>
      </c>
    </row>
    <row r="1065" spans="1:6" x14ac:dyDescent="0.3">
      <c r="A1065" s="1">
        <v>40358</v>
      </c>
      <c r="B1065">
        <v>0.14710000000000001</v>
      </c>
      <c r="C1065">
        <v>0.1472</v>
      </c>
      <c r="D1065">
        <v>0.1472</v>
      </c>
      <c r="E1065">
        <v>0.14710000000000001</v>
      </c>
      <c r="F1065" s="2">
        <v>0</v>
      </c>
    </row>
    <row r="1066" spans="1:6" x14ac:dyDescent="0.3">
      <c r="A1066" s="1">
        <v>40359</v>
      </c>
      <c r="B1066">
        <v>0.14749999999999999</v>
      </c>
      <c r="C1066">
        <v>0.1472</v>
      </c>
      <c r="D1066">
        <v>0.14749999999999999</v>
      </c>
      <c r="E1066">
        <v>0.14710000000000001</v>
      </c>
      <c r="F1066" s="2">
        <v>2.7000000000000001E-3</v>
      </c>
    </row>
    <row r="1067" spans="1:6" x14ac:dyDescent="0.3">
      <c r="A1067" s="1">
        <v>40360</v>
      </c>
      <c r="B1067">
        <v>0.14749999999999999</v>
      </c>
      <c r="C1067">
        <v>0.14749999999999999</v>
      </c>
      <c r="D1067">
        <v>0.14749999999999999</v>
      </c>
      <c r="E1067">
        <v>0.1474</v>
      </c>
      <c r="F1067" s="2">
        <v>0</v>
      </c>
    </row>
    <row r="1068" spans="1:6" x14ac:dyDescent="0.3">
      <c r="A1068" s="1">
        <v>40361</v>
      </c>
      <c r="B1068">
        <v>0.1477</v>
      </c>
      <c r="C1068">
        <v>0.14749999999999999</v>
      </c>
      <c r="D1068">
        <v>0.14779999999999999</v>
      </c>
      <c r="E1068">
        <v>0.14749999999999999</v>
      </c>
      <c r="F1068" s="2">
        <v>1.4E-3</v>
      </c>
    </row>
    <row r="1069" spans="1:6" x14ac:dyDescent="0.3">
      <c r="A1069" s="1">
        <v>40364</v>
      </c>
      <c r="B1069">
        <v>0.14760000000000001</v>
      </c>
      <c r="C1069">
        <v>0.1477</v>
      </c>
      <c r="D1069">
        <v>0.14779999999999999</v>
      </c>
      <c r="E1069">
        <v>0.14760000000000001</v>
      </c>
      <c r="F1069" s="2">
        <v>-6.9999999999999999E-4</v>
      </c>
    </row>
    <row r="1070" spans="1:6" x14ac:dyDescent="0.3">
      <c r="A1070" s="1">
        <v>40365</v>
      </c>
      <c r="B1070">
        <v>0.14749999999999999</v>
      </c>
      <c r="C1070">
        <v>0.14760000000000001</v>
      </c>
      <c r="D1070">
        <v>0.1477</v>
      </c>
      <c r="E1070">
        <v>0.14749999999999999</v>
      </c>
      <c r="F1070" s="2">
        <v>-6.9999999999999999E-4</v>
      </c>
    </row>
    <row r="1071" spans="1:6" x14ac:dyDescent="0.3">
      <c r="A1071" s="1">
        <v>40366</v>
      </c>
      <c r="B1071">
        <v>0.14749999999999999</v>
      </c>
      <c r="C1071">
        <v>0.14749999999999999</v>
      </c>
      <c r="D1071">
        <v>0.14760000000000001</v>
      </c>
      <c r="E1071">
        <v>0.14749999999999999</v>
      </c>
      <c r="F1071" s="2">
        <v>0</v>
      </c>
    </row>
    <row r="1072" spans="1:6" x14ac:dyDescent="0.3">
      <c r="A1072" s="1">
        <v>40367</v>
      </c>
      <c r="B1072">
        <v>0.14760000000000001</v>
      </c>
      <c r="C1072">
        <v>0.14760000000000001</v>
      </c>
      <c r="D1072">
        <v>0.14760000000000001</v>
      </c>
      <c r="E1072">
        <v>0.14749999999999999</v>
      </c>
      <c r="F1072" s="2">
        <v>6.9999999999999999E-4</v>
      </c>
    </row>
    <row r="1073" spans="1:6" x14ac:dyDescent="0.3">
      <c r="A1073" s="1">
        <v>40368</v>
      </c>
      <c r="B1073">
        <v>0.14760000000000001</v>
      </c>
      <c r="C1073">
        <v>0.14760000000000001</v>
      </c>
      <c r="D1073">
        <v>0.1477</v>
      </c>
      <c r="E1073">
        <v>0.14760000000000001</v>
      </c>
      <c r="F1073" s="2">
        <v>0</v>
      </c>
    </row>
    <row r="1074" spans="1:6" x14ac:dyDescent="0.3">
      <c r="A1074" s="1">
        <v>40371</v>
      </c>
      <c r="B1074">
        <v>0.1477</v>
      </c>
      <c r="C1074">
        <v>0.1477</v>
      </c>
      <c r="D1074">
        <v>0.1477</v>
      </c>
      <c r="E1074">
        <v>0.14760000000000001</v>
      </c>
      <c r="F1074" s="2">
        <v>6.9999999999999999E-4</v>
      </c>
    </row>
    <row r="1075" spans="1:6" x14ac:dyDescent="0.3">
      <c r="A1075" s="1">
        <v>40372</v>
      </c>
      <c r="B1075">
        <v>0.1477</v>
      </c>
      <c r="C1075">
        <v>0.1477</v>
      </c>
      <c r="D1075">
        <v>0.1477</v>
      </c>
      <c r="E1075">
        <v>0.14749999999999999</v>
      </c>
      <c r="F1075" s="2">
        <v>0</v>
      </c>
    </row>
    <row r="1076" spans="1:6" x14ac:dyDescent="0.3">
      <c r="A1076" s="1">
        <v>40373</v>
      </c>
      <c r="B1076">
        <v>0.1477</v>
      </c>
      <c r="C1076">
        <v>0.1477</v>
      </c>
      <c r="D1076">
        <v>0.1477</v>
      </c>
      <c r="E1076">
        <v>0.14760000000000001</v>
      </c>
      <c r="F1076" s="2">
        <v>0</v>
      </c>
    </row>
    <row r="1077" spans="1:6" x14ac:dyDescent="0.3">
      <c r="A1077" s="1">
        <v>40374</v>
      </c>
      <c r="B1077">
        <v>0.14749999999999999</v>
      </c>
      <c r="C1077">
        <v>0.14760000000000001</v>
      </c>
      <c r="D1077">
        <v>0.1477</v>
      </c>
      <c r="E1077">
        <v>0.14760000000000001</v>
      </c>
      <c r="F1077" s="2">
        <v>-1.4E-3</v>
      </c>
    </row>
    <row r="1078" spans="1:6" x14ac:dyDescent="0.3">
      <c r="A1078" s="1">
        <v>40375</v>
      </c>
      <c r="B1078">
        <v>0.14760000000000001</v>
      </c>
      <c r="C1078">
        <v>0.14760000000000001</v>
      </c>
      <c r="D1078">
        <v>0.1477</v>
      </c>
      <c r="E1078">
        <v>0.14760000000000001</v>
      </c>
      <c r="F1078" s="2">
        <v>6.9999999999999999E-4</v>
      </c>
    </row>
    <row r="1079" spans="1:6" x14ac:dyDescent="0.3">
      <c r="A1079" s="1">
        <v>40378</v>
      </c>
      <c r="B1079">
        <v>0.14749999999999999</v>
      </c>
      <c r="C1079">
        <v>0.1477</v>
      </c>
      <c r="D1079">
        <v>0.1477</v>
      </c>
      <c r="E1079">
        <v>0.1474</v>
      </c>
      <c r="F1079" s="2">
        <v>-6.9999999999999999E-4</v>
      </c>
    </row>
    <row r="1080" spans="1:6" x14ac:dyDescent="0.3">
      <c r="A1080" s="1">
        <v>40379</v>
      </c>
      <c r="B1080">
        <v>0.14749999999999999</v>
      </c>
      <c r="C1080">
        <v>0.14760000000000001</v>
      </c>
      <c r="D1080">
        <v>0.14760000000000001</v>
      </c>
      <c r="E1080">
        <v>0.14749999999999999</v>
      </c>
      <c r="F1080" s="2">
        <v>0</v>
      </c>
    </row>
    <row r="1081" spans="1:6" x14ac:dyDescent="0.3">
      <c r="A1081" s="1">
        <v>40380</v>
      </c>
      <c r="B1081">
        <v>0.14760000000000001</v>
      </c>
      <c r="C1081">
        <v>0.14760000000000001</v>
      </c>
      <c r="D1081">
        <v>0.14760000000000001</v>
      </c>
      <c r="E1081">
        <v>0.14749999999999999</v>
      </c>
      <c r="F1081" s="2">
        <v>6.9999999999999999E-4</v>
      </c>
    </row>
    <row r="1082" spans="1:6" x14ac:dyDescent="0.3">
      <c r="A1082" s="1">
        <v>40381</v>
      </c>
      <c r="B1082">
        <v>0.14749999999999999</v>
      </c>
      <c r="C1082">
        <v>0.14760000000000001</v>
      </c>
      <c r="D1082">
        <v>0.14760000000000001</v>
      </c>
      <c r="E1082">
        <v>0.1474</v>
      </c>
      <c r="F1082" s="2">
        <v>-6.9999999999999999E-4</v>
      </c>
    </row>
    <row r="1083" spans="1:6" x14ac:dyDescent="0.3">
      <c r="A1083" s="1">
        <v>40382</v>
      </c>
      <c r="B1083">
        <v>0.14749999999999999</v>
      </c>
      <c r="C1083">
        <v>0.14749999999999999</v>
      </c>
      <c r="D1083">
        <v>0.14760000000000001</v>
      </c>
      <c r="E1083">
        <v>0.14749999999999999</v>
      </c>
      <c r="F1083" s="2">
        <v>0</v>
      </c>
    </row>
    <row r="1084" spans="1:6" x14ac:dyDescent="0.3">
      <c r="A1084" s="1">
        <v>40385</v>
      </c>
      <c r="B1084">
        <v>0.14749999999999999</v>
      </c>
      <c r="C1084">
        <v>0.14749999999999999</v>
      </c>
      <c r="D1084">
        <v>0.14760000000000001</v>
      </c>
      <c r="E1084">
        <v>0.14749999999999999</v>
      </c>
      <c r="F1084" s="2">
        <v>0</v>
      </c>
    </row>
    <row r="1085" spans="1:6" x14ac:dyDescent="0.3">
      <c r="A1085" s="1">
        <v>40386</v>
      </c>
      <c r="B1085">
        <v>0.14749999999999999</v>
      </c>
      <c r="C1085">
        <v>0.14749999999999999</v>
      </c>
      <c r="D1085">
        <v>0.1477</v>
      </c>
      <c r="E1085">
        <v>0.14749999999999999</v>
      </c>
      <c r="F1085" s="2">
        <v>0</v>
      </c>
    </row>
    <row r="1086" spans="1:6" x14ac:dyDescent="0.3">
      <c r="A1086" s="1">
        <v>40387</v>
      </c>
      <c r="B1086">
        <v>0.14749999999999999</v>
      </c>
      <c r="C1086">
        <v>0.14760000000000001</v>
      </c>
      <c r="D1086">
        <v>0.14760000000000001</v>
      </c>
      <c r="E1086">
        <v>0.14749999999999999</v>
      </c>
      <c r="F1086" s="2">
        <v>0</v>
      </c>
    </row>
    <row r="1087" spans="1:6" x14ac:dyDescent="0.3">
      <c r="A1087" s="1">
        <v>40388</v>
      </c>
      <c r="B1087">
        <v>0.14760000000000001</v>
      </c>
      <c r="C1087">
        <v>0.14760000000000001</v>
      </c>
      <c r="D1087">
        <v>0.14760000000000001</v>
      </c>
      <c r="E1087">
        <v>0.14749999999999999</v>
      </c>
      <c r="F1087" s="2">
        <v>6.9999999999999999E-4</v>
      </c>
    </row>
    <row r="1088" spans="1:6" x14ac:dyDescent="0.3">
      <c r="A1088" s="1">
        <v>40389</v>
      </c>
      <c r="B1088">
        <v>0.14760000000000001</v>
      </c>
      <c r="C1088">
        <v>0.14760000000000001</v>
      </c>
      <c r="D1088">
        <v>0.1477</v>
      </c>
      <c r="E1088">
        <v>0.14760000000000001</v>
      </c>
      <c r="F1088" s="2">
        <v>0</v>
      </c>
    </row>
    <row r="1089" spans="1:6" x14ac:dyDescent="0.3">
      <c r="A1089" s="1">
        <v>40392</v>
      </c>
      <c r="B1089">
        <v>0.14760000000000001</v>
      </c>
      <c r="C1089">
        <v>0.14760000000000001</v>
      </c>
      <c r="D1089">
        <v>0.1477</v>
      </c>
      <c r="E1089">
        <v>0.14760000000000001</v>
      </c>
      <c r="F1089" s="2">
        <v>0</v>
      </c>
    </row>
    <row r="1090" spans="1:6" x14ac:dyDescent="0.3">
      <c r="A1090" s="1">
        <v>40393</v>
      </c>
      <c r="B1090">
        <v>0.14760000000000001</v>
      </c>
      <c r="C1090">
        <v>0.14760000000000001</v>
      </c>
      <c r="D1090">
        <v>0.1477</v>
      </c>
      <c r="E1090">
        <v>0.14760000000000001</v>
      </c>
      <c r="F1090" s="2">
        <v>0</v>
      </c>
    </row>
    <row r="1091" spans="1:6" x14ac:dyDescent="0.3">
      <c r="A1091" s="1">
        <v>40394</v>
      </c>
      <c r="B1091">
        <v>0.1477</v>
      </c>
      <c r="C1091">
        <v>0.1477</v>
      </c>
      <c r="D1091">
        <v>0.1477</v>
      </c>
      <c r="E1091">
        <v>0.14760000000000001</v>
      </c>
      <c r="F1091" s="2">
        <v>6.9999999999999999E-4</v>
      </c>
    </row>
    <row r="1092" spans="1:6" x14ac:dyDescent="0.3">
      <c r="A1092" s="1">
        <v>40395</v>
      </c>
      <c r="B1092">
        <v>0.1477</v>
      </c>
      <c r="C1092">
        <v>0.1477</v>
      </c>
      <c r="D1092">
        <v>0.14779999999999999</v>
      </c>
      <c r="E1092">
        <v>0.14760000000000001</v>
      </c>
      <c r="F1092" s="2">
        <v>0</v>
      </c>
    </row>
    <row r="1093" spans="1:6" x14ac:dyDescent="0.3">
      <c r="A1093" s="1">
        <v>40396</v>
      </c>
      <c r="B1093">
        <v>0.1477</v>
      </c>
      <c r="C1093">
        <v>0.1477</v>
      </c>
      <c r="D1093">
        <v>0.14779999999999999</v>
      </c>
      <c r="E1093">
        <v>0.1477</v>
      </c>
      <c r="F1093" s="2">
        <v>0</v>
      </c>
    </row>
    <row r="1094" spans="1:6" x14ac:dyDescent="0.3">
      <c r="A1094" s="1">
        <v>40399</v>
      </c>
      <c r="B1094">
        <v>0.14779999999999999</v>
      </c>
      <c r="C1094">
        <v>0.14779999999999999</v>
      </c>
      <c r="D1094">
        <v>0.1479</v>
      </c>
      <c r="E1094">
        <v>0.14779999999999999</v>
      </c>
      <c r="F1094" s="2">
        <v>6.9999999999999999E-4</v>
      </c>
    </row>
    <row r="1095" spans="1:6" x14ac:dyDescent="0.3">
      <c r="A1095" s="1">
        <v>40400</v>
      </c>
      <c r="B1095">
        <v>0.1477</v>
      </c>
      <c r="C1095">
        <v>0.14779999999999999</v>
      </c>
      <c r="D1095">
        <v>0.14779999999999999</v>
      </c>
      <c r="E1095">
        <v>0.14760000000000001</v>
      </c>
      <c r="F1095" s="2">
        <v>-6.9999999999999999E-4</v>
      </c>
    </row>
    <row r="1096" spans="1:6" x14ac:dyDescent="0.3">
      <c r="A1096" s="1">
        <v>40401</v>
      </c>
      <c r="B1096">
        <v>0.14760000000000001</v>
      </c>
      <c r="C1096">
        <v>0.1477</v>
      </c>
      <c r="D1096">
        <v>0.1477</v>
      </c>
      <c r="E1096">
        <v>0.14760000000000001</v>
      </c>
      <c r="F1096" s="2">
        <v>-6.9999999999999999E-4</v>
      </c>
    </row>
    <row r="1097" spans="1:6" x14ac:dyDescent="0.3">
      <c r="A1097" s="1">
        <v>40402</v>
      </c>
      <c r="B1097">
        <v>0.1474</v>
      </c>
      <c r="C1097">
        <v>0.1477</v>
      </c>
      <c r="D1097">
        <v>0.1477</v>
      </c>
      <c r="E1097">
        <v>0.1472</v>
      </c>
      <c r="F1097" s="2">
        <v>-1.4E-3</v>
      </c>
    </row>
    <row r="1098" spans="1:6" x14ac:dyDescent="0.3">
      <c r="A1098" s="1">
        <v>40403</v>
      </c>
      <c r="B1098">
        <v>0.14710000000000001</v>
      </c>
      <c r="C1098">
        <v>0.14749999999999999</v>
      </c>
      <c r="D1098">
        <v>0.14749999999999999</v>
      </c>
      <c r="E1098">
        <v>0.1472</v>
      </c>
      <c r="F1098" s="2">
        <v>-2E-3</v>
      </c>
    </row>
    <row r="1099" spans="1:6" x14ac:dyDescent="0.3">
      <c r="A1099" s="1">
        <v>40406</v>
      </c>
      <c r="B1099">
        <v>0.14699999999999999</v>
      </c>
      <c r="C1099">
        <v>0.1472</v>
      </c>
      <c r="D1099">
        <v>0.1472</v>
      </c>
      <c r="E1099">
        <v>0.1469</v>
      </c>
      <c r="F1099" s="2">
        <v>-6.9999999999999999E-4</v>
      </c>
    </row>
    <row r="1100" spans="1:6" x14ac:dyDescent="0.3">
      <c r="A1100" s="1">
        <v>40407</v>
      </c>
      <c r="B1100">
        <v>0.1472</v>
      </c>
      <c r="C1100">
        <v>0.14699999999999999</v>
      </c>
      <c r="D1100">
        <v>0.14729999999999999</v>
      </c>
      <c r="E1100">
        <v>0.14699999999999999</v>
      </c>
      <c r="F1100" s="2">
        <v>1.4E-3</v>
      </c>
    </row>
    <row r="1101" spans="1:6" x14ac:dyDescent="0.3">
      <c r="A1101" s="1">
        <v>40408</v>
      </c>
      <c r="B1101">
        <v>0.1472</v>
      </c>
      <c r="C1101">
        <v>0.14729999999999999</v>
      </c>
      <c r="D1101">
        <v>0.1474</v>
      </c>
      <c r="E1101">
        <v>0.1472</v>
      </c>
      <c r="F1101" s="2">
        <v>0</v>
      </c>
    </row>
    <row r="1102" spans="1:6" x14ac:dyDescent="0.3">
      <c r="A1102" s="1">
        <v>40409</v>
      </c>
      <c r="B1102">
        <v>0.14729999999999999</v>
      </c>
      <c r="C1102">
        <v>0.14729999999999999</v>
      </c>
      <c r="D1102">
        <v>0.1474</v>
      </c>
      <c r="E1102">
        <v>0.1472</v>
      </c>
      <c r="F1102" s="2">
        <v>6.9999999999999999E-4</v>
      </c>
    </row>
    <row r="1103" spans="1:6" x14ac:dyDescent="0.3">
      <c r="A1103" s="1">
        <v>40410</v>
      </c>
      <c r="B1103">
        <v>0.14729999999999999</v>
      </c>
      <c r="C1103">
        <v>0.14729999999999999</v>
      </c>
      <c r="D1103">
        <v>0.1474</v>
      </c>
      <c r="E1103">
        <v>0.14729999999999999</v>
      </c>
      <c r="F1103" s="2">
        <v>0</v>
      </c>
    </row>
    <row r="1104" spans="1:6" x14ac:dyDescent="0.3">
      <c r="A1104" s="1">
        <v>40413</v>
      </c>
      <c r="B1104">
        <v>0.14710000000000001</v>
      </c>
      <c r="C1104">
        <v>0.14729999999999999</v>
      </c>
      <c r="D1104">
        <v>0.14729999999999999</v>
      </c>
      <c r="E1104">
        <v>0.14710000000000001</v>
      </c>
      <c r="F1104" s="2">
        <v>-1.4E-3</v>
      </c>
    </row>
    <row r="1105" spans="1:6" x14ac:dyDescent="0.3">
      <c r="A1105" s="1">
        <v>40414</v>
      </c>
      <c r="B1105">
        <v>0.14710000000000001</v>
      </c>
      <c r="C1105">
        <v>0.14710000000000001</v>
      </c>
      <c r="D1105">
        <v>0.1472</v>
      </c>
      <c r="E1105">
        <v>0.14699999999999999</v>
      </c>
      <c r="F1105" s="2">
        <v>0</v>
      </c>
    </row>
    <row r="1106" spans="1:6" x14ac:dyDescent="0.3">
      <c r="A1106" s="1">
        <v>40415</v>
      </c>
      <c r="B1106">
        <v>0.14710000000000001</v>
      </c>
      <c r="C1106">
        <v>0.14710000000000001</v>
      </c>
      <c r="D1106">
        <v>0.1472</v>
      </c>
      <c r="E1106">
        <v>0.14710000000000001</v>
      </c>
      <c r="F1106" s="2">
        <v>0</v>
      </c>
    </row>
    <row r="1107" spans="1:6" x14ac:dyDescent="0.3">
      <c r="A1107" s="1">
        <v>40416</v>
      </c>
      <c r="B1107">
        <v>0.14710000000000001</v>
      </c>
      <c r="C1107">
        <v>0.14710000000000001</v>
      </c>
      <c r="D1107">
        <v>0.14710000000000001</v>
      </c>
      <c r="E1107">
        <v>0.14699999999999999</v>
      </c>
      <c r="F1107" s="2">
        <v>0</v>
      </c>
    </row>
    <row r="1108" spans="1:6" x14ac:dyDescent="0.3">
      <c r="A1108" s="1">
        <v>40417</v>
      </c>
      <c r="B1108">
        <v>0.14710000000000001</v>
      </c>
      <c r="C1108">
        <v>0.14710000000000001</v>
      </c>
      <c r="D1108">
        <v>0.1472</v>
      </c>
      <c r="E1108">
        <v>0.14699999999999999</v>
      </c>
      <c r="F1108" s="2">
        <v>0</v>
      </c>
    </row>
    <row r="1109" spans="1:6" x14ac:dyDescent="0.3">
      <c r="A1109" s="1">
        <v>40420</v>
      </c>
      <c r="B1109">
        <v>0.14699999999999999</v>
      </c>
      <c r="C1109">
        <v>0.14710000000000001</v>
      </c>
      <c r="D1109">
        <v>0.14710000000000001</v>
      </c>
      <c r="E1109">
        <v>0.1469</v>
      </c>
      <c r="F1109" s="2">
        <v>-6.9999999999999999E-4</v>
      </c>
    </row>
    <row r="1110" spans="1:6" x14ac:dyDescent="0.3">
      <c r="A1110" s="1">
        <v>40421</v>
      </c>
      <c r="B1110">
        <v>0.1469</v>
      </c>
      <c r="C1110">
        <v>0.14699999999999999</v>
      </c>
      <c r="D1110">
        <v>0.14699999999999999</v>
      </c>
      <c r="E1110">
        <v>0.14680000000000001</v>
      </c>
      <c r="F1110" s="2">
        <v>-6.9999999999999999E-4</v>
      </c>
    </row>
    <row r="1111" spans="1:6" x14ac:dyDescent="0.3">
      <c r="A1111" s="1">
        <v>40422</v>
      </c>
      <c r="B1111">
        <v>0.14680000000000001</v>
      </c>
      <c r="C1111">
        <v>0.1469</v>
      </c>
      <c r="D1111">
        <v>0.14699999999999999</v>
      </c>
      <c r="E1111">
        <v>0.14680000000000001</v>
      </c>
      <c r="F1111" s="2">
        <v>-6.9999999999999999E-4</v>
      </c>
    </row>
    <row r="1112" spans="1:6" x14ac:dyDescent="0.3">
      <c r="A1112" s="1">
        <v>40423</v>
      </c>
      <c r="B1112">
        <v>0.1469</v>
      </c>
      <c r="C1112">
        <v>0.1469</v>
      </c>
      <c r="D1112">
        <v>0.14710000000000001</v>
      </c>
      <c r="E1112">
        <v>0.1467</v>
      </c>
      <c r="F1112" s="2">
        <v>6.9999999999999999E-4</v>
      </c>
    </row>
    <row r="1113" spans="1:6" x14ac:dyDescent="0.3">
      <c r="A1113" s="1">
        <v>40424</v>
      </c>
      <c r="B1113">
        <v>0.14699999999999999</v>
      </c>
      <c r="C1113">
        <v>0.1469</v>
      </c>
      <c r="D1113">
        <v>0.14710000000000001</v>
      </c>
      <c r="E1113">
        <v>0.1469</v>
      </c>
      <c r="F1113" s="2">
        <v>6.9999999999999999E-4</v>
      </c>
    </row>
    <row r="1114" spans="1:6" x14ac:dyDescent="0.3">
      <c r="A1114" s="1">
        <v>40427</v>
      </c>
      <c r="B1114">
        <v>0.14729999999999999</v>
      </c>
      <c r="C1114">
        <v>0.14699999999999999</v>
      </c>
      <c r="D1114">
        <v>0.1474</v>
      </c>
      <c r="E1114">
        <v>0.14699999999999999</v>
      </c>
      <c r="F1114" s="2">
        <v>2E-3</v>
      </c>
    </row>
    <row r="1115" spans="1:6" x14ac:dyDescent="0.3">
      <c r="A1115" s="1">
        <v>40428</v>
      </c>
      <c r="B1115">
        <v>0.1472</v>
      </c>
      <c r="C1115">
        <v>0.1474</v>
      </c>
      <c r="D1115">
        <v>0.14749999999999999</v>
      </c>
      <c r="E1115">
        <v>0.14729999999999999</v>
      </c>
      <c r="F1115" s="2">
        <v>-6.9999999999999999E-4</v>
      </c>
    </row>
    <row r="1116" spans="1:6" x14ac:dyDescent="0.3">
      <c r="A1116" s="1">
        <v>40429</v>
      </c>
      <c r="B1116">
        <v>0.1472</v>
      </c>
      <c r="C1116">
        <v>0.14729999999999999</v>
      </c>
      <c r="D1116">
        <v>0.14729999999999999</v>
      </c>
      <c r="E1116">
        <v>0.14710000000000001</v>
      </c>
      <c r="F1116" s="2">
        <v>0</v>
      </c>
    </row>
    <row r="1117" spans="1:6" x14ac:dyDescent="0.3">
      <c r="A1117" s="1">
        <v>40430</v>
      </c>
      <c r="B1117">
        <v>0.1474</v>
      </c>
      <c r="C1117">
        <v>0.1472</v>
      </c>
      <c r="D1117">
        <v>0.14749999999999999</v>
      </c>
      <c r="E1117">
        <v>0.1472</v>
      </c>
      <c r="F1117" s="2">
        <v>1.4E-3</v>
      </c>
    </row>
    <row r="1118" spans="1:6" x14ac:dyDescent="0.3">
      <c r="A1118" s="1">
        <v>40431</v>
      </c>
      <c r="B1118">
        <v>0.1477</v>
      </c>
      <c r="C1118">
        <v>0.14749999999999999</v>
      </c>
      <c r="D1118">
        <v>0.1479</v>
      </c>
      <c r="E1118">
        <v>0.14749999999999999</v>
      </c>
      <c r="F1118" s="2">
        <v>2E-3</v>
      </c>
    </row>
    <row r="1119" spans="1:6" x14ac:dyDescent="0.3">
      <c r="A1119" s="1">
        <v>40434</v>
      </c>
      <c r="B1119">
        <v>0.1479</v>
      </c>
      <c r="C1119">
        <v>0.14779999999999999</v>
      </c>
      <c r="D1119">
        <v>0.14810000000000001</v>
      </c>
      <c r="E1119">
        <v>0.14779999999999999</v>
      </c>
      <c r="F1119" s="2">
        <v>1.4E-3</v>
      </c>
    </row>
    <row r="1120" spans="1:6" x14ac:dyDescent="0.3">
      <c r="A1120" s="1">
        <v>40435</v>
      </c>
      <c r="B1120">
        <v>0.14829999999999999</v>
      </c>
      <c r="C1120">
        <v>0.14799999999999999</v>
      </c>
      <c r="D1120">
        <v>0.14829999999999999</v>
      </c>
      <c r="E1120">
        <v>0.14799999999999999</v>
      </c>
      <c r="F1120" s="2">
        <v>2.7000000000000001E-3</v>
      </c>
    </row>
    <row r="1121" spans="1:6" x14ac:dyDescent="0.3">
      <c r="A1121" s="1">
        <v>40436</v>
      </c>
      <c r="B1121">
        <v>0.1484</v>
      </c>
      <c r="C1121">
        <v>0.14829999999999999</v>
      </c>
      <c r="D1121">
        <v>0.14860000000000001</v>
      </c>
      <c r="E1121">
        <v>0.14829999999999999</v>
      </c>
      <c r="F1121" s="2">
        <v>6.9999999999999999E-4</v>
      </c>
    </row>
    <row r="1122" spans="1:6" x14ac:dyDescent="0.3">
      <c r="A1122" s="1">
        <v>40437</v>
      </c>
      <c r="B1122">
        <v>0.1487</v>
      </c>
      <c r="C1122">
        <v>0.1484</v>
      </c>
      <c r="D1122">
        <v>0.14879999999999999</v>
      </c>
      <c r="E1122">
        <v>0.1484</v>
      </c>
      <c r="F1122" s="2">
        <v>2E-3</v>
      </c>
    </row>
    <row r="1123" spans="1:6" x14ac:dyDescent="0.3">
      <c r="A1123" s="1">
        <v>40438</v>
      </c>
      <c r="B1123">
        <v>0.1487</v>
      </c>
      <c r="C1123">
        <v>0.1487</v>
      </c>
      <c r="D1123">
        <v>0.1489</v>
      </c>
      <c r="E1123">
        <v>0.14860000000000001</v>
      </c>
      <c r="F1123" s="2">
        <v>0</v>
      </c>
    </row>
    <row r="1124" spans="1:6" x14ac:dyDescent="0.3">
      <c r="A1124" s="1">
        <v>40441</v>
      </c>
      <c r="B1124">
        <v>0.1489</v>
      </c>
      <c r="C1124">
        <v>0.14879999999999999</v>
      </c>
      <c r="D1124">
        <v>0.14910000000000001</v>
      </c>
      <c r="E1124">
        <v>0.1487</v>
      </c>
      <c r="F1124" s="2">
        <v>1.2999999999999999E-3</v>
      </c>
    </row>
    <row r="1125" spans="1:6" x14ac:dyDescent="0.3">
      <c r="A1125" s="1">
        <v>40442</v>
      </c>
      <c r="B1125">
        <v>0.14910000000000001</v>
      </c>
      <c r="C1125">
        <v>0.14899999999999999</v>
      </c>
      <c r="D1125">
        <v>0.14929999999999999</v>
      </c>
      <c r="E1125">
        <v>0.14899999999999999</v>
      </c>
      <c r="F1125" s="2">
        <v>1.2999999999999999E-3</v>
      </c>
    </row>
    <row r="1126" spans="1:6" x14ac:dyDescent="0.3">
      <c r="A1126" s="1">
        <v>40443</v>
      </c>
      <c r="B1126">
        <v>0.1492</v>
      </c>
      <c r="C1126">
        <v>0.1492</v>
      </c>
      <c r="D1126">
        <v>0.1492</v>
      </c>
      <c r="E1126">
        <v>0.1492</v>
      </c>
      <c r="F1126" s="2">
        <v>6.9999999999999999E-4</v>
      </c>
    </row>
    <row r="1127" spans="1:6" x14ac:dyDescent="0.3">
      <c r="A1127" s="1">
        <v>40444</v>
      </c>
      <c r="B1127">
        <v>0.14910000000000001</v>
      </c>
      <c r="C1127">
        <v>0.1492</v>
      </c>
      <c r="D1127">
        <v>0.1492</v>
      </c>
      <c r="E1127">
        <v>0.14910000000000001</v>
      </c>
      <c r="F1127" s="2">
        <v>-6.9999999999999999E-4</v>
      </c>
    </row>
    <row r="1128" spans="1:6" x14ac:dyDescent="0.3">
      <c r="A1128" s="1">
        <v>40445</v>
      </c>
      <c r="B1128">
        <v>0.1492</v>
      </c>
      <c r="C1128">
        <v>0.1492</v>
      </c>
      <c r="D1128">
        <v>0.1492</v>
      </c>
      <c r="E1128">
        <v>0.1492</v>
      </c>
      <c r="F1128" s="2">
        <v>6.9999999999999999E-4</v>
      </c>
    </row>
    <row r="1129" spans="1:6" x14ac:dyDescent="0.3">
      <c r="A1129" s="1">
        <v>40448</v>
      </c>
      <c r="B1129">
        <v>0.14940000000000001</v>
      </c>
      <c r="C1129">
        <v>0.1492</v>
      </c>
      <c r="D1129">
        <v>0.14960000000000001</v>
      </c>
      <c r="E1129">
        <v>0.14910000000000001</v>
      </c>
      <c r="F1129" s="2">
        <v>1.2999999999999999E-3</v>
      </c>
    </row>
    <row r="1130" spans="1:6" x14ac:dyDescent="0.3">
      <c r="A1130" s="1">
        <v>40449</v>
      </c>
      <c r="B1130">
        <v>0.14940000000000001</v>
      </c>
      <c r="C1130">
        <v>0.14960000000000001</v>
      </c>
      <c r="D1130">
        <v>0.14960000000000001</v>
      </c>
      <c r="E1130">
        <v>0.14940000000000001</v>
      </c>
      <c r="F1130" s="2">
        <v>0</v>
      </c>
    </row>
    <row r="1131" spans="1:6" x14ac:dyDescent="0.3">
      <c r="A1131" s="1">
        <v>40450</v>
      </c>
      <c r="B1131">
        <v>0.14949999999999999</v>
      </c>
      <c r="C1131">
        <v>0.14949999999999999</v>
      </c>
      <c r="D1131">
        <v>0.1497</v>
      </c>
      <c r="E1131">
        <v>0.14940000000000001</v>
      </c>
      <c r="F1131" s="2">
        <v>6.9999999999999999E-4</v>
      </c>
    </row>
    <row r="1132" spans="1:6" x14ac:dyDescent="0.3">
      <c r="A1132" s="1">
        <v>40451</v>
      </c>
      <c r="B1132">
        <v>0.14940000000000001</v>
      </c>
      <c r="C1132">
        <v>0.14960000000000001</v>
      </c>
      <c r="D1132">
        <v>0.1497</v>
      </c>
      <c r="E1132">
        <v>0.14940000000000001</v>
      </c>
      <c r="F1132" s="2">
        <v>-6.9999999999999999E-4</v>
      </c>
    </row>
    <row r="1133" spans="1:6" x14ac:dyDescent="0.3">
      <c r="A1133" s="1">
        <v>40452</v>
      </c>
      <c r="B1133">
        <v>0.14949999999999999</v>
      </c>
      <c r="C1133">
        <v>0.14949999999999999</v>
      </c>
      <c r="D1133">
        <v>0.14949999999999999</v>
      </c>
      <c r="E1133">
        <v>0.14949999999999999</v>
      </c>
      <c r="F1133" s="2">
        <v>6.9999999999999999E-4</v>
      </c>
    </row>
    <row r="1134" spans="1:6" x14ac:dyDescent="0.3">
      <c r="A1134" s="1">
        <v>40455</v>
      </c>
      <c r="B1134">
        <v>0.14940000000000001</v>
      </c>
      <c r="C1134">
        <v>0.14949999999999999</v>
      </c>
      <c r="D1134">
        <v>0.14949999999999999</v>
      </c>
      <c r="E1134">
        <v>0.14949999999999999</v>
      </c>
      <c r="F1134" s="2">
        <v>-6.9999999999999999E-4</v>
      </c>
    </row>
    <row r="1135" spans="1:6" x14ac:dyDescent="0.3">
      <c r="A1135" s="1">
        <v>40456</v>
      </c>
      <c r="B1135">
        <v>0.14940000000000001</v>
      </c>
      <c r="C1135">
        <v>0.14949999999999999</v>
      </c>
      <c r="D1135">
        <v>0.14949999999999999</v>
      </c>
      <c r="E1135">
        <v>0.14949999999999999</v>
      </c>
      <c r="F1135" s="2">
        <v>0</v>
      </c>
    </row>
    <row r="1136" spans="1:6" x14ac:dyDescent="0.3">
      <c r="A1136" s="1">
        <v>40457</v>
      </c>
      <c r="B1136">
        <v>0.14940000000000001</v>
      </c>
      <c r="C1136">
        <v>0.14949999999999999</v>
      </c>
      <c r="D1136">
        <v>0.14949999999999999</v>
      </c>
      <c r="E1136">
        <v>0.14949999999999999</v>
      </c>
      <c r="F1136" s="2">
        <v>0</v>
      </c>
    </row>
    <row r="1137" spans="1:6" x14ac:dyDescent="0.3">
      <c r="A1137" s="1">
        <v>40458</v>
      </c>
      <c r="B1137">
        <v>0.14940000000000001</v>
      </c>
      <c r="C1137">
        <v>0.14949999999999999</v>
      </c>
      <c r="D1137">
        <v>0.14949999999999999</v>
      </c>
      <c r="E1137">
        <v>0.14949999999999999</v>
      </c>
      <c r="F1137" s="2">
        <v>0</v>
      </c>
    </row>
    <row r="1138" spans="1:6" x14ac:dyDescent="0.3">
      <c r="A1138" s="1">
        <v>40459</v>
      </c>
      <c r="B1138">
        <v>0.14990000000000001</v>
      </c>
      <c r="C1138">
        <v>0.14949999999999999</v>
      </c>
      <c r="D1138">
        <v>0.15</v>
      </c>
      <c r="E1138">
        <v>0.14940000000000001</v>
      </c>
      <c r="F1138" s="2">
        <v>3.3E-3</v>
      </c>
    </row>
    <row r="1139" spans="1:6" x14ac:dyDescent="0.3">
      <c r="A1139" s="1">
        <v>40462</v>
      </c>
      <c r="B1139">
        <v>0.14990000000000001</v>
      </c>
      <c r="C1139">
        <v>0.14990000000000001</v>
      </c>
      <c r="D1139">
        <v>0.15010000000000001</v>
      </c>
      <c r="E1139">
        <v>0.14979999999999999</v>
      </c>
      <c r="F1139" s="2">
        <v>0</v>
      </c>
    </row>
    <row r="1140" spans="1:6" x14ac:dyDescent="0.3">
      <c r="A1140" s="1">
        <v>40463</v>
      </c>
      <c r="B1140">
        <v>0.14979999999999999</v>
      </c>
      <c r="C1140">
        <v>0.15</v>
      </c>
      <c r="D1140">
        <v>0.15</v>
      </c>
      <c r="E1140">
        <v>0.14979999999999999</v>
      </c>
      <c r="F1140" s="2">
        <v>-6.9999999999999999E-4</v>
      </c>
    </row>
    <row r="1141" spans="1:6" x14ac:dyDescent="0.3">
      <c r="A1141" s="1">
        <v>40464</v>
      </c>
      <c r="B1141">
        <v>0.15010000000000001</v>
      </c>
      <c r="C1141">
        <v>0.14990000000000001</v>
      </c>
      <c r="D1141">
        <v>0.15010000000000001</v>
      </c>
      <c r="E1141">
        <v>0.14990000000000001</v>
      </c>
      <c r="F1141" s="2">
        <v>2E-3</v>
      </c>
    </row>
    <row r="1142" spans="1:6" x14ac:dyDescent="0.3">
      <c r="A1142" s="1">
        <v>40465</v>
      </c>
      <c r="B1142">
        <v>0.15029999999999999</v>
      </c>
      <c r="C1142">
        <v>0.15010000000000001</v>
      </c>
      <c r="D1142">
        <v>0.15040000000000001</v>
      </c>
      <c r="E1142">
        <v>0.15010000000000001</v>
      </c>
      <c r="F1142" s="2">
        <v>1.2999999999999999E-3</v>
      </c>
    </row>
    <row r="1143" spans="1:6" x14ac:dyDescent="0.3">
      <c r="A1143" s="1">
        <v>40466</v>
      </c>
      <c r="B1143">
        <v>0.15060000000000001</v>
      </c>
      <c r="C1143">
        <v>0.15040000000000001</v>
      </c>
      <c r="D1143">
        <v>0.15060000000000001</v>
      </c>
      <c r="E1143">
        <v>0.15040000000000001</v>
      </c>
      <c r="F1143" s="2">
        <v>2E-3</v>
      </c>
    </row>
    <row r="1144" spans="1:6" x14ac:dyDescent="0.3">
      <c r="A1144" s="1">
        <v>40469</v>
      </c>
      <c r="B1144">
        <v>0.15049999999999999</v>
      </c>
      <c r="C1144">
        <v>0.15060000000000001</v>
      </c>
      <c r="D1144">
        <v>0.15060000000000001</v>
      </c>
      <c r="E1144">
        <v>0.15040000000000001</v>
      </c>
      <c r="F1144" s="2">
        <v>-6.9999999999999999E-4</v>
      </c>
    </row>
    <row r="1145" spans="1:6" x14ac:dyDescent="0.3">
      <c r="A1145" s="1">
        <v>40470</v>
      </c>
      <c r="B1145">
        <v>0.15049999999999999</v>
      </c>
      <c r="C1145">
        <v>0.15049999999999999</v>
      </c>
      <c r="D1145">
        <v>0.15049999999999999</v>
      </c>
      <c r="E1145">
        <v>0.15040000000000001</v>
      </c>
      <c r="F1145" s="2">
        <v>0</v>
      </c>
    </row>
    <row r="1146" spans="1:6" x14ac:dyDescent="0.3">
      <c r="A1146" s="1">
        <v>40471</v>
      </c>
      <c r="B1146">
        <v>0.15029999999999999</v>
      </c>
      <c r="C1146">
        <v>0.15049999999999999</v>
      </c>
      <c r="D1146">
        <v>0.15049999999999999</v>
      </c>
      <c r="E1146">
        <v>0.15010000000000001</v>
      </c>
      <c r="F1146" s="2">
        <v>-1.2999999999999999E-3</v>
      </c>
    </row>
    <row r="1147" spans="1:6" x14ac:dyDescent="0.3">
      <c r="A1147" s="1">
        <v>40472</v>
      </c>
      <c r="B1147">
        <v>0.15040000000000001</v>
      </c>
      <c r="C1147">
        <v>0.15040000000000001</v>
      </c>
      <c r="D1147">
        <v>0.15060000000000001</v>
      </c>
      <c r="E1147">
        <v>0.1502</v>
      </c>
      <c r="F1147" s="2">
        <v>6.9999999999999999E-4</v>
      </c>
    </row>
    <row r="1148" spans="1:6" x14ac:dyDescent="0.3">
      <c r="A1148" s="1">
        <v>40473</v>
      </c>
      <c r="B1148">
        <v>0.1502</v>
      </c>
      <c r="C1148">
        <v>0.15040000000000001</v>
      </c>
      <c r="D1148">
        <v>0.15040000000000001</v>
      </c>
      <c r="E1148">
        <v>0.15010000000000001</v>
      </c>
      <c r="F1148" s="2">
        <v>-1.2999999999999999E-3</v>
      </c>
    </row>
    <row r="1149" spans="1:6" x14ac:dyDescent="0.3">
      <c r="A1149" s="1">
        <v>40476</v>
      </c>
      <c r="B1149">
        <v>0.1502</v>
      </c>
      <c r="C1149">
        <v>0.1502</v>
      </c>
      <c r="D1149">
        <v>0.15029999999999999</v>
      </c>
      <c r="E1149">
        <v>0.1502</v>
      </c>
      <c r="F1149" s="2">
        <v>0</v>
      </c>
    </row>
    <row r="1150" spans="1:6" x14ac:dyDescent="0.3">
      <c r="A1150" s="1">
        <v>40477</v>
      </c>
      <c r="B1150">
        <v>0.15010000000000001</v>
      </c>
      <c r="C1150">
        <v>0.1502</v>
      </c>
      <c r="D1150">
        <v>0.1502</v>
      </c>
      <c r="E1150">
        <v>0.15</v>
      </c>
      <c r="F1150" s="2">
        <v>-6.9999999999999999E-4</v>
      </c>
    </row>
    <row r="1151" spans="1:6" x14ac:dyDescent="0.3">
      <c r="A1151" s="1">
        <v>40478</v>
      </c>
      <c r="B1151">
        <v>0.1497</v>
      </c>
      <c r="C1151">
        <v>0.15010000000000001</v>
      </c>
      <c r="D1151">
        <v>0.15010000000000001</v>
      </c>
      <c r="E1151">
        <v>0.14960000000000001</v>
      </c>
      <c r="F1151" s="2">
        <v>-2.7000000000000001E-3</v>
      </c>
    </row>
    <row r="1152" spans="1:6" x14ac:dyDescent="0.3">
      <c r="A1152" s="1">
        <v>40479</v>
      </c>
      <c r="B1152">
        <v>0.14949999999999999</v>
      </c>
      <c r="C1152">
        <v>0.1497</v>
      </c>
      <c r="D1152">
        <v>0.1497</v>
      </c>
      <c r="E1152">
        <v>0.14949999999999999</v>
      </c>
      <c r="F1152" s="2">
        <v>-1.2999999999999999E-3</v>
      </c>
    </row>
    <row r="1153" spans="1:6" x14ac:dyDescent="0.3">
      <c r="A1153" s="1">
        <v>40480</v>
      </c>
      <c r="B1153">
        <v>0.14990000000000001</v>
      </c>
      <c r="C1153">
        <v>0.14960000000000001</v>
      </c>
      <c r="D1153">
        <v>0.14990000000000001</v>
      </c>
      <c r="E1153">
        <v>0.14960000000000001</v>
      </c>
      <c r="F1153" s="2">
        <v>2.7000000000000001E-3</v>
      </c>
    </row>
    <row r="1154" spans="1:6" x14ac:dyDescent="0.3">
      <c r="A1154" s="1">
        <v>40483</v>
      </c>
      <c r="B1154">
        <v>0.14940000000000001</v>
      </c>
      <c r="C1154">
        <v>0.15</v>
      </c>
      <c r="D1154">
        <v>0.15</v>
      </c>
      <c r="E1154">
        <v>0.14949999999999999</v>
      </c>
      <c r="F1154" s="2">
        <v>-3.3E-3</v>
      </c>
    </row>
    <row r="1155" spans="1:6" x14ac:dyDescent="0.3">
      <c r="A1155" s="1">
        <v>40484</v>
      </c>
      <c r="B1155">
        <v>0.1497</v>
      </c>
      <c r="C1155">
        <v>0.14949999999999999</v>
      </c>
      <c r="D1155">
        <v>0.14979999999999999</v>
      </c>
      <c r="E1155">
        <v>0.14940000000000001</v>
      </c>
      <c r="F1155" s="2">
        <v>2E-3</v>
      </c>
    </row>
    <row r="1156" spans="1:6" x14ac:dyDescent="0.3">
      <c r="A1156" s="1">
        <v>40485</v>
      </c>
      <c r="B1156">
        <v>0.14979999999999999</v>
      </c>
      <c r="C1156">
        <v>0.14979999999999999</v>
      </c>
      <c r="D1156">
        <v>0.15</v>
      </c>
      <c r="E1156">
        <v>0.14979999999999999</v>
      </c>
      <c r="F1156" s="2">
        <v>6.9999999999999999E-4</v>
      </c>
    </row>
    <row r="1157" spans="1:6" x14ac:dyDescent="0.3">
      <c r="A1157" s="1">
        <v>40486</v>
      </c>
      <c r="B1157">
        <v>0.15010000000000001</v>
      </c>
      <c r="C1157">
        <v>0.14990000000000001</v>
      </c>
      <c r="D1157">
        <v>0.1502</v>
      </c>
      <c r="E1157">
        <v>0.14949999999999999</v>
      </c>
      <c r="F1157" s="2">
        <v>2E-3</v>
      </c>
    </row>
    <row r="1158" spans="1:6" x14ac:dyDescent="0.3">
      <c r="A1158" s="1">
        <v>40487</v>
      </c>
      <c r="B1158">
        <v>0.1502</v>
      </c>
      <c r="C1158">
        <v>0.1502</v>
      </c>
      <c r="D1158">
        <v>0.15040000000000001</v>
      </c>
      <c r="E1158">
        <v>0.15010000000000001</v>
      </c>
      <c r="F1158" s="2">
        <v>6.9999999999999999E-4</v>
      </c>
    </row>
    <row r="1159" spans="1:6" x14ac:dyDescent="0.3">
      <c r="A1159" s="1">
        <v>40490</v>
      </c>
      <c r="B1159">
        <v>0.1497</v>
      </c>
      <c r="C1159">
        <v>0.15029999999999999</v>
      </c>
      <c r="D1159">
        <v>0.15029999999999999</v>
      </c>
      <c r="E1159">
        <v>0.1497</v>
      </c>
      <c r="F1159" s="2">
        <v>-3.3E-3</v>
      </c>
    </row>
    <row r="1160" spans="1:6" x14ac:dyDescent="0.3">
      <c r="A1160" s="1">
        <v>40491</v>
      </c>
      <c r="B1160">
        <v>0.15049999999999999</v>
      </c>
      <c r="C1160">
        <v>0.14979999999999999</v>
      </c>
      <c r="D1160">
        <v>0.1507</v>
      </c>
      <c r="E1160">
        <v>0.14960000000000001</v>
      </c>
      <c r="F1160" s="2">
        <v>5.3E-3</v>
      </c>
    </row>
    <row r="1161" spans="1:6" x14ac:dyDescent="0.3">
      <c r="A1161" s="1">
        <v>40492</v>
      </c>
      <c r="B1161">
        <v>0.1507</v>
      </c>
      <c r="C1161">
        <v>0.15049999999999999</v>
      </c>
      <c r="D1161">
        <v>0.15079999999999999</v>
      </c>
      <c r="E1161">
        <v>0.15049999999999999</v>
      </c>
      <c r="F1161" s="2">
        <v>1.2999999999999999E-3</v>
      </c>
    </row>
    <row r="1162" spans="1:6" x14ac:dyDescent="0.3">
      <c r="A1162" s="1">
        <v>40493</v>
      </c>
      <c r="B1162">
        <v>0.15090000000000001</v>
      </c>
      <c r="C1162">
        <v>0.15079999999999999</v>
      </c>
      <c r="D1162">
        <v>0.15110000000000001</v>
      </c>
      <c r="E1162">
        <v>0.1507</v>
      </c>
      <c r="F1162" s="2">
        <v>1.2999999999999999E-3</v>
      </c>
    </row>
    <row r="1163" spans="1:6" x14ac:dyDescent="0.3">
      <c r="A1163" s="1">
        <v>40494</v>
      </c>
      <c r="B1163">
        <v>0.1507</v>
      </c>
      <c r="C1163">
        <v>0.151</v>
      </c>
      <c r="D1163">
        <v>0.151</v>
      </c>
      <c r="E1163">
        <v>0.15049999999999999</v>
      </c>
      <c r="F1163" s="2">
        <v>-1.2999999999999999E-3</v>
      </c>
    </row>
    <row r="1164" spans="1:6" x14ac:dyDescent="0.3">
      <c r="A1164" s="1">
        <v>40497</v>
      </c>
      <c r="B1164">
        <v>0.15049999999999999</v>
      </c>
      <c r="C1164">
        <v>0.15079999999999999</v>
      </c>
      <c r="D1164">
        <v>0.15079999999999999</v>
      </c>
      <c r="E1164">
        <v>0.15049999999999999</v>
      </c>
      <c r="F1164" s="2">
        <v>-1.2999999999999999E-3</v>
      </c>
    </row>
    <row r="1165" spans="1:6" x14ac:dyDescent="0.3">
      <c r="A1165" s="1">
        <v>40498</v>
      </c>
      <c r="B1165">
        <v>0.15060000000000001</v>
      </c>
      <c r="C1165">
        <v>0.15060000000000001</v>
      </c>
      <c r="D1165">
        <v>0.15079999999999999</v>
      </c>
      <c r="E1165">
        <v>0.15040000000000001</v>
      </c>
      <c r="F1165" s="2">
        <v>6.9999999999999999E-4</v>
      </c>
    </row>
    <row r="1166" spans="1:6" x14ac:dyDescent="0.3">
      <c r="A1166" s="1">
        <v>40499</v>
      </c>
      <c r="B1166">
        <v>0.15060000000000001</v>
      </c>
      <c r="C1166">
        <v>0.1507</v>
      </c>
      <c r="D1166">
        <v>0.1507</v>
      </c>
      <c r="E1166">
        <v>0.15040000000000001</v>
      </c>
      <c r="F1166" s="2">
        <v>0</v>
      </c>
    </row>
    <row r="1167" spans="1:6" x14ac:dyDescent="0.3">
      <c r="A1167" s="1">
        <v>40500</v>
      </c>
      <c r="B1167">
        <v>0.15079999999999999</v>
      </c>
      <c r="C1167">
        <v>0.15060000000000001</v>
      </c>
      <c r="D1167">
        <v>0.15079999999999999</v>
      </c>
      <c r="E1167">
        <v>0.15049999999999999</v>
      </c>
      <c r="F1167" s="2">
        <v>1.2999999999999999E-3</v>
      </c>
    </row>
    <row r="1168" spans="1:6" x14ac:dyDescent="0.3">
      <c r="A1168" s="1">
        <v>40501</v>
      </c>
      <c r="B1168">
        <v>0.15060000000000001</v>
      </c>
      <c r="C1168">
        <v>0.15079999999999999</v>
      </c>
      <c r="D1168">
        <v>0.15079999999999999</v>
      </c>
      <c r="E1168">
        <v>0.15060000000000001</v>
      </c>
      <c r="F1168" s="2">
        <v>-1.2999999999999999E-3</v>
      </c>
    </row>
    <row r="1169" spans="1:6" x14ac:dyDescent="0.3">
      <c r="A1169" s="1">
        <v>40504</v>
      </c>
      <c r="B1169">
        <v>0.15060000000000001</v>
      </c>
      <c r="C1169">
        <v>0.15060000000000001</v>
      </c>
      <c r="D1169">
        <v>0.1507</v>
      </c>
      <c r="E1169">
        <v>0.15060000000000001</v>
      </c>
      <c r="F1169" s="2">
        <v>0</v>
      </c>
    </row>
    <row r="1170" spans="1:6" x14ac:dyDescent="0.3">
      <c r="A1170" s="1">
        <v>40505</v>
      </c>
      <c r="B1170">
        <v>0.15049999999999999</v>
      </c>
      <c r="C1170">
        <v>0.15060000000000001</v>
      </c>
      <c r="D1170">
        <v>0.15060000000000001</v>
      </c>
      <c r="E1170">
        <v>0.15040000000000001</v>
      </c>
      <c r="F1170" s="2">
        <v>-6.9999999999999999E-4</v>
      </c>
    </row>
    <row r="1171" spans="1:6" x14ac:dyDescent="0.3">
      <c r="A1171" s="1">
        <v>40506</v>
      </c>
      <c r="B1171">
        <v>0.15029999999999999</v>
      </c>
      <c r="C1171">
        <v>0.15060000000000001</v>
      </c>
      <c r="D1171">
        <v>0.15060000000000001</v>
      </c>
      <c r="E1171">
        <v>0.15029999999999999</v>
      </c>
      <c r="F1171" s="2">
        <v>-1.2999999999999999E-3</v>
      </c>
    </row>
    <row r="1172" spans="1:6" x14ac:dyDescent="0.3">
      <c r="A1172" s="1">
        <v>40507</v>
      </c>
      <c r="B1172">
        <v>0.15040000000000001</v>
      </c>
      <c r="C1172">
        <v>0.15029999999999999</v>
      </c>
      <c r="D1172">
        <v>0.15049999999999999</v>
      </c>
      <c r="E1172">
        <v>0.15029999999999999</v>
      </c>
      <c r="F1172" s="2">
        <v>6.9999999999999999E-4</v>
      </c>
    </row>
    <row r="1173" spans="1:6" x14ac:dyDescent="0.3">
      <c r="A1173" s="1">
        <v>40508</v>
      </c>
      <c r="B1173">
        <v>0.15</v>
      </c>
      <c r="C1173">
        <v>0.15049999999999999</v>
      </c>
      <c r="D1173">
        <v>0.15049999999999999</v>
      </c>
      <c r="E1173">
        <v>0.15</v>
      </c>
      <c r="F1173" s="2">
        <v>-2.7000000000000001E-3</v>
      </c>
    </row>
    <row r="1174" spans="1:6" x14ac:dyDescent="0.3">
      <c r="A1174" s="1">
        <v>40511</v>
      </c>
      <c r="B1174">
        <v>0.15010000000000001</v>
      </c>
      <c r="C1174">
        <v>0.14990000000000001</v>
      </c>
      <c r="D1174">
        <v>0.1502</v>
      </c>
      <c r="E1174">
        <v>0.14979999999999999</v>
      </c>
      <c r="F1174" s="2">
        <v>6.9999999999999999E-4</v>
      </c>
    </row>
    <row r="1175" spans="1:6" x14ac:dyDescent="0.3">
      <c r="A1175" s="1">
        <v>40512</v>
      </c>
      <c r="B1175">
        <v>0.15</v>
      </c>
      <c r="C1175">
        <v>0.1502</v>
      </c>
      <c r="D1175">
        <v>0.15040000000000001</v>
      </c>
      <c r="E1175">
        <v>0.14990000000000001</v>
      </c>
      <c r="F1175" s="2">
        <v>-6.9999999999999999E-4</v>
      </c>
    </row>
    <row r="1176" spans="1:6" x14ac:dyDescent="0.3">
      <c r="A1176" s="1">
        <v>40513</v>
      </c>
      <c r="B1176">
        <v>0.15010000000000001</v>
      </c>
      <c r="C1176">
        <v>0.15</v>
      </c>
      <c r="D1176">
        <v>0.15010000000000001</v>
      </c>
      <c r="E1176">
        <v>0.14990000000000001</v>
      </c>
      <c r="F1176" s="2">
        <v>6.9999999999999999E-4</v>
      </c>
    </row>
    <row r="1177" spans="1:6" x14ac:dyDescent="0.3">
      <c r="A1177" s="1">
        <v>40514</v>
      </c>
      <c r="B1177">
        <v>0.15010000000000001</v>
      </c>
      <c r="C1177">
        <v>0.15010000000000001</v>
      </c>
      <c r="D1177">
        <v>0.1502</v>
      </c>
      <c r="E1177">
        <v>0.15</v>
      </c>
      <c r="F1177" s="2">
        <v>0</v>
      </c>
    </row>
    <row r="1178" spans="1:6" x14ac:dyDescent="0.3">
      <c r="A1178" s="1">
        <v>40515</v>
      </c>
      <c r="B1178">
        <v>0.15010000000000001</v>
      </c>
      <c r="C1178">
        <v>0.1502</v>
      </c>
      <c r="D1178">
        <v>0.1502</v>
      </c>
      <c r="E1178">
        <v>0.15010000000000001</v>
      </c>
      <c r="F1178" s="2">
        <v>0</v>
      </c>
    </row>
    <row r="1179" spans="1:6" x14ac:dyDescent="0.3">
      <c r="A1179" s="1">
        <v>40518</v>
      </c>
      <c r="B1179">
        <v>0.15040000000000001</v>
      </c>
      <c r="C1179">
        <v>0.15010000000000001</v>
      </c>
      <c r="D1179">
        <v>0.15049999999999999</v>
      </c>
      <c r="E1179">
        <v>0.15010000000000001</v>
      </c>
      <c r="F1179" s="2">
        <v>2E-3</v>
      </c>
    </row>
    <row r="1180" spans="1:6" x14ac:dyDescent="0.3">
      <c r="A1180" s="1">
        <v>40519</v>
      </c>
      <c r="B1180">
        <v>0.15049999999999999</v>
      </c>
      <c r="C1180">
        <v>0.15040000000000001</v>
      </c>
      <c r="D1180">
        <v>0.15049999999999999</v>
      </c>
      <c r="E1180">
        <v>0.15029999999999999</v>
      </c>
      <c r="F1180" s="2">
        <v>6.9999999999999999E-4</v>
      </c>
    </row>
    <row r="1181" spans="1:6" x14ac:dyDescent="0.3">
      <c r="A1181" s="1">
        <v>40520</v>
      </c>
      <c r="B1181">
        <v>0.15010000000000001</v>
      </c>
      <c r="C1181">
        <v>0.15060000000000001</v>
      </c>
      <c r="D1181">
        <v>0.15060000000000001</v>
      </c>
      <c r="E1181">
        <v>0.15</v>
      </c>
      <c r="F1181" s="2">
        <v>-2.7000000000000001E-3</v>
      </c>
    </row>
    <row r="1182" spans="1:6" x14ac:dyDescent="0.3">
      <c r="A1182" s="1">
        <v>40521</v>
      </c>
      <c r="B1182">
        <v>0.15029999999999999</v>
      </c>
      <c r="C1182">
        <v>0.1502</v>
      </c>
      <c r="D1182">
        <v>0.15029999999999999</v>
      </c>
      <c r="E1182">
        <v>0.15010000000000001</v>
      </c>
      <c r="F1182" s="2">
        <v>1.2999999999999999E-3</v>
      </c>
    </row>
    <row r="1183" spans="1:6" x14ac:dyDescent="0.3">
      <c r="A1183" s="1">
        <v>40522</v>
      </c>
      <c r="B1183">
        <v>0.15029999999999999</v>
      </c>
      <c r="C1183">
        <v>0.15029999999999999</v>
      </c>
      <c r="D1183">
        <v>0.15049999999999999</v>
      </c>
      <c r="E1183">
        <v>0.1502</v>
      </c>
      <c r="F1183" s="2">
        <v>0</v>
      </c>
    </row>
    <row r="1184" spans="1:6" x14ac:dyDescent="0.3">
      <c r="A1184" s="1">
        <v>40525</v>
      </c>
      <c r="B1184">
        <v>0.15</v>
      </c>
      <c r="C1184">
        <v>0.15029999999999999</v>
      </c>
      <c r="D1184">
        <v>0.15029999999999999</v>
      </c>
      <c r="E1184">
        <v>0.15010000000000001</v>
      </c>
      <c r="F1184" s="2">
        <v>-2E-3</v>
      </c>
    </row>
    <row r="1185" spans="1:6" x14ac:dyDescent="0.3">
      <c r="A1185" s="1">
        <v>40526</v>
      </c>
      <c r="B1185">
        <v>0.1502</v>
      </c>
      <c r="C1185">
        <v>0.15010000000000001</v>
      </c>
      <c r="D1185">
        <v>0.15040000000000001</v>
      </c>
      <c r="E1185">
        <v>0.15010000000000001</v>
      </c>
      <c r="F1185" s="2">
        <v>1.2999999999999999E-3</v>
      </c>
    </row>
    <row r="1186" spans="1:6" x14ac:dyDescent="0.3">
      <c r="A1186" s="1">
        <v>40527</v>
      </c>
      <c r="B1186">
        <v>0.15029999999999999</v>
      </c>
      <c r="C1186">
        <v>0.15040000000000001</v>
      </c>
      <c r="D1186">
        <v>0.15040000000000001</v>
      </c>
      <c r="E1186">
        <v>0.1502</v>
      </c>
      <c r="F1186" s="2">
        <v>6.9999999999999999E-4</v>
      </c>
    </row>
    <row r="1187" spans="1:6" x14ac:dyDescent="0.3">
      <c r="A1187" s="1">
        <v>40528</v>
      </c>
      <c r="B1187">
        <v>0.15010000000000001</v>
      </c>
      <c r="C1187">
        <v>0.15029999999999999</v>
      </c>
      <c r="D1187">
        <v>0.15029999999999999</v>
      </c>
      <c r="E1187">
        <v>0.15</v>
      </c>
      <c r="F1187" s="2">
        <v>-1.2999999999999999E-3</v>
      </c>
    </row>
    <row r="1188" spans="1:6" x14ac:dyDescent="0.3">
      <c r="A1188" s="1">
        <v>40529</v>
      </c>
      <c r="B1188">
        <v>0.15029999999999999</v>
      </c>
      <c r="C1188">
        <v>0.15010000000000001</v>
      </c>
      <c r="D1188">
        <v>0.15029999999999999</v>
      </c>
      <c r="E1188">
        <v>0.15</v>
      </c>
      <c r="F1188" s="2">
        <v>1.2999999999999999E-3</v>
      </c>
    </row>
    <row r="1189" spans="1:6" x14ac:dyDescent="0.3">
      <c r="A1189" s="1">
        <v>40532</v>
      </c>
      <c r="B1189">
        <v>0.14979999999999999</v>
      </c>
      <c r="C1189">
        <v>0.15029999999999999</v>
      </c>
      <c r="D1189">
        <v>0.15029999999999999</v>
      </c>
      <c r="E1189">
        <v>0.1497</v>
      </c>
      <c r="F1189" s="2">
        <v>-3.3E-3</v>
      </c>
    </row>
    <row r="1190" spans="1:6" x14ac:dyDescent="0.3">
      <c r="A1190" s="1">
        <v>40533</v>
      </c>
      <c r="B1190">
        <v>0.1502</v>
      </c>
      <c r="C1190">
        <v>0.14979999999999999</v>
      </c>
      <c r="D1190">
        <v>0.15029999999999999</v>
      </c>
      <c r="E1190">
        <v>0.14979999999999999</v>
      </c>
      <c r="F1190" s="2">
        <v>2.7000000000000001E-3</v>
      </c>
    </row>
    <row r="1191" spans="1:6" x14ac:dyDescent="0.3">
      <c r="A1191" s="1">
        <v>40534</v>
      </c>
      <c r="B1191">
        <v>0.15040000000000001</v>
      </c>
      <c r="C1191">
        <v>0.15029999999999999</v>
      </c>
      <c r="D1191">
        <v>0.15060000000000001</v>
      </c>
      <c r="E1191">
        <v>0.15029999999999999</v>
      </c>
      <c r="F1191" s="2">
        <v>1.2999999999999999E-3</v>
      </c>
    </row>
    <row r="1192" spans="1:6" x14ac:dyDescent="0.3">
      <c r="A1192" s="1">
        <v>40535</v>
      </c>
      <c r="B1192">
        <v>0.15040000000000001</v>
      </c>
      <c r="C1192">
        <v>0.15060000000000001</v>
      </c>
      <c r="D1192">
        <v>0.1507</v>
      </c>
      <c r="E1192">
        <v>0.15049999999999999</v>
      </c>
      <c r="F1192" s="2">
        <v>0</v>
      </c>
    </row>
    <row r="1193" spans="1:6" x14ac:dyDescent="0.3">
      <c r="A1193" s="1">
        <v>40536</v>
      </c>
      <c r="B1193">
        <v>0.15090000000000001</v>
      </c>
      <c r="C1193">
        <v>0.15049999999999999</v>
      </c>
      <c r="D1193">
        <v>0.151</v>
      </c>
      <c r="E1193">
        <v>0.15049999999999999</v>
      </c>
      <c r="F1193" s="2">
        <v>3.3E-3</v>
      </c>
    </row>
    <row r="1194" spans="1:6" x14ac:dyDescent="0.3">
      <c r="A1194" s="1">
        <v>40539</v>
      </c>
      <c r="B1194">
        <v>0.15079999999999999</v>
      </c>
      <c r="C1194">
        <v>0.15090000000000001</v>
      </c>
      <c r="D1194">
        <v>0.151</v>
      </c>
      <c r="E1194">
        <v>0.15079999999999999</v>
      </c>
      <c r="F1194" s="2">
        <v>-6.9999999999999999E-4</v>
      </c>
    </row>
    <row r="1195" spans="1:6" x14ac:dyDescent="0.3">
      <c r="A1195" s="1">
        <v>40540</v>
      </c>
      <c r="B1195">
        <v>0.15090000000000001</v>
      </c>
      <c r="C1195">
        <v>0.15079999999999999</v>
      </c>
      <c r="D1195">
        <v>0.151</v>
      </c>
      <c r="E1195">
        <v>0.15079999999999999</v>
      </c>
      <c r="F1195" s="2">
        <v>6.9999999999999999E-4</v>
      </c>
    </row>
    <row r="1196" spans="1:6" x14ac:dyDescent="0.3">
      <c r="A1196" s="1">
        <v>40541</v>
      </c>
      <c r="B1196">
        <v>0.151</v>
      </c>
      <c r="C1196">
        <v>0.151</v>
      </c>
      <c r="D1196">
        <v>0.15110000000000001</v>
      </c>
      <c r="E1196">
        <v>0.151</v>
      </c>
      <c r="F1196" s="2">
        <v>6.9999999999999999E-4</v>
      </c>
    </row>
    <row r="1197" spans="1:6" x14ac:dyDescent="0.3">
      <c r="A1197" s="1">
        <v>40542</v>
      </c>
      <c r="B1197">
        <v>0.1515</v>
      </c>
      <c r="C1197">
        <v>0.15110000000000001</v>
      </c>
      <c r="D1197">
        <v>0.15160000000000001</v>
      </c>
      <c r="E1197">
        <v>0.15110000000000001</v>
      </c>
      <c r="F1197" s="2">
        <v>3.3E-3</v>
      </c>
    </row>
    <row r="1198" spans="1:6" x14ac:dyDescent="0.3">
      <c r="A1198" s="1">
        <v>40543</v>
      </c>
      <c r="B1198">
        <v>0.1517</v>
      </c>
      <c r="C1198">
        <v>0.1515</v>
      </c>
      <c r="D1198">
        <v>0.15179999999999999</v>
      </c>
      <c r="E1198">
        <v>0.15129999999999999</v>
      </c>
      <c r="F1198" s="2">
        <v>1.2999999999999999E-3</v>
      </c>
    </row>
    <row r="1199" spans="1:6" x14ac:dyDescent="0.3">
      <c r="A1199" s="1">
        <v>40546</v>
      </c>
      <c r="B1199">
        <v>0.15179999999999999</v>
      </c>
      <c r="C1199">
        <v>0.15179999999999999</v>
      </c>
      <c r="D1199">
        <v>0.15179999999999999</v>
      </c>
      <c r="E1199">
        <v>0.15179999999999999</v>
      </c>
      <c r="F1199" s="2">
        <v>6.9999999999999999E-4</v>
      </c>
    </row>
    <row r="1200" spans="1:6" x14ac:dyDescent="0.3">
      <c r="A1200" s="1">
        <v>40547</v>
      </c>
      <c r="B1200">
        <v>0.15140000000000001</v>
      </c>
      <c r="C1200">
        <v>0.15179999999999999</v>
      </c>
      <c r="D1200">
        <v>0.15179999999999999</v>
      </c>
      <c r="E1200">
        <v>0.15129999999999999</v>
      </c>
      <c r="F1200" s="2">
        <v>-2.5999999999999999E-3</v>
      </c>
    </row>
    <row r="1201" spans="1:6" x14ac:dyDescent="0.3">
      <c r="A1201" s="1">
        <v>40548</v>
      </c>
      <c r="B1201">
        <v>0.15110000000000001</v>
      </c>
      <c r="C1201">
        <v>0.15140000000000001</v>
      </c>
      <c r="D1201">
        <v>0.15129999999999999</v>
      </c>
      <c r="E1201">
        <v>0.15090000000000001</v>
      </c>
      <c r="F1201" s="2">
        <v>-2E-3</v>
      </c>
    </row>
    <row r="1202" spans="1:6" x14ac:dyDescent="0.3">
      <c r="A1202" s="1">
        <v>40549</v>
      </c>
      <c r="B1202">
        <v>0.15090000000000001</v>
      </c>
      <c r="C1202">
        <v>0.151</v>
      </c>
      <c r="D1202">
        <v>0.15110000000000001</v>
      </c>
      <c r="E1202">
        <v>0.15090000000000001</v>
      </c>
      <c r="F1202" s="2">
        <v>-1.2999999999999999E-3</v>
      </c>
    </row>
    <row r="1203" spans="1:6" x14ac:dyDescent="0.3">
      <c r="A1203" s="1">
        <v>40550</v>
      </c>
      <c r="B1203">
        <v>0.15090000000000001</v>
      </c>
      <c r="C1203">
        <v>0.151</v>
      </c>
      <c r="D1203">
        <v>0.151</v>
      </c>
      <c r="E1203">
        <v>0.15079999999999999</v>
      </c>
      <c r="F1203" s="2">
        <v>0</v>
      </c>
    </row>
    <row r="1204" spans="1:6" x14ac:dyDescent="0.3">
      <c r="A1204" s="1">
        <v>40553</v>
      </c>
      <c r="B1204">
        <v>0.1507</v>
      </c>
      <c r="C1204">
        <v>0.15090000000000001</v>
      </c>
      <c r="D1204">
        <v>0.15090000000000001</v>
      </c>
      <c r="E1204">
        <v>0.1507</v>
      </c>
      <c r="F1204" s="2">
        <v>-1.2999999999999999E-3</v>
      </c>
    </row>
    <row r="1205" spans="1:6" x14ac:dyDescent="0.3">
      <c r="A1205" s="1">
        <v>40554</v>
      </c>
      <c r="B1205">
        <v>0.15110000000000001</v>
      </c>
      <c r="C1205">
        <v>0.15079999999999999</v>
      </c>
      <c r="D1205">
        <v>0.15110000000000001</v>
      </c>
      <c r="E1205">
        <v>0.1507</v>
      </c>
      <c r="F1205" s="2">
        <v>2.7000000000000001E-3</v>
      </c>
    </row>
    <row r="1206" spans="1:6" x14ac:dyDescent="0.3">
      <c r="A1206" s="1">
        <v>40555</v>
      </c>
      <c r="B1206">
        <v>0.15140000000000001</v>
      </c>
      <c r="C1206">
        <v>0.15110000000000001</v>
      </c>
      <c r="D1206">
        <v>0.1515</v>
      </c>
      <c r="E1206">
        <v>0.15110000000000001</v>
      </c>
      <c r="F1206" s="2">
        <v>2E-3</v>
      </c>
    </row>
    <row r="1207" spans="1:6" x14ac:dyDescent="0.3">
      <c r="A1207" s="1">
        <v>40556</v>
      </c>
      <c r="B1207">
        <v>0.15140000000000001</v>
      </c>
      <c r="C1207">
        <v>0.1515</v>
      </c>
      <c r="D1207">
        <v>0.1517</v>
      </c>
      <c r="E1207">
        <v>0.15129999999999999</v>
      </c>
      <c r="F1207" s="2">
        <v>0</v>
      </c>
    </row>
    <row r="1208" spans="1:6" x14ac:dyDescent="0.3">
      <c r="A1208" s="1">
        <v>40557</v>
      </c>
      <c r="B1208">
        <v>0.15179999999999999</v>
      </c>
      <c r="C1208">
        <v>0.1515</v>
      </c>
      <c r="D1208">
        <v>0.15179999999999999</v>
      </c>
      <c r="E1208">
        <v>0.15140000000000001</v>
      </c>
      <c r="F1208" s="2">
        <v>2.5999999999999999E-3</v>
      </c>
    </row>
    <row r="1209" spans="1:6" x14ac:dyDescent="0.3">
      <c r="A1209" s="1">
        <v>40560</v>
      </c>
      <c r="B1209">
        <v>0.1517</v>
      </c>
      <c r="C1209">
        <v>0.15179999999999999</v>
      </c>
      <c r="D1209">
        <v>0.15179999999999999</v>
      </c>
      <c r="E1209">
        <v>0.15160000000000001</v>
      </c>
      <c r="F1209" s="2">
        <v>-6.9999999999999999E-4</v>
      </c>
    </row>
    <row r="1210" spans="1:6" x14ac:dyDescent="0.3">
      <c r="A1210" s="1">
        <v>40561</v>
      </c>
      <c r="B1210">
        <v>0.15190000000000001</v>
      </c>
      <c r="C1210">
        <v>0.1517</v>
      </c>
      <c r="D1210">
        <v>0.15190000000000001</v>
      </c>
      <c r="E1210">
        <v>0.1517</v>
      </c>
      <c r="F1210" s="2">
        <v>1.2999999999999999E-3</v>
      </c>
    </row>
    <row r="1211" spans="1:6" x14ac:dyDescent="0.3">
      <c r="A1211" s="1">
        <v>40562</v>
      </c>
      <c r="B1211">
        <v>0.15190000000000001</v>
      </c>
      <c r="C1211">
        <v>0.15190000000000001</v>
      </c>
      <c r="D1211">
        <v>0.152</v>
      </c>
      <c r="E1211">
        <v>0.15179999999999999</v>
      </c>
      <c r="F1211" s="2">
        <v>0</v>
      </c>
    </row>
    <row r="1212" spans="1:6" x14ac:dyDescent="0.3">
      <c r="A1212" s="1">
        <v>40563</v>
      </c>
      <c r="B1212">
        <v>0.15179999999999999</v>
      </c>
      <c r="C1212">
        <v>0.152</v>
      </c>
      <c r="D1212">
        <v>0.152</v>
      </c>
      <c r="E1212">
        <v>0.15179999999999999</v>
      </c>
      <c r="F1212" s="2">
        <v>-6.9999999999999999E-4</v>
      </c>
    </row>
    <row r="1213" spans="1:6" x14ac:dyDescent="0.3">
      <c r="A1213" s="1">
        <v>40564</v>
      </c>
      <c r="B1213">
        <v>0.15190000000000001</v>
      </c>
      <c r="C1213">
        <v>0.15190000000000001</v>
      </c>
      <c r="D1213">
        <v>0.152</v>
      </c>
      <c r="E1213">
        <v>0.15179999999999999</v>
      </c>
      <c r="F1213" s="2">
        <v>6.9999999999999999E-4</v>
      </c>
    </row>
    <row r="1214" spans="1:6" x14ac:dyDescent="0.3">
      <c r="A1214" s="1">
        <v>40567</v>
      </c>
      <c r="B1214">
        <v>0.15190000000000001</v>
      </c>
      <c r="C1214">
        <v>0.15190000000000001</v>
      </c>
      <c r="D1214">
        <v>0.152</v>
      </c>
      <c r="E1214">
        <v>0.15179999999999999</v>
      </c>
      <c r="F1214" s="2">
        <v>0</v>
      </c>
    </row>
    <row r="1215" spans="1:6" x14ac:dyDescent="0.3">
      <c r="A1215" s="1">
        <v>40568</v>
      </c>
      <c r="B1215">
        <v>0.15190000000000001</v>
      </c>
      <c r="C1215">
        <v>0.152</v>
      </c>
      <c r="D1215">
        <v>0.15210000000000001</v>
      </c>
      <c r="E1215">
        <v>0.15190000000000001</v>
      </c>
      <c r="F1215" s="2">
        <v>0</v>
      </c>
    </row>
    <row r="1216" spans="1:6" x14ac:dyDescent="0.3">
      <c r="A1216" s="1">
        <v>40569</v>
      </c>
      <c r="B1216">
        <v>0.15190000000000001</v>
      </c>
      <c r="C1216">
        <v>0.15190000000000001</v>
      </c>
      <c r="D1216">
        <v>0.152</v>
      </c>
      <c r="E1216">
        <v>0.15190000000000001</v>
      </c>
      <c r="F1216" s="2">
        <v>0</v>
      </c>
    </row>
    <row r="1217" spans="1:6" x14ac:dyDescent="0.3">
      <c r="A1217" s="1">
        <v>40570</v>
      </c>
      <c r="B1217">
        <v>0.15190000000000001</v>
      </c>
      <c r="C1217">
        <v>0.152</v>
      </c>
      <c r="D1217">
        <v>0.152</v>
      </c>
      <c r="E1217">
        <v>0.15190000000000001</v>
      </c>
      <c r="F1217" s="2">
        <v>0</v>
      </c>
    </row>
    <row r="1218" spans="1:6" x14ac:dyDescent="0.3">
      <c r="A1218" s="1">
        <v>40571</v>
      </c>
      <c r="B1218">
        <v>0.15190000000000001</v>
      </c>
      <c r="C1218">
        <v>0.152</v>
      </c>
      <c r="D1218">
        <v>0.152</v>
      </c>
      <c r="E1218">
        <v>0.15179999999999999</v>
      </c>
      <c r="F1218" s="2">
        <v>0</v>
      </c>
    </row>
    <row r="1219" spans="1:6" x14ac:dyDescent="0.3">
      <c r="A1219" s="1">
        <v>40574</v>
      </c>
      <c r="B1219">
        <v>0.15140000000000001</v>
      </c>
      <c r="C1219">
        <v>0.15190000000000001</v>
      </c>
      <c r="D1219">
        <v>0.152</v>
      </c>
      <c r="E1219">
        <v>0.15160000000000001</v>
      </c>
      <c r="F1219" s="2">
        <v>-3.3E-3</v>
      </c>
    </row>
    <row r="1220" spans="1:6" x14ac:dyDescent="0.3">
      <c r="A1220" s="1">
        <v>40575</v>
      </c>
      <c r="B1220">
        <v>0.15160000000000001</v>
      </c>
      <c r="C1220">
        <v>0.15160000000000001</v>
      </c>
      <c r="D1220">
        <v>0.15179999999999999</v>
      </c>
      <c r="E1220">
        <v>0.15160000000000001</v>
      </c>
      <c r="F1220" s="2">
        <v>1.2999999999999999E-3</v>
      </c>
    </row>
    <row r="1221" spans="1:6" x14ac:dyDescent="0.3">
      <c r="A1221" s="1">
        <v>40576</v>
      </c>
      <c r="B1221">
        <v>0.1525</v>
      </c>
      <c r="C1221">
        <v>0.1525</v>
      </c>
      <c r="D1221">
        <v>0.1527</v>
      </c>
      <c r="E1221">
        <v>0.1525</v>
      </c>
      <c r="F1221" s="2">
        <v>5.8999999999999999E-3</v>
      </c>
    </row>
    <row r="1222" spans="1:6" x14ac:dyDescent="0.3">
      <c r="A1222" s="1">
        <v>40577</v>
      </c>
      <c r="B1222">
        <v>0.1525</v>
      </c>
      <c r="C1222">
        <v>0.1525</v>
      </c>
      <c r="D1222">
        <v>0.1525</v>
      </c>
      <c r="E1222">
        <v>0.1525</v>
      </c>
      <c r="F1222" s="2">
        <v>0</v>
      </c>
    </row>
    <row r="1223" spans="1:6" x14ac:dyDescent="0.3">
      <c r="A1223" s="1">
        <v>40578</v>
      </c>
      <c r="B1223">
        <v>0.1525</v>
      </c>
      <c r="C1223">
        <v>0.15179999999999999</v>
      </c>
      <c r="D1223">
        <v>0.15179999999999999</v>
      </c>
      <c r="E1223">
        <v>0.15179999999999999</v>
      </c>
      <c r="F1223" s="2">
        <v>0</v>
      </c>
    </row>
    <row r="1224" spans="1:6" x14ac:dyDescent="0.3">
      <c r="A1224" s="1">
        <v>40581</v>
      </c>
      <c r="B1224">
        <v>0.15240000000000001</v>
      </c>
      <c r="C1224">
        <v>0.1525</v>
      </c>
      <c r="D1224">
        <v>0.15260000000000001</v>
      </c>
      <c r="E1224">
        <v>0.1525</v>
      </c>
      <c r="F1224" s="2">
        <v>-6.9999999999999999E-4</v>
      </c>
    </row>
    <row r="1225" spans="1:6" x14ac:dyDescent="0.3">
      <c r="A1225" s="1">
        <v>40582</v>
      </c>
      <c r="B1225">
        <v>0.15260000000000001</v>
      </c>
      <c r="C1225">
        <v>0.15260000000000001</v>
      </c>
      <c r="D1225">
        <v>0.15279999999999999</v>
      </c>
      <c r="E1225">
        <v>0.1525</v>
      </c>
      <c r="F1225" s="2">
        <v>1.2999999999999999E-3</v>
      </c>
    </row>
    <row r="1226" spans="1:6" x14ac:dyDescent="0.3">
      <c r="A1226" s="1">
        <v>40583</v>
      </c>
      <c r="B1226">
        <v>0.1517</v>
      </c>
      <c r="C1226">
        <v>0.1527</v>
      </c>
      <c r="D1226">
        <v>0.1527</v>
      </c>
      <c r="E1226">
        <v>0.1517</v>
      </c>
      <c r="F1226" s="2">
        <v>-5.8999999999999999E-3</v>
      </c>
    </row>
    <row r="1227" spans="1:6" x14ac:dyDescent="0.3">
      <c r="A1227" s="1">
        <v>40584</v>
      </c>
      <c r="B1227">
        <v>0.15179999999999999</v>
      </c>
      <c r="C1227">
        <v>0.15179999999999999</v>
      </c>
      <c r="D1227">
        <v>0.15190000000000001</v>
      </c>
      <c r="E1227">
        <v>0.1517</v>
      </c>
      <c r="F1227" s="2">
        <v>6.9999999999999999E-4</v>
      </c>
    </row>
    <row r="1228" spans="1:6" x14ac:dyDescent="0.3">
      <c r="A1228" s="1">
        <v>40585</v>
      </c>
      <c r="B1228">
        <v>0.1517</v>
      </c>
      <c r="C1228">
        <v>0.15190000000000001</v>
      </c>
      <c r="D1228">
        <v>0.15190000000000001</v>
      </c>
      <c r="E1228">
        <v>0.1517</v>
      </c>
      <c r="F1228" s="2">
        <v>-6.9999999999999999E-4</v>
      </c>
    </row>
    <row r="1229" spans="1:6" x14ac:dyDescent="0.3">
      <c r="A1229" s="1">
        <v>40588</v>
      </c>
      <c r="B1229">
        <v>0.15160000000000001</v>
      </c>
      <c r="C1229">
        <v>0.1517</v>
      </c>
      <c r="D1229">
        <v>0.1517</v>
      </c>
      <c r="E1229">
        <v>0.15160000000000001</v>
      </c>
      <c r="F1229" s="2">
        <v>-6.9999999999999999E-4</v>
      </c>
    </row>
    <row r="1230" spans="1:6" x14ac:dyDescent="0.3">
      <c r="A1230" s="1">
        <v>40589</v>
      </c>
      <c r="B1230">
        <v>0.15179999999999999</v>
      </c>
      <c r="C1230">
        <v>0.15160000000000001</v>
      </c>
      <c r="D1230">
        <v>0.15179999999999999</v>
      </c>
      <c r="E1230">
        <v>0.15160000000000001</v>
      </c>
      <c r="F1230" s="2">
        <v>1.2999999999999999E-3</v>
      </c>
    </row>
    <row r="1231" spans="1:6" x14ac:dyDescent="0.3">
      <c r="A1231" s="1">
        <v>40590</v>
      </c>
      <c r="B1231">
        <v>0.15179999999999999</v>
      </c>
      <c r="C1231">
        <v>0.15179999999999999</v>
      </c>
      <c r="D1231">
        <v>0.152</v>
      </c>
      <c r="E1231">
        <v>0.15179999999999999</v>
      </c>
      <c r="F1231" s="2">
        <v>0</v>
      </c>
    </row>
    <row r="1232" spans="1:6" x14ac:dyDescent="0.3">
      <c r="A1232" s="1">
        <v>40591</v>
      </c>
      <c r="B1232">
        <v>0.15179999999999999</v>
      </c>
      <c r="C1232">
        <v>0.15190000000000001</v>
      </c>
      <c r="D1232">
        <v>0.152</v>
      </c>
      <c r="E1232">
        <v>0.15179999999999999</v>
      </c>
      <c r="F1232" s="2">
        <v>0</v>
      </c>
    </row>
    <row r="1233" spans="1:6" x14ac:dyDescent="0.3">
      <c r="A1233" s="1">
        <v>40592</v>
      </c>
      <c r="B1233">
        <v>0.15210000000000001</v>
      </c>
      <c r="C1233">
        <v>0.15190000000000001</v>
      </c>
      <c r="D1233">
        <v>0.15210000000000001</v>
      </c>
      <c r="E1233">
        <v>0.15190000000000001</v>
      </c>
      <c r="F1233" s="2">
        <v>2E-3</v>
      </c>
    </row>
    <row r="1234" spans="1:6" x14ac:dyDescent="0.3">
      <c r="A1234" s="1">
        <v>40595</v>
      </c>
      <c r="B1234">
        <v>0.15229999999999999</v>
      </c>
      <c r="C1234">
        <v>0.15210000000000001</v>
      </c>
      <c r="D1234">
        <v>0.15260000000000001</v>
      </c>
      <c r="E1234">
        <v>0.15210000000000001</v>
      </c>
      <c r="F1234" s="2">
        <v>1.2999999999999999E-3</v>
      </c>
    </row>
    <row r="1235" spans="1:6" x14ac:dyDescent="0.3">
      <c r="A1235" s="1">
        <v>40596</v>
      </c>
      <c r="B1235">
        <v>0.152</v>
      </c>
      <c r="C1235">
        <v>0.15229999999999999</v>
      </c>
      <c r="D1235">
        <v>0.15240000000000001</v>
      </c>
      <c r="E1235">
        <v>0.152</v>
      </c>
      <c r="F1235" s="2">
        <v>-2E-3</v>
      </c>
    </row>
    <row r="1236" spans="1:6" x14ac:dyDescent="0.3">
      <c r="A1236" s="1">
        <v>40597</v>
      </c>
      <c r="B1236">
        <v>0.15210000000000001</v>
      </c>
      <c r="C1236">
        <v>0.152</v>
      </c>
      <c r="D1236">
        <v>0.15210000000000001</v>
      </c>
      <c r="E1236">
        <v>0.15190000000000001</v>
      </c>
      <c r="F1236" s="2">
        <v>6.9999999999999999E-4</v>
      </c>
    </row>
    <row r="1237" spans="1:6" x14ac:dyDescent="0.3">
      <c r="A1237" s="1">
        <v>40598</v>
      </c>
      <c r="B1237">
        <v>0.15210000000000001</v>
      </c>
      <c r="C1237">
        <v>0.1522</v>
      </c>
      <c r="D1237">
        <v>0.1522</v>
      </c>
      <c r="E1237">
        <v>0.152</v>
      </c>
      <c r="F1237" s="2">
        <v>0</v>
      </c>
    </row>
    <row r="1238" spans="1:6" x14ac:dyDescent="0.3">
      <c r="A1238" s="1">
        <v>40599</v>
      </c>
      <c r="B1238">
        <v>0.15210000000000001</v>
      </c>
      <c r="C1238">
        <v>0.1522</v>
      </c>
      <c r="D1238">
        <v>0.1522</v>
      </c>
      <c r="E1238">
        <v>0.15210000000000001</v>
      </c>
      <c r="F1238" s="2">
        <v>0</v>
      </c>
    </row>
    <row r="1239" spans="1:6" x14ac:dyDescent="0.3">
      <c r="A1239" s="1">
        <v>40602</v>
      </c>
      <c r="B1239">
        <v>0.1522</v>
      </c>
      <c r="C1239">
        <v>0.15210000000000001</v>
      </c>
      <c r="D1239">
        <v>0.1522</v>
      </c>
      <c r="E1239">
        <v>0.152</v>
      </c>
      <c r="F1239" s="2">
        <v>6.9999999999999999E-4</v>
      </c>
    </row>
    <row r="1240" spans="1:6" x14ac:dyDescent="0.3">
      <c r="A1240" s="1">
        <v>40603</v>
      </c>
      <c r="B1240">
        <v>0.1522</v>
      </c>
      <c r="C1240">
        <v>0.15229999999999999</v>
      </c>
      <c r="D1240">
        <v>0.15229999999999999</v>
      </c>
      <c r="E1240">
        <v>0.1522</v>
      </c>
      <c r="F1240" s="2">
        <v>0</v>
      </c>
    </row>
    <row r="1241" spans="1:6" x14ac:dyDescent="0.3">
      <c r="A1241" s="1">
        <v>40604</v>
      </c>
      <c r="B1241">
        <v>0.15210000000000001</v>
      </c>
      <c r="C1241">
        <v>0.1522</v>
      </c>
      <c r="D1241">
        <v>0.1522</v>
      </c>
      <c r="E1241">
        <v>0.15210000000000001</v>
      </c>
      <c r="F1241" s="2">
        <v>-6.9999999999999999E-4</v>
      </c>
    </row>
    <row r="1242" spans="1:6" x14ac:dyDescent="0.3">
      <c r="A1242" s="1">
        <v>40605</v>
      </c>
      <c r="B1242">
        <v>0.1522</v>
      </c>
      <c r="C1242">
        <v>0.1522</v>
      </c>
      <c r="D1242">
        <v>0.15229999999999999</v>
      </c>
      <c r="E1242">
        <v>0.15210000000000001</v>
      </c>
      <c r="F1242" s="2">
        <v>6.9999999999999999E-4</v>
      </c>
    </row>
    <row r="1243" spans="1:6" x14ac:dyDescent="0.3">
      <c r="A1243" s="1">
        <v>40606</v>
      </c>
      <c r="B1243">
        <v>0.15229999999999999</v>
      </c>
      <c r="C1243">
        <v>0.1522</v>
      </c>
      <c r="D1243">
        <v>0.1525</v>
      </c>
      <c r="E1243">
        <v>0.1522</v>
      </c>
      <c r="F1243" s="2">
        <v>6.9999999999999999E-4</v>
      </c>
    </row>
    <row r="1244" spans="1:6" x14ac:dyDescent="0.3">
      <c r="A1244" s="1">
        <v>40609</v>
      </c>
      <c r="B1244">
        <v>0.1525</v>
      </c>
      <c r="C1244">
        <v>0.15229999999999999</v>
      </c>
      <c r="D1244">
        <v>0.15260000000000001</v>
      </c>
      <c r="E1244">
        <v>0.15229999999999999</v>
      </c>
      <c r="F1244" s="2">
        <v>1.2999999999999999E-3</v>
      </c>
    </row>
    <row r="1245" spans="1:6" x14ac:dyDescent="0.3">
      <c r="A1245" s="1">
        <v>40610</v>
      </c>
      <c r="B1245">
        <v>0.1522</v>
      </c>
      <c r="C1245">
        <v>0.15260000000000001</v>
      </c>
      <c r="D1245">
        <v>0.15260000000000001</v>
      </c>
      <c r="E1245">
        <v>0.1522</v>
      </c>
      <c r="F1245" s="2">
        <v>-2E-3</v>
      </c>
    </row>
    <row r="1246" spans="1:6" x14ac:dyDescent="0.3">
      <c r="A1246" s="1">
        <v>40611</v>
      </c>
      <c r="B1246">
        <v>0.15240000000000001</v>
      </c>
      <c r="C1246">
        <v>0.15229999999999999</v>
      </c>
      <c r="D1246">
        <v>0.1525</v>
      </c>
      <c r="E1246">
        <v>0.1522</v>
      </c>
      <c r="F1246" s="2">
        <v>1.2999999999999999E-3</v>
      </c>
    </row>
    <row r="1247" spans="1:6" x14ac:dyDescent="0.3">
      <c r="A1247" s="1">
        <v>40612</v>
      </c>
      <c r="B1247">
        <v>0.15210000000000001</v>
      </c>
      <c r="C1247">
        <v>0.1525</v>
      </c>
      <c r="D1247">
        <v>0.1525</v>
      </c>
      <c r="E1247">
        <v>0.15210000000000001</v>
      </c>
      <c r="F1247" s="2">
        <v>-2E-3</v>
      </c>
    </row>
    <row r="1248" spans="1:6" x14ac:dyDescent="0.3">
      <c r="A1248" s="1">
        <v>40613</v>
      </c>
      <c r="B1248">
        <v>0.15210000000000001</v>
      </c>
      <c r="C1248">
        <v>0.1522</v>
      </c>
      <c r="D1248">
        <v>0.1522</v>
      </c>
      <c r="E1248">
        <v>0.15210000000000001</v>
      </c>
      <c r="F1248" s="2">
        <v>0</v>
      </c>
    </row>
    <row r="1249" spans="1:6" x14ac:dyDescent="0.3">
      <c r="A1249" s="1">
        <v>40616</v>
      </c>
      <c r="B1249">
        <v>0.1522</v>
      </c>
      <c r="C1249">
        <v>0.15210000000000001</v>
      </c>
      <c r="D1249">
        <v>0.15229999999999999</v>
      </c>
      <c r="E1249">
        <v>0.15210000000000001</v>
      </c>
      <c r="F1249" s="2">
        <v>6.9999999999999999E-4</v>
      </c>
    </row>
    <row r="1250" spans="1:6" x14ac:dyDescent="0.3">
      <c r="A1250" s="1">
        <v>40617</v>
      </c>
      <c r="B1250">
        <v>0.1522</v>
      </c>
      <c r="C1250">
        <v>0.1522</v>
      </c>
      <c r="D1250">
        <v>0.15229999999999999</v>
      </c>
      <c r="E1250">
        <v>0.15210000000000001</v>
      </c>
      <c r="F1250" s="2">
        <v>0</v>
      </c>
    </row>
    <row r="1251" spans="1:6" x14ac:dyDescent="0.3">
      <c r="A1251" s="1">
        <v>40618</v>
      </c>
      <c r="B1251">
        <v>0.1522</v>
      </c>
      <c r="C1251">
        <v>0.1522</v>
      </c>
      <c r="D1251">
        <v>0.1522</v>
      </c>
      <c r="E1251">
        <v>0.15210000000000001</v>
      </c>
      <c r="F1251" s="2">
        <v>0</v>
      </c>
    </row>
    <row r="1252" spans="1:6" x14ac:dyDescent="0.3">
      <c r="A1252" s="1">
        <v>40619</v>
      </c>
      <c r="B1252">
        <v>0.15210000000000001</v>
      </c>
      <c r="C1252">
        <v>0.1522</v>
      </c>
      <c r="D1252">
        <v>0.15229999999999999</v>
      </c>
      <c r="E1252">
        <v>0.15210000000000001</v>
      </c>
      <c r="F1252" s="2">
        <v>-6.9999999999999999E-4</v>
      </c>
    </row>
    <row r="1253" spans="1:6" x14ac:dyDescent="0.3">
      <c r="A1253" s="1">
        <v>40620</v>
      </c>
      <c r="B1253">
        <v>0.1522</v>
      </c>
      <c r="C1253">
        <v>0.1522</v>
      </c>
      <c r="D1253">
        <v>0.15229999999999999</v>
      </c>
      <c r="E1253">
        <v>0.15210000000000001</v>
      </c>
      <c r="F1253" s="2">
        <v>6.9999999999999999E-4</v>
      </c>
    </row>
    <row r="1254" spans="1:6" x14ac:dyDescent="0.3">
      <c r="A1254" s="1">
        <v>40623</v>
      </c>
      <c r="B1254">
        <v>0.15229999999999999</v>
      </c>
      <c r="C1254">
        <v>0.15229999999999999</v>
      </c>
      <c r="D1254">
        <v>0.1525</v>
      </c>
      <c r="E1254">
        <v>0.15229999999999999</v>
      </c>
      <c r="F1254" s="2">
        <v>6.9999999999999999E-4</v>
      </c>
    </row>
    <row r="1255" spans="1:6" x14ac:dyDescent="0.3">
      <c r="A1255" s="1">
        <v>40624</v>
      </c>
      <c r="B1255">
        <v>0.15260000000000001</v>
      </c>
      <c r="C1255">
        <v>0.15240000000000001</v>
      </c>
      <c r="D1255">
        <v>0.1527</v>
      </c>
      <c r="E1255">
        <v>0.15240000000000001</v>
      </c>
      <c r="F1255" s="2">
        <v>2E-3</v>
      </c>
    </row>
    <row r="1256" spans="1:6" x14ac:dyDescent="0.3">
      <c r="A1256" s="1">
        <v>40625</v>
      </c>
      <c r="B1256">
        <v>0.1525</v>
      </c>
      <c r="C1256">
        <v>0.15260000000000001</v>
      </c>
      <c r="D1256">
        <v>0.1527</v>
      </c>
      <c r="E1256">
        <v>0.15240000000000001</v>
      </c>
      <c r="F1256" s="2">
        <v>-6.9999999999999999E-4</v>
      </c>
    </row>
    <row r="1257" spans="1:6" x14ac:dyDescent="0.3">
      <c r="A1257" s="1">
        <v>40626</v>
      </c>
      <c r="B1257">
        <v>0.15240000000000001</v>
      </c>
      <c r="C1257">
        <v>0.15260000000000001</v>
      </c>
      <c r="D1257">
        <v>0.15260000000000001</v>
      </c>
      <c r="E1257">
        <v>0.15240000000000001</v>
      </c>
      <c r="F1257" s="2">
        <v>-6.9999999999999999E-4</v>
      </c>
    </row>
    <row r="1258" spans="1:6" x14ac:dyDescent="0.3">
      <c r="A1258" s="1">
        <v>40627</v>
      </c>
      <c r="B1258">
        <v>0.1525</v>
      </c>
      <c r="C1258">
        <v>0.15240000000000001</v>
      </c>
      <c r="D1258">
        <v>0.15260000000000001</v>
      </c>
      <c r="E1258">
        <v>0.15240000000000001</v>
      </c>
      <c r="F1258" s="2">
        <v>6.9999999999999999E-4</v>
      </c>
    </row>
    <row r="1259" spans="1:6" x14ac:dyDescent="0.3">
      <c r="A1259" s="1">
        <v>40630</v>
      </c>
      <c r="B1259">
        <v>0.15229999999999999</v>
      </c>
      <c r="C1259">
        <v>0.1525</v>
      </c>
      <c r="D1259">
        <v>0.15260000000000001</v>
      </c>
      <c r="E1259">
        <v>0.15240000000000001</v>
      </c>
      <c r="F1259" s="2">
        <v>-1.2999999999999999E-3</v>
      </c>
    </row>
    <row r="1260" spans="1:6" x14ac:dyDescent="0.3">
      <c r="A1260" s="1">
        <v>40631</v>
      </c>
      <c r="B1260">
        <v>0.15240000000000001</v>
      </c>
      <c r="C1260">
        <v>0.15240000000000001</v>
      </c>
      <c r="D1260">
        <v>0.1525</v>
      </c>
      <c r="E1260">
        <v>0.15229999999999999</v>
      </c>
      <c r="F1260" s="2">
        <v>6.9999999999999999E-4</v>
      </c>
    </row>
    <row r="1261" spans="1:6" x14ac:dyDescent="0.3">
      <c r="A1261" s="1">
        <v>40632</v>
      </c>
      <c r="B1261">
        <v>0.1525</v>
      </c>
      <c r="C1261">
        <v>0.15240000000000001</v>
      </c>
      <c r="D1261">
        <v>0.15260000000000001</v>
      </c>
      <c r="E1261">
        <v>0.15240000000000001</v>
      </c>
      <c r="F1261" s="2">
        <v>6.9999999999999999E-4</v>
      </c>
    </row>
    <row r="1262" spans="1:6" x14ac:dyDescent="0.3">
      <c r="A1262" s="1">
        <v>40633</v>
      </c>
      <c r="B1262">
        <v>0.1527</v>
      </c>
      <c r="C1262">
        <v>0.15260000000000001</v>
      </c>
      <c r="D1262">
        <v>0.15279999999999999</v>
      </c>
      <c r="E1262">
        <v>0.1525</v>
      </c>
      <c r="F1262" s="2">
        <v>1.2999999999999999E-3</v>
      </c>
    </row>
    <row r="1263" spans="1:6" x14ac:dyDescent="0.3">
      <c r="A1263" s="1">
        <v>40634</v>
      </c>
      <c r="B1263">
        <v>0.1527</v>
      </c>
      <c r="C1263">
        <v>0.1527</v>
      </c>
      <c r="D1263">
        <v>0.15279999999999999</v>
      </c>
      <c r="E1263">
        <v>0.1527</v>
      </c>
      <c r="F1263" s="2">
        <v>0</v>
      </c>
    </row>
    <row r="1264" spans="1:6" x14ac:dyDescent="0.3">
      <c r="A1264" s="1">
        <v>40637</v>
      </c>
      <c r="B1264">
        <v>0.15290000000000001</v>
      </c>
      <c r="C1264">
        <v>0.15279999999999999</v>
      </c>
      <c r="D1264">
        <v>0.15310000000000001</v>
      </c>
      <c r="E1264">
        <v>0.1527</v>
      </c>
      <c r="F1264" s="2">
        <v>1.2999999999999999E-3</v>
      </c>
    </row>
    <row r="1265" spans="1:6" x14ac:dyDescent="0.3">
      <c r="A1265" s="1">
        <v>40638</v>
      </c>
      <c r="B1265">
        <v>0.15290000000000001</v>
      </c>
      <c r="C1265">
        <v>0.153</v>
      </c>
      <c r="D1265">
        <v>0.153</v>
      </c>
      <c r="E1265">
        <v>0.153</v>
      </c>
      <c r="F1265" s="2">
        <v>0</v>
      </c>
    </row>
    <row r="1266" spans="1:6" x14ac:dyDescent="0.3">
      <c r="A1266" s="1">
        <v>40639</v>
      </c>
      <c r="B1266">
        <v>0.15279999999999999</v>
      </c>
      <c r="C1266">
        <v>0.153</v>
      </c>
      <c r="D1266">
        <v>0.153</v>
      </c>
      <c r="E1266">
        <v>0.1527</v>
      </c>
      <c r="F1266" s="2">
        <v>-6.9999999999999999E-4</v>
      </c>
    </row>
    <row r="1267" spans="1:6" x14ac:dyDescent="0.3">
      <c r="A1267" s="1">
        <v>40640</v>
      </c>
      <c r="B1267">
        <v>0.15279999999999999</v>
      </c>
      <c r="C1267">
        <v>0.15279999999999999</v>
      </c>
      <c r="D1267">
        <v>0.153</v>
      </c>
      <c r="E1267">
        <v>0.15279999999999999</v>
      </c>
      <c r="F1267" s="2">
        <v>0</v>
      </c>
    </row>
    <row r="1268" spans="1:6" x14ac:dyDescent="0.3">
      <c r="A1268" s="1">
        <v>40641</v>
      </c>
      <c r="B1268">
        <v>0.153</v>
      </c>
      <c r="C1268">
        <v>0.15290000000000001</v>
      </c>
      <c r="D1268">
        <v>0.153</v>
      </c>
      <c r="E1268">
        <v>0.15290000000000001</v>
      </c>
      <c r="F1268" s="2">
        <v>1.2999999999999999E-3</v>
      </c>
    </row>
    <row r="1269" spans="1:6" x14ac:dyDescent="0.3">
      <c r="A1269" s="1">
        <v>40644</v>
      </c>
      <c r="B1269">
        <v>0.15290000000000001</v>
      </c>
      <c r="C1269">
        <v>0.153</v>
      </c>
      <c r="D1269">
        <v>0.15310000000000001</v>
      </c>
      <c r="E1269">
        <v>0.15290000000000001</v>
      </c>
      <c r="F1269" s="2">
        <v>-6.9999999999999999E-4</v>
      </c>
    </row>
    <row r="1270" spans="1:6" x14ac:dyDescent="0.3">
      <c r="A1270" s="1">
        <v>40645</v>
      </c>
      <c r="B1270">
        <v>0.15290000000000001</v>
      </c>
      <c r="C1270">
        <v>0.153</v>
      </c>
      <c r="D1270">
        <v>0.15329999999999999</v>
      </c>
      <c r="E1270">
        <v>0.15279999999999999</v>
      </c>
      <c r="F1270" s="2">
        <v>0</v>
      </c>
    </row>
    <row r="1271" spans="1:6" x14ac:dyDescent="0.3">
      <c r="A1271" s="1">
        <v>40646</v>
      </c>
      <c r="B1271">
        <v>0.15310000000000001</v>
      </c>
      <c r="C1271">
        <v>0.15290000000000001</v>
      </c>
      <c r="D1271">
        <v>0.15310000000000001</v>
      </c>
      <c r="E1271">
        <v>0.15290000000000001</v>
      </c>
      <c r="F1271" s="2">
        <v>1.2999999999999999E-3</v>
      </c>
    </row>
    <row r="1272" spans="1:6" x14ac:dyDescent="0.3">
      <c r="A1272" s="1">
        <v>40647</v>
      </c>
      <c r="B1272">
        <v>0.15310000000000001</v>
      </c>
      <c r="C1272">
        <v>0.15310000000000001</v>
      </c>
      <c r="D1272">
        <v>0.1532</v>
      </c>
      <c r="E1272">
        <v>0.153</v>
      </c>
      <c r="F1272" s="2">
        <v>0</v>
      </c>
    </row>
    <row r="1273" spans="1:6" x14ac:dyDescent="0.3">
      <c r="A1273" s="1">
        <v>40648</v>
      </c>
      <c r="B1273">
        <v>0.15310000000000001</v>
      </c>
      <c r="C1273">
        <v>0.1532</v>
      </c>
      <c r="D1273">
        <v>0.15340000000000001</v>
      </c>
      <c r="E1273">
        <v>0.15310000000000001</v>
      </c>
      <c r="F1273" s="2">
        <v>0</v>
      </c>
    </row>
    <row r="1274" spans="1:6" x14ac:dyDescent="0.3">
      <c r="A1274" s="1">
        <v>40651</v>
      </c>
      <c r="B1274">
        <v>0.1532</v>
      </c>
      <c r="C1274">
        <v>0.15310000000000001</v>
      </c>
      <c r="D1274">
        <v>0.1532</v>
      </c>
      <c r="E1274">
        <v>0.15310000000000001</v>
      </c>
      <c r="F1274" s="2">
        <v>6.9999999999999999E-4</v>
      </c>
    </row>
    <row r="1275" spans="1:6" x14ac:dyDescent="0.3">
      <c r="A1275" s="1">
        <v>40652</v>
      </c>
      <c r="B1275">
        <v>0.15310000000000001</v>
      </c>
      <c r="C1275">
        <v>0.1532</v>
      </c>
      <c r="D1275">
        <v>0.1532</v>
      </c>
      <c r="E1275">
        <v>0.15310000000000001</v>
      </c>
      <c r="F1275" s="2">
        <v>-6.9999999999999999E-4</v>
      </c>
    </row>
    <row r="1276" spans="1:6" x14ac:dyDescent="0.3">
      <c r="A1276" s="1">
        <v>40653</v>
      </c>
      <c r="B1276">
        <v>0.1532</v>
      </c>
      <c r="C1276">
        <v>0.1532</v>
      </c>
      <c r="D1276">
        <v>0.1537</v>
      </c>
      <c r="E1276">
        <v>0.1532</v>
      </c>
      <c r="F1276" s="2">
        <v>6.9999999999999999E-4</v>
      </c>
    </row>
    <row r="1277" spans="1:6" x14ac:dyDescent="0.3">
      <c r="A1277" s="1">
        <v>40654</v>
      </c>
      <c r="B1277">
        <v>0.154</v>
      </c>
      <c r="C1277">
        <v>0.15329999999999999</v>
      </c>
      <c r="D1277">
        <v>0.15409999999999999</v>
      </c>
      <c r="E1277">
        <v>0.15329999999999999</v>
      </c>
      <c r="F1277" s="2">
        <v>5.1999999999999998E-3</v>
      </c>
    </row>
    <row r="1278" spans="1:6" x14ac:dyDescent="0.3">
      <c r="A1278" s="1">
        <v>40655</v>
      </c>
      <c r="B1278">
        <v>0.1537</v>
      </c>
      <c r="C1278">
        <v>0.15340000000000001</v>
      </c>
      <c r="D1278">
        <v>0.1537</v>
      </c>
      <c r="E1278">
        <v>0.15340000000000001</v>
      </c>
      <c r="F1278" s="2">
        <v>-1.9E-3</v>
      </c>
    </row>
    <row r="1279" spans="1:6" x14ac:dyDescent="0.3">
      <c r="A1279" s="1">
        <v>40658</v>
      </c>
      <c r="B1279">
        <v>0.1532</v>
      </c>
      <c r="C1279">
        <v>0.1537</v>
      </c>
      <c r="D1279">
        <v>0.1537</v>
      </c>
      <c r="E1279">
        <v>0.1532</v>
      </c>
      <c r="F1279" s="2">
        <v>-3.3E-3</v>
      </c>
    </row>
    <row r="1280" spans="1:6" x14ac:dyDescent="0.3">
      <c r="A1280" s="1">
        <v>40659</v>
      </c>
      <c r="B1280">
        <v>0.1532</v>
      </c>
      <c r="C1280">
        <v>0.15340000000000001</v>
      </c>
      <c r="D1280">
        <v>0.15340000000000001</v>
      </c>
      <c r="E1280">
        <v>0.15310000000000001</v>
      </c>
      <c r="F1280" s="2">
        <v>0</v>
      </c>
    </row>
    <row r="1281" spans="1:6" x14ac:dyDescent="0.3">
      <c r="A1281" s="1">
        <v>40660</v>
      </c>
      <c r="B1281">
        <v>0.15359999999999999</v>
      </c>
      <c r="C1281">
        <v>0.15329999999999999</v>
      </c>
      <c r="D1281">
        <v>0.1542</v>
      </c>
      <c r="E1281">
        <v>0.1532</v>
      </c>
      <c r="F1281" s="2">
        <v>2.5999999999999999E-3</v>
      </c>
    </row>
    <row r="1282" spans="1:6" x14ac:dyDescent="0.3">
      <c r="A1282" s="1">
        <v>40661</v>
      </c>
      <c r="B1282">
        <v>0.15379999999999999</v>
      </c>
      <c r="C1282">
        <v>0.15359999999999999</v>
      </c>
      <c r="D1282">
        <v>0.15440000000000001</v>
      </c>
      <c r="E1282">
        <v>0.15359999999999999</v>
      </c>
      <c r="F1282" s="2">
        <v>1.2999999999999999E-3</v>
      </c>
    </row>
    <row r="1283" spans="1:6" x14ac:dyDescent="0.3">
      <c r="A1283" s="1">
        <v>40662</v>
      </c>
      <c r="B1283">
        <v>0.15409999999999999</v>
      </c>
      <c r="C1283">
        <v>0.15390000000000001</v>
      </c>
      <c r="D1283">
        <v>0.1545</v>
      </c>
      <c r="E1283">
        <v>0.15390000000000001</v>
      </c>
      <c r="F1283" s="2">
        <v>2E-3</v>
      </c>
    </row>
    <row r="1284" spans="1:6" x14ac:dyDescent="0.3">
      <c r="A1284" s="1">
        <v>40665</v>
      </c>
      <c r="B1284">
        <v>0.154</v>
      </c>
      <c r="C1284">
        <v>0.15409999999999999</v>
      </c>
      <c r="D1284">
        <v>0.15409999999999999</v>
      </c>
      <c r="E1284">
        <v>0.154</v>
      </c>
      <c r="F1284" s="2">
        <v>-5.9999999999999995E-4</v>
      </c>
    </row>
    <row r="1285" spans="1:6" x14ac:dyDescent="0.3">
      <c r="A1285" s="1">
        <v>40666</v>
      </c>
      <c r="B1285">
        <v>0.15390000000000001</v>
      </c>
      <c r="C1285">
        <v>0.15409999999999999</v>
      </c>
      <c r="D1285">
        <v>0.15409999999999999</v>
      </c>
      <c r="E1285">
        <v>0.15390000000000001</v>
      </c>
      <c r="F1285" s="2">
        <v>-5.9999999999999995E-4</v>
      </c>
    </row>
    <row r="1286" spans="1:6" x14ac:dyDescent="0.3">
      <c r="A1286" s="1">
        <v>40667</v>
      </c>
      <c r="B1286">
        <v>0.154</v>
      </c>
      <c r="C1286">
        <v>0.154</v>
      </c>
      <c r="D1286">
        <v>0.15409999999999999</v>
      </c>
      <c r="E1286">
        <v>0.15390000000000001</v>
      </c>
      <c r="F1286" s="2">
        <v>5.9999999999999995E-4</v>
      </c>
    </row>
    <row r="1287" spans="1:6" x14ac:dyDescent="0.3">
      <c r="A1287" s="1">
        <v>40668</v>
      </c>
      <c r="B1287">
        <v>0.154</v>
      </c>
      <c r="C1287">
        <v>0.15409999999999999</v>
      </c>
      <c r="D1287">
        <v>0.15409999999999999</v>
      </c>
      <c r="E1287">
        <v>0.15390000000000001</v>
      </c>
      <c r="F1287" s="2">
        <v>0</v>
      </c>
    </row>
    <row r="1288" spans="1:6" x14ac:dyDescent="0.3">
      <c r="A1288" s="1">
        <v>40669</v>
      </c>
      <c r="B1288">
        <v>0.154</v>
      </c>
      <c r="C1288">
        <v>0.154</v>
      </c>
      <c r="D1288">
        <v>0.15409999999999999</v>
      </c>
      <c r="E1288">
        <v>0.15390000000000001</v>
      </c>
      <c r="F1288" s="2">
        <v>0</v>
      </c>
    </row>
    <row r="1289" spans="1:6" x14ac:dyDescent="0.3">
      <c r="A1289" s="1">
        <v>40672</v>
      </c>
      <c r="B1289">
        <v>0.154</v>
      </c>
      <c r="C1289">
        <v>0.15409999999999999</v>
      </c>
      <c r="D1289">
        <v>0.15409999999999999</v>
      </c>
      <c r="E1289">
        <v>0.154</v>
      </c>
      <c r="F1289" s="2">
        <v>0</v>
      </c>
    </row>
    <row r="1290" spans="1:6" x14ac:dyDescent="0.3">
      <c r="A1290" s="1">
        <v>40673</v>
      </c>
      <c r="B1290">
        <v>0.154</v>
      </c>
      <c r="C1290">
        <v>0.154</v>
      </c>
      <c r="D1290">
        <v>0.15409999999999999</v>
      </c>
      <c r="E1290">
        <v>0.154</v>
      </c>
      <c r="F1290" s="2">
        <v>0</v>
      </c>
    </row>
    <row r="1291" spans="1:6" x14ac:dyDescent="0.3">
      <c r="A1291" s="1">
        <v>40674</v>
      </c>
      <c r="B1291">
        <v>0.154</v>
      </c>
      <c r="C1291">
        <v>0.15409999999999999</v>
      </c>
      <c r="D1291">
        <v>0.15409999999999999</v>
      </c>
      <c r="E1291">
        <v>0.154</v>
      </c>
      <c r="F1291" s="2">
        <v>0</v>
      </c>
    </row>
    <row r="1292" spans="1:6" x14ac:dyDescent="0.3">
      <c r="A1292" s="1">
        <v>40675</v>
      </c>
      <c r="B1292">
        <v>0.15390000000000001</v>
      </c>
      <c r="C1292">
        <v>0.154</v>
      </c>
      <c r="D1292">
        <v>0.154</v>
      </c>
      <c r="E1292">
        <v>0.15379999999999999</v>
      </c>
      <c r="F1292" s="2">
        <v>-5.9999999999999995E-4</v>
      </c>
    </row>
    <row r="1293" spans="1:6" x14ac:dyDescent="0.3">
      <c r="A1293" s="1">
        <v>40676</v>
      </c>
      <c r="B1293">
        <v>0.15390000000000001</v>
      </c>
      <c r="C1293">
        <v>0.15390000000000001</v>
      </c>
      <c r="D1293">
        <v>0.154</v>
      </c>
      <c r="E1293">
        <v>0.15379999999999999</v>
      </c>
      <c r="F1293" s="2">
        <v>0</v>
      </c>
    </row>
    <row r="1294" spans="1:6" x14ac:dyDescent="0.3">
      <c r="A1294" s="1">
        <v>40679</v>
      </c>
      <c r="B1294">
        <v>0.15359999999999999</v>
      </c>
      <c r="C1294">
        <v>0.154</v>
      </c>
      <c r="D1294">
        <v>0.154</v>
      </c>
      <c r="E1294">
        <v>0.15359999999999999</v>
      </c>
      <c r="F1294" s="2">
        <v>-1.9E-3</v>
      </c>
    </row>
    <row r="1295" spans="1:6" x14ac:dyDescent="0.3">
      <c r="A1295" s="1">
        <v>40680</v>
      </c>
      <c r="B1295">
        <v>0.1537</v>
      </c>
      <c r="C1295">
        <v>0.1537</v>
      </c>
      <c r="D1295">
        <v>0.15379999999999999</v>
      </c>
      <c r="E1295">
        <v>0.15359999999999999</v>
      </c>
      <c r="F1295" s="2">
        <v>6.9999999999999999E-4</v>
      </c>
    </row>
    <row r="1296" spans="1:6" x14ac:dyDescent="0.3">
      <c r="A1296" s="1">
        <v>40681</v>
      </c>
      <c r="B1296">
        <v>0.1537</v>
      </c>
      <c r="C1296">
        <v>0.15379999999999999</v>
      </c>
      <c r="D1296">
        <v>0.15379999999999999</v>
      </c>
      <c r="E1296">
        <v>0.1537</v>
      </c>
      <c r="F1296" s="2">
        <v>0</v>
      </c>
    </row>
    <row r="1297" spans="1:6" x14ac:dyDescent="0.3">
      <c r="A1297" s="1">
        <v>40682</v>
      </c>
      <c r="B1297">
        <v>0.1537</v>
      </c>
      <c r="C1297">
        <v>0.15379999999999999</v>
      </c>
      <c r="D1297">
        <v>0.15379999999999999</v>
      </c>
      <c r="E1297">
        <v>0.1537</v>
      </c>
      <c r="F1297" s="2">
        <v>0</v>
      </c>
    </row>
    <row r="1298" spans="1:6" x14ac:dyDescent="0.3">
      <c r="A1298" s="1">
        <v>40683</v>
      </c>
      <c r="B1298">
        <v>0.154</v>
      </c>
      <c r="C1298">
        <v>0.15379999999999999</v>
      </c>
      <c r="D1298">
        <v>0.15409999999999999</v>
      </c>
      <c r="E1298">
        <v>0.15379999999999999</v>
      </c>
      <c r="F1298" s="2">
        <v>2E-3</v>
      </c>
    </row>
    <row r="1299" spans="1:6" x14ac:dyDescent="0.3">
      <c r="A1299" s="1">
        <v>40686</v>
      </c>
      <c r="B1299">
        <v>0.1537</v>
      </c>
      <c r="C1299">
        <v>0.15409999999999999</v>
      </c>
      <c r="D1299">
        <v>0.15409999999999999</v>
      </c>
      <c r="E1299">
        <v>0.1537</v>
      </c>
      <c r="F1299" s="2">
        <v>-1.9E-3</v>
      </c>
    </row>
    <row r="1300" spans="1:6" x14ac:dyDescent="0.3">
      <c r="A1300" s="1">
        <v>40687</v>
      </c>
      <c r="B1300">
        <v>0.15390000000000001</v>
      </c>
      <c r="C1300">
        <v>0.15379999999999999</v>
      </c>
      <c r="D1300">
        <v>0.15390000000000001</v>
      </c>
      <c r="E1300">
        <v>0.15379999999999999</v>
      </c>
      <c r="F1300" s="2">
        <v>1.2999999999999999E-3</v>
      </c>
    </row>
    <row r="1301" spans="1:6" x14ac:dyDescent="0.3">
      <c r="A1301" s="1">
        <v>40688</v>
      </c>
      <c r="B1301">
        <v>0.154</v>
      </c>
      <c r="C1301">
        <v>0.154</v>
      </c>
      <c r="D1301">
        <v>0.15409999999999999</v>
      </c>
      <c r="E1301">
        <v>0.15390000000000001</v>
      </c>
      <c r="F1301" s="2">
        <v>5.9999999999999995E-4</v>
      </c>
    </row>
    <row r="1302" spans="1:6" x14ac:dyDescent="0.3">
      <c r="A1302" s="1">
        <v>40689</v>
      </c>
      <c r="B1302">
        <v>0.15409999999999999</v>
      </c>
      <c r="C1302">
        <v>0.154</v>
      </c>
      <c r="D1302">
        <v>0.1542</v>
      </c>
      <c r="E1302">
        <v>0.154</v>
      </c>
      <c r="F1302" s="2">
        <v>5.9999999999999995E-4</v>
      </c>
    </row>
    <row r="1303" spans="1:6" x14ac:dyDescent="0.3">
      <c r="A1303" s="1">
        <v>40690</v>
      </c>
      <c r="B1303">
        <v>0.154</v>
      </c>
      <c r="C1303">
        <v>0.15409999999999999</v>
      </c>
      <c r="D1303">
        <v>0.1542</v>
      </c>
      <c r="E1303">
        <v>0.154</v>
      </c>
      <c r="F1303" s="2">
        <v>-5.9999999999999995E-4</v>
      </c>
    </row>
    <row r="1304" spans="1:6" x14ac:dyDescent="0.3">
      <c r="A1304" s="1">
        <v>40693</v>
      </c>
      <c r="B1304">
        <v>0.15429999999999999</v>
      </c>
      <c r="C1304">
        <v>0.15409999999999999</v>
      </c>
      <c r="D1304">
        <v>0.15429999999999999</v>
      </c>
      <c r="E1304">
        <v>0.154</v>
      </c>
      <c r="F1304" s="2">
        <v>1.9E-3</v>
      </c>
    </row>
    <row r="1305" spans="1:6" x14ac:dyDescent="0.3">
      <c r="A1305" s="1">
        <v>40694</v>
      </c>
      <c r="B1305">
        <v>0.15429999999999999</v>
      </c>
      <c r="C1305">
        <v>0.15429999999999999</v>
      </c>
      <c r="D1305">
        <v>0.15440000000000001</v>
      </c>
      <c r="E1305">
        <v>0.15429999999999999</v>
      </c>
      <c r="F1305" s="2">
        <v>0</v>
      </c>
    </row>
    <row r="1306" spans="1:6" x14ac:dyDescent="0.3">
      <c r="A1306" s="1">
        <v>40695</v>
      </c>
      <c r="B1306">
        <v>0.15429999999999999</v>
      </c>
      <c r="C1306">
        <v>0.15440000000000001</v>
      </c>
      <c r="D1306">
        <v>0.15440000000000001</v>
      </c>
      <c r="E1306">
        <v>0.15429999999999999</v>
      </c>
      <c r="F1306" s="2">
        <v>0</v>
      </c>
    </row>
    <row r="1307" spans="1:6" x14ac:dyDescent="0.3">
      <c r="A1307" s="1">
        <v>40696</v>
      </c>
      <c r="B1307">
        <v>0.1542</v>
      </c>
      <c r="C1307">
        <v>0.15440000000000001</v>
      </c>
      <c r="D1307">
        <v>0.15440000000000001</v>
      </c>
      <c r="E1307">
        <v>0.1542</v>
      </c>
      <c r="F1307" s="2">
        <v>-5.9999999999999995E-4</v>
      </c>
    </row>
    <row r="1308" spans="1:6" x14ac:dyDescent="0.3">
      <c r="A1308" s="1">
        <v>40697</v>
      </c>
      <c r="B1308">
        <v>0.15429999999999999</v>
      </c>
      <c r="C1308">
        <v>0.15429999999999999</v>
      </c>
      <c r="D1308">
        <v>0.15440000000000001</v>
      </c>
      <c r="E1308">
        <v>0.15429999999999999</v>
      </c>
      <c r="F1308" s="2">
        <v>5.9999999999999995E-4</v>
      </c>
    </row>
    <row r="1309" spans="1:6" x14ac:dyDescent="0.3">
      <c r="A1309" s="1">
        <v>40700</v>
      </c>
      <c r="B1309">
        <v>0.15429999999999999</v>
      </c>
      <c r="C1309">
        <v>0.15429999999999999</v>
      </c>
      <c r="D1309">
        <v>0.15429999999999999</v>
      </c>
      <c r="E1309">
        <v>0.15429999999999999</v>
      </c>
      <c r="F1309" s="2">
        <v>0</v>
      </c>
    </row>
    <row r="1310" spans="1:6" x14ac:dyDescent="0.3">
      <c r="A1310" s="1">
        <v>40701</v>
      </c>
      <c r="B1310">
        <v>0.15429999999999999</v>
      </c>
      <c r="C1310">
        <v>0.15459999999999999</v>
      </c>
      <c r="D1310">
        <v>0.15459999999999999</v>
      </c>
      <c r="E1310">
        <v>0.15429999999999999</v>
      </c>
      <c r="F1310" s="2">
        <v>0</v>
      </c>
    </row>
    <row r="1311" spans="1:6" x14ac:dyDescent="0.3">
      <c r="A1311" s="1">
        <v>40702</v>
      </c>
      <c r="B1311">
        <v>0.15440000000000001</v>
      </c>
      <c r="C1311">
        <v>0.15429999999999999</v>
      </c>
      <c r="D1311">
        <v>0.15440000000000001</v>
      </c>
      <c r="E1311">
        <v>0.15429999999999999</v>
      </c>
      <c r="F1311" s="2">
        <v>5.9999999999999995E-4</v>
      </c>
    </row>
    <row r="1312" spans="1:6" x14ac:dyDescent="0.3">
      <c r="A1312" s="1">
        <v>40703</v>
      </c>
      <c r="B1312">
        <v>0.15440000000000001</v>
      </c>
      <c r="C1312">
        <v>0.1545</v>
      </c>
      <c r="D1312">
        <v>0.1545</v>
      </c>
      <c r="E1312">
        <v>0.15429999999999999</v>
      </c>
      <c r="F1312" s="2">
        <v>0</v>
      </c>
    </row>
    <row r="1313" spans="1:6" x14ac:dyDescent="0.3">
      <c r="A1313" s="1">
        <v>40704</v>
      </c>
      <c r="B1313">
        <v>0.15429999999999999</v>
      </c>
      <c r="C1313">
        <v>0.15440000000000001</v>
      </c>
      <c r="D1313">
        <v>0.15440000000000001</v>
      </c>
      <c r="E1313">
        <v>0.15429999999999999</v>
      </c>
      <c r="F1313" s="2">
        <v>-5.9999999999999995E-4</v>
      </c>
    </row>
    <row r="1314" spans="1:6" x14ac:dyDescent="0.3">
      <c r="A1314" s="1">
        <v>40707</v>
      </c>
      <c r="B1314">
        <v>0.15429999999999999</v>
      </c>
      <c r="C1314">
        <v>0.15440000000000001</v>
      </c>
      <c r="D1314">
        <v>0.15440000000000001</v>
      </c>
      <c r="E1314">
        <v>0.1542</v>
      </c>
      <c r="F1314" s="2">
        <v>0</v>
      </c>
    </row>
    <row r="1315" spans="1:6" x14ac:dyDescent="0.3">
      <c r="A1315" s="1">
        <v>40708</v>
      </c>
      <c r="B1315">
        <v>0.15429999999999999</v>
      </c>
      <c r="C1315">
        <v>0.15429999999999999</v>
      </c>
      <c r="D1315">
        <v>0.15440000000000001</v>
      </c>
      <c r="E1315">
        <v>0.15429999999999999</v>
      </c>
      <c r="F1315" s="2">
        <v>0</v>
      </c>
    </row>
    <row r="1316" spans="1:6" x14ac:dyDescent="0.3">
      <c r="A1316" s="1">
        <v>40709</v>
      </c>
      <c r="B1316">
        <v>0.15429999999999999</v>
      </c>
      <c r="C1316">
        <v>0.15440000000000001</v>
      </c>
      <c r="D1316">
        <v>0.15440000000000001</v>
      </c>
      <c r="E1316">
        <v>0.15429999999999999</v>
      </c>
      <c r="F1316" s="2">
        <v>0</v>
      </c>
    </row>
    <row r="1317" spans="1:6" x14ac:dyDescent="0.3">
      <c r="A1317" s="1">
        <v>40710</v>
      </c>
      <c r="B1317">
        <v>0.15440000000000001</v>
      </c>
      <c r="C1317">
        <v>0.15429999999999999</v>
      </c>
      <c r="D1317">
        <v>0.1545</v>
      </c>
      <c r="E1317">
        <v>0.1542</v>
      </c>
      <c r="F1317" s="2">
        <v>5.9999999999999995E-4</v>
      </c>
    </row>
    <row r="1318" spans="1:6" x14ac:dyDescent="0.3">
      <c r="A1318" s="1">
        <v>40711</v>
      </c>
      <c r="B1318">
        <v>0.1545</v>
      </c>
      <c r="C1318">
        <v>0.1545</v>
      </c>
      <c r="D1318">
        <v>0.1547</v>
      </c>
      <c r="E1318">
        <v>0.1545</v>
      </c>
      <c r="F1318" s="2">
        <v>5.9999999999999995E-4</v>
      </c>
    </row>
    <row r="1319" spans="1:6" x14ac:dyDescent="0.3">
      <c r="A1319" s="1">
        <v>40714</v>
      </c>
      <c r="B1319">
        <v>0.1545</v>
      </c>
      <c r="C1319">
        <v>0.1547</v>
      </c>
      <c r="D1319">
        <v>0.1547</v>
      </c>
      <c r="E1319">
        <v>0.15440000000000001</v>
      </c>
      <c r="F1319" s="2">
        <v>0</v>
      </c>
    </row>
    <row r="1320" spans="1:6" x14ac:dyDescent="0.3">
      <c r="A1320" s="1">
        <v>40715</v>
      </c>
      <c r="B1320">
        <v>0.1547</v>
      </c>
      <c r="C1320">
        <v>0.15459999999999999</v>
      </c>
      <c r="D1320">
        <v>0.1547</v>
      </c>
      <c r="E1320">
        <v>0.15440000000000001</v>
      </c>
      <c r="F1320" s="2">
        <v>1.2999999999999999E-3</v>
      </c>
    </row>
    <row r="1321" spans="1:6" x14ac:dyDescent="0.3">
      <c r="A1321" s="1">
        <v>40716</v>
      </c>
      <c r="B1321">
        <v>0.1547</v>
      </c>
      <c r="C1321">
        <v>0.1547</v>
      </c>
      <c r="D1321">
        <v>0.15479999999999999</v>
      </c>
      <c r="E1321">
        <v>0.15459999999999999</v>
      </c>
      <c r="F1321" s="2">
        <v>0</v>
      </c>
    </row>
    <row r="1322" spans="1:6" x14ac:dyDescent="0.3">
      <c r="A1322" s="1">
        <v>40717</v>
      </c>
      <c r="B1322">
        <v>0.15459999999999999</v>
      </c>
      <c r="C1322">
        <v>0.15479999999999999</v>
      </c>
      <c r="D1322">
        <v>0.15479999999999999</v>
      </c>
      <c r="E1322">
        <v>0.1545</v>
      </c>
      <c r="F1322" s="2">
        <v>-5.9999999999999995E-4</v>
      </c>
    </row>
    <row r="1323" spans="1:6" x14ac:dyDescent="0.3">
      <c r="A1323" s="1">
        <v>40718</v>
      </c>
      <c r="B1323">
        <v>0.15440000000000001</v>
      </c>
      <c r="C1323">
        <v>0.1547</v>
      </c>
      <c r="D1323">
        <v>0.1547</v>
      </c>
      <c r="E1323">
        <v>0.15440000000000001</v>
      </c>
      <c r="F1323" s="2">
        <v>-1.2999999999999999E-3</v>
      </c>
    </row>
    <row r="1324" spans="1:6" x14ac:dyDescent="0.3">
      <c r="A1324" s="1">
        <v>40721</v>
      </c>
      <c r="B1324">
        <v>0.15429999999999999</v>
      </c>
      <c r="C1324">
        <v>0.1545</v>
      </c>
      <c r="D1324">
        <v>0.1545</v>
      </c>
      <c r="E1324">
        <v>0.15429999999999999</v>
      </c>
      <c r="F1324" s="2">
        <v>-5.9999999999999995E-4</v>
      </c>
    </row>
    <row r="1325" spans="1:6" x14ac:dyDescent="0.3">
      <c r="A1325" s="1">
        <v>40722</v>
      </c>
      <c r="B1325">
        <v>0.15459999999999999</v>
      </c>
      <c r="C1325">
        <v>0.15440000000000001</v>
      </c>
      <c r="D1325">
        <v>0.15459999999999999</v>
      </c>
      <c r="E1325">
        <v>0.15440000000000001</v>
      </c>
      <c r="F1325" s="2">
        <v>1.9E-3</v>
      </c>
    </row>
    <row r="1326" spans="1:6" x14ac:dyDescent="0.3">
      <c r="A1326" s="1">
        <v>40723</v>
      </c>
      <c r="B1326">
        <v>0.1547</v>
      </c>
      <c r="C1326">
        <v>0.15459999999999999</v>
      </c>
      <c r="D1326">
        <v>0.15479999999999999</v>
      </c>
      <c r="E1326">
        <v>0.1545</v>
      </c>
      <c r="F1326" s="2">
        <v>5.9999999999999995E-4</v>
      </c>
    </row>
    <row r="1327" spans="1:6" x14ac:dyDescent="0.3">
      <c r="A1327" s="1">
        <v>40724</v>
      </c>
      <c r="B1327">
        <v>0.1547</v>
      </c>
      <c r="C1327">
        <v>0.15479999999999999</v>
      </c>
      <c r="D1327">
        <v>0.15479999999999999</v>
      </c>
      <c r="E1327">
        <v>0.15459999999999999</v>
      </c>
      <c r="F1327" s="2">
        <v>0</v>
      </c>
    </row>
    <row r="1328" spans="1:6" x14ac:dyDescent="0.3">
      <c r="A1328" s="1">
        <v>40725</v>
      </c>
      <c r="B1328">
        <v>0.1547</v>
      </c>
      <c r="C1328">
        <v>0.1547</v>
      </c>
      <c r="D1328">
        <v>0.15479999999999999</v>
      </c>
      <c r="E1328">
        <v>0.15459999999999999</v>
      </c>
      <c r="F1328" s="2">
        <v>0</v>
      </c>
    </row>
    <row r="1329" spans="1:6" x14ac:dyDescent="0.3">
      <c r="A1329" s="1">
        <v>40728</v>
      </c>
      <c r="B1329">
        <v>0.1547</v>
      </c>
      <c r="C1329">
        <v>0.1547</v>
      </c>
      <c r="D1329">
        <v>0.15479999999999999</v>
      </c>
      <c r="E1329">
        <v>0.1547</v>
      </c>
      <c r="F1329" s="2">
        <v>0</v>
      </c>
    </row>
    <row r="1330" spans="1:6" x14ac:dyDescent="0.3">
      <c r="A1330" s="1">
        <v>40729</v>
      </c>
      <c r="B1330">
        <v>0.15459999999999999</v>
      </c>
      <c r="C1330">
        <v>0.15479999999999999</v>
      </c>
      <c r="D1330">
        <v>0.15479999999999999</v>
      </c>
      <c r="E1330">
        <v>0.15459999999999999</v>
      </c>
      <c r="F1330" s="2">
        <v>-5.9999999999999995E-4</v>
      </c>
    </row>
    <row r="1331" spans="1:6" x14ac:dyDescent="0.3">
      <c r="A1331" s="1">
        <v>40730</v>
      </c>
      <c r="B1331">
        <v>0.15459999999999999</v>
      </c>
      <c r="C1331">
        <v>0.15459999999999999</v>
      </c>
      <c r="D1331">
        <v>0.15479999999999999</v>
      </c>
      <c r="E1331">
        <v>0.1545</v>
      </c>
      <c r="F1331" s="2">
        <v>0</v>
      </c>
    </row>
    <row r="1332" spans="1:6" x14ac:dyDescent="0.3">
      <c r="A1332" s="1">
        <v>40731</v>
      </c>
      <c r="B1332">
        <v>0.1547</v>
      </c>
      <c r="C1332">
        <v>0.1547</v>
      </c>
      <c r="D1332">
        <v>0.15479999999999999</v>
      </c>
      <c r="E1332">
        <v>0.15459999999999999</v>
      </c>
      <c r="F1332" s="2">
        <v>5.9999999999999995E-4</v>
      </c>
    </row>
    <row r="1333" spans="1:6" x14ac:dyDescent="0.3">
      <c r="A1333" s="1">
        <v>40732</v>
      </c>
      <c r="B1333">
        <v>0.1547</v>
      </c>
      <c r="C1333">
        <v>0.1547</v>
      </c>
      <c r="D1333">
        <v>0.1547</v>
      </c>
      <c r="E1333">
        <v>0.1547</v>
      </c>
      <c r="F1333" s="2">
        <v>0</v>
      </c>
    </row>
    <row r="1334" spans="1:6" x14ac:dyDescent="0.3">
      <c r="A1334" s="1">
        <v>40735</v>
      </c>
      <c r="B1334">
        <v>0.15459999999999999</v>
      </c>
      <c r="C1334">
        <v>0.1547</v>
      </c>
      <c r="D1334">
        <v>0.15479999999999999</v>
      </c>
      <c r="E1334">
        <v>0.15459999999999999</v>
      </c>
      <c r="F1334" s="2">
        <v>-5.9999999999999995E-4</v>
      </c>
    </row>
    <row r="1335" spans="1:6" x14ac:dyDescent="0.3">
      <c r="A1335" s="1">
        <v>40736</v>
      </c>
      <c r="B1335">
        <v>0.1545</v>
      </c>
      <c r="C1335">
        <v>0.1547</v>
      </c>
      <c r="D1335">
        <v>0.1547</v>
      </c>
      <c r="E1335">
        <v>0.15440000000000001</v>
      </c>
      <c r="F1335" s="2">
        <v>-5.9999999999999995E-4</v>
      </c>
    </row>
    <row r="1336" spans="1:6" x14ac:dyDescent="0.3">
      <c r="A1336" s="1">
        <v>40737</v>
      </c>
      <c r="B1336">
        <v>0.15459999999999999</v>
      </c>
      <c r="C1336">
        <v>0.1545</v>
      </c>
      <c r="D1336">
        <v>0.1547</v>
      </c>
      <c r="E1336">
        <v>0.1545</v>
      </c>
      <c r="F1336" s="2">
        <v>5.9999999999999995E-4</v>
      </c>
    </row>
    <row r="1337" spans="1:6" x14ac:dyDescent="0.3">
      <c r="A1337" s="1">
        <v>40738</v>
      </c>
      <c r="B1337">
        <v>0.15479999999999999</v>
      </c>
      <c r="C1337">
        <v>0.1547</v>
      </c>
      <c r="D1337">
        <v>0.155</v>
      </c>
      <c r="E1337">
        <v>0.15459999999999999</v>
      </c>
      <c r="F1337" s="2">
        <v>1.2999999999999999E-3</v>
      </c>
    </row>
    <row r="1338" spans="1:6" x14ac:dyDescent="0.3">
      <c r="A1338" s="1">
        <v>40739</v>
      </c>
      <c r="B1338">
        <v>0.15479999999999999</v>
      </c>
      <c r="C1338">
        <v>0.15490000000000001</v>
      </c>
      <c r="D1338">
        <v>0.15490000000000001</v>
      </c>
      <c r="E1338">
        <v>0.1547</v>
      </c>
      <c r="F1338" s="2">
        <v>0</v>
      </c>
    </row>
    <row r="1339" spans="1:6" x14ac:dyDescent="0.3">
      <c r="A1339" s="1">
        <v>40742</v>
      </c>
      <c r="B1339">
        <v>0.15459999999999999</v>
      </c>
      <c r="C1339">
        <v>0.15479999999999999</v>
      </c>
      <c r="D1339">
        <v>0.15479999999999999</v>
      </c>
      <c r="E1339">
        <v>0.15459999999999999</v>
      </c>
      <c r="F1339" s="2">
        <v>-1.2999999999999999E-3</v>
      </c>
    </row>
    <row r="1340" spans="1:6" x14ac:dyDescent="0.3">
      <c r="A1340" s="1">
        <v>40743</v>
      </c>
      <c r="B1340">
        <v>0.1547</v>
      </c>
      <c r="C1340">
        <v>0.1547</v>
      </c>
      <c r="D1340">
        <v>0.15479999999999999</v>
      </c>
      <c r="E1340">
        <v>0.15459999999999999</v>
      </c>
      <c r="F1340" s="2">
        <v>5.9999999999999995E-4</v>
      </c>
    </row>
    <row r="1341" spans="1:6" x14ac:dyDescent="0.3">
      <c r="A1341" s="1">
        <v>40744</v>
      </c>
      <c r="B1341">
        <v>0.15479999999999999</v>
      </c>
      <c r="C1341">
        <v>0.15479999999999999</v>
      </c>
      <c r="D1341">
        <v>0.155</v>
      </c>
      <c r="E1341">
        <v>0.1547</v>
      </c>
      <c r="F1341" s="2">
        <v>5.9999999999999995E-4</v>
      </c>
    </row>
    <row r="1342" spans="1:6" x14ac:dyDescent="0.3">
      <c r="A1342" s="1">
        <v>40745</v>
      </c>
      <c r="B1342">
        <v>0.15490000000000001</v>
      </c>
      <c r="C1342">
        <v>0.15490000000000001</v>
      </c>
      <c r="D1342">
        <v>0.15509999999999999</v>
      </c>
      <c r="E1342">
        <v>0.15490000000000001</v>
      </c>
      <c r="F1342" s="2">
        <v>5.9999999999999995E-4</v>
      </c>
    </row>
    <row r="1343" spans="1:6" x14ac:dyDescent="0.3">
      <c r="A1343" s="1">
        <v>40746</v>
      </c>
      <c r="B1343">
        <v>0.15509999999999999</v>
      </c>
      <c r="C1343">
        <v>0.15509999999999999</v>
      </c>
      <c r="D1343">
        <v>0.1552</v>
      </c>
      <c r="E1343">
        <v>0.155</v>
      </c>
      <c r="F1343" s="2">
        <v>1.2999999999999999E-3</v>
      </c>
    </row>
    <row r="1344" spans="1:6" x14ac:dyDescent="0.3">
      <c r="A1344" s="1">
        <v>40749</v>
      </c>
      <c r="B1344">
        <v>0.1552</v>
      </c>
      <c r="C1344">
        <v>0.1552</v>
      </c>
      <c r="D1344">
        <v>0.1552</v>
      </c>
      <c r="E1344">
        <v>0.15509999999999999</v>
      </c>
      <c r="F1344" s="2">
        <v>5.9999999999999995E-4</v>
      </c>
    </row>
    <row r="1345" spans="1:6" x14ac:dyDescent="0.3">
      <c r="A1345" s="1">
        <v>40750</v>
      </c>
      <c r="B1345">
        <v>0.1552</v>
      </c>
      <c r="C1345">
        <v>0.1552</v>
      </c>
      <c r="D1345">
        <v>0.15540000000000001</v>
      </c>
      <c r="E1345">
        <v>0.15509999999999999</v>
      </c>
      <c r="F1345" s="2">
        <v>0</v>
      </c>
    </row>
    <row r="1346" spans="1:6" x14ac:dyDescent="0.3">
      <c r="A1346" s="1">
        <v>40751</v>
      </c>
      <c r="B1346">
        <v>0.1552</v>
      </c>
      <c r="C1346">
        <v>0.15529999999999999</v>
      </c>
      <c r="D1346">
        <v>0.15540000000000001</v>
      </c>
      <c r="E1346">
        <v>0.1552</v>
      </c>
      <c r="F1346" s="2">
        <v>0</v>
      </c>
    </row>
    <row r="1347" spans="1:6" x14ac:dyDescent="0.3">
      <c r="A1347" s="1">
        <v>40752</v>
      </c>
      <c r="B1347">
        <v>0.1552</v>
      </c>
      <c r="C1347">
        <v>0.15529999999999999</v>
      </c>
      <c r="D1347">
        <v>0.15529999999999999</v>
      </c>
      <c r="E1347">
        <v>0.15509999999999999</v>
      </c>
      <c r="F1347" s="2">
        <v>0</v>
      </c>
    </row>
    <row r="1348" spans="1:6" x14ac:dyDescent="0.3">
      <c r="A1348" s="1">
        <v>40753</v>
      </c>
      <c r="B1348">
        <v>0.15540000000000001</v>
      </c>
      <c r="C1348">
        <v>0.15529999999999999</v>
      </c>
      <c r="D1348">
        <v>0.15540000000000001</v>
      </c>
      <c r="E1348">
        <v>0.1552</v>
      </c>
      <c r="F1348" s="2">
        <v>1.2999999999999999E-3</v>
      </c>
    </row>
    <row r="1349" spans="1:6" x14ac:dyDescent="0.3">
      <c r="A1349" s="1">
        <v>40756</v>
      </c>
      <c r="B1349">
        <v>0.15540000000000001</v>
      </c>
      <c r="C1349">
        <v>0.15540000000000001</v>
      </c>
      <c r="D1349">
        <v>0.1555</v>
      </c>
      <c r="E1349">
        <v>0.15529999999999999</v>
      </c>
      <c r="F1349" s="2">
        <v>0</v>
      </c>
    </row>
    <row r="1350" spans="1:6" x14ac:dyDescent="0.3">
      <c r="A1350" s="1">
        <v>40757</v>
      </c>
      <c r="B1350">
        <v>0.15529999999999999</v>
      </c>
      <c r="C1350">
        <v>0.1555</v>
      </c>
      <c r="D1350">
        <v>0.1555</v>
      </c>
      <c r="E1350">
        <v>0.15529999999999999</v>
      </c>
      <c r="F1350" s="2">
        <v>-5.9999999999999995E-4</v>
      </c>
    </row>
    <row r="1351" spans="1:6" x14ac:dyDescent="0.3">
      <c r="A1351" s="1">
        <v>40758</v>
      </c>
      <c r="B1351">
        <v>0.15540000000000001</v>
      </c>
      <c r="C1351">
        <v>0.15540000000000001</v>
      </c>
      <c r="D1351">
        <v>0.15540000000000001</v>
      </c>
      <c r="E1351">
        <v>0.1552</v>
      </c>
      <c r="F1351" s="2">
        <v>5.9999999999999995E-4</v>
      </c>
    </row>
    <row r="1352" spans="1:6" x14ac:dyDescent="0.3">
      <c r="A1352" s="1">
        <v>40759</v>
      </c>
      <c r="B1352">
        <v>0.15529999999999999</v>
      </c>
      <c r="C1352">
        <v>0.1555</v>
      </c>
      <c r="D1352">
        <v>0.1555</v>
      </c>
      <c r="E1352">
        <v>0.1552</v>
      </c>
      <c r="F1352" s="2">
        <v>-5.9999999999999995E-4</v>
      </c>
    </row>
    <row r="1353" spans="1:6" x14ac:dyDescent="0.3">
      <c r="A1353" s="1">
        <v>40760</v>
      </c>
      <c r="B1353">
        <v>0.15529999999999999</v>
      </c>
      <c r="C1353">
        <v>0.15540000000000001</v>
      </c>
      <c r="D1353">
        <v>0.15540000000000001</v>
      </c>
      <c r="E1353">
        <v>0.1552</v>
      </c>
      <c r="F1353" s="2">
        <v>0</v>
      </c>
    </row>
    <row r="1354" spans="1:6" x14ac:dyDescent="0.3">
      <c r="A1354" s="1">
        <v>40763</v>
      </c>
      <c r="B1354">
        <v>0.15540000000000001</v>
      </c>
      <c r="C1354">
        <v>0.15529999999999999</v>
      </c>
      <c r="D1354">
        <v>0.15570000000000001</v>
      </c>
      <c r="E1354">
        <v>0.15529999999999999</v>
      </c>
      <c r="F1354" s="2">
        <v>5.9999999999999995E-4</v>
      </c>
    </row>
    <row r="1355" spans="1:6" x14ac:dyDescent="0.3">
      <c r="A1355" s="1">
        <v>40764</v>
      </c>
      <c r="B1355">
        <v>0.1555</v>
      </c>
      <c r="C1355">
        <v>0.15540000000000001</v>
      </c>
      <c r="D1355">
        <v>0.1555</v>
      </c>
      <c r="E1355">
        <v>0.1552</v>
      </c>
      <c r="F1355" s="2">
        <v>5.9999999999999995E-4</v>
      </c>
    </row>
    <row r="1356" spans="1:6" x14ac:dyDescent="0.3">
      <c r="A1356" s="1">
        <v>40765</v>
      </c>
      <c r="B1356">
        <v>0.15579999999999999</v>
      </c>
      <c r="C1356">
        <v>0.1555</v>
      </c>
      <c r="D1356">
        <v>0.156</v>
      </c>
      <c r="E1356">
        <v>0.1555</v>
      </c>
      <c r="F1356" s="2">
        <v>1.9E-3</v>
      </c>
    </row>
    <row r="1357" spans="1:6" x14ac:dyDescent="0.3">
      <c r="A1357" s="1">
        <v>40766</v>
      </c>
      <c r="B1357">
        <v>0.15640000000000001</v>
      </c>
      <c r="C1357">
        <v>0.15590000000000001</v>
      </c>
      <c r="D1357">
        <v>0.15659999999999999</v>
      </c>
      <c r="E1357">
        <v>0.15590000000000001</v>
      </c>
      <c r="F1357" s="2">
        <v>3.8999999999999998E-3</v>
      </c>
    </row>
    <row r="1358" spans="1:6" x14ac:dyDescent="0.3">
      <c r="A1358" s="1">
        <v>40767</v>
      </c>
      <c r="B1358">
        <v>0.1565</v>
      </c>
      <c r="C1358">
        <v>0.1565</v>
      </c>
      <c r="D1358">
        <v>0.1565</v>
      </c>
      <c r="E1358">
        <v>0.15629999999999999</v>
      </c>
      <c r="F1358" s="2">
        <v>5.9999999999999995E-4</v>
      </c>
    </row>
    <row r="1359" spans="1:6" x14ac:dyDescent="0.3">
      <c r="A1359" s="1">
        <v>40770</v>
      </c>
      <c r="B1359">
        <v>0.1565</v>
      </c>
      <c r="C1359">
        <v>0.1565</v>
      </c>
      <c r="D1359">
        <v>0.1565</v>
      </c>
      <c r="E1359">
        <v>0.15640000000000001</v>
      </c>
      <c r="F1359" s="2">
        <v>0</v>
      </c>
    </row>
    <row r="1360" spans="1:6" x14ac:dyDescent="0.3">
      <c r="A1360" s="1">
        <v>40771</v>
      </c>
      <c r="B1360">
        <v>0.15670000000000001</v>
      </c>
      <c r="C1360">
        <v>0.1565</v>
      </c>
      <c r="D1360">
        <v>0.15670000000000001</v>
      </c>
      <c r="E1360">
        <v>0.1565</v>
      </c>
      <c r="F1360" s="2">
        <v>1.2999999999999999E-3</v>
      </c>
    </row>
    <row r="1361" spans="1:6" x14ac:dyDescent="0.3">
      <c r="A1361" s="1">
        <v>40772</v>
      </c>
      <c r="B1361">
        <v>0.15659999999999999</v>
      </c>
      <c r="C1361">
        <v>0.15670000000000001</v>
      </c>
      <c r="D1361">
        <v>0.15670000000000001</v>
      </c>
      <c r="E1361">
        <v>0.15640000000000001</v>
      </c>
      <c r="F1361" s="2">
        <v>-5.9999999999999995E-4</v>
      </c>
    </row>
    <row r="1362" spans="1:6" x14ac:dyDescent="0.3">
      <c r="A1362" s="1">
        <v>40773</v>
      </c>
      <c r="B1362">
        <v>0.1565</v>
      </c>
      <c r="C1362">
        <v>0.15659999999999999</v>
      </c>
      <c r="D1362">
        <v>0.15659999999999999</v>
      </c>
      <c r="E1362">
        <v>0.1565</v>
      </c>
      <c r="F1362" s="2">
        <v>-5.9999999999999995E-4</v>
      </c>
    </row>
    <row r="1363" spans="1:6" x14ac:dyDescent="0.3">
      <c r="A1363" s="1">
        <v>40774</v>
      </c>
      <c r="B1363">
        <v>0.1565</v>
      </c>
      <c r="C1363">
        <v>0.15659999999999999</v>
      </c>
      <c r="D1363">
        <v>0.15659999999999999</v>
      </c>
      <c r="E1363">
        <v>0.15629999999999999</v>
      </c>
      <c r="F1363" s="2">
        <v>0</v>
      </c>
    </row>
    <row r="1364" spans="1:6" x14ac:dyDescent="0.3">
      <c r="A1364" s="1">
        <v>40777</v>
      </c>
      <c r="B1364">
        <v>0.15620000000000001</v>
      </c>
      <c r="C1364">
        <v>0.1565</v>
      </c>
      <c r="D1364">
        <v>0.1565</v>
      </c>
      <c r="E1364">
        <v>0.15620000000000001</v>
      </c>
      <c r="F1364" s="2">
        <v>-1.9E-3</v>
      </c>
    </row>
    <row r="1365" spans="1:6" x14ac:dyDescent="0.3">
      <c r="A1365" s="1">
        <v>40778</v>
      </c>
      <c r="B1365">
        <v>0.15629999999999999</v>
      </c>
      <c r="C1365">
        <v>0.15629999999999999</v>
      </c>
      <c r="D1365">
        <v>0.15640000000000001</v>
      </c>
      <c r="E1365">
        <v>0.15620000000000001</v>
      </c>
      <c r="F1365" s="2">
        <v>5.9999999999999995E-4</v>
      </c>
    </row>
    <row r="1366" spans="1:6" x14ac:dyDescent="0.3">
      <c r="A1366" s="1">
        <v>40779</v>
      </c>
      <c r="B1366">
        <v>0.1565</v>
      </c>
      <c r="C1366">
        <v>0.15629999999999999</v>
      </c>
      <c r="D1366">
        <v>0.15659999999999999</v>
      </c>
      <c r="E1366">
        <v>0.15629999999999999</v>
      </c>
      <c r="F1366" s="2">
        <v>1.2999999999999999E-3</v>
      </c>
    </row>
    <row r="1367" spans="1:6" x14ac:dyDescent="0.3">
      <c r="A1367" s="1">
        <v>40780</v>
      </c>
      <c r="B1367">
        <v>0.1565</v>
      </c>
      <c r="C1367">
        <v>0.15659999999999999</v>
      </c>
      <c r="D1367">
        <v>0.15659999999999999</v>
      </c>
      <c r="E1367">
        <v>0.15640000000000001</v>
      </c>
      <c r="F1367" s="2">
        <v>0</v>
      </c>
    </row>
    <row r="1368" spans="1:6" x14ac:dyDescent="0.3">
      <c r="A1368" s="1">
        <v>40781</v>
      </c>
      <c r="B1368">
        <v>0.15659999999999999</v>
      </c>
      <c r="C1368">
        <v>0.1565</v>
      </c>
      <c r="D1368">
        <v>0.15659999999999999</v>
      </c>
      <c r="E1368">
        <v>0.15640000000000001</v>
      </c>
      <c r="F1368" s="2">
        <v>5.9999999999999995E-4</v>
      </c>
    </row>
    <row r="1369" spans="1:6" x14ac:dyDescent="0.3">
      <c r="A1369" s="1">
        <v>40784</v>
      </c>
      <c r="B1369">
        <v>0.15670000000000001</v>
      </c>
      <c r="C1369">
        <v>0.15659999999999999</v>
      </c>
      <c r="D1369">
        <v>0.15679999999999999</v>
      </c>
      <c r="E1369">
        <v>0.15659999999999999</v>
      </c>
      <c r="F1369" s="2">
        <v>5.9999999999999995E-4</v>
      </c>
    </row>
    <row r="1370" spans="1:6" x14ac:dyDescent="0.3">
      <c r="A1370" s="1">
        <v>40785</v>
      </c>
      <c r="B1370">
        <v>0.15670000000000001</v>
      </c>
      <c r="C1370">
        <v>0.15679999999999999</v>
      </c>
      <c r="D1370">
        <v>0.15679999999999999</v>
      </c>
      <c r="E1370">
        <v>0.15670000000000001</v>
      </c>
      <c r="F1370" s="2">
        <v>0</v>
      </c>
    </row>
    <row r="1371" spans="1:6" x14ac:dyDescent="0.3">
      <c r="A1371" s="1">
        <v>40786</v>
      </c>
      <c r="B1371">
        <v>0.15679999999999999</v>
      </c>
      <c r="C1371">
        <v>0.15679999999999999</v>
      </c>
      <c r="D1371">
        <v>0.15690000000000001</v>
      </c>
      <c r="E1371">
        <v>0.15670000000000001</v>
      </c>
      <c r="F1371" s="2">
        <v>5.9999999999999995E-4</v>
      </c>
    </row>
    <row r="1372" spans="1:6" x14ac:dyDescent="0.3">
      <c r="A1372" s="1">
        <v>40787</v>
      </c>
      <c r="B1372">
        <v>0.15670000000000001</v>
      </c>
      <c r="C1372">
        <v>0.15679999999999999</v>
      </c>
      <c r="D1372">
        <v>0.15679999999999999</v>
      </c>
      <c r="E1372">
        <v>0.15670000000000001</v>
      </c>
      <c r="F1372" s="2">
        <v>-5.9999999999999995E-4</v>
      </c>
    </row>
    <row r="1373" spans="1:6" x14ac:dyDescent="0.3">
      <c r="A1373" s="1">
        <v>40788</v>
      </c>
      <c r="B1373">
        <v>0.15670000000000001</v>
      </c>
      <c r="C1373">
        <v>0.15679999999999999</v>
      </c>
      <c r="D1373">
        <v>0.15679999999999999</v>
      </c>
      <c r="E1373">
        <v>0.15659999999999999</v>
      </c>
      <c r="F1373" s="2">
        <v>0</v>
      </c>
    </row>
    <row r="1374" spans="1:6" x14ac:dyDescent="0.3">
      <c r="A1374" s="1">
        <v>40791</v>
      </c>
      <c r="B1374">
        <v>0.15659999999999999</v>
      </c>
      <c r="C1374">
        <v>0.15670000000000001</v>
      </c>
      <c r="D1374">
        <v>0.15670000000000001</v>
      </c>
      <c r="E1374">
        <v>0.1565</v>
      </c>
      <c r="F1374" s="2">
        <v>-5.9999999999999995E-4</v>
      </c>
    </row>
    <row r="1375" spans="1:6" x14ac:dyDescent="0.3">
      <c r="A1375" s="1">
        <v>40792</v>
      </c>
      <c r="B1375">
        <v>0.1565</v>
      </c>
      <c r="C1375">
        <v>0.15659999999999999</v>
      </c>
      <c r="D1375">
        <v>0.15659999999999999</v>
      </c>
      <c r="E1375">
        <v>0.1565</v>
      </c>
      <c r="F1375" s="2">
        <v>-5.9999999999999995E-4</v>
      </c>
    </row>
    <row r="1376" spans="1:6" x14ac:dyDescent="0.3">
      <c r="A1376" s="1">
        <v>40793</v>
      </c>
      <c r="B1376">
        <v>0.15640000000000001</v>
      </c>
      <c r="C1376">
        <v>0.1565</v>
      </c>
      <c r="D1376">
        <v>0.1565</v>
      </c>
      <c r="E1376">
        <v>0.15640000000000001</v>
      </c>
      <c r="F1376" s="2">
        <v>-5.9999999999999995E-4</v>
      </c>
    </row>
    <row r="1377" spans="1:6" x14ac:dyDescent="0.3">
      <c r="A1377" s="1">
        <v>40794</v>
      </c>
      <c r="B1377">
        <v>0.15659999999999999</v>
      </c>
      <c r="C1377">
        <v>0.1565</v>
      </c>
      <c r="D1377">
        <v>0.15670000000000001</v>
      </c>
      <c r="E1377">
        <v>0.15640000000000001</v>
      </c>
      <c r="F1377" s="2">
        <v>1.2999999999999999E-3</v>
      </c>
    </row>
    <row r="1378" spans="1:6" x14ac:dyDescent="0.3">
      <c r="A1378" s="1">
        <v>40795</v>
      </c>
      <c r="B1378">
        <v>0.1565</v>
      </c>
      <c r="C1378">
        <v>0.15670000000000001</v>
      </c>
      <c r="D1378">
        <v>0.15670000000000001</v>
      </c>
      <c r="E1378">
        <v>0.1565</v>
      </c>
      <c r="F1378" s="2">
        <v>-5.9999999999999995E-4</v>
      </c>
    </row>
    <row r="1379" spans="1:6" x14ac:dyDescent="0.3">
      <c r="A1379" s="1">
        <v>40798</v>
      </c>
      <c r="B1379">
        <v>0.1565</v>
      </c>
      <c r="C1379">
        <v>0.15659999999999999</v>
      </c>
      <c r="D1379">
        <v>0.15659999999999999</v>
      </c>
      <c r="E1379">
        <v>0.15659999999999999</v>
      </c>
      <c r="F1379" s="2">
        <v>0</v>
      </c>
    </row>
    <row r="1380" spans="1:6" x14ac:dyDescent="0.3">
      <c r="A1380" s="1">
        <v>40799</v>
      </c>
      <c r="B1380">
        <v>0.15629999999999999</v>
      </c>
      <c r="C1380">
        <v>0.15670000000000001</v>
      </c>
      <c r="D1380">
        <v>0.15670000000000001</v>
      </c>
      <c r="E1380">
        <v>0.15629999999999999</v>
      </c>
      <c r="F1380" s="2">
        <v>-1.2999999999999999E-3</v>
      </c>
    </row>
    <row r="1381" spans="1:6" x14ac:dyDescent="0.3">
      <c r="A1381" s="1">
        <v>40800</v>
      </c>
      <c r="B1381">
        <v>0.15640000000000001</v>
      </c>
      <c r="C1381">
        <v>0.15629999999999999</v>
      </c>
      <c r="D1381">
        <v>0.1565</v>
      </c>
      <c r="E1381">
        <v>0.15629999999999999</v>
      </c>
      <c r="F1381" s="2">
        <v>5.9999999999999995E-4</v>
      </c>
    </row>
    <row r="1382" spans="1:6" x14ac:dyDescent="0.3">
      <c r="A1382" s="1">
        <v>40801</v>
      </c>
      <c r="B1382">
        <v>0.1565</v>
      </c>
      <c r="C1382">
        <v>0.15640000000000001</v>
      </c>
      <c r="D1382">
        <v>0.15670000000000001</v>
      </c>
      <c r="E1382">
        <v>0.15640000000000001</v>
      </c>
      <c r="F1382" s="2">
        <v>5.9999999999999995E-4</v>
      </c>
    </row>
    <row r="1383" spans="1:6" x14ac:dyDescent="0.3">
      <c r="A1383" s="1">
        <v>40802</v>
      </c>
      <c r="B1383">
        <v>0.15670000000000001</v>
      </c>
      <c r="C1383">
        <v>0.1565</v>
      </c>
      <c r="D1383">
        <v>0.15679999999999999</v>
      </c>
      <c r="E1383">
        <v>0.1565</v>
      </c>
      <c r="F1383" s="2">
        <v>1.2999999999999999E-3</v>
      </c>
    </row>
    <row r="1384" spans="1:6" x14ac:dyDescent="0.3">
      <c r="A1384" s="1">
        <v>40805</v>
      </c>
      <c r="B1384">
        <v>0.15659999999999999</v>
      </c>
      <c r="C1384">
        <v>0.15670000000000001</v>
      </c>
      <c r="D1384">
        <v>0.15679999999999999</v>
      </c>
      <c r="E1384">
        <v>0.1565</v>
      </c>
      <c r="F1384" s="2">
        <v>-5.9999999999999995E-4</v>
      </c>
    </row>
    <row r="1385" spans="1:6" x14ac:dyDescent="0.3">
      <c r="A1385" s="1">
        <v>40806</v>
      </c>
      <c r="B1385">
        <v>0.15659999999999999</v>
      </c>
      <c r="C1385">
        <v>0.15659999999999999</v>
      </c>
      <c r="D1385">
        <v>0.15670000000000001</v>
      </c>
      <c r="E1385">
        <v>0.1565</v>
      </c>
      <c r="F1385" s="2">
        <v>0</v>
      </c>
    </row>
    <row r="1386" spans="1:6" x14ac:dyDescent="0.3">
      <c r="A1386" s="1">
        <v>40807</v>
      </c>
      <c r="B1386">
        <v>0.15670000000000001</v>
      </c>
      <c r="C1386">
        <v>0.15670000000000001</v>
      </c>
      <c r="D1386">
        <v>0.15679999999999999</v>
      </c>
      <c r="E1386">
        <v>0.15670000000000001</v>
      </c>
      <c r="F1386" s="2">
        <v>5.9999999999999995E-4</v>
      </c>
    </row>
    <row r="1387" spans="1:6" x14ac:dyDescent="0.3">
      <c r="A1387" s="1">
        <v>40808</v>
      </c>
      <c r="B1387">
        <v>0.1565</v>
      </c>
      <c r="C1387">
        <v>0.15670000000000001</v>
      </c>
      <c r="D1387">
        <v>0.15670000000000001</v>
      </c>
      <c r="E1387">
        <v>0.15629999999999999</v>
      </c>
      <c r="F1387" s="2">
        <v>-1.2999999999999999E-3</v>
      </c>
    </row>
    <row r="1388" spans="1:6" x14ac:dyDescent="0.3">
      <c r="A1388" s="1">
        <v>40809</v>
      </c>
      <c r="B1388">
        <v>0.1565</v>
      </c>
      <c r="C1388">
        <v>0.1565</v>
      </c>
      <c r="D1388">
        <v>0.15659999999999999</v>
      </c>
      <c r="E1388">
        <v>0.15629999999999999</v>
      </c>
      <c r="F1388" s="2">
        <v>0</v>
      </c>
    </row>
    <row r="1389" spans="1:6" x14ac:dyDescent="0.3">
      <c r="A1389" s="1">
        <v>40812</v>
      </c>
      <c r="B1389">
        <v>0.15629999999999999</v>
      </c>
      <c r="C1389">
        <v>0.15659999999999999</v>
      </c>
      <c r="D1389">
        <v>0.15670000000000001</v>
      </c>
      <c r="E1389">
        <v>0.15629999999999999</v>
      </c>
      <c r="F1389" s="2">
        <v>-1.2999999999999999E-3</v>
      </c>
    </row>
    <row r="1390" spans="1:6" x14ac:dyDescent="0.3">
      <c r="A1390" s="1">
        <v>40813</v>
      </c>
      <c r="B1390">
        <v>0.15629999999999999</v>
      </c>
      <c r="C1390">
        <v>0.15629999999999999</v>
      </c>
      <c r="D1390">
        <v>0.15659999999999999</v>
      </c>
      <c r="E1390">
        <v>0.15629999999999999</v>
      </c>
      <c r="F1390" s="2">
        <v>0</v>
      </c>
    </row>
    <row r="1391" spans="1:6" x14ac:dyDescent="0.3">
      <c r="A1391" s="1">
        <v>40814</v>
      </c>
      <c r="B1391">
        <v>0.15640000000000001</v>
      </c>
      <c r="C1391">
        <v>0.15659999999999999</v>
      </c>
      <c r="D1391">
        <v>0.15670000000000001</v>
      </c>
      <c r="E1391">
        <v>0.15640000000000001</v>
      </c>
      <c r="F1391" s="2">
        <v>5.9999999999999995E-4</v>
      </c>
    </row>
    <row r="1392" spans="1:6" x14ac:dyDescent="0.3">
      <c r="A1392" s="1">
        <v>40815</v>
      </c>
      <c r="B1392">
        <v>0.15629999999999999</v>
      </c>
      <c r="C1392">
        <v>0.15640000000000001</v>
      </c>
      <c r="D1392">
        <v>0.15640000000000001</v>
      </c>
      <c r="E1392">
        <v>0.15629999999999999</v>
      </c>
      <c r="F1392" s="2">
        <v>-5.9999999999999995E-4</v>
      </c>
    </row>
    <row r="1393" spans="1:6" x14ac:dyDescent="0.3">
      <c r="A1393" s="1">
        <v>40816</v>
      </c>
      <c r="B1393">
        <v>0.15670000000000001</v>
      </c>
      <c r="C1393">
        <v>0.15640000000000001</v>
      </c>
      <c r="D1393">
        <v>0.157</v>
      </c>
      <c r="E1393">
        <v>0.15640000000000001</v>
      </c>
      <c r="F1393" s="2">
        <v>2.5999999999999999E-3</v>
      </c>
    </row>
    <row r="1394" spans="1:6" x14ac:dyDescent="0.3">
      <c r="A1394" s="1">
        <v>40819</v>
      </c>
      <c r="B1394">
        <v>0.15690000000000001</v>
      </c>
      <c r="C1394">
        <v>0.15690000000000001</v>
      </c>
      <c r="D1394">
        <v>0.15690000000000001</v>
      </c>
      <c r="E1394">
        <v>0.15690000000000001</v>
      </c>
      <c r="F1394" s="2">
        <v>1.2999999999999999E-3</v>
      </c>
    </row>
    <row r="1395" spans="1:6" x14ac:dyDescent="0.3">
      <c r="A1395" s="1">
        <v>40820</v>
      </c>
      <c r="B1395">
        <v>0.15690000000000001</v>
      </c>
      <c r="C1395">
        <v>0.15690000000000001</v>
      </c>
      <c r="D1395">
        <v>0.15690000000000001</v>
      </c>
      <c r="E1395">
        <v>0.15690000000000001</v>
      </c>
      <c r="F1395" s="2">
        <v>0</v>
      </c>
    </row>
    <row r="1396" spans="1:6" x14ac:dyDescent="0.3">
      <c r="A1396" s="1">
        <v>40821</v>
      </c>
      <c r="B1396">
        <v>0.15690000000000001</v>
      </c>
      <c r="C1396">
        <v>0.15690000000000001</v>
      </c>
      <c r="D1396">
        <v>0.15690000000000001</v>
      </c>
      <c r="E1396">
        <v>0.15690000000000001</v>
      </c>
      <c r="F1396" s="2">
        <v>0</v>
      </c>
    </row>
    <row r="1397" spans="1:6" x14ac:dyDescent="0.3">
      <c r="A1397" s="1">
        <v>40822</v>
      </c>
      <c r="B1397">
        <v>0.15679999999999999</v>
      </c>
      <c r="C1397">
        <v>0.15690000000000001</v>
      </c>
      <c r="D1397">
        <v>0.15690000000000001</v>
      </c>
      <c r="E1397">
        <v>0.15679999999999999</v>
      </c>
      <c r="F1397" s="2">
        <v>-5.9999999999999995E-4</v>
      </c>
    </row>
    <row r="1398" spans="1:6" x14ac:dyDescent="0.3">
      <c r="A1398" s="1">
        <v>40823</v>
      </c>
      <c r="B1398">
        <v>0.15690000000000001</v>
      </c>
      <c r="C1398">
        <v>0.15690000000000001</v>
      </c>
      <c r="D1398">
        <v>0.15690000000000001</v>
      </c>
      <c r="E1398">
        <v>0.15690000000000001</v>
      </c>
      <c r="F1398" s="2">
        <v>5.9999999999999995E-4</v>
      </c>
    </row>
    <row r="1399" spans="1:6" x14ac:dyDescent="0.3">
      <c r="A1399" s="1">
        <v>40826</v>
      </c>
      <c r="B1399">
        <v>0.1575</v>
      </c>
      <c r="C1399">
        <v>0.15690000000000001</v>
      </c>
      <c r="D1399">
        <v>0.15759999999999999</v>
      </c>
      <c r="E1399">
        <v>0.15679999999999999</v>
      </c>
      <c r="F1399" s="2">
        <v>3.8E-3</v>
      </c>
    </row>
    <row r="1400" spans="1:6" x14ac:dyDescent="0.3">
      <c r="A1400" s="1">
        <v>40827</v>
      </c>
      <c r="B1400">
        <v>0.15690000000000001</v>
      </c>
      <c r="C1400">
        <v>0.1575</v>
      </c>
      <c r="D1400">
        <v>0.1578</v>
      </c>
      <c r="E1400">
        <v>0.15679999999999999</v>
      </c>
      <c r="F1400" s="2">
        <v>-3.8E-3</v>
      </c>
    </row>
    <row r="1401" spans="1:6" x14ac:dyDescent="0.3">
      <c r="A1401" s="1">
        <v>40828</v>
      </c>
      <c r="B1401">
        <v>0.15720000000000001</v>
      </c>
      <c r="C1401">
        <v>0.157</v>
      </c>
      <c r="D1401">
        <v>0.1573</v>
      </c>
      <c r="E1401">
        <v>0.15640000000000001</v>
      </c>
      <c r="F1401" s="2">
        <v>1.9E-3</v>
      </c>
    </row>
    <row r="1402" spans="1:6" x14ac:dyDescent="0.3">
      <c r="A1402" s="1">
        <v>40829</v>
      </c>
      <c r="B1402">
        <v>0.15670000000000001</v>
      </c>
      <c r="C1402">
        <v>0.1573</v>
      </c>
      <c r="D1402">
        <v>0.1573</v>
      </c>
      <c r="E1402">
        <v>0.1565</v>
      </c>
      <c r="F1402" s="2">
        <v>-3.2000000000000002E-3</v>
      </c>
    </row>
    <row r="1403" spans="1:6" x14ac:dyDescent="0.3">
      <c r="A1403" s="1">
        <v>40830</v>
      </c>
      <c r="B1403">
        <v>0.15679999999999999</v>
      </c>
      <c r="C1403">
        <v>0.15670000000000001</v>
      </c>
      <c r="D1403">
        <v>0.15690000000000001</v>
      </c>
      <c r="E1403">
        <v>0.15659999999999999</v>
      </c>
      <c r="F1403" s="2">
        <v>5.9999999999999995E-4</v>
      </c>
    </row>
    <row r="1404" spans="1:6" x14ac:dyDescent="0.3">
      <c r="A1404" s="1">
        <v>40833</v>
      </c>
      <c r="B1404">
        <v>0.157</v>
      </c>
      <c r="C1404">
        <v>0.15670000000000001</v>
      </c>
      <c r="D1404">
        <v>0.157</v>
      </c>
      <c r="E1404">
        <v>0.15670000000000001</v>
      </c>
      <c r="F1404" s="2">
        <v>1.2999999999999999E-3</v>
      </c>
    </row>
    <row r="1405" spans="1:6" x14ac:dyDescent="0.3">
      <c r="A1405" s="1">
        <v>40834</v>
      </c>
      <c r="B1405">
        <v>0.15670000000000001</v>
      </c>
      <c r="C1405">
        <v>0.157</v>
      </c>
      <c r="D1405">
        <v>0.157</v>
      </c>
      <c r="E1405">
        <v>0.15670000000000001</v>
      </c>
      <c r="F1405" s="2">
        <v>-1.9E-3</v>
      </c>
    </row>
    <row r="1406" spans="1:6" x14ac:dyDescent="0.3">
      <c r="A1406" s="1">
        <v>40835</v>
      </c>
      <c r="B1406">
        <v>0.15679999999999999</v>
      </c>
      <c r="C1406">
        <v>0.15670000000000001</v>
      </c>
      <c r="D1406">
        <v>0.15690000000000001</v>
      </c>
      <c r="E1406">
        <v>0.15659999999999999</v>
      </c>
      <c r="F1406" s="2">
        <v>5.9999999999999995E-4</v>
      </c>
    </row>
    <row r="1407" spans="1:6" x14ac:dyDescent="0.3">
      <c r="A1407" s="1">
        <v>40836</v>
      </c>
      <c r="B1407">
        <v>0.15659999999999999</v>
      </c>
      <c r="C1407">
        <v>0.15679999999999999</v>
      </c>
      <c r="D1407">
        <v>0.157</v>
      </c>
      <c r="E1407">
        <v>0.15659999999999999</v>
      </c>
      <c r="F1407" s="2">
        <v>-1.2999999999999999E-3</v>
      </c>
    </row>
    <row r="1408" spans="1:6" x14ac:dyDescent="0.3">
      <c r="A1408" s="1">
        <v>40837</v>
      </c>
      <c r="B1408">
        <v>0.15659999999999999</v>
      </c>
      <c r="C1408">
        <v>0.15659999999999999</v>
      </c>
      <c r="D1408">
        <v>0.15690000000000001</v>
      </c>
      <c r="E1408">
        <v>0.1565</v>
      </c>
      <c r="F1408" s="2">
        <v>0</v>
      </c>
    </row>
    <row r="1409" spans="1:6" x14ac:dyDescent="0.3">
      <c r="A1409" s="1">
        <v>40840</v>
      </c>
      <c r="B1409">
        <v>0.15690000000000001</v>
      </c>
      <c r="C1409">
        <v>0.15670000000000001</v>
      </c>
      <c r="D1409">
        <v>0.157</v>
      </c>
      <c r="E1409">
        <v>0.15670000000000001</v>
      </c>
      <c r="F1409" s="2">
        <v>1.9E-3</v>
      </c>
    </row>
    <row r="1410" spans="1:6" x14ac:dyDescent="0.3">
      <c r="A1410" s="1">
        <v>40841</v>
      </c>
      <c r="B1410">
        <v>0.15720000000000001</v>
      </c>
      <c r="C1410">
        <v>0.15679999999999999</v>
      </c>
      <c r="D1410">
        <v>0.1573</v>
      </c>
      <c r="E1410">
        <v>0.15679999999999999</v>
      </c>
      <c r="F1410" s="2">
        <v>1.9E-3</v>
      </c>
    </row>
    <row r="1411" spans="1:6" x14ac:dyDescent="0.3">
      <c r="A1411" s="1">
        <v>40842</v>
      </c>
      <c r="B1411">
        <v>0.15740000000000001</v>
      </c>
      <c r="C1411">
        <v>0.15720000000000001</v>
      </c>
      <c r="D1411">
        <v>0.1575</v>
      </c>
      <c r="E1411">
        <v>0.157</v>
      </c>
      <c r="F1411" s="2">
        <v>1.2999999999999999E-3</v>
      </c>
    </row>
    <row r="1412" spans="1:6" x14ac:dyDescent="0.3">
      <c r="A1412" s="1">
        <v>40843</v>
      </c>
      <c r="B1412">
        <v>0.15720000000000001</v>
      </c>
      <c r="C1412">
        <v>0.15740000000000001</v>
      </c>
      <c r="D1412">
        <v>0.1575</v>
      </c>
      <c r="E1412">
        <v>0.15720000000000001</v>
      </c>
      <c r="F1412" s="2">
        <v>-1.2999999999999999E-3</v>
      </c>
    </row>
    <row r="1413" spans="1:6" x14ac:dyDescent="0.3">
      <c r="A1413" s="1">
        <v>40844</v>
      </c>
      <c r="B1413">
        <v>0.1573</v>
      </c>
      <c r="C1413">
        <v>0.15770000000000001</v>
      </c>
      <c r="D1413">
        <v>0.15770000000000001</v>
      </c>
      <c r="E1413">
        <v>0.1573</v>
      </c>
      <c r="F1413" s="2">
        <v>5.9999999999999995E-4</v>
      </c>
    </row>
    <row r="1414" spans="1:6" x14ac:dyDescent="0.3">
      <c r="A1414" s="1">
        <v>40847</v>
      </c>
      <c r="B1414">
        <v>0.15740000000000001</v>
      </c>
      <c r="C1414">
        <v>0.15720000000000001</v>
      </c>
      <c r="D1414">
        <v>0.1575</v>
      </c>
      <c r="E1414">
        <v>0.15720000000000001</v>
      </c>
      <c r="F1414" s="2">
        <v>5.9999999999999995E-4</v>
      </c>
    </row>
    <row r="1415" spans="1:6" x14ac:dyDescent="0.3">
      <c r="A1415" s="1">
        <v>40848</v>
      </c>
      <c r="B1415">
        <v>0.15740000000000001</v>
      </c>
      <c r="C1415">
        <v>0.15740000000000001</v>
      </c>
      <c r="D1415">
        <v>0.1575</v>
      </c>
      <c r="E1415">
        <v>0.15720000000000001</v>
      </c>
      <c r="F1415" s="2">
        <v>0</v>
      </c>
    </row>
    <row r="1416" spans="1:6" x14ac:dyDescent="0.3">
      <c r="A1416" s="1">
        <v>40849</v>
      </c>
      <c r="B1416">
        <v>0.1573</v>
      </c>
      <c r="C1416">
        <v>0.15740000000000001</v>
      </c>
      <c r="D1416">
        <v>0.15759999999999999</v>
      </c>
      <c r="E1416">
        <v>0.1573</v>
      </c>
      <c r="F1416" s="2">
        <v>-5.9999999999999995E-4</v>
      </c>
    </row>
    <row r="1417" spans="1:6" x14ac:dyDescent="0.3">
      <c r="A1417" s="1">
        <v>40850</v>
      </c>
      <c r="B1417">
        <v>0.15740000000000001</v>
      </c>
      <c r="C1417">
        <v>0.15740000000000001</v>
      </c>
      <c r="D1417">
        <v>0.15759999999999999</v>
      </c>
      <c r="E1417">
        <v>0.15740000000000001</v>
      </c>
      <c r="F1417" s="2">
        <v>5.9999999999999995E-4</v>
      </c>
    </row>
    <row r="1418" spans="1:6" x14ac:dyDescent="0.3">
      <c r="A1418" s="1">
        <v>40851</v>
      </c>
      <c r="B1418">
        <v>0.15770000000000001</v>
      </c>
      <c r="C1418">
        <v>0.15759999999999999</v>
      </c>
      <c r="D1418">
        <v>0.15770000000000001</v>
      </c>
      <c r="E1418">
        <v>0.15740000000000001</v>
      </c>
      <c r="F1418" s="2">
        <v>1.9E-3</v>
      </c>
    </row>
    <row r="1419" spans="1:6" x14ac:dyDescent="0.3">
      <c r="A1419" s="1">
        <v>40854</v>
      </c>
      <c r="B1419">
        <v>0.1575</v>
      </c>
      <c r="C1419">
        <v>0.15759999999999999</v>
      </c>
      <c r="D1419">
        <v>0.15770000000000001</v>
      </c>
      <c r="E1419">
        <v>0.1575</v>
      </c>
      <c r="F1419" s="2">
        <v>-1.2999999999999999E-3</v>
      </c>
    </row>
    <row r="1420" spans="1:6" x14ac:dyDescent="0.3">
      <c r="A1420" s="1">
        <v>40855</v>
      </c>
      <c r="B1420">
        <v>0.15759999999999999</v>
      </c>
      <c r="C1420">
        <v>0.1575</v>
      </c>
      <c r="D1420">
        <v>0.15759999999999999</v>
      </c>
      <c r="E1420">
        <v>0.15740000000000001</v>
      </c>
      <c r="F1420" s="2">
        <v>5.9999999999999995E-4</v>
      </c>
    </row>
    <row r="1421" spans="1:6" x14ac:dyDescent="0.3">
      <c r="A1421" s="1">
        <v>40856</v>
      </c>
      <c r="B1421">
        <v>0.15770000000000001</v>
      </c>
      <c r="C1421">
        <v>0.15759999999999999</v>
      </c>
      <c r="D1421">
        <v>0.1578</v>
      </c>
      <c r="E1421">
        <v>0.1575</v>
      </c>
      <c r="F1421" s="2">
        <v>5.9999999999999995E-4</v>
      </c>
    </row>
    <row r="1422" spans="1:6" x14ac:dyDescent="0.3">
      <c r="A1422" s="1">
        <v>40857</v>
      </c>
      <c r="B1422">
        <v>0.15759999999999999</v>
      </c>
      <c r="C1422">
        <v>0.1578</v>
      </c>
      <c r="D1422">
        <v>0.1578</v>
      </c>
      <c r="E1422">
        <v>0.15720000000000001</v>
      </c>
      <c r="F1422" s="2">
        <v>-5.9999999999999995E-4</v>
      </c>
    </row>
    <row r="1423" spans="1:6" x14ac:dyDescent="0.3">
      <c r="A1423" s="1">
        <v>40858</v>
      </c>
      <c r="B1423">
        <v>0.15770000000000001</v>
      </c>
      <c r="C1423">
        <v>0.1575</v>
      </c>
      <c r="D1423">
        <v>0.15770000000000001</v>
      </c>
      <c r="E1423">
        <v>0.1575</v>
      </c>
      <c r="F1423" s="2">
        <v>5.9999999999999995E-4</v>
      </c>
    </row>
    <row r="1424" spans="1:6" x14ac:dyDescent="0.3">
      <c r="A1424" s="1">
        <v>40861</v>
      </c>
      <c r="B1424">
        <v>0.1573</v>
      </c>
      <c r="C1424">
        <v>0.15770000000000001</v>
      </c>
      <c r="D1424">
        <v>0.1578</v>
      </c>
      <c r="E1424">
        <v>0.1573</v>
      </c>
      <c r="F1424" s="2">
        <v>-2.5000000000000001E-3</v>
      </c>
    </row>
    <row r="1425" spans="1:6" x14ac:dyDescent="0.3">
      <c r="A1425" s="1">
        <v>40862</v>
      </c>
      <c r="B1425">
        <v>0.1575</v>
      </c>
      <c r="C1425">
        <v>0.1573</v>
      </c>
      <c r="D1425">
        <v>0.15759999999999999</v>
      </c>
      <c r="E1425">
        <v>0.157</v>
      </c>
      <c r="F1425" s="2">
        <v>1.2999999999999999E-3</v>
      </c>
    </row>
    <row r="1426" spans="1:6" x14ac:dyDescent="0.3">
      <c r="A1426" s="1">
        <v>40863</v>
      </c>
      <c r="B1426">
        <v>0.15759999999999999</v>
      </c>
      <c r="C1426">
        <v>0.15759999999999999</v>
      </c>
      <c r="D1426">
        <v>0.15759999999999999</v>
      </c>
      <c r="E1426">
        <v>0.1573</v>
      </c>
      <c r="F1426" s="2">
        <v>5.9999999999999995E-4</v>
      </c>
    </row>
    <row r="1427" spans="1:6" x14ac:dyDescent="0.3">
      <c r="A1427" s="1">
        <v>40864</v>
      </c>
      <c r="B1427">
        <v>0.15740000000000001</v>
      </c>
      <c r="C1427">
        <v>0.15759999999999999</v>
      </c>
      <c r="D1427">
        <v>0.15759999999999999</v>
      </c>
      <c r="E1427">
        <v>0.1573</v>
      </c>
      <c r="F1427" s="2">
        <v>-1.2999999999999999E-3</v>
      </c>
    </row>
    <row r="1428" spans="1:6" x14ac:dyDescent="0.3">
      <c r="A1428" s="1">
        <v>40865</v>
      </c>
      <c r="B1428">
        <v>0.1573</v>
      </c>
      <c r="C1428">
        <v>0.15740000000000001</v>
      </c>
      <c r="D1428">
        <v>0.15740000000000001</v>
      </c>
      <c r="E1428">
        <v>0.15709999999999999</v>
      </c>
      <c r="F1428" s="2">
        <v>-5.9999999999999995E-4</v>
      </c>
    </row>
    <row r="1429" spans="1:6" x14ac:dyDescent="0.3">
      <c r="A1429" s="1">
        <v>40868</v>
      </c>
      <c r="B1429">
        <v>0.15720000000000001</v>
      </c>
      <c r="C1429">
        <v>0.15740000000000001</v>
      </c>
      <c r="D1429">
        <v>0.1575</v>
      </c>
      <c r="E1429">
        <v>0.15720000000000001</v>
      </c>
      <c r="F1429" s="2">
        <v>-5.9999999999999995E-4</v>
      </c>
    </row>
    <row r="1430" spans="1:6" x14ac:dyDescent="0.3">
      <c r="A1430" s="1">
        <v>40869</v>
      </c>
      <c r="B1430">
        <v>0.15720000000000001</v>
      </c>
      <c r="C1430">
        <v>0.15709999999999999</v>
      </c>
      <c r="D1430">
        <v>0.1573</v>
      </c>
      <c r="E1430">
        <v>0.15690000000000001</v>
      </c>
      <c r="F1430" s="2">
        <v>0</v>
      </c>
    </row>
    <row r="1431" spans="1:6" x14ac:dyDescent="0.3">
      <c r="A1431" s="1">
        <v>40870</v>
      </c>
      <c r="B1431">
        <v>0.1573</v>
      </c>
      <c r="C1431">
        <v>0.1573</v>
      </c>
      <c r="D1431">
        <v>0.15740000000000001</v>
      </c>
      <c r="E1431">
        <v>0.15709999999999999</v>
      </c>
      <c r="F1431" s="2">
        <v>5.9999999999999995E-4</v>
      </c>
    </row>
    <row r="1432" spans="1:6" x14ac:dyDescent="0.3">
      <c r="A1432" s="1">
        <v>40871</v>
      </c>
      <c r="B1432">
        <v>0.15720000000000001</v>
      </c>
      <c r="C1432">
        <v>0.15720000000000001</v>
      </c>
      <c r="D1432">
        <v>0.1573</v>
      </c>
      <c r="E1432">
        <v>0.15690000000000001</v>
      </c>
      <c r="F1432" s="2">
        <v>-5.9999999999999995E-4</v>
      </c>
    </row>
    <row r="1433" spans="1:6" x14ac:dyDescent="0.3">
      <c r="A1433" s="1">
        <v>40872</v>
      </c>
      <c r="B1433">
        <v>0.15670000000000001</v>
      </c>
      <c r="C1433">
        <v>0.15720000000000001</v>
      </c>
      <c r="D1433">
        <v>0.15720000000000001</v>
      </c>
      <c r="E1433">
        <v>0.15659999999999999</v>
      </c>
      <c r="F1433" s="2">
        <v>-3.2000000000000002E-3</v>
      </c>
    </row>
    <row r="1434" spans="1:6" x14ac:dyDescent="0.3">
      <c r="A1434" s="1">
        <v>40875</v>
      </c>
      <c r="B1434">
        <v>0.15659999999999999</v>
      </c>
      <c r="C1434">
        <v>0.15679999999999999</v>
      </c>
      <c r="D1434">
        <v>0.15679999999999999</v>
      </c>
      <c r="E1434">
        <v>0.15659999999999999</v>
      </c>
      <c r="F1434" s="2">
        <v>-5.9999999999999995E-4</v>
      </c>
    </row>
    <row r="1435" spans="1:6" x14ac:dyDescent="0.3">
      <c r="A1435" s="1">
        <v>40876</v>
      </c>
      <c r="B1435">
        <v>0.15679999999999999</v>
      </c>
      <c r="C1435">
        <v>0.15659999999999999</v>
      </c>
      <c r="D1435">
        <v>0.15690000000000001</v>
      </c>
      <c r="E1435">
        <v>0.15659999999999999</v>
      </c>
      <c r="F1435" s="2">
        <v>1.2999999999999999E-3</v>
      </c>
    </row>
    <row r="1436" spans="1:6" x14ac:dyDescent="0.3">
      <c r="A1436" s="1">
        <v>40877</v>
      </c>
      <c r="B1436">
        <v>0.15679999999999999</v>
      </c>
      <c r="C1436">
        <v>0.15679999999999999</v>
      </c>
      <c r="D1436">
        <v>0.15709999999999999</v>
      </c>
      <c r="E1436">
        <v>0.15679999999999999</v>
      </c>
      <c r="F1436" s="2">
        <v>0</v>
      </c>
    </row>
    <row r="1437" spans="1:6" x14ac:dyDescent="0.3">
      <c r="A1437" s="1">
        <v>40878</v>
      </c>
      <c r="B1437">
        <v>0.157</v>
      </c>
      <c r="C1437">
        <v>0.15679999999999999</v>
      </c>
      <c r="D1437">
        <v>0.1573</v>
      </c>
      <c r="E1437">
        <v>0.15679999999999999</v>
      </c>
      <c r="F1437" s="2">
        <v>1.2999999999999999E-3</v>
      </c>
    </row>
    <row r="1438" spans="1:6" x14ac:dyDescent="0.3">
      <c r="A1438" s="1">
        <v>40879</v>
      </c>
      <c r="B1438">
        <v>0.15720000000000001</v>
      </c>
      <c r="C1438">
        <v>0.15709999999999999</v>
      </c>
      <c r="D1438">
        <v>0.15720000000000001</v>
      </c>
      <c r="E1438">
        <v>0.15709999999999999</v>
      </c>
      <c r="F1438" s="2">
        <v>1.2999999999999999E-3</v>
      </c>
    </row>
    <row r="1439" spans="1:6" x14ac:dyDescent="0.3">
      <c r="A1439" s="1">
        <v>40882</v>
      </c>
      <c r="B1439">
        <v>0.15709999999999999</v>
      </c>
      <c r="C1439">
        <v>0.15720000000000001</v>
      </c>
      <c r="D1439">
        <v>0.15720000000000001</v>
      </c>
      <c r="E1439">
        <v>0.157</v>
      </c>
      <c r="F1439" s="2">
        <v>-5.9999999999999995E-4</v>
      </c>
    </row>
    <row r="1440" spans="1:6" x14ac:dyDescent="0.3">
      <c r="A1440" s="1">
        <v>40883</v>
      </c>
      <c r="B1440">
        <v>0.15709999999999999</v>
      </c>
      <c r="C1440">
        <v>0.15709999999999999</v>
      </c>
      <c r="D1440">
        <v>0.15720000000000001</v>
      </c>
      <c r="E1440">
        <v>0.157</v>
      </c>
      <c r="F1440" s="2">
        <v>0</v>
      </c>
    </row>
    <row r="1441" spans="1:6" x14ac:dyDescent="0.3">
      <c r="A1441" s="1">
        <v>40884</v>
      </c>
      <c r="B1441">
        <v>0.15709999999999999</v>
      </c>
      <c r="C1441">
        <v>0.15709999999999999</v>
      </c>
      <c r="D1441">
        <v>0.15740000000000001</v>
      </c>
      <c r="E1441">
        <v>0.157</v>
      </c>
      <c r="F1441" s="2">
        <v>0</v>
      </c>
    </row>
    <row r="1442" spans="1:6" x14ac:dyDescent="0.3">
      <c r="A1442" s="1">
        <v>40885</v>
      </c>
      <c r="B1442">
        <v>0.15720000000000001</v>
      </c>
      <c r="C1442">
        <v>0.15709999999999999</v>
      </c>
      <c r="D1442">
        <v>0.1573</v>
      </c>
      <c r="E1442">
        <v>0.15709999999999999</v>
      </c>
      <c r="F1442" s="2">
        <v>5.9999999999999995E-4</v>
      </c>
    </row>
    <row r="1443" spans="1:6" x14ac:dyDescent="0.3">
      <c r="A1443" s="1">
        <v>40886</v>
      </c>
      <c r="B1443">
        <v>0.15709999999999999</v>
      </c>
      <c r="C1443">
        <v>0.15709999999999999</v>
      </c>
      <c r="D1443">
        <v>0.15720000000000001</v>
      </c>
      <c r="E1443">
        <v>0.157</v>
      </c>
      <c r="F1443" s="2">
        <v>-5.9999999999999995E-4</v>
      </c>
    </row>
    <row r="1444" spans="1:6" x14ac:dyDescent="0.3">
      <c r="A1444" s="1">
        <v>40889</v>
      </c>
      <c r="B1444">
        <v>0.15720000000000001</v>
      </c>
      <c r="C1444">
        <v>0.15709999999999999</v>
      </c>
      <c r="D1444">
        <v>0.1573</v>
      </c>
      <c r="E1444">
        <v>0.15709999999999999</v>
      </c>
      <c r="F1444" s="2">
        <v>5.9999999999999995E-4</v>
      </c>
    </row>
    <row r="1445" spans="1:6" x14ac:dyDescent="0.3">
      <c r="A1445" s="1">
        <v>40890</v>
      </c>
      <c r="B1445">
        <v>0.15709999999999999</v>
      </c>
      <c r="C1445">
        <v>0.15720000000000001</v>
      </c>
      <c r="D1445">
        <v>0.15720000000000001</v>
      </c>
      <c r="E1445">
        <v>0.157</v>
      </c>
      <c r="F1445" s="2">
        <v>-5.9999999999999995E-4</v>
      </c>
    </row>
    <row r="1446" spans="1:6" x14ac:dyDescent="0.3">
      <c r="A1446" s="1">
        <v>40891</v>
      </c>
      <c r="B1446">
        <v>0.157</v>
      </c>
      <c r="C1446">
        <v>0.15709999999999999</v>
      </c>
      <c r="D1446">
        <v>0.15709999999999999</v>
      </c>
      <c r="E1446">
        <v>0.15690000000000001</v>
      </c>
      <c r="F1446" s="2">
        <v>-5.9999999999999995E-4</v>
      </c>
    </row>
    <row r="1447" spans="1:6" x14ac:dyDescent="0.3">
      <c r="A1447" s="1">
        <v>40892</v>
      </c>
      <c r="B1447">
        <v>0.15690000000000001</v>
      </c>
      <c r="C1447">
        <v>0.157</v>
      </c>
      <c r="D1447">
        <v>0.157</v>
      </c>
      <c r="E1447">
        <v>0.15679999999999999</v>
      </c>
      <c r="F1447" s="2">
        <v>-5.9999999999999995E-4</v>
      </c>
    </row>
    <row r="1448" spans="1:6" x14ac:dyDescent="0.3">
      <c r="A1448" s="1">
        <v>40893</v>
      </c>
      <c r="B1448">
        <v>0.1575</v>
      </c>
      <c r="C1448">
        <v>0.15690000000000001</v>
      </c>
      <c r="D1448">
        <v>0.158</v>
      </c>
      <c r="E1448">
        <v>0.15690000000000001</v>
      </c>
      <c r="F1448" s="2">
        <v>3.8E-3</v>
      </c>
    </row>
    <row r="1449" spans="1:6" x14ac:dyDescent="0.3">
      <c r="A1449" s="1">
        <v>40896</v>
      </c>
      <c r="B1449">
        <v>0.1578</v>
      </c>
      <c r="C1449">
        <v>0.15740000000000001</v>
      </c>
      <c r="D1449">
        <v>0.1578</v>
      </c>
      <c r="E1449">
        <v>0.15720000000000001</v>
      </c>
      <c r="F1449" s="2">
        <v>1.9E-3</v>
      </c>
    </row>
    <row r="1450" spans="1:6" x14ac:dyDescent="0.3">
      <c r="A1450" s="1">
        <v>40897</v>
      </c>
      <c r="B1450">
        <v>0.15759999999999999</v>
      </c>
      <c r="C1450">
        <v>0.1578</v>
      </c>
      <c r="D1450">
        <v>0.15790000000000001</v>
      </c>
      <c r="E1450">
        <v>0.1573</v>
      </c>
      <c r="F1450" s="2">
        <v>-1.2999999999999999E-3</v>
      </c>
    </row>
    <row r="1451" spans="1:6" x14ac:dyDescent="0.3">
      <c r="A1451" s="1">
        <v>40898</v>
      </c>
      <c r="B1451">
        <v>0.1578</v>
      </c>
      <c r="C1451">
        <v>0.15759999999999999</v>
      </c>
      <c r="D1451">
        <v>0.15790000000000001</v>
      </c>
      <c r="E1451">
        <v>0.1575</v>
      </c>
      <c r="F1451" s="2">
        <v>1.2999999999999999E-3</v>
      </c>
    </row>
    <row r="1452" spans="1:6" x14ac:dyDescent="0.3">
      <c r="A1452" s="1">
        <v>40899</v>
      </c>
      <c r="B1452">
        <v>0.15770000000000001</v>
      </c>
      <c r="C1452">
        <v>0.1578</v>
      </c>
      <c r="D1452">
        <v>0.1578</v>
      </c>
      <c r="E1452">
        <v>0.15759999999999999</v>
      </c>
      <c r="F1452" s="2">
        <v>-5.9999999999999995E-4</v>
      </c>
    </row>
    <row r="1453" spans="1:6" x14ac:dyDescent="0.3">
      <c r="A1453" s="1">
        <v>40900</v>
      </c>
      <c r="B1453">
        <v>0.1578</v>
      </c>
      <c r="C1453">
        <v>0.1578</v>
      </c>
      <c r="D1453">
        <v>0.15790000000000001</v>
      </c>
      <c r="E1453">
        <v>0.15770000000000001</v>
      </c>
      <c r="F1453" s="2">
        <v>5.9999999999999995E-4</v>
      </c>
    </row>
    <row r="1454" spans="1:6" x14ac:dyDescent="0.3">
      <c r="A1454" s="1">
        <v>40903</v>
      </c>
      <c r="B1454">
        <v>0.15820000000000001</v>
      </c>
      <c r="C1454">
        <v>0.1578</v>
      </c>
      <c r="D1454">
        <v>0.1583</v>
      </c>
      <c r="E1454">
        <v>0.1578</v>
      </c>
      <c r="F1454" s="2">
        <v>2.5000000000000001E-3</v>
      </c>
    </row>
    <row r="1455" spans="1:6" x14ac:dyDescent="0.3">
      <c r="A1455" s="1">
        <v>40904</v>
      </c>
      <c r="B1455">
        <v>0.15820000000000001</v>
      </c>
      <c r="C1455">
        <v>0.1583</v>
      </c>
      <c r="D1455">
        <v>0.1583</v>
      </c>
      <c r="E1455">
        <v>0.158</v>
      </c>
      <c r="F1455" s="2">
        <v>0</v>
      </c>
    </row>
    <row r="1456" spans="1:6" x14ac:dyDescent="0.3">
      <c r="A1456" s="1">
        <v>40905</v>
      </c>
      <c r="B1456">
        <v>0.15820000000000001</v>
      </c>
      <c r="C1456">
        <v>0.15820000000000001</v>
      </c>
      <c r="D1456">
        <v>0.15820000000000001</v>
      </c>
      <c r="E1456">
        <v>0.15790000000000001</v>
      </c>
      <c r="F1456" s="2">
        <v>0</v>
      </c>
    </row>
    <row r="1457" spans="1:6" x14ac:dyDescent="0.3">
      <c r="A1457" s="1">
        <v>40906</v>
      </c>
      <c r="B1457">
        <v>0.1583</v>
      </c>
      <c r="C1457">
        <v>0.15820000000000001</v>
      </c>
      <c r="D1457">
        <v>0.1583</v>
      </c>
      <c r="E1457">
        <v>0.158</v>
      </c>
      <c r="F1457" s="2">
        <v>5.9999999999999995E-4</v>
      </c>
    </row>
    <row r="1458" spans="1:6" x14ac:dyDescent="0.3">
      <c r="A1458" s="1">
        <v>40907</v>
      </c>
      <c r="B1458">
        <v>0.15890000000000001</v>
      </c>
      <c r="C1458">
        <v>0.15820000000000001</v>
      </c>
      <c r="D1458">
        <v>0.15890000000000001</v>
      </c>
      <c r="E1458">
        <v>0.15820000000000001</v>
      </c>
      <c r="F1458" s="2">
        <v>3.8E-3</v>
      </c>
    </row>
    <row r="1459" spans="1:6" x14ac:dyDescent="0.3">
      <c r="A1459" s="1">
        <v>40910</v>
      </c>
      <c r="B1459">
        <v>0.15890000000000001</v>
      </c>
      <c r="C1459">
        <v>0.15890000000000001</v>
      </c>
      <c r="D1459">
        <v>0.15890000000000001</v>
      </c>
      <c r="E1459">
        <v>0.15890000000000001</v>
      </c>
      <c r="F1459" s="2">
        <v>0</v>
      </c>
    </row>
    <row r="1460" spans="1:6" x14ac:dyDescent="0.3">
      <c r="A1460" s="1">
        <v>40911</v>
      </c>
      <c r="B1460">
        <v>0.15890000000000001</v>
      </c>
      <c r="C1460">
        <v>0.15890000000000001</v>
      </c>
      <c r="D1460">
        <v>0.15890000000000001</v>
      </c>
      <c r="E1460">
        <v>0.15890000000000001</v>
      </c>
      <c r="F1460" s="2">
        <v>0</v>
      </c>
    </row>
    <row r="1461" spans="1:6" x14ac:dyDescent="0.3">
      <c r="A1461" s="1">
        <v>40912</v>
      </c>
      <c r="B1461">
        <v>0.15890000000000001</v>
      </c>
      <c r="C1461">
        <v>0.15890000000000001</v>
      </c>
      <c r="D1461">
        <v>0.15890000000000001</v>
      </c>
      <c r="E1461">
        <v>0.15859999999999999</v>
      </c>
      <c r="F1461" s="2">
        <v>0</v>
      </c>
    </row>
    <row r="1462" spans="1:6" x14ac:dyDescent="0.3">
      <c r="A1462" s="1">
        <v>40913</v>
      </c>
      <c r="B1462">
        <v>0.15870000000000001</v>
      </c>
      <c r="C1462">
        <v>0.15890000000000001</v>
      </c>
      <c r="D1462">
        <v>0.15890000000000001</v>
      </c>
      <c r="E1462">
        <v>0.1585</v>
      </c>
      <c r="F1462" s="2">
        <v>-1.2999999999999999E-3</v>
      </c>
    </row>
    <row r="1463" spans="1:6" x14ac:dyDescent="0.3">
      <c r="A1463" s="1">
        <v>40914</v>
      </c>
      <c r="B1463">
        <v>0.1585</v>
      </c>
      <c r="C1463">
        <v>0.15870000000000001</v>
      </c>
      <c r="D1463">
        <v>0.15870000000000001</v>
      </c>
      <c r="E1463">
        <v>0.15840000000000001</v>
      </c>
      <c r="F1463" s="2">
        <v>-1.2999999999999999E-3</v>
      </c>
    </row>
    <row r="1464" spans="1:6" x14ac:dyDescent="0.3">
      <c r="A1464" s="1">
        <v>40917</v>
      </c>
      <c r="B1464">
        <v>0.15840000000000001</v>
      </c>
      <c r="C1464">
        <v>0.1585</v>
      </c>
      <c r="D1464">
        <v>0.1585</v>
      </c>
      <c r="E1464">
        <v>0.15820000000000001</v>
      </c>
      <c r="F1464" s="2">
        <v>-5.9999999999999995E-4</v>
      </c>
    </row>
    <row r="1465" spans="1:6" x14ac:dyDescent="0.3">
      <c r="A1465" s="1">
        <v>40918</v>
      </c>
      <c r="B1465">
        <v>0.15840000000000001</v>
      </c>
      <c r="C1465">
        <v>0.15840000000000001</v>
      </c>
      <c r="D1465">
        <v>0.1585</v>
      </c>
      <c r="E1465">
        <v>0.1583</v>
      </c>
      <c r="F1465" s="2">
        <v>0</v>
      </c>
    </row>
    <row r="1466" spans="1:6" x14ac:dyDescent="0.3">
      <c r="A1466" s="1">
        <v>40919</v>
      </c>
      <c r="B1466">
        <v>0.1583</v>
      </c>
      <c r="C1466">
        <v>0.15840000000000001</v>
      </c>
      <c r="D1466">
        <v>0.15840000000000001</v>
      </c>
      <c r="E1466">
        <v>0.15809999999999999</v>
      </c>
      <c r="F1466" s="2">
        <v>-5.9999999999999995E-4</v>
      </c>
    </row>
    <row r="1467" spans="1:6" x14ac:dyDescent="0.3">
      <c r="A1467" s="1">
        <v>40920</v>
      </c>
      <c r="B1467">
        <v>0.1583</v>
      </c>
      <c r="C1467">
        <v>0.15840000000000001</v>
      </c>
      <c r="D1467">
        <v>0.15840000000000001</v>
      </c>
      <c r="E1467">
        <v>0.15820000000000001</v>
      </c>
      <c r="F1467" s="2">
        <v>0</v>
      </c>
    </row>
    <row r="1468" spans="1:6" x14ac:dyDescent="0.3">
      <c r="A1468" s="1">
        <v>40921</v>
      </c>
      <c r="B1468">
        <v>0.15859999999999999</v>
      </c>
      <c r="C1468">
        <v>0.1583</v>
      </c>
      <c r="D1468">
        <v>0.15859999999999999</v>
      </c>
      <c r="E1468">
        <v>0.15820000000000001</v>
      </c>
      <c r="F1468" s="2">
        <v>1.9E-3</v>
      </c>
    </row>
    <row r="1469" spans="1:6" x14ac:dyDescent="0.3">
      <c r="A1469" s="1">
        <v>40924</v>
      </c>
      <c r="B1469">
        <v>0.1583</v>
      </c>
      <c r="C1469">
        <v>0.15859999999999999</v>
      </c>
      <c r="D1469">
        <v>0.15859999999999999</v>
      </c>
      <c r="E1469">
        <v>0.15820000000000001</v>
      </c>
      <c r="F1469" s="2">
        <v>-1.9E-3</v>
      </c>
    </row>
    <row r="1470" spans="1:6" x14ac:dyDescent="0.3">
      <c r="A1470" s="1">
        <v>40925</v>
      </c>
      <c r="B1470">
        <v>0.15840000000000001</v>
      </c>
      <c r="C1470">
        <v>0.1583</v>
      </c>
      <c r="D1470">
        <v>0.1585</v>
      </c>
      <c r="E1470">
        <v>0.15820000000000001</v>
      </c>
      <c r="F1470" s="2">
        <v>5.9999999999999995E-4</v>
      </c>
    </row>
    <row r="1471" spans="1:6" x14ac:dyDescent="0.3">
      <c r="A1471" s="1">
        <v>40926</v>
      </c>
      <c r="B1471">
        <v>0.15840000000000001</v>
      </c>
      <c r="C1471">
        <v>0.15840000000000001</v>
      </c>
      <c r="D1471">
        <v>0.1585</v>
      </c>
      <c r="E1471">
        <v>0.1583</v>
      </c>
      <c r="F1471" s="2">
        <v>0</v>
      </c>
    </row>
    <row r="1472" spans="1:6" x14ac:dyDescent="0.3">
      <c r="A1472" s="1">
        <v>40927</v>
      </c>
      <c r="B1472">
        <v>0.1583</v>
      </c>
      <c r="C1472">
        <v>0.15840000000000001</v>
      </c>
      <c r="D1472">
        <v>0.1585</v>
      </c>
      <c r="E1472">
        <v>0.15820000000000001</v>
      </c>
      <c r="F1472" s="2">
        <v>-5.9999999999999995E-4</v>
      </c>
    </row>
    <row r="1473" spans="1:6" x14ac:dyDescent="0.3">
      <c r="A1473" s="1">
        <v>40928</v>
      </c>
      <c r="B1473">
        <v>0.15790000000000001</v>
      </c>
      <c r="C1473">
        <v>0.1583</v>
      </c>
      <c r="D1473">
        <v>0.1585</v>
      </c>
      <c r="E1473">
        <v>0.15770000000000001</v>
      </c>
      <c r="F1473" s="2">
        <v>-2.5000000000000001E-3</v>
      </c>
    </row>
    <row r="1474" spans="1:6" x14ac:dyDescent="0.3">
      <c r="A1474" s="1">
        <v>40931</v>
      </c>
      <c r="B1474">
        <v>0.15790000000000001</v>
      </c>
      <c r="C1474">
        <v>0.15790000000000001</v>
      </c>
      <c r="D1474">
        <v>0.15790000000000001</v>
      </c>
      <c r="E1474">
        <v>0.15790000000000001</v>
      </c>
      <c r="F1474" s="2">
        <v>0</v>
      </c>
    </row>
    <row r="1475" spans="1:6" x14ac:dyDescent="0.3">
      <c r="A1475" s="1">
        <v>40932</v>
      </c>
      <c r="B1475">
        <v>0.15790000000000001</v>
      </c>
      <c r="C1475">
        <v>0.15790000000000001</v>
      </c>
      <c r="D1475">
        <v>0.15790000000000001</v>
      </c>
      <c r="E1475">
        <v>0.15790000000000001</v>
      </c>
      <c r="F1475" s="2">
        <v>0</v>
      </c>
    </row>
    <row r="1476" spans="1:6" x14ac:dyDescent="0.3">
      <c r="A1476" s="1">
        <v>40933</v>
      </c>
      <c r="B1476">
        <v>0.15790000000000001</v>
      </c>
      <c r="C1476">
        <v>0.15790000000000001</v>
      </c>
      <c r="D1476">
        <v>0.15790000000000001</v>
      </c>
      <c r="E1476">
        <v>0.15790000000000001</v>
      </c>
      <c r="F1476" s="2">
        <v>0</v>
      </c>
    </row>
    <row r="1477" spans="1:6" x14ac:dyDescent="0.3">
      <c r="A1477" s="1">
        <v>40934</v>
      </c>
      <c r="B1477">
        <v>0.15790000000000001</v>
      </c>
      <c r="C1477">
        <v>0.15790000000000001</v>
      </c>
      <c r="D1477">
        <v>0.15790000000000001</v>
      </c>
      <c r="E1477">
        <v>0.15790000000000001</v>
      </c>
      <c r="F1477" s="2">
        <v>0</v>
      </c>
    </row>
    <row r="1478" spans="1:6" x14ac:dyDescent="0.3">
      <c r="A1478" s="1">
        <v>40935</v>
      </c>
      <c r="B1478">
        <v>0.15790000000000001</v>
      </c>
      <c r="C1478">
        <v>0.15790000000000001</v>
      </c>
      <c r="D1478">
        <v>0.15790000000000001</v>
      </c>
      <c r="E1478">
        <v>0.15790000000000001</v>
      </c>
      <c r="F1478" s="2">
        <v>0</v>
      </c>
    </row>
    <row r="1479" spans="1:6" x14ac:dyDescent="0.3">
      <c r="A1479" s="1">
        <v>40938</v>
      </c>
      <c r="B1479">
        <v>0.15790000000000001</v>
      </c>
      <c r="C1479">
        <v>0.15790000000000001</v>
      </c>
      <c r="D1479">
        <v>0.1585</v>
      </c>
      <c r="E1479">
        <v>0.15790000000000001</v>
      </c>
      <c r="F1479" s="2">
        <v>0</v>
      </c>
    </row>
    <row r="1480" spans="1:6" x14ac:dyDescent="0.3">
      <c r="A1480" s="1">
        <v>40939</v>
      </c>
      <c r="B1480">
        <v>0.1585</v>
      </c>
      <c r="C1480">
        <v>0.158</v>
      </c>
      <c r="D1480">
        <v>0.15859999999999999</v>
      </c>
      <c r="E1480">
        <v>0.1578</v>
      </c>
      <c r="F1480" s="2">
        <v>3.8E-3</v>
      </c>
    </row>
    <row r="1481" spans="1:6" x14ac:dyDescent="0.3">
      <c r="A1481" s="1">
        <v>40940</v>
      </c>
      <c r="B1481">
        <v>0.1585</v>
      </c>
      <c r="C1481">
        <v>0.1585</v>
      </c>
      <c r="D1481">
        <v>0.15870000000000001</v>
      </c>
      <c r="E1481">
        <v>0.15840000000000001</v>
      </c>
      <c r="F1481" s="2">
        <v>0</v>
      </c>
    </row>
    <row r="1482" spans="1:6" x14ac:dyDescent="0.3">
      <c r="A1482" s="1">
        <v>40941</v>
      </c>
      <c r="B1482">
        <v>0.15870000000000001</v>
      </c>
      <c r="C1482">
        <v>0.1585</v>
      </c>
      <c r="D1482">
        <v>0.1588</v>
      </c>
      <c r="E1482">
        <v>0.1585</v>
      </c>
      <c r="F1482" s="2">
        <v>1.2999999999999999E-3</v>
      </c>
    </row>
    <row r="1483" spans="1:6" x14ac:dyDescent="0.3">
      <c r="A1483" s="1">
        <v>40942</v>
      </c>
      <c r="B1483">
        <v>0.15870000000000001</v>
      </c>
      <c r="C1483">
        <v>0.15870000000000001</v>
      </c>
      <c r="D1483">
        <v>0.15870000000000001</v>
      </c>
      <c r="E1483">
        <v>0.1585</v>
      </c>
      <c r="F1483" s="2">
        <v>0</v>
      </c>
    </row>
    <row r="1484" spans="1:6" x14ac:dyDescent="0.3">
      <c r="A1484" s="1">
        <v>40945</v>
      </c>
      <c r="B1484">
        <v>0.15840000000000001</v>
      </c>
      <c r="C1484">
        <v>0.15870000000000001</v>
      </c>
      <c r="D1484">
        <v>0.15870000000000001</v>
      </c>
      <c r="E1484">
        <v>0.15840000000000001</v>
      </c>
      <c r="F1484" s="2">
        <v>-1.9E-3</v>
      </c>
    </row>
    <row r="1485" spans="1:6" x14ac:dyDescent="0.3">
      <c r="A1485" s="1">
        <v>40946</v>
      </c>
      <c r="B1485">
        <v>0.15859999999999999</v>
      </c>
      <c r="C1485">
        <v>0.15840000000000001</v>
      </c>
      <c r="D1485">
        <v>0.15859999999999999</v>
      </c>
      <c r="E1485">
        <v>0.15840000000000001</v>
      </c>
      <c r="F1485" s="2">
        <v>1.2999999999999999E-3</v>
      </c>
    </row>
    <row r="1486" spans="1:6" x14ac:dyDescent="0.3">
      <c r="A1486" s="1">
        <v>40947</v>
      </c>
      <c r="B1486">
        <v>0.15890000000000001</v>
      </c>
      <c r="C1486">
        <v>0.15859999999999999</v>
      </c>
      <c r="D1486">
        <v>0.15890000000000001</v>
      </c>
      <c r="E1486">
        <v>0.15859999999999999</v>
      </c>
      <c r="F1486" s="2">
        <v>1.9E-3</v>
      </c>
    </row>
    <row r="1487" spans="1:6" x14ac:dyDescent="0.3">
      <c r="A1487" s="1">
        <v>40948</v>
      </c>
      <c r="B1487">
        <v>0.15890000000000001</v>
      </c>
      <c r="C1487">
        <v>0.15890000000000001</v>
      </c>
      <c r="D1487">
        <v>0.15890000000000001</v>
      </c>
      <c r="E1487">
        <v>0.15870000000000001</v>
      </c>
      <c r="F1487" s="2">
        <v>0</v>
      </c>
    </row>
    <row r="1488" spans="1:6" x14ac:dyDescent="0.3">
      <c r="A1488" s="1">
        <v>40949</v>
      </c>
      <c r="B1488">
        <v>0.15870000000000001</v>
      </c>
      <c r="C1488">
        <v>0.1588</v>
      </c>
      <c r="D1488">
        <v>0.159</v>
      </c>
      <c r="E1488">
        <v>0.15870000000000001</v>
      </c>
      <c r="F1488" s="2">
        <v>-1.2999999999999999E-3</v>
      </c>
    </row>
    <row r="1489" spans="1:6" x14ac:dyDescent="0.3">
      <c r="A1489" s="1">
        <v>40952</v>
      </c>
      <c r="B1489">
        <v>0.1588</v>
      </c>
      <c r="C1489">
        <v>0.1588</v>
      </c>
      <c r="D1489">
        <v>0.1588</v>
      </c>
      <c r="E1489">
        <v>0.15859999999999999</v>
      </c>
      <c r="F1489" s="2">
        <v>5.9999999999999995E-4</v>
      </c>
    </row>
    <row r="1490" spans="1:6" x14ac:dyDescent="0.3">
      <c r="A1490" s="1">
        <v>40953</v>
      </c>
      <c r="B1490">
        <v>0.15870000000000001</v>
      </c>
      <c r="C1490">
        <v>0.1588</v>
      </c>
      <c r="D1490">
        <v>0.1588</v>
      </c>
      <c r="E1490">
        <v>0.15859999999999999</v>
      </c>
      <c r="F1490" s="2">
        <v>-5.9999999999999995E-4</v>
      </c>
    </row>
    <row r="1491" spans="1:6" x14ac:dyDescent="0.3">
      <c r="A1491" s="1">
        <v>40954</v>
      </c>
      <c r="B1491">
        <v>0.15870000000000001</v>
      </c>
      <c r="C1491">
        <v>0.15870000000000001</v>
      </c>
      <c r="D1491">
        <v>0.1588</v>
      </c>
      <c r="E1491">
        <v>0.15859999999999999</v>
      </c>
      <c r="F1491" s="2">
        <v>0</v>
      </c>
    </row>
    <row r="1492" spans="1:6" x14ac:dyDescent="0.3">
      <c r="A1492" s="1">
        <v>40955</v>
      </c>
      <c r="B1492">
        <v>0.15870000000000001</v>
      </c>
      <c r="C1492">
        <v>0.15870000000000001</v>
      </c>
      <c r="D1492">
        <v>0.1588</v>
      </c>
      <c r="E1492">
        <v>0.15859999999999999</v>
      </c>
      <c r="F1492" s="2">
        <v>0</v>
      </c>
    </row>
    <row r="1493" spans="1:6" x14ac:dyDescent="0.3">
      <c r="A1493" s="1">
        <v>40956</v>
      </c>
      <c r="B1493">
        <v>0.1588</v>
      </c>
      <c r="C1493">
        <v>0.15870000000000001</v>
      </c>
      <c r="D1493">
        <v>0.1588</v>
      </c>
      <c r="E1493">
        <v>0.15859999999999999</v>
      </c>
      <c r="F1493" s="2">
        <v>5.9999999999999995E-4</v>
      </c>
    </row>
    <row r="1494" spans="1:6" x14ac:dyDescent="0.3">
      <c r="A1494" s="1">
        <v>40959</v>
      </c>
      <c r="B1494">
        <v>0.15870000000000001</v>
      </c>
      <c r="C1494">
        <v>0.1588</v>
      </c>
      <c r="D1494">
        <v>0.15890000000000001</v>
      </c>
      <c r="E1494">
        <v>0.15870000000000001</v>
      </c>
      <c r="F1494" s="2">
        <v>-5.9999999999999995E-4</v>
      </c>
    </row>
    <row r="1495" spans="1:6" x14ac:dyDescent="0.3">
      <c r="A1495" s="1">
        <v>40960</v>
      </c>
      <c r="B1495">
        <v>0.1588</v>
      </c>
      <c r="C1495">
        <v>0.15870000000000001</v>
      </c>
      <c r="D1495">
        <v>0.1588</v>
      </c>
      <c r="E1495">
        <v>0.15859999999999999</v>
      </c>
      <c r="F1495" s="2">
        <v>5.9999999999999995E-4</v>
      </c>
    </row>
    <row r="1496" spans="1:6" x14ac:dyDescent="0.3">
      <c r="A1496" s="1">
        <v>40961</v>
      </c>
      <c r="B1496">
        <v>0.1588</v>
      </c>
      <c r="C1496">
        <v>0.1588</v>
      </c>
      <c r="D1496">
        <v>0.15890000000000001</v>
      </c>
      <c r="E1496">
        <v>0.15870000000000001</v>
      </c>
      <c r="F1496" s="2">
        <v>0</v>
      </c>
    </row>
    <row r="1497" spans="1:6" x14ac:dyDescent="0.3">
      <c r="A1497" s="1">
        <v>40962</v>
      </c>
      <c r="B1497">
        <v>0.1588</v>
      </c>
      <c r="C1497">
        <v>0.15890000000000001</v>
      </c>
      <c r="D1497">
        <v>0.15890000000000001</v>
      </c>
      <c r="E1497">
        <v>0.15870000000000001</v>
      </c>
      <c r="F1497" s="2">
        <v>0</v>
      </c>
    </row>
    <row r="1498" spans="1:6" x14ac:dyDescent="0.3">
      <c r="A1498" s="1">
        <v>40963</v>
      </c>
      <c r="B1498">
        <v>0.1588</v>
      </c>
      <c r="C1498">
        <v>0.1588</v>
      </c>
      <c r="D1498">
        <v>0.15890000000000001</v>
      </c>
      <c r="E1498">
        <v>0.15870000000000001</v>
      </c>
      <c r="F1498" s="2">
        <v>0</v>
      </c>
    </row>
    <row r="1499" spans="1:6" x14ac:dyDescent="0.3">
      <c r="A1499" s="1">
        <v>40966</v>
      </c>
      <c r="B1499">
        <v>0.15870000000000001</v>
      </c>
      <c r="C1499">
        <v>0.1588</v>
      </c>
      <c r="D1499">
        <v>0.1588</v>
      </c>
      <c r="E1499">
        <v>0.15870000000000001</v>
      </c>
      <c r="F1499" s="2">
        <v>-5.9999999999999995E-4</v>
      </c>
    </row>
    <row r="1500" spans="1:6" x14ac:dyDescent="0.3">
      <c r="A1500" s="1">
        <v>40967</v>
      </c>
      <c r="B1500">
        <v>0.1588</v>
      </c>
      <c r="C1500">
        <v>0.15870000000000001</v>
      </c>
      <c r="D1500">
        <v>0.1588</v>
      </c>
      <c r="E1500">
        <v>0.15870000000000001</v>
      </c>
      <c r="F1500" s="2">
        <v>5.9999999999999995E-4</v>
      </c>
    </row>
    <row r="1501" spans="1:6" x14ac:dyDescent="0.3">
      <c r="A1501" s="1">
        <v>40968</v>
      </c>
      <c r="B1501">
        <v>0.15890000000000001</v>
      </c>
      <c r="C1501">
        <v>0.1588</v>
      </c>
      <c r="D1501">
        <v>0.15890000000000001</v>
      </c>
      <c r="E1501">
        <v>0.15870000000000001</v>
      </c>
      <c r="F1501" s="2">
        <v>5.9999999999999995E-4</v>
      </c>
    </row>
    <row r="1502" spans="1:6" x14ac:dyDescent="0.3">
      <c r="A1502" s="1">
        <v>40969</v>
      </c>
      <c r="B1502">
        <v>0.15870000000000001</v>
      </c>
      <c r="C1502">
        <v>0.15890000000000001</v>
      </c>
      <c r="D1502">
        <v>0.15890000000000001</v>
      </c>
      <c r="E1502">
        <v>0.15870000000000001</v>
      </c>
      <c r="F1502" s="2">
        <v>-1.2999999999999999E-3</v>
      </c>
    </row>
    <row r="1503" spans="1:6" x14ac:dyDescent="0.3">
      <c r="A1503" s="1">
        <v>40970</v>
      </c>
      <c r="B1503">
        <v>0.1588</v>
      </c>
      <c r="C1503">
        <v>0.15870000000000001</v>
      </c>
      <c r="D1503">
        <v>0.1588</v>
      </c>
      <c r="E1503">
        <v>0.15870000000000001</v>
      </c>
      <c r="F1503" s="2">
        <v>5.9999999999999995E-4</v>
      </c>
    </row>
    <row r="1504" spans="1:6" x14ac:dyDescent="0.3">
      <c r="A1504" s="1">
        <v>40973</v>
      </c>
      <c r="B1504">
        <v>0.15859999999999999</v>
      </c>
      <c r="C1504">
        <v>0.1588</v>
      </c>
      <c r="D1504">
        <v>0.1588</v>
      </c>
      <c r="E1504">
        <v>0.1585</v>
      </c>
      <c r="F1504" s="2">
        <v>-1.2999999999999999E-3</v>
      </c>
    </row>
    <row r="1505" spans="1:6" x14ac:dyDescent="0.3">
      <c r="A1505" s="1">
        <v>40974</v>
      </c>
      <c r="B1505">
        <v>0.1585</v>
      </c>
      <c r="C1505">
        <v>0.1585</v>
      </c>
      <c r="D1505">
        <v>0.1585</v>
      </c>
      <c r="E1505">
        <v>0.15840000000000001</v>
      </c>
      <c r="F1505" s="2">
        <v>-5.9999999999999995E-4</v>
      </c>
    </row>
    <row r="1506" spans="1:6" x14ac:dyDescent="0.3">
      <c r="A1506" s="1">
        <v>40975</v>
      </c>
      <c r="B1506">
        <v>0.1585</v>
      </c>
      <c r="C1506">
        <v>0.1583</v>
      </c>
      <c r="D1506">
        <v>0.1585</v>
      </c>
      <c r="E1506">
        <v>0.15820000000000001</v>
      </c>
      <c r="F1506" s="2">
        <v>0</v>
      </c>
    </row>
    <row r="1507" spans="1:6" x14ac:dyDescent="0.3">
      <c r="A1507" s="1">
        <v>40976</v>
      </c>
      <c r="B1507">
        <v>0.1583</v>
      </c>
      <c r="C1507">
        <v>0.1585</v>
      </c>
      <c r="D1507">
        <v>0.1585</v>
      </c>
      <c r="E1507">
        <v>0.1583</v>
      </c>
      <c r="F1507" s="2">
        <v>-1.2999999999999999E-3</v>
      </c>
    </row>
    <row r="1508" spans="1:6" x14ac:dyDescent="0.3">
      <c r="A1508" s="1">
        <v>40977</v>
      </c>
      <c r="B1508">
        <v>0.1585</v>
      </c>
      <c r="C1508">
        <v>0.1583</v>
      </c>
      <c r="D1508">
        <v>0.15859999999999999</v>
      </c>
      <c r="E1508">
        <v>0.1583</v>
      </c>
      <c r="F1508" s="2">
        <v>1.2999999999999999E-3</v>
      </c>
    </row>
    <row r="1509" spans="1:6" x14ac:dyDescent="0.3">
      <c r="A1509" s="1">
        <v>40980</v>
      </c>
      <c r="B1509">
        <v>0.15809999999999999</v>
      </c>
      <c r="C1509">
        <v>0.158</v>
      </c>
      <c r="D1509">
        <v>0.15820000000000001</v>
      </c>
      <c r="E1509">
        <v>0.158</v>
      </c>
      <c r="F1509" s="2">
        <v>-2.5000000000000001E-3</v>
      </c>
    </row>
    <row r="1510" spans="1:6" x14ac:dyDescent="0.3">
      <c r="A1510" s="1">
        <v>40981</v>
      </c>
      <c r="B1510">
        <v>0.15809999999999999</v>
      </c>
      <c r="C1510">
        <v>0.15809999999999999</v>
      </c>
      <c r="D1510">
        <v>0.15820000000000001</v>
      </c>
      <c r="E1510">
        <v>0.158</v>
      </c>
      <c r="F1510" s="2">
        <v>0</v>
      </c>
    </row>
    <row r="1511" spans="1:6" x14ac:dyDescent="0.3">
      <c r="A1511" s="1">
        <v>40982</v>
      </c>
      <c r="B1511">
        <v>0.15790000000000001</v>
      </c>
      <c r="C1511">
        <v>0.158</v>
      </c>
      <c r="D1511">
        <v>0.15809999999999999</v>
      </c>
      <c r="E1511">
        <v>0.15759999999999999</v>
      </c>
      <c r="F1511" s="2">
        <v>-1.2999999999999999E-3</v>
      </c>
    </row>
    <row r="1512" spans="1:6" x14ac:dyDescent="0.3">
      <c r="A1512" s="1">
        <v>40983</v>
      </c>
      <c r="B1512">
        <v>0.158</v>
      </c>
      <c r="C1512">
        <v>0.15790000000000001</v>
      </c>
      <c r="D1512">
        <v>0.158</v>
      </c>
      <c r="E1512">
        <v>0.1578</v>
      </c>
      <c r="F1512" s="2">
        <v>5.9999999999999995E-4</v>
      </c>
    </row>
    <row r="1513" spans="1:6" x14ac:dyDescent="0.3">
      <c r="A1513" s="1">
        <v>40984</v>
      </c>
      <c r="B1513">
        <v>0.15820000000000001</v>
      </c>
      <c r="C1513">
        <v>0.158</v>
      </c>
      <c r="D1513">
        <v>0.15820000000000001</v>
      </c>
      <c r="E1513">
        <v>0.158</v>
      </c>
      <c r="F1513" s="2">
        <v>1.2999999999999999E-3</v>
      </c>
    </row>
    <row r="1514" spans="1:6" x14ac:dyDescent="0.3">
      <c r="A1514" s="1">
        <v>40987</v>
      </c>
      <c r="B1514">
        <v>0.15820000000000001</v>
      </c>
      <c r="C1514">
        <v>0.15820000000000001</v>
      </c>
      <c r="D1514">
        <v>0.1585</v>
      </c>
      <c r="E1514">
        <v>0.15809999999999999</v>
      </c>
      <c r="F1514" s="2">
        <v>0</v>
      </c>
    </row>
    <row r="1515" spans="1:6" x14ac:dyDescent="0.3">
      <c r="A1515" s="1">
        <v>40988</v>
      </c>
      <c r="B1515">
        <v>0.15809999999999999</v>
      </c>
      <c r="C1515">
        <v>0.15820000000000001</v>
      </c>
      <c r="D1515">
        <v>0.15840000000000001</v>
      </c>
      <c r="E1515">
        <v>0.158</v>
      </c>
      <c r="F1515" s="2">
        <v>-5.9999999999999995E-4</v>
      </c>
    </row>
    <row r="1516" spans="1:6" x14ac:dyDescent="0.3">
      <c r="A1516" s="1">
        <v>40989</v>
      </c>
      <c r="B1516">
        <v>0.15820000000000001</v>
      </c>
      <c r="C1516">
        <v>0.15809999999999999</v>
      </c>
      <c r="D1516">
        <v>0.15820000000000001</v>
      </c>
      <c r="E1516">
        <v>0.158</v>
      </c>
      <c r="F1516" s="2">
        <v>5.9999999999999995E-4</v>
      </c>
    </row>
    <row r="1517" spans="1:6" x14ac:dyDescent="0.3">
      <c r="A1517" s="1">
        <v>40990</v>
      </c>
      <c r="B1517">
        <v>0.15870000000000001</v>
      </c>
      <c r="C1517">
        <v>0.1583</v>
      </c>
      <c r="D1517">
        <v>0.1588</v>
      </c>
      <c r="E1517">
        <v>0.15809999999999999</v>
      </c>
      <c r="F1517" s="2">
        <v>3.2000000000000002E-3</v>
      </c>
    </row>
    <row r="1518" spans="1:6" x14ac:dyDescent="0.3">
      <c r="A1518" s="1">
        <v>40991</v>
      </c>
      <c r="B1518">
        <v>0.15859999999999999</v>
      </c>
      <c r="C1518">
        <v>0.1588</v>
      </c>
      <c r="D1518">
        <v>0.159</v>
      </c>
      <c r="E1518">
        <v>0.1585</v>
      </c>
      <c r="F1518" s="2">
        <v>-5.9999999999999995E-4</v>
      </c>
    </row>
    <row r="1519" spans="1:6" x14ac:dyDescent="0.3">
      <c r="A1519" s="1">
        <v>40994</v>
      </c>
      <c r="B1519">
        <v>0.15840000000000001</v>
      </c>
      <c r="C1519">
        <v>0.15859999999999999</v>
      </c>
      <c r="D1519">
        <v>0.1588</v>
      </c>
      <c r="E1519">
        <v>0.1583</v>
      </c>
      <c r="F1519" s="2">
        <v>-1.2999999999999999E-3</v>
      </c>
    </row>
    <row r="1520" spans="1:6" x14ac:dyDescent="0.3">
      <c r="A1520" s="1">
        <v>40995</v>
      </c>
      <c r="B1520">
        <v>0.15859999999999999</v>
      </c>
      <c r="C1520">
        <v>0.1583</v>
      </c>
      <c r="D1520">
        <v>0.15859999999999999</v>
      </c>
      <c r="E1520">
        <v>0.1583</v>
      </c>
      <c r="F1520" s="2">
        <v>1.2999999999999999E-3</v>
      </c>
    </row>
    <row r="1521" spans="1:6" x14ac:dyDescent="0.3">
      <c r="A1521" s="1">
        <v>40996</v>
      </c>
      <c r="B1521">
        <v>0.15859999999999999</v>
      </c>
      <c r="C1521">
        <v>0.15859999999999999</v>
      </c>
      <c r="D1521">
        <v>0.15859999999999999</v>
      </c>
      <c r="E1521">
        <v>0.15840000000000001</v>
      </c>
      <c r="F1521" s="2">
        <v>0</v>
      </c>
    </row>
    <row r="1522" spans="1:6" x14ac:dyDescent="0.3">
      <c r="A1522" s="1">
        <v>40997</v>
      </c>
      <c r="B1522">
        <v>0.15859999999999999</v>
      </c>
      <c r="C1522">
        <v>0.15859999999999999</v>
      </c>
      <c r="D1522">
        <v>0.15859999999999999</v>
      </c>
      <c r="E1522">
        <v>0.15840000000000001</v>
      </c>
      <c r="F1522" s="2">
        <v>0</v>
      </c>
    </row>
    <row r="1523" spans="1:6" x14ac:dyDescent="0.3">
      <c r="A1523" s="1">
        <v>40998</v>
      </c>
      <c r="B1523">
        <v>0.1588</v>
      </c>
      <c r="C1523">
        <v>0.15859999999999999</v>
      </c>
      <c r="D1523">
        <v>0.1588</v>
      </c>
      <c r="E1523">
        <v>0.1585</v>
      </c>
      <c r="F1523" s="2">
        <v>1.2999999999999999E-3</v>
      </c>
    </row>
    <row r="1524" spans="1:6" x14ac:dyDescent="0.3">
      <c r="A1524" s="1">
        <v>41001</v>
      </c>
      <c r="B1524">
        <v>0.1588</v>
      </c>
      <c r="C1524">
        <v>0.1588</v>
      </c>
      <c r="D1524">
        <v>0.1588</v>
      </c>
      <c r="E1524">
        <v>0.1588</v>
      </c>
      <c r="F1524" s="2">
        <v>0</v>
      </c>
    </row>
    <row r="1525" spans="1:6" x14ac:dyDescent="0.3">
      <c r="A1525" s="1">
        <v>41002</v>
      </c>
      <c r="B1525">
        <v>0.1588</v>
      </c>
      <c r="C1525">
        <v>0.1588</v>
      </c>
      <c r="D1525">
        <v>0.1588</v>
      </c>
      <c r="E1525">
        <v>0.1588</v>
      </c>
      <c r="F1525" s="2">
        <v>0</v>
      </c>
    </row>
    <row r="1526" spans="1:6" x14ac:dyDescent="0.3">
      <c r="A1526" s="1">
        <v>41003</v>
      </c>
      <c r="B1526">
        <v>0.1588</v>
      </c>
      <c r="C1526">
        <v>0.1588</v>
      </c>
      <c r="D1526">
        <v>0.1588</v>
      </c>
      <c r="E1526">
        <v>0.1588</v>
      </c>
      <c r="F1526" s="2">
        <v>0</v>
      </c>
    </row>
    <row r="1527" spans="1:6" x14ac:dyDescent="0.3">
      <c r="A1527" s="1">
        <v>41004</v>
      </c>
      <c r="B1527">
        <v>0.15840000000000001</v>
      </c>
      <c r="C1527">
        <v>0.15859999999999999</v>
      </c>
      <c r="D1527">
        <v>0.15870000000000001</v>
      </c>
      <c r="E1527">
        <v>0.15840000000000001</v>
      </c>
      <c r="F1527" s="2">
        <v>-2.5000000000000001E-3</v>
      </c>
    </row>
    <row r="1528" spans="1:6" x14ac:dyDescent="0.3">
      <c r="A1528" s="1">
        <v>41005</v>
      </c>
      <c r="B1528">
        <v>0.1585</v>
      </c>
      <c r="C1528">
        <v>0.15840000000000001</v>
      </c>
      <c r="D1528">
        <v>0.15870000000000001</v>
      </c>
      <c r="E1528">
        <v>0.1583</v>
      </c>
      <c r="F1528" s="2">
        <v>5.9999999999999995E-4</v>
      </c>
    </row>
    <row r="1529" spans="1:6" x14ac:dyDescent="0.3">
      <c r="A1529" s="1">
        <v>41008</v>
      </c>
      <c r="B1529">
        <v>0.1585</v>
      </c>
      <c r="C1529">
        <v>0.15859999999999999</v>
      </c>
      <c r="D1529">
        <v>0.15870000000000001</v>
      </c>
      <c r="E1529">
        <v>0.1585</v>
      </c>
      <c r="F1529" s="2">
        <v>0</v>
      </c>
    </row>
    <row r="1530" spans="1:6" x14ac:dyDescent="0.3">
      <c r="A1530" s="1">
        <v>41009</v>
      </c>
      <c r="B1530">
        <v>0.1585</v>
      </c>
      <c r="C1530">
        <v>0.1585</v>
      </c>
      <c r="D1530">
        <v>0.15859999999999999</v>
      </c>
      <c r="E1530">
        <v>0.15840000000000001</v>
      </c>
      <c r="F1530" s="2">
        <v>0</v>
      </c>
    </row>
    <row r="1531" spans="1:6" x14ac:dyDescent="0.3">
      <c r="A1531" s="1">
        <v>41010</v>
      </c>
      <c r="B1531">
        <v>0.1585</v>
      </c>
      <c r="C1531">
        <v>0.1585</v>
      </c>
      <c r="D1531">
        <v>0.15859999999999999</v>
      </c>
      <c r="E1531">
        <v>0.15840000000000001</v>
      </c>
      <c r="F1531" s="2">
        <v>0</v>
      </c>
    </row>
    <row r="1532" spans="1:6" x14ac:dyDescent="0.3">
      <c r="A1532" s="1">
        <v>41011</v>
      </c>
      <c r="B1532">
        <v>0.1585</v>
      </c>
      <c r="C1532">
        <v>0.1585</v>
      </c>
      <c r="D1532">
        <v>0.15870000000000001</v>
      </c>
      <c r="E1532">
        <v>0.1585</v>
      </c>
      <c r="F1532" s="2">
        <v>0</v>
      </c>
    </row>
    <row r="1533" spans="1:6" x14ac:dyDescent="0.3">
      <c r="A1533" s="1">
        <v>41012</v>
      </c>
      <c r="B1533">
        <v>0.15859999999999999</v>
      </c>
      <c r="C1533">
        <v>0.15859999999999999</v>
      </c>
      <c r="D1533">
        <v>0.1588</v>
      </c>
      <c r="E1533">
        <v>0.1585</v>
      </c>
      <c r="F1533" s="2">
        <v>5.9999999999999995E-4</v>
      </c>
    </row>
    <row r="1534" spans="1:6" x14ac:dyDescent="0.3">
      <c r="A1534" s="1">
        <v>41015</v>
      </c>
      <c r="B1534">
        <v>0.1583</v>
      </c>
      <c r="C1534">
        <v>0.15870000000000001</v>
      </c>
      <c r="D1534">
        <v>0.15870000000000001</v>
      </c>
      <c r="E1534">
        <v>0.158</v>
      </c>
      <c r="F1534" s="2">
        <v>-1.9E-3</v>
      </c>
    </row>
    <row r="1535" spans="1:6" x14ac:dyDescent="0.3">
      <c r="A1535" s="1">
        <v>41016</v>
      </c>
      <c r="B1535">
        <v>0.15870000000000001</v>
      </c>
      <c r="C1535">
        <v>0.1583</v>
      </c>
      <c r="D1535">
        <v>0.159</v>
      </c>
      <c r="E1535">
        <v>0.1583</v>
      </c>
      <c r="F1535" s="2">
        <v>2.5000000000000001E-3</v>
      </c>
    </row>
    <row r="1536" spans="1:6" x14ac:dyDescent="0.3">
      <c r="A1536" s="1">
        <v>41017</v>
      </c>
      <c r="B1536">
        <v>0.15859999999999999</v>
      </c>
      <c r="C1536">
        <v>0.15870000000000001</v>
      </c>
      <c r="D1536">
        <v>0.15870000000000001</v>
      </c>
      <c r="E1536">
        <v>0.1585</v>
      </c>
      <c r="F1536" s="2">
        <v>-5.9999999999999995E-4</v>
      </c>
    </row>
    <row r="1537" spans="1:6" x14ac:dyDescent="0.3">
      <c r="A1537" s="1">
        <v>41018</v>
      </c>
      <c r="B1537">
        <v>0.15859999999999999</v>
      </c>
      <c r="C1537">
        <v>0.15870000000000001</v>
      </c>
      <c r="D1537">
        <v>0.15870000000000001</v>
      </c>
      <c r="E1537">
        <v>0.1585</v>
      </c>
      <c r="F1537" s="2">
        <v>0</v>
      </c>
    </row>
    <row r="1538" spans="1:6" x14ac:dyDescent="0.3">
      <c r="A1538" s="1">
        <v>41019</v>
      </c>
      <c r="B1538">
        <v>0.1585</v>
      </c>
      <c r="C1538">
        <v>0.15859999999999999</v>
      </c>
      <c r="D1538">
        <v>0.15859999999999999</v>
      </c>
      <c r="E1538">
        <v>0.1585</v>
      </c>
      <c r="F1538" s="2">
        <v>-5.9999999999999995E-4</v>
      </c>
    </row>
    <row r="1539" spans="1:6" x14ac:dyDescent="0.3">
      <c r="A1539" s="1">
        <v>41022</v>
      </c>
      <c r="B1539">
        <v>0.1585</v>
      </c>
      <c r="C1539">
        <v>0.1585</v>
      </c>
      <c r="D1539">
        <v>0.15859999999999999</v>
      </c>
      <c r="E1539">
        <v>0.1585</v>
      </c>
      <c r="F1539" s="2">
        <v>0</v>
      </c>
    </row>
    <row r="1540" spans="1:6" x14ac:dyDescent="0.3">
      <c r="A1540" s="1">
        <v>41023</v>
      </c>
      <c r="B1540">
        <v>0.1585</v>
      </c>
      <c r="C1540">
        <v>0.1585</v>
      </c>
      <c r="D1540">
        <v>0.15859999999999999</v>
      </c>
      <c r="E1540">
        <v>0.15840000000000001</v>
      </c>
      <c r="F1540" s="2">
        <v>0</v>
      </c>
    </row>
    <row r="1541" spans="1:6" x14ac:dyDescent="0.3">
      <c r="A1541" s="1">
        <v>41024</v>
      </c>
      <c r="B1541">
        <v>0.15859999999999999</v>
      </c>
      <c r="C1541">
        <v>0.15859999999999999</v>
      </c>
      <c r="D1541">
        <v>0.15870000000000001</v>
      </c>
      <c r="E1541">
        <v>0.1585</v>
      </c>
      <c r="F1541" s="2">
        <v>5.9999999999999995E-4</v>
      </c>
    </row>
    <row r="1542" spans="1:6" x14ac:dyDescent="0.3">
      <c r="A1542" s="1">
        <v>41025</v>
      </c>
      <c r="B1542">
        <v>0.15859999999999999</v>
      </c>
      <c r="C1542">
        <v>0.15859999999999999</v>
      </c>
      <c r="D1542">
        <v>0.1588</v>
      </c>
      <c r="E1542">
        <v>0.15859999999999999</v>
      </c>
      <c r="F1542" s="2">
        <v>0</v>
      </c>
    </row>
    <row r="1543" spans="1:6" x14ac:dyDescent="0.3">
      <c r="A1543" s="1">
        <v>41026</v>
      </c>
      <c r="B1543">
        <v>0.1585</v>
      </c>
      <c r="C1543">
        <v>0.15859999999999999</v>
      </c>
      <c r="D1543">
        <v>0.15870000000000001</v>
      </c>
      <c r="E1543">
        <v>0.15840000000000001</v>
      </c>
      <c r="F1543" s="2">
        <v>-5.9999999999999995E-4</v>
      </c>
    </row>
    <row r="1544" spans="1:6" x14ac:dyDescent="0.3">
      <c r="A1544" s="1">
        <v>41029</v>
      </c>
      <c r="B1544">
        <v>0.1585</v>
      </c>
      <c r="C1544">
        <v>0.1585</v>
      </c>
      <c r="D1544">
        <v>0.1585</v>
      </c>
      <c r="E1544">
        <v>0.1585</v>
      </c>
      <c r="F1544" s="2">
        <v>0</v>
      </c>
    </row>
    <row r="1545" spans="1:6" x14ac:dyDescent="0.3">
      <c r="A1545" s="1">
        <v>41030</v>
      </c>
      <c r="B1545">
        <v>0.1585</v>
      </c>
      <c r="C1545">
        <v>0.1585</v>
      </c>
      <c r="D1545">
        <v>0.1585</v>
      </c>
      <c r="E1545">
        <v>0.1585</v>
      </c>
      <c r="F1545" s="2">
        <v>0</v>
      </c>
    </row>
    <row r="1546" spans="1:6" x14ac:dyDescent="0.3">
      <c r="A1546" s="1">
        <v>41031</v>
      </c>
      <c r="B1546">
        <v>0.1585</v>
      </c>
      <c r="C1546">
        <v>0.1585</v>
      </c>
      <c r="D1546">
        <v>0.1588</v>
      </c>
      <c r="E1546">
        <v>0.1585</v>
      </c>
      <c r="F1546" s="2">
        <v>0</v>
      </c>
    </row>
    <row r="1547" spans="1:6" x14ac:dyDescent="0.3">
      <c r="A1547" s="1">
        <v>41032</v>
      </c>
      <c r="B1547">
        <v>0.15859999999999999</v>
      </c>
      <c r="C1547">
        <v>0.1585</v>
      </c>
      <c r="D1547">
        <v>0.15870000000000001</v>
      </c>
      <c r="E1547">
        <v>0.15840000000000001</v>
      </c>
      <c r="F1547" s="2">
        <v>5.9999999999999995E-4</v>
      </c>
    </row>
    <row r="1548" spans="1:6" x14ac:dyDescent="0.3">
      <c r="A1548" s="1">
        <v>41033</v>
      </c>
      <c r="B1548">
        <v>0.15859999999999999</v>
      </c>
      <c r="C1548">
        <v>0.15859999999999999</v>
      </c>
      <c r="D1548">
        <v>0.15870000000000001</v>
      </c>
      <c r="E1548">
        <v>0.15859999999999999</v>
      </c>
      <c r="F1548" s="2">
        <v>0</v>
      </c>
    </row>
    <row r="1549" spans="1:6" x14ac:dyDescent="0.3">
      <c r="A1549" s="1">
        <v>41036</v>
      </c>
      <c r="B1549">
        <v>0.1585</v>
      </c>
      <c r="C1549">
        <v>0.15859999999999999</v>
      </c>
      <c r="D1549">
        <v>0.15859999999999999</v>
      </c>
      <c r="E1549">
        <v>0.1583</v>
      </c>
      <c r="F1549" s="2">
        <v>-5.9999999999999995E-4</v>
      </c>
    </row>
    <row r="1550" spans="1:6" x14ac:dyDescent="0.3">
      <c r="A1550" s="1">
        <v>41037</v>
      </c>
      <c r="B1550">
        <v>0.1585</v>
      </c>
      <c r="C1550">
        <v>0.1585</v>
      </c>
      <c r="D1550">
        <v>0.15859999999999999</v>
      </c>
      <c r="E1550">
        <v>0.1585</v>
      </c>
      <c r="F1550" s="2">
        <v>0</v>
      </c>
    </row>
    <row r="1551" spans="1:6" x14ac:dyDescent="0.3">
      <c r="A1551" s="1">
        <v>41038</v>
      </c>
      <c r="B1551">
        <v>0.1585</v>
      </c>
      <c r="C1551">
        <v>0.1585</v>
      </c>
      <c r="D1551">
        <v>0.1585</v>
      </c>
      <c r="E1551">
        <v>0.15840000000000001</v>
      </c>
      <c r="F1551" s="2">
        <v>0</v>
      </c>
    </row>
    <row r="1552" spans="1:6" x14ac:dyDescent="0.3">
      <c r="A1552" s="1">
        <v>41039</v>
      </c>
      <c r="B1552">
        <v>0.15840000000000001</v>
      </c>
      <c r="C1552">
        <v>0.1585</v>
      </c>
      <c r="D1552">
        <v>0.1585</v>
      </c>
      <c r="E1552">
        <v>0.1583</v>
      </c>
      <c r="F1552" s="2">
        <v>-5.9999999999999995E-4</v>
      </c>
    </row>
    <row r="1553" spans="1:6" x14ac:dyDescent="0.3">
      <c r="A1553" s="1">
        <v>41040</v>
      </c>
      <c r="B1553">
        <v>0.1585</v>
      </c>
      <c r="C1553">
        <v>0.1583</v>
      </c>
      <c r="D1553">
        <v>0.1585</v>
      </c>
      <c r="E1553">
        <v>0.1583</v>
      </c>
      <c r="F1553" s="2">
        <v>5.9999999999999995E-4</v>
      </c>
    </row>
    <row r="1554" spans="1:6" x14ac:dyDescent="0.3">
      <c r="A1554" s="1">
        <v>41043</v>
      </c>
      <c r="B1554">
        <v>0.15820000000000001</v>
      </c>
      <c r="C1554">
        <v>0.1585</v>
      </c>
      <c r="D1554">
        <v>0.1585</v>
      </c>
      <c r="E1554">
        <v>0.15820000000000001</v>
      </c>
      <c r="F1554" s="2">
        <v>-1.9E-3</v>
      </c>
    </row>
    <row r="1555" spans="1:6" x14ac:dyDescent="0.3">
      <c r="A1555" s="1">
        <v>41044</v>
      </c>
      <c r="B1555">
        <v>0.1583</v>
      </c>
      <c r="C1555">
        <v>0.15809999999999999</v>
      </c>
      <c r="D1555">
        <v>0.1583</v>
      </c>
      <c r="E1555">
        <v>0.15809999999999999</v>
      </c>
      <c r="F1555" s="2">
        <v>5.9999999999999995E-4</v>
      </c>
    </row>
    <row r="1556" spans="1:6" x14ac:dyDescent="0.3">
      <c r="A1556" s="1">
        <v>41045</v>
      </c>
      <c r="B1556">
        <v>0.15820000000000001</v>
      </c>
      <c r="C1556">
        <v>0.1583</v>
      </c>
      <c r="D1556">
        <v>0.1583</v>
      </c>
      <c r="E1556">
        <v>0.158</v>
      </c>
      <c r="F1556" s="2">
        <v>-5.9999999999999995E-4</v>
      </c>
    </row>
    <row r="1557" spans="1:6" x14ac:dyDescent="0.3">
      <c r="A1557" s="1">
        <v>41046</v>
      </c>
      <c r="B1557">
        <v>0.15809999999999999</v>
      </c>
      <c r="C1557">
        <v>0.15820000000000001</v>
      </c>
      <c r="D1557">
        <v>0.1583</v>
      </c>
      <c r="E1557">
        <v>0.15809999999999999</v>
      </c>
      <c r="F1557" s="2">
        <v>-5.9999999999999995E-4</v>
      </c>
    </row>
    <row r="1558" spans="1:6" x14ac:dyDescent="0.3">
      <c r="A1558" s="1">
        <v>41047</v>
      </c>
      <c r="B1558">
        <v>0.158</v>
      </c>
      <c r="C1558">
        <v>0.15809999999999999</v>
      </c>
      <c r="D1558">
        <v>0.15809999999999999</v>
      </c>
      <c r="E1558">
        <v>0.158</v>
      </c>
      <c r="F1558" s="2">
        <v>-5.9999999999999995E-4</v>
      </c>
    </row>
    <row r="1559" spans="1:6" x14ac:dyDescent="0.3">
      <c r="A1559" s="1">
        <v>41050</v>
      </c>
      <c r="B1559">
        <v>0.158</v>
      </c>
      <c r="C1559">
        <v>0.158</v>
      </c>
      <c r="D1559">
        <v>0.15820000000000001</v>
      </c>
      <c r="E1559">
        <v>0.15790000000000001</v>
      </c>
      <c r="F1559" s="2">
        <v>0</v>
      </c>
    </row>
    <row r="1560" spans="1:6" x14ac:dyDescent="0.3">
      <c r="A1560" s="1">
        <v>41051</v>
      </c>
      <c r="B1560">
        <v>0.15820000000000001</v>
      </c>
      <c r="C1560">
        <v>0.158</v>
      </c>
      <c r="D1560">
        <v>0.15820000000000001</v>
      </c>
      <c r="E1560">
        <v>0.158</v>
      </c>
      <c r="F1560" s="2">
        <v>1.2999999999999999E-3</v>
      </c>
    </row>
    <row r="1561" spans="1:6" x14ac:dyDescent="0.3">
      <c r="A1561" s="1">
        <v>41052</v>
      </c>
      <c r="B1561">
        <v>0.15790000000000001</v>
      </c>
      <c r="C1561">
        <v>0.15820000000000001</v>
      </c>
      <c r="D1561">
        <v>0.15820000000000001</v>
      </c>
      <c r="E1561">
        <v>0.15790000000000001</v>
      </c>
      <c r="F1561" s="2">
        <v>-1.9E-3</v>
      </c>
    </row>
    <row r="1562" spans="1:6" x14ac:dyDescent="0.3">
      <c r="A1562" s="1">
        <v>41053</v>
      </c>
      <c r="B1562">
        <v>0.15759999999999999</v>
      </c>
      <c r="C1562">
        <v>0.15790000000000001</v>
      </c>
      <c r="D1562">
        <v>0.15790000000000001</v>
      </c>
      <c r="E1562">
        <v>0.1575</v>
      </c>
      <c r="F1562" s="2">
        <v>-1.9E-3</v>
      </c>
    </row>
    <row r="1563" spans="1:6" x14ac:dyDescent="0.3">
      <c r="A1563" s="1">
        <v>41054</v>
      </c>
      <c r="B1563">
        <v>0.15759999999999999</v>
      </c>
      <c r="C1563">
        <v>0.15759999999999999</v>
      </c>
      <c r="D1563">
        <v>0.15759999999999999</v>
      </c>
      <c r="E1563">
        <v>0.15740000000000001</v>
      </c>
      <c r="F1563" s="2">
        <v>0</v>
      </c>
    </row>
    <row r="1564" spans="1:6" x14ac:dyDescent="0.3">
      <c r="A1564" s="1">
        <v>41057</v>
      </c>
      <c r="B1564">
        <v>0.15759999999999999</v>
      </c>
      <c r="C1564">
        <v>0.15759999999999999</v>
      </c>
      <c r="D1564">
        <v>0.15770000000000001</v>
      </c>
      <c r="E1564">
        <v>0.15759999999999999</v>
      </c>
      <c r="F1564" s="2">
        <v>0</v>
      </c>
    </row>
    <row r="1565" spans="1:6" x14ac:dyDescent="0.3">
      <c r="A1565" s="1">
        <v>41058</v>
      </c>
      <c r="B1565">
        <v>0.1575</v>
      </c>
      <c r="C1565">
        <v>0.15759999999999999</v>
      </c>
      <c r="D1565">
        <v>0.15759999999999999</v>
      </c>
      <c r="E1565">
        <v>0.1575</v>
      </c>
      <c r="F1565" s="2">
        <v>-5.9999999999999995E-4</v>
      </c>
    </row>
    <row r="1566" spans="1:6" x14ac:dyDescent="0.3">
      <c r="A1566" s="1">
        <v>41059</v>
      </c>
      <c r="B1566">
        <v>0.1573</v>
      </c>
      <c r="C1566">
        <v>0.1575</v>
      </c>
      <c r="D1566">
        <v>0.1575</v>
      </c>
      <c r="E1566">
        <v>0.1573</v>
      </c>
      <c r="F1566" s="2">
        <v>-1.2999999999999999E-3</v>
      </c>
    </row>
    <row r="1567" spans="1:6" x14ac:dyDescent="0.3">
      <c r="A1567" s="1">
        <v>41060</v>
      </c>
      <c r="B1567">
        <v>0.157</v>
      </c>
      <c r="C1567">
        <v>0.1573</v>
      </c>
      <c r="D1567">
        <v>0.1573</v>
      </c>
      <c r="E1567">
        <v>0.15679999999999999</v>
      </c>
      <c r="F1567" s="2">
        <v>-1.9E-3</v>
      </c>
    </row>
    <row r="1568" spans="1:6" x14ac:dyDescent="0.3">
      <c r="A1568" s="1">
        <v>41061</v>
      </c>
      <c r="B1568">
        <v>0.157</v>
      </c>
      <c r="C1568">
        <v>0.157</v>
      </c>
      <c r="D1568">
        <v>0.15709999999999999</v>
      </c>
      <c r="E1568">
        <v>0.15690000000000001</v>
      </c>
      <c r="F1568" s="2">
        <v>0</v>
      </c>
    </row>
    <row r="1569" spans="1:6" x14ac:dyDescent="0.3">
      <c r="A1569" s="1">
        <v>41064</v>
      </c>
      <c r="B1569">
        <v>0.15709999999999999</v>
      </c>
      <c r="C1569">
        <v>0.157</v>
      </c>
      <c r="D1569">
        <v>0.15709999999999999</v>
      </c>
      <c r="E1569">
        <v>0.157</v>
      </c>
      <c r="F1569" s="2">
        <v>5.9999999999999995E-4</v>
      </c>
    </row>
    <row r="1570" spans="1:6" x14ac:dyDescent="0.3">
      <c r="A1570" s="1">
        <v>41065</v>
      </c>
      <c r="B1570">
        <v>0.157</v>
      </c>
      <c r="C1570">
        <v>0.15720000000000001</v>
      </c>
      <c r="D1570">
        <v>0.1573</v>
      </c>
      <c r="E1570">
        <v>0.157</v>
      </c>
      <c r="F1570" s="2">
        <v>-5.9999999999999995E-4</v>
      </c>
    </row>
    <row r="1571" spans="1:6" x14ac:dyDescent="0.3">
      <c r="A1571" s="1">
        <v>41066</v>
      </c>
      <c r="B1571">
        <v>0.15709999999999999</v>
      </c>
      <c r="C1571">
        <v>0.15709999999999999</v>
      </c>
      <c r="D1571">
        <v>0.15720000000000001</v>
      </c>
      <c r="E1571">
        <v>0.157</v>
      </c>
      <c r="F1571" s="2">
        <v>5.9999999999999995E-4</v>
      </c>
    </row>
    <row r="1572" spans="1:6" x14ac:dyDescent="0.3">
      <c r="A1572" s="1">
        <v>41067</v>
      </c>
      <c r="B1572">
        <v>0.15709999999999999</v>
      </c>
      <c r="C1572">
        <v>0.15709999999999999</v>
      </c>
      <c r="D1572">
        <v>0.1573</v>
      </c>
      <c r="E1572">
        <v>0.15709999999999999</v>
      </c>
      <c r="F1572" s="2">
        <v>0</v>
      </c>
    </row>
    <row r="1573" spans="1:6" x14ac:dyDescent="0.3">
      <c r="A1573" s="1">
        <v>41068</v>
      </c>
      <c r="B1573">
        <v>0.157</v>
      </c>
      <c r="C1573">
        <v>0.15709999999999999</v>
      </c>
      <c r="D1573">
        <v>0.15709999999999999</v>
      </c>
      <c r="E1573">
        <v>0.15690000000000001</v>
      </c>
      <c r="F1573" s="2">
        <v>-5.9999999999999995E-4</v>
      </c>
    </row>
    <row r="1574" spans="1:6" x14ac:dyDescent="0.3">
      <c r="A1574" s="1">
        <v>41071</v>
      </c>
      <c r="B1574">
        <v>0.157</v>
      </c>
      <c r="C1574">
        <v>0.157</v>
      </c>
      <c r="D1574">
        <v>0.15709999999999999</v>
      </c>
      <c r="E1574">
        <v>0.157</v>
      </c>
      <c r="F1574" s="2">
        <v>0</v>
      </c>
    </row>
    <row r="1575" spans="1:6" x14ac:dyDescent="0.3">
      <c r="A1575" s="1">
        <v>41072</v>
      </c>
      <c r="B1575">
        <v>0.157</v>
      </c>
      <c r="C1575">
        <v>0.157</v>
      </c>
      <c r="D1575">
        <v>0.157</v>
      </c>
      <c r="E1575">
        <v>0.15679999999999999</v>
      </c>
      <c r="F1575" s="2">
        <v>0</v>
      </c>
    </row>
    <row r="1576" spans="1:6" x14ac:dyDescent="0.3">
      <c r="A1576" s="1">
        <v>41073</v>
      </c>
      <c r="B1576">
        <v>0.157</v>
      </c>
      <c r="C1576">
        <v>0.157</v>
      </c>
      <c r="D1576">
        <v>0.157</v>
      </c>
      <c r="E1576">
        <v>0.15690000000000001</v>
      </c>
      <c r="F1576" s="2">
        <v>0</v>
      </c>
    </row>
    <row r="1577" spans="1:6" x14ac:dyDescent="0.3">
      <c r="A1577" s="1">
        <v>41074</v>
      </c>
      <c r="B1577">
        <v>0.157</v>
      </c>
      <c r="C1577">
        <v>0.157</v>
      </c>
      <c r="D1577">
        <v>0.15709999999999999</v>
      </c>
      <c r="E1577">
        <v>0.157</v>
      </c>
      <c r="F1577" s="2">
        <v>0</v>
      </c>
    </row>
    <row r="1578" spans="1:6" x14ac:dyDescent="0.3">
      <c r="A1578" s="1">
        <v>41075</v>
      </c>
      <c r="B1578">
        <v>0.15709999999999999</v>
      </c>
      <c r="C1578">
        <v>0.157</v>
      </c>
      <c r="D1578">
        <v>0.15720000000000001</v>
      </c>
      <c r="E1578">
        <v>0.157</v>
      </c>
      <c r="F1578" s="2">
        <v>5.9999999999999995E-4</v>
      </c>
    </row>
    <row r="1579" spans="1:6" x14ac:dyDescent="0.3">
      <c r="A1579" s="1">
        <v>41078</v>
      </c>
      <c r="B1579">
        <v>0.1573</v>
      </c>
      <c r="C1579">
        <v>0.157</v>
      </c>
      <c r="D1579">
        <v>0.15740000000000001</v>
      </c>
      <c r="E1579">
        <v>0.157</v>
      </c>
      <c r="F1579" s="2">
        <v>1.2999999999999999E-3</v>
      </c>
    </row>
    <row r="1580" spans="1:6" x14ac:dyDescent="0.3">
      <c r="A1580" s="1">
        <v>41079</v>
      </c>
      <c r="B1580">
        <v>0.15740000000000001</v>
      </c>
      <c r="C1580">
        <v>0.1573</v>
      </c>
      <c r="D1580">
        <v>0.15740000000000001</v>
      </c>
      <c r="E1580">
        <v>0.1573</v>
      </c>
      <c r="F1580" s="2">
        <v>5.9999999999999995E-4</v>
      </c>
    </row>
    <row r="1581" spans="1:6" x14ac:dyDescent="0.3">
      <c r="A1581" s="1">
        <v>41080</v>
      </c>
      <c r="B1581">
        <v>0.15720000000000001</v>
      </c>
      <c r="C1581">
        <v>0.15740000000000001</v>
      </c>
      <c r="D1581">
        <v>0.15740000000000001</v>
      </c>
      <c r="E1581">
        <v>0.15720000000000001</v>
      </c>
      <c r="F1581" s="2">
        <v>-1.2999999999999999E-3</v>
      </c>
    </row>
    <row r="1582" spans="1:6" x14ac:dyDescent="0.3">
      <c r="A1582" s="1">
        <v>41081</v>
      </c>
      <c r="B1582">
        <v>0.15709999999999999</v>
      </c>
      <c r="C1582">
        <v>0.15720000000000001</v>
      </c>
      <c r="D1582">
        <v>0.15720000000000001</v>
      </c>
      <c r="E1582">
        <v>0.15709999999999999</v>
      </c>
      <c r="F1582" s="2">
        <v>-5.9999999999999995E-4</v>
      </c>
    </row>
    <row r="1583" spans="1:6" x14ac:dyDescent="0.3">
      <c r="A1583" s="1">
        <v>41082</v>
      </c>
      <c r="B1583">
        <v>0.15709999999999999</v>
      </c>
      <c r="C1583">
        <v>0.15709999999999999</v>
      </c>
      <c r="D1583">
        <v>0.15709999999999999</v>
      </c>
      <c r="E1583">
        <v>0.15709999999999999</v>
      </c>
      <c r="F1583" s="2">
        <v>0</v>
      </c>
    </row>
    <row r="1584" spans="1:6" x14ac:dyDescent="0.3">
      <c r="A1584" s="1">
        <v>41085</v>
      </c>
      <c r="B1584">
        <v>0.15720000000000001</v>
      </c>
      <c r="C1584">
        <v>0.15709999999999999</v>
      </c>
      <c r="D1584">
        <v>0.15720000000000001</v>
      </c>
      <c r="E1584">
        <v>0.15670000000000001</v>
      </c>
      <c r="F1584" s="2">
        <v>5.9999999999999995E-4</v>
      </c>
    </row>
    <row r="1585" spans="1:6" x14ac:dyDescent="0.3">
      <c r="A1585" s="1">
        <v>41086</v>
      </c>
      <c r="B1585">
        <v>0.15720000000000001</v>
      </c>
      <c r="C1585">
        <v>0.15720000000000001</v>
      </c>
      <c r="D1585">
        <v>0.15720000000000001</v>
      </c>
      <c r="E1585">
        <v>0.15709999999999999</v>
      </c>
      <c r="F1585" s="2">
        <v>0</v>
      </c>
    </row>
    <row r="1586" spans="1:6" x14ac:dyDescent="0.3">
      <c r="A1586" s="1">
        <v>41087</v>
      </c>
      <c r="B1586">
        <v>0.1573</v>
      </c>
      <c r="C1586">
        <v>0.15720000000000001</v>
      </c>
      <c r="D1586">
        <v>0.1573</v>
      </c>
      <c r="E1586">
        <v>0.157</v>
      </c>
      <c r="F1586" s="2">
        <v>5.9999999999999995E-4</v>
      </c>
    </row>
    <row r="1587" spans="1:6" x14ac:dyDescent="0.3">
      <c r="A1587" s="1">
        <v>41088</v>
      </c>
      <c r="B1587">
        <v>0.1573</v>
      </c>
      <c r="C1587">
        <v>0.1573</v>
      </c>
      <c r="D1587">
        <v>0.15740000000000001</v>
      </c>
      <c r="E1587">
        <v>0.15709999999999999</v>
      </c>
      <c r="F1587" s="2">
        <v>0</v>
      </c>
    </row>
    <row r="1588" spans="1:6" x14ac:dyDescent="0.3">
      <c r="A1588" s="1">
        <v>41089</v>
      </c>
      <c r="B1588">
        <v>0.15740000000000001</v>
      </c>
      <c r="C1588">
        <v>0.1573</v>
      </c>
      <c r="D1588">
        <v>0.15740000000000001</v>
      </c>
      <c r="E1588">
        <v>0.15720000000000001</v>
      </c>
      <c r="F1588" s="2">
        <v>5.9999999999999995E-4</v>
      </c>
    </row>
    <row r="1589" spans="1:6" x14ac:dyDescent="0.3">
      <c r="A1589" s="1">
        <v>41092</v>
      </c>
      <c r="B1589">
        <v>0.1575</v>
      </c>
      <c r="C1589">
        <v>0.15740000000000001</v>
      </c>
      <c r="D1589">
        <v>0.15759999999999999</v>
      </c>
      <c r="E1589">
        <v>0.1573</v>
      </c>
      <c r="F1589" s="2">
        <v>5.9999999999999995E-4</v>
      </c>
    </row>
    <row r="1590" spans="1:6" x14ac:dyDescent="0.3">
      <c r="A1590" s="1">
        <v>41093</v>
      </c>
      <c r="B1590">
        <v>0.15740000000000001</v>
      </c>
      <c r="C1590">
        <v>0.1575</v>
      </c>
      <c r="D1590">
        <v>0.1575</v>
      </c>
      <c r="E1590">
        <v>0.15740000000000001</v>
      </c>
      <c r="F1590" s="2">
        <v>-5.9999999999999995E-4</v>
      </c>
    </row>
    <row r="1591" spans="1:6" x14ac:dyDescent="0.3">
      <c r="A1591" s="1">
        <v>41094</v>
      </c>
      <c r="B1591">
        <v>0.1575</v>
      </c>
      <c r="C1591">
        <v>0.15740000000000001</v>
      </c>
      <c r="D1591">
        <v>0.15759999999999999</v>
      </c>
      <c r="E1591">
        <v>0.15740000000000001</v>
      </c>
      <c r="F1591" s="2">
        <v>5.9999999999999995E-4</v>
      </c>
    </row>
    <row r="1592" spans="1:6" x14ac:dyDescent="0.3">
      <c r="A1592" s="1">
        <v>41095</v>
      </c>
      <c r="B1592">
        <v>0.1573</v>
      </c>
      <c r="C1592">
        <v>0.1575</v>
      </c>
      <c r="D1592">
        <v>0.1575</v>
      </c>
      <c r="E1592">
        <v>0.1573</v>
      </c>
      <c r="F1592" s="2">
        <v>-1.2999999999999999E-3</v>
      </c>
    </row>
    <row r="1593" spans="1:6" x14ac:dyDescent="0.3">
      <c r="A1593" s="1">
        <v>41096</v>
      </c>
      <c r="B1593">
        <v>0.15709999999999999</v>
      </c>
      <c r="C1593">
        <v>0.1573</v>
      </c>
      <c r="D1593">
        <v>0.1573</v>
      </c>
      <c r="E1593">
        <v>0.157</v>
      </c>
      <c r="F1593" s="2">
        <v>-1.2999999999999999E-3</v>
      </c>
    </row>
    <row r="1594" spans="1:6" x14ac:dyDescent="0.3">
      <c r="A1594" s="1">
        <v>41099</v>
      </c>
      <c r="B1594">
        <v>0.157</v>
      </c>
      <c r="C1594">
        <v>0.15709999999999999</v>
      </c>
      <c r="D1594">
        <v>0.15709999999999999</v>
      </c>
      <c r="E1594">
        <v>0.15690000000000001</v>
      </c>
      <c r="F1594" s="2">
        <v>-5.9999999999999995E-4</v>
      </c>
    </row>
    <row r="1595" spans="1:6" x14ac:dyDescent="0.3">
      <c r="A1595" s="1">
        <v>41100</v>
      </c>
      <c r="B1595">
        <v>0.15709999999999999</v>
      </c>
      <c r="C1595">
        <v>0.157</v>
      </c>
      <c r="D1595">
        <v>0.15709999999999999</v>
      </c>
      <c r="E1595">
        <v>0.15690000000000001</v>
      </c>
      <c r="F1595" s="2">
        <v>5.9999999999999995E-4</v>
      </c>
    </row>
    <row r="1596" spans="1:6" x14ac:dyDescent="0.3">
      <c r="A1596" s="1">
        <v>41101</v>
      </c>
      <c r="B1596">
        <v>0.157</v>
      </c>
      <c r="C1596">
        <v>0.15709999999999999</v>
      </c>
      <c r="D1596">
        <v>0.15709999999999999</v>
      </c>
      <c r="E1596">
        <v>0.157</v>
      </c>
      <c r="F1596" s="2">
        <v>-5.9999999999999995E-4</v>
      </c>
    </row>
    <row r="1597" spans="1:6" x14ac:dyDescent="0.3">
      <c r="A1597" s="1">
        <v>41102</v>
      </c>
      <c r="B1597">
        <v>0.15690000000000001</v>
      </c>
      <c r="C1597">
        <v>0.157</v>
      </c>
      <c r="D1597">
        <v>0.157</v>
      </c>
      <c r="E1597">
        <v>0.15690000000000001</v>
      </c>
      <c r="F1597" s="2">
        <v>-5.9999999999999995E-4</v>
      </c>
    </row>
    <row r="1598" spans="1:6" x14ac:dyDescent="0.3">
      <c r="A1598" s="1">
        <v>41103</v>
      </c>
      <c r="B1598">
        <v>0.15679999999999999</v>
      </c>
      <c r="C1598">
        <v>0.15679999999999999</v>
      </c>
      <c r="D1598">
        <v>0.15690000000000001</v>
      </c>
      <c r="E1598">
        <v>0.15670000000000001</v>
      </c>
      <c r="F1598" s="2">
        <v>-5.9999999999999995E-4</v>
      </c>
    </row>
    <row r="1599" spans="1:6" x14ac:dyDescent="0.3">
      <c r="A1599" s="1">
        <v>41106</v>
      </c>
      <c r="B1599">
        <v>0.15679999999999999</v>
      </c>
      <c r="C1599">
        <v>0.15679999999999999</v>
      </c>
      <c r="D1599">
        <v>0.15690000000000001</v>
      </c>
      <c r="E1599">
        <v>0.15670000000000001</v>
      </c>
      <c r="F1599" s="2">
        <v>0</v>
      </c>
    </row>
    <row r="1600" spans="1:6" x14ac:dyDescent="0.3">
      <c r="A1600" s="1">
        <v>41107</v>
      </c>
      <c r="B1600">
        <v>0.15690000000000001</v>
      </c>
      <c r="C1600">
        <v>0.15679999999999999</v>
      </c>
      <c r="D1600">
        <v>0.15690000000000001</v>
      </c>
      <c r="E1600">
        <v>0.15679999999999999</v>
      </c>
      <c r="F1600" s="2">
        <v>5.9999999999999995E-4</v>
      </c>
    </row>
    <row r="1601" spans="1:6" x14ac:dyDescent="0.3">
      <c r="A1601" s="1">
        <v>41108</v>
      </c>
      <c r="B1601">
        <v>0.157</v>
      </c>
      <c r="C1601">
        <v>0.15690000000000001</v>
      </c>
      <c r="D1601">
        <v>0.157</v>
      </c>
      <c r="E1601">
        <v>0.15690000000000001</v>
      </c>
      <c r="F1601" s="2">
        <v>5.9999999999999995E-4</v>
      </c>
    </row>
    <row r="1602" spans="1:6" x14ac:dyDescent="0.3">
      <c r="A1602" s="1">
        <v>41109</v>
      </c>
      <c r="B1602">
        <v>0.15690000000000001</v>
      </c>
      <c r="C1602">
        <v>0.157</v>
      </c>
      <c r="D1602">
        <v>0.157</v>
      </c>
      <c r="E1602">
        <v>0.15690000000000001</v>
      </c>
      <c r="F1602" s="2">
        <v>-5.9999999999999995E-4</v>
      </c>
    </row>
    <row r="1603" spans="1:6" x14ac:dyDescent="0.3">
      <c r="A1603" s="1">
        <v>41110</v>
      </c>
      <c r="B1603">
        <v>0.15690000000000001</v>
      </c>
      <c r="C1603">
        <v>0.15690000000000001</v>
      </c>
      <c r="D1603">
        <v>0.157</v>
      </c>
      <c r="E1603">
        <v>0.15690000000000001</v>
      </c>
      <c r="F1603" s="2">
        <v>0</v>
      </c>
    </row>
    <row r="1604" spans="1:6" x14ac:dyDescent="0.3">
      <c r="A1604" s="1">
        <v>41113</v>
      </c>
      <c r="B1604">
        <v>0.15659999999999999</v>
      </c>
      <c r="C1604">
        <v>0.15690000000000001</v>
      </c>
      <c r="D1604">
        <v>0.15690000000000001</v>
      </c>
      <c r="E1604">
        <v>0.1565</v>
      </c>
      <c r="F1604" s="2">
        <v>-1.9E-3</v>
      </c>
    </row>
    <row r="1605" spans="1:6" x14ac:dyDescent="0.3">
      <c r="A1605" s="1">
        <v>41114</v>
      </c>
      <c r="B1605">
        <v>0.15659999999999999</v>
      </c>
      <c r="C1605">
        <v>0.15659999999999999</v>
      </c>
      <c r="D1605">
        <v>0.15670000000000001</v>
      </c>
      <c r="E1605">
        <v>0.15640000000000001</v>
      </c>
      <c r="F1605" s="2">
        <v>0</v>
      </c>
    </row>
    <row r="1606" spans="1:6" x14ac:dyDescent="0.3">
      <c r="A1606" s="1">
        <v>41115</v>
      </c>
      <c r="B1606">
        <v>0.1565</v>
      </c>
      <c r="C1606">
        <v>0.15640000000000001</v>
      </c>
      <c r="D1606">
        <v>0.1565</v>
      </c>
      <c r="E1606">
        <v>0.15629999999999999</v>
      </c>
      <c r="F1606" s="2">
        <v>-5.9999999999999995E-4</v>
      </c>
    </row>
    <row r="1607" spans="1:6" x14ac:dyDescent="0.3">
      <c r="A1607" s="1">
        <v>41116</v>
      </c>
      <c r="B1607">
        <v>0.15659999999999999</v>
      </c>
      <c r="C1607">
        <v>0.1565</v>
      </c>
      <c r="D1607">
        <v>0.15670000000000001</v>
      </c>
      <c r="E1607">
        <v>0.1565</v>
      </c>
      <c r="F1607" s="2">
        <v>5.9999999999999995E-4</v>
      </c>
    </row>
    <row r="1608" spans="1:6" x14ac:dyDescent="0.3">
      <c r="A1608" s="1">
        <v>41117</v>
      </c>
      <c r="B1608">
        <v>0.15670000000000001</v>
      </c>
      <c r="C1608">
        <v>0.15659999999999999</v>
      </c>
      <c r="D1608">
        <v>0.15679999999999999</v>
      </c>
      <c r="E1608">
        <v>0.15659999999999999</v>
      </c>
      <c r="F1608" s="2">
        <v>5.9999999999999995E-4</v>
      </c>
    </row>
    <row r="1609" spans="1:6" x14ac:dyDescent="0.3">
      <c r="A1609" s="1">
        <v>41120</v>
      </c>
      <c r="B1609">
        <v>0.15679999999999999</v>
      </c>
      <c r="C1609">
        <v>0.15670000000000001</v>
      </c>
      <c r="D1609">
        <v>0.15679999999999999</v>
      </c>
      <c r="E1609">
        <v>0.15670000000000001</v>
      </c>
      <c r="F1609" s="2">
        <v>5.9999999999999995E-4</v>
      </c>
    </row>
    <row r="1610" spans="1:6" x14ac:dyDescent="0.3">
      <c r="A1610" s="1">
        <v>41121</v>
      </c>
      <c r="B1610">
        <v>0.15720000000000001</v>
      </c>
      <c r="C1610">
        <v>0.15679999999999999</v>
      </c>
      <c r="D1610">
        <v>0.1573</v>
      </c>
      <c r="E1610">
        <v>0.15670000000000001</v>
      </c>
      <c r="F1610" s="2">
        <v>2.5999999999999999E-3</v>
      </c>
    </row>
    <row r="1611" spans="1:6" x14ac:dyDescent="0.3">
      <c r="A1611" s="1">
        <v>41122</v>
      </c>
      <c r="B1611">
        <v>0.157</v>
      </c>
      <c r="C1611">
        <v>0.15720000000000001</v>
      </c>
      <c r="D1611">
        <v>0.15720000000000001</v>
      </c>
      <c r="E1611">
        <v>0.15690000000000001</v>
      </c>
      <c r="F1611" s="2">
        <v>-1.2999999999999999E-3</v>
      </c>
    </row>
    <row r="1612" spans="1:6" x14ac:dyDescent="0.3">
      <c r="A1612" s="1">
        <v>41123</v>
      </c>
      <c r="B1612">
        <v>0.157</v>
      </c>
      <c r="C1612">
        <v>0.157</v>
      </c>
      <c r="D1612">
        <v>0.15709999999999999</v>
      </c>
      <c r="E1612">
        <v>0.15670000000000001</v>
      </c>
      <c r="F1612" s="2">
        <v>0</v>
      </c>
    </row>
    <row r="1613" spans="1:6" x14ac:dyDescent="0.3">
      <c r="A1613" s="1">
        <v>41124</v>
      </c>
      <c r="B1613">
        <v>0.15690000000000001</v>
      </c>
      <c r="C1613">
        <v>0.157</v>
      </c>
      <c r="D1613">
        <v>0.157</v>
      </c>
      <c r="E1613">
        <v>0.15679999999999999</v>
      </c>
      <c r="F1613" s="2">
        <v>-5.9999999999999995E-4</v>
      </c>
    </row>
    <row r="1614" spans="1:6" x14ac:dyDescent="0.3">
      <c r="A1614" s="1">
        <v>41127</v>
      </c>
      <c r="B1614">
        <v>0.15690000000000001</v>
      </c>
      <c r="C1614">
        <v>0.15690000000000001</v>
      </c>
      <c r="D1614">
        <v>0.157</v>
      </c>
      <c r="E1614">
        <v>0.15679999999999999</v>
      </c>
      <c r="F1614" s="2">
        <v>0</v>
      </c>
    </row>
    <row r="1615" spans="1:6" x14ac:dyDescent="0.3">
      <c r="A1615" s="1">
        <v>41128</v>
      </c>
      <c r="B1615">
        <v>0.15709999999999999</v>
      </c>
      <c r="C1615">
        <v>0.15690000000000001</v>
      </c>
      <c r="D1615">
        <v>0.15709999999999999</v>
      </c>
      <c r="E1615">
        <v>0.15690000000000001</v>
      </c>
      <c r="F1615" s="2">
        <v>1.2999999999999999E-3</v>
      </c>
    </row>
    <row r="1616" spans="1:6" x14ac:dyDescent="0.3">
      <c r="A1616" s="1">
        <v>41129</v>
      </c>
      <c r="B1616">
        <v>0.15720000000000001</v>
      </c>
      <c r="C1616">
        <v>0.15709999999999999</v>
      </c>
      <c r="D1616">
        <v>0.1573</v>
      </c>
      <c r="E1616">
        <v>0.15690000000000001</v>
      </c>
      <c r="F1616" s="2">
        <v>5.9999999999999995E-4</v>
      </c>
    </row>
    <row r="1617" spans="1:6" x14ac:dyDescent="0.3">
      <c r="A1617" s="1">
        <v>41130</v>
      </c>
      <c r="B1617">
        <v>0.1573</v>
      </c>
      <c r="C1617">
        <v>0.15720000000000001</v>
      </c>
      <c r="D1617">
        <v>0.1575</v>
      </c>
      <c r="E1617">
        <v>0.15720000000000001</v>
      </c>
      <c r="F1617" s="2">
        <v>5.9999999999999995E-4</v>
      </c>
    </row>
    <row r="1618" spans="1:6" x14ac:dyDescent="0.3">
      <c r="A1618" s="1">
        <v>41131</v>
      </c>
      <c r="B1618">
        <v>0.15720000000000001</v>
      </c>
      <c r="C1618">
        <v>0.1573</v>
      </c>
      <c r="D1618">
        <v>0.1573</v>
      </c>
      <c r="E1618">
        <v>0.157</v>
      </c>
      <c r="F1618" s="2">
        <v>-5.9999999999999995E-4</v>
      </c>
    </row>
    <row r="1619" spans="1:6" x14ac:dyDescent="0.3">
      <c r="A1619" s="1">
        <v>41134</v>
      </c>
      <c r="B1619">
        <v>0.15720000000000001</v>
      </c>
      <c r="C1619">
        <v>0.15720000000000001</v>
      </c>
      <c r="D1619">
        <v>0.1573</v>
      </c>
      <c r="E1619">
        <v>0.15709999999999999</v>
      </c>
      <c r="F1619" s="2">
        <v>0</v>
      </c>
    </row>
    <row r="1620" spans="1:6" x14ac:dyDescent="0.3">
      <c r="A1620" s="1">
        <v>41135</v>
      </c>
      <c r="B1620">
        <v>0.1573</v>
      </c>
      <c r="C1620">
        <v>0.15720000000000001</v>
      </c>
      <c r="D1620">
        <v>0.1573</v>
      </c>
      <c r="E1620">
        <v>0.15709999999999999</v>
      </c>
      <c r="F1620" s="2">
        <v>5.9999999999999995E-4</v>
      </c>
    </row>
    <row r="1621" spans="1:6" x14ac:dyDescent="0.3">
      <c r="A1621" s="1">
        <v>41136</v>
      </c>
      <c r="B1621">
        <v>0.15720000000000001</v>
      </c>
      <c r="C1621">
        <v>0.1573</v>
      </c>
      <c r="D1621">
        <v>0.1573</v>
      </c>
      <c r="E1621">
        <v>0.15709999999999999</v>
      </c>
      <c r="F1621" s="2">
        <v>-5.9999999999999995E-4</v>
      </c>
    </row>
    <row r="1622" spans="1:6" x14ac:dyDescent="0.3">
      <c r="A1622" s="1">
        <v>41137</v>
      </c>
      <c r="B1622">
        <v>0.15709999999999999</v>
      </c>
      <c r="C1622">
        <v>0.15720000000000001</v>
      </c>
      <c r="D1622">
        <v>0.15720000000000001</v>
      </c>
      <c r="E1622">
        <v>0.157</v>
      </c>
      <c r="F1622" s="2">
        <v>-5.9999999999999995E-4</v>
      </c>
    </row>
    <row r="1623" spans="1:6" x14ac:dyDescent="0.3">
      <c r="A1623" s="1">
        <v>41138</v>
      </c>
      <c r="B1623">
        <v>0.1573</v>
      </c>
      <c r="C1623">
        <v>0.15709999999999999</v>
      </c>
      <c r="D1623">
        <v>0.1573</v>
      </c>
      <c r="E1623">
        <v>0.15709999999999999</v>
      </c>
      <c r="F1623" s="2">
        <v>1.2999999999999999E-3</v>
      </c>
    </row>
    <row r="1624" spans="1:6" x14ac:dyDescent="0.3">
      <c r="A1624" s="1">
        <v>41141</v>
      </c>
      <c r="B1624">
        <v>0.1573</v>
      </c>
      <c r="C1624">
        <v>0.1573</v>
      </c>
      <c r="D1624">
        <v>0.1573</v>
      </c>
      <c r="E1624">
        <v>0.15709999999999999</v>
      </c>
      <c r="F1624" s="2">
        <v>0</v>
      </c>
    </row>
    <row r="1625" spans="1:6" x14ac:dyDescent="0.3">
      <c r="A1625" s="1">
        <v>41142</v>
      </c>
      <c r="B1625">
        <v>0.1573</v>
      </c>
      <c r="C1625">
        <v>0.1573</v>
      </c>
      <c r="D1625">
        <v>0.1573</v>
      </c>
      <c r="E1625">
        <v>0.15720000000000001</v>
      </c>
      <c r="F1625" s="2">
        <v>0</v>
      </c>
    </row>
    <row r="1626" spans="1:6" x14ac:dyDescent="0.3">
      <c r="A1626" s="1">
        <v>41143</v>
      </c>
      <c r="B1626">
        <v>0.15740000000000001</v>
      </c>
      <c r="C1626">
        <v>0.15740000000000001</v>
      </c>
      <c r="D1626">
        <v>0.1575</v>
      </c>
      <c r="E1626">
        <v>0.1573</v>
      </c>
      <c r="F1626" s="2">
        <v>5.9999999999999995E-4</v>
      </c>
    </row>
    <row r="1627" spans="1:6" x14ac:dyDescent="0.3">
      <c r="A1627" s="1">
        <v>41144</v>
      </c>
      <c r="B1627">
        <v>0.15740000000000001</v>
      </c>
      <c r="C1627">
        <v>0.15740000000000001</v>
      </c>
      <c r="D1627">
        <v>0.1575</v>
      </c>
      <c r="E1627">
        <v>0.15740000000000001</v>
      </c>
      <c r="F1627" s="2">
        <v>0</v>
      </c>
    </row>
    <row r="1628" spans="1:6" x14ac:dyDescent="0.3">
      <c r="A1628" s="1">
        <v>41145</v>
      </c>
      <c r="B1628">
        <v>0.15740000000000001</v>
      </c>
      <c r="C1628">
        <v>0.15740000000000001</v>
      </c>
      <c r="D1628">
        <v>0.15740000000000001</v>
      </c>
      <c r="E1628">
        <v>0.15720000000000001</v>
      </c>
      <c r="F1628" s="2">
        <v>0</v>
      </c>
    </row>
    <row r="1629" spans="1:6" x14ac:dyDescent="0.3">
      <c r="A1629" s="1">
        <v>41148</v>
      </c>
      <c r="B1629">
        <v>0.1573</v>
      </c>
      <c r="C1629">
        <v>0.15740000000000001</v>
      </c>
      <c r="D1629">
        <v>0.15740000000000001</v>
      </c>
      <c r="E1629">
        <v>0.15720000000000001</v>
      </c>
      <c r="F1629" s="2">
        <v>-5.9999999999999995E-4</v>
      </c>
    </row>
    <row r="1630" spans="1:6" x14ac:dyDescent="0.3">
      <c r="A1630" s="1">
        <v>41149</v>
      </c>
      <c r="B1630">
        <v>0.15740000000000001</v>
      </c>
      <c r="C1630">
        <v>0.1573</v>
      </c>
      <c r="D1630">
        <v>0.15740000000000001</v>
      </c>
      <c r="E1630">
        <v>0.15720000000000001</v>
      </c>
      <c r="F1630" s="2">
        <v>5.9999999999999995E-4</v>
      </c>
    </row>
    <row r="1631" spans="1:6" x14ac:dyDescent="0.3">
      <c r="A1631" s="1">
        <v>41150</v>
      </c>
      <c r="B1631">
        <v>0.15740000000000001</v>
      </c>
      <c r="C1631">
        <v>0.15740000000000001</v>
      </c>
      <c r="D1631">
        <v>0.15759999999999999</v>
      </c>
      <c r="E1631">
        <v>0.15740000000000001</v>
      </c>
      <c r="F1631" s="2">
        <v>0</v>
      </c>
    </row>
    <row r="1632" spans="1:6" x14ac:dyDescent="0.3">
      <c r="A1632" s="1">
        <v>41151</v>
      </c>
      <c r="B1632">
        <v>0.1575</v>
      </c>
      <c r="C1632">
        <v>0.1575</v>
      </c>
      <c r="D1632">
        <v>0.1575</v>
      </c>
      <c r="E1632">
        <v>0.1573</v>
      </c>
      <c r="F1632" s="2">
        <v>5.9999999999999995E-4</v>
      </c>
    </row>
    <row r="1633" spans="1:6" x14ac:dyDescent="0.3">
      <c r="A1633" s="1">
        <v>41152</v>
      </c>
      <c r="B1633">
        <v>0.1575</v>
      </c>
      <c r="C1633">
        <v>0.1575</v>
      </c>
      <c r="D1633">
        <v>0.15759999999999999</v>
      </c>
      <c r="E1633">
        <v>0.15740000000000001</v>
      </c>
      <c r="F1633" s="2">
        <v>0</v>
      </c>
    </row>
    <row r="1634" spans="1:6" x14ac:dyDescent="0.3">
      <c r="A1634" s="1">
        <v>41155</v>
      </c>
      <c r="B1634">
        <v>0.15770000000000001</v>
      </c>
      <c r="C1634">
        <v>0.1575</v>
      </c>
      <c r="D1634">
        <v>0.1578</v>
      </c>
      <c r="E1634">
        <v>0.1575</v>
      </c>
      <c r="F1634" s="2">
        <v>1.2999999999999999E-3</v>
      </c>
    </row>
    <row r="1635" spans="1:6" x14ac:dyDescent="0.3">
      <c r="A1635" s="1">
        <v>41156</v>
      </c>
      <c r="B1635">
        <v>0.15759999999999999</v>
      </c>
      <c r="C1635">
        <v>0.15770000000000001</v>
      </c>
      <c r="D1635">
        <v>0.1578</v>
      </c>
      <c r="E1635">
        <v>0.1575</v>
      </c>
      <c r="F1635" s="2">
        <v>-5.9999999999999995E-4</v>
      </c>
    </row>
    <row r="1636" spans="1:6" x14ac:dyDescent="0.3">
      <c r="A1636" s="1">
        <v>41157</v>
      </c>
      <c r="B1636">
        <v>0.1575</v>
      </c>
      <c r="C1636">
        <v>0.1575</v>
      </c>
      <c r="D1636">
        <v>0.15759999999999999</v>
      </c>
      <c r="E1636">
        <v>0.15740000000000001</v>
      </c>
      <c r="F1636" s="2">
        <v>-5.9999999999999995E-4</v>
      </c>
    </row>
    <row r="1637" spans="1:6" x14ac:dyDescent="0.3">
      <c r="A1637" s="1">
        <v>41158</v>
      </c>
      <c r="B1637">
        <v>0.15770000000000001</v>
      </c>
      <c r="C1637">
        <v>0.15759999999999999</v>
      </c>
      <c r="D1637">
        <v>0.15770000000000001</v>
      </c>
      <c r="E1637">
        <v>0.1575</v>
      </c>
      <c r="F1637" s="2">
        <v>1.2999999999999999E-3</v>
      </c>
    </row>
    <row r="1638" spans="1:6" x14ac:dyDescent="0.3">
      <c r="A1638" s="1">
        <v>41159</v>
      </c>
      <c r="B1638">
        <v>0.15770000000000001</v>
      </c>
      <c r="C1638">
        <v>0.15770000000000001</v>
      </c>
      <c r="D1638">
        <v>0.15770000000000001</v>
      </c>
      <c r="E1638">
        <v>0.15740000000000001</v>
      </c>
      <c r="F1638" s="2">
        <v>0</v>
      </c>
    </row>
    <row r="1639" spans="1:6" x14ac:dyDescent="0.3">
      <c r="A1639" s="1">
        <v>41162</v>
      </c>
      <c r="B1639">
        <v>0.1578</v>
      </c>
      <c r="C1639">
        <v>0.15770000000000001</v>
      </c>
      <c r="D1639">
        <v>0.15790000000000001</v>
      </c>
      <c r="E1639">
        <v>0.15770000000000001</v>
      </c>
      <c r="F1639" s="2">
        <v>5.9999999999999995E-4</v>
      </c>
    </row>
    <row r="1640" spans="1:6" x14ac:dyDescent="0.3">
      <c r="A1640" s="1">
        <v>41163</v>
      </c>
      <c r="B1640">
        <v>0.15790000000000001</v>
      </c>
      <c r="C1640">
        <v>0.1578</v>
      </c>
      <c r="D1640">
        <v>0.158</v>
      </c>
      <c r="E1640">
        <v>0.15759999999999999</v>
      </c>
      <c r="F1640" s="2">
        <v>5.9999999999999995E-4</v>
      </c>
    </row>
    <row r="1641" spans="1:6" x14ac:dyDescent="0.3">
      <c r="A1641" s="1">
        <v>41164</v>
      </c>
      <c r="B1641">
        <v>0.15809999999999999</v>
      </c>
      <c r="C1641">
        <v>0.15790000000000001</v>
      </c>
      <c r="D1641">
        <v>0.15820000000000001</v>
      </c>
      <c r="E1641">
        <v>0.15790000000000001</v>
      </c>
      <c r="F1641" s="2">
        <v>1.2999999999999999E-3</v>
      </c>
    </row>
    <row r="1642" spans="1:6" x14ac:dyDescent="0.3">
      <c r="A1642" s="1">
        <v>41165</v>
      </c>
      <c r="B1642">
        <v>0.158</v>
      </c>
      <c r="C1642">
        <v>0.15809999999999999</v>
      </c>
      <c r="D1642">
        <v>0.15809999999999999</v>
      </c>
      <c r="E1642">
        <v>0.15790000000000001</v>
      </c>
      <c r="F1642" s="2">
        <v>-5.9999999999999995E-4</v>
      </c>
    </row>
    <row r="1643" spans="1:6" x14ac:dyDescent="0.3">
      <c r="A1643" s="1">
        <v>41166</v>
      </c>
      <c r="B1643">
        <v>0.15840000000000001</v>
      </c>
      <c r="C1643">
        <v>0.158</v>
      </c>
      <c r="D1643">
        <v>0.15840000000000001</v>
      </c>
      <c r="E1643">
        <v>0.158</v>
      </c>
      <c r="F1643" s="2">
        <v>2.5000000000000001E-3</v>
      </c>
    </row>
    <row r="1644" spans="1:6" x14ac:dyDescent="0.3">
      <c r="A1644" s="1">
        <v>41169</v>
      </c>
      <c r="B1644">
        <v>0.1583</v>
      </c>
      <c r="C1644">
        <v>0.15840000000000001</v>
      </c>
      <c r="D1644">
        <v>0.15840000000000001</v>
      </c>
      <c r="E1644">
        <v>0.15820000000000001</v>
      </c>
      <c r="F1644" s="2">
        <v>-5.9999999999999995E-4</v>
      </c>
    </row>
    <row r="1645" spans="1:6" x14ac:dyDescent="0.3">
      <c r="A1645" s="1">
        <v>41170</v>
      </c>
      <c r="B1645">
        <v>0.1583</v>
      </c>
      <c r="C1645">
        <v>0.1583</v>
      </c>
      <c r="D1645">
        <v>0.1583</v>
      </c>
      <c r="E1645">
        <v>0.15809999999999999</v>
      </c>
      <c r="F1645" s="2">
        <v>0</v>
      </c>
    </row>
    <row r="1646" spans="1:6" x14ac:dyDescent="0.3">
      <c r="A1646" s="1">
        <v>41171</v>
      </c>
      <c r="B1646">
        <v>0.1585</v>
      </c>
      <c r="C1646">
        <v>0.1583</v>
      </c>
      <c r="D1646">
        <v>0.1585</v>
      </c>
      <c r="E1646">
        <v>0.15820000000000001</v>
      </c>
      <c r="F1646" s="2">
        <v>1.2999999999999999E-3</v>
      </c>
    </row>
    <row r="1647" spans="1:6" x14ac:dyDescent="0.3">
      <c r="A1647" s="1">
        <v>41172</v>
      </c>
      <c r="B1647">
        <v>0.15859999999999999</v>
      </c>
      <c r="C1647">
        <v>0.1585</v>
      </c>
      <c r="D1647">
        <v>0.15890000000000001</v>
      </c>
      <c r="E1647">
        <v>0.1585</v>
      </c>
      <c r="F1647" s="2">
        <v>5.9999999999999995E-4</v>
      </c>
    </row>
    <row r="1648" spans="1:6" x14ac:dyDescent="0.3">
      <c r="A1648" s="1">
        <v>41173</v>
      </c>
      <c r="B1648">
        <v>0.15859999999999999</v>
      </c>
      <c r="C1648">
        <v>0.15859999999999999</v>
      </c>
      <c r="D1648">
        <v>0.15870000000000001</v>
      </c>
      <c r="E1648">
        <v>0.1585</v>
      </c>
      <c r="F1648" s="2">
        <v>0</v>
      </c>
    </row>
    <row r="1649" spans="1:6" x14ac:dyDescent="0.3">
      <c r="A1649" s="1">
        <v>41176</v>
      </c>
      <c r="B1649">
        <v>0.1585</v>
      </c>
      <c r="C1649">
        <v>0.15859999999999999</v>
      </c>
      <c r="D1649">
        <v>0.15870000000000001</v>
      </c>
      <c r="E1649">
        <v>0.1585</v>
      </c>
      <c r="F1649" s="2">
        <v>-5.9999999999999995E-4</v>
      </c>
    </row>
    <row r="1650" spans="1:6" x14ac:dyDescent="0.3">
      <c r="A1650" s="1">
        <v>41177</v>
      </c>
      <c r="B1650">
        <v>0.15859999999999999</v>
      </c>
      <c r="C1650">
        <v>0.1585</v>
      </c>
      <c r="D1650">
        <v>0.15870000000000001</v>
      </c>
      <c r="E1650">
        <v>0.15840000000000001</v>
      </c>
      <c r="F1650" s="2">
        <v>5.9999999999999995E-4</v>
      </c>
    </row>
    <row r="1651" spans="1:6" x14ac:dyDescent="0.3">
      <c r="A1651" s="1">
        <v>41178</v>
      </c>
      <c r="B1651">
        <v>0.15870000000000001</v>
      </c>
      <c r="C1651">
        <v>0.15859999999999999</v>
      </c>
      <c r="D1651">
        <v>0.15870000000000001</v>
      </c>
      <c r="E1651">
        <v>0.1585</v>
      </c>
      <c r="F1651" s="2">
        <v>5.9999999999999995E-4</v>
      </c>
    </row>
    <row r="1652" spans="1:6" x14ac:dyDescent="0.3">
      <c r="A1652" s="1">
        <v>41179</v>
      </c>
      <c r="B1652">
        <v>0.15870000000000001</v>
      </c>
      <c r="C1652">
        <v>0.15870000000000001</v>
      </c>
      <c r="D1652">
        <v>0.15870000000000001</v>
      </c>
      <c r="E1652">
        <v>0.1585</v>
      </c>
      <c r="F1652" s="2">
        <v>0</v>
      </c>
    </row>
    <row r="1653" spans="1:6" x14ac:dyDescent="0.3">
      <c r="A1653" s="1">
        <v>41180</v>
      </c>
      <c r="B1653">
        <v>0.15909999999999999</v>
      </c>
      <c r="C1653">
        <v>0.15870000000000001</v>
      </c>
      <c r="D1653">
        <v>0.15909999999999999</v>
      </c>
      <c r="E1653">
        <v>0.15870000000000001</v>
      </c>
      <c r="F1653" s="2">
        <v>2.5000000000000001E-3</v>
      </c>
    </row>
    <row r="1654" spans="1:6" x14ac:dyDescent="0.3">
      <c r="A1654" s="1">
        <v>41183</v>
      </c>
      <c r="B1654">
        <v>0.15909999999999999</v>
      </c>
      <c r="C1654">
        <v>0.15909999999999999</v>
      </c>
      <c r="D1654">
        <v>0.15909999999999999</v>
      </c>
      <c r="E1654">
        <v>0.15909999999999999</v>
      </c>
      <c r="F1654" s="2">
        <v>0</v>
      </c>
    </row>
    <row r="1655" spans="1:6" x14ac:dyDescent="0.3">
      <c r="A1655" s="1">
        <v>41184</v>
      </c>
      <c r="B1655">
        <v>0.15909999999999999</v>
      </c>
      <c r="C1655">
        <v>0.15909999999999999</v>
      </c>
      <c r="D1655">
        <v>0.15909999999999999</v>
      </c>
      <c r="E1655">
        <v>0.15909999999999999</v>
      </c>
      <c r="F1655" s="2">
        <v>0</v>
      </c>
    </row>
    <row r="1656" spans="1:6" x14ac:dyDescent="0.3">
      <c r="A1656" s="1">
        <v>41185</v>
      </c>
      <c r="B1656">
        <v>0.15909999999999999</v>
      </c>
      <c r="C1656">
        <v>0.15909999999999999</v>
      </c>
      <c r="D1656">
        <v>0.15909999999999999</v>
      </c>
      <c r="E1656">
        <v>0.15909999999999999</v>
      </c>
      <c r="F1656" s="2">
        <v>0</v>
      </c>
    </row>
    <row r="1657" spans="1:6" x14ac:dyDescent="0.3">
      <c r="A1657" s="1">
        <v>41186</v>
      </c>
      <c r="B1657">
        <v>0.15909999999999999</v>
      </c>
      <c r="C1657">
        <v>0.15909999999999999</v>
      </c>
      <c r="D1657">
        <v>0.15909999999999999</v>
      </c>
      <c r="E1657">
        <v>0.15909999999999999</v>
      </c>
      <c r="F1657" s="2">
        <v>0</v>
      </c>
    </row>
    <row r="1658" spans="1:6" x14ac:dyDescent="0.3">
      <c r="A1658" s="1">
        <v>41187</v>
      </c>
      <c r="B1658">
        <v>0.15909999999999999</v>
      </c>
      <c r="C1658">
        <v>0.15909999999999999</v>
      </c>
      <c r="D1658">
        <v>0.15909999999999999</v>
      </c>
      <c r="E1658">
        <v>0.15909999999999999</v>
      </c>
      <c r="F1658" s="2">
        <v>0</v>
      </c>
    </row>
    <row r="1659" spans="1:6" x14ac:dyDescent="0.3">
      <c r="A1659" s="1">
        <v>41190</v>
      </c>
      <c r="B1659">
        <v>0.159</v>
      </c>
      <c r="C1659">
        <v>0.15909999999999999</v>
      </c>
      <c r="D1659">
        <v>0.15920000000000001</v>
      </c>
      <c r="E1659">
        <v>0.159</v>
      </c>
      <c r="F1659" s="2">
        <v>-5.9999999999999995E-4</v>
      </c>
    </row>
    <row r="1660" spans="1:6" x14ac:dyDescent="0.3">
      <c r="A1660" s="1">
        <v>41191</v>
      </c>
      <c r="B1660">
        <v>0.159</v>
      </c>
      <c r="C1660">
        <v>0.159</v>
      </c>
      <c r="D1660">
        <v>0.15909999999999999</v>
      </c>
      <c r="E1660">
        <v>0.159</v>
      </c>
      <c r="F1660" s="2">
        <v>0</v>
      </c>
    </row>
    <row r="1661" spans="1:6" x14ac:dyDescent="0.3">
      <c r="A1661" s="1">
        <v>41192</v>
      </c>
      <c r="B1661">
        <v>0.15920000000000001</v>
      </c>
      <c r="C1661">
        <v>0.159</v>
      </c>
      <c r="D1661">
        <v>0.15920000000000001</v>
      </c>
      <c r="E1661">
        <v>0.159</v>
      </c>
      <c r="F1661" s="2">
        <v>1.2999999999999999E-3</v>
      </c>
    </row>
    <row r="1662" spans="1:6" x14ac:dyDescent="0.3">
      <c r="A1662" s="1">
        <v>41193</v>
      </c>
      <c r="B1662">
        <v>0.1593</v>
      </c>
      <c r="C1662">
        <v>0.15909999999999999</v>
      </c>
      <c r="D1662">
        <v>0.1593</v>
      </c>
      <c r="E1662">
        <v>0.159</v>
      </c>
      <c r="F1662" s="2">
        <v>5.9999999999999995E-4</v>
      </c>
    </row>
    <row r="1663" spans="1:6" x14ac:dyDescent="0.3">
      <c r="A1663" s="1">
        <v>41194</v>
      </c>
      <c r="B1663">
        <v>0.15959999999999999</v>
      </c>
      <c r="C1663">
        <v>0.1593</v>
      </c>
      <c r="D1663">
        <v>0.15959999999999999</v>
      </c>
      <c r="E1663">
        <v>0.1593</v>
      </c>
      <c r="F1663" s="2">
        <v>1.9E-3</v>
      </c>
    </row>
    <row r="1664" spans="1:6" x14ac:dyDescent="0.3">
      <c r="A1664" s="1">
        <v>41197</v>
      </c>
      <c r="B1664">
        <v>0.1595</v>
      </c>
      <c r="C1664">
        <v>0.15959999999999999</v>
      </c>
      <c r="D1664">
        <v>0.1598</v>
      </c>
      <c r="E1664">
        <v>0.1595</v>
      </c>
      <c r="F1664" s="2">
        <v>-5.9999999999999995E-4</v>
      </c>
    </row>
    <row r="1665" spans="1:6" x14ac:dyDescent="0.3">
      <c r="A1665" s="1">
        <v>41198</v>
      </c>
      <c r="B1665">
        <v>0.15959999999999999</v>
      </c>
      <c r="C1665">
        <v>0.1595</v>
      </c>
      <c r="D1665">
        <v>0.15970000000000001</v>
      </c>
      <c r="E1665">
        <v>0.1593</v>
      </c>
      <c r="F1665" s="2">
        <v>5.9999999999999995E-4</v>
      </c>
    </row>
    <row r="1666" spans="1:6" x14ac:dyDescent="0.3">
      <c r="A1666" s="1">
        <v>41199</v>
      </c>
      <c r="B1666">
        <v>0.15989999999999999</v>
      </c>
      <c r="C1666">
        <v>0.15959999999999999</v>
      </c>
      <c r="D1666">
        <v>0.15989999999999999</v>
      </c>
      <c r="E1666">
        <v>0.15959999999999999</v>
      </c>
      <c r="F1666" s="2">
        <v>1.9E-3</v>
      </c>
    </row>
    <row r="1667" spans="1:6" x14ac:dyDescent="0.3">
      <c r="A1667" s="1">
        <v>41200</v>
      </c>
      <c r="B1667">
        <v>0.16</v>
      </c>
      <c r="C1667">
        <v>0.15989999999999999</v>
      </c>
      <c r="D1667">
        <v>0.16009999999999999</v>
      </c>
      <c r="E1667">
        <v>0.1598</v>
      </c>
      <c r="F1667" s="2">
        <v>5.9999999999999995E-4</v>
      </c>
    </row>
    <row r="1668" spans="1:6" x14ac:dyDescent="0.3">
      <c r="A1668" s="1">
        <v>41201</v>
      </c>
      <c r="B1668">
        <v>0.15989999999999999</v>
      </c>
      <c r="C1668">
        <v>0.16</v>
      </c>
      <c r="D1668">
        <v>0.16009999999999999</v>
      </c>
      <c r="E1668">
        <v>0.1598</v>
      </c>
      <c r="F1668" s="2">
        <v>-5.9999999999999995E-4</v>
      </c>
    </row>
    <row r="1669" spans="1:6" x14ac:dyDescent="0.3">
      <c r="A1669" s="1">
        <v>41204</v>
      </c>
      <c r="B1669">
        <v>0.15989999999999999</v>
      </c>
      <c r="C1669">
        <v>0.15989999999999999</v>
      </c>
      <c r="D1669">
        <v>0.15989999999999999</v>
      </c>
      <c r="E1669">
        <v>0.1598</v>
      </c>
      <c r="F1669" s="2">
        <v>0</v>
      </c>
    </row>
    <row r="1670" spans="1:6" x14ac:dyDescent="0.3">
      <c r="A1670" s="1">
        <v>41205</v>
      </c>
      <c r="B1670">
        <v>0.16009999999999999</v>
      </c>
      <c r="C1670">
        <v>0.15989999999999999</v>
      </c>
      <c r="D1670">
        <v>0.16009999999999999</v>
      </c>
      <c r="E1670">
        <v>0.15989999999999999</v>
      </c>
      <c r="F1670" s="2">
        <v>1.2999999999999999E-3</v>
      </c>
    </row>
    <row r="1671" spans="1:6" x14ac:dyDescent="0.3">
      <c r="A1671" s="1">
        <v>41206</v>
      </c>
      <c r="B1671">
        <v>0.16009999999999999</v>
      </c>
      <c r="C1671">
        <v>0.16009999999999999</v>
      </c>
      <c r="D1671">
        <v>0.16009999999999999</v>
      </c>
      <c r="E1671">
        <v>0.1598</v>
      </c>
      <c r="F1671" s="2">
        <v>0</v>
      </c>
    </row>
    <row r="1672" spans="1:6" x14ac:dyDescent="0.3">
      <c r="A1672" s="1">
        <v>41207</v>
      </c>
      <c r="B1672">
        <v>0.16020000000000001</v>
      </c>
      <c r="C1672">
        <v>0.16009999999999999</v>
      </c>
      <c r="D1672">
        <v>0.16020000000000001</v>
      </c>
      <c r="E1672">
        <v>0.16</v>
      </c>
      <c r="F1672" s="2">
        <v>5.9999999999999995E-4</v>
      </c>
    </row>
    <row r="1673" spans="1:6" x14ac:dyDescent="0.3">
      <c r="A1673" s="1">
        <v>41208</v>
      </c>
      <c r="B1673">
        <v>0.16</v>
      </c>
      <c r="C1673">
        <v>0.1603</v>
      </c>
      <c r="D1673">
        <v>0.1603</v>
      </c>
      <c r="E1673">
        <v>0.16</v>
      </c>
      <c r="F1673" s="2">
        <v>-1.1999999999999999E-3</v>
      </c>
    </row>
    <row r="1674" spans="1:6" x14ac:dyDescent="0.3">
      <c r="A1674" s="1">
        <v>41211</v>
      </c>
      <c r="B1674">
        <v>0.16020000000000001</v>
      </c>
      <c r="C1674">
        <v>0.16</v>
      </c>
      <c r="D1674">
        <v>0.1603</v>
      </c>
      <c r="E1674">
        <v>0.16</v>
      </c>
      <c r="F1674" s="2">
        <v>1.2999999999999999E-3</v>
      </c>
    </row>
    <row r="1675" spans="1:6" x14ac:dyDescent="0.3">
      <c r="A1675" s="1">
        <v>41212</v>
      </c>
      <c r="B1675">
        <v>0.16020000000000001</v>
      </c>
      <c r="C1675">
        <v>0.16020000000000001</v>
      </c>
      <c r="D1675">
        <v>0.1603</v>
      </c>
      <c r="E1675">
        <v>0.16009999999999999</v>
      </c>
      <c r="F1675" s="2">
        <v>0</v>
      </c>
    </row>
    <row r="1676" spans="1:6" x14ac:dyDescent="0.3">
      <c r="A1676" s="1">
        <v>41213</v>
      </c>
      <c r="B1676">
        <v>0.1603</v>
      </c>
      <c r="C1676">
        <v>0.16020000000000001</v>
      </c>
      <c r="D1676">
        <v>0.1603</v>
      </c>
      <c r="E1676">
        <v>0.16009999999999999</v>
      </c>
      <c r="F1676" s="2">
        <v>5.9999999999999995E-4</v>
      </c>
    </row>
    <row r="1677" spans="1:6" x14ac:dyDescent="0.3">
      <c r="A1677" s="1">
        <v>41214</v>
      </c>
      <c r="B1677">
        <v>0.16020000000000001</v>
      </c>
      <c r="C1677">
        <v>0.16039999999999999</v>
      </c>
      <c r="D1677">
        <v>0.16039999999999999</v>
      </c>
      <c r="E1677">
        <v>0.16020000000000001</v>
      </c>
      <c r="F1677" s="2">
        <v>-5.9999999999999995E-4</v>
      </c>
    </row>
    <row r="1678" spans="1:6" x14ac:dyDescent="0.3">
      <c r="A1678" s="1">
        <v>41215</v>
      </c>
      <c r="B1678">
        <v>0.16020000000000001</v>
      </c>
      <c r="C1678">
        <v>0.16020000000000001</v>
      </c>
      <c r="D1678">
        <v>0.16020000000000001</v>
      </c>
      <c r="E1678">
        <v>0.16009999999999999</v>
      </c>
      <c r="F1678" s="2">
        <v>0</v>
      </c>
    </row>
    <row r="1679" spans="1:6" x14ac:dyDescent="0.3">
      <c r="A1679" s="1">
        <v>41218</v>
      </c>
      <c r="B1679">
        <v>0.16009999999999999</v>
      </c>
      <c r="C1679">
        <v>0.16020000000000001</v>
      </c>
      <c r="D1679">
        <v>0.16020000000000001</v>
      </c>
      <c r="E1679">
        <v>0.15989999999999999</v>
      </c>
      <c r="F1679" s="2">
        <v>-5.9999999999999995E-4</v>
      </c>
    </row>
    <row r="1680" spans="1:6" x14ac:dyDescent="0.3">
      <c r="A1680" s="1">
        <v>41219</v>
      </c>
      <c r="B1680">
        <v>0.16009999999999999</v>
      </c>
      <c r="C1680">
        <v>0.16009999999999999</v>
      </c>
      <c r="D1680">
        <v>0.16009999999999999</v>
      </c>
      <c r="E1680">
        <v>0.16009999999999999</v>
      </c>
      <c r="F1680" s="2">
        <v>0</v>
      </c>
    </row>
    <row r="1681" spans="1:6" x14ac:dyDescent="0.3">
      <c r="A1681" s="1">
        <v>41220</v>
      </c>
      <c r="B1681">
        <v>0.16020000000000001</v>
      </c>
      <c r="C1681">
        <v>0.16009999999999999</v>
      </c>
      <c r="D1681">
        <v>0.16020000000000001</v>
      </c>
      <c r="E1681">
        <v>0.16009999999999999</v>
      </c>
      <c r="F1681" s="2">
        <v>5.9999999999999995E-4</v>
      </c>
    </row>
    <row r="1682" spans="1:6" x14ac:dyDescent="0.3">
      <c r="A1682" s="1">
        <v>41221</v>
      </c>
      <c r="B1682">
        <v>0.16020000000000001</v>
      </c>
      <c r="C1682">
        <v>0.16009999999999999</v>
      </c>
      <c r="D1682">
        <v>0.16020000000000001</v>
      </c>
      <c r="E1682">
        <v>0.16009999999999999</v>
      </c>
      <c r="F1682" s="2">
        <v>0</v>
      </c>
    </row>
    <row r="1683" spans="1:6" x14ac:dyDescent="0.3">
      <c r="A1683" s="1">
        <v>41222</v>
      </c>
      <c r="B1683">
        <v>0.16009999999999999</v>
      </c>
      <c r="C1683">
        <v>0.16</v>
      </c>
      <c r="D1683">
        <v>0.1603</v>
      </c>
      <c r="E1683">
        <v>0.16</v>
      </c>
      <c r="F1683" s="2">
        <v>-5.9999999999999995E-4</v>
      </c>
    </row>
    <row r="1684" spans="1:6" x14ac:dyDescent="0.3">
      <c r="A1684" s="1">
        <v>41225</v>
      </c>
      <c r="B1684">
        <v>0.1605</v>
      </c>
      <c r="C1684">
        <v>0.16009999999999999</v>
      </c>
      <c r="D1684">
        <v>0.1605</v>
      </c>
      <c r="E1684">
        <v>0.16009999999999999</v>
      </c>
      <c r="F1684" s="2">
        <v>2.5000000000000001E-3</v>
      </c>
    </row>
    <row r="1685" spans="1:6" x14ac:dyDescent="0.3">
      <c r="A1685" s="1">
        <v>41226</v>
      </c>
      <c r="B1685">
        <v>0.16059999999999999</v>
      </c>
      <c r="C1685">
        <v>0.1605</v>
      </c>
      <c r="D1685">
        <v>0.16059999999999999</v>
      </c>
      <c r="E1685">
        <v>0.1605</v>
      </c>
      <c r="F1685" s="2">
        <v>5.9999999999999995E-4</v>
      </c>
    </row>
    <row r="1686" spans="1:6" x14ac:dyDescent="0.3">
      <c r="A1686" s="1">
        <v>41227</v>
      </c>
      <c r="B1686">
        <v>0.16059999999999999</v>
      </c>
      <c r="C1686">
        <v>0.16059999999999999</v>
      </c>
      <c r="D1686">
        <v>0.16059999999999999</v>
      </c>
      <c r="E1686">
        <v>0.16059999999999999</v>
      </c>
      <c r="F1686" s="2">
        <v>0</v>
      </c>
    </row>
    <row r="1687" spans="1:6" x14ac:dyDescent="0.3">
      <c r="A1687" s="1">
        <v>41228</v>
      </c>
      <c r="B1687">
        <v>0.16039999999999999</v>
      </c>
      <c r="C1687">
        <v>0.16059999999999999</v>
      </c>
      <c r="D1687">
        <v>0.16059999999999999</v>
      </c>
      <c r="E1687">
        <v>0.16039999999999999</v>
      </c>
      <c r="F1687" s="2">
        <v>-1.1999999999999999E-3</v>
      </c>
    </row>
    <row r="1688" spans="1:6" x14ac:dyDescent="0.3">
      <c r="A1688" s="1">
        <v>41229</v>
      </c>
      <c r="B1688">
        <v>0.16039999999999999</v>
      </c>
      <c r="C1688">
        <v>0.16039999999999999</v>
      </c>
      <c r="D1688">
        <v>0.16039999999999999</v>
      </c>
      <c r="E1688">
        <v>0.16020000000000001</v>
      </c>
      <c r="F1688" s="2">
        <v>0</v>
      </c>
    </row>
    <row r="1689" spans="1:6" x14ac:dyDescent="0.3">
      <c r="A1689" s="1">
        <v>41232</v>
      </c>
      <c r="B1689">
        <v>0.16039999999999999</v>
      </c>
      <c r="C1689">
        <v>0.16039999999999999</v>
      </c>
      <c r="D1689">
        <v>0.16039999999999999</v>
      </c>
      <c r="E1689">
        <v>0.1603</v>
      </c>
      <c r="F1689" s="2">
        <v>0</v>
      </c>
    </row>
    <row r="1690" spans="1:6" x14ac:dyDescent="0.3">
      <c r="A1690" s="1">
        <v>41233</v>
      </c>
      <c r="B1690">
        <v>0.16039999999999999</v>
      </c>
      <c r="C1690">
        <v>0.1605</v>
      </c>
      <c r="D1690">
        <v>0.1605</v>
      </c>
      <c r="E1690">
        <v>0.16039999999999999</v>
      </c>
      <c r="F1690" s="2">
        <v>0</v>
      </c>
    </row>
    <row r="1691" spans="1:6" x14ac:dyDescent="0.3">
      <c r="A1691" s="1">
        <v>41234</v>
      </c>
      <c r="B1691">
        <v>0.1605</v>
      </c>
      <c r="C1691">
        <v>0.16039999999999999</v>
      </c>
      <c r="D1691">
        <v>0.16059999999999999</v>
      </c>
      <c r="E1691">
        <v>0.16039999999999999</v>
      </c>
      <c r="F1691" s="2">
        <v>5.9999999999999995E-4</v>
      </c>
    </row>
    <row r="1692" spans="1:6" x14ac:dyDescent="0.3">
      <c r="A1692" s="1">
        <v>41235</v>
      </c>
      <c r="B1692">
        <v>0.1605</v>
      </c>
      <c r="C1692">
        <v>0.1605</v>
      </c>
      <c r="D1692">
        <v>0.16059999999999999</v>
      </c>
      <c r="E1692">
        <v>0.16039999999999999</v>
      </c>
      <c r="F1692" s="2">
        <v>0</v>
      </c>
    </row>
    <row r="1693" spans="1:6" x14ac:dyDescent="0.3">
      <c r="A1693" s="1">
        <v>41236</v>
      </c>
      <c r="B1693">
        <v>0.1605</v>
      </c>
      <c r="C1693">
        <v>0.16059999999999999</v>
      </c>
      <c r="D1693">
        <v>0.16059999999999999</v>
      </c>
      <c r="E1693">
        <v>0.1605</v>
      </c>
      <c r="F1693" s="2">
        <v>0</v>
      </c>
    </row>
    <row r="1694" spans="1:6" x14ac:dyDescent="0.3">
      <c r="A1694" s="1">
        <v>41239</v>
      </c>
      <c r="B1694">
        <v>0.16059999999999999</v>
      </c>
      <c r="C1694">
        <v>0.1605</v>
      </c>
      <c r="D1694">
        <v>0.16059999999999999</v>
      </c>
      <c r="E1694">
        <v>0.16039999999999999</v>
      </c>
      <c r="F1694" s="2">
        <v>5.9999999999999995E-4</v>
      </c>
    </row>
    <row r="1695" spans="1:6" x14ac:dyDescent="0.3">
      <c r="A1695" s="1">
        <v>41240</v>
      </c>
      <c r="B1695">
        <v>0.16070000000000001</v>
      </c>
      <c r="C1695">
        <v>0.16059999999999999</v>
      </c>
      <c r="D1695">
        <v>0.1608</v>
      </c>
      <c r="E1695">
        <v>0.16059999999999999</v>
      </c>
      <c r="F1695" s="2">
        <v>5.9999999999999995E-4</v>
      </c>
    </row>
    <row r="1696" spans="1:6" x14ac:dyDescent="0.3">
      <c r="A1696" s="1">
        <v>41241</v>
      </c>
      <c r="B1696">
        <v>0.16059999999999999</v>
      </c>
      <c r="C1696">
        <v>0.16070000000000001</v>
      </c>
      <c r="D1696">
        <v>0.16070000000000001</v>
      </c>
      <c r="E1696">
        <v>0.16039999999999999</v>
      </c>
      <c r="F1696" s="2">
        <v>-5.9999999999999995E-4</v>
      </c>
    </row>
    <row r="1697" spans="1:6" x14ac:dyDescent="0.3">
      <c r="A1697" s="1">
        <v>41242</v>
      </c>
      <c r="B1697">
        <v>0.16059999999999999</v>
      </c>
      <c r="C1697">
        <v>0.1605</v>
      </c>
      <c r="D1697">
        <v>0.16059999999999999</v>
      </c>
      <c r="E1697">
        <v>0.1605</v>
      </c>
      <c r="F1697" s="2">
        <v>0</v>
      </c>
    </row>
    <row r="1698" spans="1:6" x14ac:dyDescent="0.3">
      <c r="A1698" s="1">
        <v>41243</v>
      </c>
      <c r="B1698">
        <v>0.16059999999999999</v>
      </c>
      <c r="C1698">
        <v>0.16059999999999999</v>
      </c>
      <c r="D1698">
        <v>0.16059999999999999</v>
      </c>
      <c r="E1698">
        <v>0.16039999999999999</v>
      </c>
      <c r="F1698" s="2">
        <v>0</v>
      </c>
    </row>
    <row r="1699" spans="1:6" x14ac:dyDescent="0.3">
      <c r="A1699" s="1">
        <v>41246</v>
      </c>
      <c r="B1699">
        <v>0.16059999999999999</v>
      </c>
      <c r="C1699">
        <v>0.16059999999999999</v>
      </c>
      <c r="D1699">
        <v>0.16059999999999999</v>
      </c>
      <c r="E1699">
        <v>0.16039999999999999</v>
      </c>
      <c r="F1699" s="2">
        <v>0</v>
      </c>
    </row>
    <row r="1700" spans="1:6" x14ac:dyDescent="0.3">
      <c r="A1700" s="1">
        <v>41247</v>
      </c>
      <c r="B1700">
        <v>0.16059999999999999</v>
      </c>
      <c r="C1700">
        <v>0.16059999999999999</v>
      </c>
      <c r="D1700">
        <v>0.16059999999999999</v>
      </c>
      <c r="E1700">
        <v>0.16039999999999999</v>
      </c>
      <c r="F1700" s="2">
        <v>0</v>
      </c>
    </row>
    <row r="1701" spans="1:6" x14ac:dyDescent="0.3">
      <c r="A1701" s="1">
        <v>41248</v>
      </c>
      <c r="B1701">
        <v>0.16059999999999999</v>
      </c>
      <c r="C1701">
        <v>0.16070000000000001</v>
      </c>
      <c r="D1701">
        <v>0.16070000000000001</v>
      </c>
      <c r="E1701">
        <v>0.16059999999999999</v>
      </c>
      <c r="F1701" s="2">
        <v>0</v>
      </c>
    </row>
    <row r="1702" spans="1:6" x14ac:dyDescent="0.3">
      <c r="A1702" s="1">
        <v>41249</v>
      </c>
      <c r="B1702">
        <v>0.16059999999999999</v>
      </c>
      <c r="C1702">
        <v>0.16059999999999999</v>
      </c>
      <c r="D1702">
        <v>0.16059999999999999</v>
      </c>
      <c r="E1702">
        <v>0.1603</v>
      </c>
      <c r="F1702" s="2">
        <v>0</v>
      </c>
    </row>
    <row r="1703" spans="1:6" x14ac:dyDescent="0.3">
      <c r="A1703" s="1">
        <v>41250</v>
      </c>
      <c r="B1703">
        <v>0.1605</v>
      </c>
      <c r="C1703">
        <v>0.16059999999999999</v>
      </c>
      <c r="D1703">
        <v>0.16059999999999999</v>
      </c>
      <c r="E1703">
        <v>0.1603</v>
      </c>
      <c r="F1703" s="2">
        <v>-5.9999999999999995E-4</v>
      </c>
    </row>
    <row r="1704" spans="1:6" x14ac:dyDescent="0.3">
      <c r="A1704" s="1">
        <v>41253</v>
      </c>
      <c r="B1704">
        <v>0.1605</v>
      </c>
      <c r="C1704">
        <v>0.1605</v>
      </c>
      <c r="D1704">
        <v>0.16109999999999999</v>
      </c>
      <c r="E1704">
        <v>0.1605</v>
      </c>
      <c r="F1704" s="2">
        <v>0</v>
      </c>
    </row>
    <row r="1705" spans="1:6" x14ac:dyDescent="0.3">
      <c r="A1705" s="1">
        <v>41254</v>
      </c>
      <c r="B1705">
        <v>0.16009999999999999</v>
      </c>
      <c r="C1705">
        <v>0.1605</v>
      </c>
      <c r="D1705">
        <v>0.1605</v>
      </c>
      <c r="E1705">
        <v>0.15989999999999999</v>
      </c>
      <c r="F1705" s="2">
        <v>-2.5000000000000001E-3</v>
      </c>
    </row>
    <row r="1706" spans="1:6" x14ac:dyDescent="0.3">
      <c r="A1706" s="1">
        <v>41255</v>
      </c>
      <c r="B1706">
        <v>0.16</v>
      </c>
      <c r="C1706">
        <v>0.16020000000000001</v>
      </c>
      <c r="D1706">
        <v>0.16039999999999999</v>
      </c>
      <c r="E1706">
        <v>0.1598</v>
      </c>
      <c r="F1706" s="2">
        <v>-5.9999999999999995E-4</v>
      </c>
    </row>
    <row r="1707" spans="1:6" x14ac:dyDescent="0.3">
      <c r="A1707" s="1">
        <v>41256</v>
      </c>
      <c r="B1707">
        <v>0.1605</v>
      </c>
      <c r="C1707">
        <v>0.16</v>
      </c>
      <c r="D1707">
        <v>0.1605</v>
      </c>
      <c r="E1707">
        <v>0.16</v>
      </c>
      <c r="F1707" s="2">
        <v>3.0999999999999999E-3</v>
      </c>
    </row>
    <row r="1708" spans="1:6" x14ac:dyDescent="0.3">
      <c r="A1708" s="1">
        <v>41257</v>
      </c>
      <c r="B1708">
        <v>0.16020000000000001</v>
      </c>
      <c r="C1708">
        <v>0.1605</v>
      </c>
      <c r="D1708">
        <v>0.1605</v>
      </c>
      <c r="E1708">
        <v>0.16009999999999999</v>
      </c>
      <c r="F1708" s="2">
        <v>-1.9E-3</v>
      </c>
    </row>
    <row r="1709" spans="1:6" x14ac:dyDescent="0.3">
      <c r="A1709" s="1">
        <v>41260</v>
      </c>
      <c r="B1709">
        <v>0.1603</v>
      </c>
      <c r="C1709">
        <v>0.16039999999999999</v>
      </c>
      <c r="D1709">
        <v>0.16059999999999999</v>
      </c>
      <c r="E1709">
        <v>0.16020000000000001</v>
      </c>
      <c r="F1709" s="2">
        <v>5.9999999999999995E-4</v>
      </c>
    </row>
    <row r="1710" spans="1:6" x14ac:dyDescent="0.3">
      <c r="A1710" s="1">
        <v>41261</v>
      </c>
      <c r="B1710">
        <v>0.1605</v>
      </c>
      <c r="C1710">
        <v>0.16039999999999999</v>
      </c>
      <c r="D1710">
        <v>0.1605</v>
      </c>
      <c r="E1710">
        <v>0.1603</v>
      </c>
      <c r="F1710" s="2">
        <v>1.1999999999999999E-3</v>
      </c>
    </row>
    <row r="1711" spans="1:6" x14ac:dyDescent="0.3">
      <c r="A1711" s="1">
        <v>41262</v>
      </c>
      <c r="B1711">
        <v>0.1605</v>
      </c>
      <c r="C1711">
        <v>0.1603</v>
      </c>
      <c r="D1711">
        <v>0.16070000000000001</v>
      </c>
      <c r="E1711">
        <v>0.1603</v>
      </c>
      <c r="F1711" s="2">
        <v>0</v>
      </c>
    </row>
    <row r="1712" spans="1:6" x14ac:dyDescent="0.3">
      <c r="A1712" s="1">
        <v>41263</v>
      </c>
      <c r="B1712">
        <v>0.1605</v>
      </c>
      <c r="C1712">
        <v>0.1605</v>
      </c>
      <c r="D1712">
        <v>0.16059999999999999</v>
      </c>
      <c r="E1712">
        <v>0.1603</v>
      </c>
      <c r="F1712" s="2">
        <v>0</v>
      </c>
    </row>
    <row r="1713" spans="1:6" x14ac:dyDescent="0.3">
      <c r="A1713" s="1">
        <v>41264</v>
      </c>
      <c r="B1713">
        <v>0.1605</v>
      </c>
      <c r="C1713">
        <v>0.1605</v>
      </c>
      <c r="D1713">
        <v>0.16059999999999999</v>
      </c>
      <c r="E1713">
        <v>0.16039999999999999</v>
      </c>
      <c r="F1713" s="2">
        <v>0</v>
      </c>
    </row>
    <row r="1714" spans="1:6" x14ac:dyDescent="0.3">
      <c r="A1714" s="1">
        <v>41267</v>
      </c>
      <c r="B1714">
        <v>0.16039999999999999</v>
      </c>
      <c r="C1714">
        <v>0.1605</v>
      </c>
      <c r="D1714">
        <v>0.1605</v>
      </c>
      <c r="E1714">
        <v>0.1603</v>
      </c>
      <c r="F1714" s="2">
        <v>-5.9999999999999995E-4</v>
      </c>
    </row>
    <row r="1715" spans="1:6" x14ac:dyDescent="0.3">
      <c r="A1715" s="1">
        <v>41268</v>
      </c>
      <c r="B1715">
        <v>0.16039999999999999</v>
      </c>
      <c r="C1715">
        <v>0.16039999999999999</v>
      </c>
      <c r="D1715">
        <v>0.1605</v>
      </c>
      <c r="E1715">
        <v>0.1603</v>
      </c>
      <c r="F1715" s="2">
        <v>0</v>
      </c>
    </row>
    <row r="1716" spans="1:6" x14ac:dyDescent="0.3">
      <c r="A1716" s="1">
        <v>41269</v>
      </c>
      <c r="B1716">
        <v>0.16039999999999999</v>
      </c>
      <c r="C1716">
        <v>0.16039999999999999</v>
      </c>
      <c r="D1716">
        <v>0.16039999999999999</v>
      </c>
      <c r="E1716">
        <v>0.1603</v>
      </c>
      <c r="F1716" s="2">
        <v>0</v>
      </c>
    </row>
    <row r="1717" spans="1:6" x14ac:dyDescent="0.3">
      <c r="A1717" s="1">
        <v>41270</v>
      </c>
      <c r="B1717">
        <v>0.16039999999999999</v>
      </c>
      <c r="C1717">
        <v>0.16039999999999999</v>
      </c>
      <c r="D1717">
        <v>0.16039999999999999</v>
      </c>
      <c r="E1717">
        <v>0.1603</v>
      </c>
      <c r="F1717" s="2">
        <v>0</v>
      </c>
    </row>
    <row r="1718" spans="1:6" x14ac:dyDescent="0.3">
      <c r="A1718" s="1">
        <v>41271</v>
      </c>
      <c r="B1718">
        <v>0.1605</v>
      </c>
      <c r="C1718">
        <v>0.16039999999999999</v>
      </c>
      <c r="D1718">
        <v>0.1605</v>
      </c>
      <c r="E1718">
        <v>0.1603</v>
      </c>
      <c r="F1718" s="2">
        <v>5.9999999999999995E-4</v>
      </c>
    </row>
    <row r="1719" spans="1:6" x14ac:dyDescent="0.3">
      <c r="A1719" s="1">
        <v>41274</v>
      </c>
      <c r="B1719">
        <v>0.1605</v>
      </c>
      <c r="C1719">
        <v>0.1605</v>
      </c>
      <c r="D1719">
        <v>0.16059999999999999</v>
      </c>
      <c r="E1719">
        <v>0.16039999999999999</v>
      </c>
      <c r="F1719" s="2">
        <v>0</v>
      </c>
    </row>
    <row r="1720" spans="1:6" x14ac:dyDescent="0.3">
      <c r="A1720" s="1">
        <v>41275</v>
      </c>
      <c r="B1720">
        <v>0.1605</v>
      </c>
      <c r="C1720">
        <v>0.1605</v>
      </c>
      <c r="D1720">
        <v>0.1605</v>
      </c>
      <c r="E1720">
        <v>0.1605</v>
      </c>
      <c r="F1720" s="2">
        <v>0</v>
      </c>
    </row>
    <row r="1721" spans="1:6" x14ac:dyDescent="0.3">
      <c r="A1721" s="1">
        <v>41276</v>
      </c>
      <c r="B1721">
        <v>0.1605</v>
      </c>
      <c r="C1721">
        <v>0.1605</v>
      </c>
      <c r="D1721">
        <v>0.1605</v>
      </c>
      <c r="E1721">
        <v>0.1605</v>
      </c>
      <c r="F1721" s="2">
        <v>0</v>
      </c>
    </row>
    <row r="1722" spans="1:6" x14ac:dyDescent="0.3">
      <c r="A1722" s="1">
        <v>41277</v>
      </c>
      <c r="B1722">
        <v>0.1605</v>
      </c>
      <c r="C1722">
        <v>0.1605</v>
      </c>
      <c r="D1722">
        <v>0.1605</v>
      </c>
      <c r="E1722">
        <v>0.1605</v>
      </c>
      <c r="F1722" s="2">
        <v>0</v>
      </c>
    </row>
    <row r="1723" spans="1:6" x14ac:dyDescent="0.3">
      <c r="A1723" s="1">
        <v>41278</v>
      </c>
      <c r="B1723">
        <v>0.1605</v>
      </c>
      <c r="C1723">
        <v>0.1605</v>
      </c>
      <c r="D1723">
        <v>0.1605</v>
      </c>
      <c r="E1723">
        <v>0.1603</v>
      </c>
      <c r="F1723" s="2">
        <v>0</v>
      </c>
    </row>
    <row r="1724" spans="1:6" x14ac:dyDescent="0.3">
      <c r="A1724" s="1">
        <v>41281</v>
      </c>
      <c r="B1724">
        <v>0.1605</v>
      </c>
      <c r="C1724">
        <v>0.1605</v>
      </c>
      <c r="D1724">
        <v>0.16059999999999999</v>
      </c>
      <c r="E1724">
        <v>0.16039999999999999</v>
      </c>
      <c r="F1724" s="2">
        <v>0</v>
      </c>
    </row>
    <row r="1725" spans="1:6" x14ac:dyDescent="0.3">
      <c r="A1725" s="1">
        <v>41282</v>
      </c>
      <c r="B1725">
        <v>0.16070000000000001</v>
      </c>
      <c r="C1725">
        <v>0.1605</v>
      </c>
      <c r="D1725">
        <v>0.16070000000000001</v>
      </c>
      <c r="E1725">
        <v>0.16039999999999999</v>
      </c>
      <c r="F1725" s="2">
        <v>1.1999999999999999E-3</v>
      </c>
    </row>
    <row r="1726" spans="1:6" x14ac:dyDescent="0.3">
      <c r="A1726" s="1">
        <v>41283</v>
      </c>
      <c r="B1726">
        <v>0.16059999999999999</v>
      </c>
      <c r="C1726">
        <v>0.16070000000000001</v>
      </c>
      <c r="D1726">
        <v>0.16070000000000001</v>
      </c>
      <c r="E1726">
        <v>0.1605</v>
      </c>
      <c r="F1726" s="2">
        <v>-5.9999999999999995E-4</v>
      </c>
    </row>
    <row r="1727" spans="1:6" x14ac:dyDescent="0.3">
      <c r="A1727" s="1">
        <v>41284</v>
      </c>
      <c r="B1727">
        <v>0.16070000000000001</v>
      </c>
      <c r="C1727">
        <v>0.16059999999999999</v>
      </c>
      <c r="D1727">
        <v>0.16070000000000001</v>
      </c>
      <c r="E1727">
        <v>0.16059999999999999</v>
      </c>
      <c r="F1727" s="2">
        <v>5.9999999999999995E-4</v>
      </c>
    </row>
    <row r="1728" spans="1:6" x14ac:dyDescent="0.3">
      <c r="A1728" s="1">
        <v>41285</v>
      </c>
      <c r="B1728">
        <v>0.16089999999999999</v>
      </c>
      <c r="C1728">
        <v>0.16070000000000001</v>
      </c>
      <c r="D1728">
        <v>0.161</v>
      </c>
      <c r="E1728">
        <v>0.16070000000000001</v>
      </c>
      <c r="F1728" s="2">
        <v>1.1999999999999999E-3</v>
      </c>
    </row>
    <row r="1729" spans="1:6" x14ac:dyDescent="0.3">
      <c r="A1729" s="1">
        <v>41288</v>
      </c>
      <c r="B1729">
        <v>0.1608</v>
      </c>
      <c r="C1729">
        <v>0.16089999999999999</v>
      </c>
      <c r="D1729">
        <v>0.161</v>
      </c>
      <c r="E1729">
        <v>0.16070000000000001</v>
      </c>
      <c r="F1729" s="2">
        <v>-5.9999999999999995E-4</v>
      </c>
    </row>
    <row r="1730" spans="1:6" x14ac:dyDescent="0.3">
      <c r="A1730" s="1">
        <v>41289</v>
      </c>
      <c r="B1730">
        <v>0.16089999999999999</v>
      </c>
      <c r="C1730">
        <v>0.1608</v>
      </c>
      <c r="D1730">
        <v>0.16089999999999999</v>
      </c>
      <c r="E1730">
        <v>0.1608</v>
      </c>
      <c r="F1730" s="2">
        <v>5.9999999999999995E-4</v>
      </c>
    </row>
    <row r="1731" spans="1:6" x14ac:dyDescent="0.3">
      <c r="A1731" s="1">
        <v>41290</v>
      </c>
      <c r="B1731">
        <v>0.16089999999999999</v>
      </c>
      <c r="C1731">
        <v>0.16089999999999999</v>
      </c>
      <c r="D1731">
        <v>0.16089999999999999</v>
      </c>
      <c r="E1731">
        <v>0.1608</v>
      </c>
      <c r="F1731" s="2">
        <v>0</v>
      </c>
    </row>
    <row r="1732" spans="1:6" x14ac:dyDescent="0.3">
      <c r="A1732" s="1">
        <v>41291</v>
      </c>
      <c r="B1732">
        <v>0.16089999999999999</v>
      </c>
      <c r="C1732">
        <v>0.1608</v>
      </c>
      <c r="D1732">
        <v>0.16089999999999999</v>
      </c>
      <c r="E1732">
        <v>0.1608</v>
      </c>
      <c r="F1732" s="2">
        <v>0</v>
      </c>
    </row>
    <row r="1733" spans="1:6" x14ac:dyDescent="0.3">
      <c r="A1733" s="1">
        <v>41292</v>
      </c>
      <c r="B1733">
        <v>0.16089999999999999</v>
      </c>
      <c r="C1733">
        <v>0.16089999999999999</v>
      </c>
      <c r="D1733">
        <v>0.16089999999999999</v>
      </c>
      <c r="E1733">
        <v>0.1608</v>
      </c>
      <c r="F1733" s="2">
        <v>0</v>
      </c>
    </row>
    <row r="1734" spans="1:6" x14ac:dyDescent="0.3">
      <c r="A1734" s="1">
        <v>41295</v>
      </c>
      <c r="B1734">
        <v>0.16070000000000001</v>
      </c>
      <c r="C1734">
        <v>0.1608</v>
      </c>
      <c r="D1734">
        <v>0.1608</v>
      </c>
      <c r="E1734">
        <v>0.16070000000000001</v>
      </c>
      <c r="F1734" s="2">
        <v>-1.1999999999999999E-3</v>
      </c>
    </row>
    <row r="1735" spans="1:6" x14ac:dyDescent="0.3">
      <c r="A1735" s="1">
        <v>41296</v>
      </c>
      <c r="B1735">
        <v>0.1608</v>
      </c>
      <c r="C1735">
        <v>0.16070000000000001</v>
      </c>
      <c r="D1735">
        <v>0.1608</v>
      </c>
      <c r="E1735">
        <v>0.16059999999999999</v>
      </c>
      <c r="F1735" s="2">
        <v>5.9999999999999995E-4</v>
      </c>
    </row>
    <row r="1736" spans="1:6" x14ac:dyDescent="0.3">
      <c r="A1736" s="1">
        <v>41297</v>
      </c>
      <c r="B1736">
        <v>0.1608</v>
      </c>
      <c r="C1736">
        <v>0.1608</v>
      </c>
      <c r="D1736">
        <v>0.1608</v>
      </c>
      <c r="E1736">
        <v>0.16070000000000001</v>
      </c>
      <c r="F1736" s="2">
        <v>0</v>
      </c>
    </row>
    <row r="1737" spans="1:6" x14ac:dyDescent="0.3">
      <c r="A1737" s="1">
        <v>41298</v>
      </c>
      <c r="B1737">
        <v>0.1608</v>
      </c>
      <c r="C1737">
        <v>0.1608</v>
      </c>
      <c r="D1737">
        <v>0.1608</v>
      </c>
      <c r="E1737">
        <v>0.16059999999999999</v>
      </c>
      <c r="F1737" s="2">
        <v>0</v>
      </c>
    </row>
    <row r="1738" spans="1:6" x14ac:dyDescent="0.3">
      <c r="A1738" s="1">
        <v>41299</v>
      </c>
      <c r="B1738">
        <v>0.1608</v>
      </c>
      <c r="C1738">
        <v>0.1608</v>
      </c>
      <c r="D1738">
        <v>0.1608</v>
      </c>
      <c r="E1738">
        <v>0.16059999999999999</v>
      </c>
      <c r="F1738" s="2">
        <v>0</v>
      </c>
    </row>
    <row r="1739" spans="1:6" x14ac:dyDescent="0.3">
      <c r="A1739" s="1">
        <v>41302</v>
      </c>
      <c r="B1739">
        <v>0.16070000000000001</v>
      </c>
      <c r="C1739">
        <v>0.1608</v>
      </c>
      <c r="D1739">
        <v>0.1608</v>
      </c>
      <c r="E1739">
        <v>0.16059999999999999</v>
      </c>
      <c r="F1739" s="2">
        <v>-5.9999999999999995E-4</v>
      </c>
    </row>
    <row r="1740" spans="1:6" x14ac:dyDescent="0.3">
      <c r="A1740" s="1">
        <v>41303</v>
      </c>
      <c r="B1740">
        <v>0.16070000000000001</v>
      </c>
      <c r="C1740">
        <v>0.16070000000000001</v>
      </c>
      <c r="D1740">
        <v>0.16070000000000001</v>
      </c>
      <c r="E1740">
        <v>0.1605</v>
      </c>
      <c r="F1740" s="2">
        <v>0</v>
      </c>
    </row>
    <row r="1741" spans="1:6" x14ac:dyDescent="0.3">
      <c r="A1741" s="1">
        <v>41304</v>
      </c>
      <c r="B1741">
        <v>0.1608</v>
      </c>
      <c r="C1741">
        <v>0.16070000000000001</v>
      </c>
      <c r="D1741">
        <v>0.1608</v>
      </c>
      <c r="E1741">
        <v>0.16059999999999999</v>
      </c>
      <c r="F1741" s="2">
        <v>5.9999999999999995E-4</v>
      </c>
    </row>
    <row r="1742" spans="1:6" x14ac:dyDescent="0.3">
      <c r="A1742" s="1">
        <v>41305</v>
      </c>
      <c r="B1742">
        <v>0.1608</v>
      </c>
      <c r="C1742">
        <v>0.1608</v>
      </c>
      <c r="D1742">
        <v>0.1608</v>
      </c>
      <c r="E1742">
        <v>0.1608</v>
      </c>
      <c r="F1742" s="2">
        <v>0</v>
      </c>
    </row>
    <row r="1743" spans="1:6" x14ac:dyDescent="0.3">
      <c r="A1743" s="1">
        <v>41306</v>
      </c>
      <c r="B1743">
        <v>0.16059999999999999</v>
      </c>
      <c r="C1743">
        <v>0.16070000000000001</v>
      </c>
      <c r="D1743">
        <v>0.16070000000000001</v>
      </c>
      <c r="E1743">
        <v>0.1605</v>
      </c>
      <c r="F1743" s="2">
        <v>-1.1999999999999999E-3</v>
      </c>
    </row>
    <row r="1744" spans="1:6" x14ac:dyDescent="0.3">
      <c r="A1744" s="1">
        <v>41309</v>
      </c>
      <c r="B1744">
        <v>0.16039999999999999</v>
      </c>
      <c r="C1744">
        <v>0.16059999999999999</v>
      </c>
      <c r="D1744">
        <v>0.16059999999999999</v>
      </c>
      <c r="E1744">
        <v>0.16039999999999999</v>
      </c>
      <c r="F1744" s="2">
        <v>-1.1999999999999999E-3</v>
      </c>
    </row>
    <row r="1745" spans="1:6" x14ac:dyDescent="0.3">
      <c r="A1745" s="1">
        <v>41310</v>
      </c>
      <c r="B1745">
        <v>0.1605</v>
      </c>
      <c r="C1745">
        <v>0.1605</v>
      </c>
      <c r="D1745">
        <v>0.16059999999999999</v>
      </c>
      <c r="E1745">
        <v>0.1605</v>
      </c>
      <c r="F1745" s="2">
        <v>5.9999999999999995E-4</v>
      </c>
    </row>
    <row r="1746" spans="1:6" x14ac:dyDescent="0.3">
      <c r="A1746" s="1">
        <v>41311</v>
      </c>
      <c r="B1746">
        <v>0.1605</v>
      </c>
      <c r="C1746">
        <v>0.16039999999999999</v>
      </c>
      <c r="D1746">
        <v>0.1605</v>
      </c>
      <c r="E1746">
        <v>0.1603</v>
      </c>
      <c r="F1746" s="2">
        <v>0</v>
      </c>
    </row>
    <row r="1747" spans="1:6" x14ac:dyDescent="0.3">
      <c r="A1747" s="1">
        <v>41312</v>
      </c>
      <c r="B1747">
        <v>0.16039999999999999</v>
      </c>
      <c r="C1747">
        <v>0.1603</v>
      </c>
      <c r="D1747">
        <v>0.16039999999999999</v>
      </c>
      <c r="E1747">
        <v>0.1603</v>
      </c>
      <c r="F1747" s="2">
        <v>-5.9999999999999995E-4</v>
      </c>
    </row>
    <row r="1748" spans="1:6" x14ac:dyDescent="0.3">
      <c r="A1748" s="1">
        <v>41313</v>
      </c>
      <c r="B1748">
        <v>0.16039999999999999</v>
      </c>
      <c r="C1748">
        <v>0.16059999999999999</v>
      </c>
      <c r="D1748">
        <v>0.16059999999999999</v>
      </c>
      <c r="E1748">
        <v>0.1603</v>
      </c>
      <c r="F1748" s="2">
        <v>0</v>
      </c>
    </row>
    <row r="1749" spans="1:6" x14ac:dyDescent="0.3">
      <c r="A1749" s="1">
        <v>41316</v>
      </c>
      <c r="B1749">
        <v>0.16039999999999999</v>
      </c>
      <c r="C1749">
        <v>0.16039999999999999</v>
      </c>
      <c r="D1749">
        <v>0.16039999999999999</v>
      </c>
      <c r="E1749">
        <v>0.16039999999999999</v>
      </c>
      <c r="F1749" s="2">
        <v>0</v>
      </c>
    </row>
    <row r="1750" spans="1:6" x14ac:dyDescent="0.3">
      <c r="A1750" s="1">
        <v>41317</v>
      </c>
      <c r="B1750">
        <v>0.16039999999999999</v>
      </c>
      <c r="C1750">
        <v>0.16039999999999999</v>
      </c>
      <c r="D1750">
        <v>0.16039999999999999</v>
      </c>
      <c r="E1750">
        <v>0.16039999999999999</v>
      </c>
      <c r="F1750" s="2">
        <v>0</v>
      </c>
    </row>
    <row r="1751" spans="1:6" x14ac:dyDescent="0.3">
      <c r="A1751" s="1">
        <v>41318</v>
      </c>
      <c r="B1751">
        <v>0.16039999999999999</v>
      </c>
      <c r="C1751">
        <v>0.16039999999999999</v>
      </c>
      <c r="D1751">
        <v>0.16039999999999999</v>
      </c>
      <c r="E1751">
        <v>0.16039999999999999</v>
      </c>
      <c r="F1751" s="2">
        <v>0</v>
      </c>
    </row>
    <row r="1752" spans="1:6" x14ac:dyDescent="0.3">
      <c r="A1752" s="1">
        <v>41319</v>
      </c>
      <c r="B1752">
        <v>0.16039999999999999</v>
      </c>
      <c r="C1752">
        <v>0.16039999999999999</v>
      </c>
      <c r="D1752">
        <v>0.16039999999999999</v>
      </c>
      <c r="E1752">
        <v>0.16039999999999999</v>
      </c>
      <c r="F1752" s="2">
        <v>0</v>
      </c>
    </row>
    <row r="1753" spans="1:6" x14ac:dyDescent="0.3">
      <c r="A1753" s="1">
        <v>41320</v>
      </c>
      <c r="B1753">
        <v>0.16039999999999999</v>
      </c>
      <c r="C1753">
        <v>0.16039999999999999</v>
      </c>
      <c r="D1753">
        <v>0.16039999999999999</v>
      </c>
      <c r="E1753">
        <v>0.16039999999999999</v>
      </c>
      <c r="F1753" s="2">
        <v>0</v>
      </c>
    </row>
    <row r="1754" spans="1:6" x14ac:dyDescent="0.3">
      <c r="A1754" s="1">
        <v>41323</v>
      </c>
      <c r="B1754">
        <v>0.16020000000000001</v>
      </c>
      <c r="C1754">
        <v>0.16039999999999999</v>
      </c>
      <c r="D1754">
        <v>0.16039999999999999</v>
      </c>
      <c r="E1754">
        <v>0.16009999999999999</v>
      </c>
      <c r="F1754" s="2">
        <v>-1.1999999999999999E-3</v>
      </c>
    </row>
    <row r="1755" spans="1:6" x14ac:dyDescent="0.3">
      <c r="A1755" s="1">
        <v>41324</v>
      </c>
      <c r="B1755">
        <v>0.16009999999999999</v>
      </c>
      <c r="C1755">
        <v>0.16020000000000001</v>
      </c>
      <c r="D1755">
        <v>0.16020000000000001</v>
      </c>
      <c r="E1755">
        <v>0.16009999999999999</v>
      </c>
      <c r="F1755" s="2">
        <v>-5.9999999999999995E-4</v>
      </c>
    </row>
    <row r="1756" spans="1:6" x14ac:dyDescent="0.3">
      <c r="A1756" s="1">
        <v>41325</v>
      </c>
      <c r="B1756">
        <v>0.1603</v>
      </c>
      <c r="C1756">
        <v>0.16020000000000001</v>
      </c>
      <c r="D1756">
        <v>0.1603</v>
      </c>
      <c r="E1756">
        <v>0.16009999999999999</v>
      </c>
      <c r="F1756" s="2">
        <v>1.1999999999999999E-3</v>
      </c>
    </row>
    <row r="1757" spans="1:6" x14ac:dyDescent="0.3">
      <c r="A1757" s="1">
        <v>41326</v>
      </c>
      <c r="B1757">
        <v>0.16020000000000001</v>
      </c>
      <c r="C1757">
        <v>0.16020000000000001</v>
      </c>
      <c r="D1757">
        <v>0.1603</v>
      </c>
      <c r="E1757">
        <v>0.16009999999999999</v>
      </c>
      <c r="F1757" s="2">
        <v>-5.9999999999999995E-4</v>
      </c>
    </row>
    <row r="1758" spans="1:6" x14ac:dyDescent="0.3">
      <c r="A1758" s="1">
        <v>41327</v>
      </c>
      <c r="B1758">
        <v>0.16039999999999999</v>
      </c>
      <c r="C1758">
        <v>0.1603</v>
      </c>
      <c r="D1758">
        <v>0.16039999999999999</v>
      </c>
      <c r="E1758">
        <v>0.16020000000000001</v>
      </c>
      <c r="F1758" s="2">
        <v>1.1999999999999999E-3</v>
      </c>
    </row>
    <row r="1759" spans="1:6" x14ac:dyDescent="0.3">
      <c r="A1759" s="1">
        <v>41330</v>
      </c>
      <c r="B1759">
        <v>0.16039999999999999</v>
      </c>
      <c r="C1759">
        <v>0.16039999999999999</v>
      </c>
      <c r="D1759">
        <v>0.1605</v>
      </c>
      <c r="E1759">
        <v>0.1603</v>
      </c>
      <c r="F1759" s="2">
        <v>0</v>
      </c>
    </row>
    <row r="1760" spans="1:6" x14ac:dyDescent="0.3">
      <c r="A1760" s="1">
        <v>41331</v>
      </c>
      <c r="B1760">
        <v>0.1605</v>
      </c>
      <c r="C1760">
        <v>0.16039999999999999</v>
      </c>
      <c r="D1760">
        <v>0.16059999999999999</v>
      </c>
      <c r="E1760">
        <v>0.16039999999999999</v>
      </c>
      <c r="F1760" s="2">
        <v>5.9999999999999995E-4</v>
      </c>
    </row>
    <row r="1761" spans="1:6" x14ac:dyDescent="0.3">
      <c r="A1761" s="1">
        <v>41332</v>
      </c>
      <c r="B1761">
        <v>0.16059999999999999</v>
      </c>
      <c r="C1761">
        <v>0.16059999999999999</v>
      </c>
      <c r="D1761">
        <v>0.16059999999999999</v>
      </c>
      <c r="E1761">
        <v>0.16039999999999999</v>
      </c>
      <c r="F1761" s="2">
        <v>5.9999999999999995E-4</v>
      </c>
    </row>
    <row r="1762" spans="1:6" x14ac:dyDescent="0.3">
      <c r="A1762" s="1">
        <v>41333</v>
      </c>
      <c r="B1762">
        <v>0.16070000000000001</v>
      </c>
      <c r="C1762">
        <v>0.16059999999999999</v>
      </c>
      <c r="D1762">
        <v>0.16070000000000001</v>
      </c>
      <c r="E1762">
        <v>0.16059999999999999</v>
      </c>
      <c r="F1762" s="2">
        <v>5.9999999999999995E-4</v>
      </c>
    </row>
    <row r="1763" spans="1:6" x14ac:dyDescent="0.3">
      <c r="A1763" s="1">
        <v>41334</v>
      </c>
      <c r="B1763">
        <v>0.16070000000000001</v>
      </c>
      <c r="C1763">
        <v>0.16059999999999999</v>
      </c>
      <c r="D1763">
        <v>0.16070000000000001</v>
      </c>
      <c r="E1763">
        <v>0.16059999999999999</v>
      </c>
      <c r="F1763" s="2">
        <v>0</v>
      </c>
    </row>
    <row r="1764" spans="1:6" x14ac:dyDescent="0.3">
      <c r="A1764" s="1">
        <v>41337</v>
      </c>
      <c r="B1764">
        <v>0.16059999999999999</v>
      </c>
      <c r="C1764">
        <v>0.16059999999999999</v>
      </c>
      <c r="D1764">
        <v>0.16070000000000001</v>
      </c>
      <c r="E1764">
        <v>0.1605</v>
      </c>
      <c r="F1764" s="2">
        <v>-5.9999999999999995E-4</v>
      </c>
    </row>
    <row r="1765" spans="1:6" x14ac:dyDescent="0.3">
      <c r="A1765" s="1">
        <v>41338</v>
      </c>
      <c r="B1765">
        <v>0.16070000000000001</v>
      </c>
      <c r="C1765">
        <v>0.16070000000000001</v>
      </c>
      <c r="D1765">
        <v>0.16070000000000001</v>
      </c>
      <c r="E1765">
        <v>0.1605</v>
      </c>
      <c r="F1765" s="2">
        <v>5.9999999999999995E-4</v>
      </c>
    </row>
    <row r="1766" spans="1:6" x14ac:dyDescent="0.3">
      <c r="A1766" s="1">
        <v>41339</v>
      </c>
      <c r="B1766">
        <v>0.1608</v>
      </c>
      <c r="C1766">
        <v>0.1608</v>
      </c>
      <c r="D1766">
        <v>0.16089999999999999</v>
      </c>
      <c r="E1766">
        <v>0.16059999999999999</v>
      </c>
      <c r="F1766" s="2">
        <v>5.9999999999999995E-4</v>
      </c>
    </row>
    <row r="1767" spans="1:6" x14ac:dyDescent="0.3">
      <c r="A1767" s="1">
        <v>41340</v>
      </c>
      <c r="B1767">
        <v>0.1608</v>
      </c>
      <c r="C1767">
        <v>0.16059999999999999</v>
      </c>
      <c r="D1767">
        <v>0.1608</v>
      </c>
      <c r="E1767">
        <v>0.16059999999999999</v>
      </c>
      <c r="F1767" s="2">
        <v>0</v>
      </c>
    </row>
    <row r="1768" spans="1:6" x14ac:dyDescent="0.3">
      <c r="A1768" s="1">
        <v>41341</v>
      </c>
      <c r="B1768">
        <v>0.16089999999999999</v>
      </c>
      <c r="C1768">
        <v>0.16089999999999999</v>
      </c>
      <c r="D1768">
        <v>0.16089999999999999</v>
      </c>
      <c r="E1768">
        <v>0.16070000000000001</v>
      </c>
      <c r="F1768" s="2">
        <v>5.9999999999999995E-4</v>
      </c>
    </row>
    <row r="1769" spans="1:6" x14ac:dyDescent="0.3">
      <c r="A1769" s="1">
        <v>41344</v>
      </c>
      <c r="B1769">
        <v>0.1608</v>
      </c>
      <c r="C1769">
        <v>0.16089999999999999</v>
      </c>
      <c r="D1769">
        <v>0.16089999999999999</v>
      </c>
      <c r="E1769">
        <v>0.16070000000000001</v>
      </c>
      <c r="F1769" s="2">
        <v>-5.9999999999999995E-4</v>
      </c>
    </row>
    <row r="1770" spans="1:6" x14ac:dyDescent="0.3">
      <c r="A1770" s="1">
        <v>41345</v>
      </c>
      <c r="B1770">
        <v>0.16089999999999999</v>
      </c>
      <c r="C1770">
        <v>0.1608</v>
      </c>
      <c r="D1770">
        <v>0.16089999999999999</v>
      </c>
      <c r="E1770">
        <v>0.16070000000000001</v>
      </c>
      <c r="F1770" s="2">
        <v>5.9999999999999995E-4</v>
      </c>
    </row>
    <row r="1771" spans="1:6" x14ac:dyDescent="0.3">
      <c r="A1771" s="1">
        <v>41346</v>
      </c>
      <c r="B1771">
        <v>0.16089999999999999</v>
      </c>
      <c r="C1771">
        <v>0.16089999999999999</v>
      </c>
      <c r="D1771">
        <v>0.16089999999999999</v>
      </c>
      <c r="E1771">
        <v>0.16070000000000001</v>
      </c>
      <c r="F1771" s="2">
        <v>0</v>
      </c>
    </row>
    <row r="1772" spans="1:6" x14ac:dyDescent="0.3">
      <c r="A1772" s="1">
        <v>41347</v>
      </c>
      <c r="B1772">
        <v>0.16089999999999999</v>
      </c>
      <c r="C1772">
        <v>0.16089999999999999</v>
      </c>
      <c r="D1772">
        <v>0.161</v>
      </c>
      <c r="E1772">
        <v>0.1608</v>
      </c>
      <c r="F1772" s="2">
        <v>0</v>
      </c>
    </row>
    <row r="1773" spans="1:6" x14ac:dyDescent="0.3">
      <c r="A1773" s="1">
        <v>41348</v>
      </c>
      <c r="B1773">
        <v>0.16089999999999999</v>
      </c>
      <c r="C1773">
        <v>0.16089999999999999</v>
      </c>
      <c r="D1773">
        <v>0.161</v>
      </c>
      <c r="E1773">
        <v>0.1608</v>
      </c>
      <c r="F1773" s="2">
        <v>0</v>
      </c>
    </row>
    <row r="1774" spans="1:6" x14ac:dyDescent="0.3">
      <c r="A1774" s="1">
        <v>41351</v>
      </c>
      <c r="B1774">
        <v>0.16089999999999999</v>
      </c>
      <c r="C1774">
        <v>0.16089999999999999</v>
      </c>
      <c r="D1774">
        <v>0.16089999999999999</v>
      </c>
      <c r="E1774">
        <v>0.1608</v>
      </c>
      <c r="F1774" s="2">
        <v>0</v>
      </c>
    </row>
    <row r="1775" spans="1:6" x14ac:dyDescent="0.3">
      <c r="A1775" s="1">
        <v>41352</v>
      </c>
      <c r="B1775">
        <v>0.16089999999999999</v>
      </c>
      <c r="C1775">
        <v>0.16089999999999999</v>
      </c>
      <c r="D1775">
        <v>0.16089999999999999</v>
      </c>
      <c r="E1775">
        <v>0.16070000000000001</v>
      </c>
      <c r="F1775" s="2">
        <v>0</v>
      </c>
    </row>
    <row r="1776" spans="1:6" x14ac:dyDescent="0.3">
      <c r="A1776" s="1">
        <v>41353</v>
      </c>
      <c r="B1776">
        <v>0.161</v>
      </c>
      <c r="C1776">
        <v>0.16089999999999999</v>
      </c>
      <c r="D1776">
        <v>0.161</v>
      </c>
      <c r="E1776">
        <v>0.1608</v>
      </c>
      <c r="F1776" s="2">
        <v>5.9999999999999995E-4</v>
      </c>
    </row>
    <row r="1777" spans="1:6" x14ac:dyDescent="0.3">
      <c r="A1777" s="1">
        <v>41354</v>
      </c>
      <c r="B1777">
        <v>0.16089999999999999</v>
      </c>
      <c r="C1777">
        <v>0.16089999999999999</v>
      </c>
      <c r="D1777">
        <v>0.161</v>
      </c>
      <c r="E1777">
        <v>0.1608</v>
      </c>
      <c r="F1777" s="2">
        <v>-5.9999999999999995E-4</v>
      </c>
    </row>
    <row r="1778" spans="1:6" x14ac:dyDescent="0.3">
      <c r="A1778" s="1">
        <v>41355</v>
      </c>
      <c r="B1778">
        <v>0.161</v>
      </c>
      <c r="C1778">
        <v>0.161</v>
      </c>
      <c r="D1778">
        <v>0.161</v>
      </c>
      <c r="E1778">
        <v>0.1608</v>
      </c>
      <c r="F1778" s="2">
        <v>5.9999999999999995E-4</v>
      </c>
    </row>
    <row r="1779" spans="1:6" x14ac:dyDescent="0.3">
      <c r="A1779" s="1">
        <v>41358</v>
      </c>
      <c r="B1779">
        <v>0.161</v>
      </c>
      <c r="C1779">
        <v>0.161</v>
      </c>
      <c r="D1779">
        <v>0.161</v>
      </c>
      <c r="E1779">
        <v>0.1608</v>
      </c>
      <c r="F1779" s="2">
        <v>0</v>
      </c>
    </row>
    <row r="1780" spans="1:6" x14ac:dyDescent="0.3">
      <c r="A1780" s="1">
        <v>41359</v>
      </c>
      <c r="B1780">
        <v>0.161</v>
      </c>
      <c r="C1780">
        <v>0.161</v>
      </c>
      <c r="D1780">
        <v>0.161</v>
      </c>
      <c r="E1780">
        <v>0.1608</v>
      </c>
      <c r="F1780" s="2">
        <v>0</v>
      </c>
    </row>
    <row r="1781" spans="1:6" x14ac:dyDescent="0.3">
      <c r="A1781" s="1">
        <v>41360</v>
      </c>
      <c r="B1781">
        <v>0.16089999999999999</v>
      </c>
      <c r="C1781">
        <v>0.161</v>
      </c>
      <c r="D1781">
        <v>0.161</v>
      </c>
      <c r="E1781">
        <v>0.16089999999999999</v>
      </c>
      <c r="F1781" s="2">
        <v>-5.9999999999999995E-4</v>
      </c>
    </row>
    <row r="1782" spans="1:6" x14ac:dyDescent="0.3">
      <c r="A1782" s="1">
        <v>41361</v>
      </c>
      <c r="B1782">
        <v>0.16089999999999999</v>
      </c>
      <c r="C1782">
        <v>0.1608</v>
      </c>
      <c r="D1782">
        <v>0.16089999999999999</v>
      </c>
      <c r="E1782">
        <v>0.1608</v>
      </c>
      <c r="F1782" s="2">
        <v>0</v>
      </c>
    </row>
    <row r="1783" spans="1:6" x14ac:dyDescent="0.3">
      <c r="A1783" s="1">
        <v>41362</v>
      </c>
      <c r="B1783">
        <v>0.161</v>
      </c>
      <c r="C1783">
        <v>0.16089999999999999</v>
      </c>
      <c r="D1783">
        <v>0.16109999999999999</v>
      </c>
      <c r="E1783">
        <v>0.16089999999999999</v>
      </c>
      <c r="F1783" s="2">
        <v>5.9999999999999995E-4</v>
      </c>
    </row>
    <row r="1784" spans="1:6" x14ac:dyDescent="0.3">
      <c r="A1784" s="1">
        <v>41365</v>
      </c>
      <c r="B1784">
        <v>0.16109999999999999</v>
      </c>
      <c r="C1784">
        <v>0.161</v>
      </c>
      <c r="D1784">
        <v>0.16109999999999999</v>
      </c>
      <c r="E1784">
        <v>0.161</v>
      </c>
      <c r="F1784" s="2">
        <v>5.9999999999999995E-4</v>
      </c>
    </row>
    <row r="1785" spans="1:6" x14ac:dyDescent="0.3">
      <c r="A1785" s="1">
        <v>41366</v>
      </c>
      <c r="B1785">
        <v>0.1613</v>
      </c>
      <c r="C1785">
        <v>0.16120000000000001</v>
      </c>
      <c r="D1785">
        <v>0.1613</v>
      </c>
      <c r="E1785">
        <v>0.16109999999999999</v>
      </c>
      <c r="F1785" s="2">
        <v>1.1999999999999999E-3</v>
      </c>
    </row>
    <row r="1786" spans="1:6" x14ac:dyDescent="0.3">
      <c r="A1786" s="1">
        <v>41367</v>
      </c>
      <c r="B1786">
        <v>0.1613</v>
      </c>
      <c r="C1786">
        <v>0.1613</v>
      </c>
      <c r="D1786">
        <v>0.1613</v>
      </c>
      <c r="E1786">
        <v>0.16109999999999999</v>
      </c>
      <c r="F1786" s="2">
        <v>0</v>
      </c>
    </row>
    <row r="1787" spans="1:6" x14ac:dyDescent="0.3">
      <c r="A1787" s="1">
        <v>41368</v>
      </c>
      <c r="B1787">
        <v>0.1613</v>
      </c>
      <c r="C1787">
        <v>0.1613</v>
      </c>
      <c r="D1787">
        <v>0.1613</v>
      </c>
      <c r="E1787">
        <v>0.1613</v>
      </c>
      <c r="F1787" s="2">
        <v>0</v>
      </c>
    </row>
    <row r="1788" spans="1:6" x14ac:dyDescent="0.3">
      <c r="A1788" s="1">
        <v>41369</v>
      </c>
      <c r="B1788">
        <v>0.1613</v>
      </c>
      <c r="C1788">
        <v>0.1613</v>
      </c>
      <c r="D1788">
        <v>0.1613</v>
      </c>
      <c r="E1788">
        <v>0.1613</v>
      </c>
      <c r="F1788" s="2">
        <v>0</v>
      </c>
    </row>
    <row r="1789" spans="1:6" x14ac:dyDescent="0.3">
      <c r="A1789" s="1">
        <v>41372</v>
      </c>
      <c r="B1789">
        <v>0.16120000000000001</v>
      </c>
      <c r="C1789">
        <v>0.16109999999999999</v>
      </c>
      <c r="D1789">
        <v>0.16120000000000001</v>
      </c>
      <c r="E1789">
        <v>0.16109999999999999</v>
      </c>
      <c r="F1789" s="2">
        <v>-5.9999999999999995E-4</v>
      </c>
    </row>
    <row r="1790" spans="1:6" x14ac:dyDescent="0.3">
      <c r="A1790" s="1">
        <v>41373</v>
      </c>
      <c r="B1790">
        <v>0.16120000000000001</v>
      </c>
      <c r="C1790">
        <v>0.16120000000000001</v>
      </c>
      <c r="D1790">
        <v>0.16120000000000001</v>
      </c>
      <c r="E1790">
        <v>0.16109999999999999</v>
      </c>
      <c r="F1790" s="2">
        <v>0</v>
      </c>
    </row>
    <row r="1791" spans="1:6" x14ac:dyDescent="0.3">
      <c r="A1791" s="1">
        <v>41374</v>
      </c>
      <c r="B1791">
        <v>0.16139999999999999</v>
      </c>
      <c r="C1791">
        <v>0.16120000000000001</v>
      </c>
      <c r="D1791">
        <v>0.1615</v>
      </c>
      <c r="E1791">
        <v>0.16120000000000001</v>
      </c>
      <c r="F1791" s="2">
        <v>1.1999999999999999E-3</v>
      </c>
    </row>
    <row r="1792" spans="1:6" x14ac:dyDescent="0.3">
      <c r="A1792" s="1">
        <v>41375</v>
      </c>
      <c r="B1792">
        <v>0.16139999999999999</v>
      </c>
      <c r="C1792">
        <v>0.16139999999999999</v>
      </c>
      <c r="D1792">
        <v>0.16139999999999999</v>
      </c>
      <c r="E1792">
        <v>0.1613</v>
      </c>
      <c r="F1792" s="2">
        <v>0</v>
      </c>
    </row>
    <row r="1793" spans="1:6" x14ac:dyDescent="0.3">
      <c r="A1793" s="1">
        <v>41376</v>
      </c>
      <c r="B1793">
        <v>0.1615</v>
      </c>
      <c r="C1793">
        <v>0.16139999999999999</v>
      </c>
      <c r="D1793">
        <v>0.16159999999999999</v>
      </c>
      <c r="E1793">
        <v>0.16139999999999999</v>
      </c>
      <c r="F1793" s="2">
        <v>5.9999999999999995E-4</v>
      </c>
    </row>
    <row r="1794" spans="1:6" x14ac:dyDescent="0.3">
      <c r="A1794" s="1">
        <v>41379</v>
      </c>
      <c r="B1794">
        <v>0.16159999999999999</v>
      </c>
      <c r="C1794">
        <v>0.1615</v>
      </c>
      <c r="D1794">
        <v>0.16159999999999999</v>
      </c>
      <c r="E1794">
        <v>0.16139999999999999</v>
      </c>
      <c r="F1794" s="2">
        <v>5.9999999999999995E-4</v>
      </c>
    </row>
    <row r="1795" spans="1:6" x14ac:dyDescent="0.3">
      <c r="A1795" s="1">
        <v>41380</v>
      </c>
      <c r="B1795">
        <v>0.16170000000000001</v>
      </c>
      <c r="C1795">
        <v>0.16159999999999999</v>
      </c>
      <c r="D1795">
        <v>0.1618</v>
      </c>
      <c r="E1795">
        <v>0.1615</v>
      </c>
      <c r="F1795" s="2">
        <v>5.9999999999999995E-4</v>
      </c>
    </row>
    <row r="1796" spans="1:6" x14ac:dyDescent="0.3">
      <c r="A1796" s="1">
        <v>41381</v>
      </c>
      <c r="B1796">
        <v>0.16200000000000001</v>
      </c>
      <c r="C1796">
        <v>0.16170000000000001</v>
      </c>
      <c r="D1796">
        <v>0.16200000000000001</v>
      </c>
      <c r="E1796">
        <v>0.16170000000000001</v>
      </c>
      <c r="F1796" s="2">
        <v>1.9E-3</v>
      </c>
    </row>
    <row r="1797" spans="1:6" x14ac:dyDescent="0.3">
      <c r="A1797" s="1">
        <v>41382</v>
      </c>
      <c r="B1797">
        <v>0.1618</v>
      </c>
      <c r="C1797">
        <v>0.16189999999999999</v>
      </c>
      <c r="D1797">
        <v>0.16200000000000001</v>
      </c>
      <c r="E1797">
        <v>0.1618</v>
      </c>
      <c r="F1797" s="2">
        <v>-1.1999999999999999E-3</v>
      </c>
    </row>
    <row r="1798" spans="1:6" x14ac:dyDescent="0.3">
      <c r="A1798" s="1">
        <v>41383</v>
      </c>
      <c r="B1798">
        <v>0.16189999999999999</v>
      </c>
      <c r="C1798">
        <v>0.1618</v>
      </c>
      <c r="D1798">
        <v>0.16189999999999999</v>
      </c>
      <c r="E1798">
        <v>0.1618</v>
      </c>
      <c r="F1798" s="2">
        <v>5.9999999999999995E-4</v>
      </c>
    </row>
    <row r="1799" spans="1:6" x14ac:dyDescent="0.3">
      <c r="A1799" s="1">
        <v>41386</v>
      </c>
      <c r="B1799">
        <v>0.16170000000000001</v>
      </c>
      <c r="C1799">
        <v>0.1618</v>
      </c>
      <c r="D1799">
        <v>0.1618</v>
      </c>
      <c r="E1799">
        <v>0.16170000000000001</v>
      </c>
      <c r="F1799" s="2">
        <v>-1.1999999999999999E-3</v>
      </c>
    </row>
    <row r="1800" spans="1:6" x14ac:dyDescent="0.3">
      <c r="A1800" s="1">
        <v>41387</v>
      </c>
      <c r="B1800">
        <v>0.1618</v>
      </c>
      <c r="C1800">
        <v>0.1618</v>
      </c>
      <c r="D1800">
        <v>0.16189999999999999</v>
      </c>
      <c r="E1800">
        <v>0.1618</v>
      </c>
      <c r="F1800" s="2">
        <v>5.9999999999999995E-4</v>
      </c>
    </row>
    <row r="1801" spans="1:6" x14ac:dyDescent="0.3">
      <c r="A1801" s="1">
        <v>41388</v>
      </c>
      <c r="B1801">
        <v>0.1618</v>
      </c>
      <c r="C1801">
        <v>0.1618</v>
      </c>
      <c r="D1801">
        <v>0.16189999999999999</v>
      </c>
      <c r="E1801">
        <v>0.1618</v>
      </c>
      <c r="F1801" s="2">
        <v>0</v>
      </c>
    </row>
    <row r="1802" spans="1:6" x14ac:dyDescent="0.3">
      <c r="A1802" s="1">
        <v>41389</v>
      </c>
      <c r="B1802">
        <v>0.16200000000000001</v>
      </c>
      <c r="C1802">
        <v>0.1618</v>
      </c>
      <c r="D1802">
        <v>0.16209999999999999</v>
      </c>
      <c r="E1802">
        <v>0.1618</v>
      </c>
      <c r="F1802" s="2">
        <v>1.1999999999999999E-3</v>
      </c>
    </row>
    <row r="1803" spans="1:6" x14ac:dyDescent="0.3">
      <c r="A1803" s="1">
        <v>41390</v>
      </c>
      <c r="B1803">
        <v>0.16220000000000001</v>
      </c>
      <c r="C1803">
        <v>0.16200000000000001</v>
      </c>
      <c r="D1803">
        <v>0.1623</v>
      </c>
      <c r="E1803">
        <v>0.16200000000000001</v>
      </c>
      <c r="F1803" s="2">
        <v>1.1999999999999999E-3</v>
      </c>
    </row>
    <row r="1804" spans="1:6" x14ac:dyDescent="0.3">
      <c r="A1804" s="1">
        <v>41393</v>
      </c>
      <c r="B1804">
        <v>0.16220000000000001</v>
      </c>
      <c r="C1804">
        <v>0.16220000000000001</v>
      </c>
      <c r="D1804">
        <v>0.16220000000000001</v>
      </c>
      <c r="E1804">
        <v>0.16220000000000001</v>
      </c>
      <c r="F1804" s="2">
        <v>0</v>
      </c>
    </row>
    <row r="1805" spans="1:6" x14ac:dyDescent="0.3">
      <c r="A1805" s="1">
        <v>41394</v>
      </c>
      <c r="B1805">
        <v>0.16220000000000001</v>
      </c>
      <c r="C1805">
        <v>0.16220000000000001</v>
      </c>
      <c r="D1805">
        <v>0.16220000000000001</v>
      </c>
      <c r="E1805">
        <v>0.16220000000000001</v>
      </c>
      <c r="F1805" s="2">
        <v>0</v>
      </c>
    </row>
    <row r="1806" spans="1:6" x14ac:dyDescent="0.3">
      <c r="A1806" s="1">
        <v>41395</v>
      </c>
      <c r="B1806">
        <v>0.16220000000000001</v>
      </c>
      <c r="C1806">
        <v>0.16220000000000001</v>
      </c>
      <c r="D1806">
        <v>0.16220000000000001</v>
      </c>
      <c r="E1806">
        <v>0.16220000000000001</v>
      </c>
      <c r="F1806" s="2">
        <v>0</v>
      </c>
    </row>
    <row r="1807" spans="1:6" x14ac:dyDescent="0.3">
      <c r="A1807" s="1">
        <v>41396</v>
      </c>
      <c r="B1807">
        <v>0.16239999999999999</v>
      </c>
      <c r="C1807">
        <v>0.16220000000000001</v>
      </c>
      <c r="D1807">
        <v>0.16250000000000001</v>
      </c>
      <c r="E1807">
        <v>0.16220000000000001</v>
      </c>
      <c r="F1807" s="2">
        <v>1.1999999999999999E-3</v>
      </c>
    </row>
    <row r="1808" spans="1:6" x14ac:dyDescent="0.3">
      <c r="A1808" s="1">
        <v>41397</v>
      </c>
      <c r="B1808">
        <v>0.16250000000000001</v>
      </c>
      <c r="C1808">
        <v>0.16239999999999999</v>
      </c>
      <c r="D1808">
        <v>0.16250000000000001</v>
      </c>
      <c r="E1808">
        <v>0.16220000000000001</v>
      </c>
      <c r="F1808" s="2">
        <v>5.9999999999999995E-4</v>
      </c>
    </row>
    <row r="1809" spans="1:6" x14ac:dyDescent="0.3">
      <c r="A1809" s="1">
        <v>41400</v>
      </c>
      <c r="B1809">
        <v>0.16220000000000001</v>
      </c>
      <c r="C1809">
        <v>0.16250000000000001</v>
      </c>
      <c r="D1809">
        <v>0.16250000000000001</v>
      </c>
      <c r="E1809">
        <v>0.16200000000000001</v>
      </c>
      <c r="F1809" s="2">
        <v>-1.8E-3</v>
      </c>
    </row>
    <row r="1810" spans="1:6" x14ac:dyDescent="0.3">
      <c r="A1810" s="1">
        <v>41401</v>
      </c>
      <c r="B1810">
        <v>0.16250000000000001</v>
      </c>
      <c r="C1810">
        <v>0.16220000000000001</v>
      </c>
      <c r="D1810">
        <v>0.16250000000000001</v>
      </c>
      <c r="E1810">
        <v>0.16220000000000001</v>
      </c>
      <c r="F1810" s="2">
        <v>1.8E-3</v>
      </c>
    </row>
    <row r="1811" spans="1:6" x14ac:dyDescent="0.3">
      <c r="A1811" s="1">
        <v>41402</v>
      </c>
      <c r="B1811">
        <v>0.1628</v>
      </c>
      <c r="C1811">
        <v>0.16250000000000001</v>
      </c>
      <c r="D1811">
        <v>0.16289999999999999</v>
      </c>
      <c r="E1811">
        <v>0.16239999999999999</v>
      </c>
      <c r="F1811" s="2">
        <v>1.8E-3</v>
      </c>
    </row>
    <row r="1812" spans="1:6" x14ac:dyDescent="0.3">
      <c r="A1812" s="1">
        <v>41403</v>
      </c>
      <c r="B1812">
        <v>0.16309999999999999</v>
      </c>
      <c r="C1812">
        <v>0.1628</v>
      </c>
      <c r="D1812">
        <v>0.16309999999999999</v>
      </c>
      <c r="E1812">
        <v>0.1628</v>
      </c>
      <c r="F1812" s="2">
        <v>1.8E-3</v>
      </c>
    </row>
    <row r="1813" spans="1:6" x14ac:dyDescent="0.3">
      <c r="A1813" s="1">
        <v>41404</v>
      </c>
      <c r="B1813">
        <v>0.1628</v>
      </c>
      <c r="C1813">
        <v>0.16309999999999999</v>
      </c>
      <c r="D1813">
        <v>0.16309999999999999</v>
      </c>
      <c r="E1813">
        <v>0.1628</v>
      </c>
      <c r="F1813" s="2">
        <v>-1.8E-3</v>
      </c>
    </row>
    <row r="1814" spans="1:6" x14ac:dyDescent="0.3">
      <c r="A1814" s="1">
        <v>41407</v>
      </c>
      <c r="B1814">
        <v>0.16270000000000001</v>
      </c>
      <c r="C1814">
        <v>0.1628</v>
      </c>
      <c r="D1814">
        <v>0.1628</v>
      </c>
      <c r="E1814">
        <v>0.16259999999999999</v>
      </c>
      <c r="F1814" s="2">
        <v>-5.9999999999999995E-4</v>
      </c>
    </row>
    <row r="1815" spans="1:6" x14ac:dyDescent="0.3">
      <c r="A1815" s="1">
        <v>41408</v>
      </c>
      <c r="B1815">
        <v>0.1628</v>
      </c>
      <c r="C1815">
        <v>0.16270000000000001</v>
      </c>
      <c r="D1815">
        <v>0.1628</v>
      </c>
      <c r="E1815">
        <v>0.16259999999999999</v>
      </c>
      <c r="F1815" s="2">
        <v>5.9999999999999995E-4</v>
      </c>
    </row>
    <row r="1816" spans="1:6" x14ac:dyDescent="0.3">
      <c r="A1816" s="1">
        <v>41409</v>
      </c>
      <c r="B1816">
        <v>0.16270000000000001</v>
      </c>
      <c r="C1816">
        <v>0.16270000000000001</v>
      </c>
      <c r="D1816">
        <v>0.16270000000000001</v>
      </c>
      <c r="E1816">
        <v>0.16259999999999999</v>
      </c>
      <c r="F1816" s="2">
        <v>-5.9999999999999995E-4</v>
      </c>
    </row>
    <row r="1817" spans="1:6" x14ac:dyDescent="0.3">
      <c r="A1817" s="1">
        <v>41410</v>
      </c>
      <c r="B1817">
        <v>0.16259999999999999</v>
      </c>
      <c r="C1817">
        <v>0.16270000000000001</v>
      </c>
      <c r="D1817">
        <v>0.16270000000000001</v>
      </c>
      <c r="E1817">
        <v>0.16259999999999999</v>
      </c>
      <c r="F1817" s="2">
        <v>-5.9999999999999995E-4</v>
      </c>
    </row>
    <row r="1818" spans="1:6" x14ac:dyDescent="0.3">
      <c r="A1818" s="1">
        <v>41411</v>
      </c>
      <c r="B1818">
        <v>0.1628</v>
      </c>
      <c r="C1818">
        <v>0.16289999999999999</v>
      </c>
      <c r="D1818">
        <v>0.16289999999999999</v>
      </c>
      <c r="E1818">
        <v>0.16259999999999999</v>
      </c>
      <c r="F1818" s="2">
        <v>1.1999999999999999E-3</v>
      </c>
    </row>
    <row r="1819" spans="1:6" x14ac:dyDescent="0.3">
      <c r="A1819" s="1">
        <v>41414</v>
      </c>
      <c r="B1819">
        <v>0.16289999999999999</v>
      </c>
      <c r="C1819">
        <v>0.1628</v>
      </c>
      <c r="D1819">
        <v>0.16289999999999999</v>
      </c>
      <c r="E1819">
        <v>0.1628</v>
      </c>
      <c r="F1819" s="2">
        <v>5.9999999999999995E-4</v>
      </c>
    </row>
    <row r="1820" spans="1:6" x14ac:dyDescent="0.3">
      <c r="A1820" s="1">
        <v>41415</v>
      </c>
      <c r="B1820">
        <v>0.16300000000000001</v>
      </c>
      <c r="C1820">
        <v>0.16289999999999999</v>
      </c>
      <c r="D1820">
        <v>0.16309999999999999</v>
      </c>
      <c r="E1820">
        <v>0.16289999999999999</v>
      </c>
      <c r="F1820" s="2">
        <v>5.9999999999999995E-4</v>
      </c>
    </row>
    <row r="1821" spans="1:6" x14ac:dyDescent="0.3">
      <c r="A1821" s="1">
        <v>41416</v>
      </c>
      <c r="B1821">
        <v>0.16309999999999999</v>
      </c>
      <c r="C1821">
        <v>0.16289999999999999</v>
      </c>
      <c r="D1821">
        <v>0.16309999999999999</v>
      </c>
      <c r="E1821">
        <v>0.16289999999999999</v>
      </c>
      <c r="F1821" s="2">
        <v>5.9999999999999995E-4</v>
      </c>
    </row>
    <row r="1822" spans="1:6" x14ac:dyDescent="0.3">
      <c r="A1822" s="1">
        <v>41417</v>
      </c>
      <c r="B1822">
        <v>0.16300000000000001</v>
      </c>
      <c r="C1822">
        <v>0.16309999999999999</v>
      </c>
      <c r="D1822">
        <v>0.16309999999999999</v>
      </c>
      <c r="E1822">
        <v>0.16289999999999999</v>
      </c>
      <c r="F1822" s="2">
        <v>-5.9999999999999995E-4</v>
      </c>
    </row>
    <row r="1823" spans="1:6" x14ac:dyDescent="0.3">
      <c r="A1823" s="1">
        <v>41418</v>
      </c>
      <c r="B1823">
        <v>0.16309999999999999</v>
      </c>
      <c r="C1823">
        <v>0.16300000000000001</v>
      </c>
      <c r="D1823">
        <v>0.16320000000000001</v>
      </c>
      <c r="E1823">
        <v>0.16300000000000001</v>
      </c>
      <c r="F1823" s="2">
        <v>5.9999999999999995E-4</v>
      </c>
    </row>
    <row r="1824" spans="1:6" x14ac:dyDescent="0.3">
      <c r="A1824" s="1">
        <v>41421</v>
      </c>
      <c r="B1824">
        <v>0.16339999999999999</v>
      </c>
      <c r="C1824">
        <v>0.16309999999999999</v>
      </c>
      <c r="D1824">
        <v>0.16339999999999999</v>
      </c>
      <c r="E1824">
        <v>0.16309999999999999</v>
      </c>
      <c r="F1824" s="2">
        <v>1.8E-3</v>
      </c>
    </row>
    <row r="1825" spans="1:6" x14ac:dyDescent="0.3">
      <c r="A1825" s="1">
        <v>41422</v>
      </c>
      <c r="B1825">
        <v>0.16339999999999999</v>
      </c>
      <c r="C1825">
        <v>0.16339999999999999</v>
      </c>
      <c r="D1825">
        <v>0.16339999999999999</v>
      </c>
      <c r="E1825">
        <v>0.16320000000000001</v>
      </c>
      <c r="F1825" s="2">
        <v>0</v>
      </c>
    </row>
    <row r="1826" spans="1:6" x14ac:dyDescent="0.3">
      <c r="A1826" s="1">
        <v>41423</v>
      </c>
      <c r="B1826">
        <v>0.16320000000000001</v>
      </c>
      <c r="C1826">
        <v>0.16300000000000001</v>
      </c>
      <c r="D1826">
        <v>0.16320000000000001</v>
      </c>
      <c r="E1826">
        <v>0.16289999999999999</v>
      </c>
      <c r="F1826" s="2">
        <v>-1.1999999999999999E-3</v>
      </c>
    </row>
    <row r="1827" spans="1:6" x14ac:dyDescent="0.3">
      <c r="A1827" s="1">
        <v>41424</v>
      </c>
      <c r="B1827">
        <v>0.16309999999999999</v>
      </c>
      <c r="C1827">
        <v>0.16320000000000001</v>
      </c>
      <c r="D1827">
        <v>0.16320000000000001</v>
      </c>
      <c r="E1827">
        <v>0.16300000000000001</v>
      </c>
      <c r="F1827" s="2">
        <v>-5.9999999999999995E-4</v>
      </c>
    </row>
    <row r="1828" spans="1:6" x14ac:dyDescent="0.3">
      <c r="A1828" s="1">
        <v>41425</v>
      </c>
      <c r="B1828">
        <v>0.16300000000000001</v>
      </c>
      <c r="C1828">
        <v>0.16309999999999999</v>
      </c>
      <c r="D1828">
        <v>0.16320000000000001</v>
      </c>
      <c r="E1828">
        <v>0.1628</v>
      </c>
      <c r="F1828" s="2">
        <v>-5.9999999999999995E-4</v>
      </c>
    </row>
    <row r="1829" spans="1:6" x14ac:dyDescent="0.3">
      <c r="A1829" s="1">
        <v>41428</v>
      </c>
      <c r="B1829">
        <v>0.16309999999999999</v>
      </c>
      <c r="C1829">
        <v>0.16300000000000001</v>
      </c>
      <c r="D1829">
        <v>0.16320000000000001</v>
      </c>
      <c r="E1829">
        <v>0.16300000000000001</v>
      </c>
      <c r="F1829" s="2">
        <v>5.9999999999999995E-4</v>
      </c>
    </row>
    <row r="1830" spans="1:6" x14ac:dyDescent="0.3">
      <c r="A1830" s="1">
        <v>41429</v>
      </c>
      <c r="B1830">
        <v>0.16320000000000001</v>
      </c>
      <c r="C1830">
        <v>0.16309999999999999</v>
      </c>
      <c r="D1830">
        <v>0.1633</v>
      </c>
      <c r="E1830">
        <v>0.16309999999999999</v>
      </c>
      <c r="F1830" s="2">
        <v>5.9999999999999995E-4</v>
      </c>
    </row>
    <row r="1831" spans="1:6" x14ac:dyDescent="0.3">
      <c r="A1831" s="1">
        <v>41430</v>
      </c>
      <c r="B1831">
        <v>0.16320000000000001</v>
      </c>
      <c r="C1831">
        <v>0.16320000000000001</v>
      </c>
      <c r="D1831">
        <v>0.16320000000000001</v>
      </c>
      <c r="E1831">
        <v>0.16309999999999999</v>
      </c>
      <c r="F1831" s="2">
        <v>0</v>
      </c>
    </row>
    <row r="1832" spans="1:6" x14ac:dyDescent="0.3">
      <c r="A1832" s="1">
        <v>41431</v>
      </c>
      <c r="B1832">
        <v>0.16300000000000001</v>
      </c>
      <c r="C1832">
        <v>0.16320000000000001</v>
      </c>
      <c r="D1832">
        <v>0.16320000000000001</v>
      </c>
      <c r="E1832">
        <v>0.16289999999999999</v>
      </c>
      <c r="F1832" s="2">
        <v>-1.1999999999999999E-3</v>
      </c>
    </row>
    <row r="1833" spans="1:6" x14ac:dyDescent="0.3">
      <c r="A1833" s="1">
        <v>41432</v>
      </c>
      <c r="B1833">
        <v>0.16300000000000001</v>
      </c>
      <c r="C1833">
        <v>0.16300000000000001</v>
      </c>
      <c r="D1833">
        <v>0.16309999999999999</v>
      </c>
      <c r="E1833">
        <v>0.16289999999999999</v>
      </c>
      <c r="F1833" s="2">
        <v>0</v>
      </c>
    </row>
    <row r="1834" spans="1:6" x14ac:dyDescent="0.3">
      <c r="A1834" s="1">
        <v>41435</v>
      </c>
      <c r="B1834">
        <v>0.16300000000000001</v>
      </c>
      <c r="C1834">
        <v>0.16300000000000001</v>
      </c>
      <c r="D1834">
        <v>0.16300000000000001</v>
      </c>
      <c r="E1834">
        <v>0.16300000000000001</v>
      </c>
      <c r="F1834" s="2">
        <v>0</v>
      </c>
    </row>
    <row r="1835" spans="1:6" x14ac:dyDescent="0.3">
      <c r="A1835" s="1">
        <v>41436</v>
      </c>
      <c r="B1835">
        <v>0.16300000000000001</v>
      </c>
      <c r="C1835">
        <v>0.16300000000000001</v>
      </c>
      <c r="D1835">
        <v>0.16300000000000001</v>
      </c>
      <c r="E1835">
        <v>0.16300000000000001</v>
      </c>
      <c r="F1835" s="2">
        <v>0</v>
      </c>
    </row>
    <row r="1836" spans="1:6" x14ac:dyDescent="0.3">
      <c r="A1836" s="1">
        <v>41437</v>
      </c>
      <c r="B1836">
        <v>0.16300000000000001</v>
      </c>
      <c r="C1836">
        <v>0.16300000000000001</v>
      </c>
      <c r="D1836">
        <v>0.16300000000000001</v>
      </c>
      <c r="E1836">
        <v>0.16300000000000001</v>
      </c>
      <c r="F1836" s="2">
        <v>0</v>
      </c>
    </row>
    <row r="1837" spans="1:6" x14ac:dyDescent="0.3">
      <c r="A1837" s="1">
        <v>41438</v>
      </c>
      <c r="B1837">
        <v>0.16300000000000001</v>
      </c>
      <c r="C1837">
        <v>0.16300000000000001</v>
      </c>
      <c r="D1837">
        <v>0.16300000000000001</v>
      </c>
      <c r="E1837">
        <v>0.1628</v>
      </c>
      <c r="F1837" s="2">
        <v>0</v>
      </c>
    </row>
    <row r="1838" spans="1:6" x14ac:dyDescent="0.3">
      <c r="A1838" s="1">
        <v>41439</v>
      </c>
      <c r="B1838">
        <v>0.16309999999999999</v>
      </c>
      <c r="C1838">
        <v>0.16300000000000001</v>
      </c>
      <c r="D1838">
        <v>0.16309999999999999</v>
      </c>
      <c r="E1838">
        <v>0.1628</v>
      </c>
      <c r="F1838" s="2">
        <v>5.9999999999999995E-4</v>
      </c>
    </row>
    <row r="1839" spans="1:6" x14ac:dyDescent="0.3">
      <c r="A1839" s="1">
        <v>41442</v>
      </c>
      <c r="B1839">
        <v>0.1633</v>
      </c>
      <c r="C1839">
        <v>0.16309999999999999</v>
      </c>
      <c r="D1839">
        <v>0.1633</v>
      </c>
      <c r="E1839">
        <v>0.16309999999999999</v>
      </c>
      <c r="F1839" s="2">
        <v>1.1999999999999999E-3</v>
      </c>
    </row>
    <row r="1840" spans="1:6" x14ac:dyDescent="0.3">
      <c r="A1840" s="1">
        <v>41443</v>
      </c>
      <c r="B1840">
        <v>0.16320000000000001</v>
      </c>
      <c r="C1840">
        <v>0.1633</v>
      </c>
      <c r="D1840">
        <v>0.1633</v>
      </c>
      <c r="E1840">
        <v>0.16300000000000001</v>
      </c>
      <c r="F1840" s="2">
        <v>-5.9999999999999995E-4</v>
      </c>
    </row>
    <row r="1841" spans="1:6" x14ac:dyDescent="0.3">
      <c r="A1841" s="1">
        <v>41444</v>
      </c>
      <c r="B1841">
        <v>0.16320000000000001</v>
      </c>
      <c r="C1841">
        <v>0.16320000000000001</v>
      </c>
      <c r="D1841">
        <v>0.1633</v>
      </c>
      <c r="E1841">
        <v>0.16309999999999999</v>
      </c>
      <c r="F1841" s="2">
        <v>0</v>
      </c>
    </row>
    <row r="1842" spans="1:6" x14ac:dyDescent="0.3">
      <c r="A1842" s="1">
        <v>41445</v>
      </c>
      <c r="B1842">
        <v>0.16320000000000001</v>
      </c>
      <c r="C1842">
        <v>0.16320000000000001</v>
      </c>
      <c r="D1842">
        <v>0.1633</v>
      </c>
      <c r="E1842">
        <v>0.16300000000000001</v>
      </c>
      <c r="F1842" s="2">
        <v>0</v>
      </c>
    </row>
    <row r="1843" spans="1:6" x14ac:dyDescent="0.3">
      <c r="A1843" s="1">
        <v>41446</v>
      </c>
      <c r="B1843">
        <v>0.16300000000000001</v>
      </c>
      <c r="C1843">
        <v>0.16320000000000001</v>
      </c>
      <c r="D1843">
        <v>0.16320000000000001</v>
      </c>
      <c r="E1843">
        <v>0.16289999999999999</v>
      </c>
      <c r="F1843" s="2">
        <v>-1.1999999999999999E-3</v>
      </c>
    </row>
    <row r="1844" spans="1:6" x14ac:dyDescent="0.3">
      <c r="A1844" s="1">
        <v>41449</v>
      </c>
      <c r="B1844">
        <v>0.16270000000000001</v>
      </c>
      <c r="C1844">
        <v>0.16309999999999999</v>
      </c>
      <c r="D1844">
        <v>0.16309999999999999</v>
      </c>
      <c r="E1844">
        <v>0.16270000000000001</v>
      </c>
      <c r="F1844" s="2">
        <v>-1.8E-3</v>
      </c>
    </row>
    <row r="1845" spans="1:6" x14ac:dyDescent="0.3">
      <c r="A1845" s="1">
        <v>41450</v>
      </c>
      <c r="B1845">
        <v>0.16270000000000001</v>
      </c>
      <c r="C1845">
        <v>0.16270000000000001</v>
      </c>
      <c r="D1845">
        <v>0.1628</v>
      </c>
      <c r="E1845">
        <v>0.16259999999999999</v>
      </c>
      <c r="F1845" s="2">
        <v>0</v>
      </c>
    </row>
    <row r="1846" spans="1:6" x14ac:dyDescent="0.3">
      <c r="A1846" s="1">
        <v>41451</v>
      </c>
      <c r="B1846">
        <v>0.16270000000000001</v>
      </c>
      <c r="C1846">
        <v>0.16270000000000001</v>
      </c>
      <c r="D1846">
        <v>0.1628</v>
      </c>
      <c r="E1846">
        <v>0.16259999999999999</v>
      </c>
      <c r="F1846" s="2">
        <v>0</v>
      </c>
    </row>
    <row r="1847" spans="1:6" x14ac:dyDescent="0.3">
      <c r="A1847" s="1">
        <v>41452</v>
      </c>
      <c r="B1847">
        <v>0.16259999999999999</v>
      </c>
      <c r="C1847">
        <v>0.16259999999999999</v>
      </c>
      <c r="D1847">
        <v>0.16270000000000001</v>
      </c>
      <c r="E1847">
        <v>0.16250000000000001</v>
      </c>
      <c r="F1847" s="2">
        <v>-5.9999999999999995E-4</v>
      </c>
    </row>
    <row r="1848" spans="1:6" x14ac:dyDescent="0.3">
      <c r="A1848" s="1">
        <v>41453</v>
      </c>
      <c r="B1848">
        <v>0.16289999999999999</v>
      </c>
      <c r="C1848">
        <v>0.16270000000000001</v>
      </c>
      <c r="D1848">
        <v>0.16289999999999999</v>
      </c>
      <c r="E1848">
        <v>0.16259999999999999</v>
      </c>
      <c r="F1848" s="2">
        <v>1.8E-3</v>
      </c>
    </row>
    <row r="1849" spans="1:6" x14ac:dyDescent="0.3">
      <c r="A1849" s="1">
        <v>41456</v>
      </c>
      <c r="B1849">
        <v>0.16309999999999999</v>
      </c>
      <c r="C1849">
        <v>0.16300000000000001</v>
      </c>
      <c r="D1849">
        <v>0.16320000000000001</v>
      </c>
      <c r="E1849">
        <v>0.1628</v>
      </c>
      <c r="F1849" s="2">
        <v>1.1999999999999999E-3</v>
      </c>
    </row>
    <row r="1850" spans="1:6" x14ac:dyDescent="0.3">
      <c r="A1850" s="1">
        <v>41457</v>
      </c>
      <c r="B1850">
        <v>0.16309999999999999</v>
      </c>
      <c r="C1850">
        <v>0.16309999999999999</v>
      </c>
      <c r="D1850">
        <v>0.16320000000000001</v>
      </c>
      <c r="E1850">
        <v>0.16289999999999999</v>
      </c>
      <c r="F1850" s="2">
        <v>0</v>
      </c>
    </row>
    <row r="1851" spans="1:6" x14ac:dyDescent="0.3">
      <c r="A1851" s="1">
        <v>41458</v>
      </c>
      <c r="B1851">
        <v>0.16309999999999999</v>
      </c>
      <c r="C1851">
        <v>0.16300000000000001</v>
      </c>
      <c r="D1851">
        <v>0.16309999999999999</v>
      </c>
      <c r="E1851">
        <v>0.16289999999999999</v>
      </c>
      <c r="F1851" s="2">
        <v>0</v>
      </c>
    </row>
    <row r="1852" spans="1:6" x14ac:dyDescent="0.3">
      <c r="A1852" s="1">
        <v>41459</v>
      </c>
      <c r="B1852">
        <v>0.16320000000000001</v>
      </c>
      <c r="C1852">
        <v>0.16309999999999999</v>
      </c>
      <c r="D1852">
        <v>0.1633</v>
      </c>
      <c r="E1852">
        <v>0.16300000000000001</v>
      </c>
      <c r="F1852" s="2">
        <v>5.9999999999999995E-4</v>
      </c>
    </row>
    <row r="1853" spans="1:6" x14ac:dyDescent="0.3">
      <c r="A1853" s="1">
        <v>41460</v>
      </c>
      <c r="B1853">
        <v>0.16309999999999999</v>
      </c>
      <c r="C1853">
        <v>0.16320000000000001</v>
      </c>
      <c r="D1853">
        <v>0.16320000000000001</v>
      </c>
      <c r="E1853">
        <v>0.16300000000000001</v>
      </c>
      <c r="F1853" s="2">
        <v>-5.9999999999999995E-4</v>
      </c>
    </row>
    <row r="1854" spans="1:6" x14ac:dyDescent="0.3">
      <c r="A1854" s="1">
        <v>41463</v>
      </c>
      <c r="B1854">
        <v>0.16300000000000001</v>
      </c>
      <c r="C1854">
        <v>0.16309999999999999</v>
      </c>
      <c r="D1854">
        <v>0.16309999999999999</v>
      </c>
      <c r="E1854">
        <v>0.1628</v>
      </c>
      <c r="F1854" s="2">
        <v>-5.9999999999999995E-4</v>
      </c>
    </row>
    <row r="1855" spans="1:6" x14ac:dyDescent="0.3">
      <c r="A1855" s="1">
        <v>41464</v>
      </c>
      <c r="B1855">
        <v>0.16309999999999999</v>
      </c>
      <c r="C1855">
        <v>0.16300000000000001</v>
      </c>
      <c r="D1855">
        <v>0.16320000000000001</v>
      </c>
      <c r="E1855">
        <v>0.16300000000000001</v>
      </c>
      <c r="F1855" s="2">
        <v>5.9999999999999995E-4</v>
      </c>
    </row>
    <row r="1856" spans="1:6" x14ac:dyDescent="0.3">
      <c r="A1856" s="1">
        <v>41465</v>
      </c>
      <c r="B1856">
        <v>0.16300000000000001</v>
      </c>
      <c r="C1856">
        <v>0.16309999999999999</v>
      </c>
      <c r="D1856">
        <v>0.16320000000000001</v>
      </c>
      <c r="E1856">
        <v>0.16289999999999999</v>
      </c>
      <c r="F1856" s="2">
        <v>-5.9999999999999995E-4</v>
      </c>
    </row>
    <row r="1857" spans="1:6" x14ac:dyDescent="0.3">
      <c r="A1857" s="1">
        <v>41466</v>
      </c>
      <c r="B1857">
        <v>0.16300000000000001</v>
      </c>
      <c r="C1857">
        <v>0.16300000000000001</v>
      </c>
      <c r="D1857">
        <v>0.16309999999999999</v>
      </c>
      <c r="E1857">
        <v>0.16289999999999999</v>
      </c>
      <c r="F1857" s="2">
        <v>0</v>
      </c>
    </row>
    <row r="1858" spans="1:6" x14ac:dyDescent="0.3">
      <c r="A1858" s="1">
        <v>41467</v>
      </c>
      <c r="B1858">
        <v>0.16289999999999999</v>
      </c>
      <c r="C1858">
        <v>0.16300000000000001</v>
      </c>
      <c r="D1858">
        <v>0.16300000000000001</v>
      </c>
      <c r="E1858">
        <v>0.1628</v>
      </c>
      <c r="F1858" s="2">
        <v>-5.9999999999999995E-4</v>
      </c>
    </row>
    <row r="1859" spans="1:6" x14ac:dyDescent="0.3">
      <c r="A1859" s="1">
        <v>41470</v>
      </c>
      <c r="B1859">
        <v>0.16289999999999999</v>
      </c>
      <c r="C1859">
        <v>0.16289999999999999</v>
      </c>
      <c r="D1859">
        <v>0.16300000000000001</v>
      </c>
      <c r="E1859">
        <v>0.1628</v>
      </c>
      <c r="F1859" s="2">
        <v>0</v>
      </c>
    </row>
    <row r="1860" spans="1:6" x14ac:dyDescent="0.3">
      <c r="A1860" s="1">
        <v>41471</v>
      </c>
      <c r="B1860">
        <v>0.16300000000000001</v>
      </c>
      <c r="C1860">
        <v>0.16289999999999999</v>
      </c>
      <c r="D1860">
        <v>0.16300000000000001</v>
      </c>
      <c r="E1860">
        <v>0.16289999999999999</v>
      </c>
      <c r="F1860" s="2">
        <v>5.9999999999999995E-4</v>
      </c>
    </row>
    <row r="1861" spans="1:6" x14ac:dyDescent="0.3">
      <c r="A1861" s="1">
        <v>41472</v>
      </c>
      <c r="B1861">
        <v>0.16300000000000001</v>
      </c>
      <c r="C1861">
        <v>0.16300000000000001</v>
      </c>
      <c r="D1861">
        <v>0.16309999999999999</v>
      </c>
      <c r="E1861">
        <v>0.16300000000000001</v>
      </c>
      <c r="F1861" s="2">
        <v>0</v>
      </c>
    </row>
    <row r="1862" spans="1:6" x14ac:dyDescent="0.3">
      <c r="A1862" s="1">
        <v>41473</v>
      </c>
      <c r="B1862">
        <v>0.1628</v>
      </c>
      <c r="C1862">
        <v>0.1628</v>
      </c>
      <c r="D1862">
        <v>0.16289999999999999</v>
      </c>
      <c r="E1862">
        <v>0.16270000000000001</v>
      </c>
      <c r="F1862" s="2">
        <v>-1.1999999999999999E-3</v>
      </c>
    </row>
    <row r="1863" spans="1:6" x14ac:dyDescent="0.3">
      <c r="A1863" s="1">
        <v>41474</v>
      </c>
      <c r="B1863">
        <v>0.16289999999999999</v>
      </c>
      <c r="C1863">
        <v>0.1628</v>
      </c>
      <c r="D1863">
        <v>0.16289999999999999</v>
      </c>
      <c r="E1863">
        <v>0.1628</v>
      </c>
      <c r="F1863" s="2">
        <v>5.9999999999999995E-4</v>
      </c>
    </row>
    <row r="1864" spans="1:6" x14ac:dyDescent="0.3">
      <c r="A1864" s="1">
        <v>41477</v>
      </c>
      <c r="B1864">
        <v>0.1628</v>
      </c>
      <c r="C1864">
        <v>0.16289999999999999</v>
      </c>
      <c r="D1864">
        <v>0.16300000000000001</v>
      </c>
      <c r="E1864">
        <v>0.16270000000000001</v>
      </c>
      <c r="F1864" s="2">
        <v>-5.9999999999999995E-4</v>
      </c>
    </row>
    <row r="1865" spans="1:6" x14ac:dyDescent="0.3">
      <c r="A1865" s="1">
        <v>41478</v>
      </c>
      <c r="B1865">
        <v>0.16289999999999999</v>
      </c>
      <c r="C1865">
        <v>0.1628</v>
      </c>
      <c r="D1865">
        <v>0.16300000000000001</v>
      </c>
      <c r="E1865">
        <v>0.1628</v>
      </c>
      <c r="F1865" s="2">
        <v>5.9999999999999995E-4</v>
      </c>
    </row>
    <row r="1866" spans="1:6" x14ac:dyDescent="0.3">
      <c r="A1866" s="1">
        <v>41479</v>
      </c>
      <c r="B1866">
        <v>0.16300000000000001</v>
      </c>
      <c r="C1866">
        <v>0.16289999999999999</v>
      </c>
      <c r="D1866">
        <v>0.16300000000000001</v>
      </c>
      <c r="E1866">
        <v>0.1628</v>
      </c>
      <c r="F1866" s="2">
        <v>5.9999999999999995E-4</v>
      </c>
    </row>
    <row r="1867" spans="1:6" x14ac:dyDescent="0.3">
      <c r="A1867" s="1">
        <v>41480</v>
      </c>
      <c r="B1867">
        <v>0.16300000000000001</v>
      </c>
      <c r="C1867">
        <v>0.16300000000000001</v>
      </c>
      <c r="D1867">
        <v>0.16300000000000001</v>
      </c>
      <c r="E1867">
        <v>0.1628</v>
      </c>
      <c r="F1867" s="2">
        <v>0</v>
      </c>
    </row>
    <row r="1868" spans="1:6" x14ac:dyDescent="0.3">
      <c r="A1868" s="1">
        <v>41481</v>
      </c>
      <c r="B1868">
        <v>0.16309999999999999</v>
      </c>
      <c r="C1868">
        <v>0.16300000000000001</v>
      </c>
      <c r="D1868">
        <v>0.16309999999999999</v>
      </c>
      <c r="E1868">
        <v>0.16289999999999999</v>
      </c>
      <c r="F1868" s="2">
        <v>5.9999999999999995E-4</v>
      </c>
    </row>
    <row r="1869" spans="1:6" x14ac:dyDescent="0.3">
      <c r="A1869" s="1">
        <v>41484</v>
      </c>
      <c r="B1869">
        <v>0.16309999999999999</v>
      </c>
      <c r="C1869">
        <v>0.16309999999999999</v>
      </c>
      <c r="D1869">
        <v>0.16320000000000001</v>
      </c>
      <c r="E1869">
        <v>0.16289999999999999</v>
      </c>
      <c r="F1869" s="2">
        <v>0</v>
      </c>
    </row>
    <row r="1870" spans="1:6" x14ac:dyDescent="0.3">
      <c r="A1870" s="1">
        <v>41485</v>
      </c>
      <c r="B1870">
        <v>0.16309999999999999</v>
      </c>
      <c r="C1870">
        <v>0.16309999999999999</v>
      </c>
      <c r="D1870">
        <v>0.16309999999999999</v>
      </c>
      <c r="E1870">
        <v>0.16289999999999999</v>
      </c>
      <c r="F1870" s="2">
        <v>0</v>
      </c>
    </row>
    <row r="1871" spans="1:6" x14ac:dyDescent="0.3">
      <c r="A1871" s="1">
        <v>41486</v>
      </c>
      <c r="B1871">
        <v>0.16320000000000001</v>
      </c>
      <c r="C1871">
        <v>0.16309999999999999</v>
      </c>
      <c r="D1871">
        <v>0.16320000000000001</v>
      </c>
      <c r="E1871">
        <v>0.16300000000000001</v>
      </c>
      <c r="F1871" s="2">
        <v>5.9999999999999995E-4</v>
      </c>
    </row>
    <row r="1872" spans="1:6" x14ac:dyDescent="0.3">
      <c r="A1872" s="1">
        <v>41487</v>
      </c>
      <c r="B1872">
        <v>0.16309999999999999</v>
      </c>
      <c r="C1872">
        <v>0.16320000000000001</v>
      </c>
      <c r="D1872">
        <v>0.1633</v>
      </c>
      <c r="E1872">
        <v>0.16300000000000001</v>
      </c>
      <c r="F1872" s="2">
        <v>-5.9999999999999995E-4</v>
      </c>
    </row>
    <row r="1873" spans="1:6" x14ac:dyDescent="0.3">
      <c r="A1873" s="1">
        <v>41488</v>
      </c>
      <c r="B1873">
        <v>0.16309999999999999</v>
      </c>
      <c r="C1873">
        <v>0.16309999999999999</v>
      </c>
      <c r="D1873">
        <v>0.16320000000000001</v>
      </c>
      <c r="E1873">
        <v>0.16300000000000001</v>
      </c>
      <c r="F1873" s="2">
        <v>0</v>
      </c>
    </row>
    <row r="1874" spans="1:6" x14ac:dyDescent="0.3">
      <c r="A1874" s="1">
        <v>41491</v>
      </c>
      <c r="B1874">
        <v>0.1633</v>
      </c>
      <c r="C1874">
        <v>0.16309999999999999</v>
      </c>
      <c r="D1874">
        <v>0.1633</v>
      </c>
      <c r="E1874">
        <v>0.16309999999999999</v>
      </c>
      <c r="F1874" s="2">
        <v>1.1999999999999999E-3</v>
      </c>
    </row>
    <row r="1875" spans="1:6" x14ac:dyDescent="0.3">
      <c r="A1875" s="1">
        <v>41492</v>
      </c>
      <c r="B1875">
        <v>0.16339999999999999</v>
      </c>
      <c r="C1875">
        <v>0.1633</v>
      </c>
      <c r="D1875">
        <v>0.16339999999999999</v>
      </c>
      <c r="E1875">
        <v>0.16320000000000001</v>
      </c>
      <c r="F1875" s="2">
        <v>5.9999999999999995E-4</v>
      </c>
    </row>
    <row r="1876" spans="1:6" x14ac:dyDescent="0.3">
      <c r="A1876" s="1">
        <v>41493</v>
      </c>
      <c r="B1876">
        <v>0.16339999999999999</v>
      </c>
      <c r="C1876">
        <v>0.16320000000000001</v>
      </c>
      <c r="D1876">
        <v>0.16339999999999999</v>
      </c>
      <c r="E1876">
        <v>0.16320000000000001</v>
      </c>
      <c r="F1876" s="2">
        <v>0</v>
      </c>
    </row>
    <row r="1877" spans="1:6" x14ac:dyDescent="0.3">
      <c r="A1877" s="1">
        <v>41494</v>
      </c>
      <c r="B1877">
        <v>0.16339999999999999</v>
      </c>
      <c r="C1877">
        <v>0.16339999999999999</v>
      </c>
      <c r="D1877">
        <v>0.1636</v>
      </c>
      <c r="E1877">
        <v>0.1633</v>
      </c>
      <c r="F1877" s="2">
        <v>0</v>
      </c>
    </row>
    <row r="1878" spans="1:6" x14ac:dyDescent="0.3">
      <c r="A1878" s="1">
        <v>41495</v>
      </c>
      <c r="B1878">
        <v>0.1633</v>
      </c>
      <c r="C1878">
        <v>0.1633</v>
      </c>
      <c r="D1878">
        <v>0.16350000000000001</v>
      </c>
      <c r="E1878">
        <v>0.1633</v>
      </c>
      <c r="F1878" s="2">
        <v>-5.9999999999999995E-4</v>
      </c>
    </row>
    <row r="1879" spans="1:6" x14ac:dyDescent="0.3">
      <c r="A1879" s="1">
        <v>41498</v>
      </c>
      <c r="B1879">
        <v>0.1633</v>
      </c>
      <c r="C1879">
        <v>0.16339999999999999</v>
      </c>
      <c r="D1879">
        <v>0.16339999999999999</v>
      </c>
      <c r="E1879">
        <v>0.1633</v>
      </c>
      <c r="F1879" s="2">
        <v>0</v>
      </c>
    </row>
    <row r="1880" spans="1:6" x14ac:dyDescent="0.3">
      <c r="A1880" s="1">
        <v>41499</v>
      </c>
      <c r="B1880">
        <v>0.16339999999999999</v>
      </c>
      <c r="C1880">
        <v>0.1633</v>
      </c>
      <c r="D1880">
        <v>0.16339999999999999</v>
      </c>
      <c r="E1880">
        <v>0.16320000000000001</v>
      </c>
      <c r="F1880" s="2">
        <v>5.9999999999999995E-4</v>
      </c>
    </row>
    <row r="1881" spans="1:6" x14ac:dyDescent="0.3">
      <c r="A1881" s="1">
        <v>41500</v>
      </c>
      <c r="B1881">
        <v>0.16339999999999999</v>
      </c>
      <c r="C1881">
        <v>0.16339999999999999</v>
      </c>
      <c r="D1881">
        <v>0.16350000000000001</v>
      </c>
      <c r="E1881">
        <v>0.16339999999999999</v>
      </c>
      <c r="F1881" s="2">
        <v>0</v>
      </c>
    </row>
    <row r="1882" spans="1:6" x14ac:dyDescent="0.3">
      <c r="A1882" s="1">
        <v>41501</v>
      </c>
      <c r="B1882">
        <v>0.1636</v>
      </c>
      <c r="C1882">
        <v>0.16339999999999999</v>
      </c>
      <c r="D1882">
        <v>0.1636</v>
      </c>
      <c r="E1882">
        <v>0.16339999999999999</v>
      </c>
      <c r="F1882" s="2">
        <v>1.1999999999999999E-3</v>
      </c>
    </row>
    <row r="1883" spans="1:6" x14ac:dyDescent="0.3">
      <c r="A1883" s="1">
        <v>41502</v>
      </c>
      <c r="B1883">
        <v>0.16350000000000001</v>
      </c>
      <c r="C1883">
        <v>0.1636</v>
      </c>
      <c r="D1883">
        <v>0.16370000000000001</v>
      </c>
      <c r="E1883">
        <v>0.16339999999999999</v>
      </c>
      <c r="F1883" s="2">
        <v>-5.9999999999999995E-4</v>
      </c>
    </row>
    <row r="1884" spans="1:6" x14ac:dyDescent="0.3">
      <c r="A1884" s="1">
        <v>41505</v>
      </c>
      <c r="B1884">
        <v>0.1633</v>
      </c>
      <c r="C1884">
        <v>0.16350000000000001</v>
      </c>
      <c r="D1884">
        <v>0.1636</v>
      </c>
      <c r="E1884">
        <v>0.16309999999999999</v>
      </c>
      <c r="F1884" s="2">
        <v>-1.1999999999999999E-3</v>
      </c>
    </row>
    <row r="1885" spans="1:6" x14ac:dyDescent="0.3">
      <c r="A1885" s="1">
        <v>41506</v>
      </c>
      <c r="B1885">
        <v>0.1633</v>
      </c>
      <c r="C1885">
        <v>0.1633</v>
      </c>
      <c r="D1885">
        <v>0.16339999999999999</v>
      </c>
      <c r="E1885">
        <v>0.16320000000000001</v>
      </c>
      <c r="F1885" s="2">
        <v>0</v>
      </c>
    </row>
    <row r="1886" spans="1:6" x14ac:dyDescent="0.3">
      <c r="A1886" s="1">
        <v>41507</v>
      </c>
      <c r="B1886">
        <v>0.1633</v>
      </c>
      <c r="C1886">
        <v>0.1633</v>
      </c>
      <c r="D1886">
        <v>0.16339999999999999</v>
      </c>
      <c r="E1886">
        <v>0.16320000000000001</v>
      </c>
      <c r="F1886" s="2">
        <v>0</v>
      </c>
    </row>
    <row r="1887" spans="1:6" x14ac:dyDescent="0.3">
      <c r="A1887" s="1">
        <v>41508</v>
      </c>
      <c r="B1887">
        <v>0.16339999999999999</v>
      </c>
      <c r="C1887">
        <v>0.1633</v>
      </c>
      <c r="D1887">
        <v>0.16339999999999999</v>
      </c>
      <c r="E1887">
        <v>0.16320000000000001</v>
      </c>
      <c r="F1887" s="2">
        <v>5.9999999999999995E-4</v>
      </c>
    </row>
    <row r="1888" spans="1:6" x14ac:dyDescent="0.3">
      <c r="A1888" s="1">
        <v>41509</v>
      </c>
      <c r="B1888">
        <v>0.16339999999999999</v>
      </c>
      <c r="C1888">
        <v>0.16339999999999999</v>
      </c>
      <c r="D1888">
        <v>0.16339999999999999</v>
      </c>
      <c r="E1888">
        <v>0.16320000000000001</v>
      </c>
      <c r="F1888" s="2">
        <v>0</v>
      </c>
    </row>
    <row r="1889" spans="1:6" x14ac:dyDescent="0.3">
      <c r="A1889" s="1">
        <v>41512</v>
      </c>
      <c r="B1889">
        <v>0.16339999999999999</v>
      </c>
      <c r="C1889">
        <v>0.16339999999999999</v>
      </c>
      <c r="D1889">
        <v>0.16350000000000001</v>
      </c>
      <c r="E1889">
        <v>0.1633</v>
      </c>
      <c r="F1889" s="2">
        <v>0</v>
      </c>
    </row>
    <row r="1890" spans="1:6" x14ac:dyDescent="0.3">
      <c r="A1890" s="1">
        <v>41513</v>
      </c>
      <c r="B1890">
        <v>0.16339999999999999</v>
      </c>
      <c r="C1890">
        <v>0.16339999999999999</v>
      </c>
      <c r="D1890">
        <v>0.16339999999999999</v>
      </c>
      <c r="E1890">
        <v>0.1633</v>
      </c>
      <c r="F1890" s="2">
        <v>0</v>
      </c>
    </row>
    <row r="1891" spans="1:6" x14ac:dyDescent="0.3">
      <c r="A1891" s="1">
        <v>41514</v>
      </c>
      <c r="B1891">
        <v>0.16339999999999999</v>
      </c>
      <c r="C1891">
        <v>0.16339999999999999</v>
      </c>
      <c r="D1891">
        <v>0.16339999999999999</v>
      </c>
      <c r="E1891">
        <v>0.16320000000000001</v>
      </c>
      <c r="F1891" s="2">
        <v>0</v>
      </c>
    </row>
    <row r="1892" spans="1:6" x14ac:dyDescent="0.3">
      <c r="A1892" s="1">
        <v>41515</v>
      </c>
      <c r="B1892">
        <v>0.16339999999999999</v>
      </c>
      <c r="C1892">
        <v>0.16339999999999999</v>
      </c>
      <c r="D1892">
        <v>0.16339999999999999</v>
      </c>
      <c r="E1892">
        <v>0.1633</v>
      </c>
      <c r="F1892" s="2">
        <v>0</v>
      </c>
    </row>
    <row r="1893" spans="1:6" x14ac:dyDescent="0.3">
      <c r="A1893" s="1">
        <v>41516</v>
      </c>
      <c r="B1893">
        <v>0.16339999999999999</v>
      </c>
      <c r="C1893">
        <v>0.16339999999999999</v>
      </c>
      <c r="D1893">
        <v>0.16339999999999999</v>
      </c>
      <c r="E1893">
        <v>0.1633</v>
      </c>
      <c r="F1893" s="2">
        <v>0</v>
      </c>
    </row>
    <row r="1894" spans="1:6" x14ac:dyDescent="0.3">
      <c r="A1894" s="1">
        <v>41519</v>
      </c>
      <c r="B1894">
        <v>0.16339999999999999</v>
      </c>
      <c r="C1894">
        <v>0.16339999999999999</v>
      </c>
      <c r="D1894">
        <v>0.16350000000000001</v>
      </c>
      <c r="E1894">
        <v>0.16339999999999999</v>
      </c>
      <c r="F1894" s="2">
        <v>0</v>
      </c>
    </row>
    <row r="1895" spans="1:6" x14ac:dyDescent="0.3">
      <c r="A1895" s="1">
        <v>41520</v>
      </c>
      <c r="B1895">
        <v>0.16339999999999999</v>
      </c>
      <c r="C1895">
        <v>0.16339999999999999</v>
      </c>
      <c r="D1895">
        <v>0.16339999999999999</v>
      </c>
      <c r="E1895">
        <v>0.1633</v>
      </c>
      <c r="F1895" s="2">
        <v>0</v>
      </c>
    </row>
    <row r="1896" spans="1:6" x14ac:dyDescent="0.3">
      <c r="A1896" s="1">
        <v>41521</v>
      </c>
      <c r="B1896">
        <v>0.16339999999999999</v>
      </c>
      <c r="C1896">
        <v>0.16339999999999999</v>
      </c>
      <c r="D1896">
        <v>0.16350000000000001</v>
      </c>
      <c r="E1896">
        <v>0.1633</v>
      </c>
      <c r="F1896" s="2">
        <v>0</v>
      </c>
    </row>
    <row r="1897" spans="1:6" x14ac:dyDescent="0.3">
      <c r="A1897" s="1">
        <v>41522</v>
      </c>
      <c r="B1897">
        <v>0.16339999999999999</v>
      </c>
      <c r="C1897">
        <v>0.16339999999999999</v>
      </c>
      <c r="D1897">
        <v>0.16350000000000001</v>
      </c>
      <c r="E1897">
        <v>0.16320000000000001</v>
      </c>
      <c r="F1897" s="2">
        <v>0</v>
      </c>
    </row>
    <row r="1898" spans="1:6" x14ac:dyDescent="0.3">
      <c r="A1898" s="1">
        <v>41523</v>
      </c>
      <c r="B1898">
        <v>0.16339999999999999</v>
      </c>
      <c r="C1898">
        <v>0.16339999999999999</v>
      </c>
      <c r="D1898">
        <v>0.16339999999999999</v>
      </c>
      <c r="E1898">
        <v>0.1633</v>
      </c>
      <c r="F1898" s="2">
        <v>0</v>
      </c>
    </row>
    <row r="1899" spans="1:6" x14ac:dyDescent="0.3">
      <c r="A1899" s="1">
        <v>41526</v>
      </c>
      <c r="B1899">
        <v>0.16339999999999999</v>
      </c>
      <c r="C1899">
        <v>0.16339999999999999</v>
      </c>
      <c r="D1899">
        <v>0.16350000000000001</v>
      </c>
      <c r="E1899">
        <v>0.1633</v>
      </c>
      <c r="F1899" s="2">
        <v>0</v>
      </c>
    </row>
    <row r="1900" spans="1:6" x14ac:dyDescent="0.3">
      <c r="A1900" s="1">
        <v>41527</v>
      </c>
      <c r="B1900">
        <v>0.16339999999999999</v>
      </c>
      <c r="C1900">
        <v>0.16339999999999999</v>
      </c>
      <c r="D1900">
        <v>0.16350000000000001</v>
      </c>
      <c r="E1900">
        <v>0.1633</v>
      </c>
      <c r="F1900" s="2">
        <v>0</v>
      </c>
    </row>
    <row r="1901" spans="1:6" x14ac:dyDescent="0.3">
      <c r="A1901" s="1">
        <v>41528</v>
      </c>
      <c r="B1901">
        <v>0.16339999999999999</v>
      </c>
      <c r="C1901">
        <v>0.16339999999999999</v>
      </c>
      <c r="D1901">
        <v>0.16339999999999999</v>
      </c>
      <c r="E1901">
        <v>0.16339999999999999</v>
      </c>
      <c r="F1901" s="2">
        <v>0</v>
      </c>
    </row>
    <row r="1902" spans="1:6" x14ac:dyDescent="0.3">
      <c r="A1902" s="1">
        <v>41529</v>
      </c>
      <c r="B1902">
        <v>0.16350000000000001</v>
      </c>
      <c r="C1902">
        <v>0.16339999999999999</v>
      </c>
      <c r="D1902">
        <v>0.16350000000000001</v>
      </c>
      <c r="E1902">
        <v>0.16339999999999999</v>
      </c>
      <c r="F1902" s="2">
        <v>5.9999999999999995E-4</v>
      </c>
    </row>
    <row r="1903" spans="1:6" x14ac:dyDescent="0.3">
      <c r="A1903" s="1">
        <v>41530</v>
      </c>
      <c r="B1903">
        <v>0.16339999999999999</v>
      </c>
      <c r="C1903">
        <v>0.16339999999999999</v>
      </c>
      <c r="D1903">
        <v>0.16350000000000001</v>
      </c>
      <c r="E1903">
        <v>0.16339999999999999</v>
      </c>
      <c r="F1903" s="2">
        <v>-5.9999999999999995E-4</v>
      </c>
    </row>
    <row r="1904" spans="1:6" x14ac:dyDescent="0.3">
      <c r="A1904" s="1">
        <v>41533</v>
      </c>
      <c r="B1904">
        <v>0.16339999999999999</v>
      </c>
      <c r="C1904">
        <v>0.16339999999999999</v>
      </c>
      <c r="D1904">
        <v>0.16350000000000001</v>
      </c>
      <c r="E1904">
        <v>0.1633</v>
      </c>
      <c r="F1904" s="2">
        <v>0</v>
      </c>
    </row>
    <row r="1905" spans="1:6" x14ac:dyDescent="0.3">
      <c r="A1905" s="1">
        <v>41534</v>
      </c>
      <c r="B1905">
        <v>0.16339999999999999</v>
      </c>
      <c r="C1905">
        <v>0.16339999999999999</v>
      </c>
      <c r="D1905">
        <v>0.16339999999999999</v>
      </c>
      <c r="E1905">
        <v>0.1633</v>
      </c>
      <c r="F1905" s="2">
        <v>0</v>
      </c>
    </row>
    <row r="1906" spans="1:6" x14ac:dyDescent="0.3">
      <c r="A1906" s="1">
        <v>41535</v>
      </c>
      <c r="B1906">
        <v>0.16339999999999999</v>
      </c>
      <c r="C1906">
        <v>0.16339999999999999</v>
      </c>
      <c r="D1906">
        <v>0.16339999999999999</v>
      </c>
      <c r="E1906">
        <v>0.1633</v>
      </c>
      <c r="F1906" s="2">
        <v>0</v>
      </c>
    </row>
    <row r="1907" spans="1:6" x14ac:dyDescent="0.3">
      <c r="A1907" s="1">
        <v>41536</v>
      </c>
      <c r="B1907">
        <v>0.16339999999999999</v>
      </c>
      <c r="C1907">
        <v>0.16339999999999999</v>
      </c>
      <c r="D1907">
        <v>0.16339999999999999</v>
      </c>
      <c r="E1907">
        <v>0.16339999999999999</v>
      </c>
      <c r="F1907" s="2">
        <v>0</v>
      </c>
    </row>
    <row r="1908" spans="1:6" x14ac:dyDescent="0.3">
      <c r="A1908" s="1">
        <v>41537</v>
      </c>
      <c r="B1908">
        <v>0.16339999999999999</v>
      </c>
      <c r="C1908">
        <v>0.16339999999999999</v>
      </c>
      <c r="D1908">
        <v>0.16339999999999999</v>
      </c>
      <c r="E1908">
        <v>0.16339999999999999</v>
      </c>
      <c r="F1908" s="2">
        <v>0</v>
      </c>
    </row>
    <row r="1909" spans="1:6" x14ac:dyDescent="0.3">
      <c r="A1909" s="1">
        <v>41540</v>
      </c>
      <c r="B1909">
        <v>0.16339999999999999</v>
      </c>
      <c r="C1909">
        <v>0.16339999999999999</v>
      </c>
      <c r="D1909">
        <v>0.16350000000000001</v>
      </c>
      <c r="E1909">
        <v>0.1633</v>
      </c>
      <c r="F1909" s="2">
        <v>0</v>
      </c>
    </row>
    <row r="1910" spans="1:6" x14ac:dyDescent="0.3">
      <c r="A1910" s="1">
        <v>41541</v>
      </c>
      <c r="B1910">
        <v>0.16339999999999999</v>
      </c>
      <c r="C1910">
        <v>0.16339999999999999</v>
      </c>
      <c r="D1910">
        <v>0.16339999999999999</v>
      </c>
      <c r="E1910">
        <v>0.1633</v>
      </c>
      <c r="F1910" s="2">
        <v>0</v>
      </c>
    </row>
    <row r="1911" spans="1:6" x14ac:dyDescent="0.3">
      <c r="A1911" s="1">
        <v>41542</v>
      </c>
      <c r="B1911">
        <v>0.16339999999999999</v>
      </c>
      <c r="C1911">
        <v>0.16339999999999999</v>
      </c>
      <c r="D1911">
        <v>0.16339999999999999</v>
      </c>
      <c r="E1911">
        <v>0.1633</v>
      </c>
      <c r="F1911" s="2">
        <v>0</v>
      </c>
    </row>
    <row r="1912" spans="1:6" x14ac:dyDescent="0.3">
      <c r="A1912" s="1">
        <v>41543</v>
      </c>
      <c r="B1912">
        <v>0.16339999999999999</v>
      </c>
      <c r="C1912">
        <v>0.16339999999999999</v>
      </c>
      <c r="D1912">
        <v>0.16350000000000001</v>
      </c>
      <c r="E1912">
        <v>0.16339999999999999</v>
      </c>
      <c r="F1912" s="2">
        <v>0</v>
      </c>
    </row>
    <row r="1913" spans="1:6" x14ac:dyDescent="0.3">
      <c r="A1913" s="1">
        <v>41544</v>
      </c>
      <c r="B1913">
        <v>0.16339999999999999</v>
      </c>
      <c r="C1913">
        <v>0.16339999999999999</v>
      </c>
      <c r="D1913">
        <v>0.16350000000000001</v>
      </c>
      <c r="E1913">
        <v>0.16339999999999999</v>
      </c>
      <c r="F1913" s="2">
        <v>0</v>
      </c>
    </row>
    <row r="1914" spans="1:6" x14ac:dyDescent="0.3">
      <c r="A1914" s="1">
        <v>41547</v>
      </c>
      <c r="B1914">
        <v>0.16339999999999999</v>
      </c>
      <c r="C1914">
        <v>0.16350000000000001</v>
      </c>
      <c r="D1914">
        <v>0.16350000000000001</v>
      </c>
      <c r="E1914">
        <v>0.16339999999999999</v>
      </c>
      <c r="F1914" s="2">
        <v>0</v>
      </c>
    </row>
    <row r="1915" spans="1:6" x14ac:dyDescent="0.3">
      <c r="A1915" s="1">
        <v>41548</v>
      </c>
      <c r="B1915">
        <v>0.16339999999999999</v>
      </c>
      <c r="C1915">
        <v>0.16339999999999999</v>
      </c>
      <c r="D1915">
        <v>0.16339999999999999</v>
      </c>
      <c r="E1915">
        <v>0.16339999999999999</v>
      </c>
      <c r="F1915" s="2">
        <v>0</v>
      </c>
    </row>
    <row r="1916" spans="1:6" x14ac:dyDescent="0.3">
      <c r="A1916" s="1">
        <v>41549</v>
      </c>
      <c r="B1916">
        <v>0.16339999999999999</v>
      </c>
      <c r="C1916">
        <v>0.16339999999999999</v>
      </c>
      <c r="D1916">
        <v>0.16339999999999999</v>
      </c>
      <c r="E1916">
        <v>0.16339999999999999</v>
      </c>
      <c r="F1916" s="2">
        <v>0</v>
      </c>
    </row>
    <row r="1917" spans="1:6" x14ac:dyDescent="0.3">
      <c r="A1917" s="1">
        <v>41550</v>
      </c>
      <c r="B1917">
        <v>0.16339999999999999</v>
      </c>
      <c r="C1917">
        <v>0.16339999999999999</v>
      </c>
      <c r="D1917">
        <v>0.16339999999999999</v>
      </c>
      <c r="E1917">
        <v>0.16339999999999999</v>
      </c>
      <c r="F1917" s="2">
        <v>0</v>
      </c>
    </row>
    <row r="1918" spans="1:6" x14ac:dyDescent="0.3">
      <c r="A1918" s="1">
        <v>41551</v>
      </c>
      <c r="B1918">
        <v>0.16339999999999999</v>
      </c>
      <c r="C1918">
        <v>0.16339999999999999</v>
      </c>
      <c r="D1918">
        <v>0.16339999999999999</v>
      </c>
      <c r="E1918">
        <v>0.16339999999999999</v>
      </c>
      <c r="F1918" s="2">
        <v>0</v>
      </c>
    </row>
    <row r="1919" spans="1:6" x14ac:dyDescent="0.3">
      <c r="A1919" s="1">
        <v>41554</v>
      </c>
      <c r="B1919">
        <v>0.16339999999999999</v>
      </c>
      <c r="C1919">
        <v>0.16339999999999999</v>
      </c>
      <c r="D1919">
        <v>0.16339999999999999</v>
      </c>
      <c r="E1919">
        <v>0.16339999999999999</v>
      </c>
      <c r="F1919" s="2">
        <v>0</v>
      </c>
    </row>
    <row r="1920" spans="1:6" x14ac:dyDescent="0.3">
      <c r="A1920" s="1">
        <v>41555</v>
      </c>
      <c r="B1920">
        <v>0.16339999999999999</v>
      </c>
      <c r="C1920">
        <v>0.16339999999999999</v>
      </c>
      <c r="D1920">
        <v>0.16350000000000001</v>
      </c>
      <c r="E1920">
        <v>0.16339999999999999</v>
      </c>
      <c r="F1920" s="2">
        <v>0</v>
      </c>
    </row>
    <row r="1921" spans="1:6" x14ac:dyDescent="0.3">
      <c r="A1921" s="1">
        <v>41556</v>
      </c>
      <c r="B1921">
        <v>0.16339999999999999</v>
      </c>
      <c r="C1921">
        <v>0.16339999999999999</v>
      </c>
      <c r="D1921">
        <v>0.16339999999999999</v>
      </c>
      <c r="E1921">
        <v>0.1633</v>
      </c>
      <c r="F1921" s="2">
        <v>0</v>
      </c>
    </row>
    <row r="1922" spans="1:6" x14ac:dyDescent="0.3">
      <c r="A1922" s="1">
        <v>41557</v>
      </c>
      <c r="B1922">
        <v>0.16350000000000001</v>
      </c>
      <c r="C1922">
        <v>0.16339999999999999</v>
      </c>
      <c r="D1922">
        <v>0.16350000000000001</v>
      </c>
      <c r="E1922">
        <v>0.16339999999999999</v>
      </c>
      <c r="F1922" s="2">
        <v>5.9999999999999995E-4</v>
      </c>
    </row>
    <row r="1923" spans="1:6" x14ac:dyDescent="0.3">
      <c r="A1923" s="1">
        <v>41558</v>
      </c>
      <c r="B1923">
        <v>0.16339999999999999</v>
      </c>
      <c r="C1923">
        <v>0.16350000000000001</v>
      </c>
      <c r="D1923">
        <v>0.1636</v>
      </c>
      <c r="E1923">
        <v>0.1633</v>
      </c>
      <c r="F1923" s="2">
        <v>-5.9999999999999995E-4</v>
      </c>
    </row>
    <row r="1924" spans="1:6" x14ac:dyDescent="0.3">
      <c r="A1924" s="1">
        <v>41561</v>
      </c>
      <c r="B1924">
        <v>0.16370000000000001</v>
      </c>
      <c r="C1924">
        <v>0.16339999999999999</v>
      </c>
      <c r="D1924">
        <v>0.16370000000000001</v>
      </c>
      <c r="E1924">
        <v>0.16339999999999999</v>
      </c>
      <c r="F1924" s="2">
        <v>1.8E-3</v>
      </c>
    </row>
    <row r="1925" spans="1:6" x14ac:dyDescent="0.3">
      <c r="A1925" s="1">
        <v>41562</v>
      </c>
      <c r="B1925">
        <v>0.16389999999999999</v>
      </c>
      <c r="C1925">
        <v>0.16370000000000001</v>
      </c>
      <c r="D1925">
        <v>0.16389999999999999</v>
      </c>
      <c r="E1925">
        <v>0.16370000000000001</v>
      </c>
      <c r="F1925" s="2">
        <v>1.1999999999999999E-3</v>
      </c>
    </row>
    <row r="1926" spans="1:6" x14ac:dyDescent="0.3">
      <c r="A1926" s="1">
        <v>41563</v>
      </c>
      <c r="B1926">
        <v>0.16389999999999999</v>
      </c>
      <c r="C1926">
        <v>0.16389999999999999</v>
      </c>
      <c r="D1926">
        <v>0.16400000000000001</v>
      </c>
      <c r="E1926">
        <v>0.16370000000000001</v>
      </c>
      <c r="F1926" s="2">
        <v>0</v>
      </c>
    </row>
    <row r="1927" spans="1:6" x14ac:dyDescent="0.3">
      <c r="A1927" s="1">
        <v>41564</v>
      </c>
      <c r="B1927">
        <v>0.16400000000000001</v>
      </c>
      <c r="C1927">
        <v>0.1638</v>
      </c>
      <c r="D1927">
        <v>0.1641</v>
      </c>
      <c r="E1927">
        <v>0.1638</v>
      </c>
      <c r="F1927" s="2">
        <v>5.9999999999999995E-4</v>
      </c>
    </row>
    <row r="1928" spans="1:6" x14ac:dyDescent="0.3">
      <c r="A1928" s="1">
        <v>41565</v>
      </c>
      <c r="B1928">
        <v>0.16400000000000001</v>
      </c>
      <c r="C1928">
        <v>0.16400000000000001</v>
      </c>
      <c r="D1928">
        <v>0.16420000000000001</v>
      </c>
      <c r="E1928">
        <v>0.16400000000000001</v>
      </c>
      <c r="F1928" s="2">
        <v>0</v>
      </c>
    </row>
    <row r="1929" spans="1:6" x14ac:dyDescent="0.3">
      <c r="A1929" s="1">
        <v>41568</v>
      </c>
      <c r="B1929">
        <v>0.1641</v>
      </c>
      <c r="C1929">
        <v>0.16400000000000001</v>
      </c>
      <c r="D1929">
        <v>0.16420000000000001</v>
      </c>
      <c r="E1929">
        <v>0.16389999999999999</v>
      </c>
      <c r="F1929" s="2">
        <v>5.9999999999999995E-4</v>
      </c>
    </row>
    <row r="1930" spans="1:6" x14ac:dyDescent="0.3">
      <c r="A1930" s="1">
        <v>41569</v>
      </c>
      <c r="B1930">
        <v>0.1641</v>
      </c>
      <c r="C1930">
        <v>0.1641</v>
      </c>
      <c r="D1930">
        <v>0.16420000000000001</v>
      </c>
      <c r="E1930">
        <v>0.16400000000000001</v>
      </c>
      <c r="F1930" s="2">
        <v>0</v>
      </c>
    </row>
    <row r="1931" spans="1:6" x14ac:dyDescent="0.3">
      <c r="A1931" s="1">
        <v>41570</v>
      </c>
      <c r="B1931">
        <v>0.16439999999999999</v>
      </c>
      <c r="C1931">
        <v>0.1641</v>
      </c>
      <c r="D1931">
        <v>0.16439999999999999</v>
      </c>
      <c r="E1931">
        <v>0.1641</v>
      </c>
      <c r="F1931" s="2">
        <v>1.8E-3</v>
      </c>
    </row>
    <row r="1932" spans="1:6" x14ac:dyDescent="0.3">
      <c r="A1932" s="1">
        <v>41571</v>
      </c>
      <c r="B1932">
        <v>0.16439999999999999</v>
      </c>
      <c r="C1932">
        <v>0.16439999999999999</v>
      </c>
      <c r="D1932">
        <v>0.16450000000000001</v>
      </c>
      <c r="E1932">
        <v>0.1643</v>
      </c>
      <c r="F1932" s="2">
        <v>0</v>
      </c>
    </row>
    <row r="1933" spans="1:6" x14ac:dyDescent="0.3">
      <c r="A1933" s="1">
        <v>41572</v>
      </c>
      <c r="B1933">
        <v>0.16439999999999999</v>
      </c>
      <c r="C1933">
        <v>0.16439999999999999</v>
      </c>
      <c r="D1933">
        <v>0.16450000000000001</v>
      </c>
      <c r="E1933">
        <v>0.1643</v>
      </c>
      <c r="F1933" s="2">
        <v>0</v>
      </c>
    </row>
    <row r="1934" spans="1:6" x14ac:dyDescent="0.3">
      <c r="A1934" s="1">
        <v>41575</v>
      </c>
      <c r="B1934">
        <v>0.1643</v>
      </c>
      <c r="C1934">
        <v>0.1643</v>
      </c>
      <c r="D1934">
        <v>0.16439999999999999</v>
      </c>
      <c r="E1934">
        <v>0.16420000000000001</v>
      </c>
      <c r="F1934" s="2">
        <v>-5.9999999999999995E-4</v>
      </c>
    </row>
    <row r="1935" spans="1:6" x14ac:dyDescent="0.3">
      <c r="A1935" s="1">
        <v>41576</v>
      </c>
      <c r="B1935">
        <v>0.16420000000000001</v>
      </c>
      <c r="C1935">
        <v>0.1643</v>
      </c>
      <c r="D1935">
        <v>0.16439999999999999</v>
      </c>
      <c r="E1935">
        <v>0.16420000000000001</v>
      </c>
      <c r="F1935" s="2">
        <v>-5.9999999999999995E-4</v>
      </c>
    </row>
    <row r="1936" spans="1:6" x14ac:dyDescent="0.3">
      <c r="A1936" s="1">
        <v>41577</v>
      </c>
      <c r="B1936">
        <v>0.1641</v>
      </c>
      <c r="C1936">
        <v>0.16420000000000001</v>
      </c>
      <c r="D1936">
        <v>0.16420000000000001</v>
      </c>
      <c r="E1936">
        <v>0.16400000000000001</v>
      </c>
      <c r="F1936" s="2">
        <v>-5.9999999999999995E-4</v>
      </c>
    </row>
    <row r="1937" spans="1:6" x14ac:dyDescent="0.3">
      <c r="A1937" s="1">
        <v>41578</v>
      </c>
      <c r="B1937">
        <v>0.1641</v>
      </c>
      <c r="C1937">
        <v>0.1641</v>
      </c>
      <c r="D1937">
        <v>0.16420000000000001</v>
      </c>
      <c r="E1937">
        <v>0.16400000000000001</v>
      </c>
      <c r="F1937" s="2">
        <v>0</v>
      </c>
    </row>
    <row r="1938" spans="1:6" x14ac:dyDescent="0.3">
      <c r="A1938" s="1">
        <v>41579</v>
      </c>
      <c r="B1938">
        <v>0.16389999999999999</v>
      </c>
      <c r="C1938">
        <v>0.1641</v>
      </c>
      <c r="D1938">
        <v>0.1641</v>
      </c>
      <c r="E1938">
        <v>0.16389999999999999</v>
      </c>
      <c r="F1938" s="2">
        <v>-1.1999999999999999E-3</v>
      </c>
    </row>
    <row r="1939" spans="1:6" x14ac:dyDescent="0.3">
      <c r="A1939" s="1">
        <v>41582</v>
      </c>
      <c r="B1939">
        <v>0.16400000000000001</v>
      </c>
      <c r="C1939">
        <v>0.16400000000000001</v>
      </c>
      <c r="D1939">
        <v>0.1641</v>
      </c>
      <c r="E1939">
        <v>0.16389999999999999</v>
      </c>
      <c r="F1939" s="2">
        <v>5.9999999999999995E-4</v>
      </c>
    </row>
    <row r="1940" spans="1:6" x14ac:dyDescent="0.3">
      <c r="A1940" s="1">
        <v>41583</v>
      </c>
      <c r="B1940">
        <v>0.16400000000000001</v>
      </c>
      <c r="C1940">
        <v>0.16400000000000001</v>
      </c>
      <c r="D1940">
        <v>0.1641</v>
      </c>
      <c r="E1940">
        <v>0.16389999999999999</v>
      </c>
      <c r="F1940" s="2">
        <v>0</v>
      </c>
    </row>
    <row r="1941" spans="1:6" x14ac:dyDescent="0.3">
      <c r="A1941" s="1">
        <v>41584</v>
      </c>
      <c r="B1941">
        <v>0.1641</v>
      </c>
      <c r="C1941">
        <v>0.16400000000000001</v>
      </c>
      <c r="D1941">
        <v>0.1641</v>
      </c>
      <c r="E1941">
        <v>0.16389999999999999</v>
      </c>
      <c r="F1941" s="2">
        <v>5.9999999999999995E-4</v>
      </c>
    </row>
    <row r="1942" spans="1:6" x14ac:dyDescent="0.3">
      <c r="A1942" s="1">
        <v>41585</v>
      </c>
      <c r="B1942">
        <v>0.16420000000000001</v>
      </c>
      <c r="C1942">
        <v>0.1641</v>
      </c>
      <c r="D1942">
        <v>0.16420000000000001</v>
      </c>
      <c r="E1942">
        <v>0.16389999999999999</v>
      </c>
      <c r="F1942" s="2">
        <v>5.9999999999999995E-4</v>
      </c>
    </row>
    <row r="1943" spans="1:6" x14ac:dyDescent="0.3">
      <c r="A1943" s="1">
        <v>41586</v>
      </c>
      <c r="B1943">
        <v>0.16420000000000001</v>
      </c>
      <c r="C1943">
        <v>0.16420000000000001</v>
      </c>
      <c r="D1943">
        <v>0.1643</v>
      </c>
      <c r="E1943">
        <v>0.16400000000000001</v>
      </c>
      <c r="F1943" s="2">
        <v>0</v>
      </c>
    </row>
    <row r="1944" spans="1:6" x14ac:dyDescent="0.3">
      <c r="A1944" s="1">
        <v>41589</v>
      </c>
      <c r="B1944">
        <v>0.16420000000000001</v>
      </c>
      <c r="C1944">
        <v>0.16420000000000001</v>
      </c>
      <c r="D1944">
        <v>0.16420000000000001</v>
      </c>
      <c r="E1944">
        <v>0.1641</v>
      </c>
      <c r="F1944" s="2">
        <v>0</v>
      </c>
    </row>
    <row r="1945" spans="1:6" x14ac:dyDescent="0.3">
      <c r="A1945" s="1">
        <v>41590</v>
      </c>
      <c r="B1945">
        <v>0.16420000000000001</v>
      </c>
      <c r="C1945">
        <v>0.16420000000000001</v>
      </c>
      <c r="D1945">
        <v>0.16420000000000001</v>
      </c>
      <c r="E1945">
        <v>0.1641</v>
      </c>
      <c r="F1945" s="2">
        <v>0</v>
      </c>
    </row>
    <row r="1946" spans="1:6" x14ac:dyDescent="0.3">
      <c r="A1946" s="1">
        <v>41591</v>
      </c>
      <c r="B1946">
        <v>0.1641</v>
      </c>
      <c r="C1946">
        <v>0.16420000000000001</v>
      </c>
      <c r="D1946">
        <v>0.1643</v>
      </c>
      <c r="E1946">
        <v>0.1641</v>
      </c>
      <c r="F1946" s="2">
        <v>-5.9999999999999995E-4</v>
      </c>
    </row>
    <row r="1947" spans="1:6" x14ac:dyDescent="0.3">
      <c r="A1947" s="1">
        <v>41592</v>
      </c>
      <c r="B1947">
        <v>0.1641</v>
      </c>
      <c r="C1947">
        <v>0.16420000000000001</v>
      </c>
      <c r="D1947">
        <v>0.16420000000000001</v>
      </c>
      <c r="E1947">
        <v>0.1641</v>
      </c>
      <c r="F1947" s="2">
        <v>0</v>
      </c>
    </row>
    <row r="1948" spans="1:6" x14ac:dyDescent="0.3">
      <c r="A1948" s="1">
        <v>41593</v>
      </c>
      <c r="B1948">
        <v>0.1641</v>
      </c>
      <c r="C1948">
        <v>0.1641</v>
      </c>
      <c r="D1948">
        <v>0.16420000000000001</v>
      </c>
      <c r="E1948">
        <v>0.1641</v>
      </c>
      <c r="F1948" s="2">
        <v>0</v>
      </c>
    </row>
    <row r="1949" spans="1:6" x14ac:dyDescent="0.3">
      <c r="A1949" s="1">
        <v>41596</v>
      </c>
      <c r="B1949">
        <v>0.1641</v>
      </c>
      <c r="C1949">
        <v>0.1641</v>
      </c>
      <c r="D1949">
        <v>0.16420000000000001</v>
      </c>
      <c r="E1949">
        <v>0.1641</v>
      </c>
      <c r="F1949" s="2">
        <v>0</v>
      </c>
    </row>
    <row r="1950" spans="1:6" x14ac:dyDescent="0.3">
      <c r="A1950" s="1">
        <v>41597</v>
      </c>
      <c r="B1950">
        <v>0.1641</v>
      </c>
      <c r="C1950">
        <v>0.16420000000000001</v>
      </c>
      <c r="D1950">
        <v>0.16420000000000001</v>
      </c>
      <c r="E1950">
        <v>0.1641</v>
      </c>
      <c r="F1950" s="2">
        <v>0</v>
      </c>
    </row>
    <row r="1951" spans="1:6" x14ac:dyDescent="0.3">
      <c r="A1951" s="1">
        <v>41598</v>
      </c>
      <c r="B1951">
        <v>0.1641</v>
      </c>
      <c r="C1951">
        <v>0.1641</v>
      </c>
      <c r="D1951">
        <v>0.16420000000000001</v>
      </c>
      <c r="E1951">
        <v>0.1641</v>
      </c>
      <c r="F1951" s="2">
        <v>0</v>
      </c>
    </row>
    <row r="1952" spans="1:6" x14ac:dyDescent="0.3">
      <c r="A1952" s="1">
        <v>41599</v>
      </c>
      <c r="B1952">
        <v>0.1641</v>
      </c>
      <c r="C1952">
        <v>0.1641</v>
      </c>
      <c r="D1952">
        <v>0.16420000000000001</v>
      </c>
      <c r="E1952">
        <v>0.1641</v>
      </c>
      <c r="F1952" s="2">
        <v>0</v>
      </c>
    </row>
    <row r="1953" spans="1:6" x14ac:dyDescent="0.3">
      <c r="A1953" s="1">
        <v>41600</v>
      </c>
      <c r="B1953">
        <v>0.1641</v>
      </c>
      <c r="C1953">
        <v>0.1641</v>
      </c>
      <c r="D1953">
        <v>0.16420000000000001</v>
      </c>
      <c r="E1953">
        <v>0.1641</v>
      </c>
      <c r="F1953" s="2">
        <v>0</v>
      </c>
    </row>
    <row r="1954" spans="1:6" x14ac:dyDescent="0.3">
      <c r="A1954" s="1">
        <v>41603</v>
      </c>
      <c r="B1954">
        <v>0.1641</v>
      </c>
      <c r="C1954">
        <v>0.16420000000000001</v>
      </c>
      <c r="D1954">
        <v>0.16420000000000001</v>
      </c>
      <c r="E1954">
        <v>0.1641</v>
      </c>
      <c r="F1954" s="2">
        <v>0</v>
      </c>
    </row>
    <row r="1955" spans="1:6" x14ac:dyDescent="0.3">
      <c r="A1955" s="1">
        <v>41604</v>
      </c>
      <c r="B1955">
        <v>0.1641</v>
      </c>
      <c r="C1955">
        <v>0.1641</v>
      </c>
      <c r="D1955">
        <v>0.16420000000000001</v>
      </c>
      <c r="E1955">
        <v>0.1641</v>
      </c>
      <c r="F1955" s="2">
        <v>0</v>
      </c>
    </row>
    <row r="1956" spans="1:6" x14ac:dyDescent="0.3">
      <c r="A1956" s="1">
        <v>41605</v>
      </c>
      <c r="B1956">
        <v>0.1641</v>
      </c>
      <c r="C1956">
        <v>0.1641</v>
      </c>
      <c r="D1956">
        <v>0.16420000000000001</v>
      </c>
      <c r="E1956">
        <v>0.1641</v>
      </c>
      <c r="F1956" s="2">
        <v>0</v>
      </c>
    </row>
    <row r="1957" spans="1:6" x14ac:dyDescent="0.3">
      <c r="A1957" s="1">
        <v>41606</v>
      </c>
      <c r="B1957">
        <v>0.1641</v>
      </c>
      <c r="C1957">
        <v>0.1641</v>
      </c>
      <c r="D1957">
        <v>0.16420000000000001</v>
      </c>
      <c r="E1957">
        <v>0.1641</v>
      </c>
      <c r="F1957" s="2">
        <v>0</v>
      </c>
    </row>
    <row r="1958" spans="1:6" x14ac:dyDescent="0.3">
      <c r="A1958" s="1">
        <v>41607</v>
      </c>
      <c r="B1958">
        <v>0.1641</v>
      </c>
      <c r="C1958">
        <v>0.16420000000000001</v>
      </c>
      <c r="D1958">
        <v>0.16420000000000001</v>
      </c>
      <c r="E1958">
        <v>0.16400000000000001</v>
      </c>
      <c r="F1958" s="2">
        <v>0</v>
      </c>
    </row>
    <row r="1959" spans="1:6" x14ac:dyDescent="0.3">
      <c r="A1959" s="1">
        <v>41610</v>
      </c>
      <c r="B1959">
        <v>0.1641</v>
      </c>
      <c r="C1959">
        <v>0.1641</v>
      </c>
      <c r="D1959">
        <v>0.1641</v>
      </c>
      <c r="E1959">
        <v>0.1641</v>
      </c>
      <c r="F1959" s="2">
        <v>0</v>
      </c>
    </row>
    <row r="1960" spans="1:6" x14ac:dyDescent="0.3">
      <c r="A1960" s="1">
        <v>41611</v>
      </c>
      <c r="B1960">
        <v>0.1641</v>
      </c>
      <c r="C1960">
        <v>0.1641</v>
      </c>
      <c r="D1960">
        <v>0.16420000000000001</v>
      </c>
      <c r="E1960">
        <v>0.1641</v>
      </c>
      <c r="F1960" s="2">
        <v>0</v>
      </c>
    </row>
    <row r="1961" spans="1:6" x14ac:dyDescent="0.3">
      <c r="A1961" s="1">
        <v>41612</v>
      </c>
      <c r="B1961">
        <v>0.16420000000000001</v>
      </c>
      <c r="C1961">
        <v>0.1641</v>
      </c>
      <c r="D1961">
        <v>0.16420000000000001</v>
      </c>
      <c r="E1961">
        <v>0.1641</v>
      </c>
      <c r="F1961" s="2">
        <v>5.9999999999999995E-4</v>
      </c>
    </row>
    <row r="1962" spans="1:6" x14ac:dyDescent="0.3">
      <c r="A1962" s="1">
        <v>41613</v>
      </c>
      <c r="B1962">
        <v>0.16420000000000001</v>
      </c>
      <c r="C1962">
        <v>0.16420000000000001</v>
      </c>
      <c r="D1962">
        <v>0.16420000000000001</v>
      </c>
      <c r="E1962">
        <v>0.16420000000000001</v>
      </c>
      <c r="F1962" s="2">
        <v>0</v>
      </c>
    </row>
    <row r="1963" spans="1:6" x14ac:dyDescent="0.3">
      <c r="A1963" s="1">
        <v>41614</v>
      </c>
      <c r="B1963">
        <v>0.16439999999999999</v>
      </c>
      <c r="C1963">
        <v>0.1643</v>
      </c>
      <c r="D1963">
        <v>0.16439999999999999</v>
      </c>
      <c r="E1963">
        <v>0.1641</v>
      </c>
      <c r="F1963" s="2">
        <v>1.1999999999999999E-3</v>
      </c>
    </row>
    <row r="1964" spans="1:6" x14ac:dyDescent="0.3">
      <c r="A1964" s="1">
        <v>41617</v>
      </c>
      <c r="B1964">
        <v>0.16470000000000001</v>
      </c>
      <c r="C1964">
        <v>0.1646</v>
      </c>
      <c r="D1964">
        <v>0.16470000000000001</v>
      </c>
      <c r="E1964">
        <v>0.1646</v>
      </c>
      <c r="F1964" s="2">
        <v>1.8E-3</v>
      </c>
    </row>
    <row r="1965" spans="1:6" x14ac:dyDescent="0.3">
      <c r="A1965" s="1">
        <v>41618</v>
      </c>
      <c r="B1965">
        <v>0.16470000000000001</v>
      </c>
      <c r="C1965">
        <v>0.16470000000000001</v>
      </c>
      <c r="D1965">
        <v>0.16470000000000001</v>
      </c>
      <c r="E1965">
        <v>0.16470000000000001</v>
      </c>
      <c r="F1965" s="2">
        <v>0</v>
      </c>
    </row>
    <row r="1966" spans="1:6" x14ac:dyDescent="0.3">
      <c r="A1966" s="1">
        <v>41619</v>
      </c>
      <c r="B1966">
        <v>0.16470000000000001</v>
      </c>
      <c r="C1966">
        <v>0.16470000000000001</v>
      </c>
      <c r="D1966">
        <v>0.16470000000000001</v>
      </c>
      <c r="E1966">
        <v>0.16470000000000001</v>
      </c>
      <c r="F1966" s="2">
        <v>0</v>
      </c>
    </row>
    <row r="1967" spans="1:6" x14ac:dyDescent="0.3">
      <c r="A1967" s="1">
        <v>41620</v>
      </c>
      <c r="B1967">
        <v>0.16470000000000001</v>
      </c>
      <c r="C1967">
        <v>0.16470000000000001</v>
      </c>
      <c r="D1967">
        <v>0.16470000000000001</v>
      </c>
      <c r="E1967">
        <v>0.16450000000000001</v>
      </c>
      <c r="F1967" s="2">
        <v>0</v>
      </c>
    </row>
    <row r="1968" spans="1:6" x14ac:dyDescent="0.3">
      <c r="A1968" s="1">
        <v>41621</v>
      </c>
      <c r="B1968">
        <v>0.16470000000000001</v>
      </c>
      <c r="C1968">
        <v>0.16470000000000001</v>
      </c>
      <c r="D1968">
        <v>0.16470000000000001</v>
      </c>
      <c r="E1968">
        <v>0.1646</v>
      </c>
      <c r="F1968" s="2">
        <v>0</v>
      </c>
    </row>
    <row r="1969" spans="1:6" x14ac:dyDescent="0.3">
      <c r="A1969" s="1">
        <v>41624</v>
      </c>
      <c r="B1969">
        <v>0.16470000000000001</v>
      </c>
      <c r="C1969">
        <v>0.16470000000000001</v>
      </c>
      <c r="D1969">
        <v>0.16470000000000001</v>
      </c>
      <c r="E1969">
        <v>0.1646</v>
      </c>
      <c r="F1969" s="2">
        <v>0</v>
      </c>
    </row>
    <row r="1970" spans="1:6" x14ac:dyDescent="0.3">
      <c r="A1970" s="1">
        <v>41625</v>
      </c>
      <c r="B1970">
        <v>0.16470000000000001</v>
      </c>
      <c r="C1970">
        <v>0.16470000000000001</v>
      </c>
      <c r="D1970">
        <v>0.16470000000000001</v>
      </c>
      <c r="E1970">
        <v>0.16470000000000001</v>
      </c>
      <c r="F1970" s="2">
        <v>0</v>
      </c>
    </row>
    <row r="1971" spans="1:6" x14ac:dyDescent="0.3">
      <c r="A1971" s="1">
        <v>41626</v>
      </c>
      <c r="B1971">
        <v>0.16470000000000001</v>
      </c>
      <c r="C1971">
        <v>0.16470000000000001</v>
      </c>
      <c r="D1971">
        <v>0.16470000000000001</v>
      </c>
      <c r="E1971">
        <v>0.16470000000000001</v>
      </c>
      <c r="F1971" s="2">
        <v>0</v>
      </c>
    </row>
    <row r="1972" spans="1:6" x14ac:dyDescent="0.3">
      <c r="A1972" s="1">
        <v>41627</v>
      </c>
      <c r="B1972">
        <v>0.16470000000000001</v>
      </c>
      <c r="C1972">
        <v>0.16470000000000001</v>
      </c>
      <c r="D1972">
        <v>0.16470000000000001</v>
      </c>
      <c r="E1972">
        <v>0.1646</v>
      </c>
      <c r="F1972" s="2">
        <v>0</v>
      </c>
    </row>
    <row r="1973" spans="1:6" x14ac:dyDescent="0.3">
      <c r="A1973" s="1">
        <v>41628</v>
      </c>
      <c r="B1973">
        <v>0.16470000000000001</v>
      </c>
      <c r="C1973">
        <v>0.16470000000000001</v>
      </c>
      <c r="D1973">
        <v>0.16470000000000001</v>
      </c>
      <c r="E1973">
        <v>0.1646</v>
      </c>
      <c r="F1973" s="2">
        <v>0</v>
      </c>
    </row>
    <row r="1974" spans="1:6" x14ac:dyDescent="0.3">
      <c r="A1974" s="1">
        <v>41631</v>
      </c>
      <c r="B1974">
        <v>0.16470000000000001</v>
      </c>
      <c r="C1974">
        <v>0.16470000000000001</v>
      </c>
      <c r="D1974">
        <v>0.16470000000000001</v>
      </c>
      <c r="E1974">
        <v>0.16450000000000001</v>
      </c>
      <c r="F1974" s="2">
        <v>0</v>
      </c>
    </row>
    <row r="1975" spans="1:6" x14ac:dyDescent="0.3">
      <c r="A1975" s="1">
        <v>41632</v>
      </c>
      <c r="B1975">
        <v>0.16470000000000001</v>
      </c>
      <c r="C1975">
        <v>0.16470000000000001</v>
      </c>
      <c r="D1975">
        <v>0.16470000000000001</v>
      </c>
      <c r="E1975">
        <v>0.16470000000000001</v>
      </c>
      <c r="F1975" s="2">
        <v>0</v>
      </c>
    </row>
    <row r="1976" spans="1:6" x14ac:dyDescent="0.3">
      <c r="A1976" s="1">
        <v>41633</v>
      </c>
      <c r="B1976">
        <v>0.16470000000000001</v>
      </c>
      <c r="C1976">
        <v>0.16470000000000001</v>
      </c>
      <c r="D1976">
        <v>0.16470000000000001</v>
      </c>
      <c r="E1976">
        <v>0.16450000000000001</v>
      </c>
      <c r="F1976" s="2">
        <v>0</v>
      </c>
    </row>
    <row r="1977" spans="1:6" x14ac:dyDescent="0.3">
      <c r="A1977" s="1">
        <v>41634</v>
      </c>
      <c r="B1977">
        <v>0.1646</v>
      </c>
      <c r="C1977">
        <v>0.16470000000000001</v>
      </c>
      <c r="D1977">
        <v>0.16470000000000001</v>
      </c>
      <c r="E1977">
        <v>0.1646</v>
      </c>
      <c r="F1977" s="2">
        <v>-5.9999999999999995E-4</v>
      </c>
    </row>
    <row r="1978" spans="1:6" x14ac:dyDescent="0.3">
      <c r="A1978" s="1">
        <v>41635</v>
      </c>
      <c r="B1978">
        <v>0.1648</v>
      </c>
      <c r="C1978">
        <v>0.1648</v>
      </c>
      <c r="D1978">
        <v>0.1648</v>
      </c>
      <c r="E1978">
        <v>0.16470000000000001</v>
      </c>
      <c r="F1978" s="2">
        <v>1.1999999999999999E-3</v>
      </c>
    </row>
    <row r="1979" spans="1:6" x14ac:dyDescent="0.3">
      <c r="A1979" s="1">
        <v>41638</v>
      </c>
      <c r="B1979">
        <v>0.16500000000000001</v>
      </c>
      <c r="C1979">
        <v>0.1648</v>
      </c>
      <c r="D1979">
        <v>0.16500000000000001</v>
      </c>
      <c r="E1979">
        <v>0.1646</v>
      </c>
      <c r="F1979" s="2">
        <v>1.1999999999999999E-3</v>
      </c>
    </row>
    <row r="1980" spans="1:6" x14ac:dyDescent="0.3">
      <c r="A1980" s="1">
        <v>41639</v>
      </c>
      <c r="B1980">
        <v>0.16520000000000001</v>
      </c>
      <c r="C1980">
        <v>0.16500000000000001</v>
      </c>
      <c r="D1980">
        <v>0.1653</v>
      </c>
      <c r="E1980">
        <v>0.16500000000000001</v>
      </c>
      <c r="F1980" s="2">
        <v>1.1999999999999999E-3</v>
      </c>
    </row>
    <row r="1981" spans="1:6" x14ac:dyDescent="0.3">
      <c r="A1981" s="1">
        <v>41640</v>
      </c>
      <c r="B1981">
        <v>0.16520000000000001</v>
      </c>
      <c r="C1981">
        <v>0.16520000000000001</v>
      </c>
      <c r="D1981">
        <v>0.16520000000000001</v>
      </c>
      <c r="E1981">
        <v>0.16520000000000001</v>
      </c>
      <c r="F1981" s="2">
        <v>0</v>
      </c>
    </row>
    <row r="1982" spans="1:6" x14ac:dyDescent="0.3">
      <c r="A1982" s="1">
        <v>41641</v>
      </c>
      <c r="B1982">
        <v>0.1653</v>
      </c>
      <c r="C1982">
        <v>0.16520000000000001</v>
      </c>
      <c r="D1982">
        <v>0.1653</v>
      </c>
      <c r="E1982">
        <v>0.16500000000000001</v>
      </c>
      <c r="F1982" s="2">
        <v>5.9999999999999995E-4</v>
      </c>
    </row>
    <row r="1983" spans="1:6" x14ac:dyDescent="0.3">
      <c r="A1983" s="1">
        <v>41642</v>
      </c>
      <c r="B1983">
        <v>0.16520000000000001</v>
      </c>
      <c r="C1983">
        <v>0.16520000000000001</v>
      </c>
      <c r="D1983">
        <v>0.1653</v>
      </c>
      <c r="E1983">
        <v>0.16520000000000001</v>
      </c>
      <c r="F1983" s="2">
        <v>-5.9999999999999995E-4</v>
      </c>
    </row>
    <row r="1984" spans="1:6" x14ac:dyDescent="0.3">
      <c r="A1984" s="1">
        <v>41645</v>
      </c>
      <c r="B1984">
        <v>0.16520000000000001</v>
      </c>
      <c r="C1984">
        <v>0.16520000000000001</v>
      </c>
      <c r="D1984">
        <v>0.16520000000000001</v>
      </c>
      <c r="E1984">
        <v>0.1651</v>
      </c>
      <c r="F1984" s="2">
        <v>0</v>
      </c>
    </row>
    <row r="1985" spans="1:6" x14ac:dyDescent="0.3">
      <c r="A1985" s="1">
        <v>41646</v>
      </c>
      <c r="B1985">
        <v>0.1653</v>
      </c>
      <c r="C1985">
        <v>0.16520000000000001</v>
      </c>
      <c r="D1985">
        <v>0.1653</v>
      </c>
      <c r="E1985">
        <v>0.16520000000000001</v>
      </c>
      <c r="F1985" s="2">
        <v>5.9999999999999995E-4</v>
      </c>
    </row>
    <row r="1986" spans="1:6" x14ac:dyDescent="0.3">
      <c r="A1986" s="1">
        <v>41647</v>
      </c>
      <c r="B1986">
        <v>0.1653</v>
      </c>
      <c r="C1986">
        <v>0.16520000000000001</v>
      </c>
      <c r="D1986">
        <v>0.1653</v>
      </c>
      <c r="E1986">
        <v>0.16500000000000001</v>
      </c>
      <c r="F1986" s="2">
        <v>0</v>
      </c>
    </row>
    <row r="1987" spans="1:6" x14ac:dyDescent="0.3">
      <c r="A1987" s="1">
        <v>41648</v>
      </c>
      <c r="B1987">
        <v>0.16520000000000001</v>
      </c>
      <c r="C1987">
        <v>0.1653</v>
      </c>
      <c r="D1987">
        <v>0.1653</v>
      </c>
      <c r="E1987">
        <v>0.1651</v>
      </c>
      <c r="F1987" s="2">
        <v>-5.9999999999999995E-4</v>
      </c>
    </row>
    <row r="1988" spans="1:6" x14ac:dyDescent="0.3">
      <c r="A1988" s="1">
        <v>41649</v>
      </c>
      <c r="B1988">
        <v>0.16520000000000001</v>
      </c>
      <c r="C1988">
        <v>0.1651</v>
      </c>
      <c r="D1988">
        <v>0.16520000000000001</v>
      </c>
      <c r="E1988">
        <v>0.1651</v>
      </c>
      <c r="F1988" s="2">
        <v>0</v>
      </c>
    </row>
    <row r="1989" spans="1:6" x14ac:dyDescent="0.3">
      <c r="A1989" s="1">
        <v>41652</v>
      </c>
      <c r="B1989">
        <v>0.16550000000000001</v>
      </c>
      <c r="C1989">
        <v>0.16539999999999999</v>
      </c>
      <c r="D1989">
        <v>0.16550000000000001</v>
      </c>
      <c r="E1989">
        <v>0.16520000000000001</v>
      </c>
      <c r="F1989" s="2">
        <v>1.8E-3</v>
      </c>
    </row>
    <row r="1990" spans="1:6" x14ac:dyDescent="0.3">
      <c r="A1990" s="1">
        <v>41653</v>
      </c>
      <c r="B1990">
        <v>0.16550000000000001</v>
      </c>
      <c r="C1990">
        <v>0.16550000000000001</v>
      </c>
      <c r="D1990">
        <v>0.1656</v>
      </c>
      <c r="E1990">
        <v>0.1653</v>
      </c>
      <c r="F1990" s="2">
        <v>0</v>
      </c>
    </row>
    <row r="1991" spans="1:6" x14ac:dyDescent="0.3">
      <c r="A1991" s="1">
        <v>41654</v>
      </c>
      <c r="B1991">
        <v>0.16539999999999999</v>
      </c>
      <c r="C1991">
        <v>0.16550000000000001</v>
      </c>
      <c r="D1991">
        <v>0.16550000000000001</v>
      </c>
      <c r="E1991">
        <v>0.1651</v>
      </c>
      <c r="F1991" s="2">
        <v>-5.9999999999999995E-4</v>
      </c>
    </row>
    <row r="1992" spans="1:6" x14ac:dyDescent="0.3">
      <c r="A1992" s="1">
        <v>41655</v>
      </c>
      <c r="B1992">
        <v>0.1651</v>
      </c>
      <c r="C1992">
        <v>0.1653</v>
      </c>
      <c r="D1992">
        <v>0.1653</v>
      </c>
      <c r="E1992">
        <v>0.1651</v>
      </c>
      <c r="F1992" s="2">
        <v>-1.8E-3</v>
      </c>
    </row>
    <row r="1993" spans="1:6" x14ac:dyDescent="0.3">
      <c r="A1993" s="1">
        <v>41656</v>
      </c>
      <c r="B1993">
        <v>0.1653</v>
      </c>
      <c r="C1993">
        <v>0.16520000000000001</v>
      </c>
      <c r="D1993">
        <v>0.1653</v>
      </c>
      <c r="E1993">
        <v>0.1651</v>
      </c>
      <c r="F1993" s="2">
        <v>1.1999999999999999E-3</v>
      </c>
    </row>
    <row r="1994" spans="1:6" x14ac:dyDescent="0.3">
      <c r="A1994" s="1">
        <v>41659</v>
      </c>
      <c r="B1994">
        <v>0.16520000000000001</v>
      </c>
      <c r="C1994">
        <v>0.16520000000000001</v>
      </c>
      <c r="D1994">
        <v>0.1653</v>
      </c>
      <c r="E1994">
        <v>0.1651</v>
      </c>
      <c r="F1994" s="2">
        <v>-5.9999999999999995E-4</v>
      </c>
    </row>
    <row r="1995" spans="1:6" x14ac:dyDescent="0.3">
      <c r="A1995" s="1">
        <v>41660</v>
      </c>
      <c r="B1995">
        <v>0.1653</v>
      </c>
      <c r="C1995">
        <v>0.16520000000000001</v>
      </c>
      <c r="D1995">
        <v>0.1653</v>
      </c>
      <c r="E1995">
        <v>0.16500000000000001</v>
      </c>
      <c r="F1995" s="2">
        <v>5.9999999999999995E-4</v>
      </c>
    </row>
    <row r="1996" spans="1:6" x14ac:dyDescent="0.3">
      <c r="A1996" s="1">
        <v>41661</v>
      </c>
      <c r="B1996">
        <v>0.1653</v>
      </c>
      <c r="C1996">
        <v>0.16520000000000001</v>
      </c>
      <c r="D1996">
        <v>0.1653</v>
      </c>
      <c r="E1996">
        <v>0.16520000000000001</v>
      </c>
      <c r="F1996" s="2">
        <v>0</v>
      </c>
    </row>
    <row r="1997" spans="1:6" x14ac:dyDescent="0.3">
      <c r="A1997" s="1">
        <v>41662</v>
      </c>
      <c r="B1997">
        <v>0.16520000000000001</v>
      </c>
      <c r="C1997">
        <v>0.16520000000000001</v>
      </c>
      <c r="D1997">
        <v>0.1653</v>
      </c>
      <c r="E1997">
        <v>0.16520000000000001</v>
      </c>
      <c r="F1997" s="2">
        <v>-5.9999999999999995E-4</v>
      </c>
    </row>
    <row r="1998" spans="1:6" x14ac:dyDescent="0.3">
      <c r="A1998" s="1">
        <v>41663</v>
      </c>
      <c r="B1998">
        <v>0.1653</v>
      </c>
      <c r="C1998">
        <v>0.1653</v>
      </c>
      <c r="D1998">
        <v>0.16539999999999999</v>
      </c>
      <c r="E1998">
        <v>0.16520000000000001</v>
      </c>
      <c r="F1998" s="2">
        <v>5.9999999999999995E-4</v>
      </c>
    </row>
    <row r="1999" spans="1:6" x14ac:dyDescent="0.3">
      <c r="A1999" s="1">
        <v>41666</v>
      </c>
      <c r="B1999">
        <v>0.1653</v>
      </c>
      <c r="C1999">
        <v>0.16539999999999999</v>
      </c>
      <c r="D1999">
        <v>0.16539999999999999</v>
      </c>
      <c r="E1999">
        <v>0.1653</v>
      </c>
      <c r="F1999" s="2">
        <v>0</v>
      </c>
    </row>
    <row r="2000" spans="1:6" x14ac:dyDescent="0.3">
      <c r="A2000" s="1">
        <v>41667</v>
      </c>
      <c r="B2000">
        <v>0.1653</v>
      </c>
      <c r="C2000">
        <v>0.1653</v>
      </c>
      <c r="D2000">
        <v>0.1653</v>
      </c>
      <c r="E2000">
        <v>0.16520000000000001</v>
      </c>
      <c r="F2000" s="2">
        <v>0</v>
      </c>
    </row>
    <row r="2001" spans="1:6" x14ac:dyDescent="0.3">
      <c r="A2001" s="1">
        <v>41668</v>
      </c>
      <c r="B2001">
        <v>0.1651</v>
      </c>
      <c r="C2001">
        <v>0.16520000000000001</v>
      </c>
      <c r="D2001">
        <v>0.16520000000000001</v>
      </c>
      <c r="E2001">
        <v>0.16500000000000001</v>
      </c>
      <c r="F2001" s="2">
        <v>-1.1999999999999999E-3</v>
      </c>
    </row>
    <row r="2002" spans="1:6" x14ac:dyDescent="0.3">
      <c r="A2002" s="1">
        <v>41669</v>
      </c>
      <c r="B2002">
        <v>0.16500000000000001</v>
      </c>
      <c r="C2002">
        <v>0.16520000000000001</v>
      </c>
      <c r="D2002">
        <v>0.16520000000000001</v>
      </c>
      <c r="E2002">
        <v>0.16500000000000001</v>
      </c>
      <c r="F2002" s="2">
        <v>-5.9999999999999995E-4</v>
      </c>
    </row>
    <row r="2003" spans="1:6" x14ac:dyDescent="0.3">
      <c r="A2003" s="1">
        <v>41670</v>
      </c>
      <c r="B2003">
        <v>0.16500000000000001</v>
      </c>
      <c r="C2003">
        <v>0.16500000000000001</v>
      </c>
      <c r="D2003">
        <v>0.16500000000000001</v>
      </c>
      <c r="E2003">
        <v>0.16500000000000001</v>
      </c>
      <c r="F2003" s="2">
        <v>0</v>
      </c>
    </row>
    <row r="2004" spans="1:6" x14ac:dyDescent="0.3">
      <c r="A2004" s="1">
        <v>41673</v>
      </c>
      <c r="B2004">
        <v>0.16500000000000001</v>
      </c>
      <c r="C2004">
        <v>0.16500000000000001</v>
      </c>
      <c r="D2004">
        <v>0.16500000000000001</v>
      </c>
      <c r="E2004">
        <v>0.16500000000000001</v>
      </c>
      <c r="F2004" s="2">
        <v>0</v>
      </c>
    </row>
    <row r="2005" spans="1:6" x14ac:dyDescent="0.3">
      <c r="A2005" s="1">
        <v>41674</v>
      </c>
      <c r="B2005">
        <v>0.16500000000000001</v>
      </c>
      <c r="C2005">
        <v>0.16500000000000001</v>
      </c>
      <c r="D2005">
        <v>0.16500000000000001</v>
      </c>
      <c r="E2005">
        <v>0.16500000000000001</v>
      </c>
      <c r="F2005" s="2">
        <v>0</v>
      </c>
    </row>
    <row r="2006" spans="1:6" x14ac:dyDescent="0.3">
      <c r="A2006" s="1">
        <v>41675</v>
      </c>
      <c r="B2006">
        <v>0.16500000000000001</v>
      </c>
      <c r="C2006">
        <v>0.16500000000000001</v>
      </c>
      <c r="D2006">
        <v>0.16500000000000001</v>
      </c>
      <c r="E2006">
        <v>0.16500000000000001</v>
      </c>
      <c r="F2006" s="2">
        <v>0</v>
      </c>
    </row>
    <row r="2007" spans="1:6" x14ac:dyDescent="0.3">
      <c r="A2007" s="1">
        <v>41676</v>
      </c>
      <c r="B2007">
        <v>0.16500000000000001</v>
      </c>
      <c r="C2007">
        <v>0.16500000000000001</v>
      </c>
      <c r="D2007">
        <v>0.16500000000000001</v>
      </c>
      <c r="E2007">
        <v>0.16500000000000001</v>
      </c>
      <c r="F2007" s="2">
        <v>0</v>
      </c>
    </row>
    <row r="2008" spans="1:6" x14ac:dyDescent="0.3">
      <c r="A2008" s="1">
        <v>41677</v>
      </c>
      <c r="B2008">
        <v>0.16489999999999999</v>
      </c>
      <c r="C2008">
        <v>0.16500000000000001</v>
      </c>
      <c r="D2008">
        <v>0.16500000000000001</v>
      </c>
      <c r="E2008">
        <v>0.1648</v>
      </c>
      <c r="F2008" s="2">
        <v>-5.9999999999999995E-4</v>
      </c>
    </row>
    <row r="2009" spans="1:6" x14ac:dyDescent="0.3">
      <c r="A2009" s="1">
        <v>41680</v>
      </c>
      <c r="B2009">
        <v>0.16500000000000001</v>
      </c>
      <c r="C2009">
        <v>0.16500000000000001</v>
      </c>
      <c r="D2009">
        <v>0.16500000000000001</v>
      </c>
      <c r="E2009">
        <v>0.16500000000000001</v>
      </c>
      <c r="F2009" s="2">
        <v>5.9999999999999995E-4</v>
      </c>
    </row>
    <row r="2010" spans="1:6" x14ac:dyDescent="0.3">
      <c r="A2010" s="1">
        <v>41681</v>
      </c>
      <c r="B2010">
        <v>0.16500000000000001</v>
      </c>
      <c r="C2010">
        <v>0.16500000000000001</v>
      </c>
      <c r="D2010">
        <v>0.1651</v>
      </c>
      <c r="E2010">
        <v>0.16500000000000001</v>
      </c>
      <c r="F2010" s="2">
        <v>0</v>
      </c>
    </row>
    <row r="2011" spans="1:6" x14ac:dyDescent="0.3">
      <c r="A2011" s="1">
        <v>41682</v>
      </c>
      <c r="B2011">
        <v>0.16500000000000001</v>
      </c>
      <c r="C2011">
        <v>0.16500000000000001</v>
      </c>
      <c r="D2011">
        <v>0.16500000000000001</v>
      </c>
      <c r="E2011">
        <v>0.16489999999999999</v>
      </c>
      <c r="F2011" s="2">
        <v>0</v>
      </c>
    </row>
    <row r="2012" spans="1:6" x14ac:dyDescent="0.3">
      <c r="A2012" s="1">
        <v>41683</v>
      </c>
      <c r="B2012">
        <v>0.16489999999999999</v>
      </c>
      <c r="C2012">
        <v>0.16489999999999999</v>
      </c>
      <c r="D2012">
        <v>0.16489999999999999</v>
      </c>
      <c r="E2012">
        <v>0.1648</v>
      </c>
      <c r="F2012" s="2">
        <v>-5.9999999999999995E-4</v>
      </c>
    </row>
    <row r="2013" spans="1:6" x14ac:dyDescent="0.3">
      <c r="A2013" s="1">
        <v>41684</v>
      </c>
      <c r="B2013">
        <v>0.1648</v>
      </c>
      <c r="C2013">
        <v>0.16500000000000001</v>
      </c>
      <c r="D2013">
        <v>0.16500000000000001</v>
      </c>
      <c r="E2013">
        <v>0.1648</v>
      </c>
      <c r="F2013" s="2">
        <v>-5.9999999999999995E-4</v>
      </c>
    </row>
    <row r="2014" spans="1:6" x14ac:dyDescent="0.3">
      <c r="A2014" s="1">
        <v>41687</v>
      </c>
      <c r="B2014">
        <v>0.16489999999999999</v>
      </c>
      <c r="C2014">
        <v>0.1648</v>
      </c>
      <c r="D2014">
        <v>0.16500000000000001</v>
      </c>
      <c r="E2014">
        <v>0.1648</v>
      </c>
      <c r="F2014" s="2">
        <v>5.9999999999999995E-4</v>
      </c>
    </row>
    <row r="2015" spans="1:6" x14ac:dyDescent="0.3">
      <c r="A2015" s="1">
        <v>41688</v>
      </c>
      <c r="B2015">
        <v>0.1648</v>
      </c>
      <c r="C2015">
        <v>0.16489999999999999</v>
      </c>
      <c r="D2015">
        <v>0.16489999999999999</v>
      </c>
      <c r="E2015">
        <v>0.1648</v>
      </c>
      <c r="F2015" s="2">
        <v>-5.9999999999999995E-4</v>
      </c>
    </row>
    <row r="2016" spans="1:6" x14ac:dyDescent="0.3">
      <c r="A2016" s="1">
        <v>41689</v>
      </c>
      <c r="B2016">
        <v>0.1646</v>
      </c>
      <c r="C2016">
        <v>0.1648</v>
      </c>
      <c r="D2016">
        <v>0.1648</v>
      </c>
      <c r="E2016">
        <v>0.16450000000000001</v>
      </c>
      <c r="F2016" s="2">
        <v>-1.1999999999999999E-3</v>
      </c>
    </row>
    <row r="2017" spans="1:6" x14ac:dyDescent="0.3">
      <c r="A2017" s="1">
        <v>41690</v>
      </c>
      <c r="B2017">
        <v>0.16439999999999999</v>
      </c>
      <c r="C2017">
        <v>0.16439999999999999</v>
      </c>
      <c r="D2017">
        <v>0.16450000000000001</v>
      </c>
      <c r="E2017">
        <v>0.1643</v>
      </c>
      <c r="F2017" s="2">
        <v>-1.1999999999999999E-3</v>
      </c>
    </row>
    <row r="2018" spans="1:6" x14ac:dyDescent="0.3">
      <c r="A2018" s="1">
        <v>41691</v>
      </c>
      <c r="B2018">
        <v>0.16420000000000001</v>
      </c>
      <c r="C2018">
        <v>0.1641</v>
      </c>
      <c r="D2018">
        <v>0.1643</v>
      </c>
      <c r="E2018">
        <v>0.1641</v>
      </c>
      <c r="F2018" s="2">
        <v>-1.1999999999999999E-3</v>
      </c>
    </row>
    <row r="2019" spans="1:6" x14ac:dyDescent="0.3">
      <c r="A2019" s="1">
        <v>41694</v>
      </c>
      <c r="B2019">
        <v>0.16400000000000001</v>
      </c>
      <c r="C2019">
        <v>0.16420000000000001</v>
      </c>
      <c r="D2019">
        <v>0.16420000000000001</v>
      </c>
      <c r="E2019">
        <v>0.16400000000000001</v>
      </c>
      <c r="F2019" s="2">
        <v>-1.1999999999999999E-3</v>
      </c>
    </row>
    <row r="2020" spans="1:6" x14ac:dyDescent="0.3">
      <c r="A2020" s="1">
        <v>41695</v>
      </c>
      <c r="B2020">
        <v>0.1633</v>
      </c>
      <c r="C2020">
        <v>0.1633</v>
      </c>
      <c r="D2020">
        <v>0.16370000000000001</v>
      </c>
      <c r="E2020">
        <v>0.16309999999999999</v>
      </c>
      <c r="F2020" s="2">
        <v>-4.3E-3</v>
      </c>
    </row>
    <row r="2021" spans="1:6" x14ac:dyDescent="0.3">
      <c r="A2021" s="1">
        <v>41696</v>
      </c>
      <c r="B2021">
        <v>0.1633</v>
      </c>
      <c r="C2021">
        <v>0.16300000000000001</v>
      </c>
      <c r="D2021">
        <v>0.1633</v>
      </c>
      <c r="E2021">
        <v>0.16300000000000001</v>
      </c>
      <c r="F2021" s="2">
        <v>0</v>
      </c>
    </row>
    <row r="2022" spans="1:6" x14ac:dyDescent="0.3">
      <c r="A2022" s="1">
        <v>41697</v>
      </c>
      <c r="B2022">
        <v>0.16320000000000001</v>
      </c>
      <c r="C2022">
        <v>0.16320000000000001</v>
      </c>
      <c r="D2022">
        <v>0.16339999999999999</v>
      </c>
      <c r="E2022">
        <v>0.16300000000000001</v>
      </c>
      <c r="F2022" s="2">
        <v>-5.9999999999999995E-4</v>
      </c>
    </row>
    <row r="2023" spans="1:6" x14ac:dyDescent="0.3">
      <c r="A2023" s="1">
        <v>41698</v>
      </c>
      <c r="B2023">
        <v>0.16270000000000001</v>
      </c>
      <c r="C2023">
        <v>0.16320000000000001</v>
      </c>
      <c r="D2023">
        <v>0.16320000000000001</v>
      </c>
      <c r="E2023">
        <v>0.16200000000000001</v>
      </c>
      <c r="F2023" s="2">
        <v>-3.0999999999999999E-3</v>
      </c>
    </row>
    <row r="2024" spans="1:6" x14ac:dyDescent="0.3">
      <c r="A2024" s="1">
        <v>41701</v>
      </c>
      <c r="B2024">
        <v>0.16270000000000001</v>
      </c>
      <c r="C2024">
        <v>0.16270000000000001</v>
      </c>
      <c r="D2024">
        <v>0.1628</v>
      </c>
      <c r="E2024">
        <v>0.16239999999999999</v>
      </c>
      <c r="F2024" s="2">
        <v>0</v>
      </c>
    </row>
    <row r="2025" spans="1:6" x14ac:dyDescent="0.3">
      <c r="A2025" s="1">
        <v>41702</v>
      </c>
      <c r="B2025">
        <v>0.1628</v>
      </c>
      <c r="C2025">
        <v>0.16270000000000001</v>
      </c>
      <c r="D2025">
        <v>0.1628</v>
      </c>
      <c r="E2025">
        <v>0.16239999999999999</v>
      </c>
      <c r="F2025" s="2">
        <v>5.9999999999999995E-4</v>
      </c>
    </row>
    <row r="2026" spans="1:6" x14ac:dyDescent="0.3">
      <c r="A2026" s="1">
        <v>41703</v>
      </c>
      <c r="B2026">
        <v>0.16320000000000001</v>
      </c>
      <c r="C2026">
        <v>0.1628</v>
      </c>
      <c r="D2026">
        <v>0.16339999999999999</v>
      </c>
      <c r="E2026">
        <v>0.16270000000000001</v>
      </c>
      <c r="F2026" s="2">
        <v>2.5000000000000001E-3</v>
      </c>
    </row>
    <row r="2027" spans="1:6" x14ac:dyDescent="0.3">
      <c r="A2027" s="1">
        <v>41704</v>
      </c>
      <c r="B2027">
        <v>0.16339999999999999</v>
      </c>
      <c r="C2027">
        <v>0.1633</v>
      </c>
      <c r="D2027">
        <v>0.16370000000000001</v>
      </c>
      <c r="E2027">
        <v>0.1633</v>
      </c>
      <c r="F2027" s="2">
        <v>1.1999999999999999E-3</v>
      </c>
    </row>
    <row r="2028" spans="1:6" x14ac:dyDescent="0.3">
      <c r="A2028" s="1">
        <v>41705</v>
      </c>
      <c r="B2028">
        <v>0.16320000000000001</v>
      </c>
      <c r="C2028">
        <v>0.16370000000000001</v>
      </c>
      <c r="D2028">
        <v>0.16389999999999999</v>
      </c>
      <c r="E2028">
        <v>0.16309999999999999</v>
      </c>
      <c r="F2028" s="2">
        <v>-1.1999999999999999E-3</v>
      </c>
    </row>
    <row r="2029" spans="1:6" x14ac:dyDescent="0.3">
      <c r="A2029" s="1">
        <v>41708</v>
      </c>
      <c r="B2029">
        <v>0.16289999999999999</v>
      </c>
      <c r="C2029">
        <v>0.16270000000000001</v>
      </c>
      <c r="D2029">
        <v>0.16289999999999999</v>
      </c>
      <c r="E2029">
        <v>0.16259999999999999</v>
      </c>
      <c r="F2029" s="2">
        <v>-1.8E-3</v>
      </c>
    </row>
    <row r="2030" spans="1:6" x14ac:dyDescent="0.3">
      <c r="A2030" s="1">
        <v>41709</v>
      </c>
      <c r="B2030">
        <v>0.16289999999999999</v>
      </c>
      <c r="C2030">
        <v>0.16289999999999999</v>
      </c>
      <c r="D2030">
        <v>0.16309999999999999</v>
      </c>
      <c r="E2030">
        <v>0.1628</v>
      </c>
      <c r="F2030" s="2">
        <v>0</v>
      </c>
    </row>
    <row r="2031" spans="1:6" x14ac:dyDescent="0.3">
      <c r="A2031" s="1">
        <v>41710</v>
      </c>
      <c r="B2031">
        <v>0.16270000000000001</v>
      </c>
      <c r="C2031">
        <v>0.16270000000000001</v>
      </c>
      <c r="D2031">
        <v>0.1628</v>
      </c>
      <c r="E2031">
        <v>0.16259999999999999</v>
      </c>
      <c r="F2031" s="2">
        <v>-1.1999999999999999E-3</v>
      </c>
    </row>
    <row r="2032" spans="1:6" x14ac:dyDescent="0.3">
      <c r="A2032" s="1">
        <v>41711</v>
      </c>
      <c r="B2032">
        <v>0.16300000000000001</v>
      </c>
      <c r="C2032">
        <v>0.16289999999999999</v>
      </c>
      <c r="D2032">
        <v>0.16300000000000001</v>
      </c>
      <c r="E2032">
        <v>0.1628</v>
      </c>
      <c r="F2032" s="2">
        <v>1.8E-3</v>
      </c>
    </row>
    <row r="2033" spans="1:6" x14ac:dyDescent="0.3">
      <c r="A2033" s="1">
        <v>41712</v>
      </c>
      <c r="B2033">
        <v>0.16259999999999999</v>
      </c>
      <c r="C2033">
        <v>0.1628</v>
      </c>
      <c r="D2033">
        <v>0.16289999999999999</v>
      </c>
      <c r="E2033">
        <v>0.16250000000000001</v>
      </c>
      <c r="F2033" s="2">
        <v>-2.5000000000000001E-3</v>
      </c>
    </row>
    <row r="2034" spans="1:6" x14ac:dyDescent="0.3">
      <c r="A2034" s="1">
        <v>41715</v>
      </c>
      <c r="B2034">
        <v>0.16189999999999999</v>
      </c>
      <c r="C2034">
        <v>0.16259999999999999</v>
      </c>
      <c r="D2034">
        <v>0.16259999999999999</v>
      </c>
      <c r="E2034">
        <v>0.1618</v>
      </c>
      <c r="F2034" s="2">
        <v>-4.3E-3</v>
      </c>
    </row>
    <row r="2035" spans="1:6" x14ac:dyDescent="0.3">
      <c r="A2035" s="1">
        <v>41716</v>
      </c>
      <c r="B2035">
        <v>0.1615</v>
      </c>
      <c r="C2035">
        <v>0.16159999999999999</v>
      </c>
      <c r="D2035">
        <v>0.1618</v>
      </c>
      <c r="E2035">
        <v>0.1615</v>
      </c>
      <c r="F2035" s="2">
        <v>-2.5000000000000001E-3</v>
      </c>
    </row>
    <row r="2036" spans="1:6" x14ac:dyDescent="0.3">
      <c r="A2036" s="1">
        <v>41717</v>
      </c>
      <c r="B2036">
        <v>0.16139999999999999</v>
      </c>
      <c r="C2036">
        <v>0.16139999999999999</v>
      </c>
      <c r="D2036">
        <v>0.16159999999999999</v>
      </c>
      <c r="E2036">
        <v>0.16120000000000001</v>
      </c>
      <c r="F2036" s="2">
        <v>-5.9999999999999995E-4</v>
      </c>
    </row>
    <row r="2037" spans="1:6" x14ac:dyDescent="0.3">
      <c r="A2037" s="1">
        <v>41718</v>
      </c>
      <c r="B2037">
        <v>0.16059999999999999</v>
      </c>
      <c r="C2037">
        <v>0.161</v>
      </c>
      <c r="D2037">
        <v>0.161</v>
      </c>
      <c r="E2037">
        <v>0.16039999999999999</v>
      </c>
      <c r="F2037" s="2">
        <v>-5.0000000000000001E-3</v>
      </c>
    </row>
    <row r="2038" spans="1:6" x14ac:dyDescent="0.3">
      <c r="A2038" s="1">
        <v>41719</v>
      </c>
      <c r="B2038">
        <v>0.16059999999999999</v>
      </c>
      <c r="C2038">
        <v>0.1605</v>
      </c>
      <c r="D2038">
        <v>0.1608</v>
      </c>
      <c r="E2038">
        <v>0.16039999999999999</v>
      </c>
      <c r="F2038" s="2">
        <v>0</v>
      </c>
    </row>
    <row r="2039" spans="1:6" x14ac:dyDescent="0.3">
      <c r="A2039" s="1">
        <v>41722</v>
      </c>
      <c r="B2039">
        <v>0.16139999999999999</v>
      </c>
      <c r="C2039">
        <v>0.1608</v>
      </c>
      <c r="D2039">
        <v>0.16139999999999999</v>
      </c>
      <c r="E2039">
        <v>0.16070000000000001</v>
      </c>
      <c r="F2039" s="2">
        <v>5.0000000000000001E-3</v>
      </c>
    </row>
    <row r="2040" spans="1:6" x14ac:dyDescent="0.3">
      <c r="A2040" s="1">
        <v>41723</v>
      </c>
      <c r="B2040">
        <v>0.16120000000000001</v>
      </c>
      <c r="C2040">
        <v>0.16170000000000001</v>
      </c>
      <c r="D2040">
        <v>0.16189999999999999</v>
      </c>
      <c r="E2040">
        <v>0.16120000000000001</v>
      </c>
      <c r="F2040" s="2">
        <v>-1.1999999999999999E-3</v>
      </c>
    </row>
    <row r="2041" spans="1:6" x14ac:dyDescent="0.3">
      <c r="A2041" s="1">
        <v>41724</v>
      </c>
      <c r="B2041">
        <v>0.161</v>
      </c>
      <c r="C2041">
        <v>0.16109999999999999</v>
      </c>
      <c r="D2041">
        <v>0.1613</v>
      </c>
      <c r="E2041">
        <v>0.16089999999999999</v>
      </c>
      <c r="F2041" s="2">
        <v>-1.1999999999999999E-3</v>
      </c>
    </row>
    <row r="2042" spans="1:6" x14ac:dyDescent="0.3">
      <c r="A2042" s="1">
        <v>41725</v>
      </c>
      <c r="B2042">
        <v>0.161</v>
      </c>
      <c r="C2042">
        <v>0.16089999999999999</v>
      </c>
      <c r="D2042">
        <v>0.16109999999999999</v>
      </c>
      <c r="E2042">
        <v>0.1608</v>
      </c>
      <c r="F2042" s="2">
        <v>0</v>
      </c>
    </row>
    <row r="2043" spans="1:6" x14ac:dyDescent="0.3">
      <c r="A2043" s="1">
        <v>41726</v>
      </c>
      <c r="B2043">
        <v>0.161</v>
      </c>
      <c r="C2043">
        <v>0.161</v>
      </c>
      <c r="D2043">
        <v>0.16120000000000001</v>
      </c>
      <c r="E2043">
        <v>0.1608</v>
      </c>
      <c r="F2043" s="2">
        <v>0</v>
      </c>
    </row>
    <row r="2044" spans="1:6" x14ac:dyDescent="0.3">
      <c r="A2044" s="1">
        <v>41729</v>
      </c>
      <c r="B2044">
        <v>0.1608</v>
      </c>
      <c r="C2044">
        <v>0.161</v>
      </c>
      <c r="D2044">
        <v>0.161</v>
      </c>
      <c r="E2044">
        <v>0.16059999999999999</v>
      </c>
      <c r="F2044" s="2">
        <v>-1.1999999999999999E-3</v>
      </c>
    </row>
    <row r="2045" spans="1:6" x14ac:dyDescent="0.3">
      <c r="A2045" s="1">
        <v>41730</v>
      </c>
      <c r="B2045">
        <v>0.16109999999999999</v>
      </c>
      <c r="C2045">
        <v>0.1608</v>
      </c>
      <c r="D2045">
        <v>0.1613</v>
      </c>
      <c r="E2045">
        <v>0.1608</v>
      </c>
      <c r="F2045" s="2">
        <v>1.9E-3</v>
      </c>
    </row>
    <row r="2046" spans="1:6" x14ac:dyDescent="0.3">
      <c r="A2046" s="1">
        <v>41731</v>
      </c>
      <c r="B2046">
        <v>0.16109999999999999</v>
      </c>
      <c r="C2046">
        <v>0.16109999999999999</v>
      </c>
      <c r="D2046">
        <v>0.16139999999999999</v>
      </c>
      <c r="E2046">
        <v>0.16109999999999999</v>
      </c>
      <c r="F2046" s="2">
        <v>0</v>
      </c>
    </row>
    <row r="2047" spans="1:6" x14ac:dyDescent="0.3">
      <c r="A2047" s="1">
        <v>41732</v>
      </c>
      <c r="B2047">
        <v>0.161</v>
      </c>
      <c r="C2047">
        <v>0.16109999999999999</v>
      </c>
      <c r="D2047">
        <v>0.16120000000000001</v>
      </c>
      <c r="E2047">
        <v>0.161</v>
      </c>
      <c r="F2047" s="2">
        <v>-5.9999999999999995E-4</v>
      </c>
    </row>
    <row r="2048" spans="1:6" x14ac:dyDescent="0.3">
      <c r="A2048" s="1">
        <v>41733</v>
      </c>
      <c r="B2048">
        <v>0.161</v>
      </c>
      <c r="C2048">
        <v>0.161</v>
      </c>
      <c r="D2048">
        <v>0.161</v>
      </c>
      <c r="E2048">
        <v>0.1608</v>
      </c>
      <c r="F2048" s="2">
        <v>0</v>
      </c>
    </row>
    <row r="2049" spans="1:6" x14ac:dyDescent="0.3">
      <c r="A2049" s="1">
        <v>41736</v>
      </c>
      <c r="B2049">
        <v>0.161</v>
      </c>
      <c r="C2049">
        <v>0.161</v>
      </c>
      <c r="D2049">
        <v>0.161</v>
      </c>
      <c r="E2049">
        <v>0.161</v>
      </c>
      <c r="F2049" s="2">
        <v>0</v>
      </c>
    </row>
    <row r="2050" spans="1:6" x14ac:dyDescent="0.3">
      <c r="A2050" s="1">
        <v>41737</v>
      </c>
      <c r="B2050">
        <v>0.16139999999999999</v>
      </c>
      <c r="C2050">
        <v>0.161</v>
      </c>
      <c r="D2050">
        <v>0.16139999999999999</v>
      </c>
      <c r="E2050">
        <v>0.161</v>
      </c>
      <c r="F2050" s="2">
        <v>2.5000000000000001E-3</v>
      </c>
    </row>
    <row r="2051" spans="1:6" x14ac:dyDescent="0.3">
      <c r="A2051" s="1">
        <v>41738</v>
      </c>
      <c r="B2051">
        <v>0.1613</v>
      </c>
      <c r="C2051">
        <v>0.1615</v>
      </c>
      <c r="D2051">
        <v>0.16170000000000001</v>
      </c>
      <c r="E2051">
        <v>0.16120000000000001</v>
      </c>
      <c r="F2051" s="2">
        <v>-5.9999999999999995E-4</v>
      </c>
    </row>
    <row r="2052" spans="1:6" x14ac:dyDescent="0.3">
      <c r="A2052" s="1">
        <v>41739</v>
      </c>
      <c r="B2052">
        <v>0.161</v>
      </c>
      <c r="C2052">
        <v>0.1613</v>
      </c>
      <c r="D2052">
        <v>0.1613</v>
      </c>
      <c r="E2052">
        <v>0.16089999999999999</v>
      </c>
      <c r="F2052" s="2">
        <v>-1.9E-3</v>
      </c>
    </row>
    <row r="2053" spans="1:6" x14ac:dyDescent="0.3">
      <c r="A2053" s="1">
        <v>41740</v>
      </c>
      <c r="B2053">
        <v>0.161</v>
      </c>
      <c r="C2053">
        <v>0.161</v>
      </c>
      <c r="D2053">
        <v>0.16109999999999999</v>
      </c>
      <c r="E2053">
        <v>0.16089999999999999</v>
      </c>
      <c r="F2053" s="2">
        <v>0</v>
      </c>
    </row>
    <row r="2054" spans="1:6" x14ac:dyDescent="0.3">
      <c r="A2054" s="1">
        <v>41743</v>
      </c>
      <c r="B2054">
        <v>0.1608</v>
      </c>
      <c r="C2054">
        <v>0.161</v>
      </c>
      <c r="D2054">
        <v>0.161</v>
      </c>
      <c r="E2054">
        <v>0.1608</v>
      </c>
      <c r="F2054" s="2">
        <v>-1.1999999999999999E-3</v>
      </c>
    </row>
    <row r="2055" spans="1:6" x14ac:dyDescent="0.3">
      <c r="A2055" s="1">
        <v>41744</v>
      </c>
      <c r="B2055">
        <v>0.16070000000000001</v>
      </c>
      <c r="C2055">
        <v>0.1608</v>
      </c>
      <c r="D2055">
        <v>0.16089999999999999</v>
      </c>
      <c r="E2055">
        <v>0.16059999999999999</v>
      </c>
      <c r="F2055" s="2">
        <v>-5.9999999999999995E-4</v>
      </c>
    </row>
    <row r="2056" spans="1:6" x14ac:dyDescent="0.3">
      <c r="A2056" s="1">
        <v>41745</v>
      </c>
      <c r="B2056">
        <v>0.16070000000000001</v>
      </c>
      <c r="C2056">
        <v>0.16070000000000001</v>
      </c>
      <c r="D2056">
        <v>0.1608</v>
      </c>
      <c r="E2056">
        <v>0.16059999999999999</v>
      </c>
      <c r="F2056" s="2">
        <v>0</v>
      </c>
    </row>
    <row r="2057" spans="1:6" x14ac:dyDescent="0.3">
      <c r="A2057" s="1">
        <v>41746</v>
      </c>
      <c r="B2057">
        <v>0.1608</v>
      </c>
      <c r="C2057">
        <v>0.16070000000000001</v>
      </c>
      <c r="D2057">
        <v>0.1608</v>
      </c>
      <c r="E2057">
        <v>0.16070000000000001</v>
      </c>
      <c r="F2057" s="2">
        <v>5.9999999999999995E-4</v>
      </c>
    </row>
    <row r="2058" spans="1:6" x14ac:dyDescent="0.3">
      <c r="A2058" s="1">
        <v>41747</v>
      </c>
      <c r="B2058">
        <v>0.16070000000000001</v>
      </c>
      <c r="C2058">
        <v>0.16070000000000001</v>
      </c>
      <c r="D2058">
        <v>0.1608</v>
      </c>
      <c r="E2058">
        <v>0.16059999999999999</v>
      </c>
      <c r="F2058" s="2">
        <v>-5.9999999999999995E-4</v>
      </c>
    </row>
    <row r="2059" spans="1:6" x14ac:dyDescent="0.3">
      <c r="A2059" s="1">
        <v>41750</v>
      </c>
      <c r="B2059">
        <v>0.16059999999999999</v>
      </c>
      <c r="C2059">
        <v>0.16070000000000001</v>
      </c>
      <c r="D2059">
        <v>0.16070000000000001</v>
      </c>
      <c r="E2059">
        <v>0.1603</v>
      </c>
      <c r="F2059" s="2">
        <v>-5.9999999999999995E-4</v>
      </c>
    </row>
    <row r="2060" spans="1:6" x14ac:dyDescent="0.3">
      <c r="A2060" s="1">
        <v>41751</v>
      </c>
      <c r="B2060">
        <v>0.1603</v>
      </c>
      <c r="C2060">
        <v>0.1605</v>
      </c>
      <c r="D2060">
        <v>0.16059999999999999</v>
      </c>
      <c r="E2060">
        <v>0.16020000000000001</v>
      </c>
      <c r="F2060" s="2">
        <v>-1.9E-3</v>
      </c>
    </row>
    <row r="2061" spans="1:6" x14ac:dyDescent="0.3">
      <c r="A2061" s="1">
        <v>41752</v>
      </c>
      <c r="B2061">
        <v>0.1603</v>
      </c>
      <c r="C2061">
        <v>0.1603</v>
      </c>
      <c r="D2061">
        <v>0.16039999999999999</v>
      </c>
      <c r="E2061">
        <v>0.16009999999999999</v>
      </c>
      <c r="F2061" s="2">
        <v>0</v>
      </c>
    </row>
    <row r="2062" spans="1:6" x14ac:dyDescent="0.3">
      <c r="A2062" s="1">
        <v>41753</v>
      </c>
      <c r="B2062">
        <v>0.16</v>
      </c>
      <c r="C2062">
        <v>0.1603</v>
      </c>
      <c r="D2062">
        <v>0.1603</v>
      </c>
      <c r="E2062">
        <v>0.15989999999999999</v>
      </c>
      <c r="F2062" s="2">
        <v>-1.9E-3</v>
      </c>
    </row>
    <row r="2063" spans="1:6" x14ac:dyDescent="0.3">
      <c r="A2063" s="1">
        <v>41754</v>
      </c>
      <c r="B2063">
        <v>0.15989999999999999</v>
      </c>
      <c r="C2063">
        <v>0.15989999999999999</v>
      </c>
      <c r="D2063">
        <v>0.16</v>
      </c>
      <c r="E2063">
        <v>0.1598</v>
      </c>
      <c r="F2063" s="2">
        <v>-5.9999999999999995E-4</v>
      </c>
    </row>
    <row r="2064" spans="1:6" x14ac:dyDescent="0.3">
      <c r="A2064" s="1">
        <v>41757</v>
      </c>
      <c r="B2064">
        <v>0.15989999999999999</v>
      </c>
      <c r="C2064">
        <v>0.16</v>
      </c>
      <c r="D2064">
        <v>0.16009999999999999</v>
      </c>
      <c r="E2064">
        <v>0.15989999999999999</v>
      </c>
      <c r="F2064" s="2">
        <v>0</v>
      </c>
    </row>
    <row r="2065" spans="1:6" x14ac:dyDescent="0.3">
      <c r="A2065" s="1">
        <v>41758</v>
      </c>
      <c r="B2065">
        <v>0.1598</v>
      </c>
      <c r="C2065">
        <v>0.15989999999999999</v>
      </c>
      <c r="D2065">
        <v>0.16</v>
      </c>
      <c r="E2065">
        <v>0.1598</v>
      </c>
      <c r="F2065" s="2">
        <v>-5.9999999999999995E-4</v>
      </c>
    </row>
    <row r="2066" spans="1:6" x14ac:dyDescent="0.3">
      <c r="A2066" s="1">
        <v>41759</v>
      </c>
      <c r="B2066">
        <v>0.1598</v>
      </c>
      <c r="C2066">
        <v>0.1598</v>
      </c>
      <c r="D2066">
        <v>0.15989999999999999</v>
      </c>
      <c r="E2066">
        <v>0.1595</v>
      </c>
      <c r="F2066" s="2">
        <v>0</v>
      </c>
    </row>
    <row r="2067" spans="1:6" x14ac:dyDescent="0.3">
      <c r="A2067" s="1">
        <v>41760</v>
      </c>
      <c r="B2067">
        <v>0.1598</v>
      </c>
      <c r="C2067">
        <v>0.1598</v>
      </c>
      <c r="D2067">
        <v>0.1598</v>
      </c>
      <c r="E2067">
        <v>0.1598</v>
      </c>
      <c r="F2067" s="2">
        <v>0</v>
      </c>
    </row>
    <row r="2068" spans="1:6" x14ac:dyDescent="0.3">
      <c r="A2068" s="1">
        <v>41761</v>
      </c>
      <c r="B2068">
        <v>0.1598</v>
      </c>
      <c r="C2068">
        <v>0.1598</v>
      </c>
      <c r="D2068">
        <v>0.1598</v>
      </c>
      <c r="E2068">
        <v>0.1598</v>
      </c>
      <c r="F2068" s="2">
        <v>0</v>
      </c>
    </row>
    <row r="2069" spans="1:6" x14ac:dyDescent="0.3">
      <c r="A2069" s="1">
        <v>41764</v>
      </c>
      <c r="B2069">
        <v>0.16009999999999999</v>
      </c>
      <c r="C2069">
        <v>0.15989999999999999</v>
      </c>
      <c r="D2069">
        <v>0.16020000000000001</v>
      </c>
      <c r="E2069">
        <v>0.15989999999999999</v>
      </c>
      <c r="F2069" s="2">
        <v>1.9E-3</v>
      </c>
    </row>
    <row r="2070" spans="1:6" x14ac:dyDescent="0.3">
      <c r="A2070" s="1">
        <v>41765</v>
      </c>
      <c r="B2070">
        <v>0.16059999999999999</v>
      </c>
      <c r="C2070">
        <v>0.16009999999999999</v>
      </c>
      <c r="D2070">
        <v>0.16059999999999999</v>
      </c>
      <c r="E2070">
        <v>0.16009999999999999</v>
      </c>
      <c r="F2070" s="2">
        <v>3.0999999999999999E-3</v>
      </c>
    </row>
    <row r="2071" spans="1:6" x14ac:dyDescent="0.3">
      <c r="A2071" s="1">
        <v>41766</v>
      </c>
      <c r="B2071">
        <v>0.16039999999999999</v>
      </c>
      <c r="C2071">
        <v>0.16059999999999999</v>
      </c>
      <c r="D2071">
        <v>0.1608</v>
      </c>
      <c r="E2071">
        <v>0.1603</v>
      </c>
      <c r="F2071" s="2">
        <v>-1.1999999999999999E-3</v>
      </c>
    </row>
    <row r="2072" spans="1:6" x14ac:dyDescent="0.3">
      <c r="A2072" s="1">
        <v>41767</v>
      </c>
      <c r="B2072">
        <v>0.16059999999999999</v>
      </c>
      <c r="C2072">
        <v>0.16039999999999999</v>
      </c>
      <c r="D2072">
        <v>0.16059999999999999</v>
      </c>
      <c r="E2072">
        <v>0.1603</v>
      </c>
      <c r="F2072" s="2">
        <v>1.1999999999999999E-3</v>
      </c>
    </row>
    <row r="2073" spans="1:6" x14ac:dyDescent="0.3">
      <c r="A2073" s="1">
        <v>41768</v>
      </c>
      <c r="B2073">
        <v>0.16059999999999999</v>
      </c>
      <c r="C2073">
        <v>0.16059999999999999</v>
      </c>
      <c r="D2073">
        <v>0.16070000000000001</v>
      </c>
      <c r="E2073">
        <v>0.1603</v>
      </c>
      <c r="F2073" s="2">
        <v>0</v>
      </c>
    </row>
    <row r="2074" spans="1:6" x14ac:dyDescent="0.3">
      <c r="A2074" s="1">
        <v>41771</v>
      </c>
      <c r="B2074">
        <v>0.1603</v>
      </c>
      <c r="C2074">
        <v>0.16059999999999999</v>
      </c>
      <c r="D2074">
        <v>0.16059999999999999</v>
      </c>
      <c r="E2074">
        <v>0.1603</v>
      </c>
      <c r="F2074" s="2">
        <v>-1.9E-3</v>
      </c>
    </row>
    <row r="2075" spans="1:6" x14ac:dyDescent="0.3">
      <c r="A2075" s="1">
        <v>41772</v>
      </c>
      <c r="B2075">
        <v>0.1605</v>
      </c>
      <c r="C2075">
        <v>0.16039999999999999</v>
      </c>
      <c r="D2075">
        <v>0.1605</v>
      </c>
      <c r="E2075">
        <v>0.16020000000000001</v>
      </c>
      <c r="F2075" s="2">
        <v>1.1999999999999999E-3</v>
      </c>
    </row>
    <row r="2076" spans="1:6" x14ac:dyDescent="0.3">
      <c r="A2076" s="1">
        <v>41773</v>
      </c>
      <c r="B2076">
        <v>0.1605</v>
      </c>
      <c r="C2076">
        <v>0.16059999999999999</v>
      </c>
      <c r="D2076">
        <v>0.16070000000000001</v>
      </c>
      <c r="E2076">
        <v>0.16039999999999999</v>
      </c>
      <c r="F2076" s="2">
        <v>0</v>
      </c>
    </row>
    <row r="2077" spans="1:6" x14ac:dyDescent="0.3">
      <c r="A2077" s="1">
        <v>41774</v>
      </c>
      <c r="B2077">
        <v>0.1605</v>
      </c>
      <c r="C2077">
        <v>0.16059999999999999</v>
      </c>
      <c r="D2077">
        <v>0.16059999999999999</v>
      </c>
      <c r="E2077">
        <v>0.16039999999999999</v>
      </c>
      <c r="F2077" s="2">
        <v>0</v>
      </c>
    </row>
    <row r="2078" spans="1:6" x14ac:dyDescent="0.3">
      <c r="A2078" s="1">
        <v>41775</v>
      </c>
      <c r="B2078">
        <v>0.16039999999999999</v>
      </c>
      <c r="C2078">
        <v>0.1605</v>
      </c>
      <c r="D2078">
        <v>0.16059999999999999</v>
      </c>
      <c r="E2078">
        <v>0.1603</v>
      </c>
      <c r="F2078" s="2">
        <v>-5.9999999999999995E-4</v>
      </c>
    </row>
    <row r="2079" spans="1:6" x14ac:dyDescent="0.3">
      <c r="A2079" s="1">
        <v>41778</v>
      </c>
      <c r="B2079">
        <v>0.1603</v>
      </c>
      <c r="C2079">
        <v>0.16039999999999999</v>
      </c>
      <c r="D2079">
        <v>0.16039999999999999</v>
      </c>
      <c r="E2079">
        <v>0.16009999999999999</v>
      </c>
      <c r="F2079" s="2">
        <v>-5.9999999999999995E-4</v>
      </c>
    </row>
    <row r="2080" spans="1:6" x14ac:dyDescent="0.3">
      <c r="A2080" s="1">
        <v>41779</v>
      </c>
      <c r="B2080">
        <v>0.1603</v>
      </c>
      <c r="C2080">
        <v>0.1603</v>
      </c>
      <c r="D2080">
        <v>0.16039999999999999</v>
      </c>
      <c r="E2080">
        <v>0.16020000000000001</v>
      </c>
      <c r="F2080" s="2">
        <v>0</v>
      </c>
    </row>
    <row r="2081" spans="1:6" x14ac:dyDescent="0.3">
      <c r="A2081" s="1">
        <v>41780</v>
      </c>
      <c r="B2081">
        <v>0.16039999999999999</v>
      </c>
      <c r="C2081">
        <v>0.1603</v>
      </c>
      <c r="D2081">
        <v>0.16039999999999999</v>
      </c>
      <c r="E2081">
        <v>0.16020000000000001</v>
      </c>
      <c r="F2081" s="2">
        <v>5.9999999999999995E-4</v>
      </c>
    </row>
    <row r="2082" spans="1:6" x14ac:dyDescent="0.3">
      <c r="A2082" s="1">
        <v>41781</v>
      </c>
      <c r="B2082">
        <v>0.16039999999999999</v>
      </c>
      <c r="C2082">
        <v>0.16039999999999999</v>
      </c>
      <c r="D2082">
        <v>0.1605</v>
      </c>
      <c r="E2082">
        <v>0.1603</v>
      </c>
      <c r="F2082" s="2">
        <v>0</v>
      </c>
    </row>
    <row r="2083" spans="1:6" x14ac:dyDescent="0.3">
      <c r="A2083" s="1">
        <v>41782</v>
      </c>
      <c r="B2083">
        <v>0.1603</v>
      </c>
      <c r="C2083">
        <v>0.16039999999999999</v>
      </c>
      <c r="D2083">
        <v>0.16039999999999999</v>
      </c>
      <c r="E2083">
        <v>0.1603</v>
      </c>
      <c r="F2083" s="2">
        <v>-5.9999999999999995E-4</v>
      </c>
    </row>
    <row r="2084" spans="1:6" x14ac:dyDescent="0.3">
      <c r="A2084" s="1">
        <v>41785</v>
      </c>
      <c r="B2084">
        <v>0.1603</v>
      </c>
      <c r="C2084">
        <v>0.1603</v>
      </c>
      <c r="D2084">
        <v>0.16039999999999999</v>
      </c>
      <c r="E2084">
        <v>0.16020000000000001</v>
      </c>
      <c r="F2084" s="2">
        <v>0</v>
      </c>
    </row>
    <row r="2085" spans="1:6" x14ac:dyDescent="0.3">
      <c r="A2085" s="1">
        <v>41786</v>
      </c>
      <c r="B2085">
        <v>0.16</v>
      </c>
      <c r="C2085">
        <v>0.1603</v>
      </c>
      <c r="D2085">
        <v>0.1603</v>
      </c>
      <c r="E2085">
        <v>0.16</v>
      </c>
      <c r="F2085" s="2">
        <v>-1.9E-3</v>
      </c>
    </row>
    <row r="2086" spans="1:6" x14ac:dyDescent="0.3">
      <c r="A2086" s="1">
        <v>41787</v>
      </c>
      <c r="B2086">
        <v>0.15989999999999999</v>
      </c>
      <c r="C2086">
        <v>0.1598</v>
      </c>
      <c r="D2086">
        <v>0.15989999999999999</v>
      </c>
      <c r="E2086">
        <v>0.15970000000000001</v>
      </c>
      <c r="F2086" s="2">
        <v>-5.9999999999999995E-4</v>
      </c>
    </row>
    <row r="2087" spans="1:6" x14ac:dyDescent="0.3">
      <c r="A2087" s="1">
        <v>41788</v>
      </c>
      <c r="B2087">
        <v>0.1603</v>
      </c>
      <c r="C2087">
        <v>0.15989999999999999</v>
      </c>
      <c r="D2087">
        <v>0.1603</v>
      </c>
      <c r="E2087">
        <v>0.15970000000000001</v>
      </c>
      <c r="F2087" s="2">
        <v>2.5000000000000001E-3</v>
      </c>
    </row>
    <row r="2088" spans="1:6" x14ac:dyDescent="0.3">
      <c r="A2088" s="1">
        <v>41789</v>
      </c>
      <c r="B2088">
        <v>0.16009999999999999</v>
      </c>
      <c r="C2088">
        <v>0.1603</v>
      </c>
      <c r="D2088">
        <v>0.16039999999999999</v>
      </c>
      <c r="E2088">
        <v>0.16</v>
      </c>
      <c r="F2088" s="2">
        <v>-1.1999999999999999E-3</v>
      </c>
    </row>
    <row r="2089" spans="1:6" x14ac:dyDescent="0.3">
      <c r="A2089" s="1">
        <v>41792</v>
      </c>
      <c r="B2089">
        <v>0.16009999999999999</v>
      </c>
      <c r="C2089">
        <v>0.16009999999999999</v>
      </c>
      <c r="D2089">
        <v>0.16009999999999999</v>
      </c>
      <c r="E2089">
        <v>0.16009999999999999</v>
      </c>
      <c r="F2089" s="2">
        <v>0</v>
      </c>
    </row>
    <row r="2090" spans="1:6" x14ac:dyDescent="0.3">
      <c r="A2090" s="1">
        <v>41793</v>
      </c>
      <c r="B2090">
        <v>0.15989999999999999</v>
      </c>
      <c r="C2090">
        <v>0.16009999999999999</v>
      </c>
      <c r="D2090">
        <v>0.16020000000000001</v>
      </c>
      <c r="E2090">
        <v>0.1598</v>
      </c>
      <c r="F2090" s="2">
        <v>-1.1999999999999999E-3</v>
      </c>
    </row>
    <row r="2091" spans="1:6" x14ac:dyDescent="0.3">
      <c r="A2091" s="1">
        <v>41794</v>
      </c>
      <c r="B2091">
        <v>0.16</v>
      </c>
      <c r="C2091">
        <v>0.16</v>
      </c>
      <c r="D2091">
        <v>0.16009999999999999</v>
      </c>
      <c r="E2091">
        <v>0.1598</v>
      </c>
      <c r="F2091" s="2">
        <v>5.9999999999999995E-4</v>
      </c>
    </row>
    <row r="2092" spans="1:6" x14ac:dyDescent="0.3">
      <c r="A2092" s="1">
        <v>41795</v>
      </c>
      <c r="B2092">
        <v>0.1598</v>
      </c>
      <c r="C2092">
        <v>0.16</v>
      </c>
      <c r="D2092">
        <v>0.16009999999999999</v>
      </c>
      <c r="E2092">
        <v>0.1598</v>
      </c>
      <c r="F2092" s="2">
        <v>-1.2999999999999999E-3</v>
      </c>
    </row>
    <row r="2093" spans="1:6" x14ac:dyDescent="0.3">
      <c r="A2093" s="1">
        <v>41796</v>
      </c>
      <c r="B2093">
        <v>0.16</v>
      </c>
      <c r="C2093">
        <v>0.16009999999999999</v>
      </c>
      <c r="D2093">
        <v>0.16009999999999999</v>
      </c>
      <c r="E2093">
        <v>0.15989999999999999</v>
      </c>
      <c r="F2093" s="2">
        <v>1.2999999999999999E-3</v>
      </c>
    </row>
    <row r="2094" spans="1:6" x14ac:dyDescent="0.3">
      <c r="A2094" s="1">
        <v>41799</v>
      </c>
      <c r="B2094">
        <v>0.16020000000000001</v>
      </c>
      <c r="C2094">
        <v>0.1603</v>
      </c>
      <c r="D2094">
        <v>0.1603</v>
      </c>
      <c r="E2094">
        <v>0.16020000000000001</v>
      </c>
      <c r="F2094" s="2">
        <v>1.2999999999999999E-3</v>
      </c>
    </row>
    <row r="2095" spans="1:6" x14ac:dyDescent="0.3">
      <c r="A2095" s="1">
        <v>41800</v>
      </c>
      <c r="B2095">
        <v>0.16070000000000001</v>
      </c>
      <c r="C2095">
        <v>0.16020000000000001</v>
      </c>
      <c r="D2095">
        <v>0.16070000000000001</v>
      </c>
      <c r="E2095">
        <v>0.16020000000000001</v>
      </c>
      <c r="F2095" s="2">
        <v>3.0999999999999999E-3</v>
      </c>
    </row>
    <row r="2096" spans="1:6" x14ac:dyDescent="0.3">
      <c r="A2096" s="1">
        <v>41801</v>
      </c>
      <c r="B2096">
        <v>0.16059999999999999</v>
      </c>
      <c r="C2096">
        <v>0.16059999999999999</v>
      </c>
      <c r="D2096">
        <v>0.16059999999999999</v>
      </c>
      <c r="E2096">
        <v>0.1605</v>
      </c>
      <c r="F2096" s="2">
        <v>-5.9999999999999995E-4</v>
      </c>
    </row>
    <row r="2097" spans="1:6" x14ac:dyDescent="0.3">
      <c r="A2097" s="1">
        <v>41802</v>
      </c>
      <c r="B2097">
        <v>0.1608</v>
      </c>
      <c r="C2097">
        <v>0.16059999999999999</v>
      </c>
      <c r="D2097">
        <v>0.16089999999999999</v>
      </c>
      <c r="E2097">
        <v>0.1605</v>
      </c>
      <c r="F2097" s="2">
        <v>1.1999999999999999E-3</v>
      </c>
    </row>
    <row r="2098" spans="1:6" x14ac:dyDescent="0.3">
      <c r="A2098" s="1">
        <v>41803</v>
      </c>
      <c r="B2098">
        <v>0.161</v>
      </c>
      <c r="C2098">
        <v>0.1608</v>
      </c>
      <c r="D2098">
        <v>0.1613</v>
      </c>
      <c r="E2098">
        <v>0.1608</v>
      </c>
      <c r="F2098" s="2">
        <v>1.1999999999999999E-3</v>
      </c>
    </row>
    <row r="2099" spans="1:6" x14ac:dyDescent="0.3">
      <c r="A2099" s="1">
        <v>41806</v>
      </c>
      <c r="B2099">
        <v>0.16059999999999999</v>
      </c>
      <c r="C2099">
        <v>0.16109999999999999</v>
      </c>
      <c r="D2099">
        <v>0.16109999999999999</v>
      </c>
      <c r="E2099">
        <v>0.16059999999999999</v>
      </c>
      <c r="F2099" s="2">
        <v>-2.5000000000000001E-3</v>
      </c>
    </row>
    <row r="2100" spans="1:6" x14ac:dyDescent="0.3">
      <c r="A2100" s="1">
        <v>41807</v>
      </c>
      <c r="B2100">
        <v>0.16059999999999999</v>
      </c>
      <c r="C2100">
        <v>0.16059999999999999</v>
      </c>
      <c r="D2100">
        <v>0.16070000000000001</v>
      </c>
      <c r="E2100">
        <v>0.1603</v>
      </c>
      <c r="F2100" s="2">
        <v>0</v>
      </c>
    </row>
    <row r="2101" spans="1:6" x14ac:dyDescent="0.3">
      <c r="A2101" s="1">
        <v>41808</v>
      </c>
      <c r="B2101">
        <v>0.1605</v>
      </c>
      <c r="C2101">
        <v>0.16059999999999999</v>
      </c>
      <c r="D2101">
        <v>0.16059999999999999</v>
      </c>
      <c r="E2101">
        <v>0.16039999999999999</v>
      </c>
      <c r="F2101" s="2">
        <v>-5.9999999999999995E-4</v>
      </c>
    </row>
    <row r="2102" spans="1:6" x14ac:dyDescent="0.3">
      <c r="A2102" s="1">
        <v>41809</v>
      </c>
      <c r="B2102">
        <v>0.1605</v>
      </c>
      <c r="C2102">
        <v>0.1605</v>
      </c>
      <c r="D2102">
        <v>0.16070000000000001</v>
      </c>
      <c r="E2102">
        <v>0.16039999999999999</v>
      </c>
      <c r="F2102" s="2">
        <v>0</v>
      </c>
    </row>
    <row r="2103" spans="1:6" x14ac:dyDescent="0.3">
      <c r="A2103" s="1">
        <v>41810</v>
      </c>
      <c r="B2103">
        <v>0.16070000000000001</v>
      </c>
      <c r="C2103">
        <v>0.1605</v>
      </c>
      <c r="D2103">
        <v>0.16070000000000001</v>
      </c>
      <c r="E2103">
        <v>0.16039999999999999</v>
      </c>
      <c r="F2103" s="2">
        <v>1.1999999999999999E-3</v>
      </c>
    </row>
    <row r="2104" spans="1:6" x14ac:dyDescent="0.3">
      <c r="A2104" s="1">
        <v>41813</v>
      </c>
      <c r="B2104">
        <v>0.16059999999999999</v>
      </c>
      <c r="C2104">
        <v>0.16059999999999999</v>
      </c>
      <c r="D2104">
        <v>0.16070000000000001</v>
      </c>
      <c r="E2104">
        <v>0.1605</v>
      </c>
      <c r="F2104" s="2">
        <v>-5.9999999999999995E-4</v>
      </c>
    </row>
    <row r="2105" spans="1:6" x14ac:dyDescent="0.3">
      <c r="A2105" s="1">
        <v>41814</v>
      </c>
      <c r="B2105">
        <v>0.1605</v>
      </c>
      <c r="C2105">
        <v>0.16059999999999999</v>
      </c>
      <c r="D2105">
        <v>0.16070000000000001</v>
      </c>
      <c r="E2105">
        <v>0.16039999999999999</v>
      </c>
      <c r="F2105" s="2">
        <v>-5.9999999999999995E-4</v>
      </c>
    </row>
    <row r="2106" spans="1:6" x14ac:dyDescent="0.3">
      <c r="A2106" s="1">
        <v>41815</v>
      </c>
      <c r="B2106">
        <v>0.16039999999999999</v>
      </c>
      <c r="C2106">
        <v>0.1605</v>
      </c>
      <c r="D2106">
        <v>0.1605</v>
      </c>
      <c r="E2106">
        <v>0.1603</v>
      </c>
      <c r="F2106" s="2">
        <v>-5.9999999999999995E-4</v>
      </c>
    </row>
    <row r="2107" spans="1:6" x14ac:dyDescent="0.3">
      <c r="A2107" s="1">
        <v>41816</v>
      </c>
      <c r="B2107">
        <v>0.16070000000000001</v>
      </c>
      <c r="C2107">
        <v>0.16039999999999999</v>
      </c>
      <c r="D2107">
        <v>0.16070000000000001</v>
      </c>
      <c r="E2107">
        <v>0.16039999999999999</v>
      </c>
      <c r="F2107" s="2">
        <v>1.9E-3</v>
      </c>
    </row>
    <row r="2108" spans="1:6" x14ac:dyDescent="0.3">
      <c r="A2108" s="1">
        <v>41817</v>
      </c>
      <c r="B2108">
        <v>0.1608</v>
      </c>
      <c r="C2108">
        <v>0.16059999999999999</v>
      </c>
      <c r="D2108">
        <v>0.16089999999999999</v>
      </c>
      <c r="E2108">
        <v>0.16059999999999999</v>
      </c>
      <c r="F2108" s="2">
        <v>5.9999999999999995E-4</v>
      </c>
    </row>
    <row r="2109" spans="1:6" x14ac:dyDescent="0.3">
      <c r="A2109" s="1">
        <v>41820</v>
      </c>
      <c r="B2109">
        <v>0.16120000000000001</v>
      </c>
      <c r="C2109">
        <v>0.1608</v>
      </c>
      <c r="D2109">
        <v>0.1613</v>
      </c>
      <c r="E2109">
        <v>0.1608</v>
      </c>
      <c r="F2109" s="2">
        <v>2.5000000000000001E-3</v>
      </c>
    </row>
    <row r="2110" spans="1:6" x14ac:dyDescent="0.3">
      <c r="A2110" s="1">
        <v>41821</v>
      </c>
      <c r="B2110">
        <v>0.1613</v>
      </c>
      <c r="C2110">
        <v>0.16120000000000001</v>
      </c>
      <c r="D2110">
        <v>0.16139999999999999</v>
      </c>
      <c r="E2110">
        <v>0.16109999999999999</v>
      </c>
      <c r="F2110" s="2">
        <v>5.9999999999999995E-4</v>
      </c>
    </row>
    <row r="2111" spans="1:6" x14ac:dyDescent="0.3">
      <c r="A2111" s="1">
        <v>41822</v>
      </c>
      <c r="B2111">
        <v>0.161</v>
      </c>
      <c r="C2111">
        <v>0.1613</v>
      </c>
      <c r="D2111">
        <v>0.1613</v>
      </c>
      <c r="E2111">
        <v>0.16089999999999999</v>
      </c>
      <c r="F2111" s="2">
        <v>-1.9E-3</v>
      </c>
    </row>
    <row r="2112" spans="1:6" x14ac:dyDescent="0.3">
      <c r="A2112" s="1">
        <v>41823</v>
      </c>
      <c r="B2112">
        <v>0.161</v>
      </c>
      <c r="C2112">
        <v>0.161</v>
      </c>
      <c r="D2112">
        <v>0.161</v>
      </c>
      <c r="E2112">
        <v>0.1608</v>
      </c>
      <c r="F2112" s="2">
        <v>0</v>
      </c>
    </row>
    <row r="2113" spans="1:6" x14ac:dyDescent="0.3">
      <c r="A2113" s="1">
        <v>41824</v>
      </c>
      <c r="B2113">
        <v>0.16120000000000001</v>
      </c>
      <c r="C2113">
        <v>0.16089999999999999</v>
      </c>
      <c r="D2113">
        <v>0.16120000000000001</v>
      </c>
      <c r="E2113">
        <v>0.16089999999999999</v>
      </c>
      <c r="F2113" s="2">
        <v>1.1999999999999999E-3</v>
      </c>
    </row>
    <row r="2114" spans="1:6" x14ac:dyDescent="0.3">
      <c r="A2114" s="1">
        <v>41827</v>
      </c>
      <c r="B2114">
        <v>0.16120000000000001</v>
      </c>
      <c r="C2114">
        <v>0.16120000000000001</v>
      </c>
      <c r="D2114">
        <v>0.1613</v>
      </c>
      <c r="E2114">
        <v>0.16109999999999999</v>
      </c>
      <c r="F2114" s="2">
        <v>0</v>
      </c>
    </row>
    <row r="2115" spans="1:6" x14ac:dyDescent="0.3">
      <c r="A2115" s="1">
        <v>41828</v>
      </c>
      <c r="B2115">
        <v>0.1613</v>
      </c>
      <c r="C2115">
        <v>0.16120000000000001</v>
      </c>
      <c r="D2115">
        <v>0.1613</v>
      </c>
      <c r="E2115">
        <v>0.16109999999999999</v>
      </c>
      <c r="F2115" s="2">
        <v>5.9999999999999995E-4</v>
      </c>
    </row>
    <row r="2116" spans="1:6" x14ac:dyDescent="0.3">
      <c r="A2116" s="1">
        <v>41829</v>
      </c>
      <c r="B2116">
        <v>0.1613</v>
      </c>
      <c r="C2116">
        <v>0.16120000000000001</v>
      </c>
      <c r="D2116">
        <v>0.16139999999999999</v>
      </c>
      <c r="E2116">
        <v>0.16120000000000001</v>
      </c>
      <c r="F2116" s="2">
        <v>0</v>
      </c>
    </row>
    <row r="2117" spans="1:6" x14ac:dyDescent="0.3">
      <c r="A2117" s="1">
        <v>41830</v>
      </c>
      <c r="B2117">
        <v>0.16120000000000001</v>
      </c>
      <c r="C2117">
        <v>0.1613</v>
      </c>
      <c r="D2117">
        <v>0.16139999999999999</v>
      </c>
      <c r="E2117">
        <v>0.16120000000000001</v>
      </c>
      <c r="F2117" s="2">
        <v>-5.9999999999999995E-4</v>
      </c>
    </row>
    <row r="2118" spans="1:6" x14ac:dyDescent="0.3">
      <c r="A2118" s="1">
        <v>41831</v>
      </c>
      <c r="B2118">
        <v>0.16120000000000001</v>
      </c>
      <c r="C2118">
        <v>0.16120000000000001</v>
      </c>
      <c r="D2118">
        <v>0.16120000000000001</v>
      </c>
      <c r="E2118">
        <v>0.161</v>
      </c>
      <c r="F2118" s="2">
        <v>0</v>
      </c>
    </row>
    <row r="2119" spans="1:6" x14ac:dyDescent="0.3">
      <c r="A2119" s="1">
        <v>41834</v>
      </c>
      <c r="B2119">
        <v>0.16109999999999999</v>
      </c>
      <c r="C2119">
        <v>0.16120000000000001</v>
      </c>
      <c r="D2119">
        <v>0.16120000000000001</v>
      </c>
      <c r="E2119">
        <v>0.161</v>
      </c>
      <c r="F2119" s="2">
        <v>-5.9999999999999995E-4</v>
      </c>
    </row>
    <row r="2120" spans="1:6" x14ac:dyDescent="0.3">
      <c r="A2120" s="1">
        <v>41835</v>
      </c>
      <c r="B2120">
        <v>0.16109999999999999</v>
      </c>
      <c r="C2120">
        <v>0.16109999999999999</v>
      </c>
      <c r="D2120">
        <v>0.16120000000000001</v>
      </c>
      <c r="E2120">
        <v>0.161</v>
      </c>
      <c r="F2120" s="2">
        <v>0</v>
      </c>
    </row>
    <row r="2121" spans="1:6" x14ac:dyDescent="0.3">
      <c r="A2121" s="1">
        <v>41836</v>
      </c>
      <c r="B2121">
        <v>0.16120000000000001</v>
      </c>
      <c r="C2121">
        <v>0.16109999999999999</v>
      </c>
      <c r="D2121">
        <v>0.16120000000000001</v>
      </c>
      <c r="E2121">
        <v>0.161</v>
      </c>
      <c r="F2121" s="2">
        <v>5.9999999999999995E-4</v>
      </c>
    </row>
    <row r="2122" spans="1:6" x14ac:dyDescent="0.3">
      <c r="A2122" s="1">
        <v>41837</v>
      </c>
      <c r="B2122">
        <v>0.16120000000000001</v>
      </c>
      <c r="C2122">
        <v>0.16120000000000001</v>
      </c>
      <c r="D2122">
        <v>0.1613</v>
      </c>
      <c r="E2122">
        <v>0.16109999999999999</v>
      </c>
      <c r="F2122" s="2">
        <v>0</v>
      </c>
    </row>
    <row r="2123" spans="1:6" x14ac:dyDescent="0.3">
      <c r="A2123" s="1">
        <v>41838</v>
      </c>
      <c r="B2123">
        <v>0.16109999999999999</v>
      </c>
      <c r="C2123">
        <v>0.16120000000000001</v>
      </c>
      <c r="D2123">
        <v>0.1613</v>
      </c>
      <c r="E2123">
        <v>0.161</v>
      </c>
      <c r="F2123" s="2">
        <v>-5.9999999999999995E-4</v>
      </c>
    </row>
    <row r="2124" spans="1:6" x14ac:dyDescent="0.3">
      <c r="A2124" s="1">
        <v>41841</v>
      </c>
      <c r="B2124">
        <v>0.161</v>
      </c>
      <c r="C2124">
        <v>0.16109999999999999</v>
      </c>
      <c r="D2124">
        <v>0.16120000000000001</v>
      </c>
      <c r="E2124">
        <v>0.161</v>
      </c>
      <c r="F2124" s="2">
        <v>-5.9999999999999995E-4</v>
      </c>
    </row>
    <row r="2125" spans="1:6" x14ac:dyDescent="0.3">
      <c r="A2125" s="1">
        <v>41842</v>
      </c>
      <c r="B2125">
        <v>0.16120000000000001</v>
      </c>
      <c r="C2125">
        <v>0.16109999999999999</v>
      </c>
      <c r="D2125">
        <v>0.16120000000000001</v>
      </c>
      <c r="E2125">
        <v>0.16109999999999999</v>
      </c>
      <c r="F2125" s="2">
        <v>1.1999999999999999E-3</v>
      </c>
    </row>
    <row r="2126" spans="1:6" x14ac:dyDescent="0.3">
      <c r="A2126" s="1">
        <v>41843</v>
      </c>
      <c r="B2126">
        <v>0.1613</v>
      </c>
      <c r="C2126">
        <v>0.16120000000000001</v>
      </c>
      <c r="D2126">
        <v>0.16139999999999999</v>
      </c>
      <c r="E2126">
        <v>0.16120000000000001</v>
      </c>
      <c r="F2126" s="2">
        <v>5.9999999999999995E-4</v>
      </c>
    </row>
    <row r="2127" spans="1:6" x14ac:dyDescent="0.3">
      <c r="A2127" s="1">
        <v>41844</v>
      </c>
      <c r="B2127">
        <v>0.16139999999999999</v>
      </c>
      <c r="C2127">
        <v>0.1613</v>
      </c>
      <c r="D2127">
        <v>0.1615</v>
      </c>
      <c r="E2127">
        <v>0.1613</v>
      </c>
      <c r="F2127" s="2">
        <v>5.9999999999999995E-4</v>
      </c>
    </row>
    <row r="2128" spans="1:6" x14ac:dyDescent="0.3">
      <c r="A2128" s="1">
        <v>41845</v>
      </c>
      <c r="B2128">
        <v>0.1615</v>
      </c>
      <c r="C2128">
        <v>0.16139999999999999</v>
      </c>
      <c r="D2128">
        <v>0.16159999999999999</v>
      </c>
      <c r="E2128">
        <v>0.16139999999999999</v>
      </c>
      <c r="F2128" s="2">
        <v>5.9999999999999995E-4</v>
      </c>
    </row>
    <row r="2129" spans="1:6" x14ac:dyDescent="0.3">
      <c r="A2129" s="1">
        <v>41848</v>
      </c>
      <c r="B2129">
        <v>0.16159999999999999</v>
      </c>
      <c r="C2129">
        <v>0.1615</v>
      </c>
      <c r="D2129">
        <v>0.16170000000000001</v>
      </c>
      <c r="E2129">
        <v>0.1615</v>
      </c>
      <c r="F2129" s="2">
        <v>5.9999999999999995E-4</v>
      </c>
    </row>
    <row r="2130" spans="1:6" x14ac:dyDescent="0.3">
      <c r="A2130" s="1">
        <v>41849</v>
      </c>
      <c r="B2130">
        <v>0.1618</v>
      </c>
      <c r="C2130">
        <v>0.16159999999999999</v>
      </c>
      <c r="D2130">
        <v>0.1618</v>
      </c>
      <c r="E2130">
        <v>0.16159999999999999</v>
      </c>
      <c r="F2130" s="2">
        <v>1.1999999999999999E-3</v>
      </c>
    </row>
    <row r="2131" spans="1:6" x14ac:dyDescent="0.3">
      <c r="A2131" s="1">
        <v>41850</v>
      </c>
      <c r="B2131">
        <v>0.16200000000000001</v>
      </c>
      <c r="C2131">
        <v>0.1618</v>
      </c>
      <c r="D2131">
        <v>0.16200000000000001</v>
      </c>
      <c r="E2131">
        <v>0.16170000000000001</v>
      </c>
      <c r="F2131" s="2">
        <v>1.1999999999999999E-3</v>
      </c>
    </row>
    <row r="2132" spans="1:6" x14ac:dyDescent="0.3">
      <c r="A2132" s="1">
        <v>41851</v>
      </c>
      <c r="B2132">
        <v>0.16200000000000001</v>
      </c>
      <c r="C2132">
        <v>0.16200000000000001</v>
      </c>
      <c r="D2132">
        <v>0.16209999999999999</v>
      </c>
      <c r="E2132">
        <v>0.16189999999999999</v>
      </c>
      <c r="F2132" s="2">
        <v>0</v>
      </c>
    </row>
    <row r="2133" spans="1:6" x14ac:dyDescent="0.3">
      <c r="A2133" s="1">
        <v>41852</v>
      </c>
      <c r="B2133">
        <v>0.1618</v>
      </c>
      <c r="C2133">
        <v>0.16200000000000001</v>
      </c>
      <c r="D2133">
        <v>0.16200000000000001</v>
      </c>
      <c r="E2133">
        <v>0.16170000000000001</v>
      </c>
      <c r="F2133" s="2">
        <v>-1.1999999999999999E-3</v>
      </c>
    </row>
    <row r="2134" spans="1:6" x14ac:dyDescent="0.3">
      <c r="A2134" s="1">
        <v>41855</v>
      </c>
      <c r="B2134">
        <v>0.16189999999999999</v>
      </c>
      <c r="C2134">
        <v>0.1618</v>
      </c>
      <c r="D2134">
        <v>0.16189999999999999</v>
      </c>
      <c r="E2134">
        <v>0.16170000000000001</v>
      </c>
      <c r="F2134" s="2">
        <v>5.9999999999999995E-4</v>
      </c>
    </row>
    <row r="2135" spans="1:6" x14ac:dyDescent="0.3">
      <c r="A2135" s="1">
        <v>41856</v>
      </c>
      <c r="B2135">
        <v>0.16209999999999999</v>
      </c>
      <c r="C2135">
        <v>0.16189999999999999</v>
      </c>
      <c r="D2135">
        <v>0.16209999999999999</v>
      </c>
      <c r="E2135">
        <v>0.1618</v>
      </c>
      <c r="F2135" s="2">
        <v>1.1999999999999999E-3</v>
      </c>
    </row>
    <row r="2136" spans="1:6" x14ac:dyDescent="0.3">
      <c r="A2136" s="1">
        <v>41857</v>
      </c>
      <c r="B2136">
        <v>0.1623</v>
      </c>
      <c r="C2136">
        <v>0.16200000000000001</v>
      </c>
      <c r="D2136">
        <v>0.1623</v>
      </c>
      <c r="E2136">
        <v>0.16200000000000001</v>
      </c>
      <c r="F2136" s="2">
        <v>1.1999999999999999E-3</v>
      </c>
    </row>
    <row r="2137" spans="1:6" x14ac:dyDescent="0.3">
      <c r="A2137" s="1">
        <v>41858</v>
      </c>
      <c r="B2137">
        <v>0.1623</v>
      </c>
      <c r="C2137">
        <v>0.1623</v>
      </c>
      <c r="D2137">
        <v>0.16239999999999999</v>
      </c>
      <c r="E2137">
        <v>0.16220000000000001</v>
      </c>
      <c r="F2137" s="2">
        <v>0</v>
      </c>
    </row>
    <row r="2138" spans="1:6" x14ac:dyDescent="0.3">
      <c r="A2138" s="1">
        <v>41859</v>
      </c>
      <c r="B2138">
        <v>0.16239999999999999</v>
      </c>
      <c r="C2138">
        <v>0.1623</v>
      </c>
      <c r="D2138">
        <v>0.16250000000000001</v>
      </c>
      <c r="E2138">
        <v>0.1623</v>
      </c>
      <c r="F2138" s="2">
        <v>5.9999999999999995E-4</v>
      </c>
    </row>
    <row r="2139" spans="1:6" x14ac:dyDescent="0.3">
      <c r="A2139" s="1">
        <v>41862</v>
      </c>
      <c r="B2139">
        <v>0.16250000000000001</v>
      </c>
      <c r="C2139">
        <v>0.16239999999999999</v>
      </c>
      <c r="D2139">
        <v>0.16250000000000001</v>
      </c>
      <c r="E2139">
        <v>0.16239999999999999</v>
      </c>
      <c r="F2139" s="2">
        <v>5.9999999999999995E-4</v>
      </c>
    </row>
    <row r="2140" spans="1:6" x14ac:dyDescent="0.3">
      <c r="A2140" s="1">
        <v>41863</v>
      </c>
      <c r="B2140">
        <v>0.16239999999999999</v>
      </c>
      <c r="C2140">
        <v>0.16250000000000001</v>
      </c>
      <c r="D2140">
        <v>0.16250000000000001</v>
      </c>
      <c r="E2140">
        <v>0.16239999999999999</v>
      </c>
      <c r="F2140" s="2">
        <v>-5.9999999999999995E-4</v>
      </c>
    </row>
    <row r="2141" spans="1:6" x14ac:dyDescent="0.3">
      <c r="A2141" s="1">
        <v>41864</v>
      </c>
      <c r="B2141">
        <v>0.16250000000000001</v>
      </c>
      <c r="C2141">
        <v>0.16239999999999999</v>
      </c>
      <c r="D2141">
        <v>0.16250000000000001</v>
      </c>
      <c r="E2141">
        <v>0.1623</v>
      </c>
      <c r="F2141" s="2">
        <v>5.9999999999999995E-4</v>
      </c>
    </row>
    <row r="2142" spans="1:6" x14ac:dyDescent="0.3">
      <c r="A2142" s="1">
        <v>41865</v>
      </c>
      <c r="B2142">
        <v>0.16250000000000001</v>
      </c>
      <c r="C2142">
        <v>0.16250000000000001</v>
      </c>
      <c r="D2142">
        <v>0.16259999999999999</v>
      </c>
      <c r="E2142">
        <v>0.16239999999999999</v>
      </c>
      <c r="F2142" s="2">
        <v>0</v>
      </c>
    </row>
    <row r="2143" spans="1:6" x14ac:dyDescent="0.3">
      <c r="A2143" s="1">
        <v>41866</v>
      </c>
      <c r="B2143">
        <v>0.16270000000000001</v>
      </c>
      <c r="C2143">
        <v>0.16259999999999999</v>
      </c>
      <c r="D2143">
        <v>0.16270000000000001</v>
      </c>
      <c r="E2143">
        <v>0.16259999999999999</v>
      </c>
      <c r="F2143" s="2">
        <v>1.1999999999999999E-3</v>
      </c>
    </row>
    <row r="2144" spans="1:6" x14ac:dyDescent="0.3">
      <c r="A2144" s="1">
        <v>41869</v>
      </c>
      <c r="B2144">
        <v>0.1628</v>
      </c>
      <c r="C2144">
        <v>0.16270000000000001</v>
      </c>
      <c r="D2144">
        <v>0.1628</v>
      </c>
      <c r="E2144">
        <v>0.16259999999999999</v>
      </c>
      <c r="F2144" s="2">
        <v>5.9999999999999995E-4</v>
      </c>
    </row>
    <row r="2145" spans="1:6" x14ac:dyDescent="0.3">
      <c r="A2145" s="1">
        <v>41870</v>
      </c>
      <c r="B2145">
        <v>0.1628</v>
      </c>
      <c r="C2145">
        <v>0.1628</v>
      </c>
      <c r="D2145">
        <v>0.16300000000000001</v>
      </c>
      <c r="E2145">
        <v>0.16270000000000001</v>
      </c>
      <c r="F2145" s="2">
        <v>0</v>
      </c>
    </row>
    <row r="2146" spans="1:6" x14ac:dyDescent="0.3">
      <c r="A2146" s="1">
        <v>41871</v>
      </c>
      <c r="B2146">
        <v>0.16289999999999999</v>
      </c>
      <c r="C2146">
        <v>0.1628</v>
      </c>
      <c r="D2146">
        <v>0.16289999999999999</v>
      </c>
      <c r="E2146">
        <v>0.16270000000000001</v>
      </c>
      <c r="F2146" s="2">
        <v>5.9999999999999995E-4</v>
      </c>
    </row>
    <row r="2147" spans="1:6" x14ac:dyDescent="0.3">
      <c r="A2147" s="1">
        <v>41872</v>
      </c>
      <c r="B2147">
        <v>0.16259999999999999</v>
      </c>
      <c r="C2147">
        <v>0.16270000000000001</v>
      </c>
      <c r="D2147">
        <v>0.16270000000000001</v>
      </c>
      <c r="E2147">
        <v>0.16239999999999999</v>
      </c>
      <c r="F2147" s="2">
        <v>-1.8E-3</v>
      </c>
    </row>
    <row r="2148" spans="1:6" x14ac:dyDescent="0.3">
      <c r="A2148" s="1">
        <v>41873</v>
      </c>
      <c r="B2148">
        <v>0.16259999999999999</v>
      </c>
      <c r="C2148">
        <v>0.16239999999999999</v>
      </c>
      <c r="D2148">
        <v>0.16259999999999999</v>
      </c>
      <c r="E2148">
        <v>0.1623</v>
      </c>
      <c r="F2148" s="2">
        <v>0</v>
      </c>
    </row>
    <row r="2149" spans="1:6" x14ac:dyDescent="0.3">
      <c r="A2149" s="1">
        <v>41876</v>
      </c>
      <c r="B2149">
        <v>0.16250000000000001</v>
      </c>
      <c r="C2149">
        <v>0.16250000000000001</v>
      </c>
      <c r="D2149">
        <v>0.16259999999999999</v>
      </c>
      <c r="E2149">
        <v>0.1623</v>
      </c>
      <c r="F2149" s="2">
        <v>-5.9999999999999995E-4</v>
      </c>
    </row>
    <row r="2150" spans="1:6" x14ac:dyDescent="0.3">
      <c r="A2150" s="1">
        <v>41877</v>
      </c>
      <c r="B2150">
        <v>0.16250000000000001</v>
      </c>
      <c r="C2150">
        <v>0.16250000000000001</v>
      </c>
      <c r="D2150">
        <v>0.16259999999999999</v>
      </c>
      <c r="E2150">
        <v>0.16239999999999999</v>
      </c>
      <c r="F2150" s="2">
        <v>0</v>
      </c>
    </row>
    <row r="2151" spans="1:6" x14ac:dyDescent="0.3">
      <c r="A2151" s="1">
        <v>41878</v>
      </c>
      <c r="B2151">
        <v>0.1628</v>
      </c>
      <c r="C2151">
        <v>0.16259999999999999</v>
      </c>
      <c r="D2151">
        <v>0.1628</v>
      </c>
      <c r="E2151">
        <v>0.16259999999999999</v>
      </c>
      <c r="F2151" s="2">
        <v>1.8E-3</v>
      </c>
    </row>
    <row r="2152" spans="1:6" x14ac:dyDescent="0.3">
      <c r="A2152" s="1">
        <v>41879</v>
      </c>
      <c r="B2152">
        <v>0.1628</v>
      </c>
      <c r="C2152">
        <v>0.1628</v>
      </c>
      <c r="D2152">
        <v>0.1628</v>
      </c>
      <c r="E2152">
        <v>0.16270000000000001</v>
      </c>
      <c r="F2152" s="2">
        <v>0</v>
      </c>
    </row>
    <row r="2153" spans="1:6" x14ac:dyDescent="0.3">
      <c r="A2153" s="1">
        <v>41880</v>
      </c>
      <c r="B2153">
        <v>0.1628</v>
      </c>
      <c r="C2153">
        <v>0.1628</v>
      </c>
      <c r="D2153">
        <v>0.1628</v>
      </c>
      <c r="E2153">
        <v>0.16270000000000001</v>
      </c>
      <c r="F2153" s="2">
        <v>0</v>
      </c>
    </row>
    <row r="2154" spans="1:6" x14ac:dyDescent="0.3">
      <c r="A2154" s="1">
        <v>41883</v>
      </c>
      <c r="B2154">
        <v>0.1628</v>
      </c>
      <c r="C2154">
        <v>0.1628</v>
      </c>
      <c r="D2154">
        <v>0.16289999999999999</v>
      </c>
      <c r="E2154">
        <v>0.16270000000000001</v>
      </c>
      <c r="F2154" s="2">
        <v>0</v>
      </c>
    </row>
    <row r="2155" spans="1:6" x14ac:dyDescent="0.3">
      <c r="A2155" s="1">
        <v>41884</v>
      </c>
      <c r="B2155">
        <v>0.16259999999999999</v>
      </c>
      <c r="C2155">
        <v>0.16259999999999999</v>
      </c>
      <c r="D2155">
        <v>0.1628</v>
      </c>
      <c r="E2155">
        <v>0.16250000000000001</v>
      </c>
      <c r="F2155" s="2">
        <v>-1.1999999999999999E-3</v>
      </c>
    </row>
    <row r="2156" spans="1:6" x14ac:dyDescent="0.3">
      <c r="A2156" s="1">
        <v>41885</v>
      </c>
      <c r="B2156">
        <v>0.1628</v>
      </c>
      <c r="C2156">
        <v>0.16270000000000001</v>
      </c>
      <c r="D2156">
        <v>0.1628</v>
      </c>
      <c r="E2156">
        <v>0.16259999999999999</v>
      </c>
      <c r="F2156" s="2">
        <v>1.1999999999999999E-3</v>
      </c>
    </row>
    <row r="2157" spans="1:6" x14ac:dyDescent="0.3">
      <c r="A2157" s="1">
        <v>41886</v>
      </c>
      <c r="B2157">
        <v>0.16289999999999999</v>
      </c>
      <c r="C2157">
        <v>0.16300000000000001</v>
      </c>
      <c r="D2157">
        <v>0.16300000000000001</v>
      </c>
      <c r="E2157">
        <v>0.1628</v>
      </c>
      <c r="F2157" s="2">
        <v>5.9999999999999995E-4</v>
      </c>
    </row>
    <row r="2158" spans="1:6" x14ac:dyDescent="0.3">
      <c r="A2158" s="1">
        <v>41887</v>
      </c>
      <c r="B2158">
        <v>0.16289999999999999</v>
      </c>
      <c r="C2158">
        <v>0.1628</v>
      </c>
      <c r="D2158">
        <v>0.16289999999999999</v>
      </c>
      <c r="E2158">
        <v>0.1628</v>
      </c>
      <c r="F2158" s="2">
        <v>0</v>
      </c>
    </row>
    <row r="2159" spans="1:6" x14ac:dyDescent="0.3">
      <c r="A2159" s="1">
        <v>41890</v>
      </c>
      <c r="B2159">
        <v>0.16289999999999999</v>
      </c>
      <c r="C2159">
        <v>0.16289999999999999</v>
      </c>
      <c r="D2159">
        <v>0.16289999999999999</v>
      </c>
      <c r="E2159">
        <v>0.16289999999999999</v>
      </c>
      <c r="F2159" s="2">
        <v>0</v>
      </c>
    </row>
    <row r="2160" spans="1:6" x14ac:dyDescent="0.3">
      <c r="A2160" s="1">
        <v>41891</v>
      </c>
      <c r="B2160">
        <v>0.16300000000000001</v>
      </c>
      <c r="C2160">
        <v>0.1628</v>
      </c>
      <c r="D2160">
        <v>0.16309999999999999</v>
      </c>
      <c r="E2160">
        <v>0.1628</v>
      </c>
      <c r="F2160" s="2">
        <v>5.9999999999999995E-4</v>
      </c>
    </row>
    <row r="2161" spans="1:6" x14ac:dyDescent="0.3">
      <c r="A2161" s="1">
        <v>41892</v>
      </c>
      <c r="B2161">
        <v>0.16309999999999999</v>
      </c>
      <c r="C2161">
        <v>0.16309999999999999</v>
      </c>
      <c r="D2161">
        <v>0.16320000000000001</v>
      </c>
      <c r="E2161">
        <v>0.16309999999999999</v>
      </c>
      <c r="F2161" s="2">
        <v>5.9999999999999995E-4</v>
      </c>
    </row>
    <row r="2162" spans="1:6" x14ac:dyDescent="0.3">
      <c r="A2162" s="1">
        <v>41893</v>
      </c>
      <c r="B2162">
        <v>0.16309999999999999</v>
      </c>
      <c r="C2162">
        <v>0.16309999999999999</v>
      </c>
      <c r="D2162">
        <v>0.16320000000000001</v>
      </c>
      <c r="E2162">
        <v>0.16300000000000001</v>
      </c>
      <c r="F2162" s="2">
        <v>0</v>
      </c>
    </row>
    <row r="2163" spans="1:6" x14ac:dyDescent="0.3">
      <c r="A2163" s="1">
        <v>41894</v>
      </c>
      <c r="B2163">
        <v>0.16300000000000001</v>
      </c>
      <c r="C2163">
        <v>0.16309999999999999</v>
      </c>
      <c r="D2163">
        <v>0.16309999999999999</v>
      </c>
      <c r="E2163">
        <v>0.16300000000000001</v>
      </c>
      <c r="F2163" s="2">
        <v>-5.9999999999999995E-4</v>
      </c>
    </row>
    <row r="2164" spans="1:6" x14ac:dyDescent="0.3">
      <c r="A2164" s="1">
        <v>41897</v>
      </c>
      <c r="B2164">
        <v>0.1628</v>
      </c>
      <c r="C2164">
        <v>0.16289999999999999</v>
      </c>
      <c r="D2164">
        <v>0.16289999999999999</v>
      </c>
      <c r="E2164">
        <v>0.16259999999999999</v>
      </c>
      <c r="F2164" s="2">
        <v>-1.1999999999999999E-3</v>
      </c>
    </row>
    <row r="2165" spans="1:6" x14ac:dyDescent="0.3">
      <c r="A2165" s="1">
        <v>41898</v>
      </c>
      <c r="B2165">
        <v>0.16270000000000001</v>
      </c>
      <c r="C2165">
        <v>0.16259999999999999</v>
      </c>
      <c r="D2165">
        <v>0.16270000000000001</v>
      </c>
      <c r="E2165">
        <v>0.16250000000000001</v>
      </c>
      <c r="F2165" s="2">
        <v>-5.9999999999999995E-4</v>
      </c>
    </row>
    <row r="2166" spans="1:6" x14ac:dyDescent="0.3">
      <c r="A2166" s="1">
        <v>41899</v>
      </c>
      <c r="B2166">
        <v>0.16289999999999999</v>
      </c>
      <c r="C2166">
        <v>0.16270000000000001</v>
      </c>
      <c r="D2166">
        <v>0.16289999999999999</v>
      </c>
      <c r="E2166">
        <v>0.16270000000000001</v>
      </c>
      <c r="F2166" s="2">
        <v>1.1999999999999999E-3</v>
      </c>
    </row>
    <row r="2167" spans="1:6" x14ac:dyDescent="0.3">
      <c r="A2167" s="1">
        <v>41900</v>
      </c>
      <c r="B2167">
        <v>0.16289999999999999</v>
      </c>
      <c r="C2167">
        <v>0.16289999999999999</v>
      </c>
      <c r="D2167">
        <v>0.16289999999999999</v>
      </c>
      <c r="E2167">
        <v>0.16270000000000001</v>
      </c>
      <c r="F2167" s="2">
        <v>0</v>
      </c>
    </row>
    <row r="2168" spans="1:6" x14ac:dyDescent="0.3">
      <c r="A2168" s="1">
        <v>41901</v>
      </c>
      <c r="B2168">
        <v>0.1628</v>
      </c>
      <c r="C2168">
        <v>0.1628</v>
      </c>
      <c r="D2168">
        <v>0.16300000000000001</v>
      </c>
      <c r="E2168">
        <v>0.1628</v>
      </c>
      <c r="F2168" s="2">
        <v>-5.9999999999999995E-4</v>
      </c>
    </row>
    <row r="2169" spans="1:6" x14ac:dyDescent="0.3">
      <c r="A2169" s="1">
        <v>41904</v>
      </c>
      <c r="B2169">
        <v>0.16289999999999999</v>
      </c>
      <c r="C2169">
        <v>0.1628</v>
      </c>
      <c r="D2169">
        <v>0.16289999999999999</v>
      </c>
      <c r="E2169">
        <v>0.1628</v>
      </c>
      <c r="F2169" s="2">
        <v>5.9999999999999995E-4</v>
      </c>
    </row>
    <row r="2170" spans="1:6" x14ac:dyDescent="0.3">
      <c r="A2170" s="1">
        <v>41905</v>
      </c>
      <c r="B2170">
        <v>0.16289999999999999</v>
      </c>
      <c r="C2170">
        <v>0.16289999999999999</v>
      </c>
      <c r="D2170">
        <v>0.16289999999999999</v>
      </c>
      <c r="E2170">
        <v>0.1628</v>
      </c>
      <c r="F2170" s="2">
        <v>0</v>
      </c>
    </row>
    <row r="2171" spans="1:6" x14ac:dyDescent="0.3">
      <c r="A2171" s="1">
        <v>41906</v>
      </c>
      <c r="B2171">
        <v>0.16300000000000001</v>
      </c>
      <c r="C2171">
        <v>0.16300000000000001</v>
      </c>
      <c r="D2171">
        <v>0.16309999999999999</v>
      </c>
      <c r="E2171">
        <v>0.16289999999999999</v>
      </c>
      <c r="F2171" s="2">
        <v>5.9999999999999995E-4</v>
      </c>
    </row>
    <row r="2172" spans="1:6" x14ac:dyDescent="0.3">
      <c r="A2172" s="1">
        <v>41907</v>
      </c>
      <c r="B2172">
        <v>0.16300000000000001</v>
      </c>
      <c r="C2172">
        <v>0.16300000000000001</v>
      </c>
      <c r="D2172">
        <v>0.16300000000000001</v>
      </c>
      <c r="E2172">
        <v>0.1628</v>
      </c>
      <c r="F2172" s="2">
        <v>0</v>
      </c>
    </row>
    <row r="2173" spans="1:6" x14ac:dyDescent="0.3">
      <c r="A2173" s="1">
        <v>41908</v>
      </c>
      <c r="B2173">
        <v>0.16320000000000001</v>
      </c>
      <c r="C2173">
        <v>0.16289999999999999</v>
      </c>
      <c r="D2173">
        <v>0.1633</v>
      </c>
      <c r="E2173">
        <v>0.16289999999999999</v>
      </c>
      <c r="F2173" s="2">
        <v>1.1999999999999999E-3</v>
      </c>
    </row>
    <row r="2174" spans="1:6" x14ac:dyDescent="0.3">
      <c r="A2174" s="1">
        <v>41911</v>
      </c>
      <c r="B2174">
        <v>0.16259999999999999</v>
      </c>
      <c r="C2174">
        <v>0.16320000000000001</v>
      </c>
      <c r="D2174">
        <v>0.16320000000000001</v>
      </c>
      <c r="E2174">
        <v>0.16250000000000001</v>
      </c>
      <c r="F2174" s="2">
        <v>-3.7000000000000002E-3</v>
      </c>
    </row>
    <row r="2175" spans="1:6" x14ac:dyDescent="0.3">
      <c r="A2175" s="1">
        <v>41912</v>
      </c>
      <c r="B2175">
        <v>0.16289999999999999</v>
      </c>
      <c r="C2175">
        <v>0.16250000000000001</v>
      </c>
      <c r="D2175">
        <v>0.16289999999999999</v>
      </c>
      <c r="E2175">
        <v>0.16250000000000001</v>
      </c>
      <c r="F2175" s="2">
        <v>1.8E-3</v>
      </c>
    </row>
    <row r="2176" spans="1:6" x14ac:dyDescent="0.3">
      <c r="A2176" s="1">
        <v>41913</v>
      </c>
      <c r="B2176">
        <v>0.16289999999999999</v>
      </c>
      <c r="C2176">
        <v>0.16289999999999999</v>
      </c>
      <c r="D2176">
        <v>0.16289999999999999</v>
      </c>
      <c r="E2176">
        <v>0.16289999999999999</v>
      </c>
      <c r="F2176" s="2">
        <v>0</v>
      </c>
    </row>
    <row r="2177" spans="1:6" x14ac:dyDescent="0.3">
      <c r="A2177" s="1">
        <v>41914</v>
      </c>
      <c r="B2177">
        <v>0.16289999999999999</v>
      </c>
      <c r="C2177">
        <v>0.16289999999999999</v>
      </c>
      <c r="D2177">
        <v>0.16289999999999999</v>
      </c>
      <c r="E2177">
        <v>0.16289999999999999</v>
      </c>
      <c r="F2177" s="2">
        <v>0</v>
      </c>
    </row>
    <row r="2178" spans="1:6" x14ac:dyDescent="0.3">
      <c r="A2178" s="1">
        <v>41915</v>
      </c>
      <c r="B2178">
        <v>0.16289999999999999</v>
      </c>
      <c r="C2178">
        <v>0.16289999999999999</v>
      </c>
      <c r="D2178">
        <v>0.16289999999999999</v>
      </c>
      <c r="E2178">
        <v>0.16289999999999999</v>
      </c>
      <c r="F2178" s="2">
        <v>0</v>
      </c>
    </row>
    <row r="2179" spans="1:6" x14ac:dyDescent="0.3">
      <c r="A2179" s="1">
        <v>41918</v>
      </c>
      <c r="B2179">
        <v>0.16289999999999999</v>
      </c>
      <c r="C2179">
        <v>0.16289999999999999</v>
      </c>
      <c r="D2179">
        <v>0.16289999999999999</v>
      </c>
      <c r="E2179">
        <v>0.16289999999999999</v>
      </c>
      <c r="F2179" s="2">
        <v>0</v>
      </c>
    </row>
    <row r="2180" spans="1:6" x14ac:dyDescent="0.3">
      <c r="A2180" s="1">
        <v>41919</v>
      </c>
      <c r="B2180">
        <v>0.16289999999999999</v>
      </c>
      <c r="C2180">
        <v>0.16289999999999999</v>
      </c>
      <c r="D2180">
        <v>0.16289999999999999</v>
      </c>
      <c r="E2180">
        <v>0.16289999999999999</v>
      </c>
      <c r="F2180" s="2">
        <v>0</v>
      </c>
    </row>
    <row r="2181" spans="1:6" x14ac:dyDescent="0.3">
      <c r="A2181" s="1">
        <v>41920</v>
      </c>
      <c r="B2181">
        <v>0.16289999999999999</v>
      </c>
      <c r="C2181">
        <v>0.16289999999999999</v>
      </c>
      <c r="D2181">
        <v>0.16300000000000001</v>
      </c>
      <c r="E2181">
        <v>0.1628</v>
      </c>
      <c r="F2181" s="2">
        <v>0</v>
      </c>
    </row>
    <row r="2182" spans="1:6" x14ac:dyDescent="0.3">
      <c r="A2182" s="1">
        <v>41921</v>
      </c>
      <c r="B2182">
        <v>0.16309999999999999</v>
      </c>
      <c r="C2182">
        <v>0.16309999999999999</v>
      </c>
      <c r="D2182">
        <v>0.16309999999999999</v>
      </c>
      <c r="E2182">
        <v>0.16300000000000001</v>
      </c>
      <c r="F2182" s="2">
        <v>1.1999999999999999E-3</v>
      </c>
    </row>
    <row r="2183" spans="1:6" x14ac:dyDescent="0.3">
      <c r="A2183" s="1">
        <v>41922</v>
      </c>
      <c r="B2183">
        <v>0.16309999999999999</v>
      </c>
      <c r="C2183">
        <v>0.16309999999999999</v>
      </c>
      <c r="D2183">
        <v>0.16309999999999999</v>
      </c>
      <c r="E2183">
        <v>0.16300000000000001</v>
      </c>
      <c r="F2183" s="2">
        <v>0</v>
      </c>
    </row>
    <row r="2184" spans="1:6" x14ac:dyDescent="0.3">
      <c r="A2184" s="1">
        <v>41925</v>
      </c>
      <c r="B2184">
        <v>0.1633</v>
      </c>
      <c r="C2184">
        <v>0.16309999999999999</v>
      </c>
      <c r="D2184">
        <v>0.1633</v>
      </c>
      <c r="E2184">
        <v>0.16309999999999999</v>
      </c>
      <c r="F2184" s="2">
        <v>1.1999999999999999E-3</v>
      </c>
    </row>
    <row r="2185" spans="1:6" x14ac:dyDescent="0.3">
      <c r="A2185" s="1">
        <v>41926</v>
      </c>
      <c r="B2185">
        <v>0.1633</v>
      </c>
      <c r="C2185">
        <v>0.1633</v>
      </c>
      <c r="D2185">
        <v>0.1633</v>
      </c>
      <c r="E2185">
        <v>0.16320000000000001</v>
      </c>
      <c r="F2185" s="2">
        <v>0</v>
      </c>
    </row>
    <row r="2186" spans="1:6" x14ac:dyDescent="0.3">
      <c r="A2186" s="1">
        <v>41927</v>
      </c>
      <c r="B2186">
        <v>0.16320000000000001</v>
      </c>
      <c r="C2186">
        <v>0.1633</v>
      </c>
      <c r="D2186">
        <v>0.1633</v>
      </c>
      <c r="E2186">
        <v>0.16309999999999999</v>
      </c>
      <c r="F2186" s="2">
        <v>-5.9999999999999995E-4</v>
      </c>
    </row>
    <row r="2187" spans="1:6" x14ac:dyDescent="0.3">
      <c r="A2187" s="1">
        <v>41928</v>
      </c>
      <c r="B2187">
        <v>0.1633</v>
      </c>
      <c r="C2187">
        <v>0.1633</v>
      </c>
      <c r="D2187">
        <v>0.1633</v>
      </c>
      <c r="E2187">
        <v>0.16320000000000001</v>
      </c>
      <c r="F2187" s="2">
        <v>5.9999999999999995E-4</v>
      </c>
    </row>
    <row r="2188" spans="1:6" x14ac:dyDescent="0.3">
      <c r="A2188" s="1">
        <v>41929</v>
      </c>
      <c r="B2188">
        <v>0.1633</v>
      </c>
      <c r="C2188">
        <v>0.1633</v>
      </c>
      <c r="D2188">
        <v>0.1633</v>
      </c>
      <c r="E2188">
        <v>0.16309999999999999</v>
      </c>
      <c r="F2188" s="2">
        <v>0</v>
      </c>
    </row>
    <row r="2189" spans="1:6" x14ac:dyDescent="0.3">
      <c r="A2189" s="1">
        <v>41932</v>
      </c>
      <c r="B2189">
        <v>0.1633</v>
      </c>
      <c r="C2189">
        <v>0.1633</v>
      </c>
      <c r="D2189">
        <v>0.1633</v>
      </c>
      <c r="E2189">
        <v>0.16320000000000001</v>
      </c>
      <c r="F2189" s="2">
        <v>0</v>
      </c>
    </row>
    <row r="2190" spans="1:6" x14ac:dyDescent="0.3">
      <c r="A2190" s="1">
        <v>41933</v>
      </c>
      <c r="B2190">
        <v>0.16339999999999999</v>
      </c>
      <c r="C2190">
        <v>0.1633</v>
      </c>
      <c r="D2190">
        <v>0.16339999999999999</v>
      </c>
      <c r="E2190">
        <v>0.1633</v>
      </c>
      <c r="F2190" s="2">
        <v>5.9999999999999995E-4</v>
      </c>
    </row>
    <row r="2191" spans="1:6" x14ac:dyDescent="0.3">
      <c r="A2191" s="1">
        <v>41934</v>
      </c>
      <c r="B2191">
        <v>0.16339999999999999</v>
      </c>
      <c r="C2191">
        <v>0.1633</v>
      </c>
      <c r="D2191">
        <v>0.16350000000000001</v>
      </c>
      <c r="E2191">
        <v>0.1633</v>
      </c>
      <c r="F2191" s="2">
        <v>0</v>
      </c>
    </row>
    <row r="2192" spans="1:6" x14ac:dyDescent="0.3">
      <c r="A2192" s="1">
        <v>41935</v>
      </c>
      <c r="B2192">
        <v>0.16339999999999999</v>
      </c>
      <c r="C2192">
        <v>0.16350000000000001</v>
      </c>
      <c r="D2192">
        <v>0.16350000000000001</v>
      </c>
      <c r="E2192">
        <v>0.16339999999999999</v>
      </c>
      <c r="F2192" s="2">
        <v>0</v>
      </c>
    </row>
    <row r="2193" spans="1:6" x14ac:dyDescent="0.3">
      <c r="A2193" s="1">
        <v>41936</v>
      </c>
      <c r="B2193">
        <v>0.16350000000000001</v>
      </c>
      <c r="C2193">
        <v>0.16339999999999999</v>
      </c>
      <c r="D2193">
        <v>0.16350000000000001</v>
      </c>
      <c r="E2193">
        <v>0.1633</v>
      </c>
      <c r="F2193" s="2">
        <v>5.9999999999999995E-4</v>
      </c>
    </row>
    <row r="2194" spans="1:6" x14ac:dyDescent="0.3">
      <c r="A2194" s="1">
        <v>41939</v>
      </c>
      <c r="B2194">
        <v>0.16350000000000001</v>
      </c>
      <c r="C2194">
        <v>0.16350000000000001</v>
      </c>
      <c r="D2194">
        <v>0.1636</v>
      </c>
      <c r="E2194">
        <v>0.16350000000000001</v>
      </c>
      <c r="F2194" s="2">
        <v>0</v>
      </c>
    </row>
    <row r="2195" spans="1:6" x14ac:dyDescent="0.3">
      <c r="A2195" s="1">
        <v>41940</v>
      </c>
      <c r="B2195">
        <v>0.1636</v>
      </c>
      <c r="C2195">
        <v>0.16350000000000001</v>
      </c>
      <c r="D2195">
        <v>0.1636</v>
      </c>
      <c r="E2195">
        <v>0.16350000000000001</v>
      </c>
      <c r="F2195" s="2">
        <v>5.9999999999999995E-4</v>
      </c>
    </row>
    <row r="2196" spans="1:6" x14ac:dyDescent="0.3">
      <c r="A2196" s="1">
        <v>41941</v>
      </c>
      <c r="B2196">
        <v>0.1636</v>
      </c>
      <c r="C2196">
        <v>0.1636</v>
      </c>
      <c r="D2196">
        <v>0.16370000000000001</v>
      </c>
      <c r="E2196">
        <v>0.1636</v>
      </c>
      <c r="F2196" s="2">
        <v>0</v>
      </c>
    </row>
    <row r="2197" spans="1:6" x14ac:dyDescent="0.3">
      <c r="A2197" s="1">
        <v>41942</v>
      </c>
      <c r="B2197">
        <v>0.16350000000000001</v>
      </c>
      <c r="C2197">
        <v>0.16350000000000001</v>
      </c>
      <c r="D2197">
        <v>0.1636</v>
      </c>
      <c r="E2197">
        <v>0.16339999999999999</v>
      </c>
      <c r="F2197" s="2">
        <v>-5.9999999999999995E-4</v>
      </c>
    </row>
    <row r="2198" spans="1:6" x14ac:dyDescent="0.3">
      <c r="A2198" s="1">
        <v>41943</v>
      </c>
      <c r="B2198">
        <v>0.1636</v>
      </c>
      <c r="C2198">
        <v>0.16350000000000001</v>
      </c>
      <c r="D2198">
        <v>0.16370000000000001</v>
      </c>
      <c r="E2198">
        <v>0.16350000000000001</v>
      </c>
      <c r="F2198" s="2">
        <v>5.9999999999999995E-4</v>
      </c>
    </row>
    <row r="2199" spans="1:6" x14ac:dyDescent="0.3">
      <c r="A2199" s="1">
        <v>41946</v>
      </c>
      <c r="B2199">
        <v>0.16339999999999999</v>
      </c>
      <c r="C2199">
        <v>0.16350000000000001</v>
      </c>
      <c r="D2199">
        <v>0.16350000000000001</v>
      </c>
      <c r="E2199">
        <v>0.16339999999999999</v>
      </c>
      <c r="F2199" s="2">
        <v>-1.1999999999999999E-3</v>
      </c>
    </row>
    <row r="2200" spans="1:6" x14ac:dyDescent="0.3">
      <c r="A2200" s="1">
        <v>41947</v>
      </c>
      <c r="B2200">
        <v>0.16350000000000001</v>
      </c>
      <c r="C2200">
        <v>0.16339999999999999</v>
      </c>
      <c r="D2200">
        <v>0.16350000000000001</v>
      </c>
      <c r="E2200">
        <v>0.16339999999999999</v>
      </c>
      <c r="F2200" s="2">
        <v>5.9999999999999995E-4</v>
      </c>
    </row>
    <row r="2201" spans="1:6" x14ac:dyDescent="0.3">
      <c r="A2201" s="1">
        <v>41948</v>
      </c>
      <c r="B2201">
        <v>0.1636</v>
      </c>
      <c r="C2201">
        <v>0.1636</v>
      </c>
      <c r="D2201">
        <v>0.16370000000000001</v>
      </c>
      <c r="E2201">
        <v>0.16339999999999999</v>
      </c>
      <c r="F2201" s="2">
        <v>5.9999999999999995E-4</v>
      </c>
    </row>
    <row r="2202" spans="1:6" x14ac:dyDescent="0.3">
      <c r="A2202" s="1">
        <v>41949</v>
      </c>
      <c r="B2202">
        <v>0.1636</v>
      </c>
      <c r="C2202">
        <v>0.16350000000000001</v>
      </c>
      <c r="D2202">
        <v>0.1636</v>
      </c>
      <c r="E2202">
        <v>0.16350000000000001</v>
      </c>
      <c r="F2202" s="2">
        <v>0</v>
      </c>
    </row>
    <row r="2203" spans="1:6" x14ac:dyDescent="0.3">
      <c r="A2203" s="1">
        <v>41950</v>
      </c>
      <c r="B2203">
        <v>0.1633</v>
      </c>
      <c r="C2203">
        <v>0.1636</v>
      </c>
      <c r="D2203">
        <v>0.1636</v>
      </c>
      <c r="E2203">
        <v>0.1633</v>
      </c>
      <c r="F2203" s="2">
        <v>-1.8E-3</v>
      </c>
    </row>
    <row r="2204" spans="1:6" x14ac:dyDescent="0.3">
      <c r="A2204" s="1">
        <v>41953</v>
      </c>
      <c r="B2204">
        <v>0.16339999999999999</v>
      </c>
      <c r="C2204">
        <v>0.16350000000000001</v>
      </c>
      <c r="D2204">
        <v>0.1636</v>
      </c>
      <c r="E2204">
        <v>0.16339999999999999</v>
      </c>
      <c r="F2204" s="2">
        <v>5.9999999999999995E-4</v>
      </c>
    </row>
    <row r="2205" spans="1:6" x14ac:dyDescent="0.3">
      <c r="A2205" s="1">
        <v>41954</v>
      </c>
      <c r="B2205">
        <v>0.1633</v>
      </c>
      <c r="C2205">
        <v>0.16339999999999999</v>
      </c>
      <c r="D2205">
        <v>0.16350000000000001</v>
      </c>
      <c r="E2205">
        <v>0.16320000000000001</v>
      </c>
      <c r="F2205" s="2">
        <v>-5.9999999999999995E-4</v>
      </c>
    </row>
    <row r="2206" spans="1:6" x14ac:dyDescent="0.3">
      <c r="A2206" s="1">
        <v>41955</v>
      </c>
      <c r="B2206">
        <v>0.16320000000000001</v>
      </c>
      <c r="C2206">
        <v>0.16339999999999999</v>
      </c>
      <c r="D2206">
        <v>0.16339999999999999</v>
      </c>
      <c r="E2206">
        <v>0.16320000000000001</v>
      </c>
      <c r="F2206" s="2">
        <v>-5.9999999999999995E-4</v>
      </c>
    </row>
    <row r="2207" spans="1:6" x14ac:dyDescent="0.3">
      <c r="A2207" s="1">
        <v>41956</v>
      </c>
      <c r="B2207">
        <v>0.1633</v>
      </c>
      <c r="C2207">
        <v>0.16320000000000001</v>
      </c>
      <c r="D2207">
        <v>0.1633</v>
      </c>
      <c r="E2207">
        <v>0.16320000000000001</v>
      </c>
      <c r="F2207" s="2">
        <v>5.9999999999999995E-4</v>
      </c>
    </row>
    <row r="2208" spans="1:6" x14ac:dyDescent="0.3">
      <c r="A2208" s="1">
        <v>41957</v>
      </c>
      <c r="B2208">
        <v>0.16309999999999999</v>
      </c>
      <c r="C2208">
        <v>0.16339999999999999</v>
      </c>
      <c r="D2208">
        <v>0.16339999999999999</v>
      </c>
      <c r="E2208">
        <v>0.16309999999999999</v>
      </c>
      <c r="F2208" s="2">
        <v>-1.1999999999999999E-3</v>
      </c>
    </row>
    <row r="2209" spans="1:6" x14ac:dyDescent="0.3">
      <c r="A2209" s="1">
        <v>41960</v>
      </c>
      <c r="B2209">
        <v>0.1633</v>
      </c>
      <c r="C2209">
        <v>0.16309999999999999</v>
      </c>
      <c r="D2209">
        <v>0.1633</v>
      </c>
      <c r="E2209">
        <v>0.16309999999999999</v>
      </c>
      <c r="F2209" s="2">
        <v>1.1999999999999999E-3</v>
      </c>
    </row>
    <row r="2210" spans="1:6" x14ac:dyDescent="0.3">
      <c r="A2210" s="1">
        <v>41961</v>
      </c>
      <c r="B2210">
        <v>0.16339999999999999</v>
      </c>
      <c r="C2210">
        <v>0.1633</v>
      </c>
      <c r="D2210">
        <v>0.16339999999999999</v>
      </c>
      <c r="E2210">
        <v>0.16320000000000001</v>
      </c>
      <c r="F2210" s="2">
        <v>5.9999999999999995E-4</v>
      </c>
    </row>
    <row r="2211" spans="1:6" x14ac:dyDescent="0.3">
      <c r="A2211" s="1">
        <v>41962</v>
      </c>
      <c r="B2211">
        <v>0.16339999999999999</v>
      </c>
      <c r="C2211">
        <v>0.16339999999999999</v>
      </c>
      <c r="D2211">
        <v>0.16350000000000001</v>
      </c>
      <c r="E2211">
        <v>0.1633</v>
      </c>
      <c r="F2211" s="2">
        <v>0</v>
      </c>
    </row>
    <row r="2212" spans="1:6" x14ac:dyDescent="0.3">
      <c r="A2212" s="1">
        <v>41963</v>
      </c>
      <c r="B2212">
        <v>0.1633</v>
      </c>
      <c r="C2212">
        <v>0.16339999999999999</v>
      </c>
      <c r="D2212">
        <v>0.16339999999999999</v>
      </c>
      <c r="E2212">
        <v>0.16320000000000001</v>
      </c>
      <c r="F2212" s="2">
        <v>-5.9999999999999995E-4</v>
      </c>
    </row>
    <row r="2213" spans="1:6" x14ac:dyDescent="0.3">
      <c r="A2213" s="1">
        <v>41964</v>
      </c>
      <c r="B2213">
        <v>0.1633</v>
      </c>
      <c r="C2213">
        <v>0.16339999999999999</v>
      </c>
      <c r="D2213">
        <v>0.16339999999999999</v>
      </c>
      <c r="E2213">
        <v>0.16320000000000001</v>
      </c>
      <c r="F2213" s="2">
        <v>0</v>
      </c>
    </row>
    <row r="2214" spans="1:6" x14ac:dyDescent="0.3">
      <c r="A2214" s="1">
        <v>41967</v>
      </c>
      <c r="B2214">
        <v>0.1628</v>
      </c>
      <c r="C2214">
        <v>0.16309999999999999</v>
      </c>
      <c r="D2214">
        <v>0.16320000000000001</v>
      </c>
      <c r="E2214">
        <v>0.16270000000000001</v>
      </c>
      <c r="F2214" s="2">
        <v>-3.0999999999999999E-3</v>
      </c>
    </row>
    <row r="2215" spans="1:6" x14ac:dyDescent="0.3">
      <c r="A2215" s="1">
        <v>41968</v>
      </c>
      <c r="B2215">
        <v>0.16300000000000001</v>
      </c>
      <c r="C2215">
        <v>0.16270000000000001</v>
      </c>
      <c r="D2215">
        <v>0.16300000000000001</v>
      </c>
      <c r="E2215">
        <v>0.16270000000000001</v>
      </c>
      <c r="F2215" s="2">
        <v>1.1999999999999999E-3</v>
      </c>
    </row>
    <row r="2216" spans="1:6" x14ac:dyDescent="0.3">
      <c r="A2216" s="1">
        <v>41969</v>
      </c>
      <c r="B2216">
        <v>0.16289999999999999</v>
      </c>
      <c r="C2216">
        <v>0.16300000000000001</v>
      </c>
      <c r="D2216">
        <v>0.16309999999999999</v>
      </c>
      <c r="E2216">
        <v>0.16289999999999999</v>
      </c>
      <c r="F2216" s="2">
        <v>-5.9999999999999995E-4</v>
      </c>
    </row>
    <row r="2217" spans="1:6" x14ac:dyDescent="0.3">
      <c r="A2217" s="1">
        <v>41970</v>
      </c>
      <c r="B2217">
        <v>0.16289999999999999</v>
      </c>
      <c r="C2217">
        <v>0.16289999999999999</v>
      </c>
      <c r="D2217">
        <v>0.16300000000000001</v>
      </c>
      <c r="E2217">
        <v>0.16289999999999999</v>
      </c>
      <c r="F2217" s="2">
        <v>0</v>
      </c>
    </row>
    <row r="2218" spans="1:6" x14ac:dyDescent="0.3">
      <c r="A2218" s="1">
        <v>41971</v>
      </c>
      <c r="B2218">
        <v>0.1628</v>
      </c>
      <c r="C2218">
        <v>0.1628</v>
      </c>
      <c r="D2218">
        <v>0.16289999999999999</v>
      </c>
      <c r="E2218">
        <v>0.16259999999999999</v>
      </c>
      <c r="F2218" s="2">
        <v>-5.9999999999999995E-4</v>
      </c>
    </row>
    <row r="2219" spans="1:6" x14ac:dyDescent="0.3">
      <c r="A2219" s="1">
        <v>41974</v>
      </c>
      <c r="B2219">
        <v>0.16250000000000001</v>
      </c>
      <c r="C2219">
        <v>0.1628</v>
      </c>
      <c r="D2219">
        <v>0.1628</v>
      </c>
      <c r="E2219">
        <v>0.16250000000000001</v>
      </c>
      <c r="F2219" s="2">
        <v>-1.8E-3</v>
      </c>
    </row>
    <row r="2220" spans="1:6" x14ac:dyDescent="0.3">
      <c r="A2220" s="1">
        <v>41975</v>
      </c>
      <c r="B2220">
        <v>0.16259999999999999</v>
      </c>
      <c r="C2220">
        <v>0.16270000000000001</v>
      </c>
      <c r="D2220">
        <v>0.16270000000000001</v>
      </c>
      <c r="E2220">
        <v>0.16259999999999999</v>
      </c>
      <c r="F2220" s="2">
        <v>5.9999999999999995E-4</v>
      </c>
    </row>
    <row r="2221" spans="1:6" x14ac:dyDescent="0.3">
      <c r="A2221" s="1">
        <v>41976</v>
      </c>
      <c r="B2221">
        <v>0.16259999999999999</v>
      </c>
      <c r="C2221">
        <v>0.16259999999999999</v>
      </c>
      <c r="D2221">
        <v>0.16270000000000001</v>
      </c>
      <c r="E2221">
        <v>0.16250000000000001</v>
      </c>
      <c r="F2221" s="2">
        <v>0</v>
      </c>
    </row>
    <row r="2222" spans="1:6" x14ac:dyDescent="0.3">
      <c r="A2222" s="1">
        <v>41977</v>
      </c>
      <c r="B2222">
        <v>0.16250000000000001</v>
      </c>
      <c r="C2222">
        <v>0.16259999999999999</v>
      </c>
      <c r="D2222">
        <v>0.16259999999999999</v>
      </c>
      <c r="E2222">
        <v>0.16239999999999999</v>
      </c>
      <c r="F2222" s="2">
        <v>-5.9999999999999995E-4</v>
      </c>
    </row>
    <row r="2223" spans="1:6" x14ac:dyDescent="0.3">
      <c r="A2223" s="1">
        <v>41978</v>
      </c>
      <c r="B2223">
        <v>0.16259999999999999</v>
      </c>
      <c r="C2223">
        <v>0.16250000000000001</v>
      </c>
      <c r="D2223">
        <v>0.16259999999999999</v>
      </c>
      <c r="E2223">
        <v>0.16250000000000001</v>
      </c>
      <c r="F2223" s="2">
        <v>5.9999999999999995E-4</v>
      </c>
    </row>
    <row r="2224" spans="1:6" x14ac:dyDescent="0.3">
      <c r="A2224" s="1">
        <v>41981</v>
      </c>
      <c r="B2224">
        <v>0.16200000000000001</v>
      </c>
      <c r="C2224">
        <v>0.16250000000000001</v>
      </c>
      <c r="D2224">
        <v>0.16270000000000001</v>
      </c>
      <c r="E2224">
        <v>0.16200000000000001</v>
      </c>
      <c r="F2224" s="2">
        <v>-3.7000000000000002E-3</v>
      </c>
    </row>
    <row r="2225" spans="1:6" x14ac:dyDescent="0.3">
      <c r="A2225" s="1">
        <v>41982</v>
      </c>
      <c r="B2225">
        <v>0.16159999999999999</v>
      </c>
      <c r="C2225">
        <v>0.16209999999999999</v>
      </c>
      <c r="D2225">
        <v>0.16209999999999999</v>
      </c>
      <c r="E2225">
        <v>0.16109999999999999</v>
      </c>
      <c r="F2225" s="2">
        <v>-2.5000000000000001E-3</v>
      </c>
    </row>
    <row r="2226" spans="1:6" x14ac:dyDescent="0.3">
      <c r="A2226" s="1">
        <v>41983</v>
      </c>
      <c r="B2226">
        <v>0.16189999999999999</v>
      </c>
      <c r="C2226">
        <v>0.16159999999999999</v>
      </c>
      <c r="D2226">
        <v>0.16209999999999999</v>
      </c>
      <c r="E2226">
        <v>0.1613</v>
      </c>
      <c r="F2226" s="2">
        <v>1.9E-3</v>
      </c>
    </row>
    <row r="2227" spans="1:6" x14ac:dyDescent="0.3">
      <c r="A2227" s="1">
        <v>41984</v>
      </c>
      <c r="B2227">
        <v>0.16159999999999999</v>
      </c>
      <c r="C2227">
        <v>0.16200000000000001</v>
      </c>
      <c r="D2227">
        <v>0.16209999999999999</v>
      </c>
      <c r="E2227">
        <v>0.1615</v>
      </c>
      <c r="F2227" s="2">
        <v>-1.9E-3</v>
      </c>
    </row>
    <row r="2228" spans="1:6" x14ac:dyDescent="0.3">
      <c r="A2228" s="1">
        <v>41985</v>
      </c>
      <c r="B2228">
        <v>0.16159999999999999</v>
      </c>
      <c r="C2228">
        <v>0.16159999999999999</v>
      </c>
      <c r="D2228">
        <v>0.1618</v>
      </c>
      <c r="E2228">
        <v>0.1613</v>
      </c>
      <c r="F2228" s="2">
        <v>0</v>
      </c>
    </row>
    <row r="2229" spans="1:6" x14ac:dyDescent="0.3">
      <c r="A2229" s="1">
        <v>41988</v>
      </c>
      <c r="B2229">
        <v>0.1615</v>
      </c>
      <c r="C2229">
        <v>0.16159999999999999</v>
      </c>
      <c r="D2229">
        <v>0.16170000000000001</v>
      </c>
      <c r="E2229">
        <v>0.16139999999999999</v>
      </c>
      <c r="F2229" s="2">
        <v>-5.9999999999999995E-4</v>
      </c>
    </row>
    <row r="2230" spans="1:6" x14ac:dyDescent="0.3">
      <c r="A2230" s="1">
        <v>41989</v>
      </c>
      <c r="B2230">
        <v>0.16159999999999999</v>
      </c>
      <c r="C2230">
        <v>0.1615</v>
      </c>
      <c r="D2230">
        <v>0.16159999999999999</v>
      </c>
      <c r="E2230">
        <v>0.1613</v>
      </c>
      <c r="F2230" s="2">
        <v>5.9999999999999995E-4</v>
      </c>
    </row>
    <row r="2231" spans="1:6" x14ac:dyDescent="0.3">
      <c r="A2231" s="1">
        <v>41990</v>
      </c>
      <c r="B2231">
        <v>0.16139999999999999</v>
      </c>
      <c r="C2231">
        <v>0.16159999999999999</v>
      </c>
      <c r="D2231">
        <v>0.16159999999999999</v>
      </c>
      <c r="E2231">
        <v>0.1613</v>
      </c>
      <c r="F2231" s="2">
        <v>-1.1999999999999999E-3</v>
      </c>
    </row>
    <row r="2232" spans="1:6" x14ac:dyDescent="0.3">
      <c r="A2232" s="1">
        <v>41991</v>
      </c>
      <c r="B2232">
        <v>0.16089999999999999</v>
      </c>
      <c r="C2232">
        <v>0.16139999999999999</v>
      </c>
      <c r="D2232">
        <v>0.16139999999999999</v>
      </c>
      <c r="E2232">
        <v>0.16070000000000001</v>
      </c>
      <c r="F2232" s="2">
        <v>-3.0999999999999999E-3</v>
      </c>
    </row>
    <row r="2233" spans="1:6" x14ac:dyDescent="0.3">
      <c r="A2233" s="1">
        <v>41992</v>
      </c>
      <c r="B2233">
        <v>0.1608</v>
      </c>
      <c r="C2233">
        <v>0.16089999999999999</v>
      </c>
      <c r="D2233">
        <v>0.16089999999999999</v>
      </c>
      <c r="E2233">
        <v>0.16039999999999999</v>
      </c>
      <c r="F2233" s="2">
        <v>-5.9999999999999995E-4</v>
      </c>
    </row>
    <row r="2234" spans="1:6" x14ac:dyDescent="0.3">
      <c r="A2234" s="1">
        <v>41995</v>
      </c>
      <c r="B2234">
        <v>0.16070000000000001</v>
      </c>
      <c r="C2234">
        <v>0.1608</v>
      </c>
      <c r="D2234">
        <v>0.16089999999999999</v>
      </c>
      <c r="E2234">
        <v>0.16059999999999999</v>
      </c>
      <c r="F2234" s="2">
        <v>-5.9999999999999995E-4</v>
      </c>
    </row>
    <row r="2235" spans="1:6" x14ac:dyDescent="0.3">
      <c r="A2235" s="1">
        <v>41996</v>
      </c>
      <c r="B2235">
        <v>0.16059999999999999</v>
      </c>
      <c r="C2235">
        <v>0.16070000000000001</v>
      </c>
      <c r="D2235">
        <v>0.1608</v>
      </c>
      <c r="E2235">
        <v>0.1605</v>
      </c>
      <c r="F2235" s="2">
        <v>-5.9999999999999995E-4</v>
      </c>
    </row>
    <row r="2236" spans="1:6" x14ac:dyDescent="0.3">
      <c r="A2236" s="1">
        <v>41997</v>
      </c>
      <c r="B2236">
        <v>0.16089999999999999</v>
      </c>
      <c r="C2236">
        <v>0.16059999999999999</v>
      </c>
      <c r="D2236">
        <v>0.16089999999999999</v>
      </c>
      <c r="E2236">
        <v>0.1605</v>
      </c>
      <c r="F2236" s="2">
        <v>1.9E-3</v>
      </c>
    </row>
    <row r="2237" spans="1:6" x14ac:dyDescent="0.3">
      <c r="A2237" s="1">
        <v>41998</v>
      </c>
      <c r="B2237">
        <v>0.16139999999999999</v>
      </c>
      <c r="C2237">
        <v>0.16089999999999999</v>
      </c>
      <c r="D2237">
        <v>0.1615</v>
      </c>
      <c r="E2237">
        <v>0.1608</v>
      </c>
      <c r="F2237" s="2">
        <v>3.0999999999999999E-3</v>
      </c>
    </row>
    <row r="2238" spans="1:6" x14ac:dyDescent="0.3">
      <c r="A2238" s="1">
        <v>41999</v>
      </c>
      <c r="B2238">
        <v>0.161</v>
      </c>
      <c r="C2238">
        <v>0.1613</v>
      </c>
      <c r="D2238">
        <v>0.1613</v>
      </c>
      <c r="E2238">
        <v>0.161</v>
      </c>
      <c r="F2238" s="2">
        <v>-2.5000000000000001E-3</v>
      </c>
    </row>
    <row r="2239" spans="1:6" x14ac:dyDescent="0.3">
      <c r="A2239" s="1">
        <v>42002</v>
      </c>
      <c r="B2239">
        <v>0.16070000000000001</v>
      </c>
      <c r="C2239">
        <v>0.161</v>
      </c>
      <c r="D2239">
        <v>0.161</v>
      </c>
      <c r="E2239">
        <v>0.1605</v>
      </c>
      <c r="F2239" s="2">
        <v>-1.9E-3</v>
      </c>
    </row>
    <row r="2240" spans="1:6" x14ac:dyDescent="0.3">
      <c r="A2240" s="1">
        <v>42003</v>
      </c>
      <c r="B2240">
        <v>0.16120000000000001</v>
      </c>
      <c r="C2240">
        <v>0.16070000000000001</v>
      </c>
      <c r="D2240">
        <v>0.16139999999999999</v>
      </c>
      <c r="E2240">
        <v>0.16039999999999999</v>
      </c>
      <c r="F2240" s="2">
        <v>3.0999999999999999E-3</v>
      </c>
    </row>
    <row r="2241" spans="1:6" x14ac:dyDescent="0.3">
      <c r="A2241" s="1">
        <v>42004</v>
      </c>
      <c r="B2241">
        <v>0.16109999999999999</v>
      </c>
      <c r="C2241">
        <v>0.16109999999999999</v>
      </c>
      <c r="D2241">
        <v>0.16159999999999999</v>
      </c>
      <c r="E2241">
        <v>0.16109999999999999</v>
      </c>
      <c r="F2241" s="2">
        <v>-5.9999999999999995E-4</v>
      </c>
    </row>
    <row r="2242" spans="1:6" x14ac:dyDescent="0.3">
      <c r="A2242" s="1">
        <v>42005</v>
      </c>
      <c r="B2242">
        <v>0.16109999999999999</v>
      </c>
      <c r="C2242">
        <v>0.16109999999999999</v>
      </c>
      <c r="D2242">
        <v>0.16109999999999999</v>
      </c>
      <c r="E2242">
        <v>0.16109999999999999</v>
      </c>
      <c r="F2242" s="2">
        <v>0</v>
      </c>
    </row>
    <row r="2243" spans="1:6" x14ac:dyDescent="0.3">
      <c r="A2243" s="1">
        <v>42006</v>
      </c>
      <c r="B2243">
        <v>0.16109999999999999</v>
      </c>
      <c r="C2243">
        <v>0.16109999999999999</v>
      </c>
      <c r="D2243">
        <v>0.16109999999999999</v>
      </c>
      <c r="E2243">
        <v>0.16109999999999999</v>
      </c>
      <c r="F2243" s="2">
        <v>0</v>
      </c>
    </row>
    <row r="2244" spans="1:6" x14ac:dyDescent="0.3">
      <c r="A2244" s="1">
        <v>42009</v>
      </c>
      <c r="B2244">
        <v>0.1608</v>
      </c>
      <c r="C2244">
        <v>0.1608</v>
      </c>
      <c r="D2244">
        <v>0.16089999999999999</v>
      </c>
      <c r="E2244">
        <v>0.16070000000000001</v>
      </c>
      <c r="F2244" s="2">
        <v>-1.9E-3</v>
      </c>
    </row>
    <row r="2245" spans="1:6" x14ac:dyDescent="0.3">
      <c r="A2245" s="1">
        <v>42010</v>
      </c>
      <c r="B2245">
        <v>0.161</v>
      </c>
      <c r="C2245">
        <v>0.1608</v>
      </c>
      <c r="D2245">
        <v>0.16109999999999999</v>
      </c>
      <c r="E2245">
        <v>0.1608</v>
      </c>
      <c r="F2245" s="2">
        <v>1.1999999999999999E-3</v>
      </c>
    </row>
    <row r="2246" spans="1:6" x14ac:dyDescent="0.3">
      <c r="A2246" s="1">
        <v>42011</v>
      </c>
      <c r="B2246">
        <v>0.161</v>
      </c>
      <c r="C2246">
        <v>0.16089999999999999</v>
      </c>
      <c r="D2246">
        <v>0.16109999999999999</v>
      </c>
      <c r="E2246">
        <v>0.16089999999999999</v>
      </c>
      <c r="F2246" s="2">
        <v>0</v>
      </c>
    </row>
    <row r="2247" spans="1:6" x14ac:dyDescent="0.3">
      <c r="A2247" s="1">
        <v>42012</v>
      </c>
      <c r="B2247">
        <v>0.16089999999999999</v>
      </c>
      <c r="C2247">
        <v>0.16089999999999999</v>
      </c>
      <c r="D2247">
        <v>0.161</v>
      </c>
      <c r="E2247">
        <v>0.16070000000000001</v>
      </c>
      <c r="F2247" s="2">
        <v>-5.9999999999999995E-4</v>
      </c>
    </row>
    <row r="2248" spans="1:6" x14ac:dyDescent="0.3">
      <c r="A2248" s="1">
        <v>42013</v>
      </c>
      <c r="B2248">
        <v>0.16109999999999999</v>
      </c>
      <c r="C2248">
        <v>0.161</v>
      </c>
      <c r="D2248">
        <v>0.16120000000000001</v>
      </c>
      <c r="E2248">
        <v>0.161</v>
      </c>
      <c r="F2248" s="2">
        <v>1.1999999999999999E-3</v>
      </c>
    </row>
    <row r="2249" spans="1:6" x14ac:dyDescent="0.3">
      <c r="A2249" s="1">
        <v>42016</v>
      </c>
      <c r="B2249">
        <v>0.16120000000000001</v>
      </c>
      <c r="C2249">
        <v>0.16109999999999999</v>
      </c>
      <c r="D2249">
        <v>0.16139999999999999</v>
      </c>
      <c r="E2249">
        <v>0.16109999999999999</v>
      </c>
      <c r="F2249" s="2">
        <v>5.9999999999999995E-4</v>
      </c>
    </row>
    <row r="2250" spans="1:6" x14ac:dyDescent="0.3">
      <c r="A2250" s="1">
        <v>42017</v>
      </c>
      <c r="B2250">
        <v>0.16139999999999999</v>
      </c>
      <c r="C2250">
        <v>0.16120000000000001</v>
      </c>
      <c r="D2250">
        <v>0.16139999999999999</v>
      </c>
      <c r="E2250">
        <v>0.16120000000000001</v>
      </c>
      <c r="F2250" s="2">
        <v>1.1999999999999999E-3</v>
      </c>
    </row>
    <row r="2251" spans="1:6" x14ac:dyDescent="0.3">
      <c r="A2251" s="1">
        <v>42018</v>
      </c>
      <c r="B2251">
        <v>0.16139999999999999</v>
      </c>
      <c r="C2251">
        <v>0.1613</v>
      </c>
      <c r="D2251">
        <v>0.1615</v>
      </c>
      <c r="E2251">
        <v>0.1613</v>
      </c>
      <c r="F2251" s="2">
        <v>0</v>
      </c>
    </row>
    <row r="2252" spans="1:6" x14ac:dyDescent="0.3">
      <c r="A2252" s="1">
        <v>42019</v>
      </c>
      <c r="B2252">
        <v>0.16159999999999999</v>
      </c>
      <c r="C2252">
        <v>0.16139999999999999</v>
      </c>
      <c r="D2252">
        <v>0.16159999999999999</v>
      </c>
      <c r="E2252">
        <v>0.16139999999999999</v>
      </c>
      <c r="F2252" s="2">
        <v>1.1999999999999999E-3</v>
      </c>
    </row>
    <row r="2253" spans="1:6" x14ac:dyDescent="0.3">
      <c r="A2253" s="1">
        <v>42020</v>
      </c>
      <c r="B2253">
        <v>0.16109999999999999</v>
      </c>
      <c r="C2253">
        <v>0.16139999999999999</v>
      </c>
      <c r="D2253">
        <v>0.1615</v>
      </c>
      <c r="E2253">
        <v>0.16089999999999999</v>
      </c>
      <c r="F2253" s="2">
        <v>-3.0999999999999999E-3</v>
      </c>
    </row>
    <row r="2254" spans="1:6" x14ac:dyDescent="0.3">
      <c r="A2254" s="1">
        <v>42023</v>
      </c>
      <c r="B2254">
        <v>0.1608</v>
      </c>
      <c r="C2254">
        <v>0.16070000000000001</v>
      </c>
      <c r="D2254">
        <v>0.16089999999999999</v>
      </c>
      <c r="E2254">
        <v>0.16059999999999999</v>
      </c>
      <c r="F2254" s="2">
        <v>-1.9E-3</v>
      </c>
    </row>
    <row r="2255" spans="1:6" x14ac:dyDescent="0.3">
      <c r="A2255" s="1">
        <v>42024</v>
      </c>
      <c r="B2255">
        <v>0.16089999999999999</v>
      </c>
      <c r="C2255">
        <v>0.1608</v>
      </c>
      <c r="D2255">
        <v>0.161</v>
      </c>
      <c r="E2255">
        <v>0.16070000000000001</v>
      </c>
      <c r="F2255" s="2">
        <v>5.9999999999999995E-4</v>
      </c>
    </row>
    <row r="2256" spans="1:6" x14ac:dyDescent="0.3">
      <c r="A2256" s="1">
        <v>42025</v>
      </c>
      <c r="B2256">
        <v>0.161</v>
      </c>
      <c r="C2256">
        <v>0.1608</v>
      </c>
      <c r="D2256">
        <v>0.161</v>
      </c>
      <c r="E2256">
        <v>0.1608</v>
      </c>
      <c r="F2256" s="2">
        <v>5.9999999999999995E-4</v>
      </c>
    </row>
    <row r="2257" spans="1:6" x14ac:dyDescent="0.3">
      <c r="A2257" s="1">
        <v>42026</v>
      </c>
      <c r="B2257">
        <v>0.16109999999999999</v>
      </c>
      <c r="C2257">
        <v>0.161</v>
      </c>
      <c r="D2257">
        <v>0.16109999999999999</v>
      </c>
      <c r="E2257">
        <v>0.1608</v>
      </c>
      <c r="F2257" s="2">
        <v>5.9999999999999995E-4</v>
      </c>
    </row>
    <row r="2258" spans="1:6" x14ac:dyDescent="0.3">
      <c r="A2258" s="1">
        <v>42027</v>
      </c>
      <c r="B2258">
        <v>0.16059999999999999</v>
      </c>
      <c r="C2258">
        <v>0.1608</v>
      </c>
      <c r="D2258">
        <v>0.16089999999999999</v>
      </c>
      <c r="E2258">
        <v>0.1605</v>
      </c>
      <c r="F2258" s="2">
        <v>-3.0999999999999999E-3</v>
      </c>
    </row>
    <row r="2259" spans="1:6" x14ac:dyDescent="0.3">
      <c r="A2259" s="1">
        <v>42030</v>
      </c>
      <c r="B2259">
        <v>0.15989999999999999</v>
      </c>
      <c r="C2259">
        <v>0.16009999999999999</v>
      </c>
      <c r="D2259">
        <v>0.16009999999999999</v>
      </c>
      <c r="E2259">
        <v>0.1598</v>
      </c>
      <c r="F2259" s="2">
        <v>-4.4000000000000003E-3</v>
      </c>
    </row>
    <row r="2260" spans="1:6" x14ac:dyDescent="0.3">
      <c r="A2260" s="1">
        <v>42031</v>
      </c>
      <c r="B2260">
        <v>0.16020000000000001</v>
      </c>
      <c r="C2260">
        <v>0.16</v>
      </c>
      <c r="D2260">
        <v>0.16020000000000001</v>
      </c>
      <c r="E2260">
        <v>0.15989999999999999</v>
      </c>
      <c r="F2260" s="2">
        <v>1.9E-3</v>
      </c>
    </row>
    <row r="2261" spans="1:6" x14ac:dyDescent="0.3">
      <c r="A2261" s="1">
        <v>42032</v>
      </c>
      <c r="B2261">
        <v>0.16009999999999999</v>
      </c>
      <c r="C2261">
        <v>0.16020000000000001</v>
      </c>
      <c r="D2261">
        <v>0.1603</v>
      </c>
      <c r="E2261">
        <v>0.16</v>
      </c>
      <c r="F2261" s="2">
        <v>-5.9999999999999995E-4</v>
      </c>
    </row>
    <row r="2262" spans="1:6" x14ac:dyDescent="0.3">
      <c r="A2262" s="1">
        <v>42033</v>
      </c>
      <c r="B2262">
        <v>0.16009999999999999</v>
      </c>
      <c r="C2262">
        <v>0.16009999999999999</v>
      </c>
      <c r="D2262">
        <v>0.16009999999999999</v>
      </c>
      <c r="E2262">
        <v>0.15989999999999999</v>
      </c>
      <c r="F2262" s="2">
        <v>0</v>
      </c>
    </row>
    <row r="2263" spans="1:6" x14ac:dyDescent="0.3">
      <c r="A2263" s="1">
        <v>42034</v>
      </c>
      <c r="B2263">
        <v>0.16</v>
      </c>
      <c r="C2263">
        <v>0.16009999999999999</v>
      </c>
      <c r="D2263">
        <v>0.16009999999999999</v>
      </c>
      <c r="E2263">
        <v>0.15989999999999999</v>
      </c>
      <c r="F2263" s="2">
        <v>-5.9999999999999995E-4</v>
      </c>
    </row>
    <row r="2264" spans="1:6" x14ac:dyDescent="0.3">
      <c r="A2264" s="1">
        <v>42037</v>
      </c>
      <c r="B2264">
        <v>0.1598</v>
      </c>
      <c r="C2264">
        <v>0.16</v>
      </c>
      <c r="D2264">
        <v>0.16</v>
      </c>
      <c r="E2264">
        <v>0.15970000000000001</v>
      </c>
      <c r="F2264" s="2">
        <v>-1.2999999999999999E-3</v>
      </c>
    </row>
    <row r="2265" spans="1:6" x14ac:dyDescent="0.3">
      <c r="A2265" s="1">
        <v>42038</v>
      </c>
      <c r="B2265">
        <v>0.1598</v>
      </c>
      <c r="C2265">
        <v>0.15989999999999999</v>
      </c>
      <c r="D2265">
        <v>0.15989999999999999</v>
      </c>
      <c r="E2265">
        <v>0.1598</v>
      </c>
      <c r="F2265" s="2">
        <v>0</v>
      </c>
    </row>
    <row r="2266" spans="1:6" x14ac:dyDescent="0.3">
      <c r="A2266" s="1">
        <v>42039</v>
      </c>
      <c r="B2266">
        <v>0.16009999999999999</v>
      </c>
      <c r="C2266">
        <v>0.16009999999999999</v>
      </c>
      <c r="D2266">
        <v>0.16009999999999999</v>
      </c>
      <c r="E2266">
        <v>0.16</v>
      </c>
      <c r="F2266" s="2">
        <v>1.9E-3</v>
      </c>
    </row>
    <row r="2267" spans="1:6" x14ac:dyDescent="0.3">
      <c r="A2267" s="1">
        <v>42040</v>
      </c>
      <c r="B2267">
        <v>0.15989999999999999</v>
      </c>
      <c r="C2267">
        <v>0.1598</v>
      </c>
      <c r="D2267">
        <v>0.16</v>
      </c>
      <c r="E2267">
        <v>0.1598</v>
      </c>
      <c r="F2267" s="2">
        <v>-1.1999999999999999E-3</v>
      </c>
    </row>
    <row r="2268" spans="1:6" x14ac:dyDescent="0.3">
      <c r="A2268" s="1">
        <v>42041</v>
      </c>
      <c r="B2268">
        <v>0.16020000000000001</v>
      </c>
      <c r="C2268">
        <v>0.15989999999999999</v>
      </c>
      <c r="D2268">
        <v>0.1603</v>
      </c>
      <c r="E2268">
        <v>0.15989999999999999</v>
      </c>
      <c r="F2268" s="2">
        <v>1.9E-3</v>
      </c>
    </row>
    <row r="2269" spans="1:6" x14ac:dyDescent="0.3">
      <c r="A2269" s="1">
        <v>42044</v>
      </c>
      <c r="B2269">
        <v>0.16009999999999999</v>
      </c>
      <c r="C2269">
        <v>0.16009999999999999</v>
      </c>
      <c r="D2269">
        <v>0.16009999999999999</v>
      </c>
      <c r="E2269">
        <v>0.16</v>
      </c>
      <c r="F2269" s="2">
        <v>-5.9999999999999995E-4</v>
      </c>
    </row>
    <row r="2270" spans="1:6" x14ac:dyDescent="0.3">
      <c r="A2270" s="1">
        <v>42045</v>
      </c>
      <c r="B2270">
        <v>0.16020000000000001</v>
      </c>
      <c r="C2270">
        <v>0.16009999999999999</v>
      </c>
      <c r="D2270">
        <v>0.16020000000000001</v>
      </c>
      <c r="E2270">
        <v>0.16009999999999999</v>
      </c>
      <c r="F2270" s="2">
        <v>5.9999999999999995E-4</v>
      </c>
    </row>
    <row r="2271" spans="1:6" x14ac:dyDescent="0.3">
      <c r="A2271" s="1">
        <v>42046</v>
      </c>
      <c r="B2271">
        <v>0.16020000000000001</v>
      </c>
      <c r="C2271">
        <v>0.16020000000000001</v>
      </c>
      <c r="D2271">
        <v>0.16020000000000001</v>
      </c>
      <c r="E2271">
        <v>0.16009999999999999</v>
      </c>
      <c r="F2271" s="2">
        <v>0</v>
      </c>
    </row>
    <row r="2272" spans="1:6" x14ac:dyDescent="0.3">
      <c r="A2272" s="1">
        <v>42047</v>
      </c>
      <c r="B2272">
        <v>0.16009999999999999</v>
      </c>
      <c r="C2272">
        <v>0.16020000000000001</v>
      </c>
      <c r="D2272">
        <v>0.16020000000000001</v>
      </c>
      <c r="E2272">
        <v>0.16009999999999999</v>
      </c>
      <c r="F2272" s="2">
        <v>-5.9999999999999995E-4</v>
      </c>
    </row>
    <row r="2273" spans="1:6" x14ac:dyDescent="0.3">
      <c r="A2273" s="1">
        <v>42048</v>
      </c>
      <c r="B2273">
        <v>0.16020000000000001</v>
      </c>
      <c r="C2273">
        <v>0.16009999999999999</v>
      </c>
      <c r="D2273">
        <v>0.1603</v>
      </c>
      <c r="E2273">
        <v>0.16009999999999999</v>
      </c>
      <c r="F2273" s="2">
        <v>5.9999999999999995E-4</v>
      </c>
    </row>
    <row r="2274" spans="1:6" x14ac:dyDescent="0.3">
      <c r="A2274" s="1">
        <v>42051</v>
      </c>
      <c r="B2274">
        <v>0.16</v>
      </c>
      <c r="C2274">
        <v>0.16009999999999999</v>
      </c>
      <c r="D2274">
        <v>0.16020000000000001</v>
      </c>
      <c r="E2274">
        <v>0.16</v>
      </c>
      <c r="F2274" s="2">
        <v>-1.1999999999999999E-3</v>
      </c>
    </row>
    <row r="2275" spans="1:6" x14ac:dyDescent="0.3">
      <c r="A2275" s="1">
        <v>42052</v>
      </c>
      <c r="B2275">
        <v>0.15989999999999999</v>
      </c>
      <c r="C2275">
        <v>0.15989999999999999</v>
      </c>
      <c r="D2275">
        <v>0.15989999999999999</v>
      </c>
      <c r="E2275">
        <v>0.15989999999999999</v>
      </c>
      <c r="F2275" s="2">
        <v>-5.9999999999999995E-4</v>
      </c>
    </row>
    <row r="2276" spans="1:6" x14ac:dyDescent="0.3">
      <c r="A2276" s="1">
        <v>42053</v>
      </c>
      <c r="B2276">
        <v>0.15989999999999999</v>
      </c>
      <c r="C2276">
        <v>0.15989999999999999</v>
      </c>
      <c r="D2276">
        <v>0.15989999999999999</v>
      </c>
      <c r="E2276">
        <v>0.15989999999999999</v>
      </c>
      <c r="F2276" s="2">
        <v>0</v>
      </c>
    </row>
    <row r="2277" spans="1:6" x14ac:dyDescent="0.3">
      <c r="A2277" s="1">
        <v>42054</v>
      </c>
      <c r="B2277">
        <v>0.15989999999999999</v>
      </c>
      <c r="C2277">
        <v>0.15989999999999999</v>
      </c>
      <c r="D2277">
        <v>0.15989999999999999</v>
      </c>
      <c r="E2277">
        <v>0.15989999999999999</v>
      </c>
      <c r="F2277" s="2">
        <v>0</v>
      </c>
    </row>
    <row r="2278" spans="1:6" x14ac:dyDescent="0.3">
      <c r="A2278" s="1">
        <v>42055</v>
      </c>
      <c r="B2278">
        <v>0.15989999999999999</v>
      </c>
      <c r="C2278">
        <v>0.15989999999999999</v>
      </c>
      <c r="D2278">
        <v>0.15989999999999999</v>
      </c>
      <c r="E2278">
        <v>0.15989999999999999</v>
      </c>
      <c r="F2278" s="2">
        <v>0</v>
      </c>
    </row>
    <row r="2279" spans="1:6" x14ac:dyDescent="0.3">
      <c r="A2279" s="1">
        <v>42058</v>
      </c>
      <c r="B2279">
        <v>0.15989999999999999</v>
      </c>
      <c r="C2279">
        <v>0.15989999999999999</v>
      </c>
      <c r="D2279">
        <v>0.15989999999999999</v>
      </c>
      <c r="E2279">
        <v>0.15989999999999999</v>
      </c>
      <c r="F2279" s="2">
        <v>0</v>
      </c>
    </row>
    <row r="2280" spans="1:6" x14ac:dyDescent="0.3">
      <c r="A2280" s="1">
        <v>42059</v>
      </c>
      <c r="B2280">
        <v>0.15989999999999999</v>
      </c>
      <c r="C2280">
        <v>0.15989999999999999</v>
      </c>
      <c r="D2280">
        <v>0.15989999999999999</v>
      </c>
      <c r="E2280">
        <v>0.15989999999999999</v>
      </c>
      <c r="F2280" s="2">
        <v>0</v>
      </c>
    </row>
    <row r="2281" spans="1:6" x14ac:dyDescent="0.3">
      <c r="A2281" s="1">
        <v>42060</v>
      </c>
      <c r="B2281">
        <v>0.1598</v>
      </c>
      <c r="C2281">
        <v>0.1598</v>
      </c>
      <c r="D2281">
        <v>0.1598</v>
      </c>
      <c r="E2281">
        <v>0.15970000000000001</v>
      </c>
      <c r="F2281" s="2">
        <v>-5.9999999999999995E-4</v>
      </c>
    </row>
    <row r="2282" spans="1:6" x14ac:dyDescent="0.3">
      <c r="A2282" s="1">
        <v>42061</v>
      </c>
      <c r="B2282">
        <v>0.1598</v>
      </c>
      <c r="C2282">
        <v>0.1598</v>
      </c>
      <c r="D2282">
        <v>0.1598</v>
      </c>
      <c r="E2282">
        <v>0.15970000000000001</v>
      </c>
      <c r="F2282" s="2">
        <v>0</v>
      </c>
    </row>
    <row r="2283" spans="1:6" x14ac:dyDescent="0.3">
      <c r="A2283" s="1">
        <v>42062</v>
      </c>
      <c r="B2283">
        <v>0.1595</v>
      </c>
      <c r="C2283">
        <v>0.1598</v>
      </c>
      <c r="D2283">
        <v>0.1598</v>
      </c>
      <c r="E2283">
        <v>0.1595</v>
      </c>
      <c r="F2283" s="2">
        <v>-1.9E-3</v>
      </c>
    </row>
    <row r="2284" spans="1:6" x14ac:dyDescent="0.3">
      <c r="A2284" s="1">
        <v>42065</v>
      </c>
      <c r="B2284">
        <v>0.15939999999999999</v>
      </c>
      <c r="C2284">
        <v>0.15939999999999999</v>
      </c>
      <c r="D2284">
        <v>0.15939999999999999</v>
      </c>
      <c r="E2284">
        <v>0.15939999999999999</v>
      </c>
      <c r="F2284" s="2">
        <v>-5.9999999999999995E-4</v>
      </c>
    </row>
    <row r="2285" spans="1:6" x14ac:dyDescent="0.3">
      <c r="A2285" s="1">
        <v>42066</v>
      </c>
      <c r="B2285">
        <v>0.15939999999999999</v>
      </c>
      <c r="C2285">
        <v>0.1593</v>
      </c>
      <c r="D2285">
        <v>0.15939999999999999</v>
      </c>
      <c r="E2285">
        <v>0.1593</v>
      </c>
      <c r="F2285" s="2">
        <v>0</v>
      </c>
    </row>
    <row r="2286" spans="1:6" x14ac:dyDescent="0.3">
      <c r="A2286" s="1">
        <v>42067</v>
      </c>
      <c r="B2286">
        <v>0.1595</v>
      </c>
      <c r="C2286">
        <v>0.15939999999999999</v>
      </c>
      <c r="D2286">
        <v>0.1595</v>
      </c>
      <c r="E2286">
        <v>0.15939999999999999</v>
      </c>
      <c r="F2286" s="2">
        <v>5.9999999999999995E-4</v>
      </c>
    </row>
    <row r="2287" spans="1:6" x14ac:dyDescent="0.3">
      <c r="A2287" s="1">
        <v>42068</v>
      </c>
      <c r="B2287">
        <v>0.15959999999999999</v>
      </c>
      <c r="C2287">
        <v>0.15939999999999999</v>
      </c>
      <c r="D2287">
        <v>0.15959999999999999</v>
      </c>
      <c r="E2287">
        <v>0.15939999999999999</v>
      </c>
      <c r="F2287" s="2">
        <v>5.9999999999999995E-4</v>
      </c>
    </row>
    <row r="2288" spans="1:6" x14ac:dyDescent="0.3">
      <c r="A2288" s="1">
        <v>42069</v>
      </c>
      <c r="B2288">
        <v>0.15970000000000001</v>
      </c>
      <c r="C2288">
        <v>0.15959999999999999</v>
      </c>
      <c r="D2288">
        <v>0.15970000000000001</v>
      </c>
      <c r="E2288">
        <v>0.15959999999999999</v>
      </c>
      <c r="F2288" s="2">
        <v>5.9999999999999995E-4</v>
      </c>
    </row>
    <row r="2289" spans="1:6" x14ac:dyDescent="0.3">
      <c r="A2289" s="1">
        <v>42072</v>
      </c>
      <c r="B2289">
        <v>0.15959999999999999</v>
      </c>
      <c r="C2289">
        <v>0.15959999999999999</v>
      </c>
      <c r="D2289">
        <v>0.15970000000000001</v>
      </c>
      <c r="E2289">
        <v>0.1595</v>
      </c>
      <c r="F2289" s="2">
        <v>-5.9999999999999995E-4</v>
      </c>
    </row>
    <row r="2290" spans="1:6" x14ac:dyDescent="0.3">
      <c r="A2290" s="1">
        <v>42073</v>
      </c>
      <c r="B2290">
        <v>0.15970000000000001</v>
      </c>
      <c r="C2290">
        <v>0.15959999999999999</v>
      </c>
      <c r="D2290">
        <v>0.15970000000000001</v>
      </c>
      <c r="E2290">
        <v>0.15959999999999999</v>
      </c>
      <c r="F2290" s="2">
        <v>5.9999999999999995E-4</v>
      </c>
    </row>
    <row r="2291" spans="1:6" x14ac:dyDescent="0.3">
      <c r="A2291" s="1">
        <v>42074</v>
      </c>
      <c r="B2291">
        <v>0.15970000000000001</v>
      </c>
      <c r="C2291">
        <v>0.15959999999999999</v>
      </c>
      <c r="D2291">
        <v>0.15970000000000001</v>
      </c>
      <c r="E2291">
        <v>0.15959999999999999</v>
      </c>
      <c r="F2291" s="2">
        <v>0</v>
      </c>
    </row>
    <row r="2292" spans="1:6" x14ac:dyDescent="0.3">
      <c r="A2292" s="1">
        <v>42075</v>
      </c>
      <c r="B2292">
        <v>0.15970000000000001</v>
      </c>
      <c r="C2292">
        <v>0.15970000000000001</v>
      </c>
      <c r="D2292">
        <v>0.15970000000000001</v>
      </c>
      <c r="E2292">
        <v>0.15959999999999999</v>
      </c>
      <c r="F2292" s="2">
        <v>0</v>
      </c>
    </row>
    <row r="2293" spans="1:6" x14ac:dyDescent="0.3">
      <c r="A2293" s="1">
        <v>42076</v>
      </c>
      <c r="B2293">
        <v>0.1598</v>
      </c>
      <c r="C2293">
        <v>0.1598</v>
      </c>
      <c r="D2293">
        <v>0.1598</v>
      </c>
      <c r="E2293">
        <v>0.15970000000000001</v>
      </c>
      <c r="F2293" s="2">
        <v>5.9999999999999995E-4</v>
      </c>
    </row>
    <row r="2294" spans="1:6" x14ac:dyDescent="0.3">
      <c r="A2294" s="1">
        <v>42079</v>
      </c>
      <c r="B2294">
        <v>0.15970000000000001</v>
      </c>
      <c r="C2294">
        <v>0.1598</v>
      </c>
      <c r="D2294">
        <v>0.1598</v>
      </c>
      <c r="E2294">
        <v>0.15970000000000001</v>
      </c>
      <c r="F2294" s="2">
        <v>-5.9999999999999995E-4</v>
      </c>
    </row>
    <row r="2295" spans="1:6" x14ac:dyDescent="0.3">
      <c r="A2295" s="1">
        <v>42080</v>
      </c>
      <c r="B2295">
        <v>0.16</v>
      </c>
      <c r="C2295">
        <v>0.15970000000000001</v>
      </c>
      <c r="D2295">
        <v>0.16</v>
      </c>
      <c r="E2295">
        <v>0.15970000000000001</v>
      </c>
      <c r="F2295" s="2">
        <v>1.9E-3</v>
      </c>
    </row>
    <row r="2296" spans="1:6" x14ac:dyDescent="0.3">
      <c r="A2296" s="1">
        <v>42081</v>
      </c>
      <c r="B2296">
        <v>0.1605</v>
      </c>
      <c r="C2296">
        <v>0.16009999999999999</v>
      </c>
      <c r="D2296">
        <v>0.16059999999999999</v>
      </c>
      <c r="E2296">
        <v>0.16</v>
      </c>
      <c r="F2296" s="2">
        <v>3.0999999999999999E-3</v>
      </c>
    </row>
    <row r="2297" spans="1:6" x14ac:dyDescent="0.3">
      <c r="A2297" s="1">
        <v>42082</v>
      </c>
      <c r="B2297">
        <v>0.16139999999999999</v>
      </c>
      <c r="C2297">
        <v>0.1605</v>
      </c>
      <c r="D2297">
        <v>0.16159999999999999</v>
      </c>
      <c r="E2297">
        <v>0.1605</v>
      </c>
      <c r="F2297" s="2">
        <v>5.5999999999999999E-3</v>
      </c>
    </row>
    <row r="2298" spans="1:6" x14ac:dyDescent="0.3">
      <c r="A2298" s="1">
        <v>42083</v>
      </c>
      <c r="B2298">
        <v>0.16120000000000001</v>
      </c>
      <c r="C2298">
        <v>0.16139999999999999</v>
      </c>
      <c r="D2298">
        <v>0.1618</v>
      </c>
      <c r="E2298">
        <v>0.16070000000000001</v>
      </c>
      <c r="F2298" s="2">
        <v>-1.1999999999999999E-3</v>
      </c>
    </row>
    <row r="2299" spans="1:6" x14ac:dyDescent="0.3">
      <c r="A2299" s="1">
        <v>42086</v>
      </c>
      <c r="B2299">
        <v>0.16089999999999999</v>
      </c>
      <c r="C2299">
        <v>0.16120000000000001</v>
      </c>
      <c r="D2299">
        <v>0.1613</v>
      </c>
      <c r="E2299">
        <v>0.1608</v>
      </c>
      <c r="F2299" s="2">
        <v>-1.9E-3</v>
      </c>
    </row>
    <row r="2300" spans="1:6" x14ac:dyDescent="0.3">
      <c r="A2300" s="1">
        <v>42087</v>
      </c>
      <c r="B2300">
        <v>0.16120000000000001</v>
      </c>
      <c r="C2300">
        <v>0.16089999999999999</v>
      </c>
      <c r="D2300">
        <v>0.1613</v>
      </c>
      <c r="E2300">
        <v>0.16089999999999999</v>
      </c>
      <c r="F2300" s="2">
        <v>1.9E-3</v>
      </c>
    </row>
    <row r="2301" spans="1:6" x14ac:dyDescent="0.3">
      <c r="A2301" s="1">
        <v>42088</v>
      </c>
      <c r="B2301">
        <v>0.161</v>
      </c>
      <c r="C2301">
        <v>0.16109999999999999</v>
      </c>
      <c r="D2301">
        <v>0.16120000000000001</v>
      </c>
      <c r="E2301">
        <v>0.1608</v>
      </c>
      <c r="F2301" s="2">
        <v>-1.1999999999999999E-3</v>
      </c>
    </row>
    <row r="2302" spans="1:6" x14ac:dyDescent="0.3">
      <c r="A2302" s="1">
        <v>42089</v>
      </c>
      <c r="B2302">
        <v>0.161</v>
      </c>
      <c r="C2302">
        <v>0.16089999999999999</v>
      </c>
      <c r="D2302">
        <v>0.16109999999999999</v>
      </c>
      <c r="E2302">
        <v>0.1608</v>
      </c>
      <c r="F2302" s="2">
        <v>0</v>
      </c>
    </row>
    <row r="2303" spans="1:6" x14ac:dyDescent="0.3">
      <c r="A2303" s="1">
        <v>42090</v>
      </c>
      <c r="B2303">
        <v>0.16089999999999999</v>
      </c>
      <c r="C2303">
        <v>0.161</v>
      </c>
      <c r="D2303">
        <v>0.161</v>
      </c>
      <c r="E2303">
        <v>0.1608</v>
      </c>
      <c r="F2303" s="2">
        <v>-5.9999999999999995E-4</v>
      </c>
    </row>
    <row r="2304" spans="1:6" x14ac:dyDescent="0.3">
      <c r="A2304" s="1">
        <v>42093</v>
      </c>
      <c r="B2304">
        <v>0.16109999999999999</v>
      </c>
      <c r="C2304">
        <v>0.161</v>
      </c>
      <c r="D2304">
        <v>0.16120000000000001</v>
      </c>
      <c r="E2304">
        <v>0.16089999999999999</v>
      </c>
      <c r="F2304" s="2">
        <v>1.1999999999999999E-3</v>
      </c>
    </row>
    <row r="2305" spans="1:6" x14ac:dyDescent="0.3">
      <c r="A2305" s="1">
        <v>42094</v>
      </c>
      <c r="B2305">
        <v>0.1613</v>
      </c>
      <c r="C2305">
        <v>0.16109999999999999</v>
      </c>
      <c r="D2305">
        <v>0.16139999999999999</v>
      </c>
      <c r="E2305">
        <v>0.16109999999999999</v>
      </c>
      <c r="F2305" s="2">
        <v>1.1999999999999999E-3</v>
      </c>
    </row>
    <row r="2306" spans="1:6" x14ac:dyDescent="0.3">
      <c r="A2306" s="1">
        <v>42095</v>
      </c>
      <c r="B2306">
        <v>0.1613</v>
      </c>
      <c r="C2306">
        <v>0.1613</v>
      </c>
      <c r="D2306">
        <v>0.1615</v>
      </c>
      <c r="E2306">
        <v>0.1613</v>
      </c>
      <c r="F2306" s="2">
        <v>0</v>
      </c>
    </row>
    <row r="2307" spans="1:6" x14ac:dyDescent="0.3">
      <c r="A2307" s="1">
        <v>42096</v>
      </c>
      <c r="B2307">
        <v>0.16139999999999999</v>
      </c>
      <c r="C2307">
        <v>0.16139999999999999</v>
      </c>
      <c r="D2307">
        <v>0.16139999999999999</v>
      </c>
      <c r="E2307">
        <v>0.1613</v>
      </c>
      <c r="F2307" s="2">
        <v>5.9999999999999995E-4</v>
      </c>
    </row>
    <row r="2308" spans="1:6" x14ac:dyDescent="0.3">
      <c r="A2308" s="1">
        <v>42097</v>
      </c>
      <c r="B2308">
        <v>0.1615</v>
      </c>
      <c r="C2308">
        <v>0.16139999999999999</v>
      </c>
      <c r="D2308">
        <v>0.16159999999999999</v>
      </c>
      <c r="E2308">
        <v>0.16139999999999999</v>
      </c>
      <c r="F2308" s="2">
        <v>5.9999999999999995E-4</v>
      </c>
    </row>
    <row r="2309" spans="1:6" x14ac:dyDescent="0.3">
      <c r="A2309" s="1">
        <v>42100</v>
      </c>
      <c r="B2309">
        <v>0.1615</v>
      </c>
      <c r="C2309">
        <v>0.1615</v>
      </c>
      <c r="D2309">
        <v>0.1615</v>
      </c>
      <c r="E2309">
        <v>0.1615</v>
      </c>
      <c r="F2309" s="2">
        <v>0</v>
      </c>
    </row>
    <row r="2310" spans="1:6" x14ac:dyDescent="0.3">
      <c r="A2310" s="1">
        <v>42101</v>
      </c>
      <c r="B2310">
        <v>0.16139999999999999</v>
      </c>
      <c r="C2310">
        <v>0.1615</v>
      </c>
      <c r="D2310">
        <v>0.1615</v>
      </c>
      <c r="E2310">
        <v>0.1613</v>
      </c>
      <c r="F2310" s="2">
        <v>-5.9999999999999995E-4</v>
      </c>
    </row>
    <row r="2311" spans="1:6" x14ac:dyDescent="0.3">
      <c r="A2311" s="1">
        <v>42102</v>
      </c>
      <c r="B2311">
        <v>0.16120000000000001</v>
      </c>
      <c r="C2311">
        <v>0.1613</v>
      </c>
      <c r="D2311">
        <v>0.1613</v>
      </c>
      <c r="E2311">
        <v>0.16109999999999999</v>
      </c>
      <c r="F2311" s="2">
        <v>-1.1999999999999999E-3</v>
      </c>
    </row>
    <row r="2312" spans="1:6" x14ac:dyDescent="0.3">
      <c r="A2312" s="1">
        <v>42103</v>
      </c>
      <c r="B2312">
        <v>0.16109999999999999</v>
      </c>
      <c r="C2312">
        <v>0.16120000000000001</v>
      </c>
      <c r="D2312">
        <v>0.16120000000000001</v>
      </c>
      <c r="E2312">
        <v>0.16109999999999999</v>
      </c>
      <c r="F2312" s="2">
        <v>-5.9999999999999995E-4</v>
      </c>
    </row>
    <row r="2313" spans="1:6" x14ac:dyDescent="0.3">
      <c r="A2313" s="1">
        <v>42104</v>
      </c>
      <c r="B2313">
        <v>0.16109999999999999</v>
      </c>
      <c r="C2313">
        <v>0.161</v>
      </c>
      <c r="D2313">
        <v>0.16109999999999999</v>
      </c>
      <c r="E2313">
        <v>0.16089999999999999</v>
      </c>
      <c r="F2313" s="2">
        <v>0</v>
      </c>
    </row>
    <row r="2314" spans="1:6" x14ac:dyDescent="0.3">
      <c r="A2314" s="1">
        <v>42107</v>
      </c>
      <c r="B2314">
        <v>0.16089999999999999</v>
      </c>
      <c r="C2314">
        <v>0.16109999999999999</v>
      </c>
      <c r="D2314">
        <v>0.16109999999999999</v>
      </c>
      <c r="E2314">
        <v>0.1608</v>
      </c>
      <c r="F2314" s="2">
        <v>-1.1999999999999999E-3</v>
      </c>
    </row>
    <row r="2315" spans="1:6" x14ac:dyDescent="0.3">
      <c r="A2315" s="1">
        <v>42108</v>
      </c>
      <c r="B2315">
        <v>0.161</v>
      </c>
      <c r="C2315">
        <v>0.16089999999999999</v>
      </c>
      <c r="D2315">
        <v>0.161</v>
      </c>
      <c r="E2315">
        <v>0.16089999999999999</v>
      </c>
      <c r="F2315" s="2">
        <v>5.9999999999999995E-4</v>
      </c>
    </row>
    <row r="2316" spans="1:6" x14ac:dyDescent="0.3">
      <c r="A2316" s="1">
        <v>42109</v>
      </c>
      <c r="B2316">
        <v>0.16120000000000001</v>
      </c>
      <c r="C2316">
        <v>0.16109999999999999</v>
      </c>
      <c r="D2316">
        <v>0.16120000000000001</v>
      </c>
      <c r="E2316">
        <v>0.161</v>
      </c>
      <c r="F2316" s="2">
        <v>1.1999999999999999E-3</v>
      </c>
    </row>
    <row r="2317" spans="1:6" x14ac:dyDescent="0.3">
      <c r="A2317" s="1">
        <v>42110</v>
      </c>
      <c r="B2317">
        <v>0.16139999999999999</v>
      </c>
      <c r="C2317">
        <v>0.1615</v>
      </c>
      <c r="D2317">
        <v>0.1615</v>
      </c>
      <c r="E2317">
        <v>0.1613</v>
      </c>
      <c r="F2317" s="2">
        <v>1.1999999999999999E-3</v>
      </c>
    </row>
    <row r="2318" spans="1:6" x14ac:dyDescent="0.3">
      <c r="A2318" s="1">
        <v>42111</v>
      </c>
      <c r="B2318">
        <v>0.1613</v>
      </c>
      <c r="C2318">
        <v>0.1615</v>
      </c>
      <c r="D2318">
        <v>0.16159999999999999</v>
      </c>
      <c r="E2318">
        <v>0.1613</v>
      </c>
      <c r="F2318" s="2">
        <v>-5.9999999999999995E-4</v>
      </c>
    </row>
    <row r="2319" spans="1:6" x14ac:dyDescent="0.3">
      <c r="A2319" s="1">
        <v>42114</v>
      </c>
      <c r="B2319">
        <v>0.1613</v>
      </c>
      <c r="C2319">
        <v>0.1613</v>
      </c>
      <c r="D2319">
        <v>0.16139999999999999</v>
      </c>
      <c r="E2319">
        <v>0.16120000000000001</v>
      </c>
      <c r="F2319" s="2">
        <v>0</v>
      </c>
    </row>
    <row r="2320" spans="1:6" x14ac:dyDescent="0.3">
      <c r="A2320" s="1">
        <v>42115</v>
      </c>
      <c r="B2320">
        <v>0.1613</v>
      </c>
      <c r="C2320">
        <v>0.1613</v>
      </c>
      <c r="D2320">
        <v>0.1613</v>
      </c>
      <c r="E2320">
        <v>0.16120000000000001</v>
      </c>
      <c r="F2320" s="2">
        <v>0</v>
      </c>
    </row>
    <row r="2321" spans="1:6" x14ac:dyDescent="0.3">
      <c r="A2321" s="1">
        <v>42116</v>
      </c>
      <c r="B2321">
        <v>0.16139999999999999</v>
      </c>
      <c r="C2321">
        <v>0.16120000000000001</v>
      </c>
      <c r="D2321">
        <v>0.16139999999999999</v>
      </c>
      <c r="E2321">
        <v>0.16120000000000001</v>
      </c>
      <c r="F2321" s="2">
        <v>5.9999999999999995E-4</v>
      </c>
    </row>
    <row r="2322" spans="1:6" x14ac:dyDescent="0.3">
      <c r="A2322" s="1">
        <v>42117</v>
      </c>
      <c r="B2322">
        <v>0.16139999999999999</v>
      </c>
      <c r="C2322">
        <v>0.16139999999999999</v>
      </c>
      <c r="D2322">
        <v>0.16139999999999999</v>
      </c>
      <c r="E2322">
        <v>0.1613</v>
      </c>
      <c r="F2322" s="2">
        <v>0</v>
      </c>
    </row>
    <row r="2323" spans="1:6" x14ac:dyDescent="0.3">
      <c r="A2323" s="1">
        <v>42118</v>
      </c>
      <c r="B2323">
        <v>0.1615</v>
      </c>
      <c r="C2323">
        <v>0.16139999999999999</v>
      </c>
      <c r="D2323">
        <v>0.1615</v>
      </c>
      <c r="E2323">
        <v>0.1613</v>
      </c>
      <c r="F2323" s="2">
        <v>5.9999999999999995E-4</v>
      </c>
    </row>
    <row r="2324" spans="1:6" x14ac:dyDescent="0.3">
      <c r="A2324" s="1">
        <v>42121</v>
      </c>
      <c r="B2324">
        <v>0.1608</v>
      </c>
      <c r="C2324">
        <v>0.16139999999999999</v>
      </c>
      <c r="D2324">
        <v>0.16139999999999999</v>
      </c>
      <c r="E2324">
        <v>0.16070000000000001</v>
      </c>
      <c r="F2324" s="2">
        <v>-4.3E-3</v>
      </c>
    </row>
    <row r="2325" spans="1:6" x14ac:dyDescent="0.3">
      <c r="A2325" s="1">
        <v>42122</v>
      </c>
      <c r="B2325">
        <v>0.16120000000000001</v>
      </c>
      <c r="C2325">
        <v>0.1608</v>
      </c>
      <c r="D2325">
        <v>0.16120000000000001</v>
      </c>
      <c r="E2325">
        <v>0.1608</v>
      </c>
      <c r="F2325" s="2">
        <v>2.5000000000000001E-3</v>
      </c>
    </row>
    <row r="2326" spans="1:6" x14ac:dyDescent="0.3">
      <c r="A2326" s="1">
        <v>42123</v>
      </c>
      <c r="B2326">
        <v>0.1613</v>
      </c>
      <c r="C2326">
        <v>0.16120000000000001</v>
      </c>
      <c r="D2326">
        <v>0.1613</v>
      </c>
      <c r="E2326">
        <v>0.16109999999999999</v>
      </c>
      <c r="F2326" s="2">
        <v>5.9999999999999995E-4</v>
      </c>
    </row>
    <row r="2327" spans="1:6" x14ac:dyDescent="0.3">
      <c r="A2327" s="1">
        <v>42124</v>
      </c>
      <c r="B2327">
        <v>0.16120000000000001</v>
      </c>
      <c r="C2327">
        <v>0.16139999999999999</v>
      </c>
      <c r="D2327">
        <v>0.16139999999999999</v>
      </c>
      <c r="E2327">
        <v>0.16109999999999999</v>
      </c>
      <c r="F2327" s="2">
        <v>-5.9999999999999995E-4</v>
      </c>
    </row>
    <row r="2328" spans="1:6" x14ac:dyDescent="0.3">
      <c r="A2328" s="1">
        <v>42125</v>
      </c>
      <c r="B2328">
        <v>0.16120000000000001</v>
      </c>
      <c r="C2328">
        <v>0.16120000000000001</v>
      </c>
      <c r="D2328">
        <v>0.16120000000000001</v>
      </c>
      <c r="E2328">
        <v>0.16120000000000001</v>
      </c>
      <c r="F2328" s="2">
        <v>0</v>
      </c>
    </row>
    <row r="2329" spans="1:6" x14ac:dyDescent="0.3">
      <c r="A2329" s="1">
        <v>42128</v>
      </c>
      <c r="B2329">
        <v>0.16109999999999999</v>
      </c>
      <c r="C2329">
        <v>0.161</v>
      </c>
      <c r="D2329">
        <v>0.16109999999999999</v>
      </c>
      <c r="E2329">
        <v>0.161</v>
      </c>
      <c r="F2329" s="2">
        <v>-5.9999999999999995E-4</v>
      </c>
    </row>
    <row r="2330" spans="1:6" x14ac:dyDescent="0.3">
      <c r="A2330" s="1">
        <v>42129</v>
      </c>
      <c r="B2330">
        <v>0.16109999999999999</v>
      </c>
      <c r="C2330">
        <v>0.161</v>
      </c>
      <c r="D2330">
        <v>0.16120000000000001</v>
      </c>
      <c r="E2330">
        <v>0.161</v>
      </c>
      <c r="F2330" s="2">
        <v>0</v>
      </c>
    </row>
    <row r="2331" spans="1:6" x14ac:dyDescent="0.3">
      <c r="A2331" s="1">
        <v>42130</v>
      </c>
      <c r="B2331">
        <v>0.1613</v>
      </c>
      <c r="C2331">
        <v>0.16109999999999999</v>
      </c>
      <c r="D2331">
        <v>0.16139999999999999</v>
      </c>
      <c r="E2331">
        <v>0.16109999999999999</v>
      </c>
      <c r="F2331" s="2">
        <v>1.1999999999999999E-3</v>
      </c>
    </row>
    <row r="2332" spans="1:6" x14ac:dyDescent="0.3">
      <c r="A2332" s="1">
        <v>42131</v>
      </c>
      <c r="B2332">
        <v>0.16109999999999999</v>
      </c>
      <c r="C2332">
        <v>0.1613</v>
      </c>
      <c r="D2332">
        <v>0.1613</v>
      </c>
      <c r="E2332">
        <v>0.16109999999999999</v>
      </c>
      <c r="F2332" s="2">
        <v>-1.1999999999999999E-3</v>
      </c>
    </row>
    <row r="2333" spans="1:6" x14ac:dyDescent="0.3">
      <c r="A2333" s="1">
        <v>42132</v>
      </c>
      <c r="B2333">
        <v>0.161</v>
      </c>
      <c r="C2333">
        <v>0.16109999999999999</v>
      </c>
      <c r="D2333">
        <v>0.16109999999999999</v>
      </c>
      <c r="E2333">
        <v>0.161</v>
      </c>
      <c r="F2333" s="2">
        <v>-5.9999999999999995E-4</v>
      </c>
    </row>
    <row r="2334" spans="1:6" x14ac:dyDescent="0.3">
      <c r="A2334" s="1">
        <v>42135</v>
      </c>
      <c r="B2334">
        <v>0.161</v>
      </c>
      <c r="C2334">
        <v>0.16109999999999999</v>
      </c>
      <c r="D2334">
        <v>0.16109999999999999</v>
      </c>
      <c r="E2334">
        <v>0.161</v>
      </c>
      <c r="F2334" s="2">
        <v>0</v>
      </c>
    </row>
    <row r="2335" spans="1:6" x14ac:dyDescent="0.3">
      <c r="A2335" s="1">
        <v>42136</v>
      </c>
      <c r="B2335">
        <v>0.16109999999999999</v>
      </c>
      <c r="C2335">
        <v>0.161</v>
      </c>
      <c r="D2335">
        <v>0.16109999999999999</v>
      </c>
      <c r="E2335">
        <v>0.161</v>
      </c>
      <c r="F2335" s="2">
        <v>5.9999999999999995E-4</v>
      </c>
    </row>
    <row r="2336" spans="1:6" x14ac:dyDescent="0.3">
      <c r="A2336" s="1">
        <v>42137</v>
      </c>
      <c r="B2336">
        <v>0.16120000000000001</v>
      </c>
      <c r="C2336">
        <v>0.16109999999999999</v>
      </c>
      <c r="D2336">
        <v>0.16120000000000001</v>
      </c>
      <c r="E2336">
        <v>0.16109999999999999</v>
      </c>
      <c r="F2336" s="2">
        <v>5.9999999999999995E-4</v>
      </c>
    </row>
    <row r="2337" spans="1:6" x14ac:dyDescent="0.3">
      <c r="A2337" s="1">
        <v>42138</v>
      </c>
      <c r="B2337">
        <v>0.1613</v>
      </c>
      <c r="C2337">
        <v>0.16120000000000001</v>
      </c>
      <c r="D2337">
        <v>0.1613</v>
      </c>
      <c r="E2337">
        <v>0.16120000000000001</v>
      </c>
      <c r="F2337" s="2">
        <v>5.9999999999999995E-4</v>
      </c>
    </row>
    <row r="2338" spans="1:6" x14ac:dyDescent="0.3">
      <c r="A2338" s="1">
        <v>42139</v>
      </c>
      <c r="B2338">
        <v>0.16109999999999999</v>
      </c>
      <c r="C2338">
        <v>0.16120000000000001</v>
      </c>
      <c r="D2338">
        <v>0.16120000000000001</v>
      </c>
      <c r="E2338">
        <v>0.16109999999999999</v>
      </c>
      <c r="F2338" s="2">
        <v>-1.1999999999999999E-3</v>
      </c>
    </row>
    <row r="2339" spans="1:6" x14ac:dyDescent="0.3">
      <c r="A2339" s="1">
        <v>42142</v>
      </c>
      <c r="B2339">
        <v>0.16120000000000001</v>
      </c>
      <c r="C2339">
        <v>0.16120000000000001</v>
      </c>
      <c r="D2339">
        <v>0.16120000000000001</v>
      </c>
      <c r="E2339">
        <v>0.16109999999999999</v>
      </c>
      <c r="F2339" s="2">
        <v>5.9999999999999995E-4</v>
      </c>
    </row>
    <row r="2340" spans="1:6" x14ac:dyDescent="0.3">
      <c r="A2340" s="1">
        <v>42143</v>
      </c>
      <c r="B2340">
        <v>0.16109999999999999</v>
      </c>
      <c r="C2340">
        <v>0.16120000000000001</v>
      </c>
      <c r="D2340">
        <v>0.16120000000000001</v>
      </c>
      <c r="E2340">
        <v>0.16109999999999999</v>
      </c>
      <c r="F2340" s="2">
        <v>-5.9999999999999995E-4</v>
      </c>
    </row>
    <row r="2341" spans="1:6" x14ac:dyDescent="0.3">
      <c r="A2341" s="1">
        <v>42144</v>
      </c>
      <c r="B2341">
        <v>0.16120000000000001</v>
      </c>
      <c r="C2341">
        <v>0.16109999999999999</v>
      </c>
      <c r="D2341">
        <v>0.16120000000000001</v>
      </c>
      <c r="E2341">
        <v>0.16109999999999999</v>
      </c>
      <c r="F2341" s="2">
        <v>5.9999999999999995E-4</v>
      </c>
    </row>
    <row r="2342" spans="1:6" x14ac:dyDescent="0.3">
      <c r="A2342" s="1">
        <v>42145</v>
      </c>
      <c r="B2342">
        <v>0.16139999999999999</v>
      </c>
      <c r="C2342">
        <v>0.16120000000000001</v>
      </c>
      <c r="D2342">
        <v>0.16139999999999999</v>
      </c>
      <c r="E2342">
        <v>0.16120000000000001</v>
      </c>
      <c r="F2342" s="2">
        <v>1.1999999999999999E-3</v>
      </c>
    </row>
    <row r="2343" spans="1:6" x14ac:dyDescent="0.3">
      <c r="A2343" s="1">
        <v>42146</v>
      </c>
      <c r="B2343">
        <v>0.16139999999999999</v>
      </c>
      <c r="C2343">
        <v>0.16139999999999999</v>
      </c>
      <c r="D2343">
        <v>0.1615</v>
      </c>
      <c r="E2343">
        <v>0.1613</v>
      </c>
      <c r="F2343" s="2">
        <v>0</v>
      </c>
    </row>
    <row r="2344" spans="1:6" x14ac:dyDescent="0.3">
      <c r="A2344" s="1">
        <v>42149</v>
      </c>
      <c r="B2344">
        <v>0.16120000000000001</v>
      </c>
      <c r="C2344">
        <v>0.16139999999999999</v>
      </c>
      <c r="D2344">
        <v>0.16139999999999999</v>
      </c>
      <c r="E2344">
        <v>0.16120000000000001</v>
      </c>
      <c r="F2344" s="2">
        <v>-1.1999999999999999E-3</v>
      </c>
    </row>
    <row r="2345" spans="1:6" x14ac:dyDescent="0.3">
      <c r="A2345" s="1">
        <v>42150</v>
      </c>
      <c r="B2345">
        <v>0.16120000000000001</v>
      </c>
      <c r="C2345">
        <v>0.16120000000000001</v>
      </c>
      <c r="D2345">
        <v>0.16120000000000001</v>
      </c>
      <c r="E2345">
        <v>0.16109999999999999</v>
      </c>
      <c r="F2345" s="2">
        <v>0</v>
      </c>
    </row>
    <row r="2346" spans="1:6" x14ac:dyDescent="0.3">
      <c r="A2346" s="1">
        <v>42151</v>
      </c>
      <c r="B2346">
        <v>0.1613</v>
      </c>
      <c r="C2346">
        <v>0.16120000000000001</v>
      </c>
      <c r="D2346">
        <v>0.1613</v>
      </c>
      <c r="E2346">
        <v>0.16109999999999999</v>
      </c>
      <c r="F2346" s="2">
        <v>5.9999999999999995E-4</v>
      </c>
    </row>
    <row r="2347" spans="1:6" x14ac:dyDescent="0.3">
      <c r="A2347" s="1">
        <v>42152</v>
      </c>
      <c r="B2347">
        <v>0.1613</v>
      </c>
      <c r="C2347">
        <v>0.1613</v>
      </c>
      <c r="D2347">
        <v>0.16139999999999999</v>
      </c>
      <c r="E2347">
        <v>0.16120000000000001</v>
      </c>
      <c r="F2347" s="2">
        <v>0</v>
      </c>
    </row>
    <row r="2348" spans="1:6" x14ac:dyDescent="0.3">
      <c r="A2348" s="1">
        <v>42153</v>
      </c>
      <c r="B2348">
        <v>0.1613</v>
      </c>
      <c r="C2348">
        <v>0.16120000000000001</v>
      </c>
      <c r="D2348">
        <v>0.16139999999999999</v>
      </c>
      <c r="E2348">
        <v>0.16120000000000001</v>
      </c>
      <c r="F2348" s="2">
        <v>0</v>
      </c>
    </row>
    <row r="2349" spans="1:6" x14ac:dyDescent="0.3">
      <c r="A2349" s="1">
        <v>42156</v>
      </c>
      <c r="B2349">
        <v>0.1613</v>
      </c>
      <c r="C2349">
        <v>0.1613</v>
      </c>
      <c r="D2349">
        <v>0.1615</v>
      </c>
      <c r="E2349">
        <v>0.1613</v>
      </c>
      <c r="F2349" s="2">
        <v>0</v>
      </c>
    </row>
    <row r="2350" spans="1:6" x14ac:dyDescent="0.3">
      <c r="A2350" s="1">
        <v>42157</v>
      </c>
      <c r="B2350">
        <v>0.1613</v>
      </c>
      <c r="C2350">
        <v>0.1613</v>
      </c>
      <c r="D2350">
        <v>0.16139999999999999</v>
      </c>
      <c r="E2350">
        <v>0.1613</v>
      </c>
      <c r="F2350" s="2">
        <v>0</v>
      </c>
    </row>
    <row r="2351" spans="1:6" x14ac:dyDescent="0.3">
      <c r="A2351" s="1">
        <v>42158</v>
      </c>
      <c r="B2351">
        <v>0.1613</v>
      </c>
      <c r="C2351">
        <v>0.16139999999999999</v>
      </c>
      <c r="D2351">
        <v>0.16139999999999999</v>
      </c>
      <c r="E2351">
        <v>0.1613</v>
      </c>
      <c r="F2351" s="2">
        <v>0</v>
      </c>
    </row>
    <row r="2352" spans="1:6" x14ac:dyDescent="0.3">
      <c r="A2352" s="1">
        <v>42159</v>
      </c>
      <c r="B2352">
        <v>0.1613</v>
      </c>
      <c r="C2352">
        <v>0.16139999999999999</v>
      </c>
      <c r="D2352">
        <v>0.16139999999999999</v>
      </c>
      <c r="E2352">
        <v>0.16120000000000001</v>
      </c>
      <c r="F2352" s="2">
        <v>0</v>
      </c>
    </row>
    <row r="2353" spans="1:6" x14ac:dyDescent="0.3">
      <c r="A2353" s="1">
        <v>42160</v>
      </c>
      <c r="B2353">
        <v>0.16120000000000001</v>
      </c>
      <c r="C2353">
        <v>0.16120000000000001</v>
      </c>
      <c r="D2353">
        <v>0.1613</v>
      </c>
      <c r="E2353">
        <v>0.161</v>
      </c>
      <c r="F2353" s="2">
        <v>-5.9999999999999995E-4</v>
      </c>
    </row>
    <row r="2354" spans="1:6" x14ac:dyDescent="0.3">
      <c r="A2354" s="1">
        <v>42163</v>
      </c>
      <c r="B2354">
        <v>0.16109999999999999</v>
      </c>
      <c r="C2354">
        <v>0.16109999999999999</v>
      </c>
      <c r="D2354">
        <v>0.16120000000000001</v>
      </c>
      <c r="E2354">
        <v>0.16109999999999999</v>
      </c>
      <c r="F2354" s="2">
        <v>-5.9999999999999995E-4</v>
      </c>
    </row>
    <row r="2355" spans="1:6" x14ac:dyDescent="0.3">
      <c r="A2355" s="1">
        <v>42164</v>
      </c>
      <c r="B2355">
        <v>0.16109999999999999</v>
      </c>
      <c r="C2355">
        <v>0.16109999999999999</v>
      </c>
      <c r="D2355">
        <v>0.16120000000000001</v>
      </c>
      <c r="E2355">
        <v>0.16109999999999999</v>
      </c>
      <c r="F2355" s="2">
        <v>0</v>
      </c>
    </row>
    <row r="2356" spans="1:6" x14ac:dyDescent="0.3">
      <c r="A2356" s="1">
        <v>42165</v>
      </c>
      <c r="B2356">
        <v>0.16109999999999999</v>
      </c>
      <c r="C2356">
        <v>0.16109999999999999</v>
      </c>
      <c r="D2356">
        <v>0.16120000000000001</v>
      </c>
      <c r="E2356">
        <v>0.16109999999999999</v>
      </c>
      <c r="F2356" s="2">
        <v>0</v>
      </c>
    </row>
    <row r="2357" spans="1:6" x14ac:dyDescent="0.3">
      <c r="A2357" s="1">
        <v>42166</v>
      </c>
      <c r="B2357">
        <v>0.16109999999999999</v>
      </c>
      <c r="C2357">
        <v>0.16109999999999999</v>
      </c>
      <c r="D2357">
        <v>0.16120000000000001</v>
      </c>
      <c r="E2357">
        <v>0.161</v>
      </c>
      <c r="F2357" s="2">
        <v>0</v>
      </c>
    </row>
    <row r="2358" spans="1:6" x14ac:dyDescent="0.3">
      <c r="A2358" s="1">
        <v>42167</v>
      </c>
      <c r="B2358">
        <v>0.16109999999999999</v>
      </c>
      <c r="C2358">
        <v>0.16109999999999999</v>
      </c>
      <c r="D2358">
        <v>0.16109999999999999</v>
      </c>
      <c r="E2358">
        <v>0.161</v>
      </c>
      <c r="F2358" s="2">
        <v>0</v>
      </c>
    </row>
    <row r="2359" spans="1:6" x14ac:dyDescent="0.3">
      <c r="A2359" s="1">
        <v>42170</v>
      </c>
      <c r="B2359">
        <v>0.16109999999999999</v>
      </c>
      <c r="C2359">
        <v>0.16109999999999999</v>
      </c>
      <c r="D2359">
        <v>0.16109999999999999</v>
      </c>
      <c r="E2359">
        <v>0.161</v>
      </c>
      <c r="F2359" s="2">
        <v>0</v>
      </c>
    </row>
    <row r="2360" spans="1:6" x14ac:dyDescent="0.3">
      <c r="A2360" s="1">
        <v>42171</v>
      </c>
      <c r="B2360">
        <v>0.16109999999999999</v>
      </c>
      <c r="C2360">
        <v>0.16109999999999999</v>
      </c>
      <c r="D2360">
        <v>0.16109999999999999</v>
      </c>
      <c r="E2360">
        <v>0.161</v>
      </c>
      <c r="F2360" s="2">
        <v>0</v>
      </c>
    </row>
    <row r="2361" spans="1:6" x14ac:dyDescent="0.3">
      <c r="A2361" s="1">
        <v>42172</v>
      </c>
      <c r="B2361">
        <v>0.161</v>
      </c>
      <c r="C2361">
        <v>0.16109999999999999</v>
      </c>
      <c r="D2361">
        <v>0.16109999999999999</v>
      </c>
      <c r="E2361">
        <v>0.161</v>
      </c>
      <c r="F2361" s="2">
        <v>-5.9999999999999995E-4</v>
      </c>
    </row>
    <row r="2362" spans="1:6" x14ac:dyDescent="0.3">
      <c r="A2362" s="1">
        <v>42173</v>
      </c>
      <c r="B2362">
        <v>0.16109999999999999</v>
      </c>
      <c r="C2362">
        <v>0.16109999999999999</v>
      </c>
      <c r="D2362">
        <v>0.16109999999999999</v>
      </c>
      <c r="E2362">
        <v>0.161</v>
      </c>
      <c r="F2362" s="2">
        <v>5.9999999999999995E-4</v>
      </c>
    </row>
    <row r="2363" spans="1:6" x14ac:dyDescent="0.3">
      <c r="A2363" s="1">
        <v>42174</v>
      </c>
      <c r="B2363">
        <v>0.161</v>
      </c>
      <c r="C2363">
        <v>0.16109999999999999</v>
      </c>
      <c r="D2363">
        <v>0.16109999999999999</v>
      </c>
      <c r="E2363">
        <v>0.1608</v>
      </c>
      <c r="F2363" s="2">
        <v>-5.9999999999999995E-4</v>
      </c>
    </row>
    <row r="2364" spans="1:6" x14ac:dyDescent="0.3">
      <c r="A2364" s="1">
        <v>42177</v>
      </c>
      <c r="B2364">
        <v>0.161</v>
      </c>
      <c r="C2364">
        <v>0.161</v>
      </c>
      <c r="D2364">
        <v>0.161</v>
      </c>
      <c r="E2364">
        <v>0.161</v>
      </c>
      <c r="F2364" s="2">
        <v>0</v>
      </c>
    </row>
    <row r="2365" spans="1:6" x14ac:dyDescent="0.3">
      <c r="A2365" s="1">
        <v>42178</v>
      </c>
      <c r="B2365">
        <v>0.16109999999999999</v>
      </c>
      <c r="C2365">
        <v>0.161</v>
      </c>
      <c r="D2365">
        <v>0.16109999999999999</v>
      </c>
      <c r="E2365">
        <v>0.16089999999999999</v>
      </c>
      <c r="F2365" s="2">
        <v>5.9999999999999995E-4</v>
      </c>
    </row>
    <row r="2366" spans="1:6" x14ac:dyDescent="0.3">
      <c r="A2366" s="1">
        <v>42179</v>
      </c>
      <c r="B2366">
        <v>0.16109999999999999</v>
      </c>
      <c r="C2366">
        <v>0.16109999999999999</v>
      </c>
      <c r="D2366">
        <v>0.16109999999999999</v>
      </c>
      <c r="E2366">
        <v>0.161</v>
      </c>
      <c r="F2366" s="2">
        <v>0</v>
      </c>
    </row>
    <row r="2367" spans="1:6" x14ac:dyDescent="0.3">
      <c r="A2367" s="1">
        <v>42180</v>
      </c>
      <c r="B2367">
        <v>0.161</v>
      </c>
      <c r="C2367">
        <v>0.16109999999999999</v>
      </c>
      <c r="D2367">
        <v>0.16109999999999999</v>
      </c>
      <c r="E2367">
        <v>0.161</v>
      </c>
      <c r="F2367" s="2">
        <v>-5.9999999999999995E-4</v>
      </c>
    </row>
    <row r="2368" spans="1:6" x14ac:dyDescent="0.3">
      <c r="A2368" s="1">
        <v>42181</v>
      </c>
      <c r="B2368">
        <v>0.16109999999999999</v>
      </c>
      <c r="C2368">
        <v>0.161</v>
      </c>
      <c r="D2368">
        <v>0.16109999999999999</v>
      </c>
      <c r="E2368">
        <v>0.161</v>
      </c>
      <c r="F2368" s="2">
        <v>5.9999999999999995E-4</v>
      </c>
    </row>
    <row r="2369" spans="1:6" x14ac:dyDescent="0.3">
      <c r="A2369" s="1">
        <v>42184</v>
      </c>
      <c r="B2369">
        <v>0.16109999999999999</v>
      </c>
      <c r="C2369">
        <v>0.161</v>
      </c>
      <c r="D2369">
        <v>0.16109999999999999</v>
      </c>
      <c r="E2369">
        <v>0.16089999999999999</v>
      </c>
      <c r="F2369" s="2">
        <v>0</v>
      </c>
    </row>
    <row r="2370" spans="1:6" x14ac:dyDescent="0.3">
      <c r="A2370" s="1">
        <v>42185</v>
      </c>
      <c r="B2370">
        <v>0.1613</v>
      </c>
      <c r="C2370">
        <v>0.16109999999999999</v>
      </c>
      <c r="D2370">
        <v>0.1613</v>
      </c>
      <c r="E2370">
        <v>0.16109999999999999</v>
      </c>
      <c r="F2370" s="2">
        <v>1.1999999999999999E-3</v>
      </c>
    </row>
    <row r="2371" spans="1:6" x14ac:dyDescent="0.3">
      <c r="A2371" s="1">
        <v>42186</v>
      </c>
      <c r="B2371">
        <v>0.1613</v>
      </c>
      <c r="C2371">
        <v>0.16120000000000001</v>
      </c>
      <c r="D2371">
        <v>0.1613</v>
      </c>
      <c r="E2371">
        <v>0.16120000000000001</v>
      </c>
      <c r="F2371" s="2">
        <v>0</v>
      </c>
    </row>
    <row r="2372" spans="1:6" x14ac:dyDescent="0.3">
      <c r="A2372" s="1">
        <v>42187</v>
      </c>
      <c r="B2372">
        <v>0.16120000000000001</v>
      </c>
      <c r="C2372">
        <v>0.16120000000000001</v>
      </c>
      <c r="D2372">
        <v>0.16120000000000001</v>
      </c>
      <c r="E2372">
        <v>0.16109999999999999</v>
      </c>
      <c r="F2372" s="2">
        <v>-5.9999999999999995E-4</v>
      </c>
    </row>
    <row r="2373" spans="1:6" x14ac:dyDescent="0.3">
      <c r="A2373" s="1">
        <v>42188</v>
      </c>
      <c r="B2373">
        <v>0.16109999999999999</v>
      </c>
      <c r="C2373">
        <v>0.16120000000000001</v>
      </c>
      <c r="D2373">
        <v>0.16120000000000001</v>
      </c>
      <c r="E2373">
        <v>0.16109999999999999</v>
      </c>
      <c r="F2373" s="2">
        <v>-5.9999999999999995E-4</v>
      </c>
    </row>
    <row r="2374" spans="1:6" x14ac:dyDescent="0.3">
      <c r="A2374" s="1">
        <v>42191</v>
      </c>
      <c r="B2374">
        <v>0.16109999999999999</v>
      </c>
      <c r="C2374">
        <v>0.161</v>
      </c>
      <c r="D2374">
        <v>0.16120000000000001</v>
      </c>
      <c r="E2374">
        <v>0.161</v>
      </c>
      <c r="F2374" s="2">
        <v>0</v>
      </c>
    </row>
    <row r="2375" spans="1:6" x14ac:dyDescent="0.3">
      <c r="A2375" s="1">
        <v>42192</v>
      </c>
      <c r="B2375">
        <v>0.161</v>
      </c>
      <c r="C2375">
        <v>0.161</v>
      </c>
      <c r="D2375">
        <v>0.16109999999999999</v>
      </c>
      <c r="E2375">
        <v>0.161</v>
      </c>
      <c r="F2375" s="2">
        <v>-5.9999999999999995E-4</v>
      </c>
    </row>
    <row r="2376" spans="1:6" x14ac:dyDescent="0.3">
      <c r="A2376" s="1">
        <v>42193</v>
      </c>
      <c r="B2376">
        <v>0.16109999999999999</v>
      </c>
      <c r="C2376">
        <v>0.161</v>
      </c>
      <c r="D2376">
        <v>0.16109999999999999</v>
      </c>
      <c r="E2376">
        <v>0.16089999999999999</v>
      </c>
      <c r="F2376" s="2">
        <v>5.9999999999999995E-4</v>
      </c>
    </row>
    <row r="2377" spans="1:6" x14ac:dyDescent="0.3">
      <c r="A2377" s="1">
        <v>42194</v>
      </c>
      <c r="B2377">
        <v>0.16109999999999999</v>
      </c>
      <c r="C2377">
        <v>0.16109999999999999</v>
      </c>
      <c r="D2377">
        <v>0.16109999999999999</v>
      </c>
      <c r="E2377">
        <v>0.16109999999999999</v>
      </c>
      <c r="F2377" s="2">
        <v>0</v>
      </c>
    </row>
    <row r="2378" spans="1:6" x14ac:dyDescent="0.3">
      <c r="A2378" s="1">
        <v>42195</v>
      </c>
      <c r="B2378">
        <v>0.161</v>
      </c>
      <c r="C2378">
        <v>0.16109999999999999</v>
      </c>
      <c r="D2378">
        <v>0.16109999999999999</v>
      </c>
      <c r="E2378">
        <v>0.161</v>
      </c>
      <c r="F2378" s="2">
        <v>-5.9999999999999995E-4</v>
      </c>
    </row>
    <row r="2379" spans="1:6" x14ac:dyDescent="0.3">
      <c r="A2379" s="1">
        <v>42198</v>
      </c>
      <c r="B2379">
        <v>0.16109999999999999</v>
      </c>
      <c r="C2379">
        <v>0.161</v>
      </c>
      <c r="D2379">
        <v>0.16109999999999999</v>
      </c>
      <c r="E2379">
        <v>0.161</v>
      </c>
      <c r="F2379" s="2">
        <v>5.9999999999999995E-4</v>
      </c>
    </row>
    <row r="2380" spans="1:6" x14ac:dyDescent="0.3">
      <c r="A2380" s="1">
        <v>42199</v>
      </c>
      <c r="B2380">
        <v>0.16109999999999999</v>
      </c>
      <c r="C2380">
        <v>0.161</v>
      </c>
      <c r="D2380">
        <v>0.16109999999999999</v>
      </c>
      <c r="E2380">
        <v>0.161</v>
      </c>
      <c r="F2380" s="2">
        <v>0</v>
      </c>
    </row>
    <row r="2381" spans="1:6" x14ac:dyDescent="0.3">
      <c r="A2381" s="1">
        <v>42200</v>
      </c>
      <c r="B2381">
        <v>0.16109999999999999</v>
      </c>
      <c r="C2381">
        <v>0.16109999999999999</v>
      </c>
      <c r="D2381">
        <v>0.16109999999999999</v>
      </c>
      <c r="E2381">
        <v>0.161</v>
      </c>
      <c r="F2381" s="2">
        <v>0</v>
      </c>
    </row>
    <row r="2382" spans="1:6" x14ac:dyDescent="0.3">
      <c r="A2382" s="1">
        <v>42201</v>
      </c>
      <c r="B2382">
        <v>0.161</v>
      </c>
      <c r="C2382">
        <v>0.161</v>
      </c>
      <c r="D2382">
        <v>0.16109999999999999</v>
      </c>
      <c r="E2382">
        <v>0.161</v>
      </c>
      <c r="F2382" s="2">
        <v>-5.9999999999999995E-4</v>
      </c>
    </row>
    <row r="2383" spans="1:6" x14ac:dyDescent="0.3">
      <c r="A2383" s="1">
        <v>42202</v>
      </c>
      <c r="B2383">
        <v>0.161</v>
      </c>
      <c r="C2383">
        <v>0.16109999999999999</v>
      </c>
      <c r="D2383">
        <v>0.16109999999999999</v>
      </c>
      <c r="E2383">
        <v>0.161</v>
      </c>
      <c r="F2383" s="2">
        <v>0</v>
      </c>
    </row>
    <row r="2384" spans="1:6" x14ac:dyDescent="0.3">
      <c r="A2384" s="1">
        <v>42205</v>
      </c>
      <c r="B2384">
        <v>0.161</v>
      </c>
      <c r="C2384">
        <v>0.16109999999999999</v>
      </c>
      <c r="D2384">
        <v>0.16109999999999999</v>
      </c>
      <c r="E2384">
        <v>0.161</v>
      </c>
      <c r="F2384" s="2">
        <v>0</v>
      </c>
    </row>
    <row r="2385" spans="1:6" x14ac:dyDescent="0.3">
      <c r="A2385" s="1">
        <v>42206</v>
      </c>
      <c r="B2385">
        <v>0.161</v>
      </c>
      <c r="C2385">
        <v>0.161</v>
      </c>
      <c r="D2385">
        <v>0.161</v>
      </c>
      <c r="E2385">
        <v>0.161</v>
      </c>
      <c r="F2385" s="2">
        <v>0</v>
      </c>
    </row>
    <row r="2386" spans="1:6" x14ac:dyDescent="0.3">
      <c r="A2386" s="1">
        <v>42207</v>
      </c>
      <c r="B2386">
        <v>0.161</v>
      </c>
      <c r="C2386">
        <v>0.161</v>
      </c>
      <c r="D2386">
        <v>0.16109999999999999</v>
      </c>
      <c r="E2386">
        <v>0.161</v>
      </c>
      <c r="F2386" s="2">
        <v>0</v>
      </c>
    </row>
    <row r="2387" spans="1:6" x14ac:dyDescent="0.3">
      <c r="A2387" s="1">
        <v>42208</v>
      </c>
      <c r="B2387">
        <v>0.161</v>
      </c>
      <c r="C2387">
        <v>0.161</v>
      </c>
      <c r="D2387">
        <v>0.16109999999999999</v>
      </c>
      <c r="E2387">
        <v>0.161</v>
      </c>
      <c r="F2387" s="2">
        <v>0</v>
      </c>
    </row>
    <row r="2388" spans="1:6" x14ac:dyDescent="0.3">
      <c r="A2388" s="1">
        <v>42209</v>
      </c>
      <c r="B2388">
        <v>0.161</v>
      </c>
      <c r="C2388">
        <v>0.161</v>
      </c>
      <c r="D2388">
        <v>0.16109999999999999</v>
      </c>
      <c r="E2388">
        <v>0.161</v>
      </c>
      <c r="F2388" s="2">
        <v>0</v>
      </c>
    </row>
    <row r="2389" spans="1:6" x14ac:dyDescent="0.3">
      <c r="A2389" s="1">
        <v>42212</v>
      </c>
      <c r="B2389">
        <v>0.161</v>
      </c>
      <c r="C2389">
        <v>0.16109999999999999</v>
      </c>
      <c r="D2389">
        <v>0.16109999999999999</v>
      </c>
      <c r="E2389">
        <v>0.161</v>
      </c>
      <c r="F2389" s="2">
        <v>0</v>
      </c>
    </row>
    <row r="2390" spans="1:6" x14ac:dyDescent="0.3">
      <c r="A2390" s="1">
        <v>42213</v>
      </c>
      <c r="B2390">
        <v>0.161</v>
      </c>
      <c r="C2390">
        <v>0.16109999999999999</v>
      </c>
      <c r="D2390">
        <v>0.16109999999999999</v>
      </c>
      <c r="E2390">
        <v>0.161</v>
      </c>
      <c r="F2390" s="2">
        <v>0</v>
      </c>
    </row>
    <row r="2391" spans="1:6" x14ac:dyDescent="0.3">
      <c r="A2391" s="1">
        <v>42214</v>
      </c>
      <c r="B2391">
        <v>0.16109999999999999</v>
      </c>
      <c r="C2391">
        <v>0.161</v>
      </c>
      <c r="D2391">
        <v>0.16109999999999999</v>
      </c>
      <c r="E2391">
        <v>0.161</v>
      </c>
      <c r="F2391" s="2">
        <v>5.9999999999999995E-4</v>
      </c>
    </row>
    <row r="2392" spans="1:6" x14ac:dyDescent="0.3">
      <c r="A2392" s="1">
        <v>42215</v>
      </c>
      <c r="B2392">
        <v>0.161</v>
      </c>
      <c r="C2392">
        <v>0.161</v>
      </c>
      <c r="D2392">
        <v>0.161</v>
      </c>
      <c r="E2392">
        <v>0.161</v>
      </c>
      <c r="F2392" s="2">
        <v>-5.9999999999999995E-4</v>
      </c>
    </row>
    <row r="2393" spans="1:6" x14ac:dyDescent="0.3">
      <c r="A2393" s="1">
        <v>42216</v>
      </c>
      <c r="B2393">
        <v>0.161</v>
      </c>
      <c r="C2393">
        <v>0.161</v>
      </c>
      <c r="D2393">
        <v>0.161</v>
      </c>
      <c r="E2393">
        <v>0.161</v>
      </c>
      <c r="F2393" s="2">
        <v>0</v>
      </c>
    </row>
    <row r="2394" spans="1:6" x14ac:dyDescent="0.3">
      <c r="A2394" s="1">
        <v>42219</v>
      </c>
      <c r="B2394">
        <v>0.161</v>
      </c>
      <c r="C2394">
        <v>0.16109999999999999</v>
      </c>
      <c r="D2394">
        <v>0.16109999999999999</v>
      </c>
      <c r="E2394">
        <v>0.161</v>
      </c>
      <c r="F2394" s="2">
        <v>0</v>
      </c>
    </row>
    <row r="2395" spans="1:6" x14ac:dyDescent="0.3">
      <c r="A2395" s="1">
        <v>42220</v>
      </c>
      <c r="B2395">
        <v>0.161</v>
      </c>
      <c r="C2395">
        <v>0.16109999999999999</v>
      </c>
      <c r="D2395">
        <v>0.16109999999999999</v>
      </c>
      <c r="E2395">
        <v>0.161</v>
      </c>
      <c r="F2395" s="2">
        <v>0</v>
      </c>
    </row>
    <row r="2396" spans="1:6" x14ac:dyDescent="0.3">
      <c r="A2396" s="1">
        <v>42221</v>
      </c>
      <c r="B2396">
        <v>0.161</v>
      </c>
      <c r="C2396">
        <v>0.161</v>
      </c>
      <c r="D2396">
        <v>0.161</v>
      </c>
      <c r="E2396">
        <v>0.16089999999999999</v>
      </c>
      <c r="F2396" s="2">
        <v>0</v>
      </c>
    </row>
    <row r="2397" spans="1:6" x14ac:dyDescent="0.3">
      <c r="A2397" s="1">
        <v>42222</v>
      </c>
      <c r="B2397">
        <v>0.161</v>
      </c>
      <c r="C2397">
        <v>0.161</v>
      </c>
      <c r="D2397">
        <v>0.161</v>
      </c>
      <c r="E2397">
        <v>0.16089999999999999</v>
      </c>
      <c r="F2397" s="2">
        <v>0</v>
      </c>
    </row>
    <row r="2398" spans="1:6" x14ac:dyDescent="0.3">
      <c r="A2398" s="1">
        <v>42223</v>
      </c>
      <c r="B2398">
        <v>0.161</v>
      </c>
      <c r="C2398">
        <v>0.16109999999999999</v>
      </c>
      <c r="D2398">
        <v>0.16109999999999999</v>
      </c>
      <c r="E2398">
        <v>0.161</v>
      </c>
      <c r="F2398" s="2">
        <v>0</v>
      </c>
    </row>
    <row r="2399" spans="1:6" x14ac:dyDescent="0.3">
      <c r="A2399" s="1">
        <v>42226</v>
      </c>
      <c r="B2399">
        <v>0.161</v>
      </c>
      <c r="C2399">
        <v>0.161</v>
      </c>
      <c r="D2399">
        <v>0.161</v>
      </c>
      <c r="E2399">
        <v>0.161</v>
      </c>
      <c r="F2399" s="2">
        <v>0</v>
      </c>
    </row>
    <row r="2400" spans="1:6" x14ac:dyDescent="0.3">
      <c r="A2400" s="1">
        <v>42227</v>
      </c>
      <c r="B2400">
        <v>0.15809999999999999</v>
      </c>
      <c r="C2400">
        <v>0.15920000000000001</v>
      </c>
      <c r="D2400">
        <v>0.15920000000000001</v>
      </c>
      <c r="E2400">
        <v>0.15790000000000001</v>
      </c>
      <c r="F2400" s="2">
        <v>-1.7999999999999999E-2</v>
      </c>
    </row>
    <row r="2401" spans="1:6" x14ac:dyDescent="0.3">
      <c r="A2401" s="1">
        <v>42228</v>
      </c>
      <c r="B2401">
        <v>0.15659999999999999</v>
      </c>
      <c r="C2401">
        <v>0.15570000000000001</v>
      </c>
      <c r="D2401">
        <v>0.15679999999999999</v>
      </c>
      <c r="E2401">
        <v>0.15509999999999999</v>
      </c>
      <c r="F2401" s="2">
        <v>-9.4999999999999998E-3</v>
      </c>
    </row>
    <row r="2402" spans="1:6" x14ac:dyDescent="0.3">
      <c r="A2402" s="1">
        <v>42229</v>
      </c>
      <c r="B2402">
        <v>0.15629999999999999</v>
      </c>
      <c r="C2402">
        <v>0.1565</v>
      </c>
      <c r="D2402">
        <v>0.15659999999999999</v>
      </c>
      <c r="E2402">
        <v>0.15509999999999999</v>
      </c>
      <c r="F2402" s="2">
        <v>-1.9E-3</v>
      </c>
    </row>
    <row r="2403" spans="1:6" x14ac:dyDescent="0.3">
      <c r="A2403" s="1">
        <v>42230</v>
      </c>
      <c r="B2403">
        <v>0.1565</v>
      </c>
      <c r="C2403">
        <v>0.15629999999999999</v>
      </c>
      <c r="D2403">
        <v>0.1565</v>
      </c>
      <c r="E2403">
        <v>0.15620000000000001</v>
      </c>
      <c r="F2403" s="2">
        <v>1.2999999999999999E-3</v>
      </c>
    </row>
    <row r="2404" spans="1:6" x14ac:dyDescent="0.3">
      <c r="A2404" s="1">
        <v>42233</v>
      </c>
      <c r="B2404">
        <v>0.15640000000000001</v>
      </c>
      <c r="C2404">
        <v>0.1565</v>
      </c>
      <c r="D2404">
        <v>0.1565</v>
      </c>
      <c r="E2404">
        <v>0.15629999999999999</v>
      </c>
      <c r="F2404" s="2">
        <v>-5.9999999999999995E-4</v>
      </c>
    </row>
    <row r="2405" spans="1:6" x14ac:dyDescent="0.3">
      <c r="A2405" s="1">
        <v>42234</v>
      </c>
      <c r="B2405">
        <v>0.15640000000000001</v>
      </c>
      <c r="C2405">
        <v>0.15640000000000001</v>
      </c>
      <c r="D2405">
        <v>0.15659999999999999</v>
      </c>
      <c r="E2405">
        <v>0.15579999999999999</v>
      </c>
      <c r="F2405" s="2">
        <v>0</v>
      </c>
    </row>
    <row r="2406" spans="1:6" x14ac:dyDescent="0.3">
      <c r="A2406" s="1">
        <v>42235</v>
      </c>
      <c r="B2406">
        <v>0.15640000000000001</v>
      </c>
      <c r="C2406">
        <v>0.15640000000000001</v>
      </c>
      <c r="D2406">
        <v>0.15640000000000001</v>
      </c>
      <c r="E2406">
        <v>0.15620000000000001</v>
      </c>
      <c r="F2406" s="2">
        <v>0</v>
      </c>
    </row>
    <row r="2407" spans="1:6" x14ac:dyDescent="0.3">
      <c r="A2407" s="1">
        <v>42236</v>
      </c>
      <c r="B2407">
        <v>0.1565</v>
      </c>
      <c r="C2407">
        <v>0.15629999999999999</v>
      </c>
      <c r="D2407">
        <v>0.15659999999999999</v>
      </c>
      <c r="E2407">
        <v>0.15620000000000001</v>
      </c>
      <c r="F2407" s="2">
        <v>5.9999999999999995E-4</v>
      </c>
    </row>
    <row r="2408" spans="1:6" x14ac:dyDescent="0.3">
      <c r="A2408" s="1">
        <v>42237</v>
      </c>
      <c r="B2408">
        <v>0.1565</v>
      </c>
      <c r="C2408">
        <v>0.1565</v>
      </c>
      <c r="D2408">
        <v>0.1565</v>
      </c>
      <c r="E2408">
        <v>0.15609999999999999</v>
      </c>
      <c r="F2408" s="2">
        <v>0</v>
      </c>
    </row>
    <row r="2409" spans="1:6" x14ac:dyDescent="0.3">
      <c r="A2409" s="1">
        <v>42240</v>
      </c>
      <c r="B2409">
        <v>0.15609999999999999</v>
      </c>
      <c r="C2409">
        <v>0.1565</v>
      </c>
      <c r="D2409">
        <v>0.1565</v>
      </c>
      <c r="E2409">
        <v>0.15609999999999999</v>
      </c>
      <c r="F2409" s="2">
        <v>-2.5999999999999999E-3</v>
      </c>
    </row>
    <row r="2410" spans="1:6" x14ac:dyDescent="0.3">
      <c r="A2410" s="1">
        <v>42241</v>
      </c>
      <c r="B2410">
        <v>0.15590000000000001</v>
      </c>
      <c r="C2410">
        <v>0.15620000000000001</v>
      </c>
      <c r="D2410">
        <v>0.15620000000000001</v>
      </c>
      <c r="E2410">
        <v>0.15570000000000001</v>
      </c>
      <c r="F2410" s="2">
        <v>-1.2999999999999999E-3</v>
      </c>
    </row>
    <row r="2411" spans="1:6" x14ac:dyDescent="0.3">
      <c r="A2411" s="1">
        <v>42242</v>
      </c>
      <c r="B2411">
        <v>0.156</v>
      </c>
      <c r="C2411">
        <v>0.156</v>
      </c>
      <c r="D2411">
        <v>0.15609999999999999</v>
      </c>
      <c r="E2411">
        <v>0.15559999999999999</v>
      </c>
      <c r="F2411" s="2">
        <v>5.9999999999999995E-4</v>
      </c>
    </row>
    <row r="2412" spans="1:6" x14ac:dyDescent="0.3">
      <c r="A2412" s="1">
        <v>42243</v>
      </c>
      <c r="B2412">
        <v>0.15609999999999999</v>
      </c>
      <c r="C2412">
        <v>0.156</v>
      </c>
      <c r="D2412">
        <v>0.15620000000000001</v>
      </c>
      <c r="E2412">
        <v>0.15579999999999999</v>
      </c>
      <c r="F2412" s="2">
        <v>5.9999999999999995E-4</v>
      </c>
    </row>
    <row r="2413" spans="1:6" x14ac:dyDescent="0.3">
      <c r="A2413" s="1">
        <v>42244</v>
      </c>
      <c r="B2413">
        <v>0.1565</v>
      </c>
      <c r="C2413">
        <v>0.15620000000000001</v>
      </c>
      <c r="D2413">
        <v>0.15670000000000001</v>
      </c>
      <c r="E2413">
        <v>0.15609999999999999</v>
      </c>
      <c r="F2413" s="2">
        <v>2.5999999999999999E-3</v>
      </c>
    </row>
    <row r="2414" spans="1:6" x14ac:dyDescent="0.3">
      <c r="A2414" s="1">
        <v>42247</v>
      </c>
      <c r="B2414">
        <v>0.15679999999999999</v>
      </c>
      <c r="C2414">
        <v>0.1565</v>
      </c>
      <c r="D2414">
        <v>0.15679999999999999</v>
      </c>
      <c r="E2414">
        <v>0.1565</v>
      </c>
      <c r="F2414" s="2">
        <v>1.9E-3</v>
      </c>
    </row>
    <row r="2415" spans="1:6" x14ac:dyDescent="0.3">
      <c r="A2415" s="1">
        <v>42248</v>
      </c>
      <c r="B2415">
        <v>0.15709999999999999</v>
      </c>
      <c r="C2415">
        <v>0.15690000000000001</v>
      </c>
      <c r="D2415">
        <v>0.15720000000000001</v>
      </c>
      <c r="E2415">
        <v>0.15679999999999999</v>
      </c>
      <c r="F2415" s="2">
        <v>1.9E-3</v>
      </c>
    </row>
    <row r="2416" spans="1:6" x14ac:dyDescent="0.3">
      <c r="A2416" s="1">
        <v>42249</v>
      </c>
      <c r="B2416">
        <v>0.1573</v>
      </c>
      <c r="C2416">
        <v>0.15720000000000001</v>
      </c>
      <c r="D2416">
        <v>0.15740000000000001</v>
      </c>
      <c r="E2416">
        <v>0.157</v>
      </c>
      <c r="F2416" s="2">
        <v>1.2999999999999999E-3</v>
      </c>
    </row>
    <row r="2417" spans="1:6" x14ac:dyDescent="0.3">
      <c r="A2417" s="1">
        <v>42250</v>
      </c>
      <c r="B2417">
        <v>0.1573</v>
      </c>
      <c r="C2417">
        <v>0.1573</v>
      </c>
      <c r="D2417">
        <v>0.1573</v>
      </c>
      <c r="E2417">
        <v>0.1573</v>
      </c>
      <c r="F2417" s="2">
        <v>0</v>
      </c>
    </row>
    <row r="2418" spans="1:6" x14ac:dyDescent="0.3">
      <c r="A2418" s="1">
        <v>42251</v>
      </c>
      <c r="B2418">
        <v>0.1573</v>
      </c>
      <c r="C2418">
        <v>0.1573</v>
      </c>
      <c r="D2418">
        <v>0.1573</v>
      </c>
      <c r="E2418">
        <v>0.1573</v>
      </c>
      <c r="F2418" s="2">
        <v>0</v>
      </c>
    </row>
    <row r="2419" spans="1:6" x14ac:dyDescent="0.3">
      <c r="A2419" s="1">
        <v>42254</v>
      </c>
      <c r="B2419">
        <v>0.15709999999999999</v>
      </c>
      <c r="C2419">
        <v>0.15740000000000001</v>
      </c>
      <c r="D2419">
        <v>0.15740000000000001</v>
      </c>
      <c r="E2419">
        <v>0.15690000000000001</v>
      </c>
      <c r="F2419" s="2">
        <v>-1.2999999999999999E-3</v>
      </c>
    </row>
    <row r="2420" spans="1:6" x14ac:dyDescent="0.3">
      <c r="A2420" s="1">
        <v>42255</v>
      </c>
      <c r="B2420">
        <v>0.15709999999999999</v>
      </c>
      <c r="C2420">
        <v>0.15690000000000001</v>
      </c>
      <c r="D2420">
        <v>0.15720000000000001</v>
      </c>
      <c r="E2420">
        <v>0.15690000000000001</v>
      </c>
      <c r="F2420" s="2">
        <v>0</v>
      </c>
    </row>
    <row r="2421" spans="1:6" x14ac:dyDescent="0.3">
      <c r="A2421" s="1">
        <v>42256</v>
      </c>
      <c r="B2421">
        <v>0.15679999999999999</v>
      </c>
      <c r="C2421">
        <v>0.15709999999999999</v>
      </c>
      <c r="D2421">
        <v>0.15709999999999999</v>
      </c>
      <c r="E2421">
        <v>0.15679999999999999</v>
      </c>
      <c r="F2421" s="2">
        <v>-1.9E-3</v>
      </c>
    </row>
    <row r="2422" spans="1:6" x14ac:dyDescent="0.3">
      <c r="A2422" s="1">
        <v>42257</v>
      </c>
      <c r="B2422">
        <v>0.15679999999999999</v>
      </c>
      <c r="C2422">
        <v>0.15679999999999999</v>
      </c>
      <c r="D2422">
        <v>0.157</v>
      </c>
      <c r="E2422">
        <v>0.1565</v>
      </c>
      <c r="F2422" s="2">
        <v>0</v>
      </c>
    </row>
    <row r="2423" spans="1:6" x14ac:dyDescent="0.3">
      <c r="A2423" s="1">
        <v>42258</v>
      </c>
      <c r="B2423">
        <v>0.15690000000000001</v>
      </c>
      <c r="C2423">
        <v>0.157</v>
      </c>
      <c r="D2423">
        <v>0.15709999999999999</v>
      </c>
      <c r="E2423">
        <v>0.15679999999999999</v>
      </c>
      <c r="F2423" s="2">
        <v>5.9999999999999995E-4</v>
      </c>
    </row>
    <row r="2424" spans="1:6" x14ac:dyDescent="0.3">
      <c r="A2424" s="1">
        <v>42261</v>
      </c>
      <c r="B2424">
        <v>0.157</v>
      </c>
      <c r="C2424">
        <v>0.15690000000000001</v>
      </c>
      <c r="D2424">
        <v>0.15709999999999999</v>
      </c>
      <c r="E2424">
        <v>0.15679999999999999</v>
      </c>
      <c r="F2424" s="2">
        <v>5.9999999999999995E-4</v>
      </c>
    </row>
    <row r="2425" spans="1:6" x14ac:dyDescent="0.3">
      <c r="A2425" s="1">
        <v>42262</v>
      </c>
      <c r="B2425">
        <v>0.157</v>
      </c>
      <c r="C2425">
        <v>0.157</v>
      </c>
      <c r="D2425">
        <v>0.15709999999999999</v>
      </c>
      <c r="E2425">
        <v>0.15690000000000001</v>
      </c>
      <c r="F2425" s="2">
        <v>0</v>
      </c>
    </row>
    <row r="2426" spans="1:6" x14ac:dyDescent="0.3">
      <c r="A2426" s="1">
        <v>42263</v>
      </c>
      <c r="B2426">
        <v>0.157</v>
      </c>
      <c r="C2426">
        <v>0.157</v>
      </c>
      <c r="D2426">
        <v>0.157</v>
      </c>
      <c r="E2426">
        <v>0.15690000000000001</v>
      </c>
      <c r="F2426" s="2">
        <v>0</v>
      </c>
    </row>
    <row r="2427" spans="1:6" x14ac:dyDescent="0.3">
      <c r="A2427" s="1">
        <v>42264</v>
      </c>
      <c r="B2427">
        <v>0.15709999999999999</v>
      </c>
      <c r="C2427">
        <v>0.157</v>
      </c>
      <c r="D2427">
        <v>0.15709999999999999</v>
      </c>
      <c r="E2427">
        <v>0.157</v>
      </c>
      <c r="F2427" s="2">
        <v>5.9999999999999995E-4</v>
      </c>
    </row>
    <row r="2428" spans="1:6" x14ac:dyDescent="0.3">
      <c r="A2428" s="1">
        <v>42265</v>
      </c>
      <c r="B2428">
        <v>0.15709999999999999</v>
      </c>
      <c r="C2428">
        <v>0.15709999999999999</v>
      </c>
      <c r="D2428">
        <v>0.1573</v>
      </c>
      <c r="E2428">
        <v>0.15709999999999999</v>
      </c>
      <c r="F2428" s="2">
        <v>0</v>
      </c>
    </row>
    <row r="2429" spans="1:6" x14ac:dyDescent="0.3">
      <c r="A2429" s="1">
        <v>42268</v>
      </c>
      <c r="B2429">
        <v>0.157</v>
      </c>
      <c r="C2429">
        <v>0.15720000000000001</v>
      </c>
      <c r="D2429">
        <v>0.15720000000000001</v>
      </c>
      <c r="E2429">
        <v>0.157</v>
      </c>
      <c r="F2429" s="2">
        <v>-5.9999999999999995E-4</v>
      </c>
    </row>
    <row r="2430" spans="1:6" x14ac:dyDescent="0.3">
      <c r="A2430" s="1">
        <v>42269</v>
      </c>
      <c r="B2430">
        <v>0.15679999999999999</v>
      </c>
      <c r="C2430">
        <v>0.15690000000000001</v>
      </c>
      <c r="D2430">
        <v>0.157</v>
      </c>
      <c r="E2430">
        <v>0.15679999999999999</v>
      </c>
      <c r="F2430" s="2">
        <v>-1.2999999999999999E-3</v>
      </c>
    </row>
    <row r="2431" spans="1:6" x14ac:dyDescent="0.3">
      <c r="A2431" s="1">
        <v>42270</v>
      </c>
      <c r="B2431">
        <v>0.15659999999999999</v>
      </c>
      <c r="C2431">
        <v>0.15679999999999999</v>
      </c>
      <c r="D2431">
        <v>0.15679999999999999</v>
      </c>
      <c r="E2431">
        <v>0.15659999999999999</v>
      </c>
      <c r="F2431" s="2">
        <v>-1.2999999999999999E-3</v>
      </c>
    </row>
    <row r="2432" spans="1:6" x14ac:dyDescent="0.3">
      <c r="A2432" s="1">
        <v>42271</v>
      </c>
      <c r="B2432">
        <v>0.15670000000000001</v>
      </c>
      <c r="C2432">
        <v>0.15670000000000001</v>
      </c>
      <c r="D2432">
        <v>0.15679999999999999</v>
      </c>
      <c r="E2432">
        <v>0.15659999999999999</v>
      </c>
      <c r="F2432" s="2">
        <v>5.9999999999999995E-4</v>
      </c>
    </row>
    <row r="2433" spans="1:6" x14ac:dyDescent="0.3">
      <c r="A2433" s="1">
        <v>42272</v>
      </c>
      <c r="B2433">
        <v>0.15690000000000001</v>
      </c>
      <c r="C2433">
        <v>0.15670000000000001</v>
      </c>
      <c r="D2433">
        <v>0.15690000000000001</v>
      </c>
      <c r="E2433">
        <v>0.15670000000000001</v>
      </c>
      <c r="F2433" s="2">
        <v>1.2999999999999999E-3</v>
      </c>
    </row>
    <row r="2434" spans="1:6" x14ac:dyDescent="0.3">
      <c r="A2434" s="1">
        <v>42275</v>
      </c>
      <c r="B2434">
        <v>0.157</v>
      </c>
      <c r="C2434">
        <v>0.15679999999999999</v>
      </c>
      <c r="D2434">
        <v>0.157</v>
      </c>
      <c r="E2434">
        <v>0.15679999999999999</v>
      </c>
      <c r="F2434" s="2">
        <v>5.9999999999999995E-4</v>
      </c>
    </row>
    <row r="2435" spans="1:6" x14ac:dyDescent="0.3">
      <c r="A2435" s="1">
        <v>42276</v>
      </c>
      <c r="B2435">
        <v>0.15709999999999999</v>
      </c>
      <c r="C2435">
        <v>0.157</v>
      </c>
      <c r="D2435">
        <v>0.15720000000000001</v>
      </c>
      <c r="E2435">
        <v>0.157</v>
      </c>
      <c r="F2435" s="2">
        <v>5.9999999999999995E-4</v>
      </c>
    </row>
    <row r="2436" spans="1:6" x14ac:dyDescent="0.3">
      <c r="A2436" s="1">
        <v>42277</v>
      </c>
      <c r="B2436">
        <v>0.1573</v>
      </c>
      <c r="C2436">
        <v>0.15720000000000001</v>
      </c>
      <c r="D2436">
        <v>0.15740000000000001</v>
      </c>
      <c r="E2436">
        <v>0.15720000000000001</v>
      </c>
      <c r="F2436" s="2">
        <v>1.2999999999999999E-3</v>
      </c>
    </row>
    <row r="2437" spans="1:6" x14ac:dyDescent="0.3">
      <c r="A2437" s="1">
        <v>42278</v>
      </c>
      <c r="B2437">
        <v>0.1573</v>
      </c>
      <c r="C2437">
        <v>0.1573</v>
      </c>
      <c r="D2437">
        <v>0.1573</v>
      </c>
      <c r="E2437">
        <v>0.1573</v>
      </c>
      <c r="F2437" s="2">
        <v>0</v>
      </c>
    </row>
    <row r="2438" spans="1:6" x14ac:dyDescent="0.3">
      <c r="A2438" s="1">
        <v>42279</v>
      </c>
      <c r="B2438">
        <v>0.1573</v>
      </c>
      <c r="C2438">
        <v>0.1573</v>
      </c>
      <c r="D2438">
        <v>0.1573</v>
      </c>
      <c r="E2438">
        <v>0.1573</v>
      </c>
      <c r="F2438" s="2">
        <v>0</v>
      </c>
    </row>
    <row r="2439" spans="1:6" x14ac:dyDescent="0.3">
      <c r="A2439" s="1">
        <v>42282</v>
      </c>
      <c r="B2439">
        <v>0.1573</v>
      </c>
      <c r="C2439">
        <v>0.1573</v>
      </c>
      <c r="D2439">
        <v>0.1573</v>
      </c>
      <c r="E2439">
        <v>0.1573</v>
      </c>
      <c r="F2439" s="2">
        <v>0</v>
      </c>
    </row>
    <row r="2440" spans="1:6" x14ac:dyDescent="0.3">
      <c r="A2440" s="1">
        <v>42283</v>
      </c>
      <c r="B2440">
        <v>0.1573</v>
      </c>
      <c r="C2440">
        <v>0.1573</v>
      </c>
      <c r="D2440">
        <v>0.1573</v>
      </c>
      <c r="E2440">
        <v>0.1573</v>
      </c>
      <c r="F2440" s="2">
        <v>0</v>
      </c>
    </row>
    <row r="2441" spans="1:6" x14ac:dyDescent="0.3">
      <c r="A2441" s="1">
        <v>42284</v>
      </c>
      <c r="B2441">
        <v>0.1573</v>
      </c>
      <c r="C2441">
        <v>0.1573</v>
      </c>
      <c r="D2441">
        <v>0.1573</v>
      </c>
      <c r="E2441">
        <v>0.1573</v>
      </c>
      <c r="F2441" s="2">
        <v>0</v>
      </c>
    </row>
    <row r="2442" spans="1:6" x14ac:dyDescent="0.3">
      <c r="A2442" s="1">
        <v>42285</v>
      </c>
      <c r="B2442">
        <v>0.15740000000000001</v>
      </c>
      <c r="C2442">
        <v>0.1573</v>
      </c>
      <c r="D2442">
        <v>0.1575</v>
      </c>
      <c r="E2442">
        <v>0.1573</v>
      </c>
      <c r="F2442" s="2">
        <v>5.9999999999999995E-4</v>
      </c>
    </row>
    <row r="2443" spans="1:6" x14ac:dyDescent="0.3">
      <c r="A2443" s="1">
        <v>42286</v>
      </c>
      <c r="B2443">
        <v>0.15759999999999999</v>
      </c>
      <c r="C2443">
        <v>0.15740000000000001</v>
      </c>
      <c r="D2443">
        <v>0.15759999999999999</v>
      </c>
      <c r="E2443">
        <v>0.15740000000000001</v>
      </c>
      <c r="F2443" s="2">
        <v>1.2999999999999999E-3</v>
      </c>
    </row>
    <row r="2444" spans="1:6" x14ac:dyDescent="0.3">
      <c r="A2444" s="1">
        <v>42289</v>
      </c>
      <c r="B2444">
        <v>0.15820000000000001</v>
      </c>
      <c r="C2444">
        <v>0.1578</v>
      </c>
      <c r="D2444">
        <v>0.1583</v>
      </c>
      <c r="E2444">
        <v>0.1578</v>
      </c>
      <c r="F2444" s="2">
        <v>3.8E-3</v>
      </c>
    </row>
    <row r="2445" spans="1:6" x14ac:dyDescent="0.3">
      <c r="A2445" s="1">
        <v>42290</v>
      </c>
      <c r="B2445">
        <v>0.15770000000000001</v>
      </c>
      <c r="C2445">
        <v>0.15809999999999999</v>
      </c>
      <c r="D2445">
        <v>0.15809999999999999</v>
      </c>
      <c r="E2445">
        <v>0.15759999999999999</v>
      </c>
      <c r="F2445" s="2">
        <v>-3.2000000000000002E-3</v>
      </c>
    </row>
    <row r="2446" spans="1:6" x14ac:dyDescent="0.3">
      <c r="A2446" s="1">
        <v>42291</v>
      </c>
      <c r="B2446">
        <v>0.1575</v>
      </c>
      <c r="C2446">
        <v>0.15759999999999999</v>
      </c>
      <c r="D2446">
        <v>0.15770000000000001</v>
      </c>
      <c r="E2446">
        <v>0.1575</v>
      </c>
      <c r="F2446" s="2">
        <v>-1.2999999999999999E-3</v>
      </c>
    </row>
    <row r="2447" spans="1:6" x14ac:dyDescent="0.3">
      <c r="A2447" s="1">
        <v>42292</v>
      </c>
      <c r="B2447">
        <v>0.15759999999999999</v>
      </c>
      <c r="C2447">
        <v>0.1575</v>
      </c>
      <c r="D2447">
        <v>0.15770000000000001</v>
      </c>
      <c r="E2447">
        <v>0.1575</v>
      </c>
      <c r="F2447" s="2">
        <v>5.9999999999999995E-4</v>
      </c>
    </row>
    <row r="2448" spans="1:6" x14ac:dyDescent="0.3">
      <c r="A2448" s="1">
        <v>42293</v>
      </c>
      <c r="B2448">
        <v>0.15740000000000001</v>
      </c>
      <c r="C2448">
        <v>0.1575</v>
      </c>
      <c r="D2448">
        <v>0.15759999999999999</v>
      </c>
      <c r="E2448">
        <v>0.15720000000000001</v>
      </c>
      <c r="F2448" s="2">
        <v>-1.2999999999999999E-3</v>
      </c>
    </row>
    <row r="2449" spans="1:6" x14ac:dyDescent="0.3">
      <c r="A2449" s="1">
        <v>42296</v>
      </c>
      <c r="B2449">
        <v>0.15720000000000001</v>
      </c>
      <c r="C2449">
        <v>0.15740000000000001</v>
      </c>
      <c r="D2449">
        <v>0.15740000000000001</v>
      </c>
      <c r="E2449">
        <v>0.15709999999999999</v>
      </c>
      <c r="F2449" s="2">
        <v>-1.2999999999999999E-3</v>
      </c>
    </row>
    <row r="2450" spans="1:6" x14ac:dyDescent="0.3">
      <c r="A2450" s="1">
        <v>42297</v>
      </c>
      <c r="B2450">
        <v>0.1575</v>
      </c>
      <c r="C2450">
        <v>0.15720000000000001</v>
      </c>
      <c r="D2450">
        <v>0.15759999999999999</v>
      </c>
      <c r="E2450">
        <v>0.157</v>
      </c>
      <c r="F2450" s="2">
        <v>1.9E-3</v>
      </c>
    </row>
    <row r="2451" spans="1:6" x14ac:dyDescent="0.3">
      <c r="A2451" s="1">
        <v>42298</v>
      </c>
      <c r="B2451">
        <v>0.1575</v>
      </c>
      <c r="C2451">
        <v>0.15759999999999999</v>
      </c>
      <c r="D2451">
        <v>0.15770000000000001</v>
      </c>
      <c r="E2451">
        <v>0.15740000000000001</v>
      </c>
      <c r="F2451" s="2">
        <v>0</v>
      </c>
    </row>
    <row r="2452" spans="1:6" x14ac:dyDescent="0.3">
      <c r="A2452" s="1">
        <v>42299</v>
      </c>
      <c r="B2452">
        <v>0.1573</v>
      </c>
      <c r="C2452">
        <v>0.15759999999999999</v>
      </c>
      <c r="D2452">
        <v>0.15759999999999999</v>
      </c>
      <c r="E2452">
        <v>0.1573</v>
      </c>
      <c r="F2452" s="2">
        <v>-1.2999999999999999E-3</v>
      </c>
    </row>
    <row r="2453" spans="1:6" x14ac:dyDescent="0.3">
      <c r="A2453" s="1">
        <v>42300</v>
      </c>
      <c r="B2453">
        <v>0.1575</v>
      </c>
      <c r="C2453">
        <v>0.1573</v>
      </c>
      <c r="D2453">
        <v>0.1575</v>
      </c>
      <c r="E2453">
        <v>0.15720000000000001</v>
      </c>
      <c r="F2453" s="2">
        <v>1.2999999999999999E-3</v>
      </c>
    </row>
    <row r="2454" spans="1:6" x14ac:dyDescent="0.3">
      <c r="A2454" s="1">
        <v>42303</v>
      </c>
      <c r="B2454">
        <v>0.15740000000000001</v>
      </c>
      <c r="C2454">
        <v>0.1575</v>
      </c>
      <c r="D2454">
        <v>0.1575</v>
      </c>
      <c r="E2454">
        <v>0.1573</v>
      </c>
      <c r="F2454" s="2">
        <v>-5.9999999999999995E-4</v>
      </c>
    </row>
    <row r="2455" spans="1:6" x14ac:dyDescent="0.3">
      <c r="A2455" s="1">
        <v>42304</v>
      </c>
      <c r="B2455">
        <v>0.15740000000000001</v>
      </c>
      <c r="C2455">
        <v>0.1575</v>
      </c>
      <c r="D2455">
        <v>0.15759999999999999</v>
      </c>
      <c r="E2455">
        <v>0.15740000000000001</v>
      </c>
      <c r="F2455" s="2">
        <v>0</v>
      </c>
    </row>
    <row r="2456" spans="1:6" x14ac:dyDescent="0.3">
      <c r="A2456" s="1">
        <v>42305</v>
      </c>
      <c r="B2456">
        <v>0.1573</v>
      </c>
      <c r="C2456">
        <v>0.15740000000000001</v>
      </c>
      <c r="D2456">
        <v>0.15740000000000001</v>
      </c>
      <c r="E2456">
        <v>0.15720000000000001</v>
      </c>
      <c r="F2456" s="2">
        <v>-5.9999999999999995E-4</v>
      </c>
    </row>
    <row r="2457" spans="1:6" x14ac:dyDescent="0.3">
      <c r="A2457" s="1">
        <v>42306</v>
      </c>
      <c r="B2457">
        <v>0.1573</v>
      </c>
      <c r="C2457">
        <v>0.1573</v>
      </c>
      <c r="D2457">
        <v>0.15740000000000001</v>
      </c>
      <c r="E2457">
        <v>0.15720000000000001</v>
      </c>
      <c r="F2457" s="2">
        <v>0</v>
      </c>
    </row>
    <row r="2458" spans="1:6" x14ac:dyDescent="0.3">
      <c r="A2458" s="1">
        <v>42307</v>
      </c>
      <c r="B2458">
        <v>0.1583</v>
      </c>
      <c r="C2458">
        <v>0.15759999999999999</v>
      </c>
      <c r="D2458">
        <v>0.1583</v>
      </c>
      <c r="E2458">
        <v>0.1575</v>
      </c>
      <c r="F2458" s="2">
        <v>6.4000000000000003E-3</v>
      </c>
    </row>
    <row r="2459" spans="1:6" x14ac:dyDescent="0.3">
      <c r="A2459" s="1">
        <v>42310</v>
      </c>
      <c r="B2459">
        <v>0.1578</v>
      </c>
      <c r="C2459">
        <v>0.15820000000000001</v>
      </c>
      <c r="D2459">
        <v>0.15820000000000001</v>
      </c>
      <c r="E2459">
        <v>0.1575</v>
      </c>
      <c r="F2459" s="2">
        <v>-3.2000000000000002E-3</v>
      </c>
    </row>
    <row r="2460" spans="1:6" x14ac:dyDescent="0.3">
      <c r="A2460" s="1">
        <v>42311</v>
      </c>
      <c r="B2460">
        <v>0.1578</v>
      </c>
      <c r="C2460">
        <v>0.15790000000000001</v>
      </c>
      <c r="D2460">
        <v>0.15790000000000001</v>
      </c>
      <c r="E2460">
        <v>0.15759999999999999</v>
      </c>
      <c r="F2460" s="2">
        <v>0</v>
      </c>
    </row>
    <row r="2461" spans="1:6" x14ac:dyDescent="0.3">
      <c r="A2461" s="1">
        <v>42312</v>
      </c>
      <c r="B2461">
        <v>0.1578</v>
      </c>
      <c r="C2461">
        <v>0.1578</v>
      </c>
      <c r="D2461">
        <v>0.15790000000000001</v>
      </c>
      <c r="E2461">
        <v>0.15759999999999999</v>
      </c>
      <c r="F2461" s="2">
        <v>0</v>
      </c>
    </row>
    <row r="2462" spans="1:6" x14ac:dyDescent="0.3">
      <c r="A2462" s="1">
        <v>42313</v>
      </c>
      <c r="B2462">
        <v>0.15759999999999999</v>
      </c>
      <c r="C2462">
        <v>0.15770000000000001</v>
      </c>
      <c r="D2462">
        <v>0.1578</v>
      </c>
      <c r="E2462">
        <v>0.1575</v>
      </c>
      <c r="F2462" s="2">
        <v>-1.2999999999999999E-3</v>
      </c>
    </row>
    <row r="2463" spans="1:6" x14ac:dyDescent="0.3">
      <c r="A2463" s="1">
        <v>42314</v>
      </c>
      <c r="B2463">
        <v>0.15740000000000001</v>
      </c>
      <c r="C2463">
        <v>0.15740000000000001</v>
      </c>
      <c r="D2463">
        <v>0.15759999999999999</v>
      </c>
      <c r="E2463">
        <v>0.1573</v>
      </c>
      <c r="F2463" s="2">
        <v>-1.2999999999999999E-3</v>
      </c>
    </row>
    <row r="2464" spans="1:6" x14ac:dyDescent="0.3">
      <c r="A2464" s="1">
        <v>42317</v>
      </c>
      <c r="B2464">
        <v>0.15720000000000001</v>
      </c>
      <c r="C2464">
        <v>0.15709999999999999</v>
      </c>
      <c r="D2464">
        <v>0.1573</v>
      </c>
      <c r="E2464">
        <v>0.157</v>
      </c>
      <c r="F2464" s="2">
        <v>-1.2999999999999999E-3</v>
      </c>
    </row>
    <row r="2465" spans="1:6" x14ac:dyDescent="0.3">
      <c r="A2465" s="1">
        <v>42318</v>
      </c>
      <c r="B2465">
        <v>0.15720000000000001</v>
      </c>
      <c r="C2465">
        <v>0.15720000000000001</v>
      </c>
      <c r="D2465">
        <v>0.15740000000000001</v>
      </c>
      <c r="E2465">
        <v>0.15720000000000001</v>
      </c>
      <c r="F2465" s="2">
        <v>0</v>
      </c>
    </row>
    <row r="2466" spans="1:6" x14ac:dyDescent="0.3">
      <c r="A2466" s="1">
        <v>42319</v>
      </c>
      <c r="B2466">
        <v>0.157</v>
      </c>
      <c r="C2466">
        <v>0.15720000000000001</v>
      </c>
      <c r="D2466">
        <v>0.1573</v>
      </c>
      <c r="E2466">
        <v>0.157</v>
      </c>
      <c r="F2466" s="2">
        <v>-1.2999999999999999E-3</v>
      </c>
    </row>
    <row r="2467" spans="1:6" x14ac:dyDescent="0.3">
      <c r="A2467" s="1">
        <v>42320</v>
      </c>
      <c r="B2467">
        <v>0.157</v>
      </c>
      <c r="C2467">
        <v>0.157</v>
      </c>
      <c r="D2467">
        <v>0.15709999999999999</v>
      </c>
      <c r="E2467">
        <v>0.157</v>
      </c>
      <c r="F2467" s="2">
        <v>0</v>
      </c>
    </row>
    <row r="2468" spans="1:6" x14ac:dyDescent="0.3">
      <c r="A2468" s="1">
        <v>42321</v>
      </c>
      <c r="B2468">
        <v>0.15690000000000001</v>
      </c>
      <c r="C2468">
        <v>0.157</v>
      </c>
      <c r="D2468">
        <v>0.157</v>
      </c>
      <c r="E2468">
        <v>0.15679999999999999</v>
      </c>
      <c r="F2468" s="2">
        <v>-5.9999999999999995E-4</v>
      </c>
    </row>
    <row r="2469" spans="1:6" x14ac:dyDescent="0.3">
      <c r="A2469" s="1">
        <v>42324</v>
      </c>
      <c r="B2469">
        <v>0.157</v>
      </c>
      <c r="C2469">
        <v>0.15679999999999999</v>
      </c>
      <c r="D2469">
        <v>0.15720000000000001</v>
      </c>
      <c r="E2469">
        <v>0.15670000000000001</v>
      </c>
      <c r="F2469" s="2">
        <v>5.9999999999999995E-4</v>
      </c>
    </row>
    <row r="2470" spans="1:6" x14ac:dyDescent="0.3">
      <c r="A2470" s="1">
        <v>42325</v>
      </c>
      <c r="B2470">
        <v>0.15679999999999999</v>
      </c>
      <c r="C2470">
        <v>0.157</v>
      </c>
      <c r="D2470">
        <v>0.157</v>
      </c>
      <c r="E2470">
        <v>0.15679999999999999</v>
      </c>
      <c r="F2470" s="2">
        <v>-1.2999999999999999E-3</v>
      </c>
    </row>
    <row r="2471" spans="1:6" x14ac:dyDescent="0.3">
      <c r="A2471" s="1">
        <v>42326</v>
      </c>
      <c r="B2471">
        <v>0.15659999999999999</v>
      </c>
      <c r="C2471">
        <v>0.15679999999999999</v>
      </c>
      <c r="D2471">
        <v>0.15679999999999999</v>
      </c>
      <c r="E2471">
        <v>0.15659999999999999</v>
      </c>
      <c r="F2471" s="2">
        <v>-1.2999999999999999E-3</v>
      </c>
    </row>
    <row r="2472" spans="1:6" x14ac:dyDescent="0.3">
      <c r="A2472" s="1">
        <v>42327</v>
      </c>
      <c r="B2472">
        <v>0.15670000000000001</v>
      </c>
      <c r="C2472">
        <v>0.15659999999999999</v>
      </c>
      <c r="D2472">
        <v>0.15690000000000001</v>
      </c>
      <c r="E2472">
        <v>0.15659999999999999</v>
      </c>
      <c r="F2472" s="2">
        <v>5.9999999999999995E-4</v>
      </c>
    </row>
    <row r="2473" spans="1:6" x14ac:dyDescent="0.3">
      <c r="A2473" s="1">
        <v>42328</v>
      </c>
      <c r="B2473">
        <v>0.15659999999999999</v>
      </c>
      <c r="C2473">
        <v>0.15670000000000001</v>
      </c>
      <c r="D2473">
        <v>0.15679999999999999</v>
      </c>
      <c r="E2473">
        <v>0.15659999999999999</v>
      </c>
      <c r="F2473" s="2">
        <v>-5.9999999999999995E-4</v>
      </c>
    </row>
    <row r="2474" spans="1:6" x14ac:dyDescent="0.3">
      <c r="A2474" s="1">
        <v>42331</v>
      </c>
      <c r="B2474">
        <v>0.1565</v>
      </c>
      <c r="C2474">
        <v>0.15659999999999999</v>
      </c>
      <c r="D2474">
        <v>0.15659999999999999</v>
      </c>
      <c r="E2474">
        <v>0.15640000000000001</v>
      </c>
      <c r="F2474" s="2">
        <v>-5.9999999999999995E-4</v>
      </c>
    </row>
    <row r="2475" spans="1:6" x14ac:dyDescent="0.3">
      <c r="A2475" s="1">
        <v>42332</v>
      </c>
      <c r="B2475">
        <v>0.1565</v>
      </c>
      <c r="C2475">
        <v>0.1565</v>
      </c>
      <c r="D2475">
        <v>0.15659999999999999</v>
      </c>
      <c r="E2475">
        <v>0.1565</v>
      </c>
      <c r="F2475" s="2">
        <v>0</v>
      </c>
    </row>
    <row r="2476" spans="1:6" x14ac:dyDescent="0.3">
      <c r="A2476" s="1">
        <v>42333</v>
      </c>
      <c r="B2476">
        <v>0.1565</v>
      </c>
      <c r="C2476">
        <v>0.15659999999999999</v>
      </c>
      <c r="D2476">
        <v>0.15659999999999999</v>
      </c>
      <c r="E2476">
        <v>0.1565</v>
      </c>
      <c r="F2476" s="2">
        <v>0</v>
      </c>
    </row>
    <row r="2477" spans="1:6" x14ac:dyDescent="0.3">
      <c r="A2477" s="1">
        <v>42334</v>
      </c>
      <c r="B2477">
        <v>0.1565</v>
      </c>
      <c r="C2477">
        <v>0.1565</v>
      </c>
      <c r="D2477">
        <v>0.1565</v>
      </c>
      <c r="E2477">
        <v>0.1565</v>
      </c>
      <c r="F2477" s="2">
        <v>0</v>
      </c>
    </row>
    <row r="2478" spans="1:6" x14ac:dyDescent="0.3">
      <c r="A2478" s="1">
        <v>42335</v>
      </c>
      <c r="B2478">
        <v>0.15640000000000001</v>
      </c>
      <c r="C2478">
        <v>0.15640000000000001</v>
      </c>
      <c r="D2478">
        <v>0.15640000000000001</v>
      </c>
      <c r="E2478">
        <v>0.15629999999999999</v>
      </c>
      <c r="F2478" s="2">
        <v>-5.9999999999999995E-4</v>
      </c>
    </row>
    <row r="2479" spans="1:6" x14ac:dyDescent="0.3">
      <c r="A2479" s="1">
        <v>42338</v>
      </c>
      <c r="B2479">
        <v>0.15629999999999999</v>
      </c>
      <c r="C2479">
        <v>0.15629999999999999</v>
      </c>
      <c r="D2479">
        <v>0.15640000000000001</v>
      </c>
      <c r="E2479">
        <v>0.15629999999999999</v>
      </c>
      <c r="F2479" s="2">
        <v>-5.9999999999999995E-4</v>
      </c>
    </row>
    <row r="2480" spans="1:6" x14ac:dyDescent="0.3">
      <c r="A2480" s="1">
        <v>42339</v>
      </c>
      <c r="B2480">
        <v>0.15629999999999999</v>
      </c>
      <c r="C2480">
        <v>0.15629999999999999</v>
      </c>
      <c r="D2480">
        <v>0.15629999999999999</v>
      </c>
      <c r="E2480">
        <v>0.15620000000000001</v>
      </c>
      <c r="F2480" s="2">
        <v>0</v>
      </c>
    </row>
    <row r="2481" spans="1:6" x14ac:dyDescent="0.3">
      <c r="A2481" s="1">
        <v>42340</v>
      </c>
      <c r="B2481">
        <v>0.15629999999999999</v>
      </c>
      <c r="C2481">
        <v>0.15629999999999999</v>
      </c>
      <c r="D2481">
        <v>0.15629999999999999</v>
      </c>
      <c r="E2481">
        <v>0.15620000000000001</v>
      </c>
      <c r="F2481" s="2">
        <v>0</v>
      </c>
    </row>
    <row r="2482" spans="1:6" x14ac:dyDescent="0.3">
      <c r="A2482" s="1">
        <v>42341</v>
      </c>
      <c r="B2482">
        <v>0.15629999999999999</v>
      </c>
      <c r="C2482">
        <v>0.15629999999999999</v>
      </c>
      <c r="D2482">
        <v>0.15629999999999999</v>
      </c>
      <c r="E2482">
        <v>0.15620000000000001</v>
      </c>
      <c r="F2482" s="2">
        <v>0</v>
      </c>
    </row>
    <row r="2483" spans="1:6" x14ac:dyDescent="0.3">
      <c r="A2483" s="1">
        <v>42342</v>
      </c>
      <c r="B2483">
        <v>0.15620000000000001</v>
      </c>
      <c r="C2483">
        <v>0.1565</v>
      </c>
      <c r="D2483">
        <v>0.1565</v>
      </c>
      <c r="E2483">
        <v>0.15609999999999999</v>
      </c>
      <c r="F2483" s="2">
        <v>-5.9999999999999995E-4</v>
      </c>
    </row>
    <row r="2484" spans="1:6" x14ac:dyDescent="0.3">
      <c r="A2484" s="1">
        <v>42345</v>
      </c>
      <c r="B2484">
        <v>0.156</v>
      </c>
      <c r="C2484">
        <v>0.15620000000000001</v>
      </c>
      <c r="D2484">
        <v>0.15629999999999999</v>
      </c>
      <c r="E2484">
        <v>0.156</v>
      </c>
      <c r="F2484" s="2">
        <v>-1.2999999999999999E-3</v>
      </c>
    </row>
    <row r="2485" spans="1:6" x14ac:dyDescent="0.3">
      <c r="A2485" s="1">
        <v>42346</v>
      </c>
      <c r="B2485">
        <v>0.15579999999999999</v>
      </c>
      <c r="C2485">
        <v>0.156</v>
      </c>
      <c r="D2485">
        <v>0.156</v>
      </c>
      <c r="E2485">
        <v>0.15579999999999999</v>
      </c>
      <c r="F2485" s="2">
        <v>-1.2999999999999999E-3</v>
      </c>
    </row>
    <row r="2486" spans="1:6" x14ac:dyDescent="0.3">
      <c r="A2486" s="1">
        <v>42347</v>
      </c>
      <c r="B2486">
        <v>0.15559999999999999</v>
      </c>
      <c r="C2486">
        <v>0.15570000000000001</v>
      </c>
      <c r="D2486">
        <v>0.15579999999999999</v>
      </c>
      <c r="E2486">
        <v>0.1555</v>
      </c>
      <c r="F2486" s="2">
        <v>-1.2999999999999999E-3</v>
      </c>
    </row>
    <row r="2487" spans="1:6" x14ac:dyDescent="0.3">
      <c r="A2487" s="1">
        <v>42348</v>
      </c>
      <c r="B2487">
        <v>0.15529999999999999</v>
      </c>
      <c r="C2487">
        <v>0.15559999999999999</v>
      </c>
      <c r="D2487">
        <v>0.15559999999999999</v>
      </c>
      <c r="E2487">
        <v>0.15529999999999999</v>
      </c>
      <c r="F2487" s="2">
        <v>-1.9E-3</v>
      </c>
    </row>
    <row r="2488" spans="1:6" x14ac:dyDescent="0.3">
      <c r="A2488" s="1">
        <v>42349</v>
      </c>
      <c r="B2488">
        <v>0.15490000000000001</v>
      </c>
      <c r="C2488">
        <v>0.15529999999999999</v>
      </c>
      <c r="D2488">
        <v>0.15529999999999999</v>
      </c>
      <c r="E2488">
        <v>0.15490000000000001</v>
      </c>
      <c r="F2488" s="2">
        <v>-2.5999999999999999E-3</v>
      </c>
    </row>
    <row r="2489" spans="1:6" x14ac:dyDescent="0.3">
      <c r="A2489" s="1">
        <v>42352</v>
      </c>
      <c r="B2489">
        <v>0.15479999999999999</v>
      </c>
      <c r="C2489">
        <v>0.1547</v>
      </c>
      <c r="D2489">
        <v>0.15490000000000001</v>
      </c>
      <c r="E2489">
        <v>0.15459999999999999</v>
      </c>
      <c r="F2489" s="2">
        <v>-5.9999999999999995E-4</v>
      </c>
    </row>
    <row r="2490" spans="1:6" x14ac:dyDescent="0.3">
      <c r="A2490" s="1">
        <v>42353</v>
      </c>
      <c r="B2490">
        <v>0.15479999999999999</v>
      </c>
      <c r="C2490">
        <v>0.15479999999999999</v>
      </c>
      <c r="D2490">
        <v>0.15490000000000001</v>
      </c>
      <c r="E2490">
        <v>0.15459999999999999</v>
      </c>
      <c r="F2490" s="2">
        <v>0</v>
      </c>
    </row>
    <row r="2491" spans="1:6" x14ac:dyDescent="0.3">
      <c r="A2491" s="1">
        <v>42354</v>
      </c>
      <c r="B2491">
        <v>0.1545</v>
      </c>
      <c r="C2491">
        <v>0.15479999999999999</v>
      </c>
      <c r="D2491">
        <v>0.15490000000000001</v>
      </c>
      <c r="E2491">
        <v>0.1545</v>
      </c>
      <c r="F2491" s="2">
        <v>-1.9E-3</v>
      </c>
    </row>
    <row r="2492" spans="1:6" x14ac:dyDescent="0.3">
      <c r="A2492" s="1">
        <v>42355</v>
      </c>
      <c r="B2492">
        <v>0.1542</v>
      </c>
      <c r="C2492">
        <v>0.1545</v>
      </c>
      <c r="D2492">
        <v>0.1545</v>
      </c>
      <c r="E2492">
        <v>0.1542</v>
      </c>
      <c r="F2492" s="2">
        <v>-1.9E-3</v>
      </c>
    </row>
    <row r="2493" spans="1:6" x14ac:dyDescent="0.3">
      <c r="A2493" s="1">
        <v>42356</v>
      </c>
      <c r="B2493">
        <v>0.15429999999999999</v>
      </c>
      <c r="C2493">
        <v>0.15429999999999999</v>
      </c>
      <c r="D2493">
        <v>0.15440000000000001</v>
      </c>
      <c r="E2493">
        <v>0.1542</v>
      </c>
      <c r="F2493" s="2">
        <v>5.9999999999999995E-4</v>
      </c>
    </row>
    <row r="2494" spans="1:6" x14ac:dyDescent="0.3">
      <c r="A2494" s="1">
        <v>42359</v>
      </c>
      <c r="B2494">
        <v>0.15429999999999999</v>
      </c>
      <c r="C2494">
        <v>0.15429999999999999</v>
      </c>
      <c r="D2494">
        <v>0.15440000000000001</v>
      </c>
      <c r="E2494">
        <v>0.15429999999999999</v>
      </c>
      <c r="F2494" s="2">
        <v>0</v>
      </c>
    </row>
    <row r="2495" spans="1:6" x14ac:dyDescent="0.3">
      <c r="A2495" s="1">
        <v>42360</v>
      </c>
      <c r="B2495">
        <v>0.15429999999999999</v>
      </c>
      <c r="C2495">
        <v>0.15429999999999999</v>
      </c>
      <c r="D2495">
        <v>0.15440000000000001</v>
      </c>
      <c r="E2495">
        <v>0.15429999999999999</v>
      </c>
      <c r="F2495" s="2">
        <v>0</v>
      </c>
    </row>
    <row r="2496" spans="1:6" x14ac:dyDescent="0.3">
      <c r="A2496" s="1">
        <v>42361</v>
      </c>
      <c r="B2496">
        <v>0.15440000000000001</v>
      </c>
      <c r="C2496">
        <v>0.15440000000000001</v>
      </c>
      <c r="D2496">
        <v>0.15440000000000001</v>
      </c>
      <c r="E2496">
        <v>0.15440000000000001</v>
      </c>
      <c r="F2496" s="2">
        <v>5.9999999999999995E-4</v>
      </c>
    </row>
    <row r="2497" spans="1:6" x14ac:dyDescent="0.3">
      <c r="A2497" s="1">
        <v>42362</v>
      </c>
      <c r="B2497">
        <v>0.15440000000000001</v>
      </c>
      <c r="C2497">
        <v>0.15440000000000001</v>
      </c>
      <c r="D2497">
        <v>0.15440000000000001</v>
      </c>
      <c r="E2497">
        <v>0.15429999999999999</v>
      </c>
      <c r="F2497" s="2">
        <v>0</v>
      </c>
    </row>
    <row r="2498" spans="1:6" x14ac:dyDescent="0.3">
      <c r="A2498" s="1">
        <v>42363</v>
      </c>
      <c r="B2498">
        <v>0.15440000000000001</v>
      </c>
      <c r="C2498">
        <v>0.1545</v>
      </c>
      <c r="D2498">
        <v>0.15459999999999999</v>
      </c>
      <c r="E2498">
        <v>0.15440000000000001</v>
      </c>
      <c r="F2498" s="2">
        <v>0</v>
      </c>
    </row>
    <row r="2499" spans="1:6" x14ac:dyDescent="0.3">
      <c r="A2499" s="1">
        <v>42366</v>
      </c>
      <c r="B2499">
        <v>0.15409999999999999</v>
      </c>
      <c r="C2499">
        <v>0.15440000000000001</v>
      </c>
      <c r="D2499">
        <v>0.15440000000000001</v>
      </c>
      <c r="E2499">
        <v>0.15409999999999999</v>
      </c>
      <c r="F2499" s="2">
        <v>-1.9E-3</v>
      </c>
    </row>
    <row r="2500" spans="1:6" x14ac:dyDescent="0.3">
      <c r="A2500" s="1">
        <v>42367</v>
      </c>
      <c r="B2500">
        <v>0.1542</v>
      </c>
      <c r="C2500">
        <v>0.1542</v>
      </c>
      <c r="D2500">
        <v>0.1542</v>
      </c>
      <c r="E2500">
        <v>0.1542</v>
      </c>
      <c r="F2500" s="2">
        <v>5.9999999999999995E-4</v>
      </c>
    </row>
    <row r="2501" spans="1:6" x14ac:dyDescent="0.3">
      <c r="A2501" s="1">
        <v>42368</v>
      </c>
      <c r="B2501">
        <v>0.15409999999999999</v>
      </c>
      <c r="C2501">
        <v>0.1542</v>
      </c>
      <c r="D2501">
        <v>0.1542</v>
      </c>
      <c r="E2501">
        <v>0.154</v>
      </c>
      <c r="F2501" s="2">
        <v>-5.9999999999999995E-4</v>
      </c>
    </row>
    <row r="2502" spans="1:6" x14ac:dyDescent="0.3">
      <c r="A2502" s="1">
        <v>42369</v>
      </c>
      <c r="B2502">
        <v>0.154</v>
      </c>
      <c r="C2502">
        <v>0.15409999999999999</v>
      </c>
      <c r="D2502">
        <v>0.15409999999999999</v>
      </c>
      <c r="E2502">
        <v>0.154</v>
      </c>
      <c r="F2502" s="2">
        <v>-5.9999999999999995E-4</v>
      </c>
    </row>
    <row r="2503" spans="1:6" x14ac:dyDescent="0.3">
      <c r="A2503" s="1">
        <v>42370</v>
      </c>
      <c r="B2503">
        <v>0.154</v>
      </c>
      <c r="C2503">
        <v>0.154</v>
      </c>
      <c r="D2503">
        <v>0.154</v>
      </c>
      <c r="E2503">
        <v>0.154</v>
      </c>
      <c r="F2503" s="2">
        <v>0</v>
      </c>
    </row>
    <row r="2504" spans="1:6" x14ac:dyDescent="0.3">
      <c r="A2504" s="1">
        <v>42373</v>
      </c>
      <c r="B2504">
        <v>0.153</v>
      </c>
      <c r="C2504">
        <v>0.15359999999999999</v>
      </c>
      <c r="D2504">
        <v>0.1537</v>
      </c>
      <c r="E2504">
        <v>0.153</v>
      </c>
      <c r="F2504" s="2">
        <v>-6.4999999999999997E-3</v>
      </c>
    </row>
    <row r="2505" spans="1:6" x14ac:dyDescent="0.3">
      <c r="A2505" s="1">
        <v>42374</v>
      </c>
      <c r="B2505">
        <v>0.15329999999999999</v>
      </c>
      <c r="C2505">
        <v>0.15340000000000001</v>
      </c>
      <c r="D2505">
        <v>0.15340000000000001</v>
      </c>
      <c r="E2505">
        <v>0.1532</v>
      </c>
      <c r="F2505" s="2">
        <v>2E-3</v>
      </c>
    </row>
    <row r="2506" spans="1:6" x14ac:dyDescent="0.3">
      <c r="A2506" s="1">
        <v>42375</v>
      </c>
      <c r="B2506">
        <v>0.1525</v>
      </c>
      <c r="C2506">
        <v>0.15329999999999999</v>
      </c>
      <c r="D2506">
        <v>0.15329999999999999</v>
      </c>
      <c r="E2506">
        <v>0.15240000000000001</v>
      </c>
      <c r="F2506" s="2">
        <v>-5.1999999999999998E-3</v>
      </c>
    </row>
    <row r="2507" spans="1:6" x14ac:dyDescent="0.3">
      <c r="A2507" s="1">
        <v>42376</v>
      </c>
      <c r="B2507">
        <v>0.1517</v>
      </c>
      <c r="C2507">
        <v>0.15179999999999999</v>
      </c>
      <c r="D2507">
        <v>0.152</v>
      </c>
      <c r="E2507">
        <v>0.15160000000000001</v>
      </c>
      <c r="F2507" s="2">
        <v>-5.1999999999999998E-3</v>
      </c>
    </row>
    <row r="2508" spans="1:6" x14ac:dyDescent="0.3">
      <c r="A2508" s="1">
        <v>42377</v>
      </c>
      <c r="B2508">
        <v>0.15160000000000001</v>
      </c>
      <c r="C2508">
        <v>0.15240000000000001</v>
      </c>
      <c r="D2508">
        <v>0.15240000000000001</v>
      </c>
      <c r="E2508">
        <v>0.15160000000000001</v>
      </c>
      <c r="F2508" s="2">
        <v>-6.9999999999999999E-4</v>
      </c>
    </row>
    <row r="2509" spans="1:6" x14ac:dyDescent="0.3">
      <c r="A2509" s="1">
        <v>42380</v>
      </c>
      <c r="B2509">
        <v>0.1522</v>
      </c>
      <c r="C2509">
        <v>0.15160000000000001</v>
      </c>
      <c r="D2509">
        <v>0.15229999999999999</v>
      </c>
      <c r="E2509">
        <v>0.15160000000000001</v>
      </c>
      <c r="F2509" s="2">
        <v>4.0000000000000001E-3</v>
      </c>
    </row>
    <row r="2510" spans="1:6" x14ac:dyDescent="0.3">
      <c r="A2510" s="1">
        <v>42381</v>
      </c>
      <c r="B2510">
        <v>0.15210000000000001</v>
      </c>
      <c r="C2510">
        <v>0.15240000000000001</v>
      </c>
      <c r="D2510">
        <v>0.15240000000000001</v>
      </c>
      <c r="E2510">
        <v>0.152</v>
      </c>
      <c r="F2510" s="2">
        <v>-6.9999999999999999E-4</v>
      </c>
    </row>
    <row r="2511" spans="1:6" x14ac:dyDescent="0.3">
      <c r="A2511" s="1">
        <v>42382</v>
      </c>
      <c r="B2511">
        <v>0.15210000000000001</v>
      </c>
      <c r="C2511">
        <v>0.15210000000000001</v>
      </c>
      <c r="D2511">
        <v>0.1522</v>
      </c>
      <c r="E2511">
        <v>0.15190000000000001</v>
      </c>
      <c r="F2511" s="2">
        <v>0</v>
      </c>
    </row>
    <row r="2512" spans="1:6" x14ac:dyDescent="0.3">
      <c r="A2512" s="1">
        <v>42383</v>
      </c>
      <c r="B2512">
        <v>0.1517</v>
      </c>
      <c r="C2512">
        <v>0.152</v>
      </c>
      <c r="D2512">
        <v>0.152</v>
      </c>
      <c r="E2512">
        <v>0.1517</v>
      </c>
      <c r="F2512" s="2">
        <v>-2.5999999999999999E-3</v>
      </c>
    </row>
    <row r="2513" spans="1:6" x14ac:dyDescent="0.3">
      <c r="A2513" s="1">
        <v>42384</v>
      </c>
      <c r="B2513">
        <v>0.15190000000000001</v>
      </c>
      <c r="C2513">
        <v>0.15190000000000001</v>
      </c>
      <c r="D2513">
        <v>0.15190000000000001</v>
      </c>
      <c r="E2513">
        <v>0.15179999999999999</v>
      </c>
      <c r="F2513" s="2">
        <v>1.2999999999999999E-3</v>
      </c>
    </row>
    <row r="2514" spans="1:6" x14ac:dyDescent="0.3">
      <c r="A2514" s="1">
        <v>42387</v>
      </c>
      <c r="B2514">
        <v>0.152</v>
      </c>
      <c r="C2514">
        <v>0.15179999999999999</v>
      </c>
      <c r="D2514">
        <v>0.152</v>
      </c>
      <c r="E2514">
        <v>0.15179999999999999</v>
      </c>
      <c r="F2514" s="2">
        <v>6.9999999999999999E-4</v>
      </c>
    </row>
    <row r="2515" spans="1:6" x14ac:dyDescent="0.3">
      <c r="A2515" s="1">
        <v>42388</v>
      </c>
      <c r="B2515">
        <v>0.152</v>
      </c>
      <c r="C2515">
        <v>0.15210000000000001</v>
      </c>
      <c r="D2515">
        <v>0.15210000000000001</v>
      </c>
      <c r="E2515">
        <v>0.15190000000000001</v>
      </c>
      <c r="F2515" s="2">
        <v>0</v>
      </c>
    </row>
    <row r="2516" spans="1:6" x14ac:dyDescent="0.3">
      <c r="A2516" s="1">
        <v>42389</v>
      </c>
      <c r="B2516">
        <v>0.152</v>
      </c>
      <c r="C2516">
        <v>0.152</v>
      </c>
      <c r="D2516">
        <v>0.152</v>
      </c>
      <c r="E2516">
        <v>0.15190000000000001</v>
      </c>
      <c r="F2516" s="2">
        <v>0</v>
      </c>
    </row>
    <row r="2517" spans="1:6" x14ac:dyDescent="0.3">
      <c r="A2517" s="1">
        <v>42390</v>
      </c>
      <c r="B2517">
        <v>0.152</v>
      </c>
      <c r="C2517">
        <v>0.152</v>
      </c>
      <c r="D2517">
        <v>0.152</v>
      </c>
      <c r="E2517">
        <v>0.15190000000000001</v>
      </c>
      <c r="F2517" s="2">
        <v>0</v>
      </c>
    </row>
    <row r="2518" spans="1:6" x14ac:dyDescent="0.3">
      <c r="A2518" s="1">
        <v>42391</v>
      </c>
      <c r="B2518">
        <v>0.152</v>
      </c>
      <c r="C2518">
        <v>0.152</v>
      </c>
      <c r="D2518">
        <v>0.152</v>
      </c>
      <c r="E2518">
        <v>0.15190000000000001</v>
      </c>
      <c r="F2518" s="2">
        <v>0</v>
      </c>
    </row>
    <row r="2519" spans="1:6" x14ac:dyDescent="0.3">
      <c r="A2519" s="1">
        <v>42394</v>
      </c>
      <c r="B2519">
        <v>0.152</v>
      </c>
      <c r="C2519">
        <v>0.152</v>
      </c>
      <c r="D2519">
        <v>0.152</v>
      </c>
      <c r="E2519">
        <v>0.152</v>
      </c>
      <c r="F2519" s="2">
        <v>0</v>
      </c>
    </row>
    <row r="2520" spans="1:6" x14ac:dyDescent="0.3">
      <c r="A2520" s="1">
        <v>42395</v>
      </c>
      <c r="B2520">
        <v>0.15190000000000001</v>
      </c>
      <c r="C2520">
        <v>0.152</v>
      </c>
      <c r="D2520">
        <v>0.152</v>
      </c>
      <c r="E2520">
        <v>0.15179999999999999</v>
      </c>
      <c r="F2520" s="2">
        <v>-6.9999999999999999E-4</v>
      </c>
    </row>
    <row r="2521" spans="1:6" x14ac:dyDescent="0.3">
      <c r="A2521" s="1">
        <v>42396</v>
      </c>
      <c r="B2521">
        <v>0.152</v>
      </c>
      <c r="C2521">
        <v>0.152</v>
      </c>
      <c r="D2521">
        <v>0.15210000000000001</v>
      </c>
      <c r="E2521">
        <v>0.15190000000000001</v>
      </c>
      <c r="F2521" s="2">
        <v>6.9999999999999999E-4</v>
      </c>
    </row>
    <row r="2522" spans="1:6" x14ac:dyDescent="0.3">
      <c r="A2522" s="1">
        <v>42397</v>
      </c>
      <c r="B2522">
        <v>0.15210000000000001</v>
      </c>
      <c r="C2522">
        <v>0.152</v>
      </c>
      <c r="D2522">
        <v>0.15210000000000001</v>
      </c>
      <c r="E2522">
        <v>0.152</v>
      </c>
      <c r="F2522" s="2">
        <v>6.9999999999999999E-4</v>
      </c>
    </row>
    <row r="2523" spans="1:6" x14ac:dyDescent="0.3">
      <c r="A2523" s="1">
        <v>42398</v>
      </c>
      <c r="B2523">
        <v>0.15210000000000001</v>
      </c>
      <c r="C2523">
        <v>0.15210000000000001</v>
      </c>
      <c r="D2523">
        <v>0.1522</v>
      </c>
      <c r="E2523">
        <v>0.152</v>
      </c>
      <c r="F2523" s="2">
        <v>0</v>
      </c>
    </row>
    <row r="2524" spans="1:6" x14ac:dyDescent="0.3">
      <c r="A2524" s="1">
        <v>42401</v>
      </c>
      <c r="B2524">
        <v>0.152</v>
      </c>
      <c r="C2524">
        <v>0.15210000000000001</v>
      </c>
      <c r="D2524">
        <v>0.15210000000000001</v>
      </c>
      <c r="E2524">
        <v>0.15190000000000001</v>
      </c>
      <c r="F2524" s="2">
        <v>-6.9999999999999999E-4</v>
      </c>
    </row>
    <row r="2525" spans="1:6" x14ac:dyDescent="0.3">
      <c r="A2525" s="1">
        <v>42402</v>
      </c>
      <c r="B2525">
        <v>0.152</v>
      </c>
      <c r="C2525">
        <v>0.152</v>
      </c>
      <c r="D2525">
        <v>0.152</v>
      </c>
      <c r="E2525">
        <v>0.15190000000000001</v>
      </c>
      <c r="F2525" s="2">
        <v>0</v>
      </c>
    </row>
    <row r="2526" spans="1:6" x14ac:dyDescent="0.3">
      <c r="A2526" s="1">
        <v>42403</v>
      </c>
      <c r="B2526">
        <v>0.152</v>
      </c>
      <c r="C2526">
        <v>0.152</v>
      </c>
      <c r="D2526">
        <v>0.15210000000000001</v>
      </c>
      <c r="E2526">
        <v>0.15190000000000001</v>
      </c>
      <c r="F2526" s="2">
        <v>0</v>
      </c>
    </row>
    <row r="2527" spans="1:6" x14ac:dyDescent="0.3">
      <c r="A2527" s="1">
        <v>42404</v>
      </c>
      <c r="B2527">
        <v>0.15229999999999999</v>
      </c>
      <c r="C2527">
        <v>0.152</v>
      </c>
      <c r="D2527">
        <v>0.15229999999999999</v>
      </c>
      <c r="E2527">
        <v>0.152</v>
      </c>
      <c r="F2527" s="2">
        <v>2E-3</v>
      </c>
    </row>
    <row r="2528" spans="1:6" x14ac:dyDescent="0.3">
      <c r="A2528" s="1">
        <v>42405</v>
      </c>
      <c r="B2528">
        <v>0.15210000000000001</v>
      </c>
      <c r="C2528">
        <v>0.15229999999999999</v>
      </c>
      <c r="D2528">
        <v>0.15229999999999999</v>
      </c>
      <c r="E2528">
        <v>0.15210000000000001</v>
      </c>
      <c r="F2528" s="2">
        <v>-1.2999999999999999E-3</v>
      </c>
    </row>
    <row r="2529" spans="1:6" x14ac:dyDescent="0.3">
      <c r="A2529" s="1">
        <v>42408</v>
      </c>
      <c r="B2529">
        <v>0.15210000000000001</v>
      </c>
      <c r="C2529">
        <v>0.15210000000000001</v>
      </c>
      <c r="D2529">
        <v>0.15210000000000001</v>
      </c>
      <c r="E2529">
        <v>0.15210000000000001</v>
      </c>
      <c r="F2529" s="2">
        <v>0</v>
      </c>
    </row>
    <row r="2530" spans="1:6" x14ac:dyDescent="0.3">
      <c r="A2530" s="1">
        <v>42409</v>
      </c>
      <c r="B2530">
        <v>0.15210000000000001</v>
      </c>
      <c r="C2530">
        <v>0.15210000000000001</v>
      </c>
      <c r="D2530">
        <v>0.15210000000000001</v>
      </c>
      <c r="E2530">
        <v>0.15210000000000001</v>
      </c>
      <c r="F2530" s="2">
        <v>0</v>
      </c>
    </row>
    <row r="2531" spans="1:6" x14ac:dyDescent="0.3">
      <c r="A2531" s="1">
        <v>42410</v>
      </c>
      <c r="B2531">
        <v>0.15210000000000001</v>
      </c>
      <c r="C2531">
        <v>0.15210000000000001</v>
      </c>
      <c r="D2531">
        <v>0.15210000000000001</v>
      </c>
      <c r="E2531">
        <v>0.15210000000000001</v>
      </c>
      <c r="F2531" s="2">
        <v>0</v>
      </c>
    </row>
    <row r="2532" spans="1:6" x14ac:dyDescent="0.3">
      <c r="A2532" s="1">
        <v>42411</v>
      </c>
      <c r="B2532">
        <v>0.15210000000000001</v>
      </c>
      <c r="C2532">
        <v>0.15210000000000001</v>
      </c>
      <c r="D2532">
        <v>0.15210000000000001</v>
      </c>
      <c r="E2532">
        <v>0.15210000000000001</v>
      </c>
      <c r="F2532" s="2">
        <v>0</v>
      </c>
    </row>
    <row r="2533" spans="1:6" x14ac:dyDescent="0.3">
      <c r="A2533" s="1">
        <v>42412</v>
      </c>
      <c r="B2533">
        <v>0.15210000000000001</v>
      </c>
      <c r="C2533">
        <v>0.15210000000000001</v>
      </c>
      <c r="D2533">
        <v>0.15210000000000001</v>
      </c>
      <c r="E2533">
        <v>0.15210000000000001</v>
      </c>
      <c r="F2533" s="2">
        <v>0</v>
      </c>
    </row>
    <row r="2534" spans="1:6" x14ac:dyDescent="0.3">
      <c r="A2534" s="1">
        <v>42415</v>
      </c>
      <c r="B2534">
        <v>0.15390000000000001</v>
      </c>
      <c r="C2534">
        <v>0.15310000000000001</v>
      </c>
      <c r="D2534">
        <v>0.15409999999999999</v>
      </c>
      <c r="E2534">
        <v>0.15310000000000001</v>
      </c>
      <c r="F2534" s="2">
        <v>1.18E-2</v>
      </c>
    </row>
    <row r="2535" spans="1:6" x14ac:dyDescent="0.3">
      <c r="A2535" s="1">
        <v>42416</v>
      </c>
      <c r="B2535">
        <v>0.15340000000000001</v>
      </c>
      <c r="C2535">
        <v>0.15379999999999999</v>
      </c>
      <c r="D2535">
        <v>0.15390000000000001</v>
      </c>
      <c r="E2535">
        <v>0.15340000000000001</v>
      </c>
      <c r="F2535" s="2">
        <v>-3.2000000000000002E-3</v>
      </c>
    </row>
    <row r="2536" spans="1:6" x14ac:dyDescent="0.3">
      <c r="A2536" s="1">
        <v>42417</v>
      </c>
      <c r="B2536">
        <v>0.1532</v>
      </c>
      <c r="C2536">
        <v>0.15329999999999999</v>
      </c>
      <c r="D2536">
        <v>0.15329999999999999</v>
      </c>
      <c r="E2536">
        <v>0.15310000000000001</v>
      </c>
      <c r="F2536" s="2">
        <v>-1.2999999999999999E-3</v>
      </c>
    </row>
    <row r="2537" spans="1:6" x14ac:dyDescent="0.3">
      <c r="A2537" s="1">
        <v>42418</v>
      </c>
      <c r="B2537">
        <v>0.15340000000000001</v>
      </c>
      <c r="C2537">
        <v>0.1535</v>
      </c>
      <c r="D2537">
        <v>0.1535</v>
      </c>
      <c r="E2537">
        <v>0.15340000000000001</v>
      </c>
      <c r="F2537" s="2">
        <v>1.2999999999999999E-3</v>
      </c>
    </row>
    <row r="2538" spans="1:6" x14ac:dyDescent="0.3">
      <c r="A2538" s="1">
        <v>42419</v>
      </c>
      <c r="B2538">
        <v>0.15329999999999999</v>
      </c>
      <c r="C2538">
        <v>0.15340000000000001</v>
      </c>
      <c r="D2538">
        <v>0.15340000000000001</v>
      </c>
      <c r="E2538">
        <v>0.15329999999999999</v>
      </c>
      <c r="F2538" s="2">
        <v>-6.9999999999999999E-4</v>
      </c>
    </row>
    <row r="2539" spans="1:6" x14ac:dyDescent="0.3">
      <c r="A2539" s="1">
        <v>42422</v>
      </c>
      <c r="B2539">
        <v>0.15329999999999999</v>
      </c>
      <c r="C2539">
        <v>0.15340000000000001</v>
      </c>
      <c r="D2539">
        <v>0.1535</v>
      </c>
      <c r="E2539">
        <v>0.15329999999999999</v>
      </c>
      <c r="F2539" s="2">
        <v>0</v>
      </c>
    </row>
    <row r="2540" spans="1:6" x14ac:dyDescent="0.3">
      <c r="A2540" s="1">
        <v>42423</v>
      </c>
      <c r="B2540">
        <v>0.1532</v>
      </c>
      <c r="C2540">
        <v>0.1532</v>
      </c>
      <c r="D2540">
        <v>0.15329999999999999</v>
      </c>
      <c r="E2540">
        <v>0.15310000000000001</v>
      </c>
      <c r="F2540" s="2">
        <v>-6.9999999999999999E-4</v>
      </c>
    </row>
    <row r="2541" spans="1:6" x14ac:dyDescent="0.3">
      <c r="A2541" s="1">
        <v>42424</v>
      </c>
      <c r="B2541">
        <v>0.15310000000000001</v>
      </c>
      <c r="C2541">
        <v>0.15310000000000001</v>
      </c>
      <c r="D2541">
        <v>0.1532</v>
      </c>
      <c r="E2541">
        <v>0.153</v>
      </c>
      <c r="F2541" s="2">
        <v>-6.9999999999999999E-4</v>
      </c>
    </row>
    <row r="2542" spans="1:6" x14ac:dyDescent="0.3">
      <c r="A2542" s="1">
        <v>42425</v>
      </c>
      <c r="B2542">
        <v>0.15310000000000001</v>
      </c>
      <c r="C2542">
        <v>0.15310000000000001</v>
      </c>
      <c r="D2542">
        <v>0.15310000000000001</v>
      </c>
      <c r="E2542">
        <v>0.153</v>
      </c>
      <c r="F2542" s="2">
        <v>0</v>
      </c>
    </row>
    <row r="2543" spans="1:6" x14ac:dyDescent="0.3">
      <c r="A2543" s="1">
        <v>42426</v>
      </c>
      <c r="B2543">
        <v>0.15290000000000001</v>
      </c>
      <c r="C2543">
        <v>0.1532</v>
      </c>
      <c r="D2543">
        <v>0.1532</v>
      </c>
      <c r="E2543">
        <v>0.15279999999999999</v>
      </c>
      <c r="F2543" s="2">
        <v>-1.2999999999999999E-3</v>
      </c>
    </row>
    <row r="2544" spans="1:6" x14ac:dyDescent="0.3">
      <c r="A2544" s="1">
        <v>42429</v>
      </c>
      <c r="B2544">
        <v>0.1525</v>
      </c>
      <c r="C2544">
        <v>0.1527</v>
      </c>
      <c r="D2544">
        <v>0.1527</v>
      </c>
      <c r="E2544">
        <v>0.1525</v>
      </c>
      <c r="F2544" s="2">
        <v>-2.5999999999999999E-3</v>
      </c>
    </row>
    <row r="2545" spans="1:6" x14ac:dyDescent="0.3">
      <c r="A2545" s="1">
        <v>42430</v>
      </c>
      <c r="B2545">
        <v>0.1527</v>
      </c>
      <c r="C2545">
        <v>0.15290000000000001</v>
      </c>
      <c r="D2545">
        <v>0.153</v>
      </c>
      <c r="E2545">
        <v>0.1527</v>
      </c>
      <c r="F2545" s="2">
        <v>1.2999999999999999E-3</v>
      </c>
    </row>
    <row r="2546" spans="1:6" x14ac:dyDescent="0.3">
      <c r="A2546" s="1">
        <v>42431</v>
      </c>
      <c r="B2546">
        <v>0.1527</v>
      </c>
      <c r="C2546">
        <v>0.1527</v>
      </c>
      <c r="D2546">
        <v>0.1527</v>
      </c>
      <c r="E2546">
        <v>0.1525</v>
      </c>
      <c r="F2546" s="2">
        <v>0</v>
      </c>
    </row>
    <row r="2547" spans="1:6" x14ac:dyDescent="0.3">
      <c r="A2547" s="1">
        <v>42432</v>
      </c>
      <c r="B2547">
        <v>0.15310000000000001</v>
      </c>
      <c r="C2547">
        <v>0.15260000000000001</v>
      </c>
      <c r="D2547">
        <v>0.15310000000000001</v>
      </c>
      <c r="E2547">
        <v>0.15260000000000001</v>
      </c>
      <c r="F2547" s="2">
        <v>2.5999999999999999E-3</v>
      </c>
    </row>
    <row r="2548" spans="1:6" x14ac:dyDescent="0.3">
      <c r="A2548" s="1">
        <v>42433</v>
      </c>
      <c r="B2548">
        <v>0.1537</v>
      </c>
      <c r="C2548">
        <v>0.1532</v>
      </c>
      <c r="D2548">
        <v>0.1537</v>
      </c>
      <c r="E2548">
        <v>0.1532</v>
      </c>
      <c r="F2548" s="2">
        <v>3.8999999999999998E-3</v>
      </c>
    </row>
    <row r="2549" spans="1:6" x14ac:dyDescent="0.3">
      <c r="A2549" s="1">
        <v>42436</v>
      </c>
      <c r="B2549">
        <v>0.1535</v>
      </c>
      <c r="C2549">
        <v>0.1537</v>
      </c>
      <c r="D2549">
        <v>0.1537</v>
      </c>
      <c r="E2549">
        <v>0.1535</v>
      </c>
      <c r="F2549" s="2">
        <v>-1.2999999999999999E-3</v>
      </c>
    </row>
    <row r="2550" spans="1:6" x14ac:dyDescent="0.3">
      <c r="A2550" s="1">
        <v>42437</v>
      </c>
      <c r="B2550">
        <v>0.1537</v>
      </c>
      <c r="C2550">
        <v>0.1535</v>
      </c>
      <c r="D2550">
        <v>0.15379999999999999</v>
      </c>
      <c r="E2550">
        <v>0.1535</v>
      </c>
      <c r="F2550" s="2">
        <v>1.2999999999999999E-3</v>
      </c>
    </row>
    <row r="2551" spans="1:6" x14ac:dyDescent="0.3">
      <c r="A2551" s="1">
        <v>42438</v>
      </c>
      <c r="B2551">
        <v>0.1535</v>
      </c>
      <c r="C2551">
        <v>0.1535</v>
      </c>
      <c r="D2551">
        <v>0.1537</v>
      </c>
      <c r="E2551">
        <v>0.15329999999999999</v>
      </c>
      <c r="F2551" s="2">
        <v>-1.2999999999999999E-3</v>
      </c>
    </row>
    <row r="2552" spans="1:6" x14ac:dyDescent="0.3">
      <c r="A2552" s="1">
        <v>42439</v>
      </c>
      <c r="B2552">
        <v>0.1537</v>
      </c>
      <c r="C2552">
        <v>0.1535</v>
      </c>
      <c r="D2552">
        <v>0.1537</v>
      </c>
      <c r="E2552">
        <v>0.1532</v>
      </c>
      <c r="F2552" s="2">
        <v>1.2999999999999999E-3</v>
      </c>
    </row>
    <row r="2553" spans="1:6" x14ac:dyDescent="0.3">
      <c r="A2553" s="1">
        <v>42440</v>
      </c>
      <c r="B2553">
        <v>0.154</v>
      </c>
      <c r="C2553">
        <v>0.1537</v>
      </c>
      <c r="D2553">
        <v>0.1542</v>
      </c>
      <c r="E2553">
        <v>0.1537</v>
      </c>
      <c r="F2553" s="2">
        <v>2E-3</v>
      </c>
    </row>
    <row r="2554" spans="1:6" x14ac:dyDescent="0.3">
      <c r="A2554" s="1">
        <v>42443</v>
      </c>
      <c r="B2554">
        <v>0.15379999999999999</v>
      </c>
      <c r="C2554">
        <v>0.154</v>
      </c>
      <c r="D2554">
        <v>0.154</v>
      </c>
      <c r="E2554">
        <v>0.15379999999999999</v>
      </c>
      <c r="F2554" s="2">
        <v>-1.2999999999999999E-3</v>
      </c>
    </row>
    <row r="2555" spans="1:6" x14ac:dyDescent="0.3">
      <c r="A2555" s="1">
        <v>42444</v>
      </c>
      <c r="B2555">
        <v>0.1535</v>
      </c>
      <c r="C2555">
        <v>0.154</v>
      </c>
      <c r="D2555">
        <v>0.154</v>
      </c>
      <c r="E2555">
        <v>0.1535</v>
      </c>
      <c r="F2555" s="2">
        <v>-2E-3</v>
      </c>
    </row>
    <row r="2556" spans="1:6" x14ac:dyDescent="0.3">
      <c r="A2556" s="1">
        <v>42445</v>
      </c>
      <c r="B2556">
        <v>0.15329999999999999</v>
      </c>
      <c r="C2556">
        <v>0.1537</v>
      </c>
      <c r="D2556">
        <v>0.1537</v>
      </c>
      <c r="E2556">
        <v>0.1532</v>
      </c>
      <c r="F2556" s="2">
        <v>-1.2999999999999999E-3</v>
      </c>
    </row>
    <row r="2557" spans="1:6" x14ac:dyDescent="0.3">
      <c r="A2557" s="1">
        <v>42446</v>
      </c>
      <c r="B2557">
        <v>0.1545</v>
      </c>
      <c r="C2557">
        <v>0.154</v>
      </c>
      <c r="D2557">
        <v>0.1545</v>
      </c>
      <c r="E2557">
        <v>0.15379999999999999</v>
      </c>
      <c r="F2557" s="2">
        <v>7.7999999999999996E-3</v>
      </c>
    </row>
    <row r="2558" spans="1:6" x14ac:dyDescent="0.3">
      <c r="A2558" s="1">
        <v>42447</v>
      </c>
      <c r="B2558">
        <v>0.1545</v>
      </c>
      <c r="C2558">
        <v>0.15459999999999999</v>
      </c>
      <c r="D2558">
        <v>0.15479999999999999</v>
      </c>
      <c r="E2558">
        <v>0.15429999999999999</v>
      </c>
      <c r="F2558" s="2">
        <v>0</v>
      </c>
    </row>
    <row r="2559" spans="1:6" x14ac:dyDescent="0.3">
      <c r="A2559" s="1">
        <v>42450</v>
      </c>
      <c r="B2559">
        <v>0.1542</v>
      </c>
      <c r="C2559">
        <v>0.15429999999999999</v>
      </c>
      <c r="D2559">
        <v>0.1545</v>
      </c>
      <c r="E2559">
        <v>0.1542</v>
      </c>
      <c r="F2559" s="2">
        <v>-1.9E-3</v>
      </c>
    </row>
    <row r="2560" spans="1:6" x14ac:dyDescent="0.3">
      <c r="A2560" s="1">
        <v>42451</v>
      </c>
      <c r="B2560">
        <v>0.154</v>
      </c>
      <c r="C2560">
        <v>0.154</v>
      </c>
      <c r="D2560">
        <v>0.1542</v>
      </c>
      <c r="E2560">
        <v>0.154</v>
      </c>
      <c r="F2560" s="2">
        <v>-1.2999999999999999E-3</v>
      </c>
    </row>
    <row r="2561" spans="1:6" x14ac:dyDescent="0.3">
      <c r="A2561" s="1">
        <v>42452</v>
      </c>
      <c r="B2561">
        <v>0.1537</v>
      </c>
      <c r="C2561">
        <v>0.15409999999999999</v>
      </c>
      <c r="D2561">
        <v>0.15429999999999999</v>
      </c>
      <c r="E2561">
        <v>0.1537</v>
      </c>
      <c r="F2561" s="2">
        <v>-1.9E-3</v>
      </c>
    </row>
    <row r="2562" spans="1:6" x14ac:dyDescent="0.3">
      <c r="A2562" s="1">
        <v>42453</v>
      </c>
      <c r="B2562">
        <v>0.1535</v>
      </c>
      <c r="C2562">
        <v>0.1537</v>
      </c>
      <c r="D2562">
        <v>0.15379999999999999</v>
      </c>
      <c r="E2562">
        <v>0.1535</v>
      </c>
      <c r="F2562" s="2">
        <v>-1.2999999999999999E-3</v>
      </c>
    </row>
    <row r="2563" spans="1:6" x14ac:dyDescent="0.3">
      <c r="A2563" s="1">
        <v>42454</v>
      </c>
      <c r="B2563">
        <v>0.1535</v>
      </c>
      <c r="C2563">
        <v>0.1535</v>
      </c>
      <c r="D2563">
        <v>0.1537</v>
      </c>
      <c r="E2563">
        <v>0.15329999999999999</v>
      </c>
      <c r="F2563" s="2">
        <v>0</v>
      </c>
    </row>
    <row r="2564" spans="1:6" x14ac:dyDescent="0.3">
      <c r="A2564" s="1">
        <v>42457</v>
      </c>
      <c r="B2564">
        <v>0.1537</v>
      </c>
      <c r="C2564">
        <v>0.15329999999999999</v>
      </c>
      <c r="D2564">
        <v>0.1537</v>
      </c>
      <c r="E2564">
        <v>0.15329999999999999</v>
      </c>
      <c r="F2564" s="2">
        <v>1.2999999999999999E-3</v>
      </c>
    </row>
    <row r="2565" spans="1:6" x14ac:dyDescent="0.3">
      <c r="A2565" s="1">
        <v>42458</v>
      </c>
      <c r="B2565">
        <v>0.1537</v>
      </c>
      <c r="C2565">
        <v>0.15359999999999999</v>
      </c>
      <c r="D2565">
        <v>0.1537</v>
      </c>
      <c r="E2565">
        <v>0.1535</v>
      </c>
      <c r="F2565" s="2">
        <v>0</v>
      </c>
    </row>
    <row r="2566" spans="1:6" x14ac:dyDescent="0.3">
      <c r="A2566" s="1">
        <v>42459</v>
      </c>
      <c r="B2566">
        <v>0.1547</v>
      </c>
      <c r="C2566">
        <v>0.15359999999999999</v>
      </c>
      <c r="D2566">
        <v>0.1547</v>
      </c>
      <c r="E2566">
        <v>0.15359999999999999</v>
      </c>
      <c r="F2566" s="2">
        <v>6.4999999999999997E-3</v>
      </c>
    </row>
    <row r="2567" spans="1:6" x14ac:dyDescent="0.3">
      <c r="A2567" s="1">
        <v>42460</v>
      </c>
      <c r="B2567">
        <v>0.155</v>
      </c>
      <c r="C2567">
        <v>0.1547</v>
      </c>
      <c r="D2567">
        <v>0.1552</v>
      </c>
      <c r="E2567">
        <v>0.1547</v>
      </c>
      <c r="F2567" s="2">
        <v>1.9E-3</v>
      </c>
    </row>
    <row r="2568" spans="1:6" x14ac:dyDescent="0.3">
      <c r="A2568" s="1">
        <v>42461</v>
      </c>
      <c r="B2568">
        <v>0.15429999999999999</v>
      </c>
      <c r="C2568">
        <v>0.1547</v>
      </c>
      <c r="D2568">
        <v>0.1547</v>
      </c>
      <c r="E2568">
        <v>0.1542</v>
      </c>
      <c r="F2568" s="2">
        <v>-4.4999999999999997E-3</v>
      </c>
    </row>
    <row r="2569" spans="1:6" x14ac:dyDescent="0.3">
      <c r="A2569" s="1">
        <v>42464</v>
      </c>
      <c r="B2569">
        <v>0.15429999999999999</v>
      </c>
      <c r="C2569">
        <v>0.15429999999999999</v>
      </c>
      <c r="D2569">
        <v>0.15429999999999999</v>
      </c>
      <c r="E2569">
        <v>0.15429999999999999</v>
      </c>
      <c r="F2569" s="2">
        <v>0</v>
      </c>
    </row>
    <row r="2570" spans="1:6" x14ac:dyDescent="0.3">
      <c r="A2570" s="1">
        <v>42465</v>
      </c>
      <c r="B2570">
        <v>0.15440000000000001</v>
      </c>
      <c r="C2570">
        <v>0.1545</v>
      </c>
      <c r="D2570">
        <v>0.15459999999999999</v>
      </c>
      <c r="E2570">
        <v>0.15429999999999999</v>
      </c>
      <c r="F2570" s="2">
        <v>5.9999999999999995E-4</v>
      </c>
    </row>
    <row r="2571" spans="1:6" x14ac:dyDescent="0.3">
      <c r="A2571" s="1">
        <v>42466</v>
      </c>
      <c r="B2571">
        <v>0.15429999999999999</v>
      </c>
      <c r="C2571">
        <v>0.1545</v>
      </c>
      <c r="D2571">
        <v>0.1545</v>
      </c>
      <c r="E2571">
        <v>0.1542</v>
      </c>
      <c r="F2571" s="2">
        <v>-5.9999999999999995E-4</v>
      </c>
    </row>
    <row r="2572" spans="1:6" x14ac:dyDescent="0.3">
      <c r="A2572" s="1">
        <v>42467</v>
      </c>
      <c r="B2572">
        <v>0.1547</v>
      </c>
      <c r="C2572">
        <v>0.1545</v>
      </c>
      <c r="D2572">
        <v>0.1547</v>
      </c>
      <c r="E2572">
        <v>0.15429999999999999</v>
      </c>
      <c r="F2572" s="2">
        <v>2.5999999999999999E-3</v>
      </c>
    </row>
    <row r="2573" spans="1:6" x14ac:dyDescent="0.3">
      <c r="A2573" s="1">
        <v>42468</v>
      </c>
      <c r="B2573">
        <v>0.1547</v>
      </c>
      <c r="C2573">
        <v>0.1545</v>
      </c>
      <c r="D2573">
        <v>0.1547</v>
      </c>
      <c r="E2573">
        <v>0.15429999999999999</v>
      </c>
      <c r="F2573" s="2">
        <v>0</v>
      </c>
    </row>
    <row r="2574" spans="1:6" x14ac:dyDescent="0.3">
      <c r="A2574" s="1">
        <v>42471</v>
      </c>
      <c r="B2574">
        <v>0.15479999999999999</v>
      </c>
      <c r="C2574">
        <v>0.1547</v>
      </c>
      <c r="D2574">
        <v>0.15479999999999999</v>
      </c>
      <c r="E2574">
        <v>0.1545</v>
      </c>
      <c r="F2574" s="2">
        <v>5.9999999999999995E-4</v>
      </c>
    </row>
    <row r="2575" spans="1:6" x14ac:dyDescent="0.3">
      <c r="A2575" s="1">
        <v>42472</v>
      </c>
      <c r="B2575">
        <v>0.1547</v>
      </c>
      <c r="C2575">
        <v>0.1547</v>
      </c>
      <c r="D2575">
        <v>0.155</v>
      </c>
      <c r="E2575">
        <v>0.1545</v>
      </c>
      <c r="F2575" s="2">
        <v>-5.9999999999999995E-4</v>
      </c>
    </row>
    <row r="2576" spans="1:6" x14ac:dyDescent="0.3">
      <c r="A2576" s="1">
        <v>42473</v>
      </c>
      <c r="B2576">
        <v>0.15429999999999999</v>
      </c>
      <c r="C2576">
        <v>0.1547</v>
      </c>
      <c r="D2576">
        <v>0.1547</v>
      </c>
      <c r="E2576">
        <v>0.15429999999999999</v>
      </c>
      <c r="F2576" s="2">
        <v>-2.5999999999999999E-3</v>
      </c>
    </row>
    <row r="2577" spans="1:6" x14ac:dyDescent="0.3">
      <c r="A2577" s="1">
        <v>42474</v>
      </c>
      <c r="B2577">
        <v>0.1542</v>
      </c>
      <c r="C2577">
        <v>0.1542</v>
      </c>
      <c r="D2577">
        <v>0.15429999999999999</v>
      </c>
      <c r="E2577">
        <v>0.1542</v>
      </c>
      <c r="F2577" s="2">
        <v>-5.9999999999999995E-4</v>
      </c>
    </row>
    <row r="2578" spans="1:6" x14ac:dyDescent="0.3">
      <c r="A2578" s="1">
        <v>42475</v>
      </c>
      <c r="B2578">
        <v>0.1545</v>
      </c>
      <c r="C2578">
        <v>0.1542</v>
      </c>
      <c r="D2578">
        <v>0.1545</v>
      </c>
      <c r="E2578">
        <v>0.1542</v>
      </c>
      <c r="F2578" s="2">
        <v>1.9E-3</v>
      </c>
    </row>
    <row r="2579" spans="1:6" x14ac:dyDescent="0.3">
      <c r="A2579" s="1">
        <v>42478</v>
      </c>
      <c r="B2579">
        <v>0.1545</v>
      </c>
      <c r="C2579">
        <v>0.15429999999999999</v>
      </c>
      <c r="D2579">
        <v>0.1545</v>
      </c>
      <c r="E2579">
        <v>0.1542</v>
      </c>
      <c r="F2579" s="2">
        <v>0</v>
      </c>
    </row>
    <row r="2580" spans="1:6" x14ac:dyDescent="0.3">
      <c r="A2580" s="1">
        <v>42479</v>
      </c>
      <c r="B2580">
        <v>0.15479999999999999</v>
      </c>
      <c r="C2580">
        <v>0.1545</v>
      </c>
      <c r="D2580">
        <v>0.15479999999999999</v>
      </c>
      <c r="E2580">
        <v>0.1545</v>
      </c>
      <c r="F2580" s="2">
        <v>1.9E-3</v>
      </c>
    </row>
    <row r="2581" spans="1:6" x14ac:dyDescent="0.3">
      <c r="A2581" s="1">
        <v>42480</v>
      </c>
      <c r="B2581">
        <v>0.1545</v>
      </c>
      <c r="C2581">
        <v>0.15479999999999999</v>
      </c>
      <c r="D2581">
        <v>0.15479999999999999</v>
      </c>
      <c r="E2581">
        <v>0.1545</v>
      </c>
      <c r="F2581" s="2">
        <v>-1.9E-3</v>
      </c>
    </row>
    <row r="2582" spans="1:6" x14ac:dyDescent="0.3">
      <c r="A2582" s="1">
        <v>42481</v>
      </c>
      <c r="B2582">
        <v>0.15429999999999999</v>
      </c>
      <c r="C2582">
        <v>0.15429999999999999</v>
      </c>
      <c r="D2582">
        <v>0.1545</v>
      </c>
      <c r="E2582">
        <v>0.1542</v>
      </c>
      <c r="F2582" s="2">
        <v>-1.2999999999999999E-3</v>
      </c>
    </row>
    <row r="2583" spans="1:6" x14ac:dyDescent="0.3">
      <c r="A2583" s="1">
        <v>42482</v>
      </c>
      <c r="B2583">
        <v>0.15379999999999999</v>
      </c>
      <c r="C2583">
        <v>0.15409999999999999</v>
      </c>
      <c r="D2583">
        <v>0.15429999999999999</v>
      </c>
      <c r="E2583">
        <v>0.15379999999999999</v>
      </c>
      <c r="F2583" s="2">
        <v>-3.2000000000000002E-3</v>
      </c>
    </row>
    <row r="2584" spans="1:6" x14ac:dyDescent="0.3">
      <c r="A2584" s="1">
        <v>42485</v>
      </c>
      <c r="B2584">
        <v>0.154</v>
      </c>
      <c r="C2584">
        <v>0.1537</v>
      </c>
      <c r="D2584">
        <v>0.15409999999999999</v>
      </c>
      <c r="E2584">
        <v>0.1537</v>
      </c>
      <c r="F2584" s="2">
        <v>1.2999999999999999E-3</v>
      </c>
    </row>
    <row r="2585" spans="1:6" x14ac:dyDescent="0.3">
      <c r="A2585" s="1">
        <v>42486</v>
      </c>
      <c r="B2585">
        <v>0.154</v>
      </c>
      <c r="C2585">
        <v>0.1542</v>
      </c>
      <c r="D2585">
        <v>0.1542</v>
      </c>
      <c r="E2585">
        <v>0.15390000000000001</v>
      </c>
      <c r="F2585" s="2">
        <v>0</v>
      </c>
    </row>
    <row r="2586" spans="1:6" x14ac:dyDescent="0.3">
      <c r="A2586" s="1">
        <v>42487</v>
      </c>
      <c r="B2586">
        <v>0.154</v>
      </c>
      <c r="C2586">
        <v>0.154</v>
      </c>
      <c r="D2586">
        <v>0.1542</v>
      </c>
      <c r="E2586">
        <v>0.15379999999999999</v>
      </c>
      <c r="F2586" s="2">
        <v>0</v>
      </c>
    </row>
    <row r="2587" spans="1:6" x14ac:dyDescent="0.3">
      <c r="A2587" s="1">
        <v>42488</v>
      </c>
      <c r="B2587">
        <v>0.1545</v>
      </c>
      <c r="C2587">
        <v>0.154</v>
      </c>
      <c r="D2587">
        <v>0.1545</v>
      </c>
      <c r="E2587">
        <v>0.15379999999999999</v>
      </c>
      <c r="F2587" s="2">
        <v>3.2000000000000002E-3</v>
      </c>
    </row>
    <row r="2588" spans="1:6" x14ac:dyDescent="0.3">
      <c r="A2588" s="1">
        <v>42489</v>
      </c>
      <c r="B2588">
        <v>0.1545</v>
      </c>
      <c r="C2588">
        <v>0.15440000000000001</v>
      </c>
      <c r="D2588">
        <v>0.1547</v>
      </c>
      <c r="E2588">
        <v>0.15409999999999999</v>
      </c>
      <c r="F2588" s="2">
        <v>0</v>
      </c>
    </row>
    <row r="2589" spans="1:6" x14ac:dyDescent="0.3">
      <c r="A2589" s="1">
        <v>42492</v>
      </c>
      <c r="B2589">
        <v>0.1545</v>
      </c>
      <c r="C2589">
        <v>0.1545</v>
      </c>
      <c r="D2589">
        <v>0.1545</v>
      </c>
      <c r="E2589">
        <v>0.1545</v>
      </c>
      <c r="F2589" s="2">
        <v>0</v>
      </c>
    </row>
    <row r="2590" spans="1:6" x14ac:dyDescent="0.3">
      <c r="A2590" s="1">
        <v>42493</v>
      </c>
      <c r="B2590">
        <v>0.154</v>
      </c>
      <c r="C2590">
        <v>0.15429999999999999</v>
      </c>
      <c r="D2590">
        <v>0.1545</v>
      </c>
      <c r="E2590">
        <v>0.154</v>
      </c>
      <c r="F2590" s="2">
        <v>-3.2000000000000002E-3</v>
      </c>
    </row>
    <row r="2591" spans="1:6" x14ac:dyDescent="0.3">
      <c r="A2591" s="1">
        <v>42494</v>
      </c>
      <c r="B2591">
        <v>0.154</v>
      </c>
      <c r="C2591">
        <v>0.15390000000000001</v>
      </c>
      <c r="D2591">
        <v>0.154</v>
      </c>
      <c r="E2591">
        <v>0.15359999999999999</v>
      </c>
      <c r="F2591" s="2">
        <v>0</v>
      </c>
    </row>
    <row r="2592" spans="1:6" x14ac:dyDescent="0.3">
      <c r="A2592" s="1">
        <v>42495</v>
      </c>
      <c r="B2592">
        <v>0.15379999999999999</v>
      </c>
      <c r="C2592">
        <v>0.15379999999999999</v>
      </c>
      <c r="D2592">
        <v>0.15390000000000001</v>
      </c>
      <c r="E2592">
        <v>0.1535</v>
      </c>
      <c r="F2592" s="2">
        <v>-1.2999999999999999E-3</v>
      </c>
    </row>
    <row r="2593" spans="1:6" x14ac:dyDescent="0.3">
      <c r="A2593" s="1">
        <v>42496</v>
      </c>
      <c r="B2593">
        <v>0.15379999999999999</v>
      </c>
      <c r="C2593">
        <v>0.1537</v>
      </c>
      <c r="D2593">
        <v>0.154</v>
      </c>
      <c r="E2593">
        <v>0.1537</v>
      </c>
      <c r="F2593" s="2">
        <v>0</v>
      </c>
    </row>
    <row r="2594" spans="1:6" x14ac:dyDescent="0.3">
      <c r="A2594" s="1">
        <v>42499</v>
      </c>
      <c r="B2594">
        <v>0.1535</v>
      </c>
      <c r="C2594">
        <v>0.154</v>
      </c>
      <c r="D2594">
        <v>0.154</v>
      </c>
      <c r="E2594">
        <v>0.1535</v>
      </c>
      <c r="F2594" s="2">
        <v>-2E-3</v>
      </c>
    </row>
    <row r="2595" spans="1:6" x14ac:dyDescent="0.3">
      <c r="A2595" s="1">
        <v>42500</v>
      </c>
      <c r="B2595">
        <v>0.15340000000000001</v>
      </c>
      <c r="C2595">
        <v>0.1535</v>
      </c>
      <c r="D2595">
        <v>0.15359999999999999</v>
      </c>
      <c r="E2595">
        <v>0.15340000000000001</v>
      </c>
      <c r="F2595" s="2">
        <v>-6.9999999999999999E-4</v>
      </c>
    </row>
    <row r="2596" spans="1:6" x14ac:dyDescent="0.3">
      <c r="A2596" s="1">
        <v>42501</v>
      </c>
      <c r="B2596">
        <v>0.154</v>
      </c>
      <c r="C2596">
        <v>0.1535</v>
      </c>
      <c r="D2596">
        <v>0.154</v>
      </c>
      <c r="E2596">
        <v>0.1535</v>
      </c>
      <c r="F2596" s="2">
        <v>3.8999999999999998E-3</v>
      </c>
    </row>
    <row r="2597" spans="1:6" x14ac:dyDescent="0.3">
      <c r="A2597" s="1">
        <v>42502</v>
      </c>
      <c r="B2597">
        <v>0.1535</v>
      </c>
      <c r="C2597">
        <v>0.154</v>
      </c>
      <c r="D2597">
        <v>0.154</v>
      </c>
      <c r="E2597">
        <v>0.15329999999999999</v>
      </c>
      <c r="F2597" s="2">
        <v>-3.2000000000000002E-3</v>
      </c>
    </row>
    <row r="2598" spans="1:6" x14ac:dyDescent="0.3">
      <c r="A2598" s="1">
        <v>42503</v>
      </c>
      <c r="B2598">
        <v>0.15310000000000001</v>
      </c>
      <c r="C2598">
        <v>0.15359999999999999</v>
      </c>
      <c r="D2598">
        <v>0.15359999999999999</v>
      </c>
      <c r="E2598">
        <v>0.15310000000000001</v>
      </c>
      <c r="F2598" s="2">
        <v>-2.5999999999999999E-3</v>
      </c>
    </row>
    <row r="2599" spans="1:6" x14ac:dyDescent="0.3">
      <c r="A2599" s="1">
        <v>42506</v>
      </c>
      <c r="B2599">
        <v>0.15329999999999999</v>
      </c>
      <c r="C2599">
        <v>0.1532</v>
      </c>
      <c r="D2599">
        <v>0.1535</v>
      </c>
      <c r="E2599">
        <v>0.153</v>
      </c>
      <c r="F2599" s="2">
        <v>1.2999999999999999E-3</v>
      </c>
    </row>
    <row r="2600" spans="1:6" x14ac:dyDescent="0.3">
      <c r="A2600" s="1">
        <v>42507</v>
      </c>
      <c r="B2600">
        <v>0.15329999999999999</v>
      </c>
      <c r="C2600">
        <v>0.1535</v>
      </c>
      <c r="D2600">
        <v>0.1535</v>
      </c>
      <c r="E2600">
        <v>0.1532</v>
      </c>
      <c r="F2600" s="2">
        <v>0</v>
      </c>
    </row>
    <row r="2601" spans="1:6" x14ac:dyDescent="0.3">
      <c r="A2601" s="1">
        <v>42508</v>
      </c>
      <c r="B2601">
        <v>0.153</v>
      </c>
      <c r="C2601">
        <v>0.1532</v>
      </c>
      <c r="D2601">
        <v>0.1532</v>
      </c>
      <c r="E2601">
        <v>0.153</v>
      </c>
      <c r="F2601" s="2">
        <v>-2E-3</v>
      </c>
    </row>
    <row r="2602" spans="1:6" x14ac:dyDescent="0.3">
      <c r="A2602" s="1">
        <v>42509</v>
      </c>
      <c r="B2602">
        <v>0.1527</v>
      </c>
      <c r="C2602">
        <v>0.1527</v>
      </c>
      <c r="D2602">
        <v>0.153</v>
      </c>
      <c r="E2602">
        <v>0.1527</v>
      </c>
      <c r="F2602" s="2">
        <v>-2E-3</v>
      </c>
    </row>
    <row r="2603" spans="1:6" x14ac:dyDescent="0.3">
      <c r="A2603" s="1">
        <v>42510</v>
      </c>
      <c r="B2603">
        <v>0.1527</v>
      </c>
      <c r="C2603">
        <v>0.15279999999999999</v>
      </c>
      <c r="D2603">
        <v>0.15290000000000001</v>
      </c>
      <c r="E2603">
        <v>0.15260000000000001</v>
      </c>
      <c r="F2603" s="2">
        <v>0</v>
      </c>
    </row>
    <row r="2604" spans="1:6" x14ac:dyDescent="0.3">
      <c r="A2604" s="1">
        <v>42513</v>
      </c>
      <c r="B2604">
        <v>0.1525</v>
      </c>
      <c r="C2604">
        <v>0.153</v>
      </c>
      <c r="D2604">
        <v>0.153</v>
      </c>
      <c r="E2604">
        <v>0.1525</v>
      </c>
      <c r="F2604" s="2">
        <v>-1.2999999999999999E-3</v>
      </c>
    </row>
    <row r="2605" spans="1:6" x14ac:dyDescent="0.3">
      <c r="A2605" s="1">
        <v>42514</v>
      </c>
      <c r="B2605">
        <v>0.1525</v>
      </c>
      <c r="C2605">
        <v>0.1527</v>
      </c>
      <c r="D2605">
        <v>0.1527</v>
      </c>
      <c r="E2605">
        <v>0.1525</v>
      </c>
      <c r="F2605" s="2">
        <v>0</v>
      </c>
    </row>
    <row r="2606" spans="1:6" x14ac:dyDescent="0.3">
      <c r="A2606" s="1">
        <v>42515</v>
      </c>
      <c r="B2606">
        <v>0.15260000000000001</v>
      </c>
      <c r="C2606">
        <v>0.15240000000000001</v>
      </c>
      <c r="D2606">
        <v>0.15260000000000001</v>
      </c>
      <c r="E2606">
        <v>0.15229999999999999</v>
      </c>
      <c r="F2606" s="2">
        <v>6.9999999999999999E-4</v>
      </c>
    </row>
    <row r="2607" spans="1:6" x14ac:dyDescent="0.3">
      <c r="A2607" s="1">
        <v>42516</v>
      </c>
      <c r="B2607">
        <v>0.1525</v>
      </c>
      <c r="C2607">
        <v>0.15260000000000001</v>
      </c>
      <c r="D2607">
        <v>0.1527</v>
      </c>
      <c r="E2607">
        <v>0.1525</v>
      </c>
      <c r="F2607" s="2">
        <v>-6.9999999999999999E-4</v>
      </c>
    </row>
    <row r="2608" spans="1:6" x14ac:dyDescent="0.3">
      <c r="A2608" s="1">
        <v>42517</v>
      </c>
      <c r="B2608">
        <v>0.15240000000000001</v>
      </c>
      <c r="C2608">
        <v>0.1525</v>
      </c>
      <c r="D2608">
        <v>0.1527</v>
      </c>
      <c r="E2608">
        <v>0.1522</v>
      </c>
      <c r="F2608" s="2">
        <v>-6.9999999999999999E-4</v>
      </c>
    </row>
    <row r="2609" spans="1:6" x14ac:dyDescent="0.3">
      <c r="A2609" s="1">
        <v>42520</v>
      </c>
      <c r="B2609">
        <v>0.15190000000000001</v>
      </c>
      <c r="C2609">
        <v>0.15210000000000001</v>
      </c>
      <c r="D2609">
        <v>0.1522</v>
      </c>
      <c r="E2609">
        <v>0.15190000000000001</v>
      </c>
      <c r="F2609" s="2">
        <v>-3.3E-3</v>
      </c>
    </row>
    <row r="2610" spans="1:6" x14ac:dyDescent="0.3">
      <c r="A2610" s="1">
        <v>42521</v>
      </c>
      <c r="B2610">
        <v>0.15190000000000001</v>
      </c>
      <c r="C2610">
        <v>0.15210000000000001</v>
      </c>
      <c r="D2610">
        <v>0.1522</v>
      </c>
      <c r="E2610">
        <v>0.15190000000000001</v>
      </c>
      <c r="F2610" s="2">
        <v>0</v>
      </c>
    </row>
    <row r="2611" spans="1:6" x14ac:dyDescent="0.3">
      <c r="A2611" s="1">
        <v>42522</v>
      </c>
      <c r="B2611">
        <v>0.15210000000000001</v>
      </c>
      <c r="C2611">
        <v>0.15179999999999999</v>
      </c>
      <c r="D2611">
        <v>0.15210000000000001</v>
      </c>
      <c r="E2611">
        <v>0.15160000000000001</v>
      </c>
      <c r="F2611" s="2">
        <v>1.2999999999999999E-3</v>
      </c>
    </row>
    <row r="2612" spans="1:6" x14ac:dyDescent="0.3">
      <c r="A2612" s="1">
        <v>42523</v>
      </c>
      <c r="B2612">
        <v>0.15190000000000001</v>
      </c>
      <c r="C2612">
        <v>0.1522</v>
      </c>
      <c r="D2612">
        <v>0.1522</v>
      </c>
      <c r="E2612">
        <v>0.15190000000000001</v>
      </c>
      <c r="F2612" s="2">
        <v>-1.2999999999999999E-3</v>
      </c>
    </row>
    <row r="2613" spans="1:6" x14ac:dyDescent="0.3">
      <c r="A2613" s="1">
        <v>42524</v>
      </c>
      <c r="B2613">
        <v>0.15240000000000001</v>
      </c>
      <c r="C2613">
        <v>0.15190000000000001</v>
      </c>
      <c r="D2613">
        <v>0.15240000000000001</v>
      </c>
      <c r="E2613">
        <v>0.1517</v>
      </c>
      <c r="F2613" s="2">
        <v>3.3E-3</v>
      </c>
    </row>
    <row r="2614" spans="1:6" x14ac:dyDescent="0.3">
      <c r="A2614" s="1">
        <v>42527</v>
      </c>
      <c r="B2614">
        <v>0.15240000000000001</v>
      </c>
      <c r="C2614">
        <v>0.1525</v>
      </c>
      <c r="D2614">
        <v>0.1525</v>
      </c>
      <c r="E2614">
        <v>0.1522</v>
      </c>
      <c r="F2614" s="2">
        <v>0</v>
      </c>
    </row>
    <row r="2615" spans="1:6" x14ac:dyDescent="0.3">
      <c r="A2615" s="1">
        <v>42528</v>
      </c>
      <c r="B2615">
        <v>0.1522</v>
      </c>
      <c r="C2615">
        <v>0.15229999999999999</v>
      </c>
      <c r="D2615">
        <v>0.15229999999999999</v>
      </c>
      <c r="E2615">
        <v>0.15210000000000001</v>
      </c>
      <c r="F2615" s="2">
        <v>-1.2999999999999999E-3</v>
      </c>
    </row>
    <row r="2616" spans="1:6" x14ac:dyDescent="0.3">
      <c r="A2616" s="1">
        <v>42529</v>
      </c>
      <c r="B2616">
        <v>0.15240000000000001</v>
      </c>
      <c r="C2616">
        <v>0.1522</v>
      </c>
      <c r="D2616">
        <v>0.1525</v>
      </c>
      <c r="E2616">
        <v>0.1522</v>
      </c>
      <c r="F2616" s="2">
        <v>1.2999999999999999E-3</v>
      </c>
    </row>
    <row r="2617" spans="1:6" x14ac:dyDescent="0.3">
      <c r="A2617" s="1">
        <v>42530</v>
      </c>
      <c r="B2617">
        <v>0.15240000000000001</v>
      </c>
      <c r="C2617">
        <v>0.15240000000000001</v>
      </c>
      <c r="D2617">
        <v>0.15240000000000001</v>
      </c>
      <c r="E2617">
        <v>0.15240000000000001</v>
      </c>
      <c r="F2617" s="2">
        <v>0</v>
      </c>
    </row>
    <row r="2618" spans="1:6" x14ac:dyDescent="0.3">
      <c r="A2618" s="1">
        <v>42531</v>
      </c>
      <c r="B2618">
        <v>0.15240000000000001</v>
      </c>
      <c r="C2618">
        <v>0.15240000000000001</v>
      </c>
      <c r="D2618">
        <v>0.15240000000000001</v>
      </c>
      <c r="E2618">
        <v>0.15240000000000001</v>
      </c>
      <c r="F2618" s="2">
        <v>0</v>
      </c>
    </row>
    <row r="2619" spans="1:6" x14ac:dyDescent="0.3">
      <c r="A2619" s="1">
        <v>42534</v>
      </c>
      <c r="B2619">
        <v>0.15190000000000001</v>
      </c>
      <c r="C2619">
        <v>0.15240000000000001</v>
      </c>
      <c r="D2619">
        <v>0.15240000000000001</v>
      </c>
      <c r="E2619">
        <v>0.1517</v>
      </c>
      <c r="F2619" s="2">
        <v>-3.3E-3</v>
      </c>
    </row>
    <row r="2620" spans="1:6" x14ac:dyDescent="0.3">
      <c r="A2620" s="1">
        <v>42535</v>
      </c>
      <c r="B2620">
        <v>0.15160000000000001</v>
      </c>
      <c r="C2620">
        <v>0.15210000000000001</v>
      </c>
      <c r="D2620">
        <v>0.15210000000000001</v>
      </c>
      <c r="E2620">
        <v>0.15160000000000001</v>
      </c>
      <c r="F2620" s="2">
        <v>-2E-3</v>
      </c>
    </row>
    <row r="2621" spans="1:6" x14ac:dyDescent="0.3">
      <c r="A2621" s="1">
        <v>42536</v>
      </c>
      <c r="B2621">
        <v>0.152</v>
      </c>
      <c r="C2621">
        <v>0.1515</v>
      </c>
      <c r="D2621">
        <v>0.152</v>
      </c>
      <c r="E2621">
        <v>0.1515</v>
      </c>
      <c r="F2621" s="2">
        <v>2.5999999999999999E-3</v>
      </c>
    </row>
    <row r="2622" spans="1:6" x14ac:dyDescent="0.3">
      <c r="A2622" s="1">
        <v>42537</v>
      </c>
      <c r="B2622">
        <v>0.1517</v>
      </c>
      <c r="C2622">
        <v>0.15190000000000001</v>
      </c>
      <c r="D2622">
        <v>0.15210000000000001</v>
      </c>
      <c r="E2622">
        <v>0.15160000000000001</v>
      </c>
      <c r="F2622" s="2">
        <v>-2E-3</v>
      </c>
    </row>
    <row r="2623" spans="1:6" x14ac:dyDescent="0.3">
      <c r="A2623" s="1">
        <v>42538</v>
      </c>
      <c r="B2623">
        <v>0.15179999999999999</v>
      </c>
      <c r="C2623">
        <v>0.15179999999999999</v>
      </c>
      <c r="D2623">
        <v>0.152</v>
      </c>
      <c r="E2623">
        <v>0.1517</v>
      </c>
      <c r="F2623" s="2">
        <v>6.9999999999999999E-4</v>
      </c>
    </row>
    <row r="2624" spans="1:6" x14ac:dyDescent="0.3">
      <c r="A2624" s="1">
        <v>42541</v>
      </c>
      <c r="B2624">
        <v>0.152</v>
      </c>
      <c r="C2624">
        <v>0.15190000000000001</v>
      </c>
      <c r="D2624">
        <v>0.15210000000000001</v>
      </c>
      <c r="E2624">
        <v>0.15179999999999999</v>
      </c>
      <c r="F2624" s="2">
        <v>1.2999999999999999E-3</v>
      </c>
    </row>
    <row r="2625" spans="1:6" x14ac:dyDescent="0.3">
      <c r="A2625" s="1">
        <v>42542</v>
      </c>
      <c r="B2625">
        <v>0.1517</v>
      </c>
      <c r="C2625">
        <v>0.152</v>
      </c>
      <c r="D2625">
        <v>0.1522</v>
      </c>
      <c r="E2625">
        <v>0.1517</v>
      </c>
      <c r="F2625" s="2">
        <v>-2E-3</v>
      </c>
    </row>
    <row r="2626" spans="1:6" x14ac:dyDescent="0.3">
      <c r="A2626" s="1">
        <v>42543</v>
      </c>
      <c r="B2626">
        <v>0.152</v>
      </c>
      <c r="C2626">
        <v>0.1517</v>
      </c>
      <c r="D2626">
        <v>0.1522</v>
      </c>
      <c r="E2626">
        <v>0.1517</v>
      </c>
      <c r="F2626" s="2">
        <v>2E-3</v>
      </c>
    </row>
    <row r="2627" spans="1:6" x14ac:dyDescent="0.3">
      <c r="A2627" s="1">
        <v>42544</v>
      </c>
      <c r="B2627">
        <v>0.152</v>
      </c>
      <c r="C2627">
        <v>0.152</v>
      </c>
      <c r="D2627">
        <v>0.1522</v>
      </c>
      <c r="E2627">
        <v>0.152</v>
      </c>
      <c r="F2627" s="2">
        <v>0</v>
      </c>
    </row>
    <row r="2628" spans="1:6" x14ac:dyDescent="0.3">
      <c r="A2628" s="1">
        <v>42545</v>
      </c>
      <c r="B2628">
        <v>0.151</v>
      </c>
      <c r="C2628">
        <v>0.152</v>
      </c>
      <c r="D2628">
        <v>0.152</v>
      </c>
      <c r="E2628">
        <v>0.151</v>
      </c>
      <c r="F2628" s="2">
        <v>-6.6E-3</v>
      </c>
    </row>
    <row r="2629" spans="1:6" x14ac:dyDescent="0.3">
      <c r="A2629" s="1">
        <v>42548</v>
      </c>
      <c r="B2629">
        <v>0.15040000000000001</v>
      </c>
      <c r="C2629">
        <v>0.1507</v>
      </c>
      <c r="D2629">
        <v>0.1507</v>
      </c>
      <c r="E2629">
        <v>0.15040000000000001</v>
      </c>
      <c r="F2629" s="2">
        <v>-4.0000000000000001E-3</v>
      </c>
    </row>
    <row r="2630" spans="1:6" x14ac:dyDescent="0.3">
      <c r="A2630" s="1">
        <v>42549</v>
      </c>
      <c r="B2630">
        <v>0.15040000000000001</v>
      </c>
      <c r="C2630">
        <v>0.15040000000000001</v>
      </c>
      <c r="D2630">
        <v>0.15060000000000001</v>
      </c>
      <c r="E2630">
        <v>0.15040000000000001</v>
      </c>
      <c r="F2630" s="2">
        <v>0</v>
      </c>
    </row>
    <row r="2631" spans="1:6" x14ac:dyDescent="0.3">
      <c r="A2631" s="1">
        <v>42550</v>
      </c>
      <c r="B2631">
        <v>0.1507</v>
      </c>
      <c r="C2631">
        <v>0.15040000000000001</v>
      </c>
      <c r="D2631">
        <v>0.1507</v>
      </c>
      <c r="E2631">
        <v>0.1502</v>
      </c>
      <c r="F2631" s="2">
        <v>2E-3</v>
      </c>
    </row>
    <row r="2632" spans="1:6" x14ac:dyDescent="0.3">
      <c r="A2632" s="1">
        <v>42551</v>
      </c>
      <c r="B2632">
        <v>0.15049999999999999</v>
      </c>
      <c r="C2632">
        <v>0.1507</v>
      </c>
      <c r="D2632">
        <v>0.1507</v>
      </c>
      <c r="E2632">
        <v>0.1502</v>
      </c>
      <c r="F2632" s="2">
        <v>-1.2999999999999999E-3</v>
      </c>
    </row>
    <row r="2633" spans="1:6" x14ac:dyDescent="0.3">
      <c r="A2633" s="1">
        <v>42552</v>
      </c>
      <c r="B2633">
        <v>0.1502</v>
      </c>
      <c r="C2633">
        <v>0.15049999999999999</v>
      </c>
      <c r="D2633">
        <v>0.15049999999999999</v>
      </c>
      <c r="E2633">
        <v>0.1502</v>
      </c>
      <c r="F2633" s="2">
        <v>-2E-3</v>
      </c>
    </row>
    <row r="2634" spans="1:6" x14ac:dyDescent="0.3">
      <c r="A2634" s="1">
        <v>42555</v>
      </c>
      <c r="B2634">
        <v>0.15</v>
      </c>
      <c r="C2634">
        <v>0.1502</v>
      </c>
      <c r="D2634">
        <v>0.1502</v>
      </c>
      <c r="E2634">
        <v>0.14990000000000001</v>
      </c>
      <c r="F2634" s="2">
        <v>-1.2999999999999999E-3</v>
      </c>
    </row>
    <row r="2635" spans="1:6" x14ac:dyDescent="0.3">
      <c r="A2635" s="1">
        <v>42556</v>
      </c>
      <c r="B2635">
        <v>0.1497</v>
      </c>
      <c r="C2635">
        <v>0.15010000000000001</v>
      </c>
      <c r="D2635">
        <v>0.15010000000000001</v>
      </c>
      <c r="E2635">
        <v>0.1497</v>
      </c>
      <c r="F2635" s="2">
        <v>-2E-3</v>
      </c>
    </row>
    <row r="2636" spans="1:6" x14ac:dyDescent="0.3">
      <c r="A2636" s="1">
        <v>42557</v>
      </c>
      <c r="B2636">
        <v>0.14940000000000001</v>
      </c>
      <c r="C2636">
        <v>0.14960000000000001</v>
      </c>
      <c r="D2636">
        <v>0.1497</v>
      </c>
      <c r="E2636">
        <v>0.14940000000000001</v>
      </c>
      <c r="F2636" s="2">
        <v>-2E-3</v>
      </c>
    </row>
    <row r="2637" spans="1:6" x14ac:dyDescent="0.3">
      <c r="A2637" s="1">
        <v>42558</v>
      </c>
      <c r="B2637">
        <v>0.1497</v>
      </c>
      <c r="C2637">
        <v>0.14949999999999999</v>
      </c>
      <c r="D2637">
        <v>0.1497</v>
      </c>
      <c r="E2637">
        <v>0.14949999999999999</v>
      </c>
      <c r="F2637" s="2">
        <v>2E-3</v>
      </c>
    </row>
    <row r="2638" spans="1:6" x14ac:dyDescent="0.3">
      <c r="A2638" s="1">
        <v>42559</v>
      </c>
      <c r="B2638">
        <v>0.14949999999999999</v>
      </c>
      <c r="C2638">
        <v>0.14949999999999999</v>
      </c>
      <c r="D2638">
        <v>0.14960000000000001</v>
      </c>
      <c r="E2638">
        <v>0.14940000000000001</v>
      </c>
      <c r="F2638" s="2">
        <v>-1.2999999999999999E-3</v>
      </c>
    </row>
    <row r="2639" spans="1:6" x14ac:dyDescent="0.3">
      <c r="A2639" s="1">
        <v>42562</v>
      </c>
      <c r="B2639">
        <v>0.14940000000000001</v>
      </c>
      <c r="C2639">
        <v>0.14949999999999999</v>
      </c>
      <c r="D2639">
        <v>0.1497</v>
      </c>
      <c r="E2639">
        <v>0.14940000000000001</v>
      </c>
      <c r="F2639" s="2">
        <v>-6.9999999999999999E-4</v>
      </c>
    </row>
    <row r="2640" spans="1:6" x14ac:dyDescent="0.3">
      <c r="A2640" s="1">
        <v>42563</v>
      </c>
      <c r="B2640">
        <v>0.14949999999999999</v>
      </c>
      <c r="C2640">
        <v>0.14940000000000001</v>
      </c>
      <c r="D2640">
        <v>0.1497</v>
      </c>
      <c r="E2640">
        <v>0.14940000000000001</v>
      </c>
      <c r="F2640" s="2">
        <v>6.9999999999999999E-4</v>
      </c>
    </row>
    <row r="2641" spans="1:6" x14ac:dyDescent="0.3">
      <c r="A2641" s="1">
        <v>42564</v>
      </c>
      <c r="B2641">
        <v>0.14949999999999999</v>
      </c>
      <c r="C2641">
        <v>0.1497</v>
      </c>
      <c r="D2641">
        <v>0.1497</v>
      </c>
      <c r="E2641">
        <v>0.14940000000000001</v>
      </c>
      <c r="F2641" s="2">
        <v>0</v>
      </c>
    </row>
    <row r="2642" spans="1:6" x14ac:dyDescent="0.3">
      <c r="A2642" s="1">
        <v>42565</v>
      </c>
      <c r="B2642">
        <v>0.14960000000000001</v>
      </c>
      <c r="C2642">
        <v>0.14960000000000001</v>
      </c>
      <c r="D2642">
        <v>0.1497</v>
      </c>
      <c r="E2642">
        <v>0.14960000000000001</v>
      </c>
      <c r="F2642" s="2">
        <v>6.9999999999999999E-4</v>
      </c>
    </row>
    <row r="2643" spans="1:6" x14ac:dyDescent="0.3">
      <c r="A2643" s="1">
        <v>42566</v>
      </c>
      <c r="B2643">
        <v>0.14949999999999999</v>
      </c>
      <c r="C2643">
        <v>0.1497</v>
      </c>
      <c r="D2643">
        <v>0.1497</v>
      </c>
      <c r="E2643">
        <v>0.14949999999999999</v>
      </c>
      <c r="F2643" s="2">
        <v>-6.9999999999999999E-4</v>
      </c>
    </row>
    <row r="2644" spans="1:6" x14ac:dyDescent="0.3">
      <c r="A2644" s="1">
        <v>42569</v>
      </c>
      <c r="B2644">
        <v>0.1492</v>
      </c>
      <c r="C2644">
        <v>0.14940000000000001</v>
      </c>
      <c r="D2644">
        <v>0.14940000000000001</v>
      </c>
      <c r="E2644">
        <v>0.1492</v>
      </c>
      <c r="F2644" s="2">
        <v>-2E-3</v>
      </c>
    </row>
    <row r="2645" spans="1:6" x14ac:dyDescent="0.3">
      <c r="A2645" s="1">
        <v>42570</v>
      </c>
      <c r="B2645">
        <v>0.14940000000000001</v>
      </c>
      <c r="C2645">
        <v>0.1492</v>
      </c>
      <c r="D2645">
        <v>0.14949999999999999</v>
      </c>
      <c r="E2645">
        <v>0.1492</v>
      </c>
      <c r="F2645" s="2">
        <v>1.2999999999999999E-3</v>
      </c>
    </row>
    <row r="2646" spans="1:6" x14ac:dyDescent="0.3">
      <c r="A2646" s="1">
        <v>42571</v>
      </c>
      <c r="B2646">
        <v>0.1497</v>
      </c>
      <c r="C2646">
        <v>0.14940000000000001</v>
      </c>
      <c r="D2646">
        <v>0.14990000000000001</v>
      </c>
      <c r="E2646">
        <v>0.14940000000000001</v>
      </c>
      <c r="F2646" s="2">
        <v>2E-3</v>
      </c>
    </row>
    <row r="2647" spans="1:6" x14ac:dyDescent="0.3">
      <c r="A2647" s="1">
        <v>42572</v>
      </c>
      <c r="B2647">
        <v>0.14979999999999999</v>
      </c>
      <c r="C2647">
        <v>0.1497</v>
      </c>
      <c r="D2647">
        <v>0.14990000000000001</v>
      </c>
      <c r="E2647">
        <v>0.14960000000000001</v>
      </c>
      <c r="F2647" s="2">
        <v>6.9999999999999999E-4</v>
      </c>
    </row>
    <row r="2648" spans="1:6" x14ac:dyDescent="0.3">
      <c r="A2648" s="1">
        <v>42573</v>
      </c>
      <c r="B2648">
        <v>0.1497</v>
      </c>
      <c r="C2648">
        <v>0.14990000000000001</v>
      </c>
      <c r="D2648">
        <v>0.15010000000000001</v>
      </c>
      <c r="E2648">
        <v>0.1497</v>
      </c>
      <c r="F2648" s="2">
        <v>-6.9999999999999999E-4</v>
      </c>
    </row>
    <row r="2649" spans="1:6" x14ac:dyDescent="0.3">
      <c r="A2649" s="1">
        <v>42576</v>
      </c>
      <c r="B2649">
        <v>0.1497</v>
      </c>
      <c r="C2649">
        <v>0.14960000000000001</v>
      </c>
      <c r="D2649">
        <v>0.14979999999999999</v>
      </c>
      <c r="E2649">
        <v>0.14960000000000001</v>
      </c>
      <c r="F2649" s="2">
        <v>0</v>
      </c>
    </row>
    <row r="2650" spans="1:6" x14ac:dyDescent="0.3">
      <c r="A2650" s="1">
        <v>42577</v>
      </c>
      <c r="B2650">
        <v>0.14990000000000001</v>
      </c>
      <c r="C2650">
        <v>0.1497</v>
      </c>
      <c r="D2650">
        <v>0.15</v>
      </c>
      <c r="E2650">
        <v>0.1497</v>
      </c>
      <c r="F2650" s="2">
        <v>1.2999999999999999E-3</v>
      </c>
    </row>
    <row r="2651" spans="1:6" x14ac:dyDescent="0.3">
      <c r="A2651" s="1">
        <v>42578</v>
      </c>
      <c r="B2651">
        <v>0.14990000000000001</v>
      </c>
      <c r="C2651">
        <v>0.14990000000000001</v>
      </c>
      <c r="D2651">
        <v>0.15</v>
      </c>
      <c r="E2651">
        <v>0.14990000000000001</v>
      </c>
      <c r="F2651" s="2">
        <v>0</v>
      </c>
    </row>
    <row r="2652" spans="1:6" x14ac:dyDescent="0.3">
      <c r="A2652" s="1">
        <v>42579</v>
      </c>
      <c r="B2652">
        <v>0.1502</v>
      </c>
      <c r="C2652">
        <v>0.14990000000000001</v>
      </c>
      <c r="D2652">
        <v>0.1502</v>
      </c>
      <c r="E2652">
        <v>0.14990000000000001</v>
      </c>
      <c r="F2652" s="2">
        <v>2E-3</v>
      </c>
    </row>
    <row r="2653" spans="1:6" x14ac:dyDescent="0.3">
      <c r="A2653" s="1">
        <v>42580</v>
      </c>
      <c r="B2653">
        <v>0.1507</v>
      </c>
      <c r="C2653">
        <v>0.1502</v>
      </c>
      <c r="D2653">
        <v>0.15090000000000001</v>
      </c>
      <c r="E2653">
        <v>0.1502</v>
      </c>
      <c r="F2653" s="2">
        <v>3.3E-3</v>
      </c>
    </row>
    <row r="2654" spans="1:6" x14ac:dyDescent="0.3">
      <c r="A2654" s="1">
        <v>42583</v>
      </c>
      <c r="B2654">
        <v>0.15049999999999999</v>
      </c>
      <c r="C2654">
        <v>0.1507</v>
      </c>
      <c r="D2654">
        <v>0.15090000000000001</v>
      </c>
      <c r="E2654">
        <v>0.15049999999999999</v>
      </c>
      <c r="F2654" s="2">
        <v>-1.2999999999999999E-3</v>
      </c>
    </row>
    <row r="2655" spans="1:6" x14ac:dyDescent="0.3">
      <c r="A2655" s="1">
        <v>42584</v>
      </c>
      <c r="B2655">
        <v>0.15090000000000001</v>
      </c>
      <c r="C2655">
        <v>0.15060000000000001</v>
      </c>
      <c r="D2655">
        <v>0.15090000000000001</v>
      </c>
      <c r="E2655">
        <v>0.15049999999999999</v>
      </c>
      <c r="F2655" s="2">
        <v>2.7000000000000001E-3</v>
      </c>
    </row>
    <row r="2656" spans="1:6" x14ac:dyDescent="0.3">
      <c r="A2656" s="1">
        <v>42585</v>
      </c>
      <c r="B2656">
        <v>0.1507</v>
      </c>
      <c r="C2656">
        <v>0.15090000000000001</v>
      </c>
      <c r="D2656">
        <v>0.151</v>
      </c>
      <c r="E2656">
        <v>0.1507</v>
      </c>
      <c r="F2656" s="2">
        <v>-1.2999999999999999E-3</v>
      </c>
    </row>
    <row r="2657" spans="1:6" x14ac:dyDescent="0.3">
      <c r="A2657" s="1">
        <v>42586</v>
      </c>
      <c r="B2657">
        <v>0.15049999999999999</v>
      </c>
      <c r="C2657">
        <v>0.1507</v>
      </c>
      <c r="D2657">
        <v>0.15090000000000001</v>
      </c>
      <c r="E2657">
        <v>0.15049999999999999</v>
      </c>
      <c r="F2657" s="2">
        <v>-1.2999999999999999E-3</v>
      </c>
    </row>
    <row r="2658" spans="1:6" x14ac:dyDescent="0.3">
      <c r="A2658" s="1">
        <v>42587</v>
      </c>
      <c r="B2658">
        <v>0.1502</v>
      </c>
      <c r="C2658">
        <v>0.15049999999999999</v>
      </c>
      <c r="D2658">
        <v>0.1507</v>
      </c>
      <c r="E2658">
        <v>0.1502</v>
      </c>
      <c r="F2658" s="2">
        <v>-2E-3</v>
      </c>
    </row>
    <row r="2659" spans="1:6" x14ac:dyDescent="0.3">
      <c r="A2659" s="1">
        <v>42590</v>
      </c>
      <c r="B2659">
        <v>0.1502</v>
      </c>
      <c r="C2659">
        <v>0.1502</v>
      </c>
      <c r="D2659">
        <v>0.1502</v>
      </c>
      <c r="E2659">
        <v>0.15</v>
      </c>
      <c r="F2659" s="2">
        <v>0</v>
      </c>
    </row>
    <row r="2660" spans="1:6" x14ac:dyDescent="0.3">
      <c r="A2660" s="1">
        <v>42591</v>
      </c>
      <c r="B2660">
        <v>0.1502</v>
      </c>
      <c r="C2660">
        <v>0.1502</v>
      </c>
      <c r="D2660">
        <v>0.1502</v>
      </c>
      <c r="E2660">
        <v>0.15</v>
      </c>
      <c r="F2660" s="2">
        <v>0</v>
      </c>
    </row>
    <row r="2661" spans="1:6" x14ac:dyDescent="0.3">
      <c r="A2661" s="1">
        <v>42592</v>
      </c>
      <c r="B2661">
        <v>0.1507</v>
      </c>
      <c r="C2661">
        <v>0.1502</v>
      </c>
      <c r="D2661">
        <v>0.151</v>
      </c>
      <c r="E2661">
        <v>0.1502</v>
      </c>
      <c r="F2661" s="2">
        <v>3.3E-3</v>
      </c>
    </row>
    <row r="2662" spans="1:6" x14ac:dyDescent="0.3">
      <c r="A2662" s="1">
        <v>42593</v>
      </c>
      <c r="B2662">
        <v>0.15090000000000001</v>
      </c>
      <c r="C2662">
        <v>0.1507</v>
      </c>
      <c r="D2662">
        <v>0.15090000000000001</v>
      </c>
      <c r="E2662">
        <v>0.15049999999999999</v>
      </c>
      <c r="F2662" s="2">
        <v>1.2999999999999999E-3</v>
      </c>
    </row>
    <row r="2663" spans="1:6" x14ac:dyDescent="0.3">
      <c r="A2663" s="1">
        <v>42594</v>
      </c>
      <c r="B2663">
        <v>0.1507</v>
      </c>
      <c r="C2663">
        <v>0.15060000000000001</v>
      </c>
      <c r="D2663">
        <v>0.15090000000000001</v>
      </c>
      <c r="E2663">
        <v>0.15049999999999999</v>
      </c>
      <c r="F2663" s="2">
        <v>-1.2999999999999999E-3</v>
      </c>
    </row>
    <row r="2664" spans="1:6" x14ac:dyDescent="0.3">
      <c r="A2664" s="1">
        <v>42597</v>
      </c>
      <c r="B2664">
        <v>0.1507</v>
      </c>
      <c r="C2664">
        <v>0.15049999999999999</v>
      </c>
      <c r="D2664">
        <v>0.1507</v>
      </c>
      <c r="E2664">
        <v>0.15049999999999999</v>
      </c>
      <c r="F2664" s="2">
        <v>0</v>
      </c>
    </row>
    <row r="2665" spans="1:6" x14ac:dyDescent="0.3">
      <c r="A2665" s="1">
        <v>42598</v>
      </c>
      <c r="B2665">
        <v>0.151</v>
      </c>
      <c r="C2665">
        <v>0.1507</v>
      </c>
      <c r="D2665">
        <v>0.1512</v>
      </c>
      <c r="E2665">
        <v>0.1507</v>
      </c>
      <c r="F2665" s="2">
        <v>2E-3</v>
      </c>
    </row>
    <row r="2666" spans="1:6" x14ac:dyDescent="0.3">
      <c r="A2666" s="1">
        <v>42599</v>
      </c>
      <c r="B2666">
        <v>0.1507</v>
      </c>
      <c r="C2666">
        <v>0.151</v>
      </c>
      <c r="D2666">
        <v>0.151</v>
      </c>
      <c r="E2666">
        <v>0.1507</v>
      </c>
      <c r="F2666" s="2">
        <v>-2E-3</v>
      </c>
    </row>
    <row r="2667" spans="1:6" x14ac:dyDescent="0.3">
      <c r="A2667" s="1">
        <v>42600</v>
      </c>
      <c r="B2667">
        <v>0.15079999999999999</v>
      </c>
      <c r="C2667">
        <v>0.1507</v>
      </c>
      <c r="D2667">
        <v>0.15110000000000001</v>
      </c>
      <c r="E2667">
        <v>0.1507</v>
      </c>
      <c r="F2667" s="2">
        <v>6.9999999999999999E-4</v>
      </c>
    </row>
    <row r="2668" spans="1:6" x14ac:dyDescent="0.3">
      <c r="A2668" s="1">
        <v>42601</v>
      </c>
      <c r="B2668">
        <v>0.15029999999999999</v>
      </c>
      <c r="C2668">
        <v>0.15079999999999999</v>
      </c>
      <c r="D2668">
        <v>0.15079999999999999</v>
      </c>
      <c r="E2668">
        <v>0.1502</v>
      </c>
      <c r="F2668" s="2">
        <v>-3.3E-3</v>
      </c>
    </row>
    <row r="2669" spans="1:6" x14ac:dyDescent="0.3">
      <c r="A2669" s="1">
        <v>42604</v>
      </c>
      <c r="B2669">
        <v>0.15040000000000001</v>
      </c>
      <c r="C2669">
        <v>0.1502</v>
      </c>
      <c r="D2669">
        <v>0.15049999999999999</v>
      </c>
      <c r="E2669">
        <v>0.15</v>
      </c>
      <c r="F2669" s="2">
        <v>6.9999999999999999E-4</v>
      </c>
    </row>
    <row r="2670" spans="1:6" x14ac:dyDescent="0.3">
      <c r="A2670" s="1">
        <v>42605</v>
      </c>
      <c r="B2670">
        <v>0.15060000000000001</v>
      </c>
      <c r="C2670">
        <v>0.15049999999999999</v>
      </c>
      <c r="D2670">
        <v>0.15079999999999999</v>
      </c>
      <c r="E2670">
        <v>0.15029999999999999</v>
      </c>
      <c r="F2670" s="2">
        <v>1.2999999999999999E-3</v>
      </c>
    </row>
    <row r="2671" spans="1:6" x14ac:dyDescent="0.3">
      <c r="A2671" s="1">
        <v>42606</v>
      </c>
      <c r="B2671">
        <v>0.1502</v>
      </c>
      <c r="C2671">
        <v>0.1507</v>
      </c>
      <c r="D2671">
        <v>0.1507</v>
      </c>
      <c r="E2671">
        <v>0.1502</v>
      </c>
      <c r="F2671" s="2">
        <v>-2.7000000000000001E-3</v>
      </c>
    </row>
    <row r="2672" spans="1:6" x14ac:dyDescent="0.3">
      <c r="A2672" s="1">
        <v>42607</v>
      </c>
      <c r="B2672">
        <v>0.1502</v>
      </c>
      <c r="C2672">
        <v>0.1502</v>
      </c>
      <c r="D2672">
        <v>0.15040000000000001</v>
      </c>
      <c r="E2672">
        <v>0.1502</v>
      </c>
      <c r="F2672" s="2">
        <v>0</v>
      </c>
    </row>
    <row r="2673" spans="1:6" x14ac:dyDescent="0.3">
      <c r="A2673" s="1">
        <v>42608</v>
      </c>
      <c r="B2673">
        <v>0.14990000000000001</v>
      </c>
      <c r="C2673">
        <v>0.1502</v>
      </c>
      <c r="D2673">
        <v>0.1502</v>
      </c>
      <c r="E2673">
        <v>0.14990000000000001</v>
      </c>
      <c r="F2673" s="2">
        <v>-2E-3</v>
      </c>
    </row>
    <row r="2674" spans="1:6" x14ac:dyDescent="0.3">
      <c r="A2674" s="1">
        <v>42611</v>
      </c>
      <c r="B2674">
        <v>0.1497</v>
      </c>
      <c r="C2674">
        <v>0.14990000000000001</v>
      </c>
      <c r="D2674">
        <v>0.14990000000000001</v>
      </c>
      <c r="E2674">
        <v>0.14949999999999999</v>
      </c>
      <c r="F2674" s="2">
        <v>-1.2999999999999999E-3</v>
      </c>
    </row>
    <row r="2675" spans="1:6" x14ac:dyDescent="0.3">
      <c r="A2675" s="1">
        <v>42612</v>
      </c>
      <c r="B2675">
        <v>0.1497</v>
      </c>
      <c r="C2675">
        <v>0.1497</v>
      </c>
      <c r="D2675">
        <v>0.14990000000000001</v>
      </c>
      <c r="E2675">
        <v>0.1497</v>
      </c>
      <c r="F2675" s="2">
        <v>0</v>
      </c>
    </row>
    <row r="2676" spans="1:6" x14ac:dyDescent="0.3">
      <c r="A2676" s="1">
        <v>42613</v>
      </c>
      <c r="B2676">
        <v>0.1497</v>
      </c>
      <c r="C2676">
        <v>0.1497</v>
      </c>
      <c r="D2676">
        <v>0.14990000000000001</v>
      </c>
      <c r="E2676">
        <v>0.1497</v>
      </c>
      <c r="F2676" s="2">
        <v>0</v>
      </c>
    </row>
    <row r="2677" spans="1:6" x14ac:dyDescent="0.3">
      <c r="A2677" s="1">
        <v>42614</v>
      </c>
      <c r="B2677">
        <v>0.14990000000000001</v>
      </c>
      <c r="C2677">
        <v>0.1497</v>
      </c>
      <c r="D2677">
        <v>0.14990000000000001</v>
      </c>
      <c r="E2677">
        <v>0.1497</v>
      </c>
      <c r="F2677" s="2">
        <v>1.2999999999999999E-3</v>
      </c>
    </row>
    <row r="2678" spans="1:6" x14ac:dyDescent="0.3">
      <c r="A2678" s="1">
        <v>42615</v>
      </c>
      <c r="B2678">
        <v>0.1497</v>
      </c>
      <c r="C2678">
        <v>0.14979999999999999</v>
      </c>
      <c r="D2678">
        <v>0.14990000000000001</v>
      </c>
      <c r="E2678">
        <v>0.14960000000000001</v>
      </c>
      <c r="F2678" s="2">
        <v>-1.2999999999999999E-3</v>
      </c>
    </row>
    <row r="2679" spans="1:6" x14ac:dyDescent="0.3">
      <c r="A2679" s="1">
        <v>42618</v>
      </c>
      <c r="B2679">
        <v>0.1497</v>
      </c>
      <c r="C2679">
        <v>0.1497</v>
      </c>
      <c r="D2679">
        <v>0.14990000000000001</v>
      </c>
      <c r="E2679">
        <v>0.1497</v>
      </c>
      <c r="F2679" s="2">
        <v>0</v>
      </c>
    </row>
    <row r="2680" spans="1:6" x14ac:dyDescent="0.3">
      <c r="A2680" s="1">
        <v>42619</v>
      </c>
      <c r="B2680">
        <v>0.14979999999999999</v>
      </c>
      <c r="C2680">
        <v>0.14990000000000001</v>
      </c>
      <c r="D2680">
        <v>0.14990000000000001</v>
      </c>
      <c r="E2680">
        <v>0.14960000000000001</v>
      </c>
      <c r="F2680" s="2">
        <v>6.9999999999999999E-4</v>
      </c>
    </row>
    <row r="2681" spans="1:6" x14ac:dyDescent="0.3">
      <c r="A2681" s="1">
        <v>42620</v>
      </c>
      <c r="B2681">
        <v>0.15010000000000001</v>
      </c>
      <c r="C2681">
        <v>0.14990000000000001</v>
      </c>
      <c r="D2681">
        <v>0.15029999999999999</v>
      </c>
      <c r="E2681">
        <v>0.14990000000000001</v>
      </c>
      <c r="F2681" s="2">
        <v>2E-3</v>
      </c>
    </row>
    <row r="2682" spans="1:6" x14ac:dyDescent="0.3">
      <c r="A2682" s="1">
        <v>42621</v>
      </c>
      <c r="B2682">
        <v>0.15</v>
      </c>
      <c r="C2682">
        <v>0.1502</v>
      </c>
      <c r="D2682">
        <v>0.1502</v>
      </c>
      <c r="E2682">
        <v>0.14990000000000001</v>
      </c>
      <c r="F2682" s="2">
        <v>-6.9999999999999999E-4</v>
      </c>
    </row>
    <row r="2683" spans="1:6" x14ac:dyDescent="0.3">
      <c r="A2683" s="1">
        <v>42622</v>
      </c>
      <c r="B2683">
        <v>0.1497</v>
      </c>
      <c r="C2683">
        <v>0.14990000000000001</v>
      </c>
      <c r="D2683">
        <v>0.14990000000000001</v>
      </c>
      <c r="E2683">
        <v>0.14949999999999999</v>
      </c>
      <c r="F2683" s="2">
        <v>-2E-3</v>
      </c>
    </row>
    <row r="2684" spans="1:6" x14ac:dyDescent="0.3">
      <c r="A2684" s="1">
        <v>42625</v>
      </c>
      <c r="B2684">
        <v>0.1497</v>
      </c>
      <c r="C2684">
        <v>0.1497</v>
      </c>
      <c r="D2684">
        <v>0.14979999999999999</v>
      </c>
      <c r="E2684">
        <v>0.14960000000000001</v>
      </c>
      <c r="F2684" s="2">
        <v>0</v>
      </c>
    </row>
    <row r="2685" spans="1:6" x14ac:dyDescent="0.3">
      <c r="A2685" s="1">
        <v>42626</v>
      </c>
      <c r="B2685">
        <v>0.1497</v>
      </c>
      <c r="C2685">
        <v>0.1497</v>
      </c>
      <c r="D2685">
        <v>0.1497</v>
      </c>
      <c r="E2685">
        <v>0.1497</v>
      </c>
      <c r="F2685" s="2">
        <v>0</v>
      </c>
    </row>
    <row r="2686" spans="1:6" x14ac:dyDescent="0.3">
      <c r="A2686" s="1">
        <v>42627</v>
      </c>
      <c r="B2686">
        <v>0.14990000000000001</v>
      </c>
      <c r="C2686">
        <v>0.1497</v>
      </c>
      <c r="D2686">
        <v>0.15</v>
      </c>
      <c r="E2686">
        <v>0.1497</v>
      </c>
      <c r="F2686" s="2">
        <v>1.2999999999999999E-3</v>
      </c>
    </row>
    <row r="2687" spans="1:6" x14ac:dyDescent="0.3">
      <c r="A2687" s="1">
        <v>42628</v>
      </c>
      <c r="B2687">
        <v>0.14990000000000001</v>
      </c>
      <c r="C2687">
        <v>0.14990000000000001</v>
      </c>
      <c r="D2687">
        <v>0.14990000000000001</v>
      </c>
      <c r="E2687">
        <v>0.14990000000000001</v>
      </c>
      <c r="F2687" s="2">
        <v>0</v>
      </c>
    </row>
    <row r="2688" spans="1:6" x14ac:dyDescent="0.3">
      <c r="A2688" s="1">
        <v>42629</v>
      </c>
      <c r="B2688">
        <v>0.14990000000000001</v>
      </c>
      <c r="C2688">
        <v>0.14990000000000001</v>
      </c>
      <c r="D2688">
        <v>0.14990000000000001</v>
      </c>
      <c r="E2688">
        <v>0.14990000000000001</v>
      </c>
      <c r="F2688" s="2">
        <v>0</v>
      </c>
    </row>
    <row r="2689" spans="1:6" x14ac:dyDescent="0.3">
      <c r="A2689" s="1">
        <v>42632</v>
      </c>
      <c r="B2689">
        <v>0.14990000000000001</v>
      </c>
      <c r="C2689">
        <v>0.14990000000000001</v>
      </c>
      <c r="D2689">
        <v>0.1502</v>
      </c>
      <c r="E2689">
        <v>0.14990000000000001</v>
      </c>
      <c r="F2689" s="2">
        <v>0</v>
      </c>
    </row>
    <row r="2690" spans="1:6" x14ac:dyDescent="0.3">
      <c r="A2690" s="1">
        <v>42633</v>
      </c>
      <c r="B2690">
        <v>0.14990000000000001</v>
      </c>
      <c r="C2690">
        <v>0.15</v>
      </c>
      <c r="D2690">
        <v>0.15</v>
      </c>
      <c r="E2690">
        <v>0.14990000000000001</v>
      </c>
      <c r="F2690" s="2">
        <v>0</v>
      </c>
    </row>
    <row r="2691" spans="1:6" x14ac:dyDescent="0.3">
      <c r="A2691" s="1">
        <v>42634</v>
      </c>
      <c r="B2691">
        <v>0.14990000000000001</v>
      </c>
      <c r="C2691">
        <v>0.14990000000000001</v>
      </c>
      <c r="D2691">
        <v>0.14990000000000001</v>
      </c>
      <c r="E2691">
        <v>0.14990000000000001</v>
      </c>
      <c r="F2691" s="2">
        <v>0</v>
      </c>
    </row>
    <row r="2692" spans="1:6" x14ac:dyDescent="0.3">
      <c r="A2692" s="1">
        <v>42635</v>
      </c>
      <c r="B2692">
        <v>0.15</v>
      </c>
      <c r="C2692">
        <v>0.14990000000000001</v>
      </c>
      <c r="D2692">
        <v>0.15</v>
      </c>
      <c r="E2692">
        <v>0.14990000000000001</v>
      </c>
      <c r="F2692" s="2">
        <v>6.9999999999999999E-4</v>
      </c>
    </row>
    <row r="2693" spans="1:6" x14ac:dyDescent="0.3">
      <c r="A2693" s="1">
        <v>42636</v>
      </c>
      <c r="B2693">
        <v>0.14990000000000001</v>
      </c>
      <c r="C2693">
        <v>0.15</v>
      </c>
      <c r="D2693">
        <v>0.15</v>
      </c>
      <c r="E2693">
        <v>0.14990000000000001</v>
      </c>
      <c r="F2693" s="2">
        <v>-6.9999999999999999E-4</v>
      </c>
    </row>
    <row r="2694" spans="1:6" x14ac:dyDescent="0.3">
      <c r="A2694" s="1">
        <v>42639</v>
      </c>
      <c r="B2694">
        <v>0.14990000000000001</v>
      </c>
      <c r="C2694">
        <v>0.14990000000000001</v>
      </c>
      <c r="D2694">
        <v>0.14990000000000001</v>
      </c>
      <c r="E2694">
        <v>0.14990000000000001</v>
      </c>
      <c r="F2694" s="2">
        <v>0</v>
      </c>
    </row>
    <row r="2695" spans="1:6" x14ac:dyDescent="0.3">
      <c r="A2695" s="1">
        <v>42640</v>
      </c>
      <c r="B2695">
        <v>0.14990000000000001</v>
      </c>
      <c r="C2695">
        <v>0.14990000000000001</v>
      </c>
      <c r="D2695">
        <v>0.15</v>
      </c>
      <c r="E2695">
        <v>0.14990000000000001</v>
      </c>
      <c r="F2695" s="2">
        <v>0</v>
      </c>
    </row>
    <row r="2696" spans="1:6" x14ac:dyDescent="0.3">
      <c r="A2696" s="1">
        <v>42641</v>
      </c>
      <c r="B2696">
        <v>0.14990000000000001</v>
      </c>
      <c r="C2696">
        <v>0.14990000000000001</v>
      </c>
      <c r="D2696">
        <v>0.15</v>
      </c>
      <c r="E2696">
        <v>0.1497</v>
      </c>
      <c r="F2696" s="2">
        <v>0</v>
      </c>
    </row>
    <row r="2697" spans="1:6" x14ac:dyDescent="0.3">
      <c r="A2697" s="1">
        <v>42642</v>
      </c>
      <c r="B2697">
        <v>0.14990000000000001</v>
      </c>
      <c r="C2697">
        <v>0.14990000000000001</v>
      </c>
      <c r="D2697">
        <v>0.15</v>
      </c>
      <c r="E2697">
        <v>0.14990000000000001</v>
      </c>
      <c r="F2697" s="2">
        <v>0</v>
      </c>
    </row>
    <row r="2698" spans="1:6" x14ac:dyDescent="0.3">
      <c r="A2698" s="1">
        <v>42643</v>
      </c>
      <c r="B2698">
        <v>0.14990000000000001</v>
      </c>
      <c r="C2698">
        <v>0.15</v>
      </c>
      <c r="D2698">
        <v>0.15</v>
      </c>
      <c r="E2698">
        <v>0.14990000000000001</v>
      </c>
      <c r="F2698" s="2">
        <v>0</v>
      </c>
    </row>
    <row r="2699" spans="1:6" x14ac:dyDescent="0.3">
      <c r="A2699" s="1">
        <v>42646</v>
      </c>
      <c r="B2699">
        <v>0.14990000000000001</v>
      </c>
      <c r="C2699">
        <v>0.14990000000000001</v>
      </c>
      <c r="D2699">
        <v>0.14990000000000001</v>
      </c>
      <c r="E2699">
        <v>0.14990000000000001</v>
      </c>
      <c r="F2699" s="2">
        <v>0</v>
      </c>
    </row>
    <row r="2700" spans="1:6" x14ac:dyDescent="0.3">
      <c r="A2700" s="1">
        <v>42647</v>
      </c>
      <c r="B2700">
        <v>0.14990000000000001</v>
      </c>
      <c r="C2700">
        <v>0.14990000000000001</v>
      </c>
      <c r="D2700">
        <v>0.14990000000000001</v>
      </c>
      <c r="E2700">
        <v>0.14990000000000001</v>
      </c>
      <c r="F2700" s="2">
        <v>0</v>
      </c>
    </row>
    <row r="2701" spans="1:6" x14ac:dyDescent="0.3">
      <c r="A2701" s="1">
        <v>42648</v>
      </c>
      <c r="B2701">
        <v>0.14990000000000001</v>
      </c>
      <c r="C2701">
        <v>0.14990000000000001</v>
      </c>
      <c r="D2701">
        <v>0.14990000000000001</v>
      </c>
      <c r="E2701">
        <v>0.14990000000000001</v>
      </c>
      <c r="F2701" s="2">
        <v>0</v>
      </c>
    </row>
    <row r="2702" spans="1:6" x14ac:dyDescent="0.3">
      <c r="A2702" s="1">
        <v>42649</v>
      </c>
      <c r="B2702">
        <v>0.14990000000000001</v>
      </c>
      <c r="C2702">
        <v>0.14990000000000001</v>
      </c>
      <c r="D2702">
        <v>0.14990000000000001</v>
      </c>
      <c r="E2702">
        <v>0.14990000000000001</v>
      </c>
      <c r="F2702" s="2">
        <v>0</v>
      </c>
    </row>
    <row r="2703" spans="1:6" x14ac:dyDescent="0.3">
      <c r="A2703" s="1">
        <v>42650</v>
      </c>
      <c r="B2703">
        <v>0.14990000000000001</v>
      </c>
      <c r="C2703">
        <v>0.14990000000000001</v>
      </c>
      <c r="D2703">
        <v>0.14990000000000001</v>
      </c>
      <c r="E2703">
        <v>0.14990000000000001</v>
      </c>
      <c r="F2703" s="2">
        <v>0</v>
      </c>
    </row>
    <row r="2704" spans="1:6" x14ac:dyDescent="0.3">
      <c r="A2704" s="1">
        <v>42653</v>
      </c>
      <c r="B2704">
        <v>0.14899999999999999</v>
      </c>
      <c r="C2704">
        <v>0.15</v>
      </c>
      <c r="D2704">
        <v>0.15</v>
      </c>
      <c r="E2704">
        <v>0.14899999999999999</v>
      </c>
      <c r="F2704" s="2">
        <v>-6.0000000000000001E-3</v>
      </c>
    </row>
    <row r="2705" spans="1:6" x14ac:dyDescent="0.3">
      <c r="A2705" s="1">
        <v>42654</v>
      </c>
      <c r="B2705">
        <v>0.1487</v>
      </c>
      <c r="C2705">
        <v>0.1492</v>
      </c>
      <c r="D2705">
        <v>0.1492</v>
      </c>
      <c r="E2705">
        <v>0.1487</v>
      </c>
      <c r="F2705" s="2">
        <v>-2E-3</v>
      </c>
    </row>
    <row r="2706" spans="1:6" x14ac:dyDescent="0.3">
      <c r="A2706" s="1">
        <v>42655</v>
      </c>
      <c r="B2706">
        <v>0.1489</v>
      </c>
      <c r="C2706">
        <v>0.1489</v>
      </c>
      <c r="D2706">
        <v>0.1489</v>
      </c>
      <c r="E2706">
        <v>0.1487</v>
      </c>
      <c r="F2706" s="2">
        <v>1.2999999999999999E-3</v>
      </c>
    </row>
    <row r="2707" spans="1:6" x14ac:dyDescent="0.3">
      <c r="A2707" s="1">
        <v>42656</v>
      </c>
      <c r="B2707">
        <v>0.1487</v>
      </c>
      <c r="C2707">
        <v>0.1487</v>
      </c>
      <c r="D2707">
        <v>0.1489</v>
      </c>
      <c r="E2707">
        <v>0.14849999999999999</v>
      </c>
      <c r="F2707" s="2">
        <v>-1.2999999999999999E-3</v>
      </c>
    </row>
    <row r="2708" spans="1:6" x14ac:dyDescent="0.3">
      <c r="A2708" s="1">
        <v>42657</v>
      </c>
      <c r="B2708">
        <v>0.14860000000000001</v>
      </c>
      <c r="C2708">
        <v>0.14860000000000001</v>
      </c>
      <c r="D2708">
        <v>0.14879999999999999</v>
      </c>
      <c r="E2708">
        <v>0.14860000000000001</v>
      </c>
      <c r="F2708" s="2">
        <v>-6.9999999999999999E-4</v>
      </c>
    </row>
    <row r="2709" spans="1:6" x14ac:dyDescent="0.3">
      <c r="A2709" s="1">
        <v>42660</v>
      </c>
      <c r="B2709">
        <v>0.1484</v>
      </c>
      <c r="C2709">
        <v>0.1487</v>
      </c>
      <c r="D2709">
        <v>0.1487</v>
      </c>
      <c r="E2709">
        <v>0.1484</v>
      </c>
      <c r="F2709" s="2">
        <v>-1.2999999999999999E-3</v>
      </c>
    </row>
    <row r="2710" spans="1:6" x14ac:dyDescent="0.3">
      <c r="A2710" s="1">
        <v>42661</v>
      </c>
      <c r="B2710">
        <v>0.1484</v>
      </c>
      <c r="C2710">
        <v>0.1484</v>
      </c>
      <c r="D2710">
        <v>0.14849999999999999</v>
      </c>
      <c r="E2710">
        <v>0.1484</v>
      </c>
      <c r="F2710" s="2">
        <v>0</v>
      </c>
    </row>
    <row r="2711" spans="1:6" x14ac:dyDescent="0.3">
      <c r="A2711" s="1">
        <v>42662</v>
      </c>
      <c r="B2711">
        <v>0.1484</v>
      </c>
      <c r="C2711">
        <v>0.1484</v>
      </c>
      <c r="D2711">
        <v>0.14849999999999999</v>
      </c>
      <c r="E2711">
        <v>0.14829999999999999</v>
      </c>
      <c r="F2711" s="2">
        <v>0</v>
      </c>
    </row>
    <row r="2712" spans="1:6" x14ac:dyDescent="0.3">
      <c r="A2712" s="1">
        <v>42663</v>
      </c>
      <c r="B2712">
        <v>0.1482</v>
      </c>
      <c r="C2712">
        <v>0.1484</v>
      </c>
      <c r="D2712">
        <v>0.1484</v>
      </c>
      <c r="E2712">
        <v>0.1482</v>
      </c>
      <c r="F2712" s="2">
        <v>-1.2999999999999999E-3</v>
      </c>
    </row>
    <row r="2713" spans="1:6" x14ac:dyDescent="0.3">
      <c r="A2713" s="1">
        <v>42664</v>
      </c>
      <c r="B2713">
        <v>0.14779999999999999</v>
      </c>
      <c r="C2713">
        <v>0.1482</v>
      </c>
      <c r="D2713">
        <v>0.1482</v>
      </c>
      <c r="E2713">
        <v>0.14779999999999999</v>
      </c>
      <c r="F2713" s="2">
        <v>-2.7000000000000001E-3</v>
      </c>
    </row>
    <row r="2714" spans="1:6" x14ac:dyDescent="0.3">
      <c r="A2714" s="1">
        <v>42667</v>
      </c>
      <c r="B2714">
        <v>0.14749999999999999</v>
      </c>
      <c r="C2714">
        <v>0.1479</v>
      </c>
      <c r="D2714">
        <v>0.1479</v>
      </c>
      <c r="E2714">
        <v>0.14749999999999999</v>
      </c>
      <c r="F2714" s="2">
        <v>-2E-3</v>
      </c>
    </row>
    <row r="2715" spans="1:6" x14ac:dyDescent="0.3">
      <c r="A2715" s="1">
        <v>42668</v>
      </c>
      <c r="B2715">
        <v>0.1474</v>
      </c>
      <c r="C2715">
        <v>0.14749999999999999</v>
      </c>
      <c r="D2715">
        <v>0.1477</v>
      </c>
      <c r="E2715">
        <v>0.1474</v>
      </c>
      <c r="F2715" s="2">
        <v>-6.9999999999999999E-4</v>
      </c>
    </row>
    <row r="2716" spans="1:6" x14ac:dyDescent="0.3">
      <c r="A2716" s="1">
        <v>42669</v>
      </c>
      <c r="B2716">
        <v>0.1477</v>
      </c>
      <c r="C2716">
        <v>0.14760000000000001</v>
      </c>
      <c r="D2716">
        <v>0.14779999999999999</v>
      </c>
      <c r="E2716">
        <v>0.14760000000000001</v>
      </c>
      <c r="F2716" s="2">
        <v>2E-3</v>
      </c>
    </row>
    <row r="2717" spans="1:6" x14ac:dyDescent="0.3">
      <c r="A2717" s="1">
        <v>42670</v>
      </c>
      <c r="B2717">
        <v>0.1474</v>
      </c>
      <c r="C2717">
        <v>0.14760000000000001</v>
      </c>
      <c r="D2717">
        <v>0.1477</v>
      </c>
      <c r="E2717">
        <v>0.1474</v>
      </c>
      <c r="F2717" s="2">
        <v>-2E-3</v>
      </c>
    </row>
    <row r="2718" spans="1:6" x14ac:dyDescent="0.3">
      <c r="A2718" s="1">
        <v>42671</v>
      </c>
      <c r="B2718">
        <v>0.14749999999999999</v>
      </c>
      <c r="C2718">
        <v>0.1474</v>
      </c>
      <c r="D2718">
        <v>0.14749999999999999</v>
      </c>
      <c r="E2718">
        <v>0.1474</v>
      </c>
      <c r="F2718" s="2">
        <v>6.9999999999999999E-4</v>
      </c>
    </row>
    <row r="2719" spans="1:6" x14ac:dyDescent="0.3">
      <c r="A2719" s="1">
        <v>42674</v>
      </c>
      <c r="B2719">
        <v>0.14749999999999999</v>
      </c>
      <c r="C2719">
        <v>0.1477</v>
      </c>
      <c r="D2719">
        <v>0.1477</v>
      </c>
      <c r="E2719">
        <v>0.14749999999999999</v>
      </c>
      <c r="F2719" s="2">
        <v>0</v>
      </c>
    </row>
    <row r="2720" spans="1:6" x14ac:dyDescent="0.3">
      <c r="A2720" s="1">
        <v>42675</v>
      </c>
      <c r="B2720">
        <v>0.14779999999999999</v>
      </c>
      <c r="C2720">
        <v>0.14760000000000001</v>
      </c>
      <c r="D2720">
        <v>0.1479</v>
      </c>
      <c r="E2720">
        <v>0.14760000000000001</v>
      </c>
      <c r="F2720" s="2">
        <v>2E-3</v>
      </c>
    </row>
    <row r="2721" spans="1:6" x14ac:dyDescent="0.3">
      <c r="A2721" s="1">
        <v>42676</v>
      </c>
      <c r="B2721">
        <v>0.14799999999999999</v>
      </c>
      <c r="C2721">
        <v>0.1479</v>
      </c>
      <c r="D2721">
        <v>0.14799999999999999</v>
      </c>
      <c r="E2721">
        <v>0.1479</v>
      </c>
      <c r="F2721" s="2">
        <v>1.4E-3</v>
      </c>
    </row>
    <row r="2722" spans="1:6" x14ac:dyDescent="0.3">
      <c r="A2722" s="1">
        <v>42677</v>
      </c>
      <c r="B2722">
        <v>0.1479</v>
      </c>
      <c r="C2722">
        <v>0.1479</v>
      </c>
      <c r="D2722">
        <v>0.14799999999999999</v>
      </c>
      <c r="E2722">
        <v>0.1477</v>
      </c>
      <c r="F2722" s="2">
        <v>-6.9999999999999999E-4</v>
      </c>
    </row>
    <row r="2723" spans="1:6" x14ac:dyDescent="0.3">
      <c r="A2723" s="1">
        <v>42678</v>
      </c>
      <c r="B2723">
        <v>0.14799999999999999</v>
      </c>
      <c r="C2723">
        <v>0.1479</v>
      </c>
      <c r="D2723">
        <v>0.14810000000000001</v>
      </c>
      <c r="E2723">
        <v>0.1479</v>
      </c>
      <c r="F2723" s="2">
        <v>6.9999999999999999E-4</v>
      </c>
    </row>
    <row r="2724" spans="1:6" x14ac:dyDescent="0.3">
      <c r="A2724" s="1">
        <v>42681</v>
      </c>
      <c r="B2724">
        <v>0.14749999999999999</v>
      </c>
      <c r="C2724">
        <v>0.1479</v>
      </c>
      <c r="D2724">
        <v>0.1479</v>
      </c>
      <c r="E2724">
        <v>0.14749999999999999</v>
      </c>
      <c r="F2724" s="2">
        <v>-3.3999999999999998E-3</v>
      </c>
    </row>
    <row r="2725" spans="1:6" x14ac:dyDescent="0.3">
      <c r="A2725" s="1">
        <v>42682</v>
      </c>
      <c r="B2725">
        <v>0.1474</v>
      </c>
      <c r="C2725">
        <v>0.14749999999999999</v>
      </c>
      <c r="D2725">
        <v>0.1477</v>
      </c>
      <c r="E2725">
        <v>0.1474</v>
      </c>
      <c r="F2725" s="2">
        <v>-6.9999999999999999E-4</v>
      </c>
    </row>
    <row r="2726" spans="1:6" x14ac:dyDescent="0.3">
      <c r="A2726" s="1">
        <v>42683</v>
      </c>
      <c r="B2726">
        <v>0.14749999999999999</v>
      </c>
      <c r="C2726">
        <v>0.1474</v>
      </c>
      <c r="D2726">
        <v>0.14810000000000001</v>
      </c>
      <c r="E2726">
        <v>0.1474</v>
      </c>
      <c r="F2726" s="2">
        <v>6.9999999999999999E-4</v>
      </c>
    </row>
    <row r="2727" spans="1:6" x14ac:dyDescent="0.3">
      <c r="A2727" s="1">
        <v>42684</v>
      </c>
      <c r="B2727">
        <v>0.14699999999999999</v>
      </c>
      <c r="C2727">
        <v>0.14729999999999999</v>
      </c>
      <c r="D2727">
        <v>0.1474</v>
      </c>
      <c r="E2727">
        <v>0.14699999999999999</v>
      </c>
      <c r="F2727" s="2">
        <v>-3.3999999999999998E-3</v>
      </c>
    </row>
    <row r="2728" spans="1:6" x14ac:dyDescent="0.3">
      <c r="A2728" s="1">
        <v>42685</v>
      </c>
      <c r="B2728">
        <v>0.14680000000000001</v>
      </c>
      <c r="C2728">
        <v>0.14680000000000001</v>
      </c>
      <c r="D2728">
        <v>0.1472</v>
      </c>
      <c r="E2728">
        <v>0.14680000000000001</v>
      </c>
      <c r="F2728" s="2">
        <v>-1.4E-3</v>
      </c>
    </row>
    <row r="2729" spans="1:6" x14ac:dyDescent="0.3">
      <c r="A2729" s="1">
        <v>42688</v>
      </c>
      <c r="B2729">
        <v>0.14610000000000001</v>
      </c>
      <c r="C2729">
        <v>0.1467</v>
      </c>
      <c r="D2729">
        <v>0.1467</v>
      </c>
      <c r="E2729">
        <v>0.14610000000000001</v>
      </c>
      <c r="F2729" s="2">
        <v>-4.7999999999999996E-3</v>
      </c>
    </row>
    <row r="2730" spans="1:6" x14ac:dyDescent="0.3">
      <c r="A2730" s="1">
        <v>42689</v>
      </c>
      <c r="B2730">
        <v>0.14580000000000001</v>
      </c>
      <c r="C2730">
        <v>0.14610000000000001</v>
      </c>
      <c r="D2730">
        <v>0.1462</v>
      </c>
      <c r="E2730">
        <v>0.1457</v>
      </c>
      <c r="F2730" s="2">
        <v>-2.0999999999999999E-3</v>
      </c>
    </row>
    <row r="2731" spans="1:6" x14ac:dyDescent="0.3">
      <c r="A2731" s="1">
        <v>42690</v>
      </c>
      <c r="B2731">
        <v>0.1454</v>
      </c>
      <c r="C2731">
        <v>0.1457</v>
      </c>
      <c r="D2731">
        <v>0.1459</v>
      </c>
      <c r="E2731">
        <v>0.1454</v>
      </c>
      <c r="F2731" s="2">
        <v>-2.7000000000000001E-3</v>
      </c>
    </row>
    <row r="2732" spans="1:6" x14ac:dyDescent="0.3">
      <c r="A2732" s="1">
        <v>42691</v>
      </c>
      <c r="B2732">
        <v>0.1454</v>
      </c>
      <c r="C2732">
        <v>0.1454</v>
      </c>
      <c r="D2732">
        <v>0.1457</v>
      </c>
      <c r="E2732">
        <v>0.1454</v>
      </c>
      <c r="F2732" s="2">
        <v>0</v>
      </c>
    </row>
    <row r="2733" spans="1:6" x14ac:dyDescent="0.3">
      <c r="A2733" s="1">
        <v>42692</v>
      </c>
      <c r="B2733">
        <v>0.1452</v>
      </c>
      <c r="C2733">
        <v>0.1454</v>
      </c>
      <c r="D2733">
        <v>0.1454</v>
      </c>
      <c r="E2733">
        <v>0.14510000000000001</v>
      </c>
      <c r="F2733" s="2">
        <v>-1.4E-3</v>
      </c>
    </row>
    <row r="2734" spans="1:6" x14ac:dyDescent="0.3">
      <c r="A2734" s="1">
        <v>42695</v>
      </c>
      <c r="B2734">
        <v>0.14510000000000001</v>
      </c>
      <c r="C2734">
        <v>0.14510000000000001</v>
      </c>
      <c r="D2734">
        <v>0.14510000000000001</v>
      </c>
      <c r="E2734">
        <v>0.1449</v>
      </c>
      <c r="F2734" s="2">
        <v>-6.9999999999999999E-4</v>
      </c>
    </row>
    <row r="2735" spans="1:6" x14ac:dyDescent="0.3">
      <c r="A2735" s="1">
        <v>42696</v>
      </c>
      <c r="B2735">
        <v>0.1452</v>
      </c>
      <c r="C2735">
        <v>0.1452</v>
      </c>
      <c r="D2735">
        <v>0.1452</v>
      </c>
      <c r="E2735">
        <v>0.1452</v>
      </c>
      <c r="F2735" s="2">
        <v>6.9999999999999999E-4</v>
      </c>
    </row>
    <row r="2736" spans="1:6" x14ac:dyDescent="0.3">
      <c r="A2736" s="1">
        <v>42697</v>
      </c>
      <c r="B2736">
        <v>0.14449999999999999</v>
      </c>
      <c r="C2736">
        <v>0.14510000000000001</v>
      </c>
      <c r="D2736">
        <v>0.14510000000000001</v>
      </c>
      <c r="E2736">
        <v>0.14449999999999999</v>
      </c>
      <c r="F2736" s="2">
        <v>-4.7999999999999996E-3</v>
      </c>
    </row>
    <row r="2737" spans="1:6" x14ac:dyDescent="0.3">
      <c r="A2737" s="1">
        <v>42698</v>
      </c>
      <c r="B2737">
        <v>0.14449999999999999</v>
      </c>
      <c r="C2737">
        <v>0.14460000000000001</v>
      </c>
      <c r="D2737">
        <v>0.1447</v>
      </c>
      <c r="E2737">
        <v>0.14449999999999999</v>
      </c>
      <c r="F2737" s="2">
        <v>0</v>
      </c>
    </row>
    <row r="2738" spans="1:6" x14ac:dyDescent="0.3">
      <c r="A2738" s="1">
        <v>42699</v>
      </c>
      <c r="B2738">
        <v>0.14460000000000001</v>
      </c>
      <c r="C2738">
        <v>0.1444</v>
      </c>
      <c r="D2738">
        <v>0.1447</v>
      </c>
      <c r="E2738">
        <v>0.1444</v>
      </c>
      <c r="F2738" s="2">
        <v>6.9999999999999999E-4</v>
      </c>
    </row>
    <row r="2739" spans="1:6" x14ac:dyDescent="0.3">
      <c r="A2739" s="1">
        <v>42702</v>
      </c>
      <c r="B2739">
        <v>0.1447</v>
      </c>
      <c r="C2739">
        <v>0.1447</v>
      </c>
      <c r="D2739">
        <v>0.1449</v>
      </c>
      <c r="E2739">
        <v>0.1447</v>
      </c>
      <c r="F2739" s="2">
        <v>6.9999999999999999E-4</v>
      </c>
    </row>
    <row r="2740" spans="1:6" x14ac:dyDescent="0.3">
      <c r="A2740" s="1">
        <v>42703</v>
      </c>
      <c r="B2740">
        <v>0.14499999999999999</v>
      </c>
      <c r="C2740">
        <v>0.1452</v>
      </c>
      <c r="D2740">
        <v>0.1452</v>
      </c>
      <c r="E2740">
        <v>0.1449</v>
      </c>
      <c r="F2740" s="2">
        <v>2.0999999999999999E-3</v>
      </c>
    </row>
    <row r="2741" spans="1:6" x14ac:dyDescent="0.3">
      <c r="A2741" s="1">
        <v>42704</v>
      </c>
      <c r="B2741">
        <v>0.1452</v>
      </c>
      <c r="C2741">
        <v>0.1452</v>
      </c>
      <c r="D2741">
        <v>0.1454</v>
      </c>
      <c r="E2741">
        <v>0.1452</v>
      </c>
      <c r="F2741" s="2">
        <v>1.4E-3</v>
      </c>
    </row>
    <row r="2742" spans="1:6" x14ac:dyDescent="0.3">
      <c r="A2742" s="1">
        <v>42705</v>
      </c>
      <c r="B2742">
        <v>0.1452</v>
      </c>
      <c r="C2742">
        <v>0.14510000000000001</v>
      </c>
      <c r="D2742">
        <v>0.14530000000000001</v>
      </c>
      <c r="E2742">
        <v>0.14510000000000001</v>
      </c>
      <c r="F2742" s="2">
        <v>0</v>
      </c>
    </row>
    <row r="2743" spans="1:6" x14ac:dyDescent="0.3">
      <c r="A2743" s="1">
        <v>42706</v>
      </c>
      <c r="B2743">
        <v>0.1452</v>
      </c>
      <c r="C2743">
        <v>0.1454</v>
      </c>
      <c r="D2743">
        <v>0.14549999999999999</v>
      </c>
      <c r="E2743">
        <v>0.1452</v>
      </c>
      <c r="F2743" s="2">
        <v>0</v>
      </c>
    </row>
    <row r="2744" spans="1:6" x14ac:dyDescent="0.3">
      <c r="A2744" s="1">
        <v>42709</v>
      </c>
      <c r="B2744">
        <v>0.1454</v>
      </c>
      <c r="C2744">
        <v>0.1454</v>
      </c>
      <c r="D2744">
        <v>0.1454</v>
      </c>
      <c r="E2744">
        <v>0.1452</v>
      </c>
      <c r="F2744" s="2">
        <v>1.4E-3</v>
      </c>
    </row>
    <row r="2745" spans="1:6" x14ac:dyDescent="0.3">
      <c r="A2745" s="1">
        <v>42710</v>
      </c>
      <c r="B2745">
        <v>0.14530000000000001</v>
      </c>
      <c r="C2745">
        <v>0.14549999999999999</v>
      </c>
      <c r="D2745">
        <v>0.14580000000000001</v>
      </c>
      <c r="E2745">
        <v>0.14530000000000001</v>
      </c>
      <c r="F2745" s="2">
        <v>-6.9999999999999999E-4</v>
      </c>
    </row>
    <row r="2746" spans="1:6" x14ac:dyDescent="0.3">
      <c r="A2746" s="1">
        <v>42711</v>
      </c>
      <c r="B2746">
        <v>0.1454</v>
      </c>
      <c r="C2746">
        <v>0.1452</v>
      </c>
      <c r="D2746">
        <v>0.1454</v>
      </c>
      <c r="E2746">
        <v>0.1452</v>
      </c>
      <c r="F2746" s="2">
        <v>6.9999999999999999E-4</v>
      </c>
    </row>
    <row r="2747" spans="1:6" x14ac:dyDescent="0.3">
      <c r="A2747" s="1">
        <v>42712</v>
      </c>
      <c r="B2747">
        <v>0.1454</v>
      </c>
      <c r="C2747">
        <v>0.1452</v>
      </c>
      <c r="D2747">
        <v>0.1454</v>
      </c>
      <c r="E2747">
        <v>0.1452</v>
      </c>
      <c r="F2747" s="2">
        <v>0</v>
      </c>
    </row>
    <row r="2748" spans="1:6" x14ac:dyDescent="0.3">
      <c r="A2748" s="1">
        <v>42713</v>
      </c>
      <c r="B2748">
        <v>0.1447</v>
      </c>
      <c r="C2748">
        <v>0.1449</v>
      </c>
      <c r="D2748">
        <v>0.14510000000000001</v>
      </c>
      <c r="E2748">
        <v>0.1447</v>
      </c>
      <c r="F2748" s="2">
        <v>-4.7999999999999996E-3</v>
      </c>
    </row>
    <row r="2749" spans="1:6" x14ac:dyDescent="0.3">
      <c r="A2749" s="1">
        <v>42716</v>
      </c>
      <c r="B2749">
        <v>0.1447</v>
      </c>
      <c r="C2749">
        <v>0.1447</v>
      </c>
      <c r="D2749">
        <v>0.1447</v>
      </c>
      <c r="E2749">
        <v>0.14460000000000001</v>
      </c>
      <c r="F2749" s="2">
        <v>0</v>
      </c>
    </row>
    <row r="2750" spans="1:6" x14ac:dyDescent="0.3">
      <c r="A2750" s="1">
        <v>42717</v>
      </c>
      <c r="B2750">
        <v>0.1449</v>
      </c>
      <c r="C2750">
        <v>0.14480000000000001</v>
      </c>
      <c r="D2750">
        <v>0.14499999999999999</v>
      </c>
      <c r="E2750">
        <v>0.14480000000000001</v>
      </c>
      <c r="F2750" s="2">
        <v>1.4E-3</v>
      </c>
    </row>
    <row r="2751" spans="1:6" x14ac:dyDescent="0.3">
      <c r="A2751" s="1">
        <v>42718</v>
      </c>
      <c r="B2751">
        <v>0.1449</v>
      </c>
      <c r="C2751">
        <v>0.1449</v>
      </c>
      <c r="D2751">
        <v>0.1449</v>
      </c>
      <c r="E2751">
        <v>0.1447</v>
      </c>
      <c r="F2751" s="2">
        <v>0</v>
      </c>
    </row>
    <row r="2752" spans="1:6" x14ac:dyDescent="0.3">
      <c r="A2752" s="1">
        <v>42719</v>
      </c>
      <c r="B2752">
        <v>0.14399999999999999</v>
      </c>
      <c r="C2752">
        <v>0.1449</v>
      </c>
      <c r="D2752">
        <v>0.1449</v>
      </c>
      <c r="E2752">
        <v>0.14399999999999999</v>
      </c>
      <c r="F2752" s="2">
        <v>-6.1999999999999998E-3</v>
      </c>
    </row>
    <row r="2753" spans="1:6" x14ac:dyDescent="0.3">
      <c r="A2753" s="1">
        <v>42720</v>
      </c>
      <c r="B2753">
        <v>0.14360000000000001</v>
      </c>
      <c r="C2753">
        <v>0.1439</v>
      </c>
      <c r="D2753">
        <v>0.14410000000000001</v>
      </c>
      <c r="E2753">
        <v>0.14360000000000001</v>
      </c>
      <c r="F2753" s="2">
        <v>-2.8E-3</v>
      </c>
    </row>
    <row r="2754" spans="1:6" x14ac:dyDescent="0.3">
      <c r="A2754" s="1">
        <v>42723</v>
      </c>
      <c r="B2754">
        <v>0.14380000000000001</v>
      </c>
      <c r="C2754">
        <v>0.14419999999999999</v>
      </c>
      <c r="D2754">
        <v>0.14419999999999999</v>
      </c>
      <c r="E2754">
        <v>0.14380000000000001</v>
      </c>
      <c r="F2754" s="2">
        <v>1.4E-3</v>
      </c>
    </row>
    <row r="2755" spans="1:6" x14ac:dyDescent="0.3">
      <c r="A2755" s="1">
        <v>42724</v>
      </c>
      <c r="B2755">
        <v>0.1439</v>
      </c>
      <c r="C2755">
        <v>0.1439</v>
      </c>
      <c r="D2755">
        <v>0.1439</v>
      </c>
      <c r="E2755">
        <v>0.14369999999999999</v>
      </c>
      <c r="F2755" s="2">
        <v>6.9999999999999999E-4</v>
      </c>
    </row>
    <row r="2756" spans="1:6" x14ac:dyDescent="0.3">
      <c r="A2756" s="1">
        <v>42725</v>
      </c>
      <c r="B2756">
        <v>0.14410000000000001</v>
      </c>
      <c r="C2756">
        <v>0.1439</v>
      </c>
      <c r="D2756">
        <v>0.14410000000000001</v>
      </c>
      <c r="E2756">
        <v>0.1439</v>
      </c>
      <c r="F2756" s="2">
        <v>1.4E-3</v>
      </c>
    </row>
    <row r="2757" spans="1:6" x14ac:dyDescent="0.3">
      <c r="A2757" s="1">
        <v>42726</v>
      </c>
      <c r="B2757">
        <v>0.1439</v>
      </c>
      <c r="C2757">
        <v>0.14410000000000001</v>
      </c>
      <c r="D2757">
        <v>0.14410000000000001</v>
      </c>
      <c r="E2757">
        <v>0.1439</v>
      </c>
      <c r="F2757" s="2">
        <v>-1.4E-3</v>
      </c>
    </row>
    <row r="2758" spans="1:6" x14ac:dyDescent="0.3">
      <c r="A2758" s="1">
        <v>42727</v>
      </c>
      <c r="B2758">
        <v>0.1439</v>
      </c>
      <c r="C2758">
        <v>0.1439</v>
      </c>
      <c r="D2758">
        <v>0.1439</v>
      </c>
      <c r="E2758">
        <v>0.1439</v>
      </c>
      <c r="F2758" s="2">
        <v>0</v>
      </c>
    </row>
    <row r="2759" spans="1:6" x14ac:dyDescent="0.3">
      <c r="A2759" s="1">
        <v>42730</v>
      </c>
      <c r="B2759">
        <v>0.1439</v>
      </c>
      <c r="C2759">
        <v>0.1439</v>
      </c>
      <c r="D2759">
        <v>0.1439</v>
      </c>
      <c r="E2759">
        <v>0.14380000000000001</v>
      </c>
      <c r="F2759" s="2">
        <v>0</v>
      </c>
    </row>
    <row r="2760" spans="1:6" x14ac:dyDescent="0.3">
      <c r="A2760" s="1">
        <v>42731</v>
      </c>
      <c r="B2760">
        <v>0.1439</v>
      </c>
      <c r="C2760">
        <v>0.1439</v>
      </c>
      <c r="D2760">
        <v>0.1439</v>
      </c>
      <c r="E2760">
        <v>0.1439</v>
      </c>
      <c r="F2760" s="2">
        <v>0</v>
      </c>
    </row>
    <row r="2761" spans="1:6" x14ac:dyDescent="0.3">
      <c r="A2761" s="1">
        <v>42732</v>
      </c>
      <c r="B2761">
        <v>0.14369999999999999</v>
      </c>
      <c r="C2761">
        <v>0.14399999999999999</v>
      </c>
      <c r="D2761">
        <v>0.14399999999999999</v>
      </c>
      <c r="E2761">
        <v>0.14369999999999999</v>
      </c>
      <c r="F2761" s="2">
        <v>-1.4E-3</v>
      </c>
    </row>
    <row r="2762" spans="1:6" x14ac:dyDescent="0.3">
      <c r="A2762" s="1">
        <v>42733</v>
      </c>
      <c r="B2762">
        <v>0.14369999999999999</v>
      </c>
      <c r="C2762">
        <v>0.1439</v>
      </c>
      <c r="D2762">
        <v>0.1439</v>
      </c>
      <c r="E2762">
        <v>0.14369999999999999</v>
      </c>
      <c r="F2762" s="2">
        <v>0</v>
      </c>
    </row>
    <row r="2763" spans="1:6" x14ac:dyDescent="0.3">
      <c r="A2763" s="1">
        <v>42734</v>
      </c>
      <c r="B2763">
        <v>0.1439</v>
      </c>
      <c r="C2763">
        <v>0.14369999999999999</v>
      </c>
      <c r="D2763">
        <v>0.14419999999999999</v>
      </c>
      <c r="E2763">
        <v>0.14369999999999999</v>
      </c>
      <c r="F2763" s="2">
        <v>1.4E-3</v>
      </c>
    </row>
    <row r="2764" spans="1:6" x14ac:dyDescent="0.3">
      <c r="A2764" s="1">
        <v>42737</v>
      </c>
      <c r="B2764">
        <v>0.1439</v>
      </c>
      <c r="C2764">
        <v>0.1439</v>
      </c>
      <c r="D2764">
        <v>0.1439</v>
      </c>
      <c r="E2764">
        <v>0.1439</v>
      </c>
      <c r="F2764" s="2">
        <v>0</v>
      </c>
    </row>
    <row r="2765" spans="1:6" x14ac:dyDescent="0.3">
      <c r="A2765" s="1">
        <v>42738</v>
      </c>
      <c r="B2765">
        <v>0.14360000000000001</v>
      </c>
      <c r="C2765">
        <v>0.14369999999999999</v>
      </c>
      <c r="D2765">
        <v>0.1439</v>
      </c>
      <c r="E2765">
        <v>0.14360000000000001</v>
      </c>
      <c r="F2765" s="2">
        <v>-2.0999999999999999E-3</v>
      </c>
    </row>
    <row r="2766" spans="1:6" x14ac:dyDescent="0.3">
      <c r="A2766" s="1">
        <v>42739</v>
      </c>
      <c r="B2766">
        <v>0.14419999999999999</v>
      </c>
      <c r="C2766">
        <v>0.14380000000000001</v>
      </c>
      <c r="D2766">
        <v>0.14419999999999999</v>
      </c>
      <c r="E2766">
        <v>0.14380000000000001</v>
      </c>
      <c r="F2766" s="2">
        <v>4.1999999999999997E-3</v>
      </c>
    </row>
    <row r="2767" spans="1:6" x14ac:dyDescent="0.3">
      <c r="A2767" s="1">
        <v>42740</v>
      </c>
      <c r="B2767">
        <v>0.1452</v>
      </c>
      <c r="C2767">
        <v>0.1444</v>
      </c>
      <c r="D2767">
        <v>0.14560000000000001</v>
      </c>
      <c r="E2767">
        <v>0.1444</v>
      </c>
      <c r="F2767" s="2">
        <v>6.8999999999999999E-3</v>
      </c>
    </row>
    <row r="2768" spans="1:6" x14ac:dyDescent="0.3">
      <c r="A2768" s="1">
        <v>42741</v>
      </c>
      <c r="B2768">
        <v>0.14449999999999999</v>
      </c>
      <c r="C2768">
        <v>0.14549999999999999</v>
      </c>
      <c r="D2768">
        <v>0.14549999999999999</v>
      </c>
      <c r="E2768">
        <v>0.14419999999999999</v>
      </c>
      <c r="F2768" s="2">
        <v>-4.7999999999999996E-3</v>
      </c>
    </row>
    <row r="2769" spans="1:6" x14ac:dyDescent="0.3">
      <c r="A2769" s="1">
        <v>42744</v>
      </c>
      <c r="B2769">
        <v>0.14419999999999999</v>
      </c>
      <c r="C2769">
        <v>0.1444</v>
      </c>
      <c r="D2769">
        <v>0.1444</v>
      </c>
      <c r="E2769">
        <v>0.14419999999999999</v>
      </c>
      <c r="F2769" s="2">
        <v>-2.0999999999999999E-3</v>
      </c>
    </row>
    <row r="2770" spans="1:6" x14ac:dyDescent="0.3">
      <c r="A2770" s="1">
        <v>42745</v>
      </c>
      <c r="B2770">
        <v>0.1444</v>
      </c>
      <c r="C2770">
        <v>0.14419999999999999</v>
      </c>
      <c r="D2770">
        <v>0.14460000000000001</v>
      </c>
      <c r="E2770">
        <v>0.14419999999999999</v>
      </c>
      <c r="F2770" s="2">
        <v>1.4E-3</v>
      </c>
    </row>
    <row r="2771" spans="1:6" x14ac:dyDescent="0.3">
      <c r="A2771" s="1">
        <v>42746</v>
      </c>
      <c r="B2771">
        <v>0.14419999999999999</v>
      </c>
      <c r="C2771">
        <v>0.1444</v>
      </c>
      <c r="D2771">
        <v>0.14460000000000001</v>
      </c>
      <c r="E2771">
        <v>0.14419999999999999</v>
      </c>
      <c r="F2771" s="2">
        <v>-1.4E-3</v>
      </c>
    </row>
    <row r="2772" spans="1:6" x14ac:dyDescent="0.3">
      <c r="A2772" s="1">
        <v>42747</v>
      </c>
      <c r="B2772">
        <v>0.1452</v>
      </c>
      <c r="C2772">
        <v>0.1444</v>
      </c>
      <c r="D2772">
        <v>0.1452</v>
      </c>
      <c r="E2772">
        <v>0.1444</v>
      </c>
      <c r="F2772" s="2">
        <v>6.8999999999999999E-3</v>
      </c>
    </row>
    <row r="2773" spans="1:6" x14ac:dyDescent="0.3">
      <c r="A2773" s="1">
        <v>42748</v>
      </c>
      <c r="B2773">
        <v>0.1449</v>
      </c>
      <c r="C2773">
        <v>0.1449</v>
      </c>
      <c r="D2773">
        <v>0.1452</v>
      </c>
      <c r="E2773">
        <v>0.1449</v>
      </c>
      <c r="F2773" s="2">
        <v>-2.0999999999999999E-3</v>
      </c>
    </row>
    <row r="2774" spans="1:6" x14ac:dyDescent="0.3">
      <c r="A2774" s="1">
        <v>42751</v>
      </c>
      <c r="B2774">
        <v>0.1449</v>
      </c>
      <c r="C2774">
        <v>0.1449</v>
      </c>
      <c r="D2774">
        <v>0.1452</v>
      </c>
      <c r="E2774">
        <v>0.1449</v>
      </c>
      <c r="F2774" s="2">
        <v>0</v>
      </c>
    </row>
    <row r="2775" spans="1:6" x14ac:dyDescent="0.3">
      <c r="A2775" s="1">
        <v>42752</v>
      </c>
      <c r="B2775">
        <v>0.1459</v>
      </c>
      <c r="C2775">
        <v>0.1449</v>
      </c>
      <c r="D2775">
        <v>0.1459</v>
      </c>
      <c r="E2775">
        <v>0.1449</v>
      </c>
      <c r="F2775" s="2">
        <v>6.8999999999999999E-3</v>
      </c>
    </row>
    <row r="2776" spans="1:6" x14ac:dyDescent="0.3">
      <c r="A2776" s="1">
        <v>42753</v>
      </c>
      <c r="B2776">
        <v>0.1462</v>
      </c>
      <c r="C2776">
        <v>0.1459</v>
      </c>
      <c r="D2776">
        <v>0.1464</v>
      </c>
      <c r="E2776">
        <v>0.14560000000000001</v>
      </c>
      <c r="F2776" s="2">
        <v>2.0999999999999999E-3</v>
      </c>
    </row>
    <row r="2777" spans="1:6" x14ac:dyDescent="0.3">
      <c r="A2777" s="1">
        <v>42754</v>
      </c>
      <c r="B2777">
        <v>0.14560000000000001</v>
      </c>
      <c r="C2777">
        <v>0.1457</v>
      </c>
      <c r="D2777">
        <v>0.1459</v>
      </c>
      <c r="E2777">
        <v>0.1454</v>
      </c>
      <c r="F2777" s="2">
        <v>-4.1000000000000003E-3</v>
      </c>
    </row>
    <row r="2778" spans="1:6" x14ac:dyDescent="0.3">
      <c r="A2778" s="1">
        <v>42755</v>
      </c>
      <c r="B2778">
        <v>0.1454</v>
      </c>
      <c r="C2778">
        <v>0.14580000000000001</v>
      </c>
      <c r="D2778">
        <v>0.14580000000000001</v>
      </c>
      <c r="E2778">
        <v>0.1454</v>
      </c>
      <c r="F2778" s="2">
        <v>-1.4E-3</v>
      </c>
    </row>
    <row r="2779" spans="1:6" x14ac:dyDescent="0.3">
      <c r="A2779" s="1">
        <v>42758</v>
      </c>
      <c r="B2779">
        <v>0.1459</v>
      </c>
      <c r="C2779">
        <v>0.14580000000000001</v>
      </c>
      <c r="D2779">
        <v>0.1464</v>
      </c>
      <c r="E2779">
        <v>0.14580000000000001</v>
      </c>
      <c r="F2779" s="2">
        <v>3.3999999999999998E-3</v>
      </c>
    </row>
    <row r="2780" spans="1:6" x14ac:dyDescent="0.3">
      <c r="A2780" s="1">
        <v>42759</v>
      </c>
      <c r="B2780">
        <v>0.14580000000000001</v>
      </c>
      <c r="C2780">
        <v>0.14610000000000001</v>
      </c>
      <c r="D2780">
        <v>0.1462</v>
      </c>
      <c r="E2780">
        <v>0.14580000000000001</v>
      </c>
      <c r="F2780" s="2">
        <v>-6.9999999999999999E-4</v>
      </c>
    </row>
    <row r="2781" spans="1:6" x14ac:dyDescent="0.3">
      <c r="A2781" s="1">
        <v>42760</v>
      </c>
      <c r="B2781">
        <v>0.1452</v>
      </c>
      <c r="C2781">
        <v>0.1459</v>
      </c>
      <c r="D2781">
        <v>0.1459</v>
      </c>
      <c r="E2781">
        <v>0.1452</v>
      </c>
      <c r="F2781" s="2">
        <v>-4.1000000000000003E-3</v>
      </c>
    </row>
    <row r="2782" spans="1:6" x14ac:dyDescent="0.3">
      <c r="A2782" s="1">
        <v>42761</v>
      </c>
      <c r="B2782">
        <v>0.14530000000000001</v>
      </c>
      <c r="C2782">
        <v>0.14549999999999999</v>
      </c>
      <c r="D2782">
        <v>0.14549999999999999</v>
      </c>
      <c r="E2782">
        <v>0.14530000000000001</v>
      </c>
      <c r="F2782" s="2">
        <v>6.9999999999999999E-4</v>
      </c>
    </row>
    <row r="2783" spans="1:6" x14ac:dyDescent="0.3">
      <c r="A2783" s="1">
        <v>42762</v>
      </c>
      <c r="B2783">
        <v>0.14530000000000001</v>
      </c>
      <c r="C2783">
        <v>0.14530000000000001</v>
      </c>
      <c r="D2783">
        <v>0.14530000000000001</v>
      </c>
      <c r="E2783">
        <v>0.14530000000000001</v>
      </c>
      <c r="F2783" s="2">
        <v>0</v>
      </c>
    </row>
    <row r="2784" spans="1:6" x14ac:dyDescent="0.3">
      <c r="A2784" s="1">
        <v>42765</v>
      </c>
      <c r="B2784">
        <v>0.14530000000000001</v>
      </c>
      <c r="C2784">
        <v>0.14530000000000001</v>
      </c>
      <c r="D2784">
        <v>0.14530000000000001</v>
      </c>
      <c r="E2784">
        <v>0.14530000000000001</v>
      </c>
      <c r="F2784" s="2">
        <v>0</v>
      </c>
    </row>
    <row r="2785" spans="1:6" x14ac:dyDescent="0.3">
      <c r="A2785" s="1">
        <v>42766</v>
      </c>
      <c r="B2785">
        <v>0.14530000000000001</v>
      </c>
      <c r="C2785">
        <v>0.14530000000000001</v>
      </c>
      <c r="D2785">
        <v>0.14530000000000001</v>
      </c>
      <c r="E2785">
        <v>0.14530000000000001</v>
      </c>
      <c r="F2785" s="2">
        <v>0</v>
      </c>
    </row>
    <row r="2786" spans="1:6" x14ac:dyDescent="0.3">
      <c r="A2786" s="1">
        <v>42767</v>
      </c>
      <c r="B2786">
        <v>0.14530000000000001</v>
      </c>
      <c r="C2786">
        <v>0.14530000000000001</v>
      </c>
      <c r="D2786">
        <v>0.14530000000000001</v>
      </c>
      <c r="E2786">
        <v>0.14530000000000001</v>
      </c>
      <c r="F2786" s="2">
        <v>0</v>
      </c>
    </row>
    <row r="2787" spans="1:6" x14ac:dyDescent="0.3">
      <c r="A2787" s="1">
        <v>42768</v>
      </c>
      <c r="B2787">
        <v>0.14530000000000001</v>
      </c>
      <c r="C2787">
        <v>0.14530000000000001</v>
      </c>
      <c r="D2787">
        <v>0.14530000000000001</v>
      </c>
      <c r="E2787">
        <v>0.14530000000000001</v>
      </c>
      <c r="F2787" s="2">
        <v>0</v>
      </c>
    </row>
    <row r="2788" spans="1:6" x14ac:dyDescent="0.3">
      <c r="A2788" s="1">
        <v>42769</v>
      </c>
      <c r="B2788">
        <v>0.14560000000000001</v>
      </c>
      <c r="C2788">
        <v>0.1457</v>
      </c>
      <c r="D2788">
        <v>0.1457</v>
      </c>
      <c r="E2788">
        <v>0.14549999999999999</v>
      </c>
      <c r="F2788" s="2">
        <v>2.0999999999999999E-3</v>
      </c>
    </row>
    <row r="2789" spans="1:6" x14ac:dyDescent="0.3">
      <c r="A2789" s="1">
        <v>42772</v>
      </c>
      <c r="B2789">
        <v>0.1457</v>
      </c>
      <c r="C2789">
        <v>0.1457</v>
      </c>
      <c r="D2789">
        <v>0.1459</v>
      </c>
      <c r="E2789">
        <v>0.1457</v>
      </c>
      <c r="F2789" s="2">
        <v>6.9999999999999999E-4</v>
      </c>
    </row>
    <row r="2790" spans="1:6" x14ac:dyDescent="0.3">
      <c r="A2790" s="1">
        <v>42773</v>
      </c>
      <c r="B2790">
        <v>0.1452</v>
      </c>
      <c r="C2790">
        <v>0.1457</v>
      </c>
      <c r="D2790">
        <v>0.1457</v>
      </c>
      <c r="E2790">
        <v>0.1452</v>
      </c>
      <c r="F2790" s="2">
        <v>-3.3999999999999998E-3</v>
      </c>
    </row>
    <row r="2791" spans="1:6" x14ac:dyDescent="0.3">
      <c r="A2791" s="1">
        <v>42774</v>
      </c>
      <c r="B2791">
        <v>0.14560000000000001</v>
      </c>
      <c r="C2791">
        <v>0.1452</v>
      </c>
      <c r="D2791">
        <v>0.14560000000000001</v>
      </c>
      <c r="E2791">
        <v>0.1452</v>
      </c>
      <c r="F2791" s="2">
        <v>2.8E-3</v>
      </c>
    </row>
    <row r="2792" spans="1:6" x14ac:dyDescent="0.3">
      <c r="A2792" s="1">
        <v>42775</v>
      </c>
      <c r="B2792">
        <v>0.14560000000000001</v>
      </c>
      <c r="C2792">
        <v>0.14560000000000001</v>
      </c>
      <c r="D2792">
        <v>0.1459</v>
      </c>
      <c r="E2792">
        <v>0.14560000000000001</v>
      </c>
      <c r="F2792" s="2">
        <v>0</v>
      </c>
    </row>
    <row r="2793" spans="1:6" x14ac:dyDescent="0.3">
      <c r="A2793" s="1">
        <v>42776</v>
      </c>
      <c r="B2793">
        <v>0.1454</v>
      </c>
      <c r="C2793">
        <v>0.1454</v>
      </c>
      <c r="D2793">
        <v>0.14549999999999999</v>
      </c>
      <c r="E2793">
        <v>0.14530000000000001</v>
      </c>
      <c r="F2793" s="2">
        <v>-1.4E-3</v>
      </c>
    </row>
    <row r="2794" spans="1:6" x14ac:dyDescent="0.3">
      <c r="A2794" s="1">
        <v>42779</v>
      </c>
      <c r="B2794">
        <v>0.14530000000000001</v>
      </c>
      <c r="C2794">
        <v>0.14549999999999999</v>
      </c>
      <c r="D2794">
        <v>0.14549999999999999</v>
      </c>
      <c r="E2794">
        <v>0.1452</v>
      </c>
      <c r="F2794" s="2">
        <v>-6.9999999999999999E-4</v>
      </c>
    </row>
    <row r="2795" spans="1:6" x14ac:dyDescent="0.3">
      <c r="A2795" s="1">
        <v>42780</v>
      </c>
      <c r="B2795">
        <v>0.1457</v>
      </c>
      <c r="C2795">
        <v>0.1454</v>
      </c>
      <c r="D2795">
        <v>0.1457</v>
      </c>
      <c r="E2795">
        <v>0.1452</v>
      </c>
      <c r="F2795" s="2">
        <v>2.8E-3</v>
      </c>
    </row>
    <row r="2796" spans="1:6" x14ac:dyDescent="0.3">
      <c r="A2796" s="1">
        <v>42781</v>
      </c>
      <c r="B2796">
        <v>0.14560000000000001</v>
      </c>
      <c r="C2796">
        <v>0.14560000000000001</v>
      </c>
      <c r="D2796">
        <v>0.1457</v>
      </c>
      <c r="E2796">
        <v>0.1454</v>
      </c>
      <c r="F2796" s="2">
        <v>-6.9999999999999999E-4</v>
      </c>
    </row>
    <row r="2797" spans="1:6" x14ac:dyDescent="0.3">
      <c r="A2797" s="1">
        <v>42782</v>
      </c>
      <c r="B2797">
        <v>0.1459</v>
      </c>
      <c r="C2797">
        <v>0.14560000000000001</v>
      </c>
      <c r="D2797">
        <v>0.1459</v>
      </c>
      <c r="E2797">
        <v>0.14560000000000001</v>
      </c>
      <c r="F2797" s="2">
        <v>2.0999999999999999E-3</v>
      </c>
    </row>
    <row r="2798" spans="1:6" x14ac:dyDescent="0.3">
      <c r="A2798" s="1">
        <v>42783</v>
      </c>
      <c r="B2798">
        <v>0.1457</v>
      </c>
      <c r="C2798">
        <v>0.1457</v>
      </c>
      <c r="D2798">
        <v>0.1459</v>
      </c>
      <c r="E2798">
        <v>0.14560000000000001</v>
      </c>
      <c r="F2798" s="2">
        <v>-1.4E-3</v>
      </c>
    </row>
    <row r="2799" spans="1:6" x14ac:dyDescent="0.3">
      <c r="A2799" s="1">
        <v>42786</v>
      </c>
      <c r="B2799">
        <v>0.1454</v>
      </c>
      <c r="C2799">
        <v>0.14560000000000001</v>
      </c>
      <c r="D2799">
        <v>0.1457</v>
      </c>
      <c r="E2799">
        <v>0.1454</v>
      </c>
      <c r="F2799" s="2">
        <v>-2.0999999999999999E-3</v>
      </c>
    </row>
    <row r="2800" spans="1:6" x14ac:dyDescent="0.3">
      <c r="A2800" s="1">
        <v>42787</v>
      </c>
      <c r="B2800">
        <v>0.1452</v>
      </c>
      <c r="C2800">
        <v>0.1454</v>
      </c>
      <c r="D2800">
        <v>0.1454</v>
      </c>
      <c r="E2800">
        <v>0.1452</v>
      </c>
      <c r="F2800" s="2">
        <v>-1.4E-3</v>
      </c>
    </row>
    <row r="2801" spans="1:6" x14ac:dyDescent="0.3">
      <c r="A2801" s="1">
        <v>42788</v>
      </c>
      <c r="B2801">
        <v>0.1454</v>
      </c>
      <c r="C2801">
        <v>0.14530000000000001</v>
      </c>
      <c r="D2801">
        <v>0.1454</v>
      </c>
      <c r="E2801">
        <v>0.1452</v>
      </c>
      <c r="F2801" s="2">
        <v>1.4E-3</v>
      </c>
    </row>
    <row r="2802" spans="1:6" x14ac:dyDescent="0.3">
      <c r="A2802" s="1">
        <v>42789</v>
      </c>
      <c r="B2802">
        <v>0.1457</v>
      </c>
      <c r="C2802">
        <v>0.1454</v>
      </c>
      <c r="D2802">
        <v>0.1457</v>
      </c>
      <c r="E2802">
        <v>0.1454</v>
      </c>
      <c r="F2802" s="2">
        <v>2.0999999999999999E-3</v>
      </c>
    </row>
    <row r="2803" spans="1:6" x14ac:dyDescent="0.3">
      <c r="A2803" s="1">
        <v>42790</v>
      </c>
      <c r="B2803">
        <v>0.14560000000000001</v>
      </c>
      <c r="C2803">
        <v>0.14560000000000001</v>
      </c>
      <c r="D2803">
        <v>0.1457</v>
      </c>
      <c r="E2803">
        <v>0.14549999999999999</v>
      </c>
      <c r="F2803" s="2">
        <v>-6.9999999999999999E-4</v>
      </c>
    </row>
    <row r="2804" spans="1:6" x14ac:dyDescent="0.3">
      <c r="A2804" s="1">
        <v>42793</v>
      </c>
      <c r="B2804">
        <v>0.14560000000000001</v>
      </c>
      <c r="C2804">
        <v>0.1454</v>
      </c>
      <c r="D2804">
        <v>0.1457</v>
      </c>
      <c r="E2804">
        <v>0.1452</v>
      </c>
      <c r="F2804" s="2">
        <v>0</v>
      </c>
    </row>
    <row r="2805" spans="1:6" x14ac:dyDescent="0.3">
      <c r="A2805" s="1">
        <v>42794</v>
      </c>
      <c r="B2805">
        <v>0.14560000000000001</v>
      </c>
      <c r="C2805">
        <v>0.14549999999999999</v>
      </c>
      <c r="D2805">
        <v>0.14560000000000001</v>
      </c>
      <c r="E2805">
        <v>0.14549999999999999</v>
      </c>
      <c r="F2805" s="2">
        <v>0</v>
      </c>
    </row>
    <row r="2806" spans="1:6" x14ac:dyDescent="0.3">
      <c r="A2806" s="1">
        <v>42795</v>
      </c>
      <c r="B2806">
        <v>0.1454</v>
      </c>
      <c r="C2806">
        <v>0.1454</v>
      </c>
      <c r="D2806">
        <v>0.14560000000000001</v>
      </c>
      <c r="E2806">
        <v>0.1454</v>
      </c>
      <c r="F2806" s="2">
        <v>-1.4E-3</v>
      </c>
    </row>
    <row r="2807" spans="1:6" x14ac:dyDescent="0.3">
      <c r="A2807" s="1">
        <v>42796</v>
      </c>
      <c r="B2807">
        <v>0.1452</v>
      </c>
      <c r="C2807">
        <v>0.1452</v>
      </c>
      <c r="D2807">
        <v>0.1454</v>
      </c>
      <c r="E2807">
        <v>0.1452</v>
      </c>
      <c r="F2807" s="2">
        <v>-1.4E-3</v>
      </c>
    </row>
    <row r="2808" spans="1:6" x14ac:dyDescent="0.3">
      <c r="A2808" s="1">
        <v>42797</v>
      </c>
      <c r="B2808">
        <v>0.1449</v>
      </c>
      <c r="C2808">
        <v>0.14510000000000001</v>
      </c>
      <c r="D2808">
        <v>0.14510000000000001</v>
      </c>
      <c r="E2808">
        <v>0.1449</v>
      </c>
      <c r="F2808" s="2">
        <v>-2.0999999999999999E-3</v>
      </c>
    </row>
    <row r="2809" spans="1:6" x14ac:dyDescent="0.3">
      <c r="A2809" s="1">
        <v>42800</v>
      </c>
      <c r="B2809">
        <v>0.1449</v>
      </c>
      <c r="C2809">
        <v>0.1452</v>
      </c>
      <c r="D2809">
        <v>0.1452</v>
      </c>
      <c r="E2809">
        <v>0.1449</v>
      </c>
      <c r="F2809" s="2">
        <v>0</v>
      </c>
    </row>
    <row r="2810" spans="1:6" x14ac:dyDescent="0.3">
      <c r="A2810" s="1">
        <v>42801</v>
      </c>
      <c r="B2810">
        <v>0.1449</v>
      </c>
      <c r="C2810">
        <v>0.1449</v>
      </c>
      <c r="D2810">
        <v>0.14510000000000001</v>
      </c>
      <c r="E2810">
        <v>0.1449</v>
      </c>
      <c r="F2810" s="2">
        <v>0</v>
      </c>
    </row>
    <row r="2811" spans="1:6" x14ac:dyDescent="0.3">
      <c r="A2811" s="1">
        <v>42802</v>
      </c>
      <c r="B2811">
        <v>0.1447</v>
      </c>
      <c r="C2811">
        <v>0.1449</v>
      </c>
      <c r="D2811">
        <v>0.1449</v>
      </c>
      <c r="E2811">
        <v>0.1447</v>
      </c>
      <c r="F2811" s="2">
        <v>-1.4E-3</v>
      </c>
    </row>
    <row r="2812" spans="1:6" x14ac:dyDescent="0.3">
      <c r="A2812" s="1">
        <v>42803</v>
      </c>
      <c r="B2812">
        <v>0.1447</v>
      </c>
      <c r="C2812">
        <v>0.1447</v>
      </c>
      <c r="D2812">
        <v>0.1447</v>
      </c>
      <c r="E2812">
        <v>0.14460000000000001</v>
      </c>
      <c r="F2812" s="2">
        <v>0</v>
      </c>
    </row>
    <row r="2813" spans="1:6" x14ac:dyDescent="0.3">
      <c r="A2813" s="1">
        <v>42804</v>
      </c>
      <c r="B2813">
        <v>0.1447</v>
      </c>
      <c r="C2813">
        <v>0.1447</v>
      </c>
      <c r="D2813">
        <v>0.14480000000000001</v>
      </c>
      <c r="E2813">
        <v>0.14460000000000001</v>
      </c>
      <c r="F2813" s="2">
        <v>0</v>
      </c>
    </row>
    <row r="2814" spans="1:6" x14ac:dyDescent="0.3">
      <c r="A2814" s="1">
        <v>42807</v>
      </c>
      <c r="B2814">
        <v>0.1447</v>
      </c>
      <c r="C2814">
        <v>0.1447</v>
      </c>
      <c r="D2814">
        <v>0.1449</v>
      </c>
      <c r="E2814">
        <v>0.14460000000000001</v>
      </c>
      <c r="F2814" s="2">
        <v>0</v>
      </c>
    </row>
    <row r="2815" spans="1:6" x14ac:dyDescent="0.3">
      <c r="A2815" s="1">
        <v>42808</v>
      </c>
      <c r="B2815">
        <v>0.1447</v>
      </c>
      <c r="C2815">
        <v>0.1447</v>
      </c>
      <c r="D2815">
        <v>0.1447</v>
      </c>
      <c r="E2815">
        <v>0.14460000000000001</v>
      </c>
      <c r="F2815" s="2">
        <v>0</v>
      </c>
    </row>
    <row r="2816" spans="1:6" x14ac:dyDescent="0.3">
      <c r="A2816" s="1">
        <v>42809</v>
      </c>
      <c r="B2816">
        <v>0.1447</v>
      </c>
      <c r="C2816">
        <v>0.1447</v>
      </c>
      <c r="D2816">
        <v>0.1447</v>
      </c>
      <c r="E2816">
        <v>0.14460000000000001</v>
      </c>
      <c r="F2816" s="2">
        <v>0</v>
      </c>
    </row>
    <row r="2817" spans="1:6" x14ac:dyDescent="0.3">
      <c r="A2817" s="1">
        <v>42810</v>
      </c>
      <c r="B2817">
        <v>0.1449</v>
      </c>
      <c r="C2817">
        <v>0.1447</v>
      </c>
      <c r="D2817">
        <v>0.1452</v>
      </c>
      <c r="E2817">
        <v>0.1447</v>
      </c>
      <c r="F2817" s="2">
        <v>1.4E-3</v>
      </c>
    </row>
    <row r="2818" spans="1:6" x14ac:dyDescent="0.3">
      <c r="A2818" s="1">
        <v>42811</v>
      </c>
      <c r="B2818">
        <v>0.1449</v>
      </c>
      <c r="C2818">
        <v>0.1449</v>
      </c>
      <c r="D2818">
        <v>0.14510000000000001</v>
      </c>
      <c r="E2818">
        <v>0.1447</v>
      </c>
      <c r="F2818" s="2">
        <v>0</v>
      </c>
    </row>
    <row r="2819" spans="1:6" x14ac:dyDescent="0.3">
      <c r="A2819" s="1">
        <v>42814</v>
      </c>
      <c r="B2819">
        <v>0.1447</v>
      </c>
      <c r="C2819">
        <v>0.1449</v>
      </c>
      <c r="D2819">
        <v>0.1449</v>
      </c>
      <c r="E2819">
        <v>0.1447</v>
      </c>
      <c r="F2819" s="2">
        <v>-1.4E-3</v>
      </c>
    </row>
    <row r="2820" spans="1:6" x14ac:dyDescent="0.3">
      <c r="A2820" s="1">
        <v>42815</v>
      </c>
      <c r="B2820">
        <v>0.1452</v>
      </c>
      <c r="C2820">
        <v>0.14480000000000001</v>
      </c>
      <c r="D2820">
        <v>0.1452</v>
      </c>
      <c r="E2820">
        <v>0.14480000000000001</v>
      </c>
      <c r="F2820" s="2">
        <v>3.5000000000000001E-3</v>
      </c>
    </row>
    <row r="2821" spans="1:6" x14ac:dyDescent="0.3">
      <c r="A2821" s="1">
        <v>42816</v>
      </c>
      <c r="B2821">
        <v>0.14530000000000001</v>
      </c>
      <c r="C2821">
        <v>0.1452</v>
      </c>
      <c r="D2821">
        <v>0.1454</v>
      </c>
      <c r="E2821">
        <v>0.14510000000000001</v>
      </c>
      <c r="F2821" s="2">
        <v>6.9999999999999999E-4</v>
      </c>
    </row>
    <row r="2822" spans="1:6" x14ac:dyDescent="0.3">
      <c r="A2822" s="1">
        <v>42817</v>
      </c>
      <c r="B2822">
        <v>0.1452</v>
      </c>
      <c r="C2822">
        <v>0.1454</v>
      </c>
      <c r="D2822">
        <v>0.1454</v>
      </c>
      <c r="E2822">
        <v>0.1452</v>
      </c>
      <c r="F2822" s="2">
        <v>-6.9999999999999999E-4</v>
      </c>
    </row>
    <row r="2823" spans="1:6" x14ac:dyDescent="0.3">
      <c r="A2823" s="1">
        <v>42818</v>
      </c>
      <c r="B2823">
        <v>0.1452</v>
      </c>
      <c r="C2823">
        <v>0.1452</v>
      </c>
      <c r="D2823">
        <v>0.1454</v>
      </c>
      <c r="E2823">
        <v>0.14510000000000001</v>
      </c>
      <c r="F2823" s="2">
        <v>0</v>
      </c>
    </row>
    <row r="2824" spans="1:6" x14ac:dyDescent="0.3">
      <c r="A2824" s="1">
        <v>42821</v>
      </c>
      <c r="B2824">
        <v>0.14549999999999999</v>
      </c>
      <c r="C2824">
        <v>0.14530000000000001</v>
      </c>
      <c r="D2824">
        <v>0.1457</v>
      </c>
      <c r="E2824">
        <v>0.14530000000000001</v>
      </c>
      <c r="F2824" s="2">
        <v>2.0999999999999999E-3</v>
      </c>
    </row>
    <row r="2825" spans="1:6" x14ac:dyDescent="0.3">
      <c r="A2825" s="1">
        <v>42822</v>
      </c>
      <c r="B2825">
        <v>0.1454</v>
      </c>
      <c r="C2825">
        <v>0.1454</v>
      </c>
      <c r="D2825">
        <v>0.1454</v>
      </c>
      <c r="E2825">
        <v>0.1452</v>
      </c>
      <c r="F2825" s="2">
        <v>-6.9999999999999999E-4</v>
      </c>
    </row>
    <row r="2826" spans="1:6" x14ac:dyDescent="0.3">
      <c r="A2826" s="1">
        <v>42823</v>
      </c>
      <c r="B2826">
        <v>0.1452</v>
      </c>
      <c r="C2826">
        <v>0.1454</v>
      </c>
      <c r="D2826">
        <v>0.1454</v>
      </c>
      <c r="E2826">
        <v>0.14510000000000001</v>
      </c>
      <c r="F2826" s="2">
        <v>-1.4E-3</v>
      </c>
    </row>
    <row r="2827" spans="1:6" x14ac:dyDescent="0.3">
      <c r="A2827" s="1">
        <v>42824</v>
      </c>
      <c r="B2827">
        <v>0.1452</v>
      </c>
      <c r="C2827">
        <v>0.1452</v>
      </c>
      <c r="D2827">
        <v>0.1452</v>
      </c>
      <c r="E2827">
        <v>0.14510000000000001</v>
      </c>
      <c r="F2827" s="2">
        <v>0</v>
      </c>
    </row>
    <row r="2828" spans="1:6" x14ac:dyDescent="0.3">
      <c r="A2828" s="1">
        <v>42825</v>
      </c>
      <c r="B2828">
        <v>0.1452</v>
      </c>
      <c r="C2828">
        <v>0.1452</v>
      </c>
      <c r="D2828">
        <v>0.1454</v>
      </c>
      <c r="E2828">
        <v>0.1449</v>
      </c>
      <c r="F2828" s="2">
        <v>0</v>
      </c>
    </row>
    <row r="2829" spans="1:6" x14ac:dyDescent="0.3">
      <c r="A2829" s="1">
        <v>42828</v>
      </c>
      <c r="B2829">
        <v>0.1452</v>
      </c>
      <c r="C2829">
        <v>0.1452</v>
      </c>
      <c r="D2829">
        <v>0.1452</v>
      </c>
      <c r="E2829">
        <v>0.1452</v>
      </c>
      <c r="F2829" s="2">
        <v>0</v>
      </c>
    </row>
    <row r="2830" spans="1:6" x14ac:dyDescent="0.3">
      <c r="A2830" s="1">
        <v>42829</v>
      </c>
      <c r="B2830">
        <v>0.1452</v>
      </c>
      <c r="C2830">
        <v>0.1452</v>
      </c>
      <c r="D2830">
        <v>0.1452</v>
      </c>
      <c r="E2830">
        <v>0.1452</v>
      </c>
      <c r="F2830" s="2">
        <v>0</v>
      </c>
    </row>
    <row r="2831" spans="1:6" x14ac:dyDescent="0.3">
      <c r="A2831" s="1">
        <v>42830</v>
      </c>
      <c r="B2831">
        <v>0.14510000000000001</v>
      </c>
      <c r="C2831">
        <v>0.1452</v>
      </c>
      <c r="D2831">
        <v>0.1454</v>
      </c>
      <c r="E2831">
        <v>0.14510000000000001</v>
      </c>
      <c r="F2831" s="2">
        <v>-6.9999999999999999E-4</v>
      </c>
    </row>
    <row r="2832" spans="1:6" x14ac:dyDescent="0.3">
      <c r="A2832" s="1">
        <v>42831</v>
      </c>
      <c r="B2832">
        <v>0.1449</v>
      </c>
      <c r="C2832">
        <v>0.14510000000000001</v>
      </c>
      <c r="D2832">
        <v>0.1452</v>
      </c>
      <c r="E2832">
        <v>0.1449</v>
      </c>
      <c r="F2832" s="2">
        <v>-1.4E-3</v>
      </c>
    </row>
    <row r="2833" spans="1:6" x14ac:dyDescent="0.3">
      <c r="A2833" s="1">
        <v>42832</v>
      </c>
      <c r="B2833">
        <v>0.1449</v>
      </c>
      <c r="C2833">
        <v>0.1449</v>
      </c>
      <c r="D2833">
        <v>0.1452</v>
      </c>
      <c r="E2833">
        <v>0.1449</v>
      </c>
      <c r="F2833" s="2">
        <v>0</v>
      </c>
    </row>
    <row r="2834" spans="1:6" x14ac:dyDescent="0.3">
      <c r="A2834" s="1">
        <v>42835</v>
      </c>
      <c r="B2834">
        <v>0.1449</v>
      </c>
      <c r="C2834">
        <v>0.14480000000000001</v>
      </c>
      <c r="D2834">
        <v>0.14499999999999999</v>
      </c>
      <c r="E2834">
        <v>0.14480000000000001</v>
      </c>
      <c r="F2834" s="2">
        <v>0</v>
      </c>
    </row>
    <row r="2835" spans="1:6" x14ac:dyDescent="0.3">
      <c r="A2835" s="1">
        <v>42836</v>
      </c>
      <c r="B2835">
        <v>0.14510000000000001</v>
      </c>
      <c r="C2835">
        <v>0.1449</v>
      </c>
      <c r="D2835">
        <v>0.1452</v>
      </c>
      <c r="E2835">
        <v>0.1449</v>
      </c>
      <c r="F2835" s="2">
        <v>1.4E-3</v>
      </c>
    </row>
    <row r="2836" spans="1:6" x14ac:dyDescent="0.3">
      <c r="A2836" s="1">
        <v>42837</v>
      </c>
      <c r="B2836">
        <v>0.1452</v>
      </c>
      <c r="C2836">
        <v>0.14510000000000001</v>
      </c>
      <c r="D2836">
        <v>0.1452</v>
      </c>
      <c r="E2836">
        <v>0.1449</v>
      </c>
      <c r="F2836" s="2">
        <v>6.9999999999999999E-4</v>
      </c>
    </row>
    <row r="2837" spans="1:6" x14ac:dyDescent="0.3">
      <c r="A2837" s="1">
        <v>42838</v>
      </c>
      <c r="B2837">
        <v>0.1452</v>
      </c>
      <c r="C2837">
        <v>0.1452</v>
      </c>
      <c r="D2837">
        <v>0.14560000000000001</v>
      </c>
      <c r="E2837">
        <v>0.1452</v>
      </c>
      <c r="F2837" s="2">
        <v>0</v>
      </c>
    </row>
    <row r="2838" spans="1:6" x14ac:dyDescent="0.3">
      <c r="A2838" s="1">
        <v>42839</v>
      </c>
      <c r="B2838">
        <v>0.1452</v>
      </c>
      <c r="C2838">
        <v>0.1452</v>
      </c>
      <c r="D2838">
        <v>0.1454</v>
      </c>
      <c r="E2838">
        <v>0.1452</v>
      </c>
      <c r="F2838" s="2">
        <v>0</v>
      </c>
    </row>
    <row r="2839" spans="1:6" x14ac:dyDescent="0.3">
      <c r="A2839" s="1">
        <v>42842</v>
      </c>
      <c r="B2839">
        <v>0.14530000000000001</v>
      </c>
      <c r="C2839">
        <v>0.1452</v>
      </c>
      <c r="D2839">
        <v>0.14530000000000001</v>
      </c>
      <c r="E2839">
        <v>0.14510000000000001</v>
      </c>
      <c r="F2839" s="2">
        <v>6.9999999999999999E-4</v>
      </c>
    </row>
    <row r="2840" spans="1:6" x14ac:dyDescent="0.3">
      <c r="A2840" s="1">
        <v>42843</v>
      </c>
      <c r="B2840">
        <v>0.14530000000000001</v>
      </c>
      <c r="C2840">
        <v>0.1454</v>
      </c>
      <c r="D2840">
        <v>0.1454</v>
      </c>
      <c r="E2840">
        <v>0.14510000000000001</v>
      </c>
      <c r="F2840" s="2">
        <v>0</v>
      </c>
    </row>
    <row r="2841" spans="1:6" x14ac:dyDescent="0.3">
      <c r="A2841" s="1">
        <v>42844</v>
      </c>
      <c r="B2841">
        <v>0.1452</v>
      </c>
      <c r="C2841">
        <v>0.1452</v>
      </c>
      <c r="D2841">
        <v>0.1454</v>
      </c>
      <c r="E2841">
        <v>0.1452</v>
      </c>
      <c r="F2841" s="2">
        <v>-6.9999999999999999E-4</v>
      </c>
    </row>
    <row r="2842" spans="1:6" x14ac:dyDescent="0.3">
      <c r="A2842" s="1">
        <v>42845</v>
      </c>
      <c r="B2842">
        <v>0.14530000000000001</v>
      </c>
      <c r="C2842">
        <v>0.14510000000000001</v>
      </c>
      <c r="D2842">
        <v>0.14530000000000001</v>
      </c>
      <c r="E2842">
        <v>0.14510000000000001</v>
      </c>
      <c r="F2842" s="2">
        <v>6.9999999999999999E-4</v>
      </c>
    </row>
    <row r="2843" spans="1:6" x14ac:dyDescent="0.3">
      <c r="A2843" s="1">
        <v>42846</v>
      </c>
      <c r="B2843">
        <v>0.1452</v>
      </c>
      <c r="C2843">
        <v>0.1454</v>
      </c>
      <c r="D2843">
        <v>0.1454</v>
      </c>
      <c r="E2843">
        <v>0.1452</v>
      </c>
      <c r="F2843" s="2">
        <v>-6.9999999999999999E-4</v>
      </c>
    </row>
    <row r="2844" spans="1:6" x14ac:dyDescent="0.3">
      <c r="A2844" s="1">
        <v>42849</v>
      </c>
      <c r="B2844">
        <v>0.1452</v>
      </c>
      <c r="C2844">
        <v>0.1454</v>
      </c>
      <c r="D2844">
        <v>0.1454</v>
      </c>
      <c r="E2844">
        <v>0.1452</v>
      </c>
      <c r="F2844" s="2">
        <v>0</v>
      </c>
    </row>
    <row r="2845" spans="1:6" x14ac:dyDescent="0.3">
      <c r="A2845" s="1">
        <v>42850</v>
      </c>
      <c r="B2845">
        <v>0.1452</v>
      </c>
      <c r="C2845">
        <v>0.1452</v>
      </c>
      <c r="D2845">
        <v>0.1454</v>
      </c>
      <c r="E2845">
        <v>0.1452</v>
      </c>
      <c r="F2845" s="2">
        <v>0</v>
      </c>
    </row>
    <row r="2846" spans="1:6" x14ac:dyDescent="0.3">
      <c r="A2846" s="1">
        <v>42851</v>
      </c>
      <c r="B2846">
        <v>0.14510000000000001</v>
      </c>
      <c r="C2846">
        <v>0.1452</v>
      </c>
      <c r="D2846">
        <v>0.1452</v>
      </c>
      <c r="E2846">
        <v>0.14510000000000001</v>
      </c>
      <c r="F2846" s="2">
        <v>-6.9999999999999999E-4</v>
      </c>
    </row>
    <row r="2847" spans="1:6" x14ac:dyDescent="0.3">
      <c r="A2847" s="1">
        <v>42852</v>
      </c>
      <c r="B2847">
        <v>0.1449</v>
      </c>
      <c r="C2847">
        <v>0.1452</v>
      </c>
      <c r="D2847">
        <v>0.1452</v>
      </c>
      <c r="E2847">
        <v>0.1449</v>
      </c>
      <c r="F2847" s="2">
        <v>-1.4E-3</v>
      </c>
    </row>
    <row r="2848" spans="1:6" x14ac:dyDescent="0.3">
      <c r="A2848" s="1">
        <v>42853</v>
      </c>
      <c r="B2848">
        <v>0.14510000000000001</v>
      </c>
      <c r="C2848">
        <v>0.14510000000000001</v>
      </c>
      <c r="D2848">
        <v>0.1452</v>
      </c>
      <c r="E2848">
        <v>0.1449</v>
      </c>
      <c r="F2848" s="2">
        <v>1.4E-3</v>
      </c>
    </row>
    <row r="2849" spans="1:6" x14ac:dyDescent="0.3">
      <c r="A2849" s="1">
        <v>42856</v>
      </c>
      <c r="B2849">
        <v>0.14510000000000001</v>
      </c>
      <c r="C2849">
        <v>0.14510000000000001</v>
      </c>
      <c r="D2849">
        <v>0.14510000000000001</v>
      </c>
      <c r="E2849">
        <v>0.14510000000000001</v>
      </c>
      <c r="F2849" s="2">
        <v>0</v>
      </c>
    </row>
    <row r="2850" spans="1:6" x14ac:dyDescent="0.3">
      <c r="A2850" s="1">
        <v>42857</v>
      </c>
      <c r="B2850">
        <v>0.14499999999999999</v>
      </c>
      <c r="C2850">
        <v>0.14499999999999999</v>
      </c>
      <c r="D2850">
        <v>0.14499999999999999</v>
      </c>
      <c r="E2850">
        <v>0.1449</v>
      </c>
      <c r="F2850" s="2">
        <v>-6.9999999999999999E-4</v>
      </c>
    </row>
    <row r="2851" spans="1:6" x14ac:dyDescent="0.3">
      <c r="A2851" s="1">
        <v>42858</v>
      </c>
      <c r="B2851">
        <v>0.1449</v>
      </c>
      <c r="C2851">
        <v>0.14510000000000001</v>
      </c>
      <c r="D2851">
        <v>0.1452</v>
      </c>
      <c r="E2851">
        <v>0.1449</v>
      </c>
      <c r="F2851" s="2">
        <v>-6.9999999999999999E-4</v>
      </c>
    </row>
    <row r="2852" spans="1:6" x14ac:dyDescent="0.3">
      <c r="A2852" s="1">
        <v>42859</v>
      </c>
      <c r="B2852">
        <v>0.14499999999999999</v>
      </c>
      <c r="C2852">
        <v>0.1449</v>
      </c>
      <c r="D2852">
        <v>0.14510000000000001</v>
      </c>
      <c r="E2852">
        <v>0.1449</v>
      </c>
      <c r="F2852" s="2">
        <v>6.9999999999999999E-4</v>
      </c>
    </row>
    <row r="2853" spans="1:6" x14ac:dyDescent="0.3">
      <c r="A2853" s="1">
        <v>42860</v>
      </c>
      <c r="B2853">
        <v>0.1449</v>
      </c>
      <c r="C2853">
        <v>0.1452</v>
      </c>
      <c r="D2853">
        <v>0.1452</v>
      </c>
      <c r="E2853">
        <v>0.1449</v>
      </c>
      <c r="F2853" s="2">
        <v>-6.9999999999999999E-4</v>
      </c>
    </row>
    <row r="2854" spans="1:6" x14ac:dyDescent="0.3">
      <c r="A2854" s="1">
        <v>42863</v>
      </c>
      <c r="B2854">
        <v>0.14480000000000001</v>
      </c>
      <c r="C2854">
        <v>0.1449</v>
      </c>
      <c r="D2854">
        <v>0.1449</v>
      </c>
      <c r="E2854">
        <v>0.14480000000000001</v>
      </c>
      <c r="F2854" s="2">
        <v>-6.9999999999999999E-4</v>
      </c>
    </row>
    <row r="2855" spans="1:6" x14ac:dyDescent="0.3">
      <c r="A2855" s="1">
        <v>42864</v>
      </c>
      <c r="B2855">
        <v>0.1447</v>
      </c>
      <c r="C2855">
        <v>0.1447</v>
      </c>
      <c r="D2855">
        <v>0.1449</v>
      </c>
      <c r="E2855">
        <v>0.1447</v>
      </c>
      <c r="F2855" s="2">
        <v>-6.9999999999999999E-4</v>
      </c>
    </row>
    <row r="2856" spans="1:6" x14ac:dyDescent="0.3">
      <c r="A2856" s="1">
        <v>42865</v>
      </c>
      <c r="B2856">
        <v>0.1449</v>
      </c>
      <c r="C2856">
        <v>0.1447</v>
      </c>
      <c r="D2856">
        <v>0.14510000000000001</v>
      </c>
      <c r="E2856">
        <v>0.1447</v>
      </c>
      <c r="F2856" s="2">
        <v>1.4E-3</v>
      </c>
    </row>
    <row r="2857" spans="1:6" x14ac:dyDescent="0.3">
      <c r="A2857" s="1">
        <v>42866</v>
      </c>
      <c r="B2857">
        <v>0.1449</v>
      </c>
      <c r="C2857">
        <v>0.1449</v>
      </c>
      <c r="D2857">
        <v>0.1449</v>
      </c>
      <c r="E2857">
        <v>0.1447</v>
      </c>
      <c r="F2857" s="2">
        <v>0</v>
      </c>
    </row>
    <row r="2858" spans="1:6" x14ac:dyDescent="0.3">
      <c r="A2858" s="1">
        <v>42867</v>
      </c>
      <c r="B2858">
        <v>0.1449</v>
      </c>
      <c r="C2858">
        <v>0.1449</v>
      </c>
      <c r="D2858">
        <v>0.1449</v>
      </c>
      <c r="E2858">
        <v>0.1449</v>
      </c>
      <c r="F2858" s="2">
        <v>0</v>
      </c>
    </row>
    <row r="2859" spans="1:6" x14ac:dyDescent="0.3">
      <c r="A2859" s="1">
        <v>42870</v>
      </c>
      <c r="B2859">
        <v>0.14510000000000001</v>
      </c>
      <c r="C2859">
        <v>0.1449</v>
      </c>
      <c r="D2859">
        <v>0.14510000000000001</v>
      </c>
      <c r="E2859">
        <v>0.1449</v>
      </c>
      <c r="F2859" s="2">
        <v>1.4E-3</v>
      </c>
    </row>
    <row r="2860" spans="1:6" x14ac:dyDescent="0.3">
      <c r="A2860" s="1">
        <v>42871</v>
      </c>
      <c r="B2860">
        <v>0.1452</v>
      </c>
      <c r="C2860">
        <v>0.14510000000000001</v>
      </c>
      <c r="D2860">
        <v>0.1454</v>
      </c>
      <c r="E2860">
        <v>0.14510000000000001</v>
      </c>
      <c r="F2860" s="2">
        <v>6.9999999999999999E-4</v>
      </c>
    </row>
    <row r="2861" spans="1:6" x14ac:dyDescent="0.3">
      <c r="A2861" s="1">
        <v>42872</v>
      </c>
      <c r="B2861">
        <v>0.14530000000000001</v>
      </c>
      <c r="C2861">
        <v>0.14530000000000001</v>
      </c>
      <c r="D2861">
        <v>0.1454</v>
      </c>
      <c r="E2861">
        <v>0.1452</v>
      </c>
      <c r="F2861" s="2">
        <v>6.9999999999999999E-4</v>
      </c>
    </row>
    <row r="2862" spans="1:6" x14ac:dyDescent="0.3">
      <c r="A2862" s="1">
        <v>42873</v>
      </c>
      <c r="B2862">
        <v>0.1452</v>
      </c>
      <c r="C2862">
        <v>0.1452</v>
      </c>
      <c r="D2862">
        <v>0.1452</v>
      </c>
      <c r="E2862">
        <v>0.14510000000000001</v>
      </c>
      <c r="F2862" s="2">
        <v>-6.9999999999999999E-4</v>
      </c>
    </row>
    <row r="2863" spans="1:6" x14ac:dyDescent="0.3">
      <c r="A2863" s="1">
        <v>42874</v>
      </c>
      <c r="B2863">
        <v>0.1452</v>
      </c>
      <c r="C2863">
        <v>0.1452</v>
      </c>
      <c r="D2863">
        <v>0.1452</v>
      </c>
      <c r="E2863">
        <v>0.14510000000000001</v>
      </c>
      <c r="F2863" s="2">
        <v>0</v>
      </c>
    </row>
    <row r="2864" spans="1:6" x14ac:dyDescent="0.3">
      <c r="A2864" s="1">
        <v>42877</v>
      </c>
      <c r="B2864">
        <v>0.1452</v>
      </c>
      <c r="C2864">
        <v>0.14530000000000001</v>
      </c>
      <c r="D2864">
        <v>0.1454</v>
      </c>
      <c r="E2864">
        <v>0.1452</v>
      </c>
      <c r="F2864" s="2">
        <v>0</v>
      </c>
    </row>
    <row r="2865" spans="1:6" x14ac:dyDescent="0.3">
      <c r="A2865" s="1">
        <v>42878</v>
      </c>
      <c r="B2865">
        <v>0.1452</v>
      </c>
      <c r="C2865">
        <v>0.1452</v>
      </c>
      <c r="D2865">
        <v>0.1454</v>
      </c>
      <c r="E2865">
        <v>0.14510000000000001</v>
      </c>
      <c r="F2865" s="2">
        <v>0</v>
      </c>
    </row>
    <row r="2866" spans="1:6" x14ac:dyDescent="0.3">
      <c r="A2866" s="1">
        <v>42879</v>
      </c>
      <c r="B2866">
        <v>0.1452</v>
      </c>
      <c r="C2866">
        <v>0.1452</v>
      </c>
      <c r="D2866">
        <v>0.1452</v>
      </c>
      <c r="E2866">
        <v>0.14510000000000001</v>
      </c>
      <c r="F2866" s="2">
        <v>0</v>
      </c>
    </row>
    <row r="2867" spans="1:6" x14ac:dyDescent="0.3">
      <c r="A2867" s="1">
        <v>42880</v>
      </c>
      <c r="B2867">
        <v>0.14560000000000001</v>
      </c>
      <c r="C2867">
        <v>0.1452</v>
      </c>
      <c r="D2867">
        <v>0.1457</v>
      </c>
      <c r="E2867">
        <v>0.1452</v>
      </c>
      <c r="F2867" s="2">
        <v>2.8E-3</v>
      </c>
    </row>
    <row r="2868" spans="1:6" x14ac:dyDescent="0.3">
      <c r="A2868" s="1">
        <v>42881</v>
      </c>
      <c r="B2868">
        <v>0.1459</v>
      </c>
      <c r="C2868">
        <v>0.14560000000000001</v>
      </c>
      <c r="D2868">
        <v>0.1462</v>
      </c>
      <c r="E2868">
        <v>0.14560000000000001</v>
      </c>
      <c r="F2868" s="2">
        <v>2.0999999999999999E-3</v>
      </c>
    </row>
    <row r="2869" spans="1:6" x14ac:dyDescent="0.3">
      <c r="A2869" s="1">
        <v>42884</v>
      </c>
      <c r="B2869">
        <v>0.1459</v>
      </c>
      <c r="C2869">
        <v>0.1459</v>
      </c>
      <c r="D2869">
        <v>0.1459</v>
      </c>
      <c r="E2869">
        <v>0.1459</v>
      </c>
      <c r="F2869" s="2">
        <v>0</v>
      </c>
    </row>
    <row r="2870" spans="1:6" x14ac:dyDescent="0.3">
      <c r="A2870" s="1">
        <v>42885</v>
      </c>
      <c r="B2870">
        <v>0.1459</v>
      </c>
      <c r="C2870">
        <v>0.1459</v>
      </c>
      <c r="D2870">
        <v>0.1459</v>
      </c>
      <c r="E2870">
        <v>0.1459</v>
      </c>
      <c r="F2870" s="2">
        <v>0</v>
      </c>
    </row>
    <row r="2871" spans="1:6" x14ac:dyDescent="0.3">
      <c r="A2871" s="1">
        <v>42886</v>
      </c>
      <c r="B2871">
        <v>0.14680000000000001</v>
      </c>
      <c r="C2871">
        <v>0.14580000000000001</v>
      </c>
      <c r="D2871">
        <v>0.14680000000000001</v>
      </c>
      <c r="E2871">
        <v>0.14580000000000001</v>
      </c>
      <c r="F2871" s="2">
        <v>6.1999999999999998E-3</v>
      </c>
    </row>
    <row r="2872" spans="1:6" x14ac:dyDescent="0.3">
      <c r="A2872" s="1">
        <v>42887</v>
      </c>
      <c r="B2872">
        <v>0.1469</v>
      </c>
      <c r="C2872">
        <v>0.14710000000000001</v>
      </c>
      <c r="D2872">
        <v>0.14749999999999999</v>
      </c>
      <c r="E2872">
        <v>0.1469</v>
      </c>
      <c r="F2872" s="2">
        <v>6.9999999999999999E-4</v>
      </c>
    </row>
    <row r="2873" spans="1:6" x14ac:dyDescent="0.3">
      <c r="A2873" s="1">
        <v>42888</v>
      </c>
      <c r="B2873">
        <v>0.14680000000000001</v>
      </c>
      <c r="C2873">
        <v>0.1469</v>
      </c>
      <c r="D2873">
        <v>0.14710000000000001</v>
      </c>
      <c r="E2873">
        <v>0.1467</v>
      </c>
      <c r="F2873" s="2">
        <v>-6.9999999999999999E-4</v>
      </c>
    </row>
    <row r="2874" spans="1:6" x14ac:dyDescent="0.3">
      <c r="A2874" s="1">
        <v>42891</v>
      </c>
      <c r="B2874">
        <v>0.14699999999999999</v>
      </c>
      <c r="C2874">
        <v>0.14710000000000001</v>
      </c>
      <c r="D2874">
        <v>0.14710000000000001</v>
      </c>
      <c r="E2874">
        <v>0.1469</v>
      </c>
      <c r="F2874" s="2">
        <v>1.4E-3</v>
      </c>
    </row>
    <row r="2875" spans="1:6" x14ac:dyDescent="0.3">
      <c r="A2875" s="1">
        <v>42892</v>
      </c>
      <c r="B2875">
        <v>0.1472</v>
      </c>
      <c r="C2875">
        <v>0.14699999999999999</v>
      </c>
      <c r="D2875">
        <v>0.1472</v>
      </c>
      <c r="E2875">
        <v>0.1469</v>
      </c>
      <c r="F2875" s="2">
        <v>1.4E-3</v>
      </c>
    </row>
    <row r="2876" spans="1:6" x14ac:dyDescent="0.3">
      <c r="A2876" s="1">
        <v>42893</v>
      </c>
      <c r="B2876">
        <v>0.1472</v>
      </c>
      <c r="C2876">
        <v>0.1472</v>
      </c>
      <c r="D2876">
        <v>0.1474</v>
      </c>
      <c r="E2876">
        <v>0.14699999999999999</v>
      </c>
      <c r="F2876" s="2">
        <v>0</v>
      </c>
    </row>
    <row r="2877" spans="1:6" x14ac:dyDescent="0.3">
      <c r="A2877" s="1">
        <v>42894</v>
      </c>
      <c r="B2877">
        <v>0.14699999999999999</v>
      </c>
      <c r="C2877">
        <v>0.1472</v>
      </c>
      <c r="D2877">
        <v>0.1472</v>
      </c>
      <c r="E2877">
        <v>0.14699999999999999</v>
      </c>
      <c r="F2877" s="2">
        <v>-1.4E-3</v>
      </c>
    </row>
    <row r="2878" spans="1:6" x14ac:dyDescent="0.3">
      <c r="A2878" s="1">
        <v>42895</v>
      </c>
      <c r="B2878">
        <v>0.14710000000000001</v>
      </c>
      <c r="C2878">
        <v>0.14710000000000001</v>
      </c>
      <c r="D2878">
        <v>0.14710000000000001</v>
      </c>
      <c r="E2878">
        <v>0.1469</v>
      </c>
      <c r="F2878" s="2">
        <v>6.9999999999999999E-4</v>
      </c>
    </row>
    <row r="2879" spans="1:6" x14ac:dyDescent="0.3">
      <c r="A2879" s="1">
        <v>42898</v>
      </c>
      <c r="B2879">
        <v>0.14710000000000001</v>
      </c>
      <c r="C2879">
        <v>0.14710000000000001</v>
      </c>
      <c r="D2879">
        <v>0.14710000000000001</v>
      </c>
      <c r="E2879">
        <v>0.14710000000000001</v>
      </c>
      <c r="F2879" s="2">
        <v>0</v>
      </c>
    </row>
    <row r="2880" spans="1:6" x14ac:dyDescent="0.3">
      <c r="A2880" s="1">
        <v>42899</v>
      </c>
      <c r="B2880">
        <v>0.14710000000000001</v>
      </c>
      <c r="C2880">
        <v>0.14699999999999999</v>
      </c>
      <c r="D2880">
        <v>0.14710000000000001</v>
      </c>
      <c r="E2880">
        <v>0.14699999999999999</v>
      </c>
      <c r="F2880" s="2">
        <v>0</v>
      </c>
    </row>
    <row r="2881" spans="1:6" x14ac:dyDescent="0.3">
      <c r="A2881" s="1">
        <v>42900</v>
      </c>
      <c r="B2881">
        <v>0.1472</v>
      </c>
      <c r="C2881">
        <v>0.1472</v>
      </c>
      <c r="D2881">
        <v>0.1474</v>
      </c>
      <c r="E2881">
        <v>0.1472</v>
      </c>
      <c r="F2881" s="2">
        <v>6.9999999999999999E-4</v>
      </c>
    </row>
    <row r="2882" spans="1:6" x14ac:dyDescent="0.3">
      <c r="A2882" s="1">
        <v>42901</v>
      </c>
      <c r="B2882">
        <v>0.1469</v>
      </c>
      <c r="C2882">
        <v>0.14729999999999999</v>
      </c>
      <c r="D2882">
        <v>0.14729999999999999</v>
      </c>
      <c r="E2882">
        <v>0.14680000000000001</v>
      </c>
      <c r="F2882" s="2">
        <v>-2E-3</v>
      </c>
    </row>
    <row r="2883" spans="1:6" x14ac:dyDescent="0.3">
      <c r="A2883" s="1">
        <v>42902</v>
      </c>
      <c r="B2883">
        <v>0.14680000000000001</v>
      </c>
      <c r="C2883">
        <v>0.1469</v>
      </c>
      <c r="D2883">
        <v>0.1469</v>
      </c>
      <c r="E2883">
        <v>0.1467</v>
      </c>
      <c r="F2883" s="2">
        <v>-6.9999999999999999E-4</v>
      </c>
    </row>
    <row r="2884" spans="1:6" x14ac:dyDescent="0.3">
      <c r="A2884" s="1">
        <v>42905</v>
      </c>
      <c r="B2884">
        <v>0.1467</v>
      </c>
      <c r="C2884">
        <v>0.1469</v>
      </c>
      <c r="D2884">
        <v>0.1469</v>
      </c>
      <c r="E2884">
        <v>0.14660000000000001</v>
      </c>
      <c r="F2884" s="2">
        <v>-6.9999999999999999E-4</v>
      </c>
    </row>
    <row r="2885" spans="1:6" x14ac:dyDescent="0.3">
      <c r="A2885" s="1">
        <v>42906</v>
      </c>
      <c r="B2885">
        <v>0.1464</v>
      </c>
      <c r="C2885">
        <v>0.14660000000000001</v>
      </c>
      <c r="D2885">
        <v>0.14660000000000001</v>
      </c>
      <c r="E2885">
        <v>0.14630000000000001</v>
      </c>
      <c r="F2885" s="2">
        <v>-2E-3</v>
      </c>
    </row>
    <row r="2886" spans="1:6" x14ac:dyDescent="0.3">
      <c r="A2886" s="1">
        <v>42907</v>
      </c>
      <c r="B2886">
        <v>0.1464</v>
      </c>
      <c r="C2886">
        <v>0.1464</v>
      </c>
      <c r="D2886">
        <v>0.14660000000000001</v>
      </c>
      <c r="E2886">
        <v>0.1464</v>
      </c>
      <c r="F2886" s="2">
        <v>0</v>
      </c>
    </row>
    <row r="2887" spans="1:6" x14ac:dyDescent="0.3">
      <c r="A2887" s="1">
        <v>42908</v>
      </c>
      <c r="B2887">
        <v>0.1464</v>
      </c>
      <c r="C2887">
        <v>0.1464</v>
      </c>
      <c r="D2887">
        <v>0.1464</v>
      </c>
      <c r="E2887">
        <v>0.1462</v>
      </c>
      <c r="F2887" s="2">
        <v>0</v>
      </c>
    </row>
    <row r="2888" spans="1:6" x14ac:dyDescent="0.3">
      <c r="A2888" s="1">
        <v>42909</v>
      </c>
      <c r="B2888">
        <v>0.1462</v>
      </c>
      <c r="C2888">
        <v>0.1464</v>
      </c>
      <c r="D2888">
        <v>0.1464</v>
      </c>
      <c r="E2888">
        <v>0.1462</v>
      </c>
      <c r="F2888" s="2">
        <v>-1.4E-3</v>
      </c>
    </row>
    <row r="2889" spans="1:6" x14ac:dyDescent="0.3">
      <c r="A2889" s="1">
        <v>42912</v>
      </c>
      <c r="B2889">
        <v>0.1462</v>
      </c>
      <c r="C2889">
        <v>0.1462</v>
      </c>
      <c r="D2889">
        <v>0.1464</v>
      </c>
      <c r="E2889">
        <v>0.14610000000000001</v>
      </c>
      <c r="F2889" s="2">
        <v>0</v>
      </c>
    </row>
    <row r="2890" spans="1:6" x14ac:dyDescent="0.3">
      <c r="A2890" s="1">
        <v>42913</v>
      </c>
      <c r="B2890">
        <v>0.1467</v>
      </c>
      <c r="C2890">
        <v>0.1462</v>
      </c>
      <c r="D2890">
        <v>0.1469</v>
      </c>
      <c r="E2890">
        <v>0.1462</v>
      </c>
      <c r="F2890" s="2">
        <v>3.3999999999999998E-3</v>
      </c>
    </row>
    <row r="2891" spans="1:6" x14ac:dyDescent="0.3">
      <c r="A2891" s="1">
        <v>42914</v>
      </c>
      <c r="B2891">
        <v>0.14699999999999999</v>
      </c>
      <c r="C2891">
        <v>0.1467</v>
      </c>
      <c r="D2891">
        <v>0.1472</v>
      </c>
      <c r="E2891">
        <v>0.1467</v>
      </c>
      <c r="F2891" s="2">
        <v>2E-3</v>
      </c>
    </row>
    <row r="2892" spans="1:6" x14ac:dyDescent="0.3">
      <c r="A2892" s="1">
        <v>42915</v>
      </c>
      <c r="B2892">
        <v>0.1474</v>
      </c>
      <c r="C2892">
        <v>0.14699999999999999</v>
      </c>
      <c r="D2892">
        <v>0.1477</v>
      </c>
      <c r="E2892">
        <v>0.14699999999999999</v>
      </c>
      <c r="F2892" s="2">
        <v>2.7000000000000001E-3</v>
      </c>
    </row>
    <row r="2893" spans="1:6" x14ac:dyDescent="0.3">
      <c r="A2893" s="1">
        <v>42916</v>
      </c>
      <c r="B2893">
        <v>0.1474</v>
      </c>
      <c r="C2893">
        <v>0.1474</v>
      </c>
      <c r="D2893">
        <v>0.1479</v>
      </c>
      <c r="E2893">
        <v>0.1474</v>
      </c>
      <c r="F2893" s="2">
        <v>0</v>
      </c>
    </row>
    <row r="2894" spans="1:6" x14ac:dyDescent="0.3">
      <c r="A2894" s="1">
        <v>42919</v>
      </c>
      <c r="B2894">
        <v>0.14699999999999999</v>
      </c>
      <c r="C2894">
        <v>0.1477</v>
      </c>
      <c r="D2894">
        <v>0.1477</v>
      </c>
      <c r="E2894">
        <v>0.14699999999999999</v>
      </c>
      <c r="F2894" s="2">
        <v>-2.7000000000000001E-3</v>
      </c>
    </row>
    <row r="2895" spans="1:6" x14ac:dyDescent="0.3">
      <c r="A2895" s="1">
        <v>42920</v>
      </c>
      <c r="B2895">
        <v>0.14699999999999999</v>
      </c>
      <c r="C2895">
        <v>0.14699999999999999</v>
      </c>
      <c r="D2895">
        <v>0.1472</v>
      </c>
      <c r="E2895">
        <v>0.14699999999999999</v>
      </c>
      <c r="F2895" s="2">
        <v>0</v>
      </c>
    </row>
    <row r="2896" spans="1:6" x14ac:dyDescent="0.3">
      <c r="A2896" s="1">
        <v>42921</v>
      </c>
      <c r="B2896">
        <v>0.14699999999999999</v>
      </c>
      <c r="C2896">
        <v>0.14699999999999999</v>
      </c>
      <c r="D2896">
        <v>0.1472</v>
      </c>
      <c r="E2896">
        <v>0.14699999999999999</v>
      </c>
      <c r="F2896" s="2">
        <v>0</v>
      </c>
    </row>
    <row r="2897" spans="1:6" x14ac:dyDescent="0.3">
      <c r="A2897" s="1">
        <v>42922</v>
      </c>
      <c r="B2897">
        <v>0.14699999999999999</v>
      </c>
      <c r="C2897">
        <v>0.14699999999999999</v>
      </c>
      <c r="D2897">
        <v>0.1472</v>
      </c>
      <c r="E2897">
        <v>0.1469</v>
      </c>
      <c r="F2897" s="2">
        <v>0</v>
      </c>
    </row>
    <row r="2898" spans="1:6" x14ac:dyDescent="0.3">
      <c r="A2898" s="1">
        <v>42923</v>
      </c>
      <c r="B2898">
        <v>0.1469</v>
      </c>
      <c r="C2898">
        <v>0.14699999999999999</v>
      </c>
      <c r="D2898">
        <v>0.1472</v>
      </c>
      <c r="E2898">
        <v>0.1469</v>
      </c>
      <c r="F2898" s="2">
        <v>-6.9999999999999999E-4</v>
      </c>
    </row>
    <row r="2899" spans="1:6" x14ac:dyDescent="0.3">
      <c r="A2899" s="1">
        <v>42926</v>
      </c>
      <c r="B2899">
        <v>0.14699999999999999</v>
      </c>
      <c r="C2899">
        <v>0.1469</v>
      </c>
      <c r="D2899">
        <v>0.14710000000000001</v>
      </c>
      <c r="E2899">
        <v>0.1469</v>
      </c>
      <c r="F2899" s="2">
        <v>6.9999999999999999E-4</v>
      </c>
    </row>
    <row r="2900" spans="1:6" x14ac:dyDescent="0.3">
      <c r="A2900" s="1">
        <v>42927</v>
      </c>
      <c r="B2900">
        <v>0.14699999999999999</v>
      </c>
      <c r="C2900">
        <v>0.14699999999999999</v>
      </c>
      <c r="D2900">
        <v>0.14710000000000001</v>
      </c>
      <c r="E2900">
        <v>0.1469</v>
      </c>
      <c r="F2900" s="2">
        <v>0</v>
      </c>
    </row>
    <row r="2901" spans="1:6" x14ac:dyDescent="0.3">
      <c r="A2901" s="1">
        <v>42928</v>
      </c>
      <c r="B2901">
        <v>0.1474</v>
      </c>
      <c r="C2901">
        <v>0.14699999999999999</v>
      </c>
      <c r="D2901">
        <v>0.1474</v>
      </c>
      <c r="E2901">
        <v>0.14699999999999999</v>
      </c>
      <c r="F2901" s="2">
        <v>2.7000000000000001E-3</v>
      </c>
    </row>
    <row r="2902" spans="1:6" x14ac:dyDescent="0.3">
      <c r="A2902" s="1">
        <v>42929</v>
      </c>
      <c r="B2902">
        <v>0.1474</v>
      </c>
      <c r="C2902">
        <v>0.14729999999999999</v>
      </c>
      <c r="D2902">
        <v>0.14760000000000001</v>
      </c>
      <c r="E2902">
        <v>0.14729999999999999</v>
      </c>
      <c r="F2902" s="2">
        <v>0</v>
      </c>
    </row>
    <row r="2903" spans="1:6" x14ac:dyDescent="0.3">
      <c r="A2903" s="1">
        <v>42930</v>
      </c>
      <c r="B2903">
        <v>0.14749999999999999</v>
      </c>
      <c r="C2903">
        <v>0.1474</v>
      </c>
      <c r="D2903">
        <v>0.1477</v>
      </c>
      <c r="E2903">
        <v>0.1474</v>
      </c>
      <c r="F2903" s="2">
        <v>6.9999999999999999E-4</v>
      </c>
    </row>
    <row r="2904" spans="1:6" x14ac:dyDescent="0.3">
      <c r="A2904" s="1">
        <v>42933</v>
      </c>
      <c r="B2904">
        <v>0.1477</v>
      </c>
      <c r="C2904">
        <v>0.14749999999999999</v>
      </c>
      <c r="D2904">
        <v>0.14779999999999999</v>
      </c>
      <c r="E2904">
        <v>0.14749999999999999</v>
      </c>
      <c r="F2904" s="2">
        <v>1.4E-3</v>
      </c>
    </row>
    <row r="2905" spans="1:6" x14ac:dyDescent="0.3">
      <c r="A2905" s="1">
        <v>42934</v>
      </c>
      <c r="B2905">
        <v>0.1482</v>
      </c>
      <c r="C2905">
        <v>0.1477</v>
      </c>
      <c r="D2905">
        <v>0.1482</v>
      </c>
      <c r="E2905">
        <v>0.1477</v>
      </c>
      <c r="F2905" s="2">
        <v>3.3999999999999998E-3</v>
      </c>
    </row>
    <row r="2906" spans="1:6" x14ac:dyDescent="0.3">
      <c r="A2906" s="1">
        <v>42935</v>
      </c>
      <c r="B2906">
        <v>0.14810000000000001</v>
      </c>
      <c r="C2906">
        <v>0.1482</v>
      </c>
      <c r="D2906">
        <v>0.1482</v>
      </c>
      <c r="E2906">
        <v>0.14799999999999999</v>
      </c>
      <c r="F2906" s="2">
        <v>-6.9999999999999999E-4</v>
      </c>
    </row>
    <row r="2907" spans="1:6" x14ac:dyDescent="0.3">
      <c r="A2907" s="1">
        <v>42936</v>
      </c>
      <c r="B2907">
        <v>0.1479</v>
      </c>
      <c r="C2907">
        <v>0.1482</v>
      </c>
      <c r="D2907">
        <v>0.1482</v>
      </c>
      <c r="E2907">
        <v>0.1477</v>
      </c>
      <c r="F2907" s="2">
        <v>-1.4E-3</v>
      </c>
    </row>
    <row r="2908" spans="1:6" x14ac:dyDescent="0.3">
      <c r="A2908" s="1">
        <v>42937</v>
      </c>
      <c r="B2908">
        <v>0.14779999999999999</v>
      </c>
      <c r="C2908">
        <v>0.1479</v>
      </c>
      <c r="D2908">
        <v>0.1479</v>
      </c>
      <c r="E2908">
        <v>0.1477</v>
      </c>
      <c r="F2908" s="2">
        <v>-6.9999999999999999E-4</v>
      </c>
    </row>
    <row r="2909" spans="1:6" x14ac:dyDescent="0.3">
      <c r="A2909" s="1">
        <v>42940</v>
      </c>
      <c r="B2909">
        <v>0.1482</v>
      </c>
      <c r="C2909">
        <v>0.1479</v>
      </c>
      <c r="D2909">
        <v>0.1482</v>
      </c>
      <c r="E2909">
        <v>0.1479</v>
      </c>
      <c r="F2909" s="2">
        <v>2.7000000000000001E-3</v>
      </c>
    </row>
    <row r="2910" spans="1:6" x14ac:dyDescent="0.3">
      <c r="A2910" s="1">
        <v>42941</v>
      </c>
      <c r="B2910">
        <v>0.1482</v>
      </c>
      <c r="C2910">
        <v>0.1482</v>
      </c>
      <c r="D2910">
        <v>0.1482</v>
      </c>
      <c r="E2910">
        <v>0.14799999999999999</v>
      </c>
      <c r="F2910" s="2">
        <v>0</v>
      </c>
    </row>
    <row r="2911" spans="1:6" x14ac:dyDescent="0.3">
      <c r="A2911" s="1">
        <v>42942</v>
      </c>
      <c r="B2911">
        <v>0.14799999999999999</v>
      </c>
      <c r="C2911">
        <v>0.1482</v>
      </c>
      <c r="D2911">
        <v>0.1482</v>
      </c>
      <c r="E2911">
        <v>0.1479</v>
      </c>
      <c r="F2911" s="2">
        <v>-1.2999999999999999E-3</v>
      </c>
    </row>
    <row r="2912" spans="1:6" x14ac:dyDescent="0.3">
      <c r="A2912" s="1">
        <v>42943</v>
      </c>
      <c r="B2912">
        <v>0.14829999999999999</v>
      </c>
      <c r="C2912">
        <v>0.14799999999999999</v>
      </c>
      <c r="D2912">
        <v>0.1487</v>
      </c>
      <c r="E2912">
        <v>0.14799999999999999</v>
      </c>
      <c r="F2912" s="2">
        <v>2E-3</v>
      </c>
    </row>
    <row r="2913" spans="1:6" x14ac:dyDescent="0.3">
      <c r="A2913" s="1">
        <v>42944</v>
      </c>
      <c r="B2913">
        <v>0.1484</v>
      </c>
      <c r="C2913">
        <v>0.1484</v>
      </c>
      <c r="D2913">
        <v>0.1484</v>
      </c>
      <c r="E2913">
        <v>0.1482</v>
      </c>
      <c r="F2913" s="2">
        <v>6.9999999999999999E-4</v>
      </c>
    </row>
    <row r="2914" spans="1:6" x14ac:dyDescent="0.3">
      <c r="A2914" s="1">
        <v>42947</v>
      </c>
      <c r="B2914">
        <v>0.1487</v>
      </c>
      <c r="C2914">
        <v>0.1484</v>
      </c>
      <c r="D2914">
        <v>0.1489</v>
      </c>
      <c r="E2914">
        <v>0.1484</v>
      </c>
      <c r="F2914" s="2">
        <v>2E-3</v>
      </c>
    </row>
    <row r="2915" spans="1:6" x14ac:dyDescent="0.3">
      <c r="A2915" s="1">
        <v>42948</v>
      </c>
      <c r="B2915">
        <v>0.1489</v>
      </c>
      <c r="C2915">
        <v>0.1487</v>
      </c>
      <c r="D2915">
        <v>0.1489</v>
      </c>
      <c r="E2915">
        <v>0.1487</v>
      </c>
      <c r="F2915" s="2">
        <v>1.2999999999999999E-3</v>
      </c>
    </row>
    <row r="2916" spans="1:6" x14ac:dyDescent="0.3">
      <c r="A2916" s="1">
        <v>42949</v>
      </c>
      <c r="B2916">
        <v>0.1487</v>
      </c>
      <c r="C2916">
        <v>0.1489</v>
      </c>
      <c r="D2916">
        <v>0.1489</v>
      </c>
      <c r="E2916">
        <v>0.14849999999999999</v>
      </c>
      <c r="F2916" s="2">
        <v>-1.2999999999999999E-3</v>
      </c>
    </row>
    <row r="2917" spans="1:6" x14ac:dyDescent="0.3">
      <c r="A2917" s="1">
        <v>42950</v>
      </c>
      <c r="B2917">
        <v>0.1489</v>
      </c>
      <c r="C2917">
        <v>0.1487</v>
      </c>
      <c r="D2917">
        <v>0.1489</v>
      </c>
      <c r="E2917">
        <v>0.14849999999999999</v>
      </c>
      <c r="F2917" s="2">
        <v>1.2999999999999999E-3</v>
      </c>
    </row>
    <row r="2918" spans="1:6" x14ac:dyDescent="0.3">
      <c r="A2918" s="1">
        <v>42951</v>
      </c>
      <c r="B2918">
        <v>0.1487</v>
      </c>
      <c r="C2918">
        <v>0.1489</v>
      </c>
      <c r="D2918">
        <v>0.1489</v>
      </c>
      <c r="E2918">
        <v>0.1487</v>
      </c>
      <c r="F2918" s="2">
        <v>-1.2999999999999999E-3</v>
      </c>
    </row>
    <row r="2919" spans="1:6" x14ac:dyDescent="0.3">
      <c r="A2919" s="1">
        <v>42954</v>
      </c>
      <c r="B2919">
        <v>0.14879999999999999</v>
      </c>
      <c r="C2919">
        <v>0.14860000000000001</v>
      </c>
      <c r="D2919">
        <v>0.1489</v>
      </c>
      <c r="E2919">
        <v>0.14860000000000001</v>
      </c>
      <c r="F2919" s="2">
        <v>6.9999999999999999E-4</v>
      </c>
    </row>
    <row r="2920" spans="1:6" x14ac:dyDescent="0.3">
      <c r="A2920" s="1">
        <v>42955</v>
      </c>
      <c r="B2920">
        <v>0.14910000000000001</v>
      </c>
      <c r="C2920">
        <v>0.14879999999999999</v>
      </c>
      <c r="D2920">
        <v>0.14929999999999999</v>
      </c>
      <c r="E2920">
        <v>0.14879999999999999</v>
      </c>
      <c r="F2920" s="2">
        <v>2E-3</v>
      </c>
    </row>
    <row r="2921" spans="1:6" x14ac:dyDescent="0.3">
      <c r="A2921" s="1">
        <v>42956</v>
      </c>
      <c r="B2921">
        <v>0.14990000000000001</v>
      </c>
      <c r="C2921">
        <v>0.1492</v>
      </c>
      <c r="D2921">
        <v>0.14990000000000001</v>
      </c>
      <c r="E2921">
        <v>0.14899999999999999</v>
      </c>
      <c r="F2921" s="2">
        <v>5.4000000000000003E-3</v>
      </c>
    </row>
    <row r="2922" spans="1:6" x14ac:dyDescent="0.3">
      <c r="A2922" s="1">
        <v>42957</v>
      </c>
      <c r="B2922">
        <v>0.15049999999999999</v>
      </c>
      <c r="C2922">
        <v>0.14990000000000001</v>
      </c>
      <c r="D2922">
        <v>0.15049999999999999</v>
      </c>
      <c r="E2922">
        <v>0.14990000000000001</v>
      </c>
      <c r="F2922" s="2">
        <v>4.0000000000000001E-3</v>
      </c>
    </row>
    <row r="2923" spans="1:6" x14ac:dyDescent="0.3">
      <c r="A2923" s="1">
        <v>42958</v>
      </c>
      <c r="B2923">
        <v>0.15</v>
      </c>
      <c r="C2923">
        <v>0.15049999999999999</v>
      </c>
      <c r="D2923">
        <v>0.15049999999999999</v>
      </c>
      <c r="E2923">
        <v>0.14990000000000001</v>
      </c>
      <c r="F2923" s="2">
        <v>-3.3E-3</v>
      </c>
    </row>
    <row r="2924" spans="1:6" x14ac:dyDescent="0.3">
      <c r="A2924" s="1">
        <v>42961</v>
      </c>
      <c r="B2924">
        <v>0.14990000000000001</v>
      </c>
      <c r="C2924">
        <v>0.14990000000000001</v>
      </c>
      <c r="D2924">
        <v>0.1502</v>
      </c>
      <c r="E2924">
        <v>0.14979999999999999</v>
      </c>
      <c r="F2924" s="2">
        <v>-6.9999999999999999E-4</v>
      </c>
    </row>
    <row r="2925" spans="1:6" x14ac:dyDescent="0.3">
      <c r="A2925" s="1">
        <v>42962</v>
      </c>
      <c r="B2925">
        <v>0.14960000000000001</v>
      </c>
      <c r="C2925">
        <v>0.14990000000000001</v>
      </c>
      <c r="D2925">
        <v>0.14990000000000001</v>
      </c>
      <c r="E2925">
        <v>0.14949999999999999</v>
      </c>
      <c r="F2925" s="2">
        <v>-2E-3</v>
      </c>
    </row>
    <row r="2926" spans="1:6" x14ac:dyDescent="0.3">
      <c r="A2926" s="1">
        <v>42963</v>
      </c>
      <c r="B2926">
        <v>0.14940000000000001</v>
      </c>
      <c r="C2926">
        <v>0.1497</v>
      </c>
      <c r="D2926">
        <v>0.1497</v>
      </c>
      <c r="E2926">
        <v>0.14940000000000001</v>
      </c>
      <c r="F2926" s="2">
        <v>-1.2999999999999999E-3</v>
      </c>
    </row>
    <row r="2927" spans="1:6" x14ac:dyDescent="0.3">
      <c r="A2927" s="1">
        <v>42964</v>
      </c>
      <c r="B2927">
        <v>0.14979999999999999</v>
      </c>
      <c r="C2927">
        <v>0.14949999999999999</v>
      </c>
      <c r="D2927">
        <v>0.1502</v>
      </c>
      <c r="E2927">
        <v>0.14949999999999999</v>
      </c>
      <c r="F2927" s="2">
        <v>2.7000000000000001E-3</v>
      </c>
    </row>
    <row r="2928" spans="1:6" x14ac:dyDescent="0.3">
      <c r="A2928" s="1">
        <v>42965</v>
      </c>
      <c r="B2928">
        <v>0.14990000000000001</v>
      </c>
      <c r="C2928">
        <v>0.1497</v>
      </c>
      <c r="D2928">
        <v>0.15</v>
      </c>
      <c r="E2928">
        <v>0.1497</v>
      </c>
      <c r="F2928" s="2">
        <v>6.9999999999999999E-4</v>
      </c>
    </row>
    <row r="2929" spans="1:6" x14ac:dyDescent="0.3">
      <c r="A2929" s="1">
        <v>42968</v>
      </c>
      <c r="B2929">
        <v>0.15</v>
      </c>
      <c r="C2929">
        <v>0.14990000000000001</v>
      </c>
      <c r="D2929">
        <v>0.15</v>
      </c>
      <c r="E2929">
        <v>0.14990000000000001</v>
      </c>
      <c r="F2929" s="2">
        <v>6.9999999999999999E-4</v>
      </c>
    </row>
    <row r="2930" spans="1:6" x14ac:dyDescent="0.3">
      <c r="A2930" s="1">
        <v>42969</v>
      </c>
      <c r="B2930">
        <v>0.15010000000000001</v>
      </c>
      <c r="C2930">
        <v>0.15010000000000001</v>
      </c>
      <c r="D2930">
        <v>0.15040000000000001</v>
      </c>
      <c r="E2930">
        <v>0.15010000000000001</v>
      </c>
      <c r="F2930" s="2">
        <v>6.9999999999999999E-4</v>
      </c>
    </row>
    <row r="2931" spans="1:6" x14ac:dyDescent="0.3">
      <c r="A2931" s="1">
        <v>42970</v>
      </c>
      <c r="B2931">
        <v>0.1502</v>
      </c>
      <c r="C2931">
        <v>0.15</v>
      </c>
      <c r="D2931">
        <v>0.1502</v>
      </c>
      <c r="E2931">
        <v>0.15</v>
      </c>
      <c r="F2931" s="2">
        <v>6.9999999999999999E-4</v>
      </c>
    </row>
    <row r="2932" spans="1:6" x14ac:dyDescent="0.3">
      <c r="A2932" s="1">
        <v>42971</v>
      </c>
      <c r="B2932">
        <v>0.1502</v>
      </c>
      <c r="C2932">
        <v>0.1502</v>
      </c>
      <c r="D2932">
        <v>0.15040000000000001</v>
      </c>
      <c r="E2932">
        <v>0.15</v>
      </c>
      <c r="F2932" s="2">
        <v>0</v>
      </c>
    </row>
    <row r="2933" spans="1:6" x14ac:dyDescent="0.3">
      <c r="A2933" s="1">
        <v>42972</v>
      </c>
      <c r="B2933">
        <v>0.15040000000000001</v>
      </c>
      <c r="C2933">
        <v>0.1502</v>
      </c>
      <c r="D2933">
        <v>0.15049999999999999</v>
      </c>
      <c r="E2933">
        <v>0.15010000000000001</v>
      </c>
      <c r="F2933" s="2">
        <v>1.2999999999999999E-3</v>
      </c>
    </row>
    <row r="2934" spans="1:6" x14ac:dyDescent="0.3">
      <c r="A2934" s="1">
        <v>42975</v>
      </c>
      <c r="B2934">
        <v>0.15129999999999999</v>
      </c>
      <c r="C2934">
        <v>0.15029999999999999</v>
      </c>
      <c r="D2934">
        <v>0.15129999999999999</v>
      </c>
      <c r="E2934">
        <v>0.15029999999999999</v>
      </c>
      <c r="F2934" s="2">
        <v>6.0000000000000001E-3</v>
      </c>
    </row>
    <row r="2935" spans="1:6" x14ac:dyDescent="0.3">
      <c r="A2935" s="1">
        <v>42976</v>
      </c>
      <c r="B2935">
        <v>0.1515</v>
      </c>
      <c r="C2935">
        <v>0.151</v>
      </c>
      <c r="D2935">
        <v>0.1517</v>
      </c>
      <c r="E2935">
        <v>0.151</v>
      </c>
      <c r="F2935" s="2">
        <v>1.2999999999999999E-3</v>
      </c>
    </row>
    <row r="2936" spans="1:6" x14ac:dyDescent="0.3">
      <c r="A2936" s="1">
        <v>42977</v>
      </c>
      <c r="B2936">
        <v>0.1517</v>
      </c>
      <c r="C2936">
        <v>0.1515</v>
      </c>
      <c r="D2936">
        <v>0.152</v>
      </c>
      <c r="E2936">
        <v>0.1515</v>
      </c>
      <c r="F2936" s="2">
        <v>1.2999999999999999E-3</v>
      </c>
    </row>
    <row r="2937" spans="1:6" x14ac:dyDescent="0.3">
      <c r="A2937" s="1">
        <v>42978</v>
      </c>
      <c r="B2937">
        <v>0.1517</v>
      </c>
      <c r="C2937">
        <v>0.1517</v>
      </c>
      <c r="D2937">
        <v>0.1517</v>
      </c>
      <c r="E2937">
        <v>0.1515</v>
      </c>
      <c r="F2937" s="2">
        <v>0</v>
      </c>
    </row>
    <row r="2938" spans="1:6" x14ac:dyDescent="0.3">
      <c r="A2938" s="1">
        <v>42979</v>
      </c>
      <c r="B2938">
        <v>0.1525</v>
      </c>
      <c r="C2938">
        <v>0.15179999999999999</v>
      </c>
      <c r="D2938">
        <v>0.15279999999999999</v>
      </c>
      <c r="E2938">
        <v>0.15179999999999999</v>
      </c>
      <c r="F2938" s="2">
        <v>5.3E-3</v>
      </c>
    </row>
    <row r="2939" spans="1:6" x14ac:dyDescent="0.3">
      <c r="A2939" s="1">
        <v>42982</v>
      </c>
      <c r="B2939">
        <v>0.15310000000000001</v>
      </c>
      <c r="C2939">
        <v>0.1525</v>
      </c>
      <c r="D2939">
        <v>0.1535</v>
      </c>
      <c r="E2939">
        <v>0.1525</v>
      </c>
      <c r="F2939" s="2">
        <v>3.8999999999999998E-3</v>
      </c>
    </row>
    <row r="2940" spans="1:6" x14ac:dyDescent="0.3">
      <c r="A2940" s="1">
        <v>42983</v>
      </c>
      <c r="B2940">
        <v>0.15290000000000001</v>
      </c>
      <c r="C2940">
        <v>0.15310000000000001</v>
      </c>
      <c r="D2940">
        <v>0.15359999999999999</v>
      </c>
      <c r="E2940">
        <v>0.15260000000000001</v>
      </c>
      <c r="F2940" s="2">
        <v>-1.2999999999999999E-3</v>
      </c>
    </row>
    <row r="2941" spans="1:6" x14ac:dyDescent="0.3">
      <c r="A2941" s="1">
        <v>42984</v>
      </c>
      <c r="B2941">
        <v>0.1532</v>
      </c>
      <c r="C2941">
        <v>0.15290000000000001</v>
      </c>
      <c r="D2941">
        <v>0.1535</v>
      </c>
      <c r="E2941">
        <v>0.1527</v>
      </c>
      <c r="F2941" s="2">
        <v>2E-3</v>
      </c>
    </row>
    <row r="2942" spans="1:6" x14ac:dyDescent="0.3">
      <c r="A2942" s="1">
        <v>42985</v>
      </c>
      <c r="B2942">
        <v>0.1542</v>
      </c>
      <c r="C2942">
        <v>0.15329999999999999</v>
      </c>
      <c r="D2942">
        <v>0.1542</v>
      </c>
      <c r="E2942">
        <v>0.1532</v>
      </c>
      <c r="F2942" s="2">
        <v>6.4999999999999997E-3</v>
      </c>
    </row>
    <row r="2943" spans="1:6" x14ac:dyDescent="0.3">
      <c r="A2943" s="1">
        <v>42986</v>
      </c>
      <c r="B2943">
        <v>0.15429999999999999</v>
      </c>
      <c r="C2943">
        <v>0.1542</v>
      </c>
      <c r="D2943">
        <v>0.1555</v>
      </c>
      <c r="E2943">
        <v>0.1542</v>
      </c>
      <c r="F2943" s="2">
        <v>5.9999999999999995E-4</v>
      </c>
    </row>
    <row r="2944" spans="1:6" x14ac:dyDescent="0.3">
      <c r="A2944" s="1">
        <v>42989</v>
      </c>
      <c r="B2944">
        <v>0.15310000000000001</v>
      </c>
      <c r="C2944">
        <v>0.1537</v>
      </c>
      <c r="D2944">
        <v>0.154</v>
      </c>
      <c r="E2944">
        <v>0.15310000000000001</v>
      </c>
      <c r="F2944" s="2">
        <v>-7.7999999999999996E-3</v>
      </c>
    </row>
    <row r="2945" spans="1:6" x14ac:dyDescent="0.3">
      <c r="A2945" s="1">
        <v>42990</v>
      </c>
      <c r="B2945">
        <v>0.153</v>
      </c>
      <c r="C2945">
        <v>0.153</v>
      </c>
      <c r="D2945">
        <v>0.1532</v>
      </c>
      <c r="E2945">
        <v>0.1527</v>
      </c>
      <c r="F2945" s="2">
        <v>-6.9999999999999999E-4</v>
      </c>
    </row>
    <row r="2946" spans="1:6" x14ac:dyDescent="0.3">
      <c r="A2946" s="1">
        <v>42991</v>
      </c>
      <c r="B2946">
        <v>0.15290000000000001</v>
      </c>
      <c r="C2946">
        <v>0.153</v>
      </c>
      <c r="D2946">
        <v>0.15329999999999999</v>
      </c>
      <c r="E2946">
        <v>0.15290000000000001</v>
      </c>
      <c r="F2946" s="2">
        <v>-6.9999999999999999E-4</v>
      </c>
    </row>
    <row r="2947" spans="1:6" x14ac:dyDescent="0.3">
      <c r="A2947" s="1">
        <v>42992</v>
      </c>
      <c r="B2947">
        <v>0.1525</v>
      </c>
      <c r="C2947">
        <v>0.15290000000000001</v>
      </c>
      <c r="D2947">
        <v>0.15290000000000001</v>
      </c>
      <c r="E2947">
        <v>0.15240000000000001</v>
      </c>
      <c r="F2947" s="2">
        <v>-2.5999999999999999E-3</v>
      </c>
    </row>
    <row r="2948" spans="1:6" x14ac:dyDescent="0.3">
      <c r="A2948" s="1">
        <v>42993</v>
      </c>
      <c r="B2948">
        <v>0.1527</v>
      </c>
      <c r="C2948">
        <v>0.1525</v>
      </c>
      <c r="D2948">
        <v>0.153</v>
      </c>
      <c r="E2948">
        <v>0.1525</v>
      </c>
      <c r="F2948" s="2">
        <v>1.2999999999999999E-3</v>
      </c>
    </row>
    <row r="2949" spans="1:6" x14ac:dyDescent="0.3">
      <c r="A2949" s="1">
        <v>42996</v>
      </c>
      <c r="B2949">
        <v>0.15210000000000001</v>
      </c>
      <c r="C2949">
        <v>0.15260000000000001</v>
      </c>
      <c r="D2949">
        <v>0.15279999999999999</v>
      </c>
      <c r="E2949">
        <v>0.152</v>
      </c>
      <c r="F2949" s="2">
        <v>-3.8999999999999998E-3</v>
      </c>
    </row>
    <row r="2950" spans="1:6" x14ac:dyDescent="0.3">
      <c r="A2950" s="1">
        <v>42997</v>
      </c>
      <c r="B2950">
        <v>0.15190000000000001</v>
      </c>
      <c r="C2950">
        <v>0.1522</v>
      </c>
      <c r="D2950">
        <v>0.1522</v>
      </c>
      <c r="E2950">
        <v>0.15160000000000001</v>
      </c>
      <c r="F2950" s="2">
        <v>-1.2999999999999999E-3</v>
      </c>
    </row>
    <row r="2951" spans="1:6" x14ac:dyDescent="0.3">
      <c r="A2951" s="1">
        <v>42998</v>
      </c>
      <c r="B2951">
        <v>0.15210000000000001</v>
      </c>
      <c r="C2951">
        <v>0.15190000000000001</v>
      </c>
      <c r="D2951">
        <v>0.1525</v>
      </c>
      <c r="E2951">
        <v>0.15190000000000001</v>
      </c>
      <c r="F2951" s="2">
        <v>1.2999999999999999E-3</v>
      </c>
    </row>
    <row r="2952" spans="1:6" x14ac:dyDescent="0.3">
      <c r="A2952" s="1">
        <v>42999</v>
      </c>
      <c r="B2952">
        <v>0.1517</v>
      </c>
      <c r="C2952">
        <v>0.152</v>
      </c>
      <c r="D2952">
        <v>0.152</v>
      </c>
      <c r="E2952">
        <v>0.15140000000000001</v>
      </c>
      <c r="F2952" s="2">
        <v>-2.5999999999999999E-3</v>
      </c>
    </row>
    <row r="2953" spans="1:6" x14ac:dyDescent="0.3">
      <c r="A2953" s="1">
        <v>43000</v>
      </c>
      <c r="B2953">
        <v>0.1517</v>
      </c>
      <c r="C2953">
        <v>0.1517</v>
      </c>
      <c r="D2953">
        <v>0.15210000000000001</v>
      </c>
      <c r="E2953">
        <v>0.1515</v>
      </c>
      <c r="F2953" s="2">
        <v>0</v>
      </c>
    </row>
    <row r="2954" spans="1:6" x14ac:dyDescent="0.3">
      <c r="A2954" s="1">
        <v>43003</v>
      </c>
      <c r="B2954">
        <v>0.151</v>
      </c>
      <c r="C2954">
        <v>0.1517</v>
      </c>
      <c r="D2954">
        <v>0.1517</v>
      </c>
      <c r="E2954">
        <v>0.151</v>
      </c>
      <c r="F2954" s="2">
        <v>-4.5999999999999999E-3</v>
      </c>
    </row>
    <row r="2955" spans="1:6" x14ac:dyDescent="0.3">
      <c r="A2955" s="1">
        <v>43004</v>
      </c>
      <c r="B2955">
        <v>0.15060000000000001</v>
      </c>
      <c r="C2955">
        <v>0.15110000000000001</v>
      </c>
      <c r="D2955">
        <v>0.15129999999999999</v>
      </c>
      <c r="E2955">
        <v>0.15060000000000001</v>
      </c>
      <c r="F2955" s="2">
        <v>-2.5999999999999999E-3</v>
      </c>
    </row>
    <row r="2956" spans="1:6" x14ac:dyDescent="0.3">
      <c r="A2956" s="1">
        <v>43005</v>
      </c>
      <c r="B2956">
        <v>0.15049999999999999</v>
      </c>
      <c r="C2956">
        <v>0.1507</v>
      </c>
      <c r="D2956">
        <v>0.15090000000000001</v>
      </c>
      <c r="E2956">
        <v>0.15049999999999999</v>
      </c>
      <c r="F2956" s="2">
        <v>-6.9999999999999999E-4</v>
      </c>
    </row>
    <row r="2957" spans="1:6" x14ac:dyDescent="0.3">
      <c r="A2957" s="1">
        <v>43006</v>
      </c>
      <c r="B2957">
        <v>0.15</v>
      </c>
      <c r="C2957">
        <v>0.1507</v>
      </c>
      <c r="D2957">
        <v>0.1507</v>
      </c>
      <c r="E2957">
        <v>0.14990000000000001</v>
      </c>
      <c r="F2957" s="2">
        <v>-3.3E-3</v>
      </c>
    </row>
    <row r="2958" spans="1:6" x14ac:dyDescent="0.3">
      <c r="A2958" s="1">
        <v>43007</v>
      </c>
      <c r="B2958">
        <v>0.15029999999999999</v>
      </c>
      <c r="C2958">
        <v>0.15</v>
      </c>
      <c r="D2958">
        <v>0.1507</v>
      </c>
      <c r="E2958">
        <v>0.14960000000000001</v>
      </c>
      <c r="F2958" s="2">
        <v>2E-3</v>
      </c>
    </row>
    <row r="2959" spans="1:6" x14ac:dyDescent="0.3">
      <c r="A2959" s="1">
        <v>43010</v>
      </c>
      <c r="B2959">
        <v>0.15029999999999999</v>
      </c>
      <c r="C2959">
        <v>0.15029999999999999</v>
      </c>
      <c r="D2959">
        <v>0.15029999999999999</v>
      </c>
      <c r="E2959">
        <v>0.15029999999999999</v>
      </c>
      <c r="F2959" s="2">
        <v>0</v>
      </c>
    </row>
    <row r="2960" spans="1:6" x14ac:dyDescent="0.3">
      <c r="A2960" s="1">
        <v>43011</v>
      </c>
      <c r="B2960">
        <v>0.15029999999999999</v>
      </c>
      <c r="C2960">
        <v>0.15029999999999999</v>
      </c>
      <c r="D2960">
        <v>0.15029999999999999</v>
      </c>
      <c r="E2960">
        <v>0.15029999999999999</v>
      </c>
      <c r="F2960" s="2">
        <v>0</v>
      </c>
    </row>
    <row r="2961" spans="1:6" x14ac:dyDescent="0.3">
      <c r="A2961" s="1">
        <v>43012</v>
      </c>
      <c r="B2961">
        <v>0.15029999999999999</v>
      </c>
      <c r="C2961">
        <v>0.15029999999999999</v>
      </c>
      <c r="D2961">
        <v>0.15029999999999999</v>
      </c>
      <c r="E2961">
        <v>0.15029999999999999</v>
      </c>
      <c r="F2961" s="2">
        <v>0</v>
      </c>
    </row>
    <row r="2962" spans="1:6" x14ac:dyDescent="0.3">
      <c r="A2962" s="1">
        <v>43013</v>
      </c>
      <c r="B2962">
        <v>0.15029999999999999</v>
      </c>
      <c r="C2962">
        <v>0.15029999999999999</v>
      </c>
      <c r="D2962">
        <v>0.15029999999999999</v>
      </c>
      <c r="E2962">
        <v>0.15029999999999999</v>
      </c>
      <c r="F2962" s="2">
        <v>0</v>
      </c>
    </row>
    <row r="2963" spans="1:6" x14ac:dyDescent="0.3">
      <c r="A2963" s="1">
        <v>43014</v>
      </c>
      <c r="B2963">
        <v>0.15029999999999999</v>
      </c>
      <c r="C2963">
        <v>0.15029999999999999</v>
      </c>
      <c r="D2963">
        <v>0.15029999999999999</v>
      </c>
      <c r="E2963">
        <v>0.15029999999999999</v>
      </c>
      <c r="F2963" s="2">
        <v>0</v>
      </c>
    </row>
    <row r="2964" spans="1:6" x14ac:dyDescent="0.3">
      <c r="A2964" s="1">
        <v>43017</v>
      </c>
      <c r="B2964">
        <v>0.151</v>
      </c>
      <c r="C2964">
        <v>0.15040000000000001</v>
      </c>
      <c r="D2964">
        <v>0.151</v>
      </c>
      <c r="E2964">
        <v>0.1502</v>
      </c>
      <c r="F2964" s="2">
        <v>4.7000000000000002E-3</v>
      </c>
    </row>
    <row r="2965" spans="1:6" x14ac:dyDescent="0.3">
      <c r="A2965" s="1">
        <v>43018</v>
      </c>
      <c r="B2965">
        <v>0.1522</v>
      </c>
      <c r="C2965">
        <v>0.15090000000000001</v>
      </c>
      <c r="D2965">
        <v>0.1522</v>
      </c>
      <c r="E2965">
        <v>0.15090000000000001</v>
      </c>
      <c r="F2965" s="2">
        <v>7.9000000000000008E-3</v>
      </c>
    </row>
    <row r="2966" spans="1:6" x14ac:dyDescent="0.3">
      <c r="A2966" s="1">
        <v>43019</v>
      </c>
      <c r="B2966">
        <v>0.1517</v>
      </c>
      <c r="C2966">
        <v>0.152</v>
      </c>
      <c r="D2966">
        <v>0.1522</v>
      </c>
      <c r="E2966">
        <v>0.1515</v>
      </c>
      <c r="F2966" s="2">
        <v>-3.3E-3</v>
      </c>
    </row>
    <row r="2967" spans="1:6" x14ac:dyDescent="0.3">
      <c r="A2967" s="1">
        <v>43020</v>
      </c>
      <c r="B2967">
        <v>0.1517</v>
      </c>
      <c r="C2967">
        <v>0.1517</v>
      </c>
      <c r="D2967">
        <v>0.152</v>
      </c>
      <c r="E2967">
        <v>0.1515</v>
      </c>
      <c r="F2967" s="2">
        <v>0</v>
      </c>
    </row>
    <row r="2968" spans="1:6" x14ac:dyDescent="0.3">
      <c r="A2968" s="1">
        <v>43021</v>
      </c>
      <c r="B2968">
        <v>0.152</v>
      </c>
      <c r="C2968">
        <v>0.1517</v>
      </c>
      <c r="D2968">
        <v>0.15210000000000001</v>
      </c>
      <c r="E2968">
        <v>0.1517</v>
      </c>
      <c r="F2968" s="2">
        <v>2E-3</v>
      </c>
    </row>
    <row r="2969" spans="1:6" x14ac:dyDescent="0.3">
      <c r="A2969" s="1">
        <v>43024</v>
      </c>
      <c r="B2969">
        <v>0.1517</v>
      </c>
      <c r="C2969">
        <v>0.152</v>
      </c>
      <c r="D2969">
        <v>0.1522</v>
      </c>
      <c r="E2969">
        <v>0.1517</v>
      </c>
      <c r="F2969" s="2">
        <v>-2E-3</v>
      </c>
    </row>
    <row r="2970" spans="1:6" x14ac:dyDescent="0.3">
      <c r="A2970" s="1">
        <v>43025</v>
      </c>
      <c r="B2970">
        <v>0.151</v>
      </c>
      <c r="C2970">
        <v>0.1517</v>
      </c>
      <c r="D2970">
        <v>0.1517</v>
      </c>
      <c r="E2970">
        <v>0.151</v>
      </c>
      <c r="F2970" s="2">
        <v>-4.5999999999999999E-3</v>
      </c>
    </row>
    <row r="2971" spans="1:6" x14ac:dyDescent="0.3">
      <c r="A2971" s="1">
        <v>43026</v>
      </c>
      <c r="B2971">
        <v>0.15090000000000001</v>
      </c>
      <c r="C2971">
        <v>0.151</v>
      </c>
      <c r="D2971">
        <v>0.1515</v>
      </c>
      <c r="E2971">
        <v>0.15090000000000001</v>
      </c>
      <c r="F2971" s="2">
        <v>-6.9999999999999999E-4</v>
      </c>
    </row>
    <row r="2972" spans="1:6" x14ac:dyDescent="0.3">
      <c r="A2972" s="1">
        <v>43027</v>
      </c>
      <c r="B2972">
        <v>0.1512</v>
      </c>
      <c r="C2972">
        <v>0.15090000000000001</v>
      </c>
      <c r="D2972">
        <v>0.1512</v>
      </c>
      <c r="E2972">
        <v>0.1507</v>
      </c>
      <c r="F2972" s="2">
        <v>2E-3</v>
      </c>
    </row>
    <row r="2973" spans="1:6" x14ac:dyDescent="0.3">
      <c r="A2973" s="1">
        <v>43028</v>
      </c>
      <c r="B2973">
        <v>0.151</v>
      </c>
      <c r="C2973">
        <v>0.1512</v>
      </c>
      <c r="D2973">
        <v>0.1515</v>
      </c>
      <c r="E2973">
        <v>0.151</v>
      </c>
      <c r="F2973" s="2">
        <v>-1.2999999999999999E-3</v>
      </c>
    </row>
    <row r="2974" spans="1:6" x14ac:dyDescent="0.3">
      <c r="A2974" s="1">
        <v>43031</v>
      </c>
      <c r="B2974">
        <v>0.15060000000000001</v>
      </c>
      <c r="C2974">
        <v>0.151</v>
      </c>
      <c r="D2974">
        <v>0.151</v>
      </c>
      <c r="E2974">
        <v>0.15049999999999999</v>
      </c>
      <c r="F2974" s="2">
        <v>-2.5999999999999999E-3</v>
      </c>
    </row>
    <row r="2975" spans="1:6" x14ac:dyDescent="0.3">
      <c r="A2975" s="1">
        <v>43032</v>
      </c>
      <c r="B2975">
        <v>0.1507</v>
      </c>
      <c r="C2975">
        <v>0.1507</v>
      </c>
      <c r="D2975">
        <v>0.151</v>
      </c>
      <c r="E2975">
        <v>0.1507</v>
      </c>
      <c r="F2975" s="2">
        <v>6.9999999999999999E-4</v>
      </c>
    </row>
    <row r="2976" spans="1:6" x14ac:dyDescent="0.3">
      <c r="A2976" s="1">
        <v>43033</v>
      </c>
      <c r="B2976">
        <v>0.15060000000000001</v>
      </c>
      <c r="C2976">
        <v>0.1507</v>
      </c>
      <c r="D2976">
        <v>0.15090000000000001</v>
      </c>
      <c r="E2976">
        <v>0.15049999999999999</v>
      </c>
      <c r="F2976" s="2">
        <v>-6.9999999999999999E-4</v>
      </c>
    </row>
    <row r="2977" spans="1:6" x14ac:dyDescent="0.3">
      <c r="A2977" s="1">
        <v>43034</v>
      </c>
      <c r="B2977">
        <v>0.15049999999999999</v>
      </c>
      <c r="C2977">
        <v>0.15049999999999999</v>
      </c>
      <c r="D2977">
        <v>0.15090000000000001</v>
      </c>
      <c r="E2977">
        <v>0.15049999999999999</v>
      </c>
      <c r="F2977" s="2">
        <v>-6.9999999999999999E-4</v>
      </c>
    </row>
    <row r="2978" spans="1:6" x14ac:dyDescent="0.3">
      <c r="A2978" s="1">
        <v>43035</v>
      </c>
      <c r="B2978">
        <v>0.15040000000000001</v>
      </c>
      <c r="C2978">
        <v>0.15049999999999999</v>
      </c>
      <c r="D2978">
        <v>0.15049999999999999</v>
      </c>
      <c r="E2978">
        <v>0.15</v>
      </c>
      <c r="F2978" s="2">
        <v>-6.9999999999999999E-4</v>
      </c>
    </row>
    <row r="2979" spans="1:6" x14ac:dyDescent="0.3">
      <c r="A2979" s="1">
        <v>43038</v>
      </c>
      <c r="B2979">
        <v>0.15049999999999999</v>
      </c>
      <c r="C2979">
        <v>0.15049999999999999</v>
      </c>
      <c r="D2979">
        <v>0.15049999999999999</v>
      </c>
      <c r="E2979">
        <v>0.15049999999999999</v>
      </c>
      <c r="F2979" s="2">
        <v>6.9999999999999999E-4</v>
      </c>
    </row>
    <row r="2980" spans="1:6" x14ac:dyDescent="0.3">
      <c r="A2980" s="1">
        <v>43039</v>
      </c>
      <c r="B2980">
        <v>0.1507</v>
      </c>
      <c r="C2980">
        <v>0.15049999999999999</v>
      </c>
      <c r="D2980">
        <v>0.151</v>
      </c>
      <c r="E2980">
        <v>0.15049999999999999</v>
      </c>
      <c r="F2980" s="2">
        <v>1.2999999999999999E-3</v>
      </c>
    </row>
    <row r="2981" spans="1:6" x14ac:dyDescent="0.3">
      <c r="A2981" s="1">
        <v>43040</v>
      </c>
      <c r="B2981">
        <v>0.1515</v>
      </c>
      <c r="C2981">
        <v>0.1507</v>
      </c>
      <c r="D2981">
        <v>0.1515</v>
      </c>
      <c r="E2981">
        <v>0.1507</v>
      </c>
      <c r="F2981" s="2">
        <v>5.3E-3</v>
      </c>
    </row>
    <row r="2982" spans="1:6" x14ac:dyDescent="0.3">
      <c r="A2982" s="1">
        <v>43041</v>
      </c>
      <c r="B2982">
        <v>0.15140000000000001</v>
      </c>
      <c r="C2982">
        <v>0.1515</v>
      </c>
      <c r="D2982">
        <v>0.15190000000000001</v>
      </c>
      <c r="E2982">
        <v>0.1512</v>
      </c>
      <c r="F2982" s="2">
        <v>-6.9999999999999999E-4</v>
      </c>
    </row>
    <row r="2983" spans="1:6" x14ac:dyDescent="0.3">
      <c r="A2983" s="1">
        <v>43042</v>
      </c>
      <c r="B2983">
        <v>0.1507</v>
      </c>
      <c r="C2983">
        <v>0.15140000000000001</v>
      </c>
      <c r="D2983">
        <v>0.1515</v>
      </c>
      <c r="E2983">
        <v>0.1507</v>
      </c>
      <c r="F2983" s="2">
        <v>-4.5999999999999999E-3</v>
      </c>
    </row>
    <row r="2984" spans="1:6" x14ac:dyDescent="0.3">
      <c r="A2984" s="1">
        <v>43045</v>
      </c>
      <c r="B2984">
        <v>0.1507</v>
      </c>
      <c r="C2984">
        <v>0.15049999999999999</v>
      </c>
      <c r="D2984">
        <v>0.151</v>
      </c>
      <c r="E2984">
        <v>0.15049999999999999</v>
      </c>
      <c r="F2984" s="2">
        <v>0</v>
      </c>
    </row>
    <row r="2985" spans="1:6" x14ac:dyDescent="0.3">
      <c r="A2985" s="1">
        <v>43046</v>
      </c>
      <c r="B2985">
        <v>0.15060000000000001</v>
      </c>
      <c r="C2985">
        <v>0.1507</v>
      </c>
      <c r="D2985">
        <v>0.151</v>
      </c>
      <c r="E2985">
        <v>0.15049999999999999</v>
      </c>
      <c r="F2985" s="2">
        <v>-6.9999999999999999E-4</v>
      </c>
    </row>
    <row r="2986" spans="1:6" x14ac:dyDescent="0.3">
      <c r="A2986" s="1">
        <v>43047</v>
      </c>
      <c r="B2986">
        <v>0.15090000000000001</v>
      </c>
      <c r="C2986">
        <v>0.1507</v>
      </c>
      <c r="D2986">
        <v>0.151</v>
      </c>
      <c r="E2986">
        <v>0.15049999999999999</v>
      </c>
      <c r="F2986" s="2">
        <v>2E-3</v>
      </c>
    </row>
    <row r="2987" spans="1:6" x14ac:dyDescent="0.3">
      <c r="A2987" s="1">
        <v>43048</v>
      </c>
      <c r="B2987">
        <v>0.15060000000000001</v>
      </c>
      <c r="C2987">
        <v>0.15090000000000001</v>
      </c>
      <c r="D2987">
        <v>0.15110000000000001</v>
      </c>
      <c r="E2987">
        <v>0.15049999999999999</v>
      </c>
      <c r="F2987" s="2">
        <v>-2E-3</v>
      </c>
    </row>
    <row r="2988" spans="1:6" x14ac:dyDescent="0.3">
      <c r="A2988" s="1">
        <v>43049</v>
      </c>
      <c r="B2988">
        <v>0.15049999999999999</v>
      </c>
      <c r="C2988">
        <v>0.15049999999999999</v>
      </c>
      <c r="D2988">
        <v>0.1507</v>
      </c>
      <c r="E2988">
        <v>0.15049999999999999</v>
      </c>
      <c r="F2988" s="2">
        <v>-6.9999999999999999E-4</v>
      </c>
    </row>
    <row r="2989" spans="1:6" x14ac:dyDescent="0.3">
      <c r="A2989" s="1">
        <v>43052</v>
      </c>
      <c r="B2989">
        <v>0.15049999999999999</v>
      </c>
      <c r="C2989">
        <v>0.15049999999999999</v>
      </c>
      <c r="D2989">
        <v>0.1507</v>
      </c>
      <c r="E2989">
        <v>0.15040000000000001</v>
      </c>
      <c r="F2989" s="2">
        <v>0</v>
      </c>
    </row>
    <row r="2990" spans="1:6" x14ac:dyDescent="0.3">
      <c r="A2990" s="1">
        <v>43053</v>
      </c>
      <c r="B2990">
        <v>0.1507</v>
      </c>
      <c r="C2990">
        <v>0.15049999999999999</v>
      </c>
      <c r="D2990">
        <v>0.1507</v>
      </c>
      <c r="E2990">
        <v>0.15049999999999999</v>
      </c>
      <c r="F2990" s="2">
        <v>1.2999999999999999E-3</v>
      </c>
    </row>
    <row r="2991" spans="1:6" x14ac:dyDescent="0.3">
      <c r="A2991" s="1">
        <v>43054</v>
      </c>
      <c r="B2991">
        <v>0.151</v>
      </c>
      <c r="C2991">
        <v>0.15079999999999999</v>
      </c>
      <c r="D2991">
        <v>0.1512</v>
      </c>
      <c r="E2991">
        <v>0.15079999999999999</v>
      </c>
      <c r="F2991" s="2">
        <v>2E-3</v>
      </c>
    </row>
    <row r="2992" spans="1:6" x14ac:dyDescent="0.3">
      <c r="A2992" s="1">
        <v>43055</v>
      </c>
      <c r="B2992">
        <v>0.15079999999999999</v>
      </c>
      <c r="C2992">
        <v>0.151</v>
      </c>
      <c r="D2992">
        <v>0.151</v>
      </c>
      <c r="E2992">
        <v>0.1507</v>
      </c>
      <c r="F2992" s="2">
        <v>-1.2999999999999999E-3</v>
      </c>
    </row>
    <row r="2993" spans="1:6" x14ac:dyDescent="0.3">
      <c r="A2993" s="1">
        <v>43056</v>
      </c>
      <c r="B2993">
        <v>0.151</v>
      </c>
      <c r="C2993">
        <v>0.1507</v>
      </c>
      <c r="D2993">
        <v>0.151</v>
      </c>
      <c r="E2993">
        <v>0.1507</v>
      </c>
      <c r="F2993" s="2">
        <v>1.2999999999999999E-3</v>
      </c>
    </row>
    <row r="2994" spans="1:6" x14ac:dyDescent="0.3">
      <c r="A2994" s="1">
        <v>43059</v>
      </c>
      <c r="B2994">
        <v>0.1507</v>
      </c>
      <c r="C2994">
        <v>0.151</v>
      </c>
      <c r="D2994">
        <v>0.151</v>
      </c>
      <c r="E2994">
        <v>0.15060000000000001</v>
      </c>
      <c r="F2994" s="2">
        <v>-2E-3</v>
      </c>
    </row>
    <row r="2995" spans="1:6" x14ac:dyDescent="0.3">
      <c r="A2995" s="1">
        <v>43060</v>
      </c>
      <c r="B2995">
        <v>0.15090000000000001</v>
      </c>
      <c r="C2995">
        <v>0.1507</v>
      </c>
      <c r="D2995">
        <v>0.151</v>
      </c>
      <c r="E2995">
        <v>0.15049999999999999</v>
      </c>
      <c r="F2995" s="2">
        <v>1.2999999999999999E-3</v>
      </c>
    </row>
    <row r="2996" spans="1:6" x14ac:dyDescent="0.3">
      <c r="A2996" s="1">
        <v>43061</v>
      </c>
      <c r="B2996">
        <v>0.1512</v>
      </c>
      <c r="C2996">
        <v>0.15090000000000001</v>
      </c>
      <c r="D2996">
        <v>0.15140000000000001</v>
      </c>
      <c r="E2996">
        <v>0.1507</v>
      </c>
      <c r="F2996" s="2">
        <v>2E-3</v>
      </c>
    </row>
    <row r="2997" spans="1:6" x14ac:dyDescent="0.3">
      <c r="A2997" s="1">
        <v>43062</v>
      </c>
      <c r="B2997">
        <v>0.15190000000000001</v>
      </c>
      <c r="C2997">
        <v>0.15129999999999999</v>
      </c>
      <c r="D2997">
        <v>0.15229999999999999</v>
      </c>
      <c r="E2997">
        <v>0.15129999999999999</v>
      </c>
      <c r="F2997" s="2">
        <v>4.5999999999999999E-3</v>
      </c>
    </row>
    <row r="2998" spans="1:6" x14ac:dyDescent="0.3">
      <c r="A2998" s="1">
        <v>43063</v>
      </c>
      <c r="B2998">
        <v>0.1515</v>
      </c>
      <c r="C2998">
        <v>0.152</v>
      </c>
      <c r="D2998">
        <v>0.1522</v>
      </c>
      <c r="E2998">
        <v>0.15140000000000001</v>
      </c>
      <c r="F2998" s="2">
        <v>-2.5999999999999999E-3</v>
      </c>
    </row>
    <row r="2999" spans="1:6" x14ac:dyDescent="0.3">
      <c r="A2999" s="1">
        <v>43066</v>
      </c>
      <c r="B2999">
        <v>0.15160000000000001</v>
      </c>
      <c r="C2999">
        <v>0.15140000000000001</v>
      </c>
      <c r="D2999">
        <v>0.15160000000000001</v>
      </c>
      <c r="E2999">
        <v>0.15129999999999999</v>
      </c>
      <c r="F2999" s="2">
        <v>6.9999999999999999E-4</v>
      </c>
    </row>
    <row r="3000" spans="1:6" x14ac:dyDescent="0.3">
      <c r="A3000" s="1">
        <v>43067</v>
      </c>
      <c r="B3000">
        <v>0.15140000000000001</v>
      </c>
      <c r="C3000">
        <v>0.1515</v>
      </c>
      <c r="D3000">
        <v>0.1517</v>
      </c>
      <c r="E3000">
        <v>0.1512</v>
      </c>
      <c r="F3000" s="2">
        <v>-1.2999999999999999E-3</v>
      </c>
    </row>
    <row r="3001" spans="1:6" x14ac:dyDescent="0.3">
      <c r="A3001" s="1">
        <v>43068</v>
      </c>
      <c r="B3001">
        <v>0.15129999999999999</v>
      </c>
      <c r="C3001">
        <v>0.15129999999999999</v>
      </c>
      <c r="D3001">
        <v>0.15160000000000001</v>
      </c>
      <c r="E3001">
        <v>0.15110000000000001</v>
      </c>
      <c r="F3001" s="2">
        <v>-6.9999999999999999E-4</v>
      </c>
    </row>
    <row r="3002" spans="1:6" x14ac:dyDescent="0.3">
      <c r="A3002" s="1">
        <v>43069</v>
      </c>
      <c r="B3002">
        <v>0.1512</v>
      </c>
      <c r="C3002">
        <v>0.15140000000000001</v>
      </c>
      <c r="D3002">
        <v>0.15160000000000001</v>
      </c>
      <c r="E3002">
        <v>0.1512</v>
      </c>
      <c r="F3002" s="2">
        <v>-6.9999999999999999E-4</v>
      </c>
    </row>
    <row r="3003" spans="1:6" x14ac:dyDescent="0.3">
      <c r="A3003" s="1">
        <v>43070</v>
      </c>
      <c r="B3003">
        <v>0.15110000000000001</v>
      </c>
      <c r="C3003">
        <v>0.15129999999999999</v>
      </c>
      <c r="D3003">
        <v>0.1515</v>
      </c>
      <c r="E3003">
        <v>0.15110000000000001</v>
      </c>
      <c r="F3003" s="2">
        <v>-6.9999999999999999E-4</v>
      </c>
    </row>
    <row r="3004" spans="1:6" x14ac:dyDescent="0.3">
      <c r="A3004" s="1">
        <v>43073</v>
      </c>
      <c r="B3004">
        <v>0.151</v>
      </c>
      <c r="C3004">
        <v>0.1512</v>
      </c>
      <c r="D3004">
        <v>0.15140000000000001</v>
      </c>
      <c r="E3004">
        <v>0.151</v>
      </c>
      <c r="F3004" s="2">
        <v>-6.9999999999999999E-4</v>
      </c>
    </row>
    <row r="3005" spans="1:6" x14ac:dyDescent="0.3">
      <c r="A3005" s="1">
        <v>43074</v>
      </c>
      <c r="B3005">
        <v>0.151</v>
      </c>
      <c r="C3005">
        <v>0.1512</v>
      </c>
      <c r="D3005">
        <v>0.15140000000000001</v>
      </c>
      <c r="E3005">
        <v>0.151</v>
      </c>
      <c r="F3005" s="2">
        <v>0</v>
      </c>
    </row>
    <row r="3006" spans="1:6" x14ac:dyDescent="0.3">
      <c r="A3006" s="1">
        <v>43075</v>
      </c>
      <c r="B3006">
        <v>0.1512</v>
      </c>
      <c r="C3006">
        <v>0.1512</v>
      </c>
      <c r="D3006">
        <v>0.1512</v>
      </c>
      <c r="E3006">
        <v>0.1512</v>
      </c>
      <c r="F3006" s="2">
        <v>1.2999999999999999E-3</v>
      </c>
    </row>
    <row r="3007" spans="1:6" x14ac:dyDescent="0.3">
      <c r="A3007" s="1">
        <v>43076</v>
      </c>
      <c r="B3007">
        <v>0.151</v>
      </c>
      <c r="C3007">
        <v>0.151</v>
      </c>
      <c r="D3007">
        <v>0.1512</v>
      </c>
      <c r="E3007">
        <v>0.151</v>
      </c>
      <c r="F3007" s="2">
        <v>-1.2999999999999999E-3</v>
      </c>
    </row>
    <row r="3008" spans="1:6" x14ac:dyDescent="0.3">
      <c r="A3008" s="1">
        <v>43077</v>
      </c>
      <c r="B3008">
        <v>0.151</v>
      </c>
      <c r="C3008">
        <v>0.151</v>
      </c>
      <c r="D3008">
        <v>0.1512</v>
      </c>
      <c r="E3008">
        <v>0.151</v>
      </c>
      <c r="F3008" s="2">
        <v>0</v>
      </c>
    </row>
    <row r="3009" spans="1:6" x14ac:dyDescent="0.3">
      <c r="A3009" s="1">
        <v>43080</v>
      </c>
      <c r="B3009">
        <v>0.15110000000000001</v>
      </c>
      <c r="C3009">
        <v>0.15110000000000001</v>
      </c>
      <c r="D3009">
        <v>0.1512</v>
      </c>
      <c r="E3009">
        <v>0.15110000000000001</v>
      </c>
      <c r="F3009" s="2">
        <v>6.9999999999999999E-4</v>
      </c>
    </row>
    <row r="3010" spans="1:6" x14ac:dyDescent="0.3">
      <c r="A3010" s="1">
        <v>43081</v>
      </c>
      <c r="B3010">
        <v>0.151</v>
      </c>
      <c r="C3010">
        <v>0.1512</v>
      </c>
      <c r="D3010">
        <v>0.1512</v>
      </c>
      <c r="E3010">
        <v>0.151</v>
      </c>
      <c r="F3010" s="2">
        <v>-6.9999999999999999E-4</v>
      </c>
    </row>
    <row r="3011" spans="1:6" x14ac:dyDescent="0.3">
      <c r="A3011" s="1">
        <v>43082</v>
      </c>
      <c r="B3011">
        <v>0.15110000000000001</v>
      </c>
      <c r="C3011">
        <v>0.15110000000000001</v>
      </c>
      <c r="D3011">
        <v>0.15110000000000001</v>
      </c>
      <c r="E3011">
        <v>0.15090000000000001</v>
      </c>
      <c r="F3011" s="2">
        <v>6.9999999999999999E-4</v>
      </c>
    </row>
    <row r="3012" spans="1:6" x14ac:dyDescent="0.3">
      <c r="A3012" s="1">
        <v>43083</v>
      </c>
      <c r="B3012">
        <v>0.15129999999999999</v>
      </c>
      <c r="C3012">
        <v>0.15140000000000001</v>
      </c>
      <c r="D3012">
        <v>0.15140000000000001</v>
      </c>
      <c r="E3012">
        <v>0.1512</v>
      </c>
      <c r="F3012" s="2">
        <v>1.2999999999999999E-3</v>
      </c>
    </row>
    <row r="3013" spans="1:6" x14ac:dyDescent="0.3">
      <c r="A3013" s="1">
        <v>43084</v>
      </c>
      <c r="B3013">
        <v>0.15129999999999999</v>
      </c>
      <c r="C3013">
        <v>0.1512</v>
      </c>
      <c r="D3013">
        <v>0.15140000000000001</v>
      </c>
      <c r="E3013">
        <v>0.1512</v>
      </c>
      <c r="F3013" s="2">
        <v>0</v>
      </c>
    </row>
    <row r="3014" spans="1:6" x14ac:dyDescent="0.3">
      <c r="A3014" s="1">
        <v>43087</v>
      </c>
      <c r="B3014">
        <v>0.1512</v>
      </c>
      <c r="C3014">
        <v>0.15140000000000001</v>
      </c>
      <c r="D3014">
        <v>0.15140000000000001</v>
      </c>
      <c r="E3014">
        <v>0.1512</v>
      </c>
      <c r="F3014" s="2">
        <v>-6.9999999999999999E-4</v>
      </c>
    </row>
    <row r="3015" spans="1:6" x14ac:dyDescent="0.3">
      <c r="A3015" s="1">
        <v>43088</v>
      </c>
      <c r="B3015">
        <v>0.15140000000000001</v>
      </c>
      <c r="C3015">
        <v>0.15110000000000001</v>
      </c>
      <c r="D3015">
        <v>0.1515</v>
      </c>
      <c r="E3015">
        <v>0.15110000000000001</v>
      </c>
      <c r="F3015" s="2">
        <v>1.2999999999999999E-3</v>
      </c>
    </row>
    <row r="3016" spans="1:6" x14ac:dyDescent="0.3">
      <c r="A3016" s="1">
        <v>43089</v>
      </c>
      <c r="B3016">
        <v>0.152</v>
      </c>
      <c r="C3016">
        <v>0.15140000000000001</v>
      </c>
      <c r="D3016">
        <v>0.15210000000000001</v>
      </c>
      <c r="E3016">
        <v>0.15140000000000001</v>
      </c>
      <c r="F3016" s="2">
        <v>4.0000000000000001E-3</v>
      </c>
    </row>
    <row r="3017" spans="1:6" x14ac:dyDescent="0.3">
      <c r="A3017" s="1">
        <v>43090</v>
      </c>
      <c r="B3017">
        <v>0.15190000000000001</v>
      </c>
      <c r="C3017">
        <v>0.1525</v>
      </c>
      <c r="D3017">
        <v>0.1525</v>
      </c>
      <c r="E3017">
        <v>0.1517</v>
      </c>
      <c r="F3017" s="2">
        <v>-6.9999999999999999E-4</v>
      </c>
    </row>
    <row r="3018" spans="1:6" x14ac:dyDescent="0.3">
      <c r="A3018" s="1">
        <v>43091</v>
      </c>
      <c r="B3018">
        <v>0.152</v>
      </c>
      <c r="C3018">
        <v>0.152</v>
      </c>
      <c r="D3018">
        <v>0.15240000000000001</v>
      </c>
      <c r="E3018">
        <v>0.15190000000000001</v>
      </c>
      <c r="F3018" s="2">
        <v>6.9999999999999999E-4</v>
      </c>
    </row>
    <row r="3019" spans="1:6" x14ac:dyDescent="0.3">
      <c r="A3019" s="1">
        <v>43094</v>
      </c>
      <c r="B3019">
        <v>0.153</v>
      </c>
      <c r="C3019">
        <v>0.1522</v>
      </c>
      <c r="D3019">
        <v>0.153</v>
      </c>
      <c r="E3019">
        <v>0.1522</v>
      </c>
      <c r="F3019" s="2">
        <v>6.6E-3</v>
      </c>
    </row>
    <row r="3020" spans="1:6" x14ac:dyDescent="0.3">
      <c r="A3020" s="1">
        <v>43095</v>
      </c>
      <c r="B3020">
        <v>0.1527</v>
      </c>
      <c r="C3020">
        <v>0.15290000000000001</v>
      </c>
      <c r="D3020">
        <v>0.153</v>
      </c>
      <c r="E3020">
        <v>0.1525</v>
      </c>
      <c r="F3020" s="2">
        <v>-2E-3</v>
      </c>
    </row>
    <row r="3021" spans="1:6" x14ac:dyDescent="0.3">
      <c r="A3021" s="1">
        <v>43096</v>
      </c>
      <c r="B3021">
        <v>0.1525</v>
      </c>
      <c r="C3021">
        <v>0.1527</v>
      </c>
      <c r="D3021">
        <v>0.15279999999999999</v>
      </c>
      <c r="E3021">
        <v>0.15240000000000001</v>
      </c>
      <c r="F3021" s="2">
        <v>-1.2999999999999999E-3</v>
      </c>
    </row>
    <row r="3022" spans="1:6" x14ac:dyDescent="0.3">
      <c r="A3022" s="1">
        <v>43097</v>
      </c>
      <c r="B3022">
        <v>0.153</v>
      </c>
      <c r="C3022">
        <v>0.1525</v>
      </c>
      <c r="D3022">
        <v>0.1532</v>
      </c>
      <c r="E3022">
        <v>0.1525</v>
      </c>
      <c r="F3022" s="2">
        <v>3.3E-3</v>
      </c>
    </row>
    <row r="3023" spans="1:6" x14ac:dyDescent="0.3">
      <c r="A3023" s="1">
        <v>43098</v>
      </c>
      <c r="B3023">
        <v>0.1537</v>
      </c>
      <c r="C3023">
        <v>0.153</v>
      </c>
      <c r="D3023">
        <v>0.1537</v>
      </c>
      <c r="E3023">
        <v>0.153</v>
      </c>
      <c r="F3023" s="2">
        <v>4.5999999999999999E-3</v>
      </c>
    </row>
    <row r="3024" spans="1:6" x14ac:dyDescent="0.3">
      <c r="A3024" s="1">
        <v>43101</v>
      </c>
      <c r="B3024">
        <v>0.1537</v>
      </c>
      <c r="C3024">
        <v>0.1537</v>
      </c>
      <c r="D3024">
        <v>0.1537</v>
      </c>
      <c r="E3024">
        <v>0.1537</v>
      </c>
      <c r="F3024" s="2">
        <v>0</v>
      </c>
    </row>
    <row r="3025" spans="1:6" x14ac:dyDescent="0.3">
      <c r="A3025" s="1">
        <v>43102</v>
      </c>
      <c r="B3025">
        <v>0.154</v>
      </c>
      <c r="C3025">
        <v>0.15390000000000001</v>
      </c>
      <c r="D3025">
        <v>0.1542</v>
      </c>
      <c r="E3025">
        <v>0.15379999999999999</v>
      </c>
      <c r="F3025" s="2">
        <v>2E-3</v>
      </c>
    </row>
    <row r="3026" spans="1:6" x14ac:dyDescent="0.3">
      <c r="A3026" s="1">
        <v>43103</v>
      </c>
      <c r="B3026">
        <v>0.1537</v>
      </c>
      <c r="C3026">
        <v>0.15379999999999999</v>
      </c>
      <c r="D3026">
        <v>0.154</v>
      </c>
      <c r="E3026">
        <v>0.1537</v>
      </c>
      <c r="F3026" s="2">
        <v>-1.9E-3</v>
      </c>
    </row>
    <row r="3027" spans="1:6" x14ac:dyDescent="0.3">
      <c r="A3027" s="1">
        <v>43104</v>
      </c>
      <c r="B3027">
        <v>0.154</v>
      </c>
      <c r="C3027">
        <v>0.15379999999999999</v>
      </c>
      <c r="D3027">
        <v>0.15409999999999999</v>
      </c>
      <c r="E3027">
        <v>0.15359999999999999</v>
      </c>
      <c r="F3027" s="2">
        <v>2E-3</v>
      </c>
    </row>
    <row r="3028" spans="1:6" x14ac:dyDescent="0.3">
      <c r="A3028" s="1">
        <v>43105</v>
      </c>
      <c r="B3028">
        <v>0.15409999999999999</v>
      </c>
      <c r="C3028">
        <v>0.1542</v>
      </c>
      <c r="D3028">
        <v>0.15440000000000001</v>
      </c>
      <c r="E3028">
        <v>0.154</v>
      </c>
      <c r="F3028" s="2">
        <v>5.9999999999999995E-4</v>
      </c>
    </row>
    <row r="3029" spans="1:6" x14ac:dyDescent="0.3">
      <c r="A3029" s="1">
        <v>43108</v>
      </c>
      <c r="B3029">
        <v>0.15379999999999999</v>
      </c>
      <c r="C3029">
        <v>0.1545</v>
      </c>
      <c r="D3029">
        <v>0.1545</v>
      </c>
      <c r="E3029">
        <v>0.15379999999999999</v>
      </c>
      <c r="F3029" s="2">
        <v>-1.9E-3</v>
      </c>
    </row>
    <row r="3030" spans="1:6" x14ac:dyDescent="0.3">
      <c r="A3030" s="1">
        <v>43109</v>
      </c>
      <c r="B3030">
        <v>0.1532</v>
      </c>
      <c r="C3030">
        <v>0.1537</v>
      </c>
      <c r="D3030">
        <v>0.154</v>
      </c>
      <c r="E3030">
        <v>0.153</v>
      </c>
      <c r="F3030" s="2">
        <v>-3.8999999999999998E-3</v>
      </c>
    </row>
    <row r="3031" spans="1:6" x14ac:dyDescent="0.3">
      <c r="A3031" s="1">
        <v>43110</v>
      </c>
      <c r="B3031">
        <v>0.1537</v>
      </c>
      <c r="C3031">
        <v>0.153</v>
      </c>
      <c r="D3031">
        <v>0.1537</v>
      </c>
      <c r="E3031">
        <v>0.153</v>
      </c>
      <c r="F3031" s="2">
        <v>3.3E-3</v>
      </c>
    </row>
    <row r="3032" spans="1:6" x14ac:dyDescent="0.3">
      <c r="A3032" s="1">
        <v>43111</v>
      </c>
      <c r="B3032">
        <v>0.154</v>
      </c>
      <c r="C3032">
        <v>0.1535</v>
      </c>
      <c r="D3032">
        <v>0.154</v>
      </c>
      <c r="E3032">
        <v>0.15329999999999999</v>
      </c>
      <c r="F3032" s="2">
        <v>2E-3</v>
      </c>
    </row>
    <row r="3033" spans="1:6" x14ac:dyDescent="0.3">
      <c r="A3033" s="1">
        <v>43112</v>
      </c>
      <c r="B3033">
        <v>0.15479999999999999</v>
      </c>
      <c r="C3033">
        <v>0.154</v>
      </c>
      <c r="D3033">
        <v>0.15490000000000001</v>
      </c>
      <c r="E3033">
        <v>0.154</v>
      </c>
      <c r="F3033" s="2">
        <v>5.1999999999999998E-3</v>
      </c>
    </row>
    <row r="3034" spans="1:6" x14ac:dyDescent="0.3">
      <c r="A3034" s="1">
        <v>43115</v>
      </c>
      <c r="B3034">
        <v>0.15529999999999999</v>
      </c>
      <c r="C3034">
        <v>0.15479999999999999</v>
      </c>
      <c r="D3034">
        <v>0.15579999999999999</v>
      </c>
      <c r="E3034">
        <v>0.15479999999999999</v>
      </c>
      <c r="F3034" s="2">
        <v>3.2000000000000002E-3</v>
      </c>
    </row>
    <row r="3035" spans="1:6" x14ac:dyDescent="0.3">
      <c r="A3035" s="1">
        <v>43116</v>
      </c>
      <c r="B3035">
        <v>0.1552</v>
      </c>
      <c r="C3035">
        <v>0.1555</v>
      </c>
      <c r="D3035">
        <v>0.15579999999999999</v>
      </c>
      <c r="E3035">
        <v>0.1552</v>
      </c>
      <c r="F3035" s="2">
        <v>-5.9999999999999995E-4</v>
      </c>
    </row>
    <row r="3036" spans="1:6" x14ac:dyDescent="0.3">
      <c r="A3036" s="1">
        <v>43117</v>
      </c>
      <c r="B3036">
        <v>0.15540000000000001</v>
      </c>
      <c r="C3036">
        <v>0.15540000000000001</v>
      </c>
      <c r="D3036">
        <v>0.15579999999999999</v>
      </c>
      <c r="E3036">
        <v>0.1552</v>
      </c>
      <c r="F3036" s="2">
        <v>1.2999999999999999E-3</v>
      </c>
    </row>
    <row r="3037" spans="1:6" x14ac:dyDescent="0.3">
      <c r="A3037" s="1">
        <v>43118</v>
      </c>
      <c r="B3037">
        <v>0.15570000000000001</v>
      </c>
      <c r="C3037">
        <v>0.1555</v>
      </c>
      <c r="D3037">
        <v>0.15570000000000001</v>
      </c>
      <c r="E3037">
        <v>0.1552</v>
      </c>
      <c r="F3037" s="2">
        <v>1.9E-3</v>
      </c>
    </row>
    <row r="3038" spans="1:6" x14ac:dyDescent="0.3">
      <c r="A3038" s="1">
        <v>43119</v>
      </c>
      <c r="B3038">
        <v>0.15620000000000001</v>
      </c>
      <c r="C3038">
        <v>0.15629999999999999</v>
      </c>
      <c r="D3038">
        <v>0.15670000000000001</v>
      </c>
      <c r="E3038">
        <v>0.15620000000000001</v>
      </c>
      <c r="F3038" s="2">
        <v>3.2000000000000002E-3</v>
      </c>
    </row>
    <row r="3039" spans="1:6" x14ac:dyDescent="0.3">
      <c r="A3039" s="1">
        <v>43122</v>
      </c>
      <c r="B3039">
        <v>0.15620000000000001</v>
      </c>
      <c r="C3039">
        <v>0.156</v>
      </c>
      <c r="D3039">
        <v>0.15629999999999999</v>
      </c>
      <c r="E3039">
        <v>0.156</v>
      </c>
      <c r="F3039" s="2">
        <v>0</v>
      </c>
    </row>
    <row r="3040" spans="1:6" x14ac:dyDescent="0.3">
      <c r="A3040" s="1">
        <v>43123</v>
      </c>
      <c r="B3040">
        <v>0.15620000000000001</v>
      </c>
      <c r="C3040">
        <v>0.1565</v>
      </c>
      <c r="D3040">
        <v>0.1565</v>
      </c>
      <c r="E3040">
        <v>0.156</v>
      </c>
      <c r="F3040" s="2">
        <v>0</v>
      </c>
    </row>
    <row r="3041" spans="1:6" x14ac:dyDescent="0.3">
      <c r="A3041" s="1">
        <v>43124</v>
      </c>
      <c r="B3041">
        <v>0.157</v>
      </c>
      <c r="C3041">
        <v>0.15640000000000001</v>
      </c>
      <c r="D3041">
        <v>0.15720000000000001</v>
      </c>
      <c r="E3041">
        <v>0.15640000000000001</v>
      </c>
      <c r="F3041" s="2">
        <v>5.1000000000000004E-3</v>
      </c>
    </row>
    <row r="3042" spans="1:6" x14ac:dyDescent="0.3">
      <c r="A3042" s="1">
        <v>43125</v>
      </c>
      <c r="B3042">
        <v>0.15820000000000001</v>
      </c>
      <c r="C3042">
        <v>0.1573</v>
      </c>
      <c r="D3042">
        <v>0.1585</v>
      </c>
      <c r="E3042">
        <v>0.1573</v>
      </c>
      <c r="F3042" s="2">
        <v>7.6E-3</v>
      </c>
    </row>
    <row r="3043" spans="1:6" x14ac:dyDescent="0.3">
      <c r="A3043" s="1">
        <v>43126</v>
      </c>
      <c r="B3043">
        <v>0.15820000000000001</v>
      </c>
      <c r="C3043">
        <v>0.158</v>
      </c>
      <c r="D3043">
        <v>0.15840000000000001</v>
      </c>
      <c r="E3043">
        <v>0.1578</v>
      </c>
      <c r="F3043" s="2">
        <v>0</v>
      </c>
    </row>
    <row r="3044" spans="1:6" x14ac:dyDescent="0.3">
      <c r="A3044" s="1">
        <v>43129</v>
      </c>
      <c r="B3044">
        <v>0.1578</v>
      </c>
      <c r="C3044">
        <v>0.158</v>
      </c>
      <c r="D3044">
        <v>0.15820000000000001</v>
      </c>
      <c r="E3044">
        <v>0.1578</v>
      </c>
      <c r="F3044" s="2">
        <v>-2.5000000000000001E-3</v>
      </c>
    </row>
    <row r="3045" spans="1:6" x14ac:dyDescent="0.3">
      <c r="A3045" s="1">
        <v>43130</v>
      </c>
      <c r="B3045">
        <v>0.15809999999999999</v>
      </c>
      <c r="C3045">
        <v>0.1578</v>
      </c>
      <c r="D3045">
        <v>0.15840000000000001</v>
      </c>
      <c r="E3045">
        <v>0.15770000000000001</v>
      </c>
      <c r="F3045" s="2">
        <v>1.9E-3</v>
      </c>
    </row>
    <row r="3046" spans="1:6" x14ac:dyDescent="0.3">
      <c r="A3046" s="1">
        <v>43131</v>
      </c>
      <c r="B3046">
        <v>0.159</v>
      </c>
      <c r="C3046">
        <v>0.15809999999999999</v>
      </c>
      <c r="D3046">
        <v>0.15920000000000001</v>
      </c>
      <c r="E3046">
        <v>0.158</v>
      </c>
      <c r="F3046" s="2">
        <v>5.7000000000000002E-3</v>
      </c>
    </row>
    <row r="3047" spans="1:6" x14ac:dyDescent="0.3">
      <c r="A3047" s="1">
        <v>43132</v>
      </c>
      <c r="B3047">
        <v>0.1588</v>
      </c>
      <c r="C3047">
        <v>0.1588</v>
      </c>
      <c r="D3047">
        <v>0.159</v>
      </c>
      <c r="E3047">
        <v>0.1585</v>
      </c>
      <c r="F3047" s="2">
        <v>-1.2999999999999999E-3</v>
      </c>
    </row>
    <row r="3048" spans="1:6" x14ac:dyDescent="0.3">
      <c r="A3048" s="1">
        <v>43133</v>
      </c>
      <c r="B3048">
        <v>0.15870000000000001</v>
      </c>
      <c r="C3048">
        <v>0.1593</v>
      </c>
      <c r="D3048">
        <v>0.15959999999999999</v>
      </c>
      <c r="E3048">
        <v>0.15870000000000001</v>
      </c>
      <c r="F3048" s="2">
        <v>-5.9999999999999995E-4</v>
      </c>
    </row>
    <row r="3049" spans="1:6" x14ac:dyDescent="0.3">
      <c r="A3049" s="1">
        <v>43136</v>
      </c>
      <c r="B3049">
        <v>0.159</v>
      </c>
      <c r="C3049">
        <v>0.15859999999999999</v>
      </c>
      <c r="D3049">
        <v>0.1593</v>
      </c>
      <c r="E3049">
        <v>0.15859999999999999</v>
      </c>
      <c r="F3049" s="2">
        <v>1.9E-3</v>
      </c>
    </row>
    <row r="3050" spans="1:6" x14ac:dyDescent="0.3">
      <c r="A3050" s="1">
        <v>43137</v>
      </c>
      <c r="B3050">
        <v>0.15920000000000001</v>
      </c>
      <c r="C3050">
        <v>0.1588</v>
      </c>
      <c r="D3050">
        <v>0.1595</v>
      </c>
      <c r="E3050">
        <v>0.1588</v>
      </c>
      <c r="F3050" s="2">
        <v>1.2999999999999999E-3</v>
      </c>
    </row>
    <row r="3051" spans="1:6" x14ac:dyDescent="0.3">
      <c r="A3051" s="1">
        <v>43138</v>
      </c>
      <c r="B3051">
        <v>0.1595</v>
      </c>
      <c r="C3051">
        <v>0.15959999999999999</v>
      </c>
      <c r="D3051">
        <v>0.16</v>
      </c>
      <c r="E3051">
        <v>0.1595</v>
      </c>
      <c r="F3051" s="2">
        <v>1.9E-3</v>
      </c>
    </row>
    <row r="3052" spans="1:6" x14ac:dyDescent="0.3">
      <c r="A3052" s="1">
        <v>43139</v>
      </c>
      <c r="B3052">
        <v>0.158</v>
      </c>
      <c r="C3052">
        <v>0.159</v>
      </c>
      <c r="D3052">
        <v>0.1593</v>
      </c>
      <c r="E3052">
        <v>0.15770000000000001</v>
      </c>
      <c r="F3052" s="2">
        <v>-9.4000000000000004E-3</v>
      </c>
    </row>
    <row r="3053" spans="1:6" x14ac:dyDescent="0.3">
      <c r="A3053" s="1">
        <v>43140</v>
      </c>
      <c r="B3053">
        <v>0.1588</v>
      </c>
      <c r="C3053">
        <v>0.15790000000000001</v>
      </c>
      <c r="D3053">
        <v>0.15890000000000001</v>
      </c>
      <c r="E3053">
        <v>0.15790000000000001</v>
      </c>
      <c r="F3053" s="2">
        <v>5.1000000000000004E-3</v>
      </c>
    </row>
    <row r="3054" spans="1:6" x14ac:dyDescent="0.3">
      <c r="A3054" s="1">
        <v>43143</v>
      </c>
      <c r="B3054">
        <v>0.158</v>
      </c>
      <c r="C3054">
        <v>0.1588</v>
      </c>
      <c r="D3054">
        <v>0.15920000000000001</v>
      </c>
      <c r="E3054">
        <v>0.158</v>
      </c>
      <c r="F3054" s="2">
        <v>-5.0000000000000001E-3</v>
      </c>
    </row>
    <row r="3055" spans="1:6" x14ac:dyDescent="0.3">
      <c r="A3055" s="1">
        <v>43144</v>
      </c>
      <c r="B3055">
        <v>0.15770000000000001</v>
      </c>
      <c r="C3055">
        <v>0.158</v>
      </c>
      <c r="D3055">
        <v>0.1583</v>
      </c>
      <c r="E3055">
        <v>0.15759999999999999</v>
      </c>
      <c r="F3055" s="2">
        <v>-1.9E-3</v>
      </c>
    </row>
    <row r="3056" spans="1:6" x14ac:dyDescent="0.3">
      <c r="A3056" s="1">
        <v>43145</v>
      </c>
      <c r="B3056">
        <v>0.1575</v>
      </c>
      <c r="C3056">
        <v>0.15770000000000001</v>
      </c>
      <c r="D3056">
        <v>0.15809999999999999</v>
      </c>
      <c r="E3056">
        <v>0.15740000000000001</v>
      </c>
      <c r="F3056" s="2">
        <v>-1.2999999999999999E-3</v>
      </c>
    </row>
    <row r="3057" spans="1:6" x14ac:dyDescent="0.3">
      <c r="A3057" s="1">
        <v>43146</v>
      </c>
      <c r="B3057">
        <v>0.1575</v>
      </c>
      <c r="C3057">
        <v>0.1575</v>
      </c>
      <c r="D3057">
        <v>0.1575</v>
      </c>
      <c r="E3057">
        <v>0.1575</v>
      </c>
      <c r="F3057" s="2">
        <v>0</v>
      </c>
    </row>
    <row r="3058" spans="1:6" x14ac:dyDescent="0.3">
      <c r="A3058" s="1">
        <v>43147</v>
      </c>
      <c r="B3058">
        <v>0.1575</v>
      </c>
      <c r="C3058">
        <v>0.1575</v>
      </c>
      <c r="D3058">
        <v>0.1575</v>
      </c>
      <c r="E3058">
        <v>0.1575</v>
      </c>
      <c r="F3058" s="2">
        <v>0</v>
      </c>
    </row>
    <row r="3059" spans="1:6" x14ac:dyDescent="0.3">
      <c r="A3059" s="1">
        <v>43150</v>
      </c>
      <c r="B3059">
        <v>0.1575</v>
      </c>
      <c r="C3059">
        <v>0.1575</v>
      </c>
      <c r="D3059">
        <v>0.1575</v>
      </c>
      <c r="E3059">
        <v>0.1575</v>
      </c>
      <c r="F3059" s="2">
        <v>0</v>
      </c>
    </row>
    <row r="3060" spans="1:6" x14ac:dyDescent="0.3">
      <c r="A3060" s="1">
        <v>43151</v>
      </c>
      <c r="B3060">
        <v>0.1575</v>
      </c>
      <c r="C3060">
        <v>0.1575</v>
      </c>
      <c r="D3060">
        <v>0.1575</v>
      </c>
      <c r="E3060">
        <v>0.1575</v>
      </c>
      <c r="F3060" s="2">
        <v>0</v>
      </c>
    </row>
    <row r="3061" spans="1:6" x14ac:dyDescent="0.3">
      <c r="A3061" s="1">
        <v>43152</v>
      </c>
      <c r="B3061">
        <v>0.1575</v>
      </c>
      <c r="C3061">
        <v>0.1575</v>
      </c>
      <c r="D3061">
        <v>0.1575</v>
      </c>
      <c r="E3061">
        <v>0.1575</v>
      </c>
      <c r="F3061" s="2">
        <v>0</v>
      </c>
    </row>
    <row r="3062" spans="1:6" x14ac:dyDescent="0.3">
      <c r="A3062" s="1">
        <v>43153</v>
      </c>
      <c r="B3062">
        <v>0.1575</v>
      </c>
      <c r="C3062">
        <v>0.15759999999999999</v>
      </c>
      <c r="D3062">
        <v>0.15770000000000001</v>
      </c>
      <c r="E3062">
        <v>0.15720000000000001</v>
      </c>
      <c r="F3062" s="2">
        <v>0</v>
      </c>
    </row>
    <row r="3063" spans="1:6" x14ac:dyDescent="0.3">
      <c r="A3063" s="1">
        <v>43154</v>
      </c>
      <c r="B3063">
        <v>0.1578</v>
      </c>
      <c r="C3063">
        <v>0.15759999999999999</v>
      </c>
      <c r="D3063">
        <v>0.15790000000000001</v>
      </c>
      <c r="E3063">
        <v>0.15759999999999999</v>
      </c>
      <c r="F3063" s="2">
        <v>1.9E-3</v>
      </c>
    </row>
    <row r="3064" spans="1:6" x14ac:dyDescent="0.3">
      <c r="A3064" s="1">
        <v>43157</v>
      </c>
      <c r="B3064">
        <v>0.1583</v>
      </c>
      <c r="C3064">
        <v>0.15820000000000001</v>
      </c>
      <c r="D3064">
        <v>0.15870000000000001</v>
      </c>
      <c r="E3064">
        <v>0.15820000000000001</v>
      </c>
      <c r="F3064" s="2">
        <v>3.2000000000000002E-3</v>
      </c>
    </row>
    <row r="3065" spans="1:6" x14ac:dyDescent="0.3">
      <c r="A3065" s="1">
        <v>43158</v>
      </c>
      <c r="B3065">
        <v>0.1583</v>
      </c>
      <c r="C3065">
        <v>0.15859999999999999</v>
      </c>
      <c r="D3065">
        <v>0.1588</v>
      </c>
      <c r="E3065">
        <v>0.1583</v>
      </c>
      <c r="F3065" s="2">
        <v>0</v>
      </c>
    </row>
    <row r="3066" spans="1:6" x14ac:dyDescent="0.3">
      <c r="A3066" s="1">
        <v>43159</v>
      </c>
      <c r="B3066">
        <v>0.158</v>
      </c>
      <c r="C3066">
        <v>0.158</v>
      </c>
      <c r="D3066">
        <v>0.1583</v>
      </c>
      <c r="E3066">
        <v>0.1578</v>
      </c>
      <c r="F3066" s="2">
        <v>-1.9E-3</v>
      </c>
    </row>
    <row r="3067" spans="1:6" x14ac:dyDescent="0.3">
      <c r="A3067" s="1">
        <v>43160</v>
      </c>
      <c r="B3067">
        <v>0.1573</v>
      </c>
      <c r="C3067">
        <v>0.158</v>
      </c>
      <c r="D3067">
        <v>0.158</v>
      </c>
      <c r="E3067">
        <v>0.1573</v>
      </c>
      <c r="F3067" s="2">
        <v>-4.4000000000000003E-3</v>
      </c>
    </row>
    <row r="3068" spans="1:6" x14ac:dyDescent="0.3">
      <c r="A3068" s="1">
        <v>43161</v>
      </c>
      <c r="B3068">
        <v>0.15759999999999999</v>
      </c>
      <c r="C3068">
        <v>0.15770000000000001</v>
      </c>
      <c r="D3068">
        <v>0.15790000000000001</v>
      </c>
      <c r="E3068">
        <v>0.1573</v>
      </c>
      <c r="F3068" s="2">
        <v>1.9E-3</v>
      </c>
    </row>
    <row r="3069" spans="1:6" x14ac:dyDescent="0.3">
      <c r="A3069" s="1">
        <v>43164</v>
      </c>
      <c r="B3069">
        <v>0.1575</v>
      </c>
      <c r="C3069">
        <v>0.15790000000000001</v>
      </c>
      <c r="D3069">
        <v>0.158</v>
      </c>
      <c r="E3069">
        <v>0.1575</v>
      </c>
      <c r="F3069" s="2">
        <v>-5.9999999999999995E-4</v>
      </c>
    </row>
    <row r="3070" spans="1:6" x14ac:dyDescent="0.3">
      <c r="A3070" s="1">
        <v>43165</v>
      </c>
      <c r="B3070">
        <v>0.1585</v>
      </c>
      <c r="C3070">
        <v>0.1578</v>
      </c>
      <c r="D3070">
        <v>0.1585</v>
      </c>
      <c r="E3070">
        <v>0.1575</v>
      </c>
      <c r="F3070" s="2">
        <v>6.3E-3</v>
      </c>
    </row>
    <row r="3071" spans="1:6" x14ac:dyDescent="0.3">
      <c r="A3071" s="1">
        <v>43166</v>
      </c>
      <c r="B3071">
        <v>0.15809999999999999</v>
      </c>
      <c r="C3071">
        <v>0.15820000000000001</v>
      </c>
      <c r="D3071">
        <v>0.15840000000000001</v>
      </c>
      <c r="E3071">
        <v>0.158</v>
      </c>
      <c r="F3071" s="2">
        <v>-2.5000000000000001E-3</v>
      </c>
    </row>
    <row r="3072" spans="1:6" x14ac:dyDescent="0.3">
      <c r="A3072" s="1">
        <v>43167</v>
      </c>
      <c r="B3072">
        <v>0.15770000000000001</v>
      </c>
      <c r="C3072">
        <v>0.158</v>
      </c>
      <c r="D3072">
        <v>0.15820000000000001</v>
      </c>
      <c r="E3072">
        <v>0.15770000000000001</v>
      </c>
      <c r="F3072" s="2">
        <v>-2.5000000000000001E-3</v>
      </c>
    </row>
    <row r="3073" spans="1:6" x14ac:dyDescent="0.3">
      <c r="A3073" s="1">
        <v>43168</v>
      </c>
      <c r="B3073">
        <v>0.15790000000000001</v>
      </c>
      <c r="C3073">
        <v>0.1575</v>
      </c>
      <c r="D3073">
        <v>0.15809999999999999</v>
      </c>
      <c r="E3073">
        <v>0.1575</v>
      </c>
      <c r="F3073" s="2">
        <v>1.2999999999999999E-3</v>
      </c>
    </row>
    <row r="3074" spans="1:6" x14ac:dyDescent="0.3">
      <c r="A3074" s="1">
        <v>43171</v>
      </c>
      <c r="B3074">
        <v>0.158</v>
      </c>
      <c r="C3074">
        <v>0.15809999999999999</v>
      </c>
      <c r="D3074">
        <v>0.1583</v>
      </c>
      <c r="E3074">
        <v>0.158</v>
      </c>
      <c r="F3074" s="2">
        <v>5.9999999999999995E-4</v>
      </c>
    </row>
    <row r="3075" spans="1:6" x14ac:dyDescent="0.3">
      <c r="A3075" s="1">
        <v>43172</v>
      </c>
      <c r="B3075">
        <v>0.15820000000000001</v>
      </c>
      <c r="C3075">
        <v>0.15820000000000001</v>
      </c>
      <c r="D3075">
        <v>0.15840000000000001</v>
      </c>
      <c r="E3075">
        <v>0.158</v>
      </c>
      <c r="F3075" s="2">
        <v>1.2999999999999999E-3</v>
      </c>
    </row>
    <row r="3076" spans="1:6" x14ac:dyDescent="0.3">
      <c r="A3076" s="1">
        <v>43173</v>
      </c>
      <c r="B3076">
        <v>0.1583</v>
      </c>
      <c r="C3076">
        <v>0.15820000000000001</v>
      </c>
      <c r="D3076">
        <v>0.1585</v>
      </c>
      <c r="E3076">
        <v>0.15820000000000001</v>
      </c>
      <c r="F3076" s="2">
        <v>5.9999999999999995E-4</v>
      </c>
    </row>
    <row r="3077" spans="1:6" x14ac:dyDescent="0.3">
      <c r="A3077" s="1">
        <v>43174</v>
      </c>
      <c r="B3077">
        <v>0.15820000000000001</v>
      </c>
      <c r="C3077">
        <v>0.1585</v>
      </c>
      <c r="D3077">
        <v>0.15870000000000001</v>
      </c>
      <c r="E3077">
        <v>0.158</v>
      </c>
      <c r="F3077" s="2">
        <v>-5.9999999999999995E-4</v>
      </c>
    </row>
    <row r="3078" spans="1:6" x14ac:dyDescent="0.3">
      <c r="A3078" s="1">
        <v>43175</v>
      </c>
      <c r="B3078">
        <v>0.1578</v>
      </c>
      <c r="C3078">
        <v>0.158</v>
      </c>
      <c r="D3078">
        <v>0.1583</v>
      </c>
      <c r="E3078">
        <v>0.1578</v>
      </c>
      <c r="F3078" s="2">
        <v>-2.5000000000000001E-3</v>
      </c>
    </row>
    <row r="3079" spans="1:6" x14ac:dyDescent="0.3">
      <c r="A3079" s="1">
        <v>43178</v>
      </c>
      <c r="B3079">
        <v>0.15790000000000001</v>
      </c>
      <c r="C3079">
        <v>0.15790000000000001</v>
      </c>
      <c r="D3079">
        <v>0.15809999999999999</v>
      </c>
      <c r="E3079">
        <v>0.15790000000000001</v>
      </c>
      <c r="F3079" s="2">
        <v>5.9999999999999995E-4</v>
      </c>
    </row>
    <row r="3080" spans="1:6" x14ac:dyDescent="0.3">
      <c r="A3080" s="1">
        <v>43179</v>
      </c>
      <c r="B3080">
        <v>0.1578</v>
      </c>
      <c r="C3080">
        <v>0.15820000000000001</v>
      </c>
      <c r="D3080">
        <v>0.15820000000000001</v>
      </c>
      <c r="E3080">
        <v>0.1578</v>
      </c>
      <c r="F3080" s="2">
        <v>-5.9999999999999995E-4</v>
      </c>
    </row>
    <row r="3081" spans="1:6" x14ac:dyDescent="0.3">
      <c r="A3081" s="1">
        <v>43180</v>
      </c>
      <c r="B3081">
        <v>0.15820000000000001</v>
      </c>
      <c r="C3081">
        <v>0.1578</v>
      </c>
      <c r="D3081">
        <v>0.15820000000000001</v>
      </c>
      <c r="E3081">
        <v>0.1578</v>
      </c>
      <c r="F3081" s="2">
        <v>2.5000000000000001E-3</v>
      </c>
    </row>
    <row r="3082" spans="1:6" x14ac:dyDescent="0.3">
      <c r="A3082" s="1">
        <v>43181</v>
      </c>
      <c r="B3082">
        <v>0.15790000000000001</v>
      </c>
      <c r="C3082">
        <v>0.1585</v>
      </c>
      <c r="D3082">
        <v>0.1585</v>
      </c>
      <c r="E3082">
        <v>0.1578</v>
      </c>
      <c r="F3082" s="2">
        <v>-1.9E-3</v>
      </c>
    </row>
    <row r="3083" spans="1:6" x14ac:dyDescent="0.3">
      <c r="A3083" s="1">
        <v>43182</v>
      </c>
      <c r="B3083">
        <v>0.1583</v>
      </c>
      <c r="C3083">
        <v>0.158</v>
      </c>
      <c r="D3083">
        <v>0.1583</v>
      </c>
      <c r="E3083">
        <v>0.158</v>
      </c>
      <c r="F3083" s="2">
        <v>2.5000000000000001E-3</v>
      </c>
    </row>
    <row r="3084" spans="1:6" x14ac:dyDescent="0.3">
      <c r="A3084" s="1">
        <v>43185</v>
      </c>
      <c r="B3084">
        <v>0.15939999999999999</v>
      </c>
      <c r="C3084">
        <v>0.15859999999999999</v>
      </c>
      <c r="D3084">
        <v>0.15959999999999999</v>
      </c>
      <c r="E3084">
        <v>0.15840000000000001</v>
      </c>
      <c r="F3084" s="2">
        <v>6.8999999999999999E-3</v>
      </c>
    </row>
    <row r="3085" spans="1:6" x14ac:dyDescent="0.3">
      <c r="A3085" s="1">
        <v>43186</v>
      </c>
      <c r="B3085">
        <v>0.15920000000000001</v>
      </c>
      <c r="C3085">
        <v>0.16</v>
      </c>
      <c r="D3085">
        <v>0.1603</v>
      </c>
      <c r="E3085">
        <v>0.15920000000000001</v>
      </c>
      <c r="F3085" s="2">
        <v>-1.2999999999999999E-3</v>
      </c>
    </row>
    <row r="3086" spans="1:6" x14ac:dyDescent="0.3">
      <c r="A3086" s="1">
        <v>43187</v>
      </c>
      <c r="B3086">
        <v>0.1588</v>
      </c>
      <c r="C3086">
        <v>0.15939999999999999</v>
      </c>
      <c r="D3086">
        <v>0.15959999999999999</v>
      </c>
      <c r="E3086">
        <v>0.1588</v>
      </c>
      <c r="F3086" s="2">
        <v>-2.5000000000000001E-3</v>
      </c>
    </row>
    <row r="3087" spans="1:6" x14ac:dyDescent="0.3">
      <c r="A3087" s="1">
        <v>43188</v>
      </c>
      <c r="B3087">
        <v>0.159</v>
      </c>
      <c r="C3087">
        <v>0.1588</v>
      </c>
      <c r="D3087">
        <v>0.15920000000000001</v>
      </c>
      <c r="E3087">
        <v>0.1585</v>
      </c>
      <c r="F3087" s="2">
        <v>1.2999999999999999E-3</v>
      </c>
    </row>
    <row r="3088" spans="1:6" x14ac:dyDescent="0.3">
      <c r="A3088" s="1">
        <v>43189</v>
      </c>
      <c r="B3088">
        <v>0.1593</v>
      </c>
      <c r="C3088">
        <v>0.159</v>
      </c>
      <c r="D3088">
        <v>0.15959999999999999</v>
      </c>
      <c r="E3088">
        <v>0.159</v>
      </c>
      <c r="F3088" s="2">
        <v>1.9E-3</v>
      </c>
    </row>
    <row r="3089" spans="1:6" x14ac:dyDescent="0.3">
      <c r="A3089" s="1">
        <v>43192</v>
      </c>
      <c r="B3089">
        <v>0.1593</v>
      </c>
      <c r="C3089">
        <v>0.1595</v>
      </c>
      <c r="D3089">
        <v>0.1595</v>
      </c>
      <c r="E3089">
        <v>0.15920000000000001</v>
      </c>
      <c r="F3089" s="2">
        <v>0</v>
      </c>
    </row>
    <row r="3090" spans="1:6" x14ac:dyDescent="0.3">
      <c r="A3090" s="1">
        <v>43193</v>
      </c>
      <c r="B3090">
        <v>0.159</v>
      </c>
      <c r="C3090">
        <v>0.15920000000000001</v>
      </c>
      <c r="D3090">
        <v>0.1593</v>
      </c>
      <c r="E3090">
        <v>0.159</v>
      </c>
      <c r="F3090" s="2">
        <v>-1.9E-3</v>
      </c>
    </row>
    <row r="3091" spans="1:6" x14ac:dyDescent="0.3">
      <c r="A3091" s="1">
        <v>43194</v>
      </c>
      <c r="B3091">
        <v>0.15859999999999999</v>
      </c>
      <c r="C3091">
        <v>0.15890000000000001</v>
      </c>
      <c r="D3091">
        <v>0.15909999999999999</v>
      </c>
      <c r="E3091">
        <v>0.15840000000000001</v>
      </c>
      <c r="F3091" s="2">
        <v>-2.5000000000000001E-3</v>
      </c>
    </row>
    <row r="3092" spans="1:6" x14ac:dyDescent="0.3">
      <c r="A3092" s="1">
        <v>43195</v>
      </c>
      <c r="B3092">
        <v>0.15859999999999999</v>
      </c>
      <c r="C3092">
        <v>0.15859999999999999</v>
      </c>
      <c r="D3092">
        <v>0.15859999999999999</v>
      </c>
      <c r="E3092">
        <v>0.15859999999999999</v>
      </c>
      <c r="F3092" s="2">
        <v>0</v>
      </c>
    </row>
    <row r="3093" spans="1:6" x14ac:dyDescent="0.3">
      <c r="A3093" s="1">
        <v>43196</v>
      </c>
      <c r="B3093">
        <v>0.15859999999999999</v>
      </c>
      <c r="C3093">
        <v>0.15859999999999999</v>
      </c>
      <c r="D3093">
        <v>0.15859999999999999</v>
      </c>
      <c r="E3093">
        <v>0.15859999999999999</v>
      </c>
      <c r="F3093" s="2">
        <v>0</v>
      </c>
    </row>
    <row r="3094" spans="1:6" x14ac:dyDescent="0.3">
      <c r="A3094" s="1">
        <v>43199</v>
      </c>
      <c r="B3094">
        <v>0.1585</v>
      </c>
      <c r="C3094">
        <v>0.15870000000000001</v>
      </c>
      <c r="D3094">
        <v>0.1588</v>
      </c>
      <c r="E3094">
        <v>0.1583</v>
      </c>
      <c r="F3094" s="2">
        <v>-5.9999999999999995E-4</v>
      </c>
    </row>
    <row r="3095" spans="1:6" x14ac:dyDescent="0.3">
      <c r="A3095" s="1">
        <v>43200</v>
      </c>
      <c r="B3095">
        <v>0.15920000000000001</v>
      </c>
      <c r="C3095">
        <v>0.1585</v>
      </c>
      <c r="D3095">
        <v>0.1593</v>
      </c>
      <c r="E3095">
        <v>0.1585</v>
      </c>
      <c r="F3095" s="2">
        <v>4.4000000000000003E-3</v>
      </c>
    </row>
    <row r="3096" spans="1:6" x14ac:dyDescent="0.3">
      <c r="A3096" s="1">
        <v>43201</v>
      </c>
      <c r="B3096">
        <v>0.1595</v>
      </c>
      <c r="C3096">
        <v>0.1593</v>
      </c>
      <c r="D3096">
        <v>0.1595</v>
      </c>
      <c r="E3096">
        <v>0.15909999999999999</v>
      </c>
      <c r="F3096" s="2">
        <v>1.9E-3</v>
      </c>
    </row>
    <row r="3097" spans="1:6" x14ac:dyDescent="0.3">
      <c r="A3097" s="1">
        <v>43202</v>
      </c>
      <c r="B3097">
        <v>0.15890000000000001</v>
      </c>
      <c r="C3097">
        <v>0.1595</v>
      </c>
      <c r="D3097">
        <v>0.1595</v>
      </c>
      <c r="E3097">
        <v>0.15890000000000001</v>
      </c>
      <c r="F3097" s="2">
        <v>-3.8E-3</v>
      </c>
    </row>
    <row r="3098" spans="1:6" x14ac:dyDescent="0.3">
      <c r="A3098" s="1">
        <v>43203</v>
      </c>
      <c r="B3098">
        <v>0.1593</v>
      </c>
      <c r="C3098">
        <v>0.159</v>
      </c>
      <c r="D3098">
        <v>0.1593</v>
      </c>
      <c r="E3098">
        <v>0.159</v>
      </c>
      <c r="F3098" s="2">
        <v>2.5000000000000001E-3</v>
      </c>
    </row>
    <row r="3099" spans="1:6" x14ac:dyDescent="0.3">
      <c r="A3099" s="1">
        <v>43206</v>
      </c>
      <c r="B3099">
        <v>0.1593</v>
      </c>
      <c r="C3099">
        <v>0.1593</v>
      </c>
      <c r="D3099">
        <v>0.1593</v>
      </c>
      <c r="E3099">
        <v>0.159</v>
      </c>
      <c r="F3099" s="2">
        <v>0</v>
      </c>
    </row>
    <row r="3100" spans="1:6" x14ac:dyDescent="0.3">
      <c r="A3100" s="1">
        <v>43207</v>
      </c>
      <c r="B3100">
        <v>0.15920000000000001</v>
      </c>
      <c r="C3100">
        <v>0.1593</v>
      </c>
      <c r="D3100">
        <v>0.1595</v>
      </c>
      <c r="E3100">
        <v>0.159</v>
      </c>
      <c r="F3100" s="2">
        <v>-5.9999999999999995E-4</v>
      </c>
    </row>
    <row r="3101" spans="1:6" x14ac:dyDescent="0.3">
      <c r="A3101" s="1">
        <v>43208</v>
      </c>
      <c r="B3101">
        <v>0.1593</v>
      </c>
      <c r="C3101">
        <v>0.159</v>
      </c>
      <c r="D3101">
        <v>0.1595</v>
      </c>
      <c r="E3101">
        <v>0.159</v>
      </c>
      <c r="F3101" s="2">
        <v>5.9999999999999995E-4</v>
      </c>
    </row>
    <row r="3102" spans="1:6" x14ac:dyDescent="0.3">
      <c r="A3102" s="1">
        <v>43209</v>
      </c>
      <c r="B3102">
        <v>0.1593</v>
      </c>
      <c r="C3102">
        <v>0.1593</v>
      </c>
      <c r="D3102">
        <v>0.1598</v>
      </c>
      <c r="E3102">
        <v>0.15920000000000001</v>
      </c>
      <c r="F3102" s="2">
        <v>0</v>
      </c>
    </row>
    <row r="3103" spans="1:6" x14ac:dyDescent="0.3">
      <c r="A3103" s="1">
        <v>43210</v>
      </c>
      <c r="B3103">
        <v>0.1588</v>
      </c>
      <c r="C3103">
        <v>0.159</v>
      </c>
      <c r="D3103">
        <v>0.1593</v>
      </c>
      <c r="E3103">
        <v>0.1588</v>
      </c>
      <c r="F3103" s="2">
        <v>-3.0999999999999999E-3</v>
      </c>
    </row>
    <row r="3104" spans="1:6" x14ac:dyDescent="0.3">
      <c r="A3104" s="1">
        <v>43213</v>
      </c>
      <c r="B3104">
        <v>0.1583</v>
      </c>
      <c r="C3104">
        <v>0.15890000000000001</v>
      </c>
      <c r="D3104">
        <v>0.159</v>
      </c>
      <c r="E3104">
        <v>0.1583</v>
      </c>
      <c r="F3104" s="2">
        <v>-3.0999999999999999E-3</v>
      </c>
    </row>
    <row r="3105" spans="1:6" x14ac:dyDescent="0.3">
      <c r="A3105" s="1">
        <v>43214</v>
      </c>
      <c r="B3105">
        <v>0.1585</v>
      </c>
      <c r="C3105">
        <v>0.1583</v>
      </c>
      <c r="D3105">
        <v>0.15870000000000001</v>
      </c>
      <c r="E3105">
        <v>0.1583</v>
      </c>
      <c r="F3105" s="2">
        <v>1.2999999999999999E-3</v>
      </c>
    </row>
    <row r="3106" spans="1:6" x14ac:dyDescent="0.3">
      <c r="A3106" s="1">
        <v>43215</v>
      </c>
      <c r="B3106">
        <v>0.158</v>
      </c>
      <c r="C3106">
        <v>0.1585</v>
      </c>
      <c r="D3106">
        <v>0.1588</v>
      </c>
      <c r="E3106">
        <v>0.158</v>
      </c>
      <c r="F3106" s="2">
        <v>-3.2000000000000002E-3</v>
      </c>
    </row>
    <row r="3107" spans="1:6" x14ac:dyDescent="0.3">
      <c r="A3107" s="1">
        <v>43216</v>
      </c>
      <c r="B3107">
        <v>0.1578</v>
      </c>
      <c r="C3107">
        <v>0.15820000000000001</v>
      </c>
      <c r="D3107">
        <v>0.1583</v>
      </c>
      <c r="E3107">
        <v>0.1578</v>
      </c>
      <c r="F3107" s="2">
        <v>-1.2999999999999999E-3</v>
      </c>
    </row>
    <row r="3108" spans="1:6" x14ac:dyDescent="0.3">
      <c r="A3108" s="1">
        <v>43217</v>
      </c>
      <c r="B3108">
        <v>0.15790000000000001</v>
      </c>
      <c r="C3108">
        <v>0.15770000000000001</v>
      </c>
      <c r="D3108">
        <v>0.15790000000000001</v>
      </c>
      <c r="E3108">
        <v>0.1575</v>
      </c>
      <c r="F3108" s="2">
        <v>5.9999999999999995E-4</v>
      </c>
    </row>
    <row r="3109" spans="1:6" x14ac:dyDescent="0.3">
      <c r="A3109" s="1">
        <v>43220</v>
      </c>
      <c r="B3109">
        <v>0.15790000000000001</v>
      </c>
      <c r="C3109">
        <v>0.15790000000000001</v>
      </c>
      <c r="D3109">
        <v>0.15790000000000001</v>
      </c>
      <c r="E3109">
        <v>0.15790000000000001</v>
      </c>
      <c r="F3109" s="2">
        <v>0</v>
      </c>
    </row>
    <row r="3110" spans="1:6" x14ac:dyDescent="0.3">
      <c r="A3110" s="1">
        <v>43221</v>
      </c>
      <c r="B3110">
        <v>0.15790000000000001</v>
      </c>
      <c r="C3110">
        <v>0.15790000000000001</v>
      </c>
      <c r="D3110">
        <v>0.15790000000000001</v>
      </c>
      <c r="E3110">
        <v>0.15790000000000001</v>
      </c>
      <c r="F3110" s="2">
        <v>0</v>
      </c>
    </row>
    <row r="3111" spans="1:6" x14ac:dyDescent="0.3">
      <c r="A3111" s="1">
        <v>43222</v>
      </c>
      <c r="B3111">
        <v>0.15720000000000001</v>
      </c>
      <c r="C3111">
        <v>0.1575</v>
      </c>
      <c r="D3111">
        <v>0.1575</v>
      </c>
      <c r="E3111">
        <v>0.15720000000000001</v>
      </c>
      <c r="F3111" s="2">
        <v>-4.4000000000000003E-3</v>
      </c>
    </row>
    <row r="3112" spans="1:6" x14ac:dyDescent="0.3">
      <c r="A3112" s="1">
        <v>43223</v>
      </c>
      <c r="B3112">
        <v>0.1573</v>
      </c>
      <c r="C3112">
        <v>0.157</v>
      </c>
      <c r="D3112">
        <v>0.1575</v>
      </c>
      <c r="E3112">
        <v>0.157</v>
      </c>
      <c r="F3112" s="2">
        <v>5.9999999999999995E-4</v>
      </c>
    </row>
    <row r="3113" spans="1:6" x14ac:dyDescent="0.3">
      <c r="A3113" s="1">
        <v>43224</v>
      </c>
      <c r="B3113">
        <v>0.15720000000000001</v>
      </c>
      <c r="C3113">
        <v>0.15759999999999999</v>
      </c>
      <c r="D3113">
        <v>0.1578</v>
      </c>
      <c r="E3113">
        <v>0.15709999999999999</v>
      </c>
      <c r="F3113" s="2">
        <v>-5.9999999999999995E-4</v>
      </c>
    </row>
    <row r="3114" spans="1:6" x14ac:dyDescent="0.3">
      <c r="A3114" s="1">
        <v>43227</v>
      </c>
      <c r="B3114">
        <v>0.157</v>
      </c>
      <c r="C3114">
        <v>0.1575</v>
      </c>
      <c r="D3114">
        <v>0.1575</v>
      </c>
      <c r="E3114">
        <v>0.157</v>
      </c>
      <c r="F3114" s="2">
        <v>-1.2999999999999999E-3</v>
      </c>
    </row>
    <row r="3115" spans="1:6" x14ac:dyDescent="0.3">
      <c r="A3115" s="1">
        <v>43228</v>
      </c>
      <c r="B3115">
        <v>0.157</v>
      </c>
      <c r="C3115">
        <v>0.15720000000000001</v>
      </c>
      <c r="D3115">
        <v>0.1573</v>
      </c>
      <c r="E3115">
        <v>0.157</v>
      </c>
      <c r="F3115" s="2">
        <v>0</v>
      </c>
    </row>
    <row r="3116" spans="1:6" x14ac:dyDescent="0.3">
      <c r="A3116" s="1">
        <v>43229</v>
      </c>
      <c r="B3116">
        <v>0.15720000000000001</v>
      </c>
      <c r="C3116">
        <v>0.15690000000000001</v>
      </c>
      <c r="D3116">
        <v>0.15720000000000001</v>
      </c>
      <c r="E3116">
        <v>0.15679999999999999</v>
      </c>
      <c r="F3116" s="2">
        <v>1.2999999999999999E-3</v>
      </c>
    </row>
    <row r="3117" spans="1:6" x14ac:dyDescent="0.3">
      <c r="A3117" s="1">
        <v>43230</v>
      </c>
      <c r="B3117">
        <v>0.1575</v>
      </c>
      <c r="C3117">
        <v>0.15709999999999999</v>
      </c>
      <c r="D3117">
        <v>0.15770000000000001</v>
      </c>
      <c r="E3117">
        <v>0.15709999999999999</v>
      </c>
      <c r="F3117" s="2">
        <v>1.9E-3</v>
      </c>
    </row>
    <row r="3118" spans="1:6" x14ac:dyDescent="0.3">
      <c r="A3118" s="1">
        <v>43231</v>
      </c>
      <c r="B3118">
        <v>0.15790000000000001</v>
      </c>
      <c r="C3118">
        <v>0.15770000000000001</v>
      </c>
      <c r="D3118">
        <v>0.15790000000000001</v>
      </c>
      <c r="E3118">
        <v>0.1575</v>
      </c>
      <c r="F3118" s="2">
        <v>2.5000000000000001E-3</v>
      </c>
    </row>
    <row r="3119" spans="1:6" x14ac:dyDescent="0.3">
      <c r="A3119" s="1">
        <v>43234</v>
      </c>
      <c r="B3119">
        <v>0.1578</v>
      </c>
      <c r="C3119">
        <v>0.158</v>
      </c>
      <c r="D3119">
        <v>0.158</v>
      </c>
      <c r="E3119">
        <v>0.1578</v>
      </c>
      <c r="F3119" s="2">
        <v>-5.9999999999999995E-4</v>
      </c>
    </row>
    <row r="3120" spans="1:6" x14ac:dyDescent="0.3">
      <c r="A3120" s="1">
        <v>43235</v>
      </c>
      <c r="B3120">
        <v>0.15679999999999999</v>
      </c>
      <c r="C3120">
        <v>0.15770000000000001</v>
      </c>
      <c r="D3120">
        <v>0.15770000000000001</v>
      </c>
      <c r="E3120">
        <v>0.15670000000000001</v>
      </c>
      <c r="F3120" s="2">
        <v>-6.3E-3</v>
      </c>
    </row>
    <row r="3121" spans="1:6" x14ac:dyDescent="0.3">
      <c r="A3121" s="1">
        <v>43236</v>
      </c>
      <c r="B3121">
        <v>0.157</v>
      </c>
      <c r="C3121">
        <v>0.15679999999999999</v>
      </c>
      <c r="D3121">
        <v>0.15720000000000001</v>
      </c>
      <c r="E3121">
        <v>0.15679999999999999</v>
      </c>
      <c r="F3121" s="2">
        <v>1.2999999999999999E-3</v>
      </c>
    </row>
    <row r="3122" spans="1:6" x14ac:dyDescent="0.3">
      <c r="A3122" s="1">
        <v>43237</v>
      </c>
      <c r="B3122">
        <v>0.157</v>
      </c>
      <c r="C3122">
        <v>0.157</v>
      </c>
      <c r="D3122">
        <v>0.1573</v>
      </c>
      <c r="E3122">
        <v>0.157</v>
      </c>
      <c r="F3122" s="2">
        <v>0</v>
      </c>
    </row>
    <row r="3123" spans="1:6" x14ac:dyDescent="0.3">
      <c r="A3123" s="1">
        <v>43238</v>
      </c>
      <c r="B3123">
        <v>0.15679999999999999</v>
      </c>
      <c r="C3123">
        <v>0.157</v>
      </c>
      <c r="D3123">
        <v>0.15720000000000001</v>
      </c>
      <c r="E3123">
        <v>0.15670000000000001</v>
      </c>
      <c r="F3123" s="2">
        <v>-1.2999999999999999E-3</v>
      </c>
    </row>
    <row r="3124" spans="1:6" x14ac:dyDescent="0.3">
      <c r="A3124" s="1">
        <v>43241</v>
      </c>
      <c r="B3124">
        <v>0.15670000000000001</v>
      </c>
      <c r="C3124">
        <v>0.15679999999999999</v>
      </c>
      <c r="D3124">
        <v>0.15679999999999999</v>
      </c>
      <c r="E3124">
        <v>0.1565</v>
      </c>
      <c r="F3124" s="2">
        <v>-5.9999999999999995E-4</v>
      </c>
    </row>
    <row r="3125" spans="1:6" x14ac:dyDescent="0.3">
      <c r="A3125" s="1">
        <v>43242</v>
      </c>
      <c r="B3125">
        <v>0.157</v>
      </c>
      <c r="C3125">
        <v>0.15679999999999999</v>
      </c>
      <c r="D3125">
        <v>0.15720000000000001</v>
      </c>
      <c r="E3125">
        <v>0.15679999999999999</v>
      </c>
      <c r="F3125" s="2">
        <v>1.9E-3</v>
      </c>
    </row>
    <row r="3126" spans="1:6" x14ac:dyDescent="0.3">
      <c r="A3126" s="1">
        <v>43243</v>
      </c>
      <c r="B3126">
        <v>0.1565</v>
      </c>
      <c r="C3126">
        <v>0.157</v>
      </c>
      <c r="D3126">
        <v>0.157</v>
      </c>
      <c r="E3126">
        <v>0.1565</v>
      </c>
      <c r="F3126" s="2">
        <v>-3.2000000000000002E-3</v>
      </c>
    </row>
    <row r="3127" spans="1:6" x14ac:dyDescent="0.3">
      <c r="A3127" s="1">
        <v>43244</v>
      </c>
      <c r="B3127">
        <v>0.15679999999999999</v>
      </c>
      <c r="C3127">
        <v>0.1565</v>
      </c>
      <c r="D3127">
        <v>0.15679999999999999</v>
      </c>
      <c r="E3127">
        <v>0.15629999999999999</v>
      </c>
      <c r="F3127" s="2">
        <v>1.9E-3</v>
      </c>
    </row>
    <row r="3128" spans="1:6" x14ac:dyDescent="0.3">
      <c r="A3128" s="1">
        <v>43245</v>
      </c>
      <c r="B3128">
        <v>0.1565</v>
      </c>
      <c r="C3128">
        <v>0.1565</v>
      </c>
      <c r="D3128">
        <v>0.15670000000000001</v>
      </c>
      <c r="E3128">
        <v>0.1565</v>
      </c>
      <c r="F3128" s="2">
        <v>-1.9E-3</v>
      </c>
    </row>
    <row r="3129" spans="1:6" x14ac:dyDescent="0.3">
      <c r="A3129" s="1">
        <v>43248</v>
      </c>
      <c r="B3129">
        <v>0.15620000000000001</v>
      </c>
      <c r="C3129">
        <v>0.1565</v>
      </c>
      <c r="D3129">
        <v>0.1565</v>
      </c>
      <c r="E3129">
        <v>0.15620000000000001</v>
      </c>
      <c r="F3129" s="2">
        <v>-1.9E-3</v>
      </c>
    </row>
    <row r="3130" spans="1:6" x14ac:dyDescent="0.3">
      <c r="A3130" s="1">
        <v>43249</v>
      </c>
      <c r="B3130">
        <v>0.15579999999999999</v>
      </c>
      <c r="C3130">
        <v>0.156</v>
      </c>
      <c r="D3130">
        <v>0.15620000000000001</v>
      </c>
      <c r="E3130">
        <v>0.15570000000000001</v>
      </c>
      <c r="F3130" s="2">
        <v>-2.5999999999999999E-3</v>
      </c>
    </row>
    <row r="3131" spans="1:6" x14ac:dyDescent="0.3">
      <c r="A3131" s="1">
        <v>43250</v>
      </c>
      <c r="B3131">
        <v>0.15579999999999999</v>
      </c>
      <c r="C3131">
        <v>0.15570000000000001</v>
      </c>
      <c r="D3131">
        <v>0.15579999999999999</v>
      </c>
      <c r="E3131">
        <v>0.15540000000000001</v>
      </c>
      <c r="F3131" s="2">
        <v>0</v>
      </c>
    </row>
    <row r="3132" spans="1:6" x14ac:dyDescent="0.3">
      <c r="A3132" s="1">
        <v>43251</v>
      </c>
      <c r="B3132">
        <v>0.156</v>
      </c>
      <c r="C3132">
        <v>0.15570000000000001</v>
      </c>
      <c r="D3132">
        <v>0.15620000000000001</v>
      </c>
      <c r="E3132">
        <v>0.15570000000000001</v>
      </c>
      <c r="F3132" s="2">
        <v>1.2999999999999999E-3</v>
      </c>
    </row>
    <row r="3133" spans="1:6" x14ac:dyDescent="0.3">
      <c r="A3133" s="1">
        <v>43252</v>
      </c>
      <c r="B3133">
        <v>0.15570000000000001</v>
      </c>
      <c r="C3133">
        <v>0.156</v>
      </c>
      <c r="D3133">
        <v>0.15620000000000001</v>
      </c>
      <c r="E3133">
        <v>0.15570000000000001</v>
      </c>
      <c r="F3133" s="2">
        <v>-1.9E-3</v>
      </c>
    </row>
    <row r="3134" spans="1:6" x14ac:dyDescent="0.3">
      <c r="A3134" s="1">
        <v>43255</v>
      </c>
      <c r="B3134">
        <v>0.156</v>
      </c>
      <c r="C3134">
        <v>0.15590000000000001</v>
      </c>
      <c r="D3134">
        <v>0.15620000000000001</v>
      </c>
      <c r="E3134">
        <v>0.15579999999999999</v>
      </c>
      <c r="F3134" s="2">
        <v>1.9E-3</v>
      </c>
    </row>
    <row r="3135" spans="1:6" x14ac:dyDescent="0.3">
      <c r="A3135" s="1">
        <v>43256</v>
      </c>
      <c r="B3135">
        <v>0.15609999999999999</v>
      </c>
      <c r="C3135">
        <v>0.156</v>
      </c>
      <c r="D3135">
        <v>0.15629999999999999</v>
      </c>
      <c r="E3135">
        <v>0.15590000000000001</v>
      </c>
      <c r="F3135" s="2">
        <v>5.9999999999999995E-4</v>
      </c>
    </row>
    <row r="3136" spans="1:6" x14ac:dyDescent="0.3">
      <c r="A3136" s="1">
        <v>43257</v>
      </c>
      <c r="B3136">
        <v>0.1565</v>
      </c>
      <c r="C3136">
        <v>0.156</v>
      </c>
      <c r="D3136">
        <v>0.15670000000000001</v>
      </c>
      <c r="E3136">
        <v>0.156</v>
      </c>
      <c r="F3136" s="2">
        <v>2.5999999999999999E-3</v>
      </c>
    </row>
    <row r="3137" spans="1:6" x14ac:dyDescent="0.3">
      <c r="A3137" s="1">
        <v>43258</v>
      </c>
      <c r="B3137">
        <v>0.1565</v>
      </c>
      <c r="C3137">
        <v>0.1565</v>
      </c>
      <c r="D3137">
        <v>0.1565</v>
      </c>
      <c r="E3137">
        <v>0.15629999999999999</v>
      </c>
      <c r="F3137" s="2">
        <v>0</v>
      </c>
    </row>
    <row r="3138" spans="1:6" x14ac:dyDescent="0.3">
      <c r="A3138" s="1">
        <v>43259</v>
      </c>
      <c r="B3138">
        <v>0.15609999999999999</v>
      </c>
      <c r="C3138">
        <v>0.15640000000000001</v>
      </c>
      <c r="D3138">
        <v>0.15640000000000001</v>
      </c>
      <c r="E3138">
        <v>0.156</v>
      </c>
      <c r="F3138" s="2">
        <v>-2.5999999999999999E-3</v>
      </c>
    </row>
    <row r="3139" spans="1:6" x14ac:dyDescent="0.3">
      <c r="A3139" s="1">
        <v>43262</v>
      </c>
      <c r="B3139">
        <v>0.15620000000000001</v>
      </c>
      <c r="C3139">
        <v>0.15620000000000001</v>
      </c>
      <c r="D3139">
        <v>0.15620000000000001</v>
      </c>
      <c r="E3139">
        <v>0.156</v>
      </c>
      <c r="F3139" s="2">
        <v>5.9999999999999995E-4</v>
      </c>
    </row>
    <row r="3140" spans="1:6" x14ac:dyDescent="0.3">
      <c r="A3140" s="1">
        <v>43263</v>
      </c>
      <c r="B3140">
        <v>0.15620000000000001</v>
      </c>
      <c r="C3140">
        <v>0.15609999999999999</v>
      </c>
      <c r="D3140">
        <v>0.15640000000000001</v>
      </c>
      <c r="E3140">
        <v>0.15609999999999999</v>
      </c>
      <c r="F3140" s="2">
        <v>0</v>
      </c>
    </row>
    <row r="3141" spans="1:6" x14ac:dyDescent="0.3">
      <c r="A3141" s="1">
        <v>43264</v>
      </c>
      <c r="B3141">
        <v>0.15629999999999999</v>
      </c>
      <c r="C3141">
        <v>0.15609999999999999</v>
      </c>
      <c r="D3141">
        <v>0.15640000000000001</v>
      </c>
      <c r="E3141">
        <v>0.15609999999999999</v>
      </c>
      <c r="F3141" s="2">
        <v>5.9999999999999995E-4</v>
      </c>
    </row>
    <row r="3142" spans="1:6" x14ac:dyDescent="0.3">
      <c r="A3142" s="1">
        <v>43265</v>
      </c>
      <c r="B3142">
        <v>0.15620000000000001</v>
      </c>
      <c r="C3142">
        <v>0.15640000000000001</v>
      </c>
      <c r="D3142">
        <v>0.15659999999999999</v>
      </c>
      <c r="E3142">
        <v>0.15609999999999999</v>
      </c>
      <c r="F3142" s="2">
        <v>-5.9999999999999995E-4</v>
      </c>
    </row>
    <row r="3143" spans="1:6" x14ac:dyDescent="0.3">
      <c r="A3143" s="1">
        <v>43266</v>
      </c>
      <c r="B3143">
        <v>0.15529999999999999</v>
      </c>
      <c r="C3143">
        <v>0.15559999999999999</v>
      </c>
      <c r="D3143">
        <v>0.15590000000000001</v>
      </c>
      <c r="E3143">
        <v>0.1552</v>
      </c>
      <c r="F3143" s="2">
        <v>-5.7999999999999996E-3</v>
      </c>
    </row>
    <row r="3144" spans="1:6" x14ac:dyDescent="0.3">
      <c r="A3144" s="1">
        <v>43269</v>
      </c>
      <c r="B3144">
        <v>0.15529999999999999</v>
      </c>
      <c r="C3144">
        <v>0.15529999999999999</v>
      </c>
      <c r="D3144">
        <v>0.15529999999999999</v>
      </c>
      <c r="E3144">
        <v>0.15529999999999999</v>
      </c>
      <c r="F3144" s="2">
        <v>0</v>
      </c>
    </row>
    <row r="3145" spans="1:6" x14ac:dyDescent="0.3">
      <c r="A3145" s="1">
        <v>43270</v>
      </c>
      <c r="B3145">
        <v>0.1542</v>
      </c>
      <c r="C3145">
        <v>0.15540000000000001</v>
      </c>
      <c r="D3145">
        <v>0.15540000000000001</v>
      </c>
      <c r="E3145">
        <v>0.1542</v>
      </c>
      <c r="F3145" s="2">
        <v>-7.1000000000000004E-3</v>
      </c>
    </row>
    <row r="3146" spans="1:6" x14ac:dyDescent="0.3">
      <c r="A3146" s="1">
        <v>43271</v>
      </c>
      <c r="B3146">
        <v>0.1545</v>
      </c>
      <c r="C3146">
        <v>0.1547</v>
      </c>
      <c r="D3146">
        <v>0.1547</v>
      </c>
      <c r="E3146">
        <v>0.15429999999999999</v>
      </c>
      <c r="F3146" s="2">
        <v>1.9E-3</v>
      </c>
    </row>
    <row r="3147" spans="1:6" x14ac:dyDescent="0.3">
      <c r="A3147" s="1">
        <v>43272</v>
      </c>
      <c r="B3147">
        <v>0.154</v>
      </c>
      <c r="C3147">
        <v>0.15440000000000001</v>
      </c>
      <c r="D3147">
        <v>0.15440000000000001</v>
      </c>
      <c r="E3147">
        <v>0.15379999999999999</v>
      </c>
      <c r="F3147" s="2">
        <v>-3.2000000000000002E-3</v>
      </c>
    </row>
    <row r="3148" spans="1:6" x14ac:dyDescent="0.3">
      <c r="A3148" s="1">
        <v>43273</v>
      </c>
      <c r="B3148">
        <v>0.1537</v>
      </c>
      <c r="C3148">
        <v>0.15409999999999999</v>
      </c>
      <c r="D3148">
        <v>0.15409999999999999</v>
      </c>
      <c r="E3148">
        <v>0.1537</v>
      </c>
      <c r="F3148" s="2">
        <v>-1.9E-3</v>
      </c>
    </row>
    <row r="3149" spans="1:6" x14ac:dyDescent="0.3">
      <c r="A3149" s="1">
        <v>43276</v>
      </c>
      <c r="B3149">
        <v>0.15290000000000001</v>
      </c>
      <c r="C3149">
        <v>0.15390000000000001</v>
      </c>
      <c r="D3149">
        <v>0.15390000000000001</v>
      </c>
      <c r="E3149">
        <v>0.15279999999999999</v>
      </c>
      <c r="F3149" s="2">
        <v>-5.1999999999999998E-3</v>
      </c>
    </row>
    <row r="3150" spans="1:6" x14ac:dyDescent="0.3">
      <c r="A3150" s="1">
        <v>43277</v>
      </c>
      <c r="B3150">
        <v>0.152</v>
      </c>
      <c r="C3150">
        <v>0.15310000000000001</v>
      </c>
      <c r="D3150">
        <v>0.15310000000000001</v>
      </c>
      <c r="E3150">
        <v>0.15190000000000001</v>
      </c>
      <c r="F3150" s="2">
        <v>-5.8999999999999999E-3</v>
      </c>
    </row>
    <row r="3151" spans="1:6" x14ac:dyDescent="0.3">
      <c r="A3151" s="1">
        <v>43278</v>
      </c>
      <c r="B3151">
        <v>0.15140000000000001</v>
      </c>
      <c r="C3151">
        <v>0.152</v>
      </c>
      <c r="D3151">
        <v>0.152</v>
      </c>
      <c r="E3151">
        <v>0.1512</v>
      </c>
      <c r="F3151" s="2">
        <v>-3.8999999999999998E-3</v>
      </c>
    </row>
    <row r="3152" spans="1:6" x14ac:dyDescent="0.3">
      <c r="A3152" s="1">
        <v>43279</v>
      </c>
      <c r="B3152">
        <v>0.15090000000000001</v>
      </c>
      <c r="C3152">
        <v>0.1512</v>
      </c>
      <c r="D3152">
        <v>0.1515</v>
      </c>
      <c r="E3152">
        <v>0.15079999999999999</v>
      </c>
      <c r="F3152" s="2">
        <v>-3.3E-3</v>
      </c>
    </row>
    <row r="3153" spans="1:6" x14ac:dyDescent="0.3">
      <c r="A3153" s="1">
        <v>43280</v>
      </c>
      <c r="B3153">
        <v>0.151</v>
      </c>
      <c r="C3153">
        <v>0.151</v>
      </c>
      <c r="D3153">
        <v>0.1515</v>
      </c>
      <c r="E3153">
        <v>0.15060000000000001</v>
      </c>
      <c r="F3153" s="2">
        <v>6.9999999999999999E-4</v>
      </c>
    </row>
    <row r="3154" spans="1:6" x14ac:dyDescent="0.3">
      <c r="A3154" s="1">
        <v>43283</v>
      </c>
      <c r="B3154">
        <v>0.15</v>
      </c>
      <c r="C3154">
        <v>0.15090000000000001</v>
      </c>
      <c r="D3154">
        <v>0.151</v>
      </c>
      <c r="E3154">
        <v>0.15</v>
      </c>
      <c r="F3154" s="2">
        <v>-6.6E-3</v>
      </c>
    </row>
    <row r="3155" spans="1:6" x14ac:dyDescent="0.3">
      <c r="A3155" s="1">
        <v>43284</v>
      </c>
      <c r="B3155">
        <v>0.15049999999999999</v>
      </c>
      <c r="C3155">
        <v>0.1492</v>
      </c>
      <c r="D3155">
        <v>0.15049999999999999</v>
      </c>
      <c r="E3155">
        <v>0.1489</v>
      </c>
      <c r="F3155" s="2">
        <v>3.3E-3</v>
      </c>
    </row>
    <row r="3156" spans="1:6" x14ac:dyDescent="0.3">
      <c r="A3156" s="1">
        <v>43285</v>
      </c>
      <c r="B3156">
        <v>0.15079999999999999</v>
      </c>
      <c r="C3156">
        <v>0.15049999999999999</v>
      </c>
      <c r="D3156">
        <v>0.1515</v>
      </c>
      <c r="E3156">
        <v>0.15049999999999999</v>
      </c>
      <c r="F3156" s="2">
        <v>2E-3</v>
      </c>
    </row>
    <row r="3157" spans="1:6" x14ac:dyDescent="0.3">
      <c r="A3157" s="1">
        <v>43286</v>
      </c>
      <c r="B3157">
        <v>0.1507</v>
      </c>
      <c r="C3157">
        <v>0.1507</v>
      </c>
      <c r="D3157">
        <v>0.15090000000000001</v>
      </c>
      <c r="E3157">
        <v>0.15049999999999999</v>
      </c>
      <c r="F3157" s="2">
        <v>-6.9999999999999999E-4</v>
      </c>
    </row>
    <row r="3158" spans="1:6" x14ac:dyDescent="0.3">
      <c r="A3158" s="1">
        <v>43287</v>
      </c>
      <c r="B3158">
        <v>0.15049999999999999</v>
      </c>
      <c r="C3158">
        <v>0.1507</v>
      </c>
      <c r="D3158">
        <v>0.1507</v>
      </c>
      <c r="E3158">
        <v>0.15010000000000001</v>
      </c>
      <c r="F3158" s="2">
        <v>-1.2999999999999999E-3</v>
      </c>
    </row>
    <row r="3159" spans="1:6" x14ac:dyDescent="0.3">
      <c r="A3159" s="1">
        <v>43290</v>
      </c>
      <c r="B3159">
        <v>0.1512</v>
      </c>
      <c r="C3159">
        <v>0.1507</v>
      </c>
      <c r="D3159">
        <v>0.15140000000000001</v>
      </c>
      <c r="E3159">
        <v>0.15049999999999999</v>
      </c>
      <c r="F3159" s="2">
        <v>4.7000000000000002E-3</v>
      </c>
    </row>
    <row r="3160" spans="1:6" x14ac:dyDescent="0.3">
      <c r="A3160" s="1">
        <v>43291</v>
      </c>
      <c r="B3160">
        <v>0.15079999999999999</v>
      </c>
      <c r="C3160">
        <v>0.15140000000000001</v>
      </c>
      <c r="D3160">
        <v>0.1515</v>
      </c>
      <c r="E3160">
        <v>0.15049999999999999</v>
      </c>
      <c r="F3160" s="2">
        <v>-2.5999999999999999E-3</v>
      </c>
    </row>
    <row r="3161" spans="1:6" x14ac:dyDescent="0.3">
      <c r="A3161" s="1">
        <v>43292</v>
      </c>
      <c r="B3161">
        <v>0.1497</v>
      </c>
      <c r="C3161">
        <v>0.15</v>
      </c>
      <c r="D3161">
        <v>0.15040000000000001</v>
      </c>
      <c r="E3161">
        <v>0.1497</v>
      </c>
      <c r="F3161" s="2">
        <v>-7.3000000000000001E-3</v>
      </c>
    </row>
    <row r="3162" spans="1:6" x14ac:dyDescent="0.3">
      <c r="A3162" s="1">
        <v>43293</v>
      </c>
      <c r="B3162">
        <v>0.15</v>
      </c>
      <c r="C3162">
        <v>0.14929999999999999</v>
      </c>
      <c r="D3162">
        <v>0.1502</v>
      </c>
      <c r="E3162">
        <v>0.14929999999999999</v>
      </c>
      <c r="F3162" s="2">
        <v>2E-3</v>
      </c>
    </row>
    <row r="3163" spans="1:6" x14ac:dyDescent="0.3">
      <c r="A3163" s="1">
        <v>43294</v>
      </c>
      <c r="B3163">
        <v>0.14940000000000001</v>
      </c>
      <c r="C3163">
        <v>0.1502</v>
      </c>
      <c r="D3163">
        <v>0.15040000000000001</v>
      </c>
      <c r="E3163">
        <v>0.1492</v>
      </c>
      <c r="F3163" s="2">
        <v>-4.0000000000000001E-3</v>
      </c>
    </row>
    <row r="3164" spans="1:6" x14ac:dyDescent="0.3">
      <c r="A3164" s="1">
        <v>43297</v>
      </c>
      <c r="B3164">
        <v>0.14949999999999999</v>
      </c>
      <c r="C3164">
        <v>0.14949999999999999</v>
      </c>
      <c r="D3164">
        <v>0.15</v>
      </c>
      <c r="E3164">
        <v>0.1492</v>
      </c>
      <c r="F3164" s="2">
        <v>6.9999999999999999E-4</v>
      </c>
    </row>
    <row r="3165" spans="1:6" x14ac:dyDescent="0.3">
      <c r="A3165" s="1">
        <v>43298</v>
      </c>
      <c r="B3165">
        <v>0.14910000000000001</v>
      </c>
      <c r="C3165">
        <v>0.14960000000000001</v>
      </c>
      <c r="D3165">
        <v>0.15</v>
      </c>
      <c r="E3165">
        <v>0.14910000000000001</v>
      </c>
      <c r="F3165" s="2">
        <v>-2.7000000000000001E-3</v>
      </c>
    </row>
    <row r="3166" spans="1:6" x14ac:dyDescent="0.3">
      <c r="A3166" s="1">
        <v>43299</v>
      </c>
      <c r="B3166">
        <v>0.14879999999999999</v>
      </c>
      <c r="C3166">
        <v>0.14929999999999999</v>
      </c>
      <c r="D3166">
        <v>0.14949999999999999</v>
      </c>
      <c r="E3166">
        <v>0.14879999999999999</v>
      </c>
      <c r="F3166" s="2">
        <v>-2E-3</v>
      </c>
    </row>
    <row r="3167" spans="1:6" x14ac:dyDescent="0.3">
      <c r="A3167" s="1">
        <v>43300</v>
      </c>
      <c r="B3167">
        <v>0.14760000000000001</v>
      </c>
      <c r="C3167">
        <v>0.14879999999999999</v>
      </c>
      <c r="D3167">
        <v>0.1489</v>
      </c>
      <c r="E3167">
        <v>0.14749999999999999</v>
      </c>
      <c r="F3167" s="2">
        <v>-8.0999999999999996E-3</v>
      </c>
    </row>
    <row r="3168" spans="1:6" x14ac:dyDescent="0.3">
      <c r="A3168" s="1">
        <v>43301</v>
      </c>
      <c r="B3168">
        <v>0.1477</v>
      </c>
      <c r="C3168">
        <v>0.1477</v>
      </c>
      <c r="D3168">
        <v>0.1479</v>
      </c>
      <c r="E3168">
        <v>0.1469</v>
      </c>
      <c r="F3168" s="2">
        <v>6.9999999999999999E-4</v>
      </c>
    </row>
    <row r="3169" spans="1:6" x14ac:dyDescent="0.3">
      <c r="A3169" s="1">
        <v>43304</v>
      </c>
      <c r="B3169">
        <v>0.1472</v>
      </c>
      <c r="C3169">
        <v>0.14799999999999999</v>
      </c>
      <c r="D3169">
        <v>0.14829999999999999</v>
      </c>
      <c r="E3169">
        <v>0.14699999999999999</v>
      </c>
      <c r="F3169" s="2">
        <v>-3.3999999999999998E-3</v>
      </c>
    </row>
    <row r="3170" spans="1:6" x14ac:dyDescent="0.3">
      <c r="A3170" s="1">
        <v>43305</v>
      </c>
      <c r="B3170">
        <v>0.1472</v>
      </c>
      <c r="C3170">
        <v>0.14660000000000001</v>
      </c>
      <c r="D3170">
        <v>0.1472</v>
      </c>
      <c r="E3170">
        <v>0.1464</v>
      </c>
      <c r="F3170" s="2">
        <v>0</v>
      </c>
    </row>
    <row r="3171" spans="1:6" x14ac:dyDescent="0.3">
      <c r="A3171" s="1">
        <v>43306</v>
      </c>
      <c r="B3171">
        <v>0.1477</v>
      </c>
      <c r="C3171">
        <v>0.14729999999999999</v>
      </c>
      <c r="D3171">
        <v>0.1482</v>
      </c>
      <c r="E3171">
        <v>0.14699999999999999</v>
      </c>
      <c r="F3171" s="2">
        <v>3.3999999999999998E-3</v>
      </c>
    </row>
    <row r="3172" spans="1:6" x14ac:dyDescent="0.3">
      <c r="A3172" s="1">
        <v>43307</v>
      </c>
      <c r="B3172">
        <v>0.1472</v>
      </c>
      <c r="C3172">
        <v>0.14849999999999999</v>
      </c>
      <c r="D3172">
        <v>0.14849999999999999</v>
      </c>
      <c r="E3172">
        <v>0.1472</v>
      </c>
      <c r="F3172" s="2">
        <v>-3.3999999999999998E-3</v>
      </c>
    </row>
    <row r="3173" spans="1:6" x14ac:dyDescent="0.3">
      <c r="A3173" s="1">
        <v>43308</v>
      </c>
      <c r="B3173">
        <v>0.1467</v>
      </c>
      <c r="C3173">
        <v>0.1469</v>
      </c>
      <c r="D3173">
        <v>0.1472</v>
      </c>
      <c r="E3173">
        <v>0.1462</v>
      </c>
      <c r="F3173" s="2">
        <v>-3.3999999999999998E-3</v>
      </c>
    </row>
    <row r="3174" spans="1:6" x14ac:dyDescent="0.3">
      <c r="A3174" s="1">
        <v>43311</v>
      </c>
      <c r="B3174">
        <v>0.1467</v>
      </c>
      <c r="C3174">
        <v>0.1467</v>
      </c>
      <c r="D3174">
        <v>0.14680000000000001</v>
      </c>
      <c r="E3174">
        <v>0.14630000000000001</v>
      </c>
      <c r="F3174" s="2">
        <v>0</v>
      </c>
    </row>
    <row r="3175" spans="1:6" x14ac:dyDescent="0.3">
      <c r="A3175" s="1">
        <v>43312</v>
      </c>
      <c r="B3175">
        <v>0.14680000000000001</v>
      </c>
      <c r="C3175">
        <v>0.1467</v>
      </c>
      <c r="D3175">
        <v>0.1469</v>
      </c>
      <c r="E3175">
        <v>0.1464</v>
      </c>
      <c r="F3175" s="2">
        <v>6.9999999999999999E-4</v>
      </c>
    </row>
    <row r="3176" spans="1:6" x14ac:dyDescent="0.3">
      <c r="A3176" s="1">
        <v>43313</v>
      </c>
      <c r="B3176">
        <v>0.14660000000000001</v>
      </c>
      <c r="C3176">
        <v>0.14660000000000001</v>
      </c>
      <c r="D3176">
        <v>0.1474</v>
      </c>
      <c r="E3176">
        <v>0.1464</v>
      </c>
      <c r="F3176" s="2">
        <v>-1.4E-3</v>
      </c>
    </row>
    <row r="3177" spans="1:6" x14ac:dyDescent="0.3">
      <c r="A3177" s="1">
        <v>43314</v>
      </c>
      <c r="B3177">
        <v>0.14610000000000001</v>
      </c>
      <c r="C3177">
        <v>0.14699999999999999</v>
      </c>
      <c r="D3177">
        <v>0.14699999999999999</v>
      </c>
      <c r="E3177">
        <v>0.14599999999999999</v>
      </c>
      <c r="F3177" s="2">
        <v>-3.3999999999999998E-3</v>
      </c>
    </row>
    <row r="3178" spans="1:6" x14ac:dyDescent="0.3">
      <c r="A3178" s="1">
        <v>43315</v>
      </c>
      <c r="B3178">
        <v>0.1464</v>
      </c>
      <c r="C3178">
        <v>0.1459</v>
      </c>
      <c r="D3178">
        <v>0.1464</v>
      </c>
      <c r="E3178">
        <v>0.14510000000000001</v>
      </c>
      <c r="F3178" s="2">
        <v>2.0999999999999999E-3</v>
      </c>
    </row>
    <row r="3179" spans="1:6" x14ac:dyDescent="0.3">
      <c r="A3179" s="1">
        <v>43318</v>
      </c>
      <c r="B3179">
        <v>0.1459</v>
      </c>
      <c r="C3179">
        <v>0.14649999999999999</v>
      </c>
      <c r="D3179">
        <v>0.14710000000000001</v>
      </c>
      <c r="E3179">
        <v>0.1459</v>
      </c>
      <c r="F3179" s="2">
        <v>-3.3999999999999998E-3</v>
      </c>
    </row>
    <row r="3180" spans="1:6" x14ac:dyDescent="0.3">
      <c r="A3180" s="1">
        <v>43319</v>
      </c>
      <c r="B3180">
        <v>0.1464</v>
      </c>
      <c r="C3180">
        <v>0.14599999999999999</v>
      </c>
      <c r="D3180">
        <v>0.14660000000000001</v>
      </c>
      <c r="E3180">
        <v>0.14580000000000001</v>
      </c>
      <c r="F3180" s="2">
        <v>3.3999999999999998E-3</v>
      </c>
    </row>
    <row r="3181" spans="1:6" x14ac:dyDescent="0.3">
      <c r="A3181" s="1">
        <v>43320</v>
      </c>
      <c r="B3181">
        <v>0.14630000000000001</v>
      </c>
      <c r="C3181">
        <v>0.14680000000000001</v>
      </c>
      <c r="D3181">
        <v>0.14699999999999999</v>
      </c>
      <c r="E3181">
        <v>0.14610000000000001</v>
      </c>
      <c r="F3181" s="2">
        <v>-6.9999999999999999E-4</v>
      </c>
    </row>
    <row r="3182" spans="1:6" x14ac:dyDescent="0.3">
      <c r="A3182" s="1">
        <v>43321</v>
      </c>
      <c r="B3182">
        <v>0.14660000000000001</v>
      </c>
      <c r="C3182">
        <v>0.1464</v>
      </c>
      <c r="D3182">
        <v>0.1467</v>
      </c>
      <c r="E3182">
        <v>0.1462</v>
      </c>
      <c r="F3182" s="2">
        <v>2.0999999999999999E-3</v>
      </c>
    </row>
    <row r="3183" spans="1:6" x14ac:dyDescent="0.3">
      <c r="A3183" s="1">
        <v>43322</v>
      </c>
      <c r="B3183">
        <v>0.14610000000000001</v>
      </c>
      <c r="C3183">
        <v>0.1464</v>
      </c>
      <c r="D3183">
        <v>0.1464</v>
      </c>
      <c r="E3183">
        <v>0.1457</v>
      </c>
      <c r="F3183" s="2">
        <v>-3.3999999999999998E-3</v>
      </c>
    </row>
    <row r="3184" spans="1:6" x14ac:dyDescent="0.3">
      <c r="A3184" s="1">
        <v>43325</v>
      </c>
      <c r="B3184">
        <v>0.14510000000000001</v>
      </c>
      <c r="C3184">
        <v>0.14549999999999999</v>
      </c>
      <c r="D3184">
        <v>0.1457</v>
      </c>
      <c r="E3184">
        <v>0.14510000000000001</v>
      </c>
      <c r="F3184" s="2">
        <v>-6.7999999999999996E-3</v>
      </c>
    </row>
    <row r="3185" spans="1:6" x14ac:dyDescent="0.3">
      <c r="A3185" s="1">
        <v>43326</v>
      </c>
      <c r="B3185">
        <v>0.1452</v>
      </c>
      <c r="C3185">
        <v>0.1452</v>
      </c>
      <c r="D3185">
        <v>0.1454</v>
      </c>
      <c r="E3185">
        <v>0.14510000000000001</v>
      </c>
      <c r="F3185" s="2">
        <v>6.9999999999999999E-4</v>
      </c>
    </row>
    <row r="3186" spans="1:6" x14ac:dyDescent="0.3">
      <c r="A3186" s="1">
        <v>43327</v>
      </c>
      <c r="B3186">
        <v>0.14419999999999999</v>
      </c>
      <c r="C3186">
        <v>0.14499999999999999</v>
      </c>
      <c r="D3186">
        <v>0.1452</v>
      </c>
      <c r="E3186">
        <v>0.14419999999999999</v>
      </c>
      <c r="F3186" s="2">
        <v>-6.8999999999999999E-3</v>
      </c>
    </row>
    <row r="3187" spans="1:6" x14ac:dyDescent="0.3">
      <c r="A3187" s="1">
        <v>43328</v>
      </c>
      <c r="B3187">
        <v>0.14530000000000001</v>
      </c>
      <c r="C3187">
        <v>0.14449999999999999</v>
      </c>
      <c r="D3187">
        <v>0.1454</v>
      </c>
      <c r="E3187">
        <v>0.14449999999999999</v>
      </c>
      <c r="F3187" s="2">
        <v>7.6E-3</v>
      </c>
    </row>
    <row r="3188" spans="1:6" x14ac:dyDescent="0.3">
      <c r="A3188" s="1">
        <v>43329</v>
      </c>
      <c r="B3188">
        <v>0.1454</v>
      </c>
      <c r="C3188">
        <v>0.14560000000000001</v>
      </c>
      <c r="D3188">
        <v>0.1457</v>
      </c>
      <c r="E3188">
        <v>0.14510000000000001</v>
      </c>
      <c r="F3188" s="2">
        <v>6.9999999999999999E-4</v>
      </c>
    </row>
    <row r="3189" spans="1:6" x14ac:dyDescent="0.3">
      <c r="A3189" s="1">
        <v>43332</v>
      </c>
      <c r="B3189">
        <v>0.1459</v>
      </c>
      <c r="C3189">
        <v>0.1457</v>
      </c>
      <c r="D3189">
        <v>0.1462</v>
      </c>
      <c r="E3189">
        <v>0.1457</v>
      </c>
      <c r="F3189" s="2">
        <v>3.3999999999999998E-3</v>
      </c>
    </row>
    <row r="3190" spans="1:6" x14ac:dyDescent="0.3">
      <c r="A3190" s="1">
        <v>43333</v>
      </c>
      <c r="B3190">
        <v>0.14610000000000001</v>
      </c>
      <c r="C3190">
        <v>0.1464</v>
      </c>
      <c r="D3190">
        <v>0.1464</v>
      </c>
      <c r="E3190">
        <v>0.1459</v>
      </c>
      <c r="F3190" s="2">
        <v>1.4E-3</v>
      </c>
    </row>
    <row r="3191" spans="1:6" x14ac:dyDescent="0.3">
      <c r="A3191" s="1">
        <v>43334</v>
      </c>
      <c r="B3191">
        <v>0.1462</v>
      </c>
      <c r="C3191">
        <v>0.1462</v>
      </c>
      <c r="D3191">
        <v>0.1462</v>
      </c>
      <c r="E3191">
        <v>0.14610000000000001</v>
      </c>
      <c r="F3191" s="2">
        <v>6.9999999999999999E-4</v>
      </c>
    </row>
    <row r="3192" spans="1:6" x14ac:dyDescent="0.3">
      <c r="A3192" s="1">
        <v>43335</v>
      </c>
      <c r="B3192">
        <v>0.1454</v>
      </c>
      <c r="C3192">
        <v>0.1459</v>
      </c>
      <c r="D3192">
        <v>0.1459</v>
      </c>
      <c r="E3192">
        <v>0.1454</v>
      </c>
      <c r="F3192" s="2">
        <v>-5.4999999999999997E-3</v>
      </c>
    </row>
    <row r="3193" spans="1:6" x14ac:dyDescent="0.3">
      <c r="A3193" s="1">
        <v>43336</v>
      </c>
      <c r="B3193">
        <v>0.1469</v>
      </c>
      <c r="C3193">
        <v>0.14549999999999999</v>
      </c>
      <c r="D3193">
        <v>0.1469</v>
      </c>
      <c r="E3193">
        <v>0.1452</v>
      </c>
      <c r="F3193" s="2">
        <v>1.03E-2</v>
      </c>
    </row>
    <row r="3194" spans="1:6" x14ac:dyDescent="0.3">
      <c r="A3194" s="1">
        <v>43339</v>
      </c>
      <c r="B3194">
        <v>0.1467</v>
      </c>
      <c r="C3194">
        <v>0.1467</v>
      </c>
      <c r="D3194">
        <v>0.1469</v>
      </c>
      <c r="E3194">
        <v>0.1464</v>
      </c>
      <c r="F3194" s="2">
        <v>-1.4E-3</v>
      </c>
    </row>
    <row r="3195" spans="1:6" x14ac:dyDescent="0.3">
      <c r="A3195" s="1">
        <v>43340</v>
      </c>
      <c r="B3195">
        <v>0.14699999999999999</v>
      </c>
      <c r="C3195">
        <v>0.14680000000000001</v>
      </c>
      <c r="D3195">
        <v>0.14699999999999999</v>
      </c>
      <c r="E3195">
        <v>0.14660000000000001</v>
      </c>
      <c r="F3195" s="2">
        <v>2E-3</v>
      </c>
    </row>
    <row r="3196" spans="1:6" x14ac:dyDescent="0.3">
      <c r="A3196" s="1">
        <v>43341</v>
      </c>
      <c r="B3196">
        <v>0.14660000000000001</v>
      </c>
      <c r="C3196">
        <v>0.1469</v>
      </c>
      <c r="D3196">
        <v>0.1469</v>
      </c>
      <c r="E3196">
        <v>0.1464</v>
      </c>
      <c r="F3196" s="2">
        <v>-2.7000000000000001E-3</v>
      </c>
    </row>
    <row r="3197" spans="1:6" x14ac:dyDescent="0.3">
      <c r="A3197" s="1">
        <v>43342</v>
      </c>
      <c r="B3197">
        <v>0.14610000000000001</v>
      </c>
      <c r="C3197">
        <v>0.14660000000000001</v>
      </c>
      <c r="D3197">
        <v>0.1467</v>
      </c>
      <c r="E3197">
        <v>0.14610000000000001</v>
      </c>
      <c r="F3197" s="2">
        <v>-3.3999999999999998E-3</v>
      </c>
    </row>
    <row r="3198" spans="1:6" x14ac:dyDescent="0.3">
      <c r="A3198" s="1">
        <v>43343</v>
      </c>
      <c r="B3198">
        <v>0.1464</v>
      </c>
      <c r="C3198">
        <v>0.1459</v>
      </c>
      <c r="D3198">
        <v>0.14660000000000001</v>
      </c>
      <c r="E3198">
        <v>0.1459</v>
      </c>
      <c r="F3198" s="2">
        <v>2.0999999999999999E-3</v>
      </c>
    </row>
    <row r="3199" spans="1:6" x14ac:dyDescent="0.3">
      <c r="A3199" s="1">
        <v>43346</v>
      </c>
      <c r="B3199">
        <v>0.14660000000000001</v>
      </c>
      <c r="C3199">
        <v>0.1462</v>
      </c>
      <c r="D3199">
        <v>0.1467</v>
      </c>
      <c r="E3199">
        <v>0.1462</v>
      </c>
      <c r="F3199" s="2">
        <v>1.4E-3</v>
      </c>
    </row>
    <row r="3200" spans="1:6" x14ac:dyDescent="0.3">
      <c r="A3200" s="1">
        <v>43347</v>
      </c>
      <c r="B3200">
        <v>0.14610000000000001</v>
      </c>
      <c r="C3200">
        <v>0.14649999999999999</v>
      </c>
      <c r="D3200">
        <v>0.1469</v>
      </c>
      <c r="E3200">
        <v>0.14610000000000001</v>
      </c>
      <c r="F3200" s="2">
        <v>-3.3999999999999998E-3</v>
      </c>
    </row>
    <row r="3201" spans="1:6" x14ac:dyDescent="0.3">
      <c r="A3201" s="1">
        <v>43348</v>
      </c>
      <c r="B3201">
        <v>0.1464</v>
      </c>
      <c r="C3201">
        <v>0.1464</v>
      </c>
      <c r="D3201">
        <v>0.14649999999999999</v>
      </c>
      <c r="E3201">
        <v>0.1462</v>
      </c>
      <c r="F3201" s="2">
        <v>2.0999999999999999E-3</v>
      </c>
    </row>
    <row r="3202" spans="1:6" x14ac:dyDescent="0.3">
      <c r="A3202" s="1">
        <v>43349</v>
      </c>
      <c r="B3202">
        <v>0.14630000000000001</v>
      </c>
      <c r="C3202">
        <v>0.14649999999999999</v>
      </c>
      <c r="D3202">
        <v>0.1467</v>
      </c>
      <c r="E3202">
        <v>0.14630000000000001</v>
      </c>
      <c r="F3202" s="2">
        <v>-6.9999999999999999E-4</v>
      </c>
    </row>
    <row r="3203" spans="1:6" x14ac:dyDescent="0.3">
      <c r="A3203" s="1">
        <v>43350</v>
      </c>
      <c r="B3203">
        <v>0.1462</v>
      </c>
      <c r="C3203">
        <v>0.1464</v>
      </c>
      <c r="D3203">
        <v>0.14660000000000001</v>
      </c>
      <c r="E3203">
        <v>0.1459</v>
      </c>
      <c r="F3203" s="2">
        <v>-6.9999999999999999E-4</v>
      </c>
    </row>
    <row r="3204" spans="1:6" x14ac:dyDescent="0.3">
      <c r="A3204" s="1">
        <v>43353</v>
      </c>
      <c r="B3204">
        <v>0.1459</v>
      </c>
      <c r="C3204">
        <v>0.1459</v>
      </c>
      <c r="D3204">
        <v>0.14610000000000001</v>
      </c>
      <c r="E3204">
        <v>0.1457</v>
      </c>
      <c r="F3204" s="2">
        <v>-2.0999999999999999E-3</v>
      </c>
    </row>
    <row r="3205" spans="1:6" x14ac:dyDescent="0.3">
      <c r="A3205" s="1">
        <v>43354</v>
      </c>
      <c r="B3205">
        <v>0.14549999999999999</v>
      </c>
      <c r="C3205">
        <v>0.14560000000000001</v>
      </c>
      <c r="D3205">
        <v>0.14599999999999999</v>
      </c>
      <c r="E3205">
        <v>0.1454</v>
      </c>
      <c r="F3205" s="2">
        <v>-2.7000000000000001E-3</v>
      </c>
    </row>
    <row r="3206" spans="1:6" x14ac:dyDescent="0.3">
      <c r="A3206" s="1">
        <v>43355</v>
      </c>
      <c r="B3206">
        <v>0.1457</v>
      </c>
      <c r="C3206">
        <v>0.1454</v>
      </c>
      <c r="D3206">
        <v>0.1457</v>
      </c>
      <c r="E3206">
        <v>0.1454</v>
      </c>
      <c r="F3206" s="2">
        <v>1.4E-3</v>
      </c>
    </row>
    <row r="3207" spans="1:6" x14ac:dyDescent="0.3">
      <c r="A3207" s="1">
        <v>43356</v>
      </c>
      <c r="B3207">
        <v>0.14610000000000001</v>
      </c>
      <c r="C3207">
        <v>0.1464</v>
      </c>
      <c r="D3207">
        <v>0.14649999999999999</v>
      </c>
      <c r="E3207">
        <v>0.14599999999999999</v>
      </c>
      <c r="F3207" s="2">
        <v>2.7000000000000001E-3</v>
      </c>
    </row>
    <row r="3208" spans="1:6" x14ac:dyDescent="0.3">
      <c r="A3208" s="1">
        <v>43357</v>
      </c>
      <c r="B3208">
        <v>0.14560000000000001</v>
      </c>
      <c r="C3208">
        <v>0.14610000000000001</v>
      </c>
      <c r="D3208">
        <v>0.1462</v>
      </c>
      <c r="E3208">
        <v>0.14560000000000001</v>
      </c>
      <c r="F3208" s="2">
        <v>-3.3999999999999998E-3</v>
      </c>
    </row>
    <row r="3209" spans="1:6" x14ac:dyDescent="0.3">
      <c r="A3209" s="1">
        <v>43360</v>
      </c>
      <c r="B3209">
        <v>0.1459</v>
      </c>
      <c r="C3209">
        <v>0.14560000000000001</v>
      </c>
      <c r="D3209">
        <v>0.1459</v>
      </c>
      <c r="E3209">
        <v>0.1454</v>
      </c>
      <c r="F3209" s="2">
        <v>2.0999999999999999E-3</v>
      </c>
    </row>
    <row r="3210" spans="1:6" x14ac:dyDescent="0.3">
      <c r="A3210" s="1">
        <v>43361</v>
      </c>
      <c r="B3210">
        <v>0.1457</v>
      </c>
      <c r="C3210">
        <v>0.1457</v>
      </c>
      <c r="D3210">
        <v>0.1459</v>
      </c>
      <c r="E3210">
        <v>0.1454</v>
      </c>
      <c r="F3210" s="2">
        <v>-1.4E-3</v>
      </c>
    </row>
    <row r="3211" spans="1:6" x14ac:dyDescent="0.3">
      <c r="A3211" s="1">
        <v>43362</v>
      </c>
      <c r="B3211">
        <v>0.14610000000000001</v>
      </c>
      <c r="C3211">
        <v>0.1457</v>
      </c>
      <c r="D3211">
        <v>0.1462</v>
      </c>
      <c r="E3211">
        <v>0.1457</v>
      </c>
      <c r="F3211" s="2">
        <v>2.7000000000000001E-3</v>
      </c>
    </row>
    <row r="3212" spans="1:6" x14ac:dyDescent="0.3">
      <c r="A3212" s="1">
        <v>43363</v>
      </c>
      <c r="B3212">
        <v>0.14610000000000001</v>
      </c>
      <c r="C3212">
        <v>0.14610000000000001</v>
      </c>
      <c r="D3212">
        <v>0.1462</v>
      </c>
      <c r="E3212">
        <v>0.1459</v>
      </c>
      <c r="F3212" s="2">
        <v>0</v>
      </c>
    </row>
    <row r="3213" spans="1:6" x14ac:dyDescent="0.3">
      <c r="A3213" s="1">
        <v>43364</v>
      </c>
      <c r="B3213">
        <v>0.1459</v>
      </c>
      <c r="C3213">
        <v>0.1462</v>
      </c>
      <c r="D3213">
        <v>0.1464</v>
      </c>
      <c r="E3213">
        <v>0.1457</v>
      </c>
      <c r="F3213" s="2">
        <v>-1.4E-3</v>
      </c>
    </row>
    <row r="3214" spans="1:6" x14ac:dyDescent="0.3">
      <c r="A3214" s="1">
        <v>43367</v>
      </c>
      <c r="B3214">
        <v>0.1459</v>
      </c>
      <c r="C3214">
        <v>0.1459</v>
      </c>
      <c r="D3214">
        <v>0.1459</v>
      </c>
      <c r="E3214">
        <v>0.1459</v>
      </c>
      <c r="F3214" s="2">
        <v>0</v>
      </c>
    </row>
    <row r="3215" spans="1:6" x14ac:dyDescent="0.3">
      <c r="A3215" s="1">
        <v>43368</v>
      </c>
      <c r="B3215">
        <v>0.1457</v>
      </c>
      <c r="C3215">
        <v>0.1457</v>
      </c>
      <c r="D3215">
        <v>0.1459</v>
      </c>
      <c r="E3215">
        <v>0.1454</v>
      </c>
      <c r="F3215" s="2">
        <v>-1.4E-3</v>
      </c>
    </row>
    <row r="3216" spans="1:6" x14ac:dyDescent="0.3">
      <c r="A3216" s="1">
        <v>43369</v>
      </c>
      <c r="B3216">
        <v>0.1454</v>
      </c>
      <c r="C3216">
        <v>0.1454</v>
      </c>
      <c r="D3216">
        <v>0.1457</v>
      </c>
      <c r="E3216">
        <v>0.1454</v>
      </c>
      <c r="F3216" s="2">
        <v>-2.0999999999999999E-3</v>
      </c>
    </row>
    <row r="3217" spans="1:6" x14ac:dyDescent="0.3">
      <c r="A3217" s="1">
        <v>43370</v>
      </c>
      <c r="B3217">
        <v>0.1452</v>
      </c>
      <c r="C3217">
        <v>0.1454</v>
      </c>
      <c r="D3217">
        <v>0.1457</v>
      </c>
      <c r="E3217">
        <v>0.14510000000000001</v>
      </c>
      <c r="F3217" s="2">
        <v>-1.4E-3</v>
      </c>
    </row>
    <row r="3218" spans="1:6" x14ac:dyDescent="0.3">
      <c r="A3218" s="1">
        <v>43371</v>
      </c>
      <c r="B3218">
        <v>0.14560000000000001</v>
      </c>
      <c r="C3218">
        <v>0.14499999999999999</v>
      </c>
      <c r="D3218">
        <v>0.14560000000000001</v>
      </c>
      <c r="E3218">
        <v>0.14499999999999999</v>
      </c>
      <c r="F3218" s="2">
        <v>2.8E-3</v>
      </c>
    </row>
    <row r="3219" spans="1:6" x14ac:dyDescent="0.3">
      <c r="A3219" s="1">
        <v>43374</v>
      </c>
      <c r="B3219">
        <v>0.14560000000000001</v>
      </c>
      <c r="C3219">
        <v>0.14560000000000001</v>
      </c>
      <c r="D3219">
        <v>0.14560000000000001</v>
      </c>
      <c r="E3219">
        <v>0.14560000000000001</v>
      </c>
      <c r="F3219" s="2">
        <v>0</v>
      </c>
    </row>
    <row r="3220" spans="1:6" x14ac:dyDescent="0.3">
      <c r="A3220" s="1">
        <v>43375</v>
      </c>
      <c r="B3220">
        <v>0.14560000000000001</v>
      </c>
      <c r="C3220">
        <v>0.14560000000000001</v>
      </c>
      <c r="D3220">
        <v>0.14560000000000001</v>
      </c>
      <c r="E3220">
        <v>0.14560000000000001</v>
      </c>
      <c r="F3220" s="2">
        <v>0</v>
      </c>
    </row>
    <row r="3221" spans="1:6" x14ac:dyDescent="0.3">
      <c r="A3221" s="1">
        <v>43376</v>
      </c>
      <c r="B3221">
        <v>0.14560000000000001</v>
      </c>
      <c r="C3221">
        <v>0.14560000000000001</v>
      </c>
      <c r="D3221">
        <v>0.14560000000000001</v>
      </c>
      <c r="E3221">
        <v>0.14560000000000001</v>
      </c>
      <c r="F3221" s="2">
        <v>0</v>
      </c>
    </row>
    <row r="3222" spans="1:6" x14ac:dyDescent="0.3">
      <c r="A3222" s="1">
        <v>43377</v>
      </c>
      <c r="B3222">
        <v>0.14560000000000001</v>
      </c>
      <c r="C3222">
        <v>0.14560000000000001</v>
      </c>
      <c r="D3222">
        <v>0.14560000000000001</v>
      </c>
      <c r="E3222">
        <v>0.14560000000000001</v>
      </c>
      <c r="F3222" s="2">
        <v>0</v>
      </c>
    </row>
    <row r="3223" spans="1:6" x14ac:dyDescent="0.3">
      <c r="A3223" s="1">
        <v>43378</v>
      </c>
      <c r="B3223">
        <v>0.14560000000000001</v>
      </c>
      <c r="C3223">
        <v>0.14560000000000001</v>
      </c>
      <c r="D3223">
        <v>0.14560000000000001</v>
      </c>
      <c r="E3223">
        <v>0.14560000000000001</v>
      </c>
      <c r="F3223" s="2">
        <v>0</v>
      </c>
    </row>
    <row r="3224" spans="1:6" x14ac:dyDescent="0.3">
      <c r="A3224" s="1">
        <v>43381</v>
      </c>
      <c r="B3224">
        <v>0.14419999999999999</v>
      </c>
      <c r="C3224">
        <v>0.1449</v>
      </c>
      <c r="D3224">
        <v>0.14510000000000001</v>
      </c>
      <c r="E3224">
        <v>0.14419999999999999</v>
      </c>
      <c r="F3224" s="2">
        <v>-9.5999999999999992E-3</v>
      </c>
    </row>
    <row r="3225" spans="1:6" x14ac:dyDescent="0.3">
      <c r="A3225" s="1">
        <v>43382</v>
      </c>
      <c r="B3225">
        <v>0.1444</v>
      </c>
      <c r="C3225">
        <v>0.14419999999999999</v>
      </c>
      <c r="D3225">
        <v>0.1447</v>
      </c>
      <c r="E3225">
        <v>0.14419999999999999</v>
      </c>
      <c r="F3225" s="2">
        <v>1.4E-3</v>
      </c>
    </row>
    <row r="3226" spans="1:6" x14ac:dyDescent="0.3">
      <c r="A3226" s="1">
        <v>43383</v>
      </c>
      <c r="B3226">
        <v>0.1444</v>
      </c>
      <c r="C3226">
        <v>0.1444</v>
      </c>
      <c r="D3226">
        <v>0.1447</v>
      </c>
      <c r="E3226">
        <v>0.1444</v>
      </c>
      <c r="F3226" s="2">
        <v>0</v>
      </c>
    </row>
    <row r="3227" spans="1:6" x14ac:dyDescent="0.3">
      <c r="A3227" s="1">
        <v>43384</v>
      </c>
      <c r="B3227">
        <v>0.1452</v>
      </c>
      <c r="C3227">
        <v>0.1444</v>
      </c>
      <c r="D3227">
        <v>0.1452</v>
      </c>
      <c r="E3227">
        <v>0.14419999999999999</v>
      </c>
      <c r="F3227" s="2">
        <v>5.4999999999999997E-3</v>
      </c>
    </row>
    <row r="3228" spans="1:6" x14ac:dyDescent="0.3">
      <c r="A3228" s="1">
        <v>43385</v>
      </c>
      <c r="B3228">
        <v>0.1444</v>
      </c>
      <c r="C3228">
        <v>0.1452</v>
      </c>
      <c r="D3228">
        <v>0.1452</v>
      </c>
      <c r="E3228">
        <v>0.1444</v>
      </c>
      <c r="F3228" s="2">
        <v>-5.4999999999999997E-3</v>
      </c>
    </row>
    <row r="3229" spans="1:6" x14ac:dyDescent="0.3">
      <c r="A3229" s="1">
        <v>43388</v>
      </c>
      <c r="B3229">
        <v>0.14460000000000001</v>
      </c>
      <c r="C3229">
        <v>0.14449999999999999</v>
      </c>
      <c r="D3229">
        <v>0.1447</v>
      </c>
      <c r="E3229">
        <v>0.1444</v>
      </c>
      <c r="F3229" s="2">
        <v>1.4E-3</v>
      </c>
    </row>
    <row r="3230" spans="1:6" x14ac:dyDescent="0.3">
      <c r="A3230" s="1">
        <v>43389</v>
      </c>
      <c r="B3230">
        <v>0.1447</v>
      </c>
      <c r="C3230">
        <v>0.14460000000000001</v>
      </c>
      <c r="D3230">
        <v>0.1447</v>
      </c>
      <c r="E3230">
        <v>0.1444</v>
      </c>
      <c r="F3230" s="2">
        <v>6.9999999999999999E-4</v>
      </c>
    </row>
    <row r="3231" spans="1:6" x14ac:dyDescent="0.3">
      <c r="A3231" s="1">
        <v>43390</v>
      </c>
      <c r="B3231">
        <v>0.1444</v>
      </c>
      <c r="C3231">
        <v>0.1447</v>
      </c>
      <c r="D3231">
        <v>0.1447</v>
      </c>
      <c r="E3231">
        <v>0.1444</v>
      </c>
      <c r="F3231" s="2">
        <v>-2.0999999999999999E-3</v>
      </c>
    </row>
    <row r="3232" spans="1:6" x14ac:dyDescent="0.3">
      <c r="A3232" s="1">
        <v>43391</v>
      </c>
      <c r="B3232">
        <v>0.14419999999999999</v>
      </c>
      <c r="C3232">
        <v>0.14419999999999999</v>
      </c>
      <c r="D3232">
        <v>0.14419999999999999</v>
      </c>
      <c r="E3232">
        <v>0.14410000000000001</v>
      </c>
      <c r="F3232" s="2">
        <v>-1.4E-3</v>
      </c>
    </row>
    <row r="3233" spans="1:6" x14ac:dyDescent="0.3">
      <c r="A3233" s="1">
        <v>43392</v>
      </c>
      <c r="B3233">
        <v>0.14430000000000001</v>
      </c>
      <c r="C3233">
        <v>0.14399999999999999</v>
      </c>
      <c r="D3233">
        <v>0.14430000000000001</v>
      </c>
      <c r="E3233">
        <v>0.14399999999999999</v>
      </c>
      <c r="F3233" s="2">
        <v>6.9999999999999999E-4</v>
      </c>
    </row>
    <row r="3234" spans="1:6" x14ac:dyDescent="0.3">
      <c r="A3234" s="1">
        <v>43395</v>
      </c>
      <c r="B3234">
        <v>0.1439</v>
      </c>
      <c r="C3234">
        <v>0.14419999999999999</v>
      </c>
      <c r="D3234">
        <v>0.1444</v>
      </c>
      <c r="E3234">
        <v>0.1439</v>
      </c>
      <c r="F3234" s="2">
        <v>-2.8E-3</v>
      </c>
    </row>
    <row r="3235" spans="1:6" x14ac:dyDescent="0.3">
      <c r="A3235" s="1">
        <v>43396</v>
      </c>
      <c r="B3235">
        <v>0.14410000000000001</v>
      </c>
      <c r="C3235">
        <v>0.14399999999999999</v>
      </c>
      <c r="D3235">
        <v>0.14419999999999999</v>
      </c>
      <c r="E3235">
        <v>0.14399999999999999</v>
      </c>
      <c r="F3235" s="2">
        <v>1.4E-3</v>
      </c>
    </row>
    <row r="3236" spans="1:6" x14ac:dyDescent="0.3">
      <c r="A3236" s="1">
        <v>43397</v>
      </c>
      <c r="B3236">
        <v>0.14410000000000001</v>
      </c>
      <c r="C3236">
        <v>0.14419999999999999</v>
      </c>
      <c r="D3236">
        <v>0.14419999999999999</v>
      </c>
      <c r="E3236">
        <v>0.14410000000000001</v>
      </c>
      <c r="F3236" s="2">
        <v>0</v>
      </c>
    </row>
    <row r="3237" spans="1:6" x14ac:dyDescent="0.3">
      <c r="A3237" s="1">
        <v>43398</v>
      </c>
      <c r="B3237">
        <v>0.1439</v>
      </c>
      <c r="C3237">
        <v>0.14399999999999999</v>
      </c>
      <c r="D3237">
        <v>0.14399999999999999</v>
      </c>
      <c r="E3237">
        <v>0.14380000000000001</v>
      </c>
      <c r="F3237" s="2">
        <v>-1.4E-3</v>
      </c>
    </row>
    <row r="3238" spans="1:6" x14ac:dyDescent="0.3">
      <c r="A3238" s="1">
        <v>43399</v>
      </c>
      <c r="B3238">
        <v>0.14399999999999999</v>
      </c>
      <c r="C3238">
        <v>0.14369999999999999</v>
      </c>
      <c r="D3238">
        <v>0.14410000000000001</v>
      </c>
      <c r="E3238">
        <v>0.14360000000000001</v>
      </c>
      <c r="F3238" s="2">
        <v>6.9999999999999999E-4</v>
      </c>
    </row>
    <row r="3239" spans="1:6" x14ac:dyDescent="0.3">
      <c r="A3239" s="1">
        <v>43402</v>
      </c>
      <c r="B3239">
        <v>0.14360000000000001</v>
      </c>
      <c r="C3239">
        <v>0.14410000000000001</v>
      </c>
      <c r="D3239">
        <v>0.14410000000000001</v>
      </c>
      <c r="E3239">
        <v>0.14360000000000001</v>
      </c>
      <c r="F3239" s="2">
        <v>-2.8E-3</v>
      </c>
    </row>
    <row r="3240" spans="1:6" x14ac:dyDescent="0.3">
      <c r="A3240" s="1">
        <v>43403</v>
      </c>
      <c r="B3240">
        <v>0.14349999999999999</v>
      </c>
      <c r="C3240">
        <v>0.14360000000000001</v>
      </c>
      <c r="D3240">
        <v>0.14369999999999999</v>
      </c>
      <c r="E3240">
        <v>0.1434</v>
      </c>
      <c r="F3240" s="2">
        <v>-6.9999999999999999E-4</v>
      </c>
    </row>
    <row r="3241" spans="1:6" x14ac:dyDescent="0.3">
      <c r="A3241" s="1">
        <v>43404</v>
      </c>
      <c r="B3241">
        <v>0.1434</v>
      </c>
      <c r="C3241">
        <v>0.14360000000000001</v>
      </c>
      <c r="D3241">
        <v>0.14360000000000001</v>
      </c>
      <c r="E3241">
        <v>0.1434</v>
      </c>
      <c r="F3241" s="2">
        <v>-6.9999999999999999E-4</v>
      </c>
    </row>
    <row r="3242" spans="1:6" x14ac:dyDescent="0.3">
      <c r="A3242" s="1">
        <v>43405</v>
      </c>
      <c r="B3242">
        <v>0.1444</v>
      </c>
      <c r="C3242">
        <v>0.14360000000000001</v>
      </c>
      <c r="D3242">
        <v>0.1444</v>
      </c>
      <c r="E3242">
        <v>0.14360000000000001</v>
      </c>
      <c r="F3242" s="2">
        <v>7.0000000000000001E-3</v>
      </c>
    </row>
    <row r="3243" spans="1:6" x14ac:dyDescent="0.3">
      <c r="A3243" s="1">
        <v>43406</v>
      </c>
      <c r="B3243">
        <v>0.1452</v>
      </c>
      <c r="C3243">
        <v>0.1447</v>
      </c>
      <c r="D3243">
        <v>0.14560000000000001</v>
      </c>
      <c r="E3243">
        <v>0.14419999999999999</v>
      </c>
      <c r="F3243" s="2">
        <v>5.4999999999999997E-3</v>
      </c>
    </row>
    <row r="3244" spans="1:6" x14ac:dyDescent="0.3">
      <c r="A3244" s="1">
        <v>43409</v>
      </c>
      <c r="B3244">
        <v>0.1444</v>
      </c>
      <c r="C3244">
        <v>0.14510000000000001</v>
      </c>
      <c r="D3244">
        <v>0.14510000000000001</v>
      </c>
      <c r="E3244">
        <v>0.14430000000000001</v>
      </c>
      <c r="F3244" s="2">
        <v>-5.4999999999999997E-3</v>
      </c>
    </row>
    <row r="3245" spans="1:6" x14ac:dyDescent="0.3">
      <c r="A3245" s="1">
        <v>43410</v>
      </c>
      <c r="B3245">
        <v>0.14460000000000001</v>
      </c>
      <c r="C3245">
        <v>0.1444</v>
      </c>
      <c r="D3245">
        <v>0.1447</v>
      </c>
      <c r="E3245">
        <v>0.1444</v>
      </c>
      <c r="F3245" s="2">
        <v>1.4E-3</v>
      </c>
    </row>
    <row r="3246" spans="1:6" x14ac:dyDescent="0.3">
      <c r="A3246" s="1">
        <v>43411</v>
      </c>
      <c r="B3246">
        <v>0.14460000000000001</v>
      </c>
      <c r="C3246">
        <v>0.1444</v>
      </c>
      <c r="D3246">
        <v>0.1447</v>
      </c>
      <c r="E3246">
        <v>0.14410000000000001</v>
      </c>
      <c r="F3246" s="2">
        <v>0</v>
      </c>
    </row>
    <row r="3247" spans="1:6" x14ac:dyDescent="0.3">
      <c r="A3247" s="1">
        <v>43412</v>
      </c>
      <c r="B3247">
        <v>0.14419999999999999</v>
      </c>
      <c r="C3247">
        <v>0.1444</v>
      </c>
      <c r="D3247">
        <v>0.1444</v>
      </c>
      <c r="E3247">
        <v>0.14419999999999999</v>
      </c>
      <c r="F3247" s="2">
        <v>-2.8E-3</v>
      </c>
    </row>
    <row r="3248" spans="1:6" x14ac:dyDescent="0.3">
      <c r="A3248" s="1">
        <v>43413</v>
      </c>
      <c r="B3248">
        <v>0.14369999999999999</v>
      </c>
      <c r="C3248">
        <v>0.14419999999999999</v>
      </c>
      <c r="D3248">
        <v>0.14419999999999999</v>
      </c>
      <c r="E3248">
        <v>0.14369999999999999</v>
      </c>
      <c r="F3248" s="2">
        <v>-3.5000000000000001E-3</v>
      </c>
    </row>
    <row r="3249" spans="1:6" x14ac:dyDescent="0.3">
      <c r="A3249" s="1">
        <v>43416</v>
      </c>
      <c r="B3249">
        <v>0.14360000000000001</v>
      </c>
      <c r="C3249">
        <v>0.1439</v>
      </c>
      <c r="D3249">
        <v>0.1439</v>
      </c>
      <c r="E3249">
        <v>0.14349999999999999</v>
      </c>
      <c r="F3249" s="2">
        <v>-6.9999999999999999E-4</v>
      </c>
    </row>
    <row r="3250" spans="1:6" x14ac:dyDescent="0.3">
      <c r="A3250" s="1">
        <v>43417</v>
      </c>
      <c r="B3250">
        <v>0.14369999999999999</v>
      </c>
      <c r="C3250">
        <v>0.14360000000000001</v>
      </c>
      <c r="D3250">
        <v>0.1439</v>
      </c>
      <c r="E3250">
        <v>0.14360000000000001</v>
      </c>
      <c r="F3250" s="2">
        <v>6.9999999999999999E-4</v>
      </c>
    </row>
    <row r="3251" spans="1:6" x14ac:dyDescent="0.3">
      <c r="A3251" s="1">
        <v>43418</v>
      </c>
      <c r="B3251">
        <v>0.1439</v>
      </c>
      <c r="C3251">
        <v>0.14380000000000001</v>
      </c>
      <c r="D3251">
        <v>0.1439</v>
      </c>
      <c r="E3251">
        <v>0.14380000000000001</v>
      </c>
      <c r="F3251" s="2">
        <v>1.4E-3</v>
      </c>
    </row>
    <row r="3252" spans="1:6" x14ac:dyDescent="0.3">
      <c r="A3252" s="1">
        <v>43419</v>
      </c>
      <c r="B3252">
        <v>0.14410000000000001</v>
      </c>
      <c r="C3252">
        <v>0.14399999999999999</v>
      </c>
      <c r="D3252">
        <v>0.14419999999999999</v>
      </c>
      <c r="E3252">
        <v>0.1439</v>
      </c>
      <c r="F3252" s="2">
        <v>1.4E-3</v>
      </c>
    </row>
    <row r="3253" spans="1:6" x14ac:dyDescent="0.3">
      <c r="A3253" s="1">
        <v>43420</v>
      </c>
      <c r="B3253">
        <v>0.14419999999999999</v>
      </c>
      <c r="C3253">
        <v>0.14419999999999999</v>
      </c>
      <c r="D3253">
        <v>0.1444</v>
      </c>
      <c r="E3253">
        <v>0.1439</v>
      </c>
      <c r="F3253" s="2">
        <v>6.9999999999999999E-4</v>
      </c>
    </row>
    <row r="3254" spans="1:6" x14ac:dyDescent="0.3">
      <c r="A3254" s="1">
        <v>43423</v>
      </c>
      <c r="B3254">
        <v>0.14410000000000001</v>
      </c>
      <c r="C3254">
        <v>0.14419999999999999</v>
      </c>
      <c r="D3254">
        <v>0.14419999999999999</v>
      </c>
      <c r="E3254">
        <v>0.14410000000000001</v>
      </c>
      <c r="F3254" s="2">
        <v>-6.9999999999999999E-4</v>
      </c>
    </row>
    <row r="3255" spans="1:6" x14ac:dyDescent="0.3">
      <c r="A3255" s="1">
        <v>43424</v>
      </c>
      <c r="B3255">
        <v>0.14399999999999999</v>
      </c>
      <c r="C3255">
        <v>0.14399999999999999</v>
      </c>
      <c r="D3255">
        <v>0.14419999999999999</v>
      </c>
      <c r="E3255">
        <v>0.1439</v>
      </c>
      <c r="F3255" s="2">
        <v>-6.9999999999999999E-4</v>
      </c>
    </row>
    <row r="3256" spans="1:6" x14ac:dyDescent="0.3">
      <c r="A3256" s="1">
        <v>43425</v>
      </c>
      <c r="B3256">
        <v>0.1444</v>
      </c>
      <c r="C3256">
        <v>0.14410000000000001</v>
      </c>
      <c r="D3256">
        <v>0.1444</v>
      </c>
      <c r="E3256">
        <v>0.1439</v>
      </c>
      <c r="F3256" s="2">
        <v>2.8E-3</v>
      </c>
    </row>
    <row r="3257" spans="1:6" x14ac:dyDescent="0.3">
      <c r="A3257" s="1">
        <v>43426</v>
      </c>
      <c r="B3257">
        <v>0.14419999999999999</v>
      </c>
      <c r="C3257">
        <v>0.14419999999999999</v>
      </c>
      <c r="D3257">
        <v>0.1444</v>
      </c>
      <c r="E3257">
        <v>0.14419999999999999</v>
      </c>
      <c r="F3257" s="2">
        <v>-1.4E-3</v>
      </c>
    </row>
    <row r="3258" spans="1:6" x14ac:dyDescent="0.3">
      <c r="A3258" s="1">
        <v>43427</v>
      </c>
      <c r="B3258">
        <v>0.1439</v>
      </c>
      <c r="C3258">
        <v>0.14419999999999999</v>
      </c>
      <c r="D3258">
        <v>0.14419999999999999</v>
      </c>
      <c r="E3258">
        <v>0.1439</v>
      </c>
      <c r="F3258" s="2">
        <v>-2.0999999999999999E-3</v>
      </c>
    </row>
    <row r="3259" spans="1:6" x14ac:dyDescent="0.3">
      <c r="A3259" s="1">
        <v>43430</v>
      </c>
      <c r="B3259">
        <v>0.14410000000000001</v>
      </c>
      <c r="C3259">
        <v>0.14399999999999999</v>
      </c>
      <c r="D3259">
        <v>0.14419999999999999</v>
      </c>
      <c r="E3259">
        <v>0.1439</v>
      </c>
      <c r="F3259" s="2">
        <v>1.4E-3</v>
      </c>
    </row>
    <row r="3260" spans="1:6" x14ac:dyDescent="0.3">
      <c r="A3260" s="1">
        <v>43431</v>
      </c>
      <c r="B3260">
        <v>0.1439</v>
      </c>
      <c r="C3260">
        <v>0.1439</v>
      </c>
      <c r="D3260">
        <v>0.14410000000000001</v>
      </c>
      <c r="E3260">
        <v>0.1439</v>
      </c>
      <c r="F3260" s="2">
        <v>-1.4E-3</v>
      </c>
    </row>
    <row r="3261" spans="1:6" x14ac:dyDescent="0.3">
      <c r="A3261" s="1">
        <v>43432</v>
      </c>
      <c r="B3261">
        <v>0.14380000000000001</v>
      </c>
      <c r="C3261">
        <v>0.14380000000000001</v>
      </c>
      <c r="D3261">
        <v>0.1439</v>
      </c>
      <c r="E3261">
        <v>0.14369999999999999</v>
      </c>
      <c r="F3261" s="2">
        <v>-6.9999999999999999E-4</v>
      </c>
    </row>
    <row r="3262" spans="1:6" x14ac:dyDescent="0.3">
      <c r="A3262" s="1">
        <v>43433</v>
      </c>
      <c r="B3262">
        <v>0.14410000000000001</v>
      </c>
      <c r="C3262">
        <v>0.14410000000000001</v>
      </c>
      <c r="D3262">
        <v>0.14419999999999999</v>
      </c>
      <c r="E3262">
        <v>0.1439</v>
      </c>
      <c r="F3262" s="2">
        <v>2.0999999999999999E-3</v>
      </c>
    </row>
    <row r="3263" spans="1:6" x14ac:dyDescent="0.3">
      <c r="A3263" s="1">
        <v>43434</v>
      </c>
      <c r="B3263">
        <v>0.14369999999999999</v>
      </c>
      <c r="C3263">
        <v>0.14399999999999999</v>
      </c>
      <c r="D3263">
        <v>0.14419999999999999</v>
      </c>
      <c r="E3263">
        <v>0.14369999999999999</v>
      </c>
      <c r="F3263" s="2">
        <v>-2.8E-3</v>
      </c>
    </row>
    <row r="3264" spans="1:6" x14ac:dyDescent="0.3">
      <c r="A3264" s="1">
        <v>43437</v>
      </c>
      <c r="B3264">
        <v>0.14530000000000001</v>
      </c>
      <c r="C3264">
        <v>0.14449999999999999</v>
      </c>
      <c r="D3264">
        <v>0.1454</v>
      </c>
      <c r="E3264">
        <v>0.14430000000000001</v>
      </c>
      <c r="F3264" s="2">
        <v>1.11E-2</v>
      </c>
    </row>
    <row r="3265" spans="1:6" x14ac:dyDescent="0.3">
      <c r="A3265" s="1">
        <v>43438</v>
      </c>
      <c r="B3265">
        <v>0.1462</v>
      </c>
      <c r="C3265">
        <v>0.1454</v>
      </c>
      <c r="D3265">
        <v>0.1464</v>
      </c>
      <c r="E3265">
        <v>0.1452</v>
      </c>
      <c r="F3265" s="2">
        <v>6.1999999999999998E-3</v>
      </c>
    </row>
    <row r="3266" spans="1:6" x14ac:dyDescent="0.3">
      <c r="A3266" s="1">
        <v>43439</v>
      </c>
      <c r="B3266">
        <v>0.1459</v>
      </c>
      <c r="C3266">
        <v>0.1459</v>
      </c>
      <c r="D3266">
        <v>0.14610000000000001</v>
      </c>
      <c r="E3266">
        <v>0.1457</v>
      </c>
      <c r="F3266" s="2">
        <v>-2.0999999999999999E-3</v>
      </c>
    </row>
    <row r="3267" spans="1:6" x14ac:dyDescent="0.3">
      <c r="A3267" s="1">
        <v>43440</v>
      </c>
      <c r="B3267">
        <v>0.14530000000000001</v>
      </c>
      <c r="C3267">
        <v>0.14580000000000001</v>
      </c>
      <c r="D3267">
        <v>0.14580000000000001</v>
      </c>
      <c r="E3267">
        <v>0.1449</v>
      </c>
      <c r="F3267" s="2">
        <v>-4.1000000000000003E-3</v>
      </c>
    </row>
    <row r="3268" spans="1:6" x14ac:dyDescent="0.3">
      <c r="A3268" s="1">
        <v>43441</v>
      </c>
      <c r="B3268">
        <v>0.1454</v>
      </c>
      <c r="C3268">
        <v>0.1452</v>
      </c>
      <c r="D3268">
        <v>0.1457</v>
      </c>
      <c r="E3268">
        <v>0.1452</v>
      </c>
      <c r="F3268" s="2">
        <v>6.9999999999999999E-4</v>
      </c>
    </row>
    <row r="3269" spans="1:6" x14ac:dyDescent="0.3">
      <c r="A3269" s="1">
        <v>43444</v>
      </c>
      <c r="B3269">
        <v>0.1447</v>
      </c>
      <c r="C3269">
        <v>0.1452</v>
      </c>
      <c r="D3269">
        <v>0.1454</v>
      </c>
      <c r="E3269">
        <v>0.1447</v>
      </c>
      <c r="F3269" s="2">
        <v>-4.7999999999999996E-3</v>
      </c>
    </row>
    <row r="3270" spans="1:6" x14ac:dyDescent="0.3">
      <c r="A3270" s="1">
        <v>43445</v>
      </c>
      <c r="B3270">
        <v>0.1449</v>
      </c>
      <c r="C3270">
        <v>0.1447</v>
      </c>
      <c r="D3270">
        <v>0.1452</v>
      </c>
      <c r="E3270">
        <v>0.1447</v>
      </c>
      <c r="F3270" s="2">
        <v>1.4E-3</v>
      </c>
    </row>
    <row r="3271" spans="1:6" x14ac:dyDescent="0.3">
      <c r="A3271" s="1">
        <v>43446</v>
      </c>
      <c r="B3271">
        <v>0.1454</v>
      </c>
      <c r="C3271">
        <v>0.1452</v>
      </c>
      <c r="D3271">
        <v>0.1454</v>
      </c>
      <c r="E3271">
        <v>0.14510000000000001</v>
      </c>
      <c r="F3271" s="2">
        <v>3.5000000000000001E-3</v>
      </c>
    </row>
    <row r="3272" spans="1:6" x14ac:dyDescent="0.3">
      <c r="A3272" s="1">
        <v>43447</v>
      </c>
      <c r="B3272">
        <v>0.1454</v>
      </c>
      <c r="C3272">
        <v>0.1454</v>
      </c>
      <c r="D3272">
        <v>0.1457</v>
      </c>
      <c r="E3272">
        <v>0.1452</v>
      </c>
      <c r="F3272" s="2">
        <v>0</v>
      </c>
    </row>
    <row r="3273" spans="1:6" x14ac:dyDescent="0.3">
      <c r="A3273" s="1">
        <v>43448</v>
      </c>
      <c r="B3273">
        <v>0.1447</v>
      </c>
      <c r="C3273">
        <v>0.1452</v>
      </c>
      <c r="D3273">
        <v>0.1452</v>
      </c>
      <c r="E3273">
        <v>0.1447</v>
      </c>
      <c r="F3273" s="2">
        <v>-4.7999999999999996E-3</v>
      </c>
    </row>
    <row r="3274" spans="1:6" x14ac:dyDescent="0.3">
      <c r="A3274" s="1">
        <v>43451</v>
      </c>
      <c r="B3274">
        <v>0.14499999999999999</v>
      </c>
      <c r="C3274">
        <v>0.1449</v>
      </c>
      <c r="D3274">
        <v>0.14499999999999999</v>
      </c>
      <c r="E3274">
        <v>0.1449</v>
      </c>
      <c r="F3274" s="2">
        <v>2.0999999999999999E-3</v>
      </c>
    </row>
    <row r="3275" spans="1:6" x14ac:dyDescent="0.3">
      <c r="A3275" s="1">
        <v>43452</v>
      </c>
      <c r="B3275">
        <v>0.14510000000000001</v>
      </c>
      <c r="C3275">
        <v>0.14510000000000001</v>
      </c>
      <c r="D3275">
        <v>0.1452</v>
      </c>
      <c r="E3275">
        <v>0.1449</v>
      </c>
      <c r="F3275" s="2">
        <v>6.9999999999999999E-4</v>
      </c>
    </row>
    <row r="3276" spans="1:6" x14ac:dyDescent="0.3">
      <c r="A3276" s="1">
        <v>43453</v>
      </c>
      <c r="B3276">
        <v>0.14510000000000001</v>
      </c>
      <c r="C3276">
        <v>0.1449</v>
      </c>
      <c r="D3276">
        <v>0.1452</v>
      </c>
      <c r="E3276">
        <v>0.1449</v>
      </c>
      <c r="F3276" s="2">
        <v>0</v>
      </c>
    </row>
    <row r="3277" spans="1:6" x14ac:dyDescent="0.3">
      <c r="A3277" s="1">
        <v>43454</v>
      </c>
      <c r="B3277">
        <v>0.1452</v>
      </c>
      <c r="C3277">
        <v>0.1449</v>
      </c>
      <c r="D3277">
        <v>0.1454</v>
      </c>
      <c r="E3277">
        <v>0.1447</v>
      </c>
      <c r="F3277" s="2">
        <v>6.9999999999999999E-4</v>
      </c>
    </row>
    <row r="3278" spans="1:6" x14ac:dyDescent="0.3">
      <c r="A3278" s="1">
        <v>43455</v>
      </c>
      <c r="B3278">
        <v>0.14480000000000001</v>
      </c>
      <c r="C3278">
        <v>0.14530000000000001</v>
      </c>
      <c r="D3278">
        <v>0.14530000000000001</v>
      </c>
      <c r="E3278">
        <v>0.14480000000000001</v>
      </c>
      <c r="F3278" s="2">
        <v>-2.8E-3</v>
      </c>
    </row>
    <row r="3279" spans="1:6" x14ac:dyDescent="0.3">
      <c r="A3279" s="1">
        <v>43458</v>
      </c>
      <c r="B3279">
        <v>0.1449</v>
      </c>
      <c r="C3279">
        <v>0.1447</v>
      </c>
      <c r="D3279">
        <v>0.14510000000000001</v>
      </c>
      <c r="E3279">
        <v>0.1447</v>
      </c>
      <c r="F3279" s="2">
        <v>6.9999999999999999E-4</v>
      </c>
    </row>
    <row r="3280" spans="1:6" x14ac:dyDescent="0.3">
      <c r="A3280" s="1">
        <v>43459</v>
      </c>
      <c r="B3280">
        <v>0.1452</v>
      </c>
      <c r="C3280">
        <v>0.1449</v>
      </c>
      <c r="D3280">
        <v>0.1454</v>
      </c>
      <c r="E3280">
        <v>0.1449</v>
      </c>
      <c r="F3280" s="2">
        <v>2.0999999999999999E-3</v>
      </c>
    </row>
    <row r="3281" spans="1:6" x14ac:dyDescent="0.3">
      <c r="A3281" s="1">
        <v>43460</v>
      </c>
      <c r="B3281">
        <v>0.1452</v>
      </c>
      <c r="C3281">
        <v>0.1452</v>
      </c>
      <c r="D3281">
        <v>0.1454</v>
      </c>
      <c r="E3281">
        <v>0.1452</v>
      </c>
      <c r="F3281" s="2">
        <v>0</v>
      </c>
    </row>
    <row r="3282" spans="1:6" x14ac:dyDescent="0.3">
      <c r="A3282" s="1">
        <v>43461</v>
      </c>
      <c r="B3282">
        <v>0.1457</v>
      </c>
      <c r="C3282">
        <v>0.1452</v>
      </c>
      <c r="D3282">
        <v>0.1457</v>
      </c>
      <c r="E3282">
        <v>0.14510000000000001</v>
      </c>
      <c r="F3282" s="2">
        <v>3.3999999999999998E-3</v>
      </c>
    </row>
    <row r="3283" spans="1:6" x14ac:dyDescent="0.3">
      <c r="A3283" s="1">
        <v>43462</v>
      </c>
      <c r="B3283">
        <v>0.1454</v>
      </c>
      <c r="C3283">
        <v>0.1457</v>
      </c>
      <c r="D3283">
        <v>0.14610000000000001</v>
      </c>
      <c r="E3283">
        <v>0.1454</v>
      </c>
      <c r="F3283" s="2">
        <v>-2.0999999999999999E-3</v>
      </c>
    </row>
    <row r="3284" spans="1:6" x14ac:dyDescent="0.3">
      <c r="A3284" s="1">
        <v>43465</v>
      </c>
      <c r="B3284">
        <v>0.1454</v>
      </c>
      <c r="C3284">
        <v>0.1454</v>
      </c>
      <c r="D3284">
        <v>0.1454</v>
      </c>
      <c r="E3284">
        <v>0.1454</v>
      </c>
      <c r="F3284" s="2">
        <v>0</v>
      </c>
    </row>
    <row r="3285" spans="1:6" x14ac:dyDescent="0.3">
      <c r="A3285" s="1">
        <v>43466</v>
      </c>
      <c r="B3285">
        <v>0.1454</v>
      </c>
      <c r="C3285">
        <v>0.1454</v>
      </c>
      <c r="D3285">
        <v>0.1454</v>
      </c>
      <c r="E3285">
        <v>0.1454</v>
      </c>
      <c r="F3285" s="2">
        <v>0</v>
      </c>
    </row>
    <row r="3286" spans="1:6" x14ac:dyDescent="0.3">
      <c r="A3286" s="1">
        <v>43467</v>
      </c>
      <c r="B3286">
        <v>0.1457</v>
      </c>
      <c r="C3286">
        <v>0.1457</v>
      </c>
      <c r="D3286">
        <v>0.14610000000000001</v>
      </c>
      <c r="E3286">
        <v>0.1457</v>
      </c>
      <c r="F3286" s="2">
        <v>2.0999999999999999E-3</v>
      </c>
    </row>
    <row r="3287" spans="1:6" x14ac:dyDescent="0.3">
      <c r="A3287" s="1">
        <v>43468</v>
      </c>
      <c r="B3287">
        <v>0.14549999999999999</v>
      </c>
      <c r="C3287">
        <v>0.1457</v>
      </c>
      <c r="D3287">
        <v>0.1457</v>
      </c>
      <c r="E3287">
        <v>0.14530000000000001</v>
      </c>
      <c r="F3287" s="2">
        <v>-1.4E-3</v>
      </c>
    </row>
    <row r="3288" spans="1:6" x14ac:dyDescent="0.3">
      <c r="A3288" s="1">
        <v>43469</v>
      </c>
      <c r="B3288">
        <v>0.14560000000000001</v>
      </c>
      <c r="C3288">
        <v>0.1457</v>
      </c>
      <c r="D3288">
        <v>0.1457</v>
      </c>
      <c r="E3288">
        <v>0.14560000000000001</v>
      </c>
      <c r="F3288" s="2">
        <v>6.9999999999999999E-4</v>
      </c>
    </row>
    <row r="3289" spans="1:6" x14ac:dyDescent="0.3">
      <c r="A3289" s="1">
        <v>43472</v>
      </c>
      <c r="B3289">
        <v>0.1459</v>
      </c>
      <c r="C3289">
        <v>0.1459</v>
      </c>
      <c r="D3289">
        <v>0.1462</v>
      </c>
      <c r="E3289">
        <v>0.1459</v>
      </c>
      <c r="F3289" s="2">
        <v>2.0999999999999999E-3</v>
      </c>
    </row>
    <row r="3290" spans="1:6" x14ac:dyDescent="0.3">
      <c r="A3290" s="1">
        <v>43473</v>
      </c>
      <c r="B3290">
        <v>0.1459</v>
      </c>
      <c r="C3290">
        <v>0.14610000000000001</v>
      </c>
      <c r="D3290">
        <v>0.14610000000000001</v>
      </c>
      <c r="E3290">
        <v>0.1457</v>
      </c>
      <c r="F3290" s="2">
        <v>0</v>
      </c>
    </row>
    <row r="3291" spans="1:6" x14ac:dyDescent="0.3">
      <c r="A3291" s="1">
        <v>43474</v>
      </c>
      <c r="B3291">
        <v>0.1467</v>
      </c>
      <c r="C3291">
        <v>0.1462</v>
      </c>
      <c r="D3291">
        <v>0.1467</v>
      </c>
      <c r="E3291">
        <v>0.1462</v>
      </c>
      <c r="F3291" s="2">
        <v>5.4999999999999997E-3</v>
      </c>
    </row>
    <row r="3292" spans="1:6" x14ac:dyDescent="0.3">
      <c r="A3292" s="1">
        <v>43475</v>
      </c>
      <c r="B3292">
        <v>0.14729999999999999</v>
      </c>
      <c r="C3292">
        <v>0.1467</v>
      </c>
      <c r="D3292">
        <v>0.14760000000000001</v>
      </c>
      <c r="E3292">
        <v>0.14649999999999999</v>
      </c>
      <c r="F3292" s="2">
        <v>4.1000000000000003E-3</v>
      </c>
    </row>
    <row r="3293" spans="1:6" x14ac:dyDescent="0.3">
      <c r="A3293" s="1">
        <v>43476</v>
      </c>
      <c r="B3293">
        <v>0.1479</v>
      </c>
      <c r="C3293">
        <v>0.1472</v>
      </c>
      <c r="D3293">
        <v>0.1484</v>
      </c>
      <c r="E3293">
        <v>0.1472</v>
      </c>
      <c r="F3293" s="2">
        <v>4.1000000000000003E-3</v>
      </c>
    </row>
    <row r="3294" spans="1:6" x14ac:dyDescent="0.3">
      <c r="A3294" s="1">
        <v>43479</v>
      </c>
      <c r="B3294">
        <v>0.1477</v>
      </c>
      <c r="C3294">
        <v>0.1482</v>
      </c>
      <c r="D3294">
        <v>0.14849999999999999</v>
      </c>
      <c r="E3294">
        <v>0.1477</v>
      </c>
      <c r="F3294" s="2">
        <v>-1.4E-3</v>
      </c>
    </row>
    <row r="3295" spans="1:6" x14ac:dyDescent="0.3">
      <c r="A3295" s="1">
        <v>43480</v>
      </c>
      <c r="B3295">
        <v>0.1479</v>
      </c>
      <c r="C3295">
        <v>0.14810000000000001</v>
      </c>
      <c r="D3295">
        <v>0.14829999999999999</v>
      </c>
      <c r="E3295">
        <v>0.14779999999999999</v>
      </c>
      <c r="F3295" s="2">
        <v>1.4E-3</v>
      </c>
    </row>
    <row r="3296" spans="1:6" x14ac:dyDescent="0.3">
      <c r="A3296" s="1">
        <v>43481</v>
      </c>
      <c r="B3296">
        <v>0.14799999999999999</v>
      </c>
      <c r="C3296">
        <v>0.1477</v>
      </c>
      <c r="D3296">
        <v>0.1482</v>
      </c>
      <c r="E3296">
        <v>0.14760000000000001</v>
      </c>
      <c r="F3296" s="2">
        <v>6.9999999999999999E-4</v>
      </c>
    </row>
    <row r="3297" spans="1:6" x14ac:dyDescent="0.3">
      <c r="A3297" s="1">
        <v>43482</v>
      </c>
      <c r="B3297">
        <v>0.14749999999999999</v>
      </c>
      <c r="C3297">
        <v>0.1482</v>
      </c>
      <c r="D3297">
        <v>0.1482</v>
      </c>
      <c r="E3297">
        <v>0.14749999999999999</v>
      </c>
      <c r="F3297" s="2">
        <v>-3.3999999999999998E-3</v>
      </c>
    </row>
    <row r="3298" spans="1:6" x14ac:dyDescent="0.3">
      <c r="A3298" s="1">
        <v>43483</v>
      </c>
      <c r="B3298">
        <v>0.14749999999999999</v>
      </c>
      <c r="C3298">
        <v>0.1477</v>
      </c>
      <c r="D3298">
        <v>0.1477</v>
      </c>
      <c r="E3298">
        <v>0.1474</v>
      </c>
      <c r="F3298" s="2">
        <v>0</v>
      </c>
    </row>
    <row r="3299" spans="1:6" x14ac:dyDescent="0.3">
      <c r="A3299" s="1">
        <v>43486</v>
      </c>
      <c r="B3299">
        <v>0.14710000000000001</v>
      </c>
      <c r="C3299">
        <v>0.14729999999999999</v>
      </c>
      <c r="D3299">
        <v>0.14749999999999999</v>
      </c>
      <c r="E3299">
        <v>0.14710000000000001</v>
      </c>
      <c r="F3299" s="2">
        <v>-2.7000000000000001E-3</v>
      </c>
    </row>
    <row r="3300" spans="1:6" x14ac:dyDescent="0.3">
      <c r="A3300" s="1">
        <v>43487</v>
      </c>
      <c r="B3300">
        <v>0.1469</v>
      </c>
      <c r="C3300">
        <v>0.1472</v>
      </c>
      <c r="D3300">
        <v>0.14729999999999999</v>
      </c>
      <c r="E3300">
        <v>0.14680000000000001</v>
      </c>
      <c r="F3300" s="2">
        <v>-1.4E-3</v>
      </c>
    </row>
    <row r="3301" spans="1:6" x14ac:dyDescent="0.3">
      <c r="A3301" s="1">
        <v>43488</v>
      </c>
      <c r="B3301">
        <v>0.1472</v>
      </c>
      <c r="C3301">
        <v>0.1469</v>
      </c>
      <c r="D3301">
        <v>0.14749999999999999</v>
      </c>
      <c r="E3301">
        <v>0.1469</v>
      </c>
      <c r="F3301" s="2">
        <v>2E-3</v>
      </c>
    </row>
    <row r="3302" spans="1:6" x14ac:dyDescent="0.3">
      <c r="A3302" s="1">
        <v>43489</v>
      </c>
      <c r="B3302">
        <v>0.14729999999999999</v>
      </c>
      <c r="C3302">
        <v>0.14760000000000001</v>
      </c>
      <c r="D3302">
        <v>0.1477</v>
      </c>
      <c r="E3302">
        <v>0.14710000000000001</v>
      </c>
      <c r="F3302" s="2">
        <v>6.9999999999999999E-4</v>
      </c>
    </row>
    <row r="3303" spans="1:6" x14ac:dyDescent="0.3">
      <c r="A3303" s="1">
        <v>43490</v>
      </c>
      <c r="B3303">
        <v>0.1482</v>
      </c>
      <c r="C3303">
        <v>0.1472</v>
      </c>
      <c r="D3303">
        <v>0.1482</v>
      </c>
      <c r="E3303">
        <v>0.1472</v>
      </c>
      <c r="F3303" s="2">
        <v>6.1000000000000004E-3</v>
      </c>
    </row>
    <row r="3304" spans="1:6" x14ac:dyDescent="0.3">
      <c r="A3304" s="1">
        <v>43493</v>
      </c>
      <c r="B3304">
        <v>0.1482</v>
      </c>
      <c r="C3304">
        <v>0.1484</v>
      </c>
      <c r="D3304">
        <v>0.1489</v>
      </c>
      <c r="E3304">
        <v>0.1482</v>
      </c>
      <c r="F3304" s="2">
        <v>0</v>
      </c>
    </row>
    <row r="3305" spans="1:6" x14ac:dyDescent="0.3">
      <c r="A3305" s="1">
        <v>43494</v>
      </c>
      <c r="B3305">
        <v>0.14849999999999999</v>
      </c>
      <c r="C3305">
        <v>0.1484</v>
      </c>
      <c r="D3305">
        <v>0.1487</v>
      </c>
      <c r="E3305">
        <v>0.14799999999999999</v>
      </c>
      <c r="F3305" s="2">
        <v>2E-3</v>
      </c>
    </row>
    <row r="3306" spans="1:6" x14ac:dyDescent="0.3">
      <c r="A3306" s="1">
        <v>43495</v>
      </c>
      <c r="B3306">
        <v>0.1489</v>
      </c>
      <c r="C3306">
        <v>0.14860000000000001</v>
      </c>
      <c r="D3306">
        <v>0.1492</v>
      </c>
      <c r="E3306">
        <v>0.14860000000000001</v>
      </c>
      <c r="F3306" s="2">
        <v>2.7000000000000001E-3</v>
      </c>
    </row>
    <row r="3307" spans="1:6" x14ac:dyDescent="0.3">
      <c r="A3307" s="1">
        <v>43496</v>
      </c>
      <c r="B3307">
        <v>0.1492</v>
      </c>
      <c r="C3307">
        <v>0.14940000000000001</v>
      </c>
      <c r="D3307">
        <v>0.14949999999999999</v>
      </c>
      <c r="E3307">
        <v>0.14899999999999999</v>
      </c>
      <c r="F3307" s="2">
        <v>2E-3</v>
      </c>
    </row>
    <row r="3308" spans="1:6" x14ac:dyDescent="0.3">
      <c r="A3308" s="1">
        <v>43497</v>
      </c>
      <c r="B3308">
        <v>0.1482</v>
      </c>
      <c r="C3308">
        <v>0.1492</v>
      </c>
      <c r="D3308">
        <v>0.1492</v>
      </c>
      <c r="E3308">
        <v>0.1482</v>
      </c>
      <c r="F3308" s="2">
        <v>-6.7000000000000002E-3</v>
      </c>
    </row>
    <row r="3309" spans="1:6" x14ac:dyDescent="0.3">
      <c r="A3309" s="1">
        <v>43500</v>
      </c>
      <c r="B3309">
        <v>0.1482</v>
      </c>
      <c r="C3309">
        <v>0.1482</v>
      </c>
      <c r="D3309">
        <v>0.1482</v>
      </c>
      <c r="E3309">
        <v>0.1482</v>
      </c>
      <c r="F3309" s="2">
        <v>0</v>
      </c>
    </row>
    <row r="3310" spans="1:6" x14ac:dyDescent="0.3">
      <c r="A3310" s="1">
        <v>43501</v>
      </c>
      <c r="B3310">
        <v>0.1482</v>
      </c>
      <c r="C3310">
        <v>0.1482</v>
      </c>
      <c r="D3310">
        <v>0.1482</v>
      </c>
      <c r="E3310">
        <v>0.1482</v>
      </c>
      <c r="F3310" s="2">
        <v>0</v>
      </c>
    </row>
    <row r="3311" spans="1:6" x14ac:dyDescent="0.3">
      <c r="A3311" s="1">
        <v>43502</v>
      </c>
      <c r="B3311">
        <v>0.1482</v>
      </c>
      <c r="C3311">
        <v>0.1482</v>
      </c>
      <c r="D3311">
        <v>0.1482</v>
      </c>
      <c r="E3311">
        <v>0.1482</v>
      </c>
      <c r="F3311" s="2">
        <v>0</v>
      </c>
    </row>
    <row r="3312" spans="1:6" x14ac:dyDescent="0.3">
      <c r="A3312" s="1">
        <v>43503</v>
      </c>
      <c r="B3312">
        <v>0.1482</v>
      </c>
      <c r="C3312">
        <v>0.1482</v>
      </c>
      <c r="D3312">
        <v>0.1482</v>
      </c>
      <c r="E3312">
        <v>0.1482</v>
      </c>
      <c r="F3312" s="2">
        <v>0</v>
      </c>
    </row>
    <row r="3313" spans="1:6" x14ac:dyDescent="0.3">
      <c r="A3313" s="1">
        <v>43504</v>
      </c>
      <c r="B3313">
        <v>0.1482</v>
      </c>
      <c r="C3313">
        <v>0.1482</v>
      </c>
      <c r="D3313">
        <v>0.1482</v>
      </c>
      <c r="E3313">
        <v>0.1482</v>
      </c>
      <c r="F3313" s="2">
        <v>0</v>
      </c>
    </row>
    <row r="3314" spans="1:6" x14ac:dyDescent="0.3">
      <c r="A3314" s="1">
        <v>43507</v>
      </c>
      <c r="B3314">
        <v>0.1472</v>
      </c>
      <c r="C3314">
        <v>0.1482</v>
      </c>
      <c r="D3314">
        <v>0.1482</v>
      </c>
      <c r="E3314">
        <v>0.1472</v>
      </c>
      <c r="F3314" s="2">
        <v>-6.7000000000000002E-3</v>
      </c>
    </row>
    <row r="3315" spans="1:6" x14ac:dyDescent="0.3">
      <c r="A3315" s="1">
        <v>43508</v>
      </c>
      <c r="B3315">
        <v>0.1477</v>
      </c>
      <c r="C3315">
        <v>0.1472</v>
      </c>
      <c r="D3315">
        <v>0.1477</v>
      </c>
      <c r="E3315">
        <v>0.1472</v>
      </c>
      <c r="F3315" s="2">
        <v>3.3999999999999998E-3</v>
      </c>
    </row>
    <row r="3316" spans="1:6" x14ac:dyDescent="0.3">
      <c r="A3316" s="1">
        <v>43509</v>
      </c>
      <c r="B3316">
        <v>0.1479</v>
      </c>
      <c r="C3316">
        <v>0.1479</v>
      </c>
      <c r="D3316">
        <v>0.14810000000000001</v>
      </c>
      <c r="E3316">
        <v>0.1477</v>
      </c>
      <c r="F3316" s="2">
        <v>1.4E-3</v>
      </c>
    </row>
    <row r="3317" spans="1:6" x14ac:dyDescent="0.3">
      <c r="A3317" s="1">
        <v>43510</v>
      </c>
      <c r="B3317">
        <v>0.1477</v>
      </c>
      <c r="C3317">
        <v>0.1477</v>
      </c>
      <c r="D3317">
        <v>0.1479</v>
      </c>
      <c r="E3317">
        <v>0.1474</v>
      </c>
      <c r="F3317" s="2">
        <v>-1.4E-3</v>
      </c>
    </row>
    <row r="3318" spans="1:6" x14ac:dyDescent="0.3">
      <c r="A3318" s="1">
        <v>43511</v>
      </c>
      <c r="B3318">
        <v>0.1477</v>
      </c>
      <c r="C3318">
        <v>0.1477</v>
      </c>
      <c r="D3318">
        <v>0.1479</v>
      </c>
      <c r="E3318">
        <v>0.14749999999999999</v>
      </c>
      <c r="F3318" s="2">
        <v>0</v>
      </c>
    </row>
    <row r="3319" spans="1:6" x14ac:dyDescent="0.3">
      <c r="A3319" s="1">
        <v>43514</v>
      </c>
      <c r="B3319">
        <v>0.14779999999999999</v>
      </c>
      <c r="C3319">
        <v>0.14760000000000001</v>
      </c>
      <c r="D3319">
        <v>0.14810000000000001</v>
      </c>
      <c r="E3319">
        <v>0.14760000000000001</v>
      </c>
      <c r="F3319" s="2">
        <v>6.9999999999999999E-4</v>
      </c>
    </row>
    <row r="3320" spans="1:6" x14ac:dyDescent="0.3">
      <c r="A3320" s="1">
        <v>43515</v>
      </c>
      <c r="B3320">
        <v>0.1479</v>
      </c>
      <c r="C3320">
        <v>0.1477</v>
      </c>
      <c r="D3320">
        <v>0.1479</v>
      </c>
      <c r="E3320">
        <v>0.1474</v>
      </c>
      <c r="F3320" s="2">
        <v>6.9999999999999999E-4</v>
      </c>
    </row>
    <row r="3321" spans="1:6" x14ac:dyDescent="0.3">
      <c r="A3321" s="1">
        <v>43516</v>
      </c>
      <c r="B3321">
        <v>0.14879999999999999</v>
      </c>
      <c r="C3321">
        <v>0.14860000000000001</v>
      </c>
      <c r="D3321">
        <v>0.14899999999999999</v>
      </c>
      <c r="E3321">
        <v>0.14849999999999999</v>
      </c>
      <c r="F3321" s="2">
        <v>6.1000000000000004E-3</v>
      </c>
    </row>
    <row r="3322" spans="1:6" x14ac:dyDescent="0.3">
      <c r="A3322" s="1">
        <v>43517</v>
      </c>
      <c r="B3322">
        <v>0.14879999999999999</v>
      </c>
      <c r="C3322">
        <v>0.14879999999999999</v>
      </c>
      <c r="D3322">
        <v>0.14940000000000001</v>
      </c>
      <c r="E3322">
        <v>0.14860000000000001</v>
      </c>
      <c r="F3322" s="2">
        <v>0</v>
      </c>
    </row>
    <row r="3323" spans="1:6" x14ac:dyDescent="0.3">
      <c r="A3323" s="1">
        <v>43518</v>
      </c>
      <c r="B3323">
        <v>0.1489</v>
      </c>
      <c r="C3323">
        <v>0.1487</v>
      </c>
      <c r="D3323">
        <v>0.1489</v>
      </c>
      <c r="E3323">
        <v>0.1484</v>
      </c>
      <c r="F3323" s="2">
        <v>6.9999999999999999E-4</v>
      </c>
    </row>
    <row r="3324" spans="1:6" x14ac:dyDescent="0.3">
      <c r="A3324" s="1">
        <v>43521</v>
      </c>
      <c r="B3324">
        <v>0.14949999999999999</v>
      </c>
      <c r="C3324">
        <v>0.14899999999999999</v>
      </c>
      <c r="D3324">
        <v>0.14990000000000001</v>
      </c>
      <c r="E3324">
        <v>0.14899999999999999</v>
      </c>
      <c r="F3324" s="2">
        <v>4.0000000000000001E-3</v>
      </c>
    </row>
    <row r="3325" spans="1:6" x14ac:dyDescent="0.3">
      <c r="A3325" s="1">
        <v>43522</v>
      </c>
      <c r="B3325">
        <v>0.1492</v>
      </c>
      <c r="C3325">
        <v>0.14940000000000001</v>
      </c>
      <c r="D3325">
        <v>0.14949999999999999</v>
      </c>
      <c r="E3325">
        <v>0.1492</v>
      </c>
      <c r="F3325" s="2">
        <v>-2E-3</v>
      </c>
    </row>
    <row r="3326" spans="1:6" x14ac:dyDescent="0.3">
      <c r="A3326" s="1">
        <v>43523</v>
      </c>
      <c r="B3326">
        <v>0.14949999999999999</v>
      </c>
      <c r="C3326">
        <v>0.14949999999999999</v>
      </c>
      <c r="D3326">
        <v>0.14990000000000001</v>
      </c>
      <c r="E3326">
        <v>0.14940000000000001</v>
      </c>
      <c r="F3326" s="2">
        <v>2E-3</v>
      </c>
    </row>
    <row r="3327" spans="1:6" x14ac:dyDescent="0.3">
      <c r="A3327" s="1">
        <v>43524</v>
      </c>
      <c r="B3327">
        <v>0.14940000000000001</v>
      </c>
      <c r="C3327">
        <v>0.14949999999999999</v>
      </c>
      <c r="D3327">
        <v>0.1497</v>
      </c>
      <c r="E3327">
        <v>0.14940000000000001</v>
      </c>
      <c r="F3327" s="2">
        <v>-6.9999999999999999E-4</v>
      </c>
    </row>
    <row r="3328" spans="1:6" x14ac:dyDescent="0.3">
      <c r="A3328" s="1">
        <v>43525</v>
      </c>
      <c r="B3328">
        <v>0.14910000000000001</v>
      </c>
      <c r="C3328">
        <v>0.14929999999999999</v>
      </c>
      <c r="D3328">
        <v>0.14940000000000001</v>
      </c>
      <c r="E3328">
        <v>0.14899999999999999</v>
      </c>
      <c r="F3328" s="2">
        <v>-2E-3</v>
      </c>
    </row>
    <row r="3329" spans="1:6" x14ac:dyDescent="0.3">
      <c r="A3329" s="1">
        <v>43528</v>
      </c>
      <c r="B3329">
        <v>0.14910000000000001</v>
      </c>
      <c r="C3329">
        <v>0.1492</v>
      </c>
      <c r="D3329">
        <v>0.14960000000000001</v>
      </c>
      <c r="E3329">
        <v>0.14910000000000001</v>
      </c>
      <c r="F3329" s="2">
        <v>0</v>
      </c>
    </row>
    <row r="3330" spans="1:6" x14ac:dyDescent="0.3">
      <c r="A3330" s="1">
        <v>43529</v>
      </c>
      <c r="B3330">
        <v>0.14910000000000001</v>
      </c>
      <c r="C3330">
        <v>0.14910000000000001</v>
      </c>
      <c r="D3330">
        <v>0.14929999999999999</v>
      </c>
      <c r="E3330">
        <v>0.14899999999999999</v>
      </c>
      <c r="F3330" s="2">
        <v>0</v>
      </c>
    </row>
    <row r="3331" spans="1:6" x14ac:dyDescent="0.3">
      <c r="A3331" s="1">
        <v>43530</v>
      </c>
      <c r="B3331">
        <v>0.1489</v>
      </c>
      <c r="C3331">
        <v>0.1492</v>
      </c>
      <c r="D3331">
        <v>0.1492</v>
      </c>
      <c r="E3331">
        <v>0.1489</v>
      </c>
      <c r="F3331" s="2">
        <v>-1.2999999999999999E-3</v>
      </c>
    </row>
    <row r="3332" spans="1:6" x14ac:dyDescent="0.3">
      <c r="A3332" s="1">
        <v>43531</v>
      </c>
      <c r="B3332">
        <v>0.1489</v>
      </c>
      <c r="C3332">
        <v>0.1492</v>
      </c>
      <c r="D3332">
        <v>0.1492</v>
      </c>
      <c r="E3332">
        <v>0.1489</v>
      </c>
      <c r="F3332" s="2">
        <v>0</v>
      </c>
    </row>
    <row r="3333" spans="1:6" x14ac:dyDescent="0.3">
      <c r="A3333" s="1">
        <v>43532</v>
      </c>
      <c r="B3333">
        <v>0.1487</v>
      </c>
      <c r="C3333">
        <v>0.1487</v>
      </c>
      <c r="D3333">
        <v>0.1489</v>
      </c>
      <c r="E3333">
        <v>0.1487</v>
      </c>
      <c r="F3333" s="2">
        <v>-1.2999999999999999E-3</v>
      </c>
    </row>
    <row r="3334" spans="1:6" x14ac:dyDescent="0.3">
      <c r="A3334" s="1">
        <v>43535</v>
      </c>
      <c r="B3334">
        <v>0.1487</v>
      </c>
      <c r="C3334">
        <v>0.1489</v>
      </c>
      <c r="D3334">
        <v>0.1489</v>
      </c>
      <c r="E3334">
        <v>0.1487</v>
      </c>
      <c r="F3334" s="2">
        <v>0</v>
      </c>
    </row>
    <row r="3335" spans="1:6" x14ac:dyDescent="0.3">
      <c r="A3335" s="1">
        <v>43536</v>
      </c>
      <c r="B3335">
        <v>0.14899999999999999</v>
      </c>
      <c r="C3335">
        <v>0.1487</v>
      </c>
      <c r="D3335">
        <v>0.14899999999999999</v>
      </c>
      <c r="E3335">
        <v>0.1487</v>
      </c>
      <c r="F3335" s="2">
        <v>2E-3</v>
      </c>
    </row>
    <row r="3336" spans="1:6" x14ac:dyDescent="0.3">
      <c r="A3336" s="1">
        <v>43537</v>
      </c>
      <c r="B3336">
        <v>0.14910000000000001</v>
      </c>
      <c r="C3336">
        <v>0.14910000000000001</v>
      </c>
      <c r="D3336">
        <v>0.14910000000000001</v>
      </c>
      <c r="E3336">
        <v>0.1489</v>
      </c>
      <c r="F3336" s="2">
        <v>6.9999999999999999E-4</v>
      </c>
    </row>
    <row r="3337" spans="1:6" x14ac:dyDescent="0.3">
      <c r="A3337" s="1">
        <v>43538</v>
      </c>
      <c r="B3337">
        <v>0.1487</v>
      </c>
      <c r="C3337">
        <v>0.1492</v>
      </c>
      <c r="D3337">
        <v>0.1492</v>
      </c>
      <c r="E3337">
        <v>0.1487</v>
      </c>
      <c r="F3337" s="2">
        <v>-2.7000000000000001E-3</v>
      </c>
    </row>
    <row r="3338" spans="1:6" x14ac:dyDescent="0.3">
      <c r="A3338" s="1">
        <v>43539</v>
      </c>
      <c r="B3338">
        <v>0.1489</v>
      </c>
      <c r="C3338">
        <v>0.1489</v>
      </c>
      <c r="D3338">
        <v>0.14899999999999999</v>
      </c>
      <c r="E3338">
        <v>0.1487</v>
      </c>
      <c r="F3338" s="2">
        <v>1.2999999999999999E-3</v>
      </c>
    </row>
    <row r="3339" spans="1:6" x14ac:dyDescent="0.3">
      <c r="A3339" s="1">
        <v>43542</v>
      </c>
      <c r="B3339">
        <v>0.1489</v>
      </c>
      <c r="C3339">
        <v>0.1489</v>
      </c>
      <c r="D3339">
        <v>0.14899999999999999</v>
      </c>
      <c r="E3339">
        <v>0.1489</v>
      </c>
      <c r="F3339" s="2">
        <v>0</v>
      </c>
    </row>
    <row r="3340" spans="1:6" x14ac:dyDescent="0.3">
      <c r="A3340" s="1">
        <v>43543</v>
      </c>
      <c r="B3340">
        <v>0.14899999999999999</v>
      </c>
      <c r="C3340">
        <v>0.14899999999999999</v>
      </c>
      <c r="D3340">
        <v>0.14899999999999999</v>
      </c>
      <c r="E3340">
        <v>0.14879999999999999</v>
      </c>
      <c r="F3340" s="2">
        <v>6.9999999999999999E-4</v>
      </c>
    </row>
    <row r="3341" spans="1:6" x14ac:dyDescent="0.3">
      <c r="A3341" s="1">
        <v>43544</v>
      </c>
      <c r="B3341">
        <v>0.14940000000000001</v>
      </c>
      <c r="C3341">
        <v>0.1489</v>
      </c>
      <c r="D3341">
        <v>0.14940000000000001</v>
      </c>
      <c r="E3341">
        <v>0.1489</v>
      </c>
      <c r="F3341" s="2">
        <v>2.7000000000000001E-3</v>
      </c>
    </row>
    <row r="3342" spans="1:6" x14ac:dyDescent="0.3">
      <c r="A3342" s="1">
        <v>43545</v>
      </c>
      <c r="B3342">
        <v>0.14929999999999999</v>
      </c>
      <c r="C3342">
        <v>0.14990000000000001</v>
      </c>
      <c r="D3342">
        <v>0.15</v>
      </c>
      <c r="E3342">
        <v>0.14929999999999999</v>
      </c>
      <c r="F3342" s="2">
        <v>-6.9999999999999999E-4</v>
      </c>
    </row>
    <row r="3343" spans="1:6" x14ac:dyDescent="0.3">
      <c r="A3343" s="1">
        <v>43546</v>
      </c>
      <c r="B3343">
        <v>0.1489</v>
      </c>
      <c r="C3343">
        <v>0.1492</v>
      </c>
      <c r="D3343">
        <v>0.14940000000000001</v>
      </c>
      <c r="E3343">
        <v>0.1489</v>
      </c>
      <c r="F3343" s="2">
        <v>-2.7000000000000001E-3</v>
      </c>
    </row>
    <row r="3344" spans="1:6" x14ac:dyDescent="0.3">
      <c r="A3344" s="1">
        <v>43549</v>
      </c>
      <c r="B3344">
        <v>0.14899999999999999</v>
      </c>
      <c r="C3344">
        <v>0.1489</v>
      </c>
      <c r="D3344">
        <v>0.1492</v>
      </c>
      <c r="E3344">
        <v>0.1487</v>
      </c>
      <c r="F3344" s="2">
        <v>6.9999999999999999E-4</v>
      </c>
    </row>
    <row r="3345" spans="1:6" x14ac:dyDescent="0.3">
      <c r="A3345" s="1">
        <v>43550</v>
      </c>
      <c r="B3345">
        <v>0.1489</v>
      </c>
      <c r="C3345">
        <v>0.14899999999999999</v>
      </c>
      <c r="D3345">
        <v>0.1492</v>
      </c>
      <c r="E3345">
        <v>0.1489</v>
      </c>
      <c r="F3345" s="2">
        <v>-6.9999999999999999E-4</v>
      </c>
    </row>
    <row r="3346" spans="1:6" x14ac:dyDescent="0.3">
      <c r="A3346" s="1">
        <v>43551</v>
      </c>
      <c r="B3346">
        <v>0.1487</v>
      </c>
      <c r="C3346">
        <v>0.14899999999999999</v>
      </c>
      <c r="D3346">
        <v>0.14899999999999999</v>
      </c>
      <c r="E3346">
        <v>0.14849999999999999</v>
      </c>
      <c r="F3346" s="2">
        <v>-1.2999999999999999E-3</v>
      </c>
    </row>
    <row r="3347" spans="1:6" x14ac:dyDescent="0.3">
      <c r="A3347" s="1">
        <v>43552</v>
      </c>
      <c r="B3347">
        <v>0.1484</v>
      </c>
      <c r="C3347">
        <v>0.14860000000000001</v>
      </c>
      <c r="D3347">
        <v>0.14879999999999999</v>
      </c>
      <c r="E3347">
        <v>0.14829999999999999</v>
      </c>
      <c r="F3347" s="2">
        <v>-2E-3</v>
      </c>
    </row>
    <row r="3348" spans="1:6" x14ac:dyDescent="0.3">
      <c r="A3348" s="1">
        <v>43553</v>
      </c>
      <c r="B3348">
        <v>0.14899999999999999</v>
      </c>
      <c r="C3348">
        <v>0.14849999999999999</v>
      </c>
      <c r="D3348">
        <v>0.14910000000000001</v>
      </c>
      <c r="E3348">
        <v>0.1484</v>
      </c>
      <c r="F3348" s="2">
        <v>4.0000000000000001E-3</v>
      </c>
    </row>
    <row r="3349" spans="1:6" x14ac:dyDescent="0.3">
      <c r="A3349" s="1">
        <v>43556</v>
      </c>
      <c r="B3349">
        <v>0.14899999999999999</v>
      </c>
      <c r="C3349">
        <v>0.14899999999999999</v>
      </c>
      <c r="D3349">
        <v>0.1492</v>
      </c>
      <c r="E3349">
        <v>0.1489</v>
      </c>
      <c r="F3349" s="2">
        <v>0</v>
      </c>
    </row>
    <row r="3350" spans="1:6" x14ac:dyDescent="0.3">
      <c r="A3350" s="1">
        <v>43557</v>
      </c>
      <c r="B3350">
        <v>0.1487</v>
      </c>
      <c r="C3350">
        <v>0.1489</v>
      </c>
      <c r="D3350">
        <v>0.1489</v>
      </c>
      <c r="E3350">
        <v>0.1487</v>
      </c>
      <c r="F3350" s="2">
        <v>-2E-3</v>
      </c>
    </row>
    <row r="3351" spans="1:6" x14ac:dyDescent="0.3">
      <c r="A3351" s="1">
        <v>43558</v>
      </c>
      <c r="B3351">
        <v>0.14899999999999999</v>
      </c>
      <c r="C3351">
        <v>0.1487</v>
      </c>
      <c r="D3351">
        <v>0.14910000000000001</v>
      </c>
      <c r="E3351">
        <v>0.1487</v>
      </c>
      <c r="F3351" s="2">
        <v>2E-3</v>
      </c>
    </row>
    <row r="3352" spans="1:6" x14ac:dyDescent="0.3">
      <c r="A3352" s="1">
        <v>43559</v>
      </c>
      <c r="B3352">
        <v>0.1489</v>
      </c>
      <c r="C3352">
        <v>0.14899999999999999</v>
      </c>
      <c r="D3352">
        <v>0.14910000000000001</v>
      </c>
      <c r="E3352">
        <v>0.1487</v>
      </c>
      <c r="F3352" s="2">
        <v>-6.9999999999999999E-4</v>
      </c>
    </row>
    <row r="3353" spans="1:6" x14ac:dyDescent="0.3">
      <c r="A3353" s="1">
        <v>43560</v>
      </c>
      <c r="B3353">
        <v>0.14879999999999999</v>
      </c>
      <c r="C3353">
        <v>0.14879999999999999</v>
      </c>
      <c r="D3353">
        <v>0.14879999999999999</v>
      </c>
      <c r="E3353">
        <v>0.14879999999999999</v>
      </c>
      <c r="F3353" s="2">
        <v>-6.9999999999999999E-4</v>
      </c>
    </row>
    <row r="3354" spans="1:6" x14ac:dyDescent="0.3">
      <c r="A3354" s="1">
        <v>43563</v>
      </c>
      <c r="B3354">
        <v>0.1489</v>
      </c>
      <c r="C3354">
        <v>0.1489</v>
      </c>
      <c r="D3354">
        <v>0.1489</v>
      </c>
      <c r="E3354">
        <v>0.14879999999999999</v>
      </c>
      <c r="F3354" s="2">
        <v>6.9999999999999999E-4</v>
      </c>
    </row>
    <row r="3355" spans="1:6" x14ac:dyDescent="0.3">
      <c r="A3355" s="1">
        <v>43564</v>
      </c>
      <c r="B3355">
        <v>0.14899999999999999</v>
      </c>
      <c r="C3355">
        <v>0.14899999999999999</v>
      </c>
      <c r="D3355">
        <v>0.14910000000000001</v>
      </c>
      <c r="E3355">
        <v>0.14879999999999999</v>
      </c>
      <c r="F3355" s="2">
        <v>6.9999999999999999E-4</v>
      </c>
    </row>
    <row r="3356" spans="1:6" x14ac:dyDescent="0.3">
      <c r="A3356" s="1">
        <v>43565</v>
      </c>
      <c r="B3356">
        <v>0.1489</v>
      </c>
      <c r="C3356">
        <v>0.14879999999999999</v>
      </c>
      <c r="D3356">
        <v>0.14899999999999999</v>
      </c>
      <c r="E3356">
        <v>0.14879999999999999</v>
      </c>
      <c r="F3356" s="2">
        <v>-6.9999999999999999E-4</v>
      </c>
    </row>
    <row r="3357" spans="1:6" x14ac:dyDescent="0.3">
      <c r="A3357" s="1">
        <v>43566</v>
      </c>
      <c r="B3357">
        <v>0.14879999999999999</v>
      </c>
      <c r="C3357">
        <v>0.14899999999999999</v>
      </c>
      <c r="D3357">
        <v>0.14899999999999999</v>
      </c>
      <c r="E3357">
        <v>0.14879999999999999</v>
      </c>
      <c r="F3357" s="2">
        <v>-6.9999999999999999E-4</v>
      </c>
    </row>
    <row r="3358" spans="1:6" x14ac:dyDescent="0.3">
      <c r="A3358" s="1">
        <v>43567</v>
      </c>
      <c r="B3358">
        <v>0.1492</v>
      </c>
      <c r="C3358">
        <v>0.1489</v>
      </c>
      <c r="D3358">
        <v>0.1492</v>
      </c>
      <c r="E3358">
        <v>0.1487</v>
      </c>
      <c r="F3358" s="2">
        <v>2.7000000000000001E-3</v>
      </c>
    </row>
    <row r="3359" spans="1:6" x14ac:dyDescent="0.3">
      <c r="A3359" s="1">
        <v>43570</v>
      </c>
      <c r="B3359">
        <v>0.14899999999999999</v>
      </c>
      <c r="C3359">
        <v>0.1492</v>
      </c>
      <c r="D3359">
        <v>0.1492</v>
      </c>
      <c r="E3359">
        <v>0.14899999999999999</v>
      </c>
      <c r="F3359" s="2">
        <v>-1.2999999999999999E-3</v>
      </c>
    </row>
    <row r="3360" spans="1:6" x14ac:dyDescent="0.3">
      <c r="A3360" s="1">
        <v>43571</v>
      </c>
      <c r="B3360">
        <v>0.14899999999999999</v>
      </c>
      <c r="C3360">
        <v>0.14899999999999999</v>
      </c>
      <c r="D3360">
        <v>0.14910000000000001</v>
      </c>
      <c r="E3360">
        <v>0.1489</v>
      </c>
      <c r="F3360" s="2">
        <v>0</v>
      </c>
    </row>
    <row r="3361" spans="1:6" x14ac:dyDescent="0.3">
      <c r="A3361" s="1">
        <v>43572</v>
      </c>
      <c r="B3361">
        <v>0.14949999999999999</v>
      </c>
      <c r="C3361">
        <v>0.14899999999999999</v>
      </c>
      <c r="D3361">
        <v>0.14949999999999999</v>
      </c>
      <c r="E3361">
        <v>0.14899999999999999</v>
      </c>
      <c r="F3361" s="2">
        <v>3.3999999999999998E-3</v>
      </c>
    </row>
    <row r="3362" spans="1:6" x14ac:dyDescent="0.3">
      <c r="A3362" s="1">
        <v>43573</v>
      </c>
      <c r="B3362">
        <v>0.14899999999999999</v>
      </c>
      <c r="C3362">
        <v>0.14949999999999999</v>
      </c>
      <c r="D3362">
        <v>0.1497</v>
      </c>
      <c r="E3362">
        <v>0.1489</v>
      </c>
      <c r="F3362" s="2">
        <v>-3.3E-3</v>
      </c>
    </row>
    <row r="3363" spans="1:6" x14ac:dyDescent="0.3">
      <c r="A3363" s="1">
        <v>43574</v>
      </c>
      <c r="B3363">
        <v>0.1492</v>
      </c>
      <c r="C3363">
        <v>0.14899999999999999</v>
      </c>
      <c r="D3363">
        <v>0.1492</v>
      </c>
      <c r="E3363">
        <v>0.14899999999999999</v>
      </c>
      <c r="F3363" s="2">
        <v>1.2999999999999999E-3</v>
      </c>
    </row>
    <row r="3364" spans="1:6" x14ac:dyDescent="0.3">
      <c r="A3364" s="1">
        <v>43577</v>
      </c>
      <c r="B3364">
        <v>0.14899999999999999</v>
      </c>
      <c r="C3364">
        <v>0.14910000000000001</v>
      </c>
      <c r="D3364">
        <v>0.1492</v>
      </c>
      <c r="E3364">
        <v>0.14879999999999999</v>
      </c>
      <c r="F3364" s="2">
        <v>-1.2999999999999999E-3</v>
      </c>
    </row>
    <row r="3365" spans="1:6" x14ac:dyDescent="0.3">
      <c r="A3365" s="1">
        <v>43578</v>
      </c>
      <c r="B3365">
        <v>0.1487</v>
      </c>
      <c r="C3365">
        <v>0.14899999999999999</v>
      </c>
      <c r="D3365">
        <v>0.14910000000000001</v>
      </c>
      <c r="E3365">
        <v>0.14860000000000001</v>
      </c>
      <c r="F3365" s="2">
        <v>-2E-3</v>
      </c>
    </row>
    <row r="3366" spans="1:6" x14ac:dyDescent="0.3">
      <c r="A3366" s="1">
        <v>43579</v>
      </c>
      <c r="B3366">
        <v>0.1487</v>
      </c>
      <c r="C3366">
        <v>0.1487</v>
      </c>
      <c r="D3366">
        <v>0.1489</v>
      </c>
      <c r="E3366">
        <v>0.1487</v>
      </c>
      <c r="F3366" s="2">
        <v>0</v>
      </c>
    </row>
    <row r="3367" spans="1:6" x14ac:dyDescent="0.3">
      <c r="A3367" s="1">
        <v>43580</v>
      </c>
      <c r="B3367">
        <v>0.14829999999999999</v>
      </c>
      <c r="C3367">
        <v>0.1487</v>
      </c>
      <c r="D3367">
        <v>0.1487</v>
      </c>
      <c r="E3367">
        <v>0.14810000000000001</v>
      </c>
      <c r="F3367" s="2">
        <v>-2.7000000000000001E-3</v>
      </c>
    </row>
    <row r="3368" spans="1:6" x14ac:dyDescent="0.3">
      <c r="A3368" s="1">
        <v>43581</v>
      </c>
      <c r="B3368">
        <v>0.14860000000000001</v>
      </c>
      <c r="C3368">
        <v>0.14829999999999999</v>
      </c>
      <c r="D3368">
        <v>0.1487</v>
      </c>
      <c r="E3368">
        <v>0.14829999999999999</v>
      </c>
      <c r="F3368" s="2">
        <v>2E-3</v>
      </c>
    </row>
    <row r="3369" spans="1:6" x14ac:dyDescent="0.3">
      <c r="A3369" s="1">
        <v>43584</v>
      </c>
      <c r="B3369">
        <v>0.14849999999999999</v>
      </c>
      <c r="C3369">
        <v>0.14860000000000001</v>
      </c>
      <c r="D3369">
        <v>0.14860000000000001</v>
      </c>
      <c r="E3369">
        <v>0.1484</v>
      </c>
      <c r="F3369" s="2">
        <v>-6.9999999999999999E-4</v>
      </c>
    </row>
    <row r="3370" spans="1:6" x14ac:dyDescent="0.3">
      <c r="A3370" s="1">
        <v>43585</v>
      </c>
      <c r="B3370">
        <v>0.14849999999999999</v>
      </c>
      <c r="C3370">
        <v>0.14849999999999999</v>
      </c>
      <c r="D3370">
        <v>0.14849999999999999</v>
      </c>
      <c r="E3370">
        <v>0.14829999999999999</v>
      </c>
      <c r="F3370" s="2">
        <v>0</v>
      </c>
    </row>
    <row r="3371" spans="1:6" x14ac:dyDescent="0.3">
      <c r="A3371" s="1">
        <v>43586</v>
      </c>
      <c r="B3371">
        <v>0.1484</v>
      </c>
      <c r="C3371">
        <v>0.14849999999999999</v>
      </c>
      <c r="D3371">
        <v>0.14849999999999999</v>
      </c>
      <c r="E3371">
        <v>0.1484</v>
      </c>
      <c r="F3371" s="2">
        <v>-6.9999999999999999E-4</v>
      </c>
    </row>
    <row r="3372" spans="1:6" x14ac:dyDescent="0.3">
      <c r="A3372" s="1">
        <v>43587</v>
      </c>
      <c r="B3372">
        <v>0.14849999999999999</v>
      </c>
      <c r="C3372">
        <v>0.14849999999999999</v>
      </c>
      <c r="D3372">
        <v>0.14849999999999999</v>
      </c>
      <c r="E3372">
        <v>0.1484</v>
      </c>
      <c r="F3372" s="2">
        <v>6.9999999999999999E-4</v>
      </c>
    </row>
    <row r="3373" spans="1:6" x14ac:dyDescent="0.3">
      <c r="A3373" s="1">
        <v>43588</v>
      </c>
      <c r="B3373">
        <v>0.14849999999999999</v>
      </c>
      <c r="C3373">
        <v>0.14849999999999999</v>
      </c>
      <c r="D3373">
        <v>0.14849999999999999</v>
      </c>
      <c r="E3373">
        <v>0.1484</v>
      </c>
      <c r="F3373" s="2">
        <v>0</v>
      </c>
    </row>
    <row r="3374" spans="1:6" x14ac:dyDescent="0.3">
      <c r="A3374" s="1">
        <v>43591</v>
      </c>
      <c r="B3374">
        <v>0.14779999999999999</v>
      </c>
      <c r="C3374">
        <v>0.14860000000000001</v>
      </c>
      <c r="D3374">
        <v>0.14860000000000001</v>
      </c>
      <c r="E3374">
        <v>0.1472</v>
      </c>
      <c r="F3374" s="2">
        <v>-4.7000000000000002E-3</v>
      </c>
    </row>
    <row r="3375" spans="1:6" x14ac:dyDescent="0.3">
      <c r="A3375" s="1">
        <v>43592</v>
      </c>
      <c r="B3375">
        <v>0.14749999999999999</v>
      </c>
      <c r="C3375">
        <v>0.1479</v>
      </c>
      <c r="D3375">
        <v>0.1479</v>
      </c>
      <c r="E3375">
        <v>0.1474</v>
      </c>
      <c r="F3375" s="2">
        <v>-2E-3</v>
      </c>
    </row>
    <row r="3376" spans="1:6" x14ac:dyDescent="0.3">
      <c r="A3376" s="1">
        <v>43593</v>
      </c>
      <c r="B3376">
        <v>0.1474</v>
      </c>
      <c r="C3376">
        <v>0.14749999999999999</v>
      </c>
      <c r="D3376">
        <v>0.1479</v>
      </c>
      <c r="E3376">
        <v>0.1474</v>
      </c>
      <c r="F3376" s="2">
        <v>-6.9999999999999999E-4</v>
      </c>
    </row>
    <row r="3377" spans="1:6" x14ac:dyDescent="0.3">
      <c r="A3377" s="1">
        <v>43594</v>
      </c>
      <c r="B3377">
        <v>0.1464</v>
      </c>
      <c r="C3377">
        <v>0.1474</v>
      </c>
      <c r="D3377">
        <v>0.1474</v>
      </c>
      <c r="E3377">
        <v>0.1464</v>
      </c>
      <c r="F3377" s="2">
        <v>-6.7999999999999996E-3</v>
      </c>
    </row>
    <row r="3378" spans="1:6" x14ac:dyDescent="0.3">
      <c r="A3378" s="1">
        <v>43595</v>
      </c>
      <c r="B3378">
        <v>0.14660000000000001</v>
      </c>
      <c r="C3378">
        <v>0.1464</v>
      </c>
      <c r="D3378">
        <v>0.1472</v>
      </c>
      <c r="E3378">
        <v>0.1464</v>
      </c>
      <c r="F3378" s="2">
        <v>1.4E-3</v>
      </c>
    </row>
    <row r="3379" spans="1:6" x14ac:dyDescent="0.3">
      <c r="A3379" s="1">
        <v>43598</v>
      </c>
      <c r="B3379">
        <v>0.1454</v>
      </c>
      <c r="C3379">
        <v>0.14660000000000001</v>
      </c>
      <c r="D3379">
        <v>0.14660000000000001</v>
      </c>
      <c r="E3379">
        <v>0.1454</v>
      </c>
      <c r="F3379" s="2">
        <v>-8.2000000000000007E-3</v>
      </c>
    </row>
    <row r="3380" spans="1:6" x14ac:dyDescent="0.3">
      <c r="A3380" s="1">
        <v>43599</v>
      </c>
      <c r="B3380">
        <v>0.1454</v>
      </c>
      <c r="C3380">
        <v>0.1454</v>
      </c>
      <c r="D3380">
        <v>0.1457</v>
      </c>
      <c r="E3380">
        <v>0.1452</v>
      </c>
      <c r="F3380" s="2">
        <v>0</v>
      </c>
    </row>
    <row r="3381" spans="1:6" x14ac:dyDescent="0.3">
      <c r="A3381" s="1">
        <v>43600</v>
      </c>
      <c r="B3381">
        <v>0.1454</v>
      </c>
      <c r="C3381">
        <v>0.1454</v>
      </c>
      <c r="D3381">
        <v>0.1457</v>
      </c>
      <c r="E3381">
        <v>0.1452</v>
      </c>
      <c r="F3381" s="2">
        <v>0</v>
      </c>
    </row>
    <row r="3382" spans="1:6" x14ac:dyDescent="0.3">
      <c r="A3382" s="1">
        <v>43601</v>
      </c>
      <c r="B3382">
        <v>0.14530000000000001</v>
      </c>
      <c r="C3382">
        <v>0.1454</v>
      </c>
      <c r="D3382">
        <v>0.14549999999999999</v>
      </c>
      <c r="E3382">
        <v>0.1452</v>
      </c>
      <c r="F3382" s="2">
        <v>-6.9999999999999999E-4</v>
      </c>
    </row>
    <row r="3383" spans="1:6" x14ac:dyDescent="0.3">
      <c r="A3383" s="1">
        <v>43602</v>
      </c>
      <c r="B3383">
        <v>0.14449999999999999</v>
      </c>
      <c r="C3383">
        <v>0.1452</v>
      </c>
      <c r="D3383">
        <v>0.1452</v>
      </c>
      <c r="E3383">
        <v>0.14449999999999999</v>
      </c>
      <c r="F3383" s="2">
        <v>-5.4999999999999997E-3</v>
      </c>
    </row>
    <row r="3384" spans="1:6" x14ac:dyDescent="0.3">
      <c r="A3384" s="1">
        <v>43605</v>
      </c>
      <c r="B3384">
        <v>0.1447</v>
      </c>
      <c r="C3384">
        <v>0.1449</v>
      </c>
      <c r="D3384">
        <v>0.1449</v>
      </c>
      <c r="E3384">
        <v>0.14460000000000001</v>
      </c>
      <c r="F3384" s="2">
        <v>1.4E-3</v>
      </c>
    </row>
    <row r="3385" spans="1:6" x14ac:dyDescent="0.3">
      <c r="A3385" s="1">
        <v>43606</v>
      </c>
      <c r="B3385">
        <v>0.1449</v>
      </c>
      <c r="C3385">
        <v>0.1447</v>
      </c>
      <c r="D3385">
        <v>0.1449</v>
      </c>
      <c r="E3385">
        <v>0.14460000000000001</v>
      </c>
      <c r="F3385" s="2">
        <v>1.4E-3</v>
      </c>
    </row>
    <row r="3386" spans="1:6" x14ac:dyDescent="0.3">
      <c r="A3386" s="1">
        <v>43607</v>
      </c>
      <c r="B3386">
        <v>0.14480000000000001</v>
      </c>
      <c r="C3386">
        <v>0.14480000000000001</v>
      </c>
      <c r="D3386">
        <v>0.1449</v>
      </c>
      <c r="E3386">
        <v>0.14449999999999999</v>
      </c>
      <c r="F3386" s="2">
        <v>-6.9999999999999999E-4</v>
      </c>
    </row>
    <row r="3387" spans="1:6" x14ac:dyDescent="0.3">
      <c r="A3387" s="1">
        <v>43608</v>
      </c>
      <c r="B3387">
        <v>0.1447</v>
      </c>
      <c r="C3387">
        <v>0.1447</v>
      </c>
      <c r="D3387">
        <v>0.1447</v>
      </c>
      <c r="E3387">
        <v>0.1444</v>
      </c>
      <c r="F3387" s="2">
        <v>-6.9999999999999999E-4</v>
      </c>
    </row>
    <row r="3388" spans="1:6" x14ac:dyDescent="0.3">
      <c r="A3388" s="1">
        <v>43609</v>
      </c>
      <c r="B3388">
        <v>0.1449</v>
      </c>
      <c r="C3388">
        <v>0.1447</v>
      </c>
      <c r="D3388">
        <v>0.1449</v>
      </c>
      <c r="E3388">
        <v>0.14460000000000001</v>
      </c>
      <c r="F3388" s="2">
        <v>1.4E-3</v>
      </c>
    </row>
    <row r="3389" spans="1:6" x14ac:dyDescent="0.3">
      <c r="A3389" s="1">
        <v>43612</v>
      </c>
      <c r="B3389">
        <v>0.14499999999999999</v>
      </c>
      <c r="C3389">
        <v>0.1449</v>
      </c>
      <c r="D3389">
        <v>0.14530000000000001</v>
      </c>
      <c r="E3389">
        <v>0.1449</v>
      </c>
      <c r="F3389" s="2">
        <v>6.9999999999999999E-4</v>
      </c>
    </row>
    <row r="3390" spans="1:6" x14ac:dyDescent="0.3">
      <c r="A3390" s="1">
        <v>43613</v>
      </c>
      <c r="B3390">
        <v>0.1447</v>
      </c>
      <c r="C3390">
        <v>0.1449</v>
      </c>
      <c r="D3390">
        <v>0.1449</v>
      </c>
      <c r="E3390">
        <v>0.1447</v>
      </c>
      <c r="F3390" s="2">
        <v>-2.0999999999999999E-3</v>
      </c>
    </row>
    <row r="3391" spans="1:6" x14ac:dyDescent="0.3">
      <c r="A3391" s="1">
        <v>43614</v>
      </c>
      <c r="B3391">
        <v>0.14460000000000001</v>
      </c>
      <c r="C3391">
        <v>0.14460000000000001</v>
      </c>
      <c r="D3391">
        <v>0.1447</v>
      </c>
      <c r="E3391">
        <v>0.14449999999999999</v>
      </c>
      <c r="F3391" s="2">
        <v>-6.9999999999999999E-4</v>
      </c>
    </row>
    <row r="3392" spans="1:6" x14ac:dyDescent="0.3">
      <c r="A3392" s="1">
        <v>43615</v>
      </c>
      <c r="B3392">
        <v>0.1449</v>
      </c>
      <c r="C3392">
        <v>0.14460000000000001</v>
      </c>
      <c r="D3392">
        <v>0.1449</v>
      </c>
      <c r="E3392">
        <v>0.14460000000000001</v>
      </c>
      <c r="F3392" s="2">
        <v>2.0999999999999999E-3</v>
      </c>
    </row>
    <row r="3393" spans="1:6" x14ac:dyDescent="0.3">
      <c r="A3393" s="1">
        <v>43616</v>
      </c>
      <c r="B3393">
        <v>0.1449</v>
      </c>
      <c r="C3393">
        <v>0.1449</v>
      </c>
      <c r="D3393">
        <v>0.1449</v>
      </c>
      <c r="E3393">
        <v>0.14460000000000001</v>
      </c>
      <c r="F3393" s="2">
        <v>0</v>
      </c>
    </row>
    <row r="3394" spans="1:6" x14ac:dyDescent="0.3">
      <c r="A3394" s="1">
        <v>43619</v>
      </c>
      <c r="B3394">
        <v>0.1449</v>
      </c>
      <c r="C3394">
        <v>0.1449</v>
      </c>
      <c r="D3394">
        <v>0.14510000000000001</v>
      </c>
      <c r="E3394">
        <v>0.1447</v>
      </c>
      <c r="F3394" s="2">
        <v>0</v>
      </c>
    </row>
    <row r="3395" spans="1:6" x14ac:dyDescent="0.3">
      <c r="A3395" s="1">
        <v>43620</v>
      </c>
      <c r="B3395">
        <v>0.1447</v>
      </c>
      <c r="C3395">
        <v>0.1449</v>
      </c>
      <c r="D3395">
        <v>0.14510000000000001</v>
      </c>
      <c r="E3395">
        <v>0.1447</v>
      </c>
      <c r="F3395" s="2">
        <v>-1.4E-3</v>
      </c>
    </row>
    <row r="3396" spans="1:6" x14ac:dyDescent="0.3">
      <c r="A3396" s="1">
        <v>43621</v>
      </c>
      <c r="B3396">
        <v>0.1447</v>
      </c>
      <c r="C3396">
        <v>0.1447</v>
      </c>
      <c r="D3396">
        <v>0.1449</v>
      </c>
      <c r="E3396">
        <v>0.1447</v>
      </c>
      <c r="F3396" s="2">
        <v>0</v>
      </c>
    </row>
    <row r="3397" spans="1:6" x14ac:dyDescent="0.3">
      <c r="A3397" s="1">
        <v>43622</v>
      </c>
      <c r="B3397">
        <v>0.1447</v>
      </c>
      <c r="C3397">
        <v>0.1447</v>
      </c>
      <c r="D3397">
        <v>0.1447</v>
      </c>
      <c r="E3397">
        <v>0.14460000000000001</v>
      </c>
      <c r="F3397" s="2">
        <v>0</v>
      </c>
    </row>
    <row r="3398" spans="1:6" x14ac:dyDescent="0.3">
      <c r="A3398" s="1">
        <v>43623</v>
      </c>
      <c r="B3398">
        <v>0.1447</v>
      </c>
      <c r="C3398">
        <v>0.14480000000000001</v>
      </c>
      <c r="D3398">
        <v>0.14480000000000001</v>
      </c>
      <c r="E3398">
        <v>0.1447</v>
      </c>
      <c r="F3398" s="2">
        <v>0</v>
      </c>
    </row>
    <row r="3399" spans="1:6" x14ac:dyDescent="0.3">
      <c r="A3399" s="1">
        <v>43626</v>
      </c>
      <c r="B3399">
        <v>0.14430000000000001</v>
      </c>
      <c r="C3399">
        <v>0.1444</v>
      </c>
      <c r="D3399">
        <v>0.1444</v>
      </c>
      <c r="E3399">
        <v>0.14410000000000001</v>
      </c>
      <c r="F3399" s="2">
        <v>-2.8E-3</v>
      </c>
    </row>
    <row r="3400" spans="1:6" x14ac:dyDescent="0.3">
      <c r="A3400" s="1">
        <v>43627</v>
      </c>
      <c r="B3400">
        <v>0.1447</v>
      </c>
      <c r="C3400">
        <v>0.14419999999999999</v>
      </c>
      <c r="D3400">
        <v>0.1447</v>
      </c>
      <c r="E3400">
        <v>0.14419999999999999</v>
      </c>
      <c r="F3400" s="2">
        <v>2.8E-3</v>
      </c>
    </row>
    <row r="3401" spans="1:6" x14ac:dyDescent="0.3">
      <c r="A3401" s="1">
        <v>43628</v>
      </c>
      <c r="B3401">
        <v>0.14460000000000001</v>
      </c>
      <c r="C3401">
        <v>0.1447</v>
      </c>
      <c r="D3401">
        <v>0.1447</v>
      </c>
      <c r="E3401">
        <v>0.1444</v>
      </c>
      <c r="F3401" s="2">
        <v>-6.9999999999999999E-4</v>
      </c>
    </row>
    <row r="3402" spans="1:6" x14ac:dyDescent="0.3">
      <c r="A3402" s="1">
        <v>43629</v>
      </c>
      <c r="B3402">
        <v>0.14449999999999999</v>
      </c>
      <c r="C3402">
        <v>0.14449999999999999</v>
      </c>
      <c r="D3402">
        <v>0.14460000000000001</v>
      </c>
      <c r="E3402">
        <v>0.1444</v>
      </c>
      <c r="F3402" s="2">
        <v>-6.9999999999999999E-4</v>
      </c>
    </row>
    <row r="3403" spans="1:6" x14ac:dyDescent="0.3">
      <c r="A3403" s="1">
        <v>43630</v>
      </c>
      <c r="B3403">
        <v>0.1444</v>
      </c>
      <c r="C3403">
        <v>0.1444</v>
      </c>
      <c r="D3403">
        <v>0.14449999999999999</v>
      </c>
      <c r="E3403">
        <v>0.14430000000000001</v>
      </c>
      <c r="F3403" s="2">
        <v>-6.9999999999999999E-4</v>
      </c>
    </row>
    <row r="3404" spans="1:6" x14ac:dyDescent="0.3">
      <c r="A3404" s="1">
        <v>43633</v>
      </c>
      <c r="B3404">
        <v>0.1444</v>
      </c>
      <c r="C3404">
        <v>0.1444</v>
      </c>
      <c r="D3404">
        <v>0.14449999999999999</v>
      </c>
      <c r="E3404">
        <v>0.14430000000000001</v>
      </c>
      <c r="F3404" s="2">
        <v>0</v>
      </c>
    </row>
    <row r="3405" spans="1:6" x14ac:dyDescent="0.3">
      <c r="A3405" s="1">
        <v>43634</v>
      </c>
      <c r="B3405">
        <v>0.1449</v>
      </c>
      <c r="C3405">
        <v>0.1444</v>
      </c>
      <c r="D3405">
        <v>0.1449</v>
      </c>
      <c r="E3405">
        <v>0.1444</v>
      </c>
      <c r="F3405" s="2">
        <v>3.5000000000000001E-3</v>
      </c>
    </row>
    <row r="3406" spans="1:6" x14ac:dyDescent="0.3">
      <c r="A3406" s="1">
        <v>43635</v>
      </c>
      <c r="B3406">
        <v>0.1449</v>
      </c>
      <c r="C3406">
        <v>0.1449</v>
      </c>
      <c r="D3406">
        <v>0.1449</v>
      </c>
      <c r="E3406">
        <v>0.1447</v>
      </c>
      <c r="F3406" s="2">
        <v>0</v>
      </c>
    </row>
    <row r="3407" spans="1:6" x14ac:dyDescent="0.3">
      <c r="A3407" s="1">
        <v>43636</v>
      </c>
      <c r="B3407">
        <v>0.1459</v>
      </c>
      <c r="C3407">
        <v>0.14510000000000001</v>
      </c>
      <c r="D3407">
        <v>0.1462</v>
      </c>
      <c r="E3407">
        <v>0.14510000000000001</v>
      </c>
      <c r="F3407" s="2">
        <v>6.8999999999999999E-3</v>
      </c>
    </row>
    <row r="3408" spans="1:6" x14ac:dyDescent="0.3">
      <c r="A3408" s="1">
        <v>43637</v>
      </c>
      <c r="B3408">
        <v>0.14560000000000001</v>
      </c>
      <c r="C3408">
        <v>0.1459</v>
      </c>
      <c r="D3408">
        <v>0.1464</v>
      </c>
      <c r="E3408">
        <v>0.1454</v>
      </c>
      <c r="F3408" s="2">
        <v>-2.0999999999999999E-3</v>
      </c>
    </row>
    <row r="3409" spans="1:6" x14ac:dyDescent="0.3">
      <c r="A3409" s="1">
        <v>43640</v>
      </c>
      <c r="B3409">
        <v>0.1454</v>
      </c>
      <c r="C3409">
        <v>0.14560000000000001</v>
      </c>
      <c r="D3409">
        <v>0.1457</v>
      </c>
      <c r="E3409">
        <v>0.14530000000000001</v>
      </c>
      <c r="F3409" s="2">
        <v>-1.4E-3</v>
      </c>
    </row>
    <row r="3410" spans="1:6" x14ac:dyDescent="0.3">
      <c r="A3410" s="1">
        <v>43641</v>
      </c>
      <c r="B3410">
        <v>0.1454</v>
      </c>
      <c r="C3410">
        <v>0.14560000000000001</v>
      </c>
      <c r="D3410">
        <v>0.1457</v>
      </c>
      <c r="E3410">
        <v>0.1452</v>
      </c>
      <c r="F3410" s="2">
        <v>0</v>
      </c>
    </row>
    <row r="3411" spans="1:6" x14ac:dyDescent="0.3">
      <c r="A3411" s="1">
        <v>43642</v>
      </c>
      <c r="B3411">
        <v>0.1454</v>
      </c>
      <c r="C3411">
        <v>0.1452</v>
      </c>
      <c r="D3411">
        <v>0.1457</v>
      </c>
      <c r="E3411">
        <v>0.14510000000000001</v>
      </c>
      <c r="F3411" s="2">
        <v>0</v>
      </c>
    </row>
    <row r="3412" spans="1:6" x14ac:dyDescent="0.3">
      <c r="A3412" s="1">
        <v>43643</v>
      </c>
      <c r="B3412">
        <v>0.1454</v>
      </c>
      <c r="C3412">
        <v>0.14530000000000001</v>
      </c>
      <c r="D3412">
        <v>0.1454</v>
      </c>
      <c r="E3412">
        <v>0.1452</v>
      </c>
      <c r="F3412" s="2">
        <v>0</v>
      </c>
    </row>
    <row r="3413" spans="1:6" x14ac:dyDescent="0.3">
      <c r="A3413" s="1">
        <v>43644</v>
      </c>
      <c r="B3413">
        <v>0.1457</v>
      </c>
      <c r="C3413">
        <v>0.1454</v>
      </c>
      <c r="D3413">
        <v>0.1459</v>
      </c>
      <c r="E3413">
        <v>0.1454</v>
      </c>
      <c r="F3413" s="2">
        <v>2.0999999999999999E-3</v>
      </c>
    </row>
    <row r="3414" spans="1:6" x14ac:dyDescent="0.3">
      <c r="A3414" s="1">
        <v>43647</v>
      </c>
      <c r="B3414">
        <v>0.1459</v>
      </c>
      <c r="C3414">
        <v>0.1457</v>
      </c>
      <c r="D3414">
        <v>0.1464</v>
      </c>
      <c r="E3414">
        <v>0.1457</v>
      </c>
      <c r="F3414" s="2">
        <v>1.4E-3</v>
      </c>
    </row>
    <row r="3415" spans="1:6" x14ac:dyDescent="0.3">
      <c r="A3415" s="1">
        <v>43648</v>
      </c>
      <c r="B3415">
        <v>0.14549999999999999</v>
      </c>
      <c r="C3415">
        <v>0.1459</v>
      </c>
      <c r="D3415">
        <v>0.1459</v>
      </c>
      <c r="E3415">
        <v>0.1452</v>
      </c>
      <c r="F3415" s="2">
        <v>-2.7000000000000001E-3</v>
      </c>
    </row>
    <row r="3416" spans="1:6" x14ac:dyDescent="0.3">
      <c r="A3416" s="1">
        <v>43649</v>
      </c>
      <c r="B3416">
        <v>0.14530000000000001</v>
      </c>
      <c r="C3416">
        <v>0.14530000000000001</v>
      </c>
      <c r="D3416">
        <v>0.1454</v>
      </c>
      <c r="E3416">
        <v>0.14499999999999999</v>
      </c>
      <c r="F3416" s="2">
        <v>-1.4E-3</v>
      </c>
    </row>
    <row r="3417" spans="1:6" x14ac:dyDescent="0.3">
      <c r="A3417" s="1">
        <v>43650</v>
      </c>
      <c r="B3417">
        <v>0.14560000000000001</v>
      </c>
      <c r="C3417">
        <v>0.1454</v>
      </c>
      <c r="D3417">
        <v>0.1457</v>
      </c>
      <c r="E3417">
        <v>0.1454</v>
      </c>
      <c r="F3417" s="2">
        <v>2.0999999999999999E-3</v>
      </c>
    </row>
    <row r="3418" spans="1:6" x14ac:dyDescent="0.3">
      <c r="A3418" s="1">
        <v>43651</v>
      </c>
      <c r="B3418">
        <v>0.14510000000000001</v>
      </c>
      <c r="C3418">
        <v>0.14560000000000001</v>
      </c>
      <c r="D3418">
        <v>0.14560000000000001</v>
      </c>
      <c r="E3418">
        <v>0.14510000000000001</v>
      </c>
      <c r="F3418" s="2">
        <v>-3.3999999999999998E-3</v>
      </c>
    </row>
    <row r="3419" spans="1:6" x14ac:dyDescent="0.3">
      <c r="A3419" s="1">
        <v>43654</v>
      </c>
      <c r="B3419">
        <v>0.14530000000000001</v>
      </c>
      <c r="C3419">
        <v>0.14499999999999999</v>
      </c>
      <c r="D3419">
        <v>0.1454</v>
      </c>
      <c r="E3419">
        <v>0.14499999999999999</v>
      </c>
      <c r="F3419" s="2">
        <v>1.4E-3</v>
      </c>
    </row>
    <row r="3420" spans="1:6" x14ac:dyDescent="0.3">
      <c r="A3420" s="1">
        <v>43655</v>
      </c>
      <c r="B3420">
        <v>0.1452</v>
      </c>
      <c r="C3420">
        <v>0.14530000000000001</v>
      </c>
      <c r="D3420">
        <v>0.14549999999999999</v>
      </c>
      <c r="E3420">
        <v>0.1452</v>
      </c>
      <c r="F3420" s="2">
        <v>-6.9999999999999999E-4</v>
      </c>
    </row>
    <row r="3421" spans="1:6" x14ac:dyDescent="0.3">
      <c r="A3421" s="1">
        <v>43656</v>
      </c>
      <c r="B3421">
        <v>0.1454</v>
      </c>
      <c r="C3421">
        <v>0.1452</v>
      </c>
      <c r="D3421">
        <v>0.14560000000000001</v>
      </c>
      <c r="E3421">
        <v>0.1452</v>
      </c>
      <c r="F3421" s="2">
        <v>1.4E-3</v>
      </c>
    </row>
    <row r="3422" spans="1:6" x14ac:dyDescent="0.3">
      <c r="A3422" s="1">
        <v>43657</v>
      </c>
      <c r="B3422">
        <v>0.14560000000000001</v>
      </c>
      <c r="C3422">
        <v>0.1454</v>
      </c>
      <c r="D3422">
        <v>0.1459</v>
      </c>
      <c r="E3422">
        <v>0.1454</v>
      </c>
      <c r="F3422" s="2">
        <v>1.4E-3</v>
      </c>
    </row>
    <row r="3423" spans="1:6" x14ac:dyDescent="0.3">
      <c r="A3423" s="1">
        <v>43658</v>
      </c>
      <c r="B3423">
        <v>0.1454</v>
      </c>
      <c r="C3423">
        <v>0.14560000000000001</v>
      </c>
      <c r="D3423">
        <v>0.1457</v>
      </c>
      <c r="E3423">
        <v>0.1452</v>
      </c>
      <c r="F3423" s="2">
        <v>-1.4E-3</v>
      </c>
    </row>
    <row r="3424" spans="1:6" x14ac:dyDescent="0.3">
      <c r="A3424" s="1">
        <v>43661</v>
      </c>
      <c r="B3424">
        <v>0.1454</v>
      </c>
      <c r="C3424">
        <v>0.14530000000000001</v>
      </c>
      <c r="D3424">
        <v>0.14549999999999999</v>
      </c>
      <c r="E3424">
        <v>0.1452</v>
      </c>
      <c r="F3424" s="2">
        <v>0</v>
      </c>
    </row>
    <row r="3425" spans="1:6" x14ac:dyDescent="0.3">
      <c r="A3425" s="1">
        <v>43662</v>
      </c>
      <c r="B3425">
        <v>0.1454</v>
      </c>
      <c r="C3425">
        <v>0.1454</v>
      </c>
      <c r="D3425">
        <v>0.14549999999999999</v>
      </c>
      <c r="E3425">
        <v>0.14530000000000001</v>
      </c>
      <c r="F3425" s="2">
        <v>0</v>
      </c>
    </row>
    <row r="3426" spans="1:6" x14ac:dyDescent="0.3">
      <c r="A3426" s="1">
        <v>43663</v>
      </c>
      <c r="B3426">
        <v>0.14549999999999999</v>
      </c>
      <c r="C3426">
        <v>0.1454</v>
      </c>
      <c r="D3426">
        <v>0.14549999999999999</v>
      </c>
      <c r="E3426">
        <v>0.1452</v>
      </c>
      <c r="F3426" s="2">
        <v>6.9999999999999999E-4</v>
      </c>
    </row>
    <row r="3427" spans="1:6" x14ac:dyDescent="0.3">
      <c r="A3427" s="1">
        <v>43664</v>
      </c>
      <c r="B3427">
        <v>0.1454</v>
      </c>
      <c r="C3427">
        <v>0.1454</v>
      </c>
      <c r="D3427">
        <v>0.14560000000000001</v>
      </c>
      <c r="E3427">
        <v>0.1452</v>
      </c>
      <c r="F3427" s="2">
        <v>-6.9999999999999999E-4</v>
      </c>
    </row>
    <row r="3428" spans="1:6" x14ac:dyDescent="0.3">
      <c r="A3428" s="1">
        <v>43665</v>
      </c>
      <c r="B3428">
        <v>0.14530000000000001</v>
      </c>
      <c r="C3428">
        <v>0.1454</v>
      </c>
      <c r="D3428">
        <v>0.14549999999999999</v>
      </c>
      <c r="E3428">
        <v>0.14530000000000001</v>
      </c>
      <c r="F3428" s="2">
        <v>-6.9999999999999999E-4</v>
      </c>
    </row>
    <row r="3429" spans="1:6" x14ac:dyDescent="0.3">
      <c r="A3429" s="1">
        <v>43668</v>
      </c>
      <c r="B3429">
        <v>0.14530000000000001</v>
      </c>
      <c r="C3429">
        <v>0.14530000000000001</v>
      </c>
      <c r="D3429">
        <v>0.1454</v>
      </c>
      <c r="E3429">
        <v>0.1452</v>
      </c>
      <c r="F3429" s="2">
        <v>0</v>
      </c>
    </row>
    <row r="3430" spans="1:6" x14ac:dyDescent="0.3">
      <c r="A3430" s="1">
        <v>43669</v>
      </c>
      <c r="B3430">
        <v>0.1454</v>
      </c>
      <c r="C3430">
        <v>0.14530000000000001</v>
      </c>
      <c r="D3430">
        <v>0.1454</v>
      </c>
      <c r="E3430">
        <v>0.1452</v>
      </c>
      <c r="F3430" s="2">
        <v>6.9999999999999999E-4</v>
      </c>
    </row>
    <row r="3431" spans="1:6" x14ac:dyDescent="0.3">
      <c r="A3431" s="1">
        <v>43670</v>
      </c>
      <c r="B3431">
        <v>0.14549999999999999</v>
      </c>
      <c r="C3431">
        <v>0.1454</v>
      </c>
      <c r="D3431">
        <v>0.14549999999999999</v>
      </c>
      <c r="E3431">
        <v>0.1452</v>
      </c>
      <c r="F3431" s="2">
        <v>6.9999999999999999E-4</v>
      </c>
    </row>
    <row r="3432" spans="1:6" x14ac:dyDescent="0.3">
      <c r="A3432" s="1">
        <v>43671</v>
      </c>
      <c r="B3432">
        <v>0.14549999999999999</v>
      </c>
      <c r="C3432">
        <v>0.14549999999999999</v>
      </c>
      <c r="D3432">
        <v>0.14549999999999999</v>
      </c>
      <c r="E3432">
        <v>0.14530000000000001</v>
      </c>
      <c r="F3432" s="2">
        <v>0</v>
      </c>
    </row>
    <row r="3433" spans="1:6" x14ac:dyDescent="0.3">
      <c r="A3433" s="1">
        <v>43672</v>
      </c>
      <c r="B3433">
        <v>0.1454</v>
      </c>
      <c r="C3433">
        <v>0.14549999999999999</v>
      </c>
      <c r="D3433">
        <v>0.14549999999999999</v>
      </c>
      <c r="E3433">
        <v>0.14530000000000001</v>
      </c>
      <c r="F3433" s="2">
        <v>-6.9999999999999999E-4</v>
      </c>
    </row>
    <row r="3434" spans="1:6" x14ac:dyDescent="0.3">
      <c r="A3434" s="1">
        <v>43675</v>
      </c>
      <c r="B3434">
        <v>0.14510000000000001</v>
      </c>
      <c r="C3434">
        <v>0.1454</v>
      </c>
      <c r="D3434">
        <v>0.1454</v>
      </c>
      <c r="E3434">
        <v>0.1449</v>
      </c>
      <c r="F3434" s="2">
        <v>-2.0999999999999999E-3</v>
      </c>
    </row>
    <row r="3435" spans="1:6" x14ac:dyDescent="0.3">
      <c r="A3435" s="1">
        <v>43676</v>
      </c>
      <c r="B3435">
        <v>0.1452</v>
      </c>
      <c r="C3435">
        <v>0.1452</v>
      </c>
      <c r="D3435">
        <v>0.1454</v>
      </c>
      <c r="E3435">
        <v>0.14510000000000001</v>
      </c>
      <c r="F3435" s="2">
        <v>6.9999999999999999E-4</v>
      </c>
    </row>
    <row r="3436" spans="1:6" x14ac:dyDescent="0.3">
      <c r="A3436" s="1">
        <v>43677</v>
      </c>
      <c r="B3436">
        <v>0.1452</v>
      </c>
      <c r="C3436">
        <v>0.1452</v>
      </c>
      <c r="D3436">
        <v>0.1454</v>
      </c>
      <c r="E3436">
        <v>0.1452</v>
      </c>
      <c r="F3436" s="2">
        <v>0</v>
      </c>
    </row>
    <row r="3437" spans="1:6" x14ac:dyDescent="0.3">
      <c r="A3437" s="1">
        <v>43678</v>
      </c>
      <c r="B3437">
        <v>0.1449</v>
      </c>
      <c r="C3437">
        <v>0.1452</v>
      </c>
      <c r="D3437">
        <v>0.1452</v>
      </c>
      <c r="E3437">
        <v>0.1449</v>
      </c>
      <c r="F3437" s="2">
        <v>-2.0999999999999999E-3</v>
      </c>
    </row>
    <row r="3438" spans="1:6" x14ac:dyDescent="0.3">
      <c r="A3438" s="1">
        <v>43679</v>
      </c>
      <c r="B3438">
        <v>0.14410000000000001</v>
      </c>
      <c r="C3438">
        <v>0.1449</v>
      </c>
      <c r="D3438">
        <v>0.1449</v>
      </c>
      <c r="E3438">
        <v>0.1439</v>
      </c>
      <c r="F3438" s="2">
        <v>-5.4999999999999997E-3</v>
      </c>
    </row>
    <row r="3439" spans="1:6" x14ac:dyDescent="0.3">
      <c r="A3439" s="1">
        <v>43682</v>
      </c>
      <c r="B3439">
        <v>0.14180000000000001</v>
      </c>
      <c r="C3439">
        <v>0.14249999999999999</v>
      </c>
      <c r="D3439">
        <v>0.14269999999999999</v>
      </c>
      <c r="E3439">
        <v>0.14180000000000001</v>
      </c>
      <c r="F3439" s="2">
        <v>-1.6E-2</v>
      </c>
    </row>
    <row r="3440" spans="1:6" x14ac:dyDescent="0.3">
      <c r="A3440" s="1">
        <v>43683</v>
      </c>
      <c r="B3440">
        <v>0.1424</v>
      </c>
      <c r="C3440">
        <v>0.1419</v>
      </c>
      <c r="D3440">
        <v>0.1426</v>
      </c>
      <c r="E3440">
        <v>0.1416</v>
      </c>
      <c r="F3440" s="2">
        <v>4.1999999999999997E-3</v>
      </c>
    </row>
    <row r="3441" spans="1:6" x14ac:dyDescent="0.3">
      <c r="A3441" s="1">
        <v>43684</v>
      </c>
      <c r="B3441">
        <v>0.1416</v>
      </c>
      <c r="C3441">
        <v>0.1421</v>
      </c>
      <c r="D3441">
        <v>0.14219999999999999</v>
      </c>
      <c r="E3441">
        <v>0.1414</v>
      </c>
      <c r="F3441" s="2">
        <v>-5.5999999999999999E-3</v>
      </c>
    </row>
    <row r="3442" spans="1:6" x14ac:dyDescent="0.3">
      <c r="A3442" s="1">
        <v>43685</v>
      </c>
      <c r="B3442">
        <v>0.1419</v>
      </c>
      <c r="C3442">
        <v>0.1416</v>
      </c>
      <c r="D3442">
        <v>0.1421</v>
      </c>
      <c r="E3442">
        <v>0.1416</v>
      </c>
      <c r="F3442" s="2">
        <v>2.0999999999999999E-3</v>
      </c>
    </row>
    <row r="3443" spans="1:6" x14ac:dyDescent="0.3">
      <c r="A3443" s="1">
        <v>43686</v>
      </c>
      <c r="B3443">
        <v>0.1416</v>
      </c>
      <c r="C3443">
        <v>0.1419</v>
      </c>
      <c r="D3443">
        <v>0.1419</v>
      </c>
      <c r="E3443">
        <v>0.14149999999999999</v>
      </c>
      <c r="F3443" s="2">
        <v>-2.0999999999999999E-3</v>
      </c>
    </row>
    <row r="3444" spans="1:6" x14ac:dyDescent="0.3">
      <c r="A3444" s="1">
        <v>43689</v>
      </c>
      <c r="B3444">
        <v>0.14169999999999999</v>
      </c>
      <c r="C3444">
        <v>0.14149999999999999</v>
      </c>
      <c r="D3444">
        <v>0.14169999999999999</v>
      </c>
      <c r="E3444">
        <v>0.1414</v>
      </c>
      <c r="F3444" s="2">
        <v>6.9999999999999999E-4</v>
      </c>
    </row>
    <row r="3445" spans="1:6" x14ac:dyDescent="0.3">
      <c r="A3445" s="1">
        <v>43690</v>
      </c>
      <c r="B3445">
        <v>0.14199999999999999</v>
      </c>
      <c r="C3445">
        <v>0.14169999999999999</v>
      </c>
      <c r="D3445">
        <v>0.1421</v>
      </c>
      <c r="E3445">
        <v>0.14149999999999999</v>
      </c>
      <c r="F3445" s="2">
        <v>2.0999999999999999E-3</v>
      </c>
    </row>
    <row r="3446" spans="1:6" x14ac:dyDescent="0.3">
      <c r="A3446" s="1">
        <v>43691</v>
      </c>
      <c r="B3446">
        <v>0.1424</v>
      </c>
      <c r="C3446">
        <v>0.1424</v>
      </c>
      <c r="D3446">
        <v>0.1426</v>
      </c>
      <c r="E3446">
        <v>0.14219999999999999</v>
      </c>
      <c r="F3446" s="2">
        <v>2.8E-3</v>
      </c>
    </row>
    <row r="3447" spans="1:6" x14ac:dyDescent="0.3">
      <c r="A3447" s="1">
        <v>43692</v>
      </c>
      <c r="B3447">
        <v>0.1421</v>
      </c>
      <c r="C3447">
        <v>0.14219999999999999</v>
      </c>
      <c r="D3447">
        <v>0.1426</v>
      </c>
      <c r="E3447">
        <v>0.1419</v>
      </c>
      <c r="F3447" s="2">
        <v>-2.0999999999999999E-3</v>
      </c>
    </row>
    <row r="3448" spans="1:6" x14ac:dyDescent="0.3">
      <c r="A3448" s="1">
        <v>43693</v>
      </c>
      <c r="B3448">
        <v>0.14199999999999999</v>
      </c>
      <c r="C3448">
        <v>0.1421</v>
      </c>
      <c r="D3448">
        <v>0.1421</v>
      </c>
      <c r="E3448">
        <v>0.1419</v>
      </c>
      <c r="F3448" s="2">
        <v>-6.9999999999999999E-4</v>
      </c>
    </row>
    <row r="3449" spans="1:6" x14ac:dyDescent="0.3">
      <c r="A3449" s="1">
        <v>43696</v>
      </c>
      <c r="B3449">
        <v>0.14180000000000001</v>
      </c>
      <c r="C3449">
        <v>0.14199999999999999</v>
      </c>
      <c r="D3449">
        <v>0.1421</v>
      </c>
      <c r="E3449">
        <v>0.14180000000000001</v>
      </c>
      <c r="F3449" s="2">
        <v>-1.4E-3</v>
      </c>
    </row>
    <row r="3450" spans="1:6" x14ac:dyDescent="0.3">
      <c r="A3450" s="1">
        <v>43697</v>
      </c>
      <c r="B3450">
        <v>0.1416</v>
      </c>
      <c r="C3450">
        <v>0.14180000000000001</v>
      </c>
      <c r="D3450">
        <v>0.14180000000000001</v>
      </c>
      <c r="E3450">
        <v>0.1414</v>
      </c>
      <c r="F3450" s="2">
        <v>-1.4E-3</v>
      </c>
    </row>
    <row r="3451" spans="1:6" x14ac:dyDescent="0.3">
      <c r="A3451" s="1">
        <v>43698</v>
      </c>
      <c r="B3451">
        <v>0.1416</v>
      </c>
      <c r="C3451">
        <v>0.1416</v>
      </c>
      <c r="D3451">
        <v>0.14180000000000001</v>
      </c>
      <c r="E3451">
        <v>0.1414</v>
      </c>
      <c r="F3451" s="2">
        <v>0</v>
      </c>
    </row>
    <row r="3452" spans="1:6" x14ac:dyDescent="0.3">
      <c r="A3452" s="1">
        <v>43699</v>
      </c>
      <c r="B3452">
        <v>0.14119999999999999</v>
      </c>
      <c r="C3452">
        <v>0.14149999999999999</v>
      </c>
      <c r="D3452">
        <v>0.1416</v>
      </c>
      <c r="E3452">
        <v>0.1409</v>
      </c>
      <c r="F3452" s="2">
        <v>-2.8E-3</v>
      </c>
    </row>
    <row r="3453" spans="1:6" x14ac:dyDescent="0.3">
      <c r="A3453" s="1">
        <v>43700</v>
      </c>
      <c r="B3453">
        <v>0.1409</v>
      </c>
      <c r="C3453">
        <v>0.1409</v>
      </c>
      <c r="D3453">
        <v>0.1414</v>
      </c>
      <c r="E3453">
        <v>0.1409</v>
      </c>
      <c r="F3453" s="2">
        <v>-2.0999999999999999E-3</v>
      </c>
    </row>
    <row r="3454" spans="1:6" x14ac:dyDescent="0.3">
      <c r="A3454" s="1">
        <v>43703</v>
      </c>
      <c r="B3454">
        <v>0.1399</v>
      </c>
      <c r="C3454">
        <v>0.1401</v>
      </c>
      <c r="D3454">
        <v>0.1401</v>
      </c>
      <c r="E3454">
        <v>0.13980000000000001</v>
      </c>
      <c r="F3454" s="2">
        <v>-7.1000000000000004E-3</v>
      </c>
    </row>
    <row r="3455" spans="1:6" x14ac:dyDescent="0.3">
      <c r="A3455" s="1">
        <v>43704</v>
      </c>
      <c r="B3455">
        <v>0.1396</v>
      </c>
      <c r="C3455">
        <v>0.1399</v>
      </c>
      <c r="D3455">
        <v>0.1399</v>
      </c>
      <c r="E3455">
        <v>0.1396</v>
      </c>
      <c r="F3455" s="2">
        <v>-2.0999999999999999E-3</v>
      </c>
    </row>
    <row r="3456" spans="1:6" x14ac:dyDescent="0.3">
      <c r="A3456" s="1">
        <v>43705</v>
      </c>
      <c r="B3456">
        <v>0.1396</v>
      </c>
      <c r="C3456">
        <v>0.1396</v>
      </c>
      <c r="D3456">
        <v>0.13980000000000001</v>
      </c>
      <c r="E3456">
        <v>0.1396</v>
      </c>
      <c r="F3456" s="2">
        <v>0</v>
      </c>
    </row>
    <row r="3457" spans="1:6" x14ac:dyDescent="0.3">
      <c r="A3457" s="1">
        <v>43706</v>
      </c>
      <c r="B3457">
        <v>0.1399</v>
      </c>
      <c r="C3457">
        <v>0.1396</v>
      </c>
      <c r="D3457">
        <v>0.1401</v>
      </c>
      <c r="E3457">
        <v>0.1394</v>
      </c>
      <c r="F3457" s="2">
        <v>2.0999999999999999E-3</v>
      </c>
    </row>
    <row r="3458" spans="1:6" x14ac:dyDescent="0.3">
      <c r="A3458" s="1">
        <v>43707</v>
      </c>
      <c r="B3458">
        <v>0.13980000000000001</v>
      </c>
      <c r="C3458">
        <v>0.1399</v>
      </c>
      <c r="D3458">
        <v>0.1401</v>
      </c>
      <c r="E3458">
        <v>0.1396</v>
      </c>
      <c r="F3458" s="2">
        <v>-6.9999999999999999E-4</v>
      </c>
    </row>
    <row r="3459" spans="1:6" x14ac:dyDescent="0.3">
      <c r="A3459" s="1">
        <v>43710</v>
      </c>
      <c r="B3459">
        <v>0.1394</v>
      </c>
      <c r="C3459">
        <v>0.13969999999999999</v>
      </c>
      <c r="D3459">
        <v>0.13969999999999999</v>
      </c>
      <c r="E3459">
        <v>0.13930000000000001</v>
      </c>
      <c r="F3459" s="2">
        <v>-2.8999999999999998E-3</v>
      </c>
    </row>
    <row r="3460" spans="1:6" x14ac:dyDescent="0.3">
      <c r="A3460" s="1">
        <v>43711</v>
      </c>
      <c r="B3460">
        <v>0.13930000000000001</v>
      </c>
      <c r="C3460">
        <v>0.13930000000000001</v>
      </c>
      <c r="D3460">
        <v>0.1394</v>
      </c>
      <c r="E3460">
        <v>0.1391</v>
      </c>
      <c r="F3460" s="2">
        <v>-6.9999999999999999E-4</v>
      </c>
    </row>
    <row r="3461" spans="1:6" x14ac:dyDescent="0.3">
      <c r="A3461" s="1">
        <v>43712</v>
      </c>
      <c r="B3461">
        <v>0.1399</v>
      </c>
      <c r="C3461">
        <v>0.1394</v>
      </c>
      <c r="D3461">
        <v>0.14000000000000001</v>
      </c>
      <c r="E3461">
        <v>0.1394</v>
      </c>
      <c r="F3461" s="2">
        <v>4.3E-3</v>
      </c>
    </row>
    <row r="3462" spans="1:6" x14ac:dyDescent="0.3">
      <c r="A3462" s="1">
        <v>43713</v>
      </c>
      <c r="B3462">
        <v>0.1399</v>
      </c>
      <c r="C3462">
        <v>0.13980000000000001</v>
      </c>
      <c r="D3462">
        <v>0.1404</v>
      </c>
      <c r="E3462">
        <v>0.13969999999999999</v>
      </c>
      <c r="F3462" s="2">
        <v>0</v>
      </c>
    </row>
    <row r="3463" spans="1:6" x14ac:dyDescent="0.3">
      <c r="A3463" s="1">
        <v>43714</v>
      </c>
      <c r="B3463">
        <v>0.1406</v>
      </c>
      <c r="C3463">
        <v>0.1399</v>
      </c>
      <c r="D3463">
        <v>0.1406</v>
      </c>
      <c r="E3463">
        <v>0.13980000000000001</v>
      </c>
      <c r="F3463" s="2">
        <v>5.0000000000000001E-3</v>
      </c>
    </row>
    <row r="3464" spans="1:6" x14ac:dyDescent="0.3">
      <c r="A3464" s="1">
        <v>43717</v>
      </c>
      <c r="B3464">
        <v>0.1404</v>
      </c>
      <c r="C3464">
        <v>0.14050000000000001</v>
      </c>
      <c r="D3464">
        <v>0.14050000000000001</v>
      </c>
      <c r="E3464">
        <v>0.1401</v>
      </c>
      <c r="F3464" s="2">
        <v>-1.4E-3</v>
      </c>
    </row>
    <row r="3465" spans="1:6" x14ac:dyDescent="0.3">
      <c r="A3465" s="1">
        <v>43718</v>
      </c>
      <c r="B3465">
        <v>0.1406</v>
      </c>
      <c r="C3465">
        <v>0.1404</v>
      </c>
      <c r="D3465">
        <v>0.14080000000000001</v>
      </c>
      <c r="E3465">
        <v>0.1404</v>
      </c>
      <c r="F3465" s="2">
        <v>1.4E-3</v>
      </c>
    </row>
    <row r="3466" spans="1:6" x14ac:dyDescent="0.3">
      <c r="A3466" s="1">
        <v>43719</v>
      </c>
      <c r="B3466">
        <v>0.14050000000000001</v>
      </c>
      <c r="C3466">
        <v>0.1404</v>
      </c>
      <c r="D3466">
        <v>0.14069999999999999</v>
      </c>
      <c r="E3466">
        <v>0.1404</v>
      </c>
      <c r="F3466" s="2">
        <v>-6.9999999999999999E-4</v>
      </c>
    </row>
    <row r="3467" spans="1:6" x14ac:dyDescent="0.3">
      <c r="A3467" s="1">
        <v>43720</v>
      </c>
      <c r="B3467">
        <v>0.14119999999999999</v>
      </c>
      <c r="C3467">
        <v>0.1409</v>
      </c>
      <c r="D3467">
        <v>0.1414</v>
      </c>
      <c r="E3467">
        <v>0.1409</v>
      </c>
      <c r="F3467" s="2">
        <v>5.0000000000000001E-3</v>
      </c>
    </row>
    <row r="3468" spans="1:6" x14ac:dyDescent="0.3">
      <c r="A3468" s="1">
        <v>43721</v>
      </c>
      <c r="B3468">
        <v>0.14119999999999999</v>
      </c>
      <c r="C3468">
        <v>0.14119999999999999</v>
      </c>
      <c r="D3468">
        <v>0.14119999999999999</v>
      </c>
      <c r="E3468">
        <v>0.14119999999999999</v>
      </c>
      <c r="F3468" s="2">
        <v>0</v>
      </c>
    </row>
    <row r="3469" spans="1:6" x14ac:dyDescent="0.3">
      <c r="A3469" s="1">
        <v>43724</v>
      </c>
      <c r="B3469">
        <v>0.14149999999999999</v>
      </c>
      <c r="C3469">
        <v>0.14119999999999999</v>
      </c>
      <c r="D3469">
        <v>0.1416</v>
      </c>
      <c r="E3469">
        <v>0.14119999999999999</v>
      </c>
      <c r="F3469" s="2">
        <v>2.0999999999999999E-3</v>
      </c>
    </row>
    <row r="3470" spans="1:6" x14ac:dyDescent="0.3">
      <c r="A3470" s="1">
        <v>43725</v>
      </c>
      <c r="B3470">
        <v>0.14099999999999999</v>
      </c>
      <c r="C3470">
        <v>0.14149999999999999</v>
      </c>
      <c r="D3470">
        <v>0.14149999999999999</v>
      </c>
      <c r="E3470">
        <v>0.1409</v>
      </c>
      <c r="F3470" s="2">
        <v>-3.5000000000000001E-3</v>
      </c>
    </row>
    <row r="3471" spans="1:6" x14ac:dyDescent="0.3">
      <c r="A3471" s="1">
        <v>43726</v>
      </c>
      <c r="B3471">
        <v>0.1411</v>
      </c>
      <c r="C3471">
        <v>0.14099999999999999</v>
      </c>
      <c r="D3471">
        <v>0.14119999999999999</v>
      </c>
      <c r="E3471">
        <v>0.14099999999999999</v>
      </c>
      <c r="F3471" s="2">
        <v>6.9999999999999999E-4</v>
      </c>
    </row>
    <row r="3472" spans="1:6" x14ac:dyDescent="0.3">
      <c r="A3472" s="1">
        <v>43727</v>
      </c>
      <c r="B3472">
        <v>0.1409</v>
      </c>
      <c r="C3472">
        <v>0.1411</v>
      </c>
      <c r="D3472">
        <v>0.1411</v>
      </c>
      <c r="E3472">
        <v>0.14069999999999999</v>
      </c>
      <c r="F3472" s="2">
        <v>-1.4E-3</v>
      </c>
    </row>
    <row r="3473" spans="1:6" x14ac:dyDescent="0.3">
      <c r="A3473" s="1">
        <v>43728</v>
      </c>
      <c r="B3473">
        <v>0.14099999999999999</v>
      </c>
      <c r="C3473">
        <v>0.1409</v>
      </c>
      <c r="D3473">
        <v>0.14119999999999999</v>
      </c>
      <c r="E3473">
        <v>0.1409</v>
      </c>
      <c r="F3473" s="2">
        <v>6.9999999999999999E-4</v>
      </c>
    </row>
    <row r="3474" spans="1:6" x14ac:dyDescent="0.3">
      <c r="A3474" s="1">
        <v>43731</v>
      </c>
      <c r="B3474">
        <v>0.1404</v>
      </c>
      <c r="C3474">
        <v>0.1411</v>
      </c>
      <c r="D3474">
        <v>0.1411</v>
      </c>
      <c r="E3474">
        <v>0.1404</v>
      </c>
      <c r="F3474" s="2">
        <v>-4.3E-3</v>
      </c>
    </row>
    <row r="3475" spans="1:6" x14ac:dyDescent="0.3">
      <c r="A3475" s="1">
        <v>43732</v>
      </c>
      <c r="B3475">
        <v>0.1406</v>
      </c>
      <c r="C3475">
        <v>0.1404</v>
      </c>
      <c r="D3475">
        <v>0.1409</v>
      </c>
      <c r="E3475">
        <v>0.1404</v>
      </c>
      <c r="F3475" s="2">
        <v>1.4E-3</v>
      </c>
    </row>
    <row r="3476" spans="1:6" x14ac:dyDescent="0.3">
      <c r="A3476" s="1">
        <v>43733</v>
      </c>
      <c r="B3476">
        <v>0.14019999999999999</v>
      </c>
      <c r="C3476">
        <v>0.14050000000000001</v>
      </c>
      <c r="D3476">
        <v>0.14069999999999999</v>
      </c>
      <c r="E3476">
        <v>0.1401</v>
      </c>
      <c r="F3476" s="2">
        <v>-2.8E-3</v>
      </c>
    </row>
    <row r="3477" spans="1:6" x14ac:dyDescent="0.3">
      <c r="A3477" s="1">
        <v>43734</v>
      </c>
      <c r="B3477">
        <v>0.14019999999999999</v>
      </c>
      <c r="C3477">
        <v>0.1404</v>
      </c>
      <c r="D3477">
        <v>0.14050000000000001</v>
      </c>
      <c r="E3477">
        <v>0.1401</v>
      </c>
      <c r="F3477" s="2">
        <v>0</v>
      </c>
    </row>
    <row r="3478" spans="1:6" x14ac:dyDescent="0.3">
      <c r="A3478" s="1">
        <v>43735</v>
      </c>
      <c r="B3478">
        <v>0.1404</v>
      </c>
      <c r="C3478">
        <v>0.14019999999999999</v>
      </c>
      <c r="D3478">
        <v>0.1404</v>
      </c>
      <c r="E3478">
        <v>0.1401</v>
      </c>
      <c r="F3478" s="2">
        <v>1.4E-3</v>
      </c>
    </row>
    <row r="3479" spans="1:6" x14ac:dyDescent="0.3">
      <c r="A3479" s="1">
        <v>43738</v>
      </c>
      <c r="B3479">
        <v>0.1399</v>
      </c>
      <c r="C3479">
        <v>0.14019999999999999</v>
      </c>
      <c r="D3479">
        <v>0.14050000000000001</v>
      </c>
      <c r="E3479">
        <v>0.1399</v>
      </c>
      <c r="F3479" s="2">
        <v>-3.5999999999999999E-3</v>
      </c>
    </row>
    <row r="3480" spans="1:6" x14ac:dyDescent="0.3">
      <c r="A3480" s="1">
        <v>43739</v>
      </c>
      <c r="B3480">
        <v>0.1399</v>
      </c>
      <c r="C3480">
        <v>0.1399</v>
      </c>
      <c r="D3480">
        <v>0.1399</v>
      </c>
      <c r="E3480">
        <v>0.1399</v>
      </c>
      <c r="F3480" s="2">
        <v>0</v>
      </c>
    </row>
    <row r="3481" spans="1:6" x14ac:dyDescent="0.3">
      <c r="A3481" s="1">
        <v>43740</v>
      </c>
      <c r="B3481">
        <v>0.1399</v>
      </c>
      <c r="C3481">
        <v>0.1399</v>
      </c>
      <c r="D3481">
        <v>0.1399</v>
      </c>
      <c r="E3481">
        <v>0.1399</v>
      </c>
      <c r="F3481" s="2">
        <v>0</v>
      </c>
    </row>
    <row r="3482" spans="1:6" x14ac:dyDescent="0.3">
      <c r="A3482" s="1">
        <v>43741</v>
      </c>
      <c r="B3482">
        <v>0.1399</v>
      </c>
      <c r="C3482">
        <v>0.1399</v>
      </c>
      <c r="D3482">
        <v>0.1399</v>
      </c>
      <c r="E3482">
        <v>0.1399</v>
      </c>
      <c r="F3482" s="2">
        <v>0</v>
      </c>
    </row>
    <row r="3483" spans="1:6" x14ac:dyDescent="0.3">
      <c r="A3483" s="1">
        <v>43742</v>
      </c>
      <c r="B3483">
        <v>0.1399</v>
      </c>
      <c r="C3483">
        <v>0.1399</v>
      </c>
      <c r="D3483">
        <v>0.1399</v>
      </c>
      <c r="E3483">
        <v>0.1399</v>
      </c>
      <c r="F3483" s="2">
        <v>0</v>
      </c>
    </row>
    <row r="3484" spans="1:6" x14ac:dyDescent="0.3">
      <c r="A3484" s="1">
        <v>43745</v>
      </c>
      <c r="B3484">
        <v>0.1399</v>
      </c>
      <c r="C3484">
        <v>0.1399</v>
      </c>
      <c r="D3484">
        <v>0.1399</v>
      </c>
      <c r="E3484">
        <v>0.1399</v>
      </c>
      <c r="F3484" s="2">
        <v>0</v>
      </c>
    </row>
    <row r="3485" spans="1:6" x14ac:dyDescent="0.3">
      <c r="A3485" s="1">
        <v>43746</v>
      </c>
      <c r="B3485">
        <v>0.1399</v>
      </c>
      <c r="C3485">
        <v>0.14030000000000001</v>
      </c>
      <c r="D3485">
        <v>0.1404</v>
      </c>
      <c r="E3485">
        <v>0.1399</v>
      </c>
      <c r="F3485" s="2">
        <v>0</v>
      </c>
    </row>
    <row r="3486" spans="1:6" x14ac:dyDescent="0.3">
      <c r="A3486" s="1">
        <v>43747</v>
      </c>
      <c r="B3486">
        <v>0.14019999999999999</v>
      </c>
      <c r="C3486">
        <v>0.1399</v>
      </c>
      <c r="D3486">
        <v>0.1404</v>
      </c>
      <c r="E3486">
        <v>0.13980000000000001</v>
      </c>
      <c r="F3486" s="2">
        <v>2.0999999999999999E-3</v>
      </c>
    </row>
    <row r="3487" spans="1:6" x14ac:dyDescent="0.3">
      <c r="A3487" s="1">
        <v>43748</v>
      </c>
      <c r="B3487">
        <v>0.14050000000000001</v>
      </c>
      <c r="C3487">
        <v>0.14019999999999999</v>
      </c>
      <c r="D3487">
        <v>0.14069999999999999</v>
      </c>
      <c r="E3487">
        <v>0.14019999999999999</v>
      </c>
      <c r="F3487" s="2">
        <v>2.0999999999999999E-3</v>
      </c>
    </row>
    <row r="3488" spans="1:6" x14ac:dyDescent="0.3">
      <c r="A3488" s="1">
        <v>43749</v>
      </c>
      <c r="B3488">
        <v>0.1411</v>
      </c>
      <c r="C3488">
        <v>0.14050000000000001</v>
      </c>
      <c r="D3488">
        <v>0.1411</v>
      </c>
      <c r="E3488">
        <v>0.14050000000000001</v>
      </c>
      <c r="F3488" s="2">
        <v>4.3E-3</v>
      </c>
    </row>
    <row r="3489" spans="1:6" x14ac:dyDescent="0.3">
      <c r="A3489" s="1">
        <v>43752</v>
      </c>
      <c r="B3489">
        <v>0.14149999999999999</v>
      </c>
      <c r="C3489">
        <v>0.14119999999999999</v>
      </c>
      <c r="D3489">
        <v>0.1419</v>
      </c>
      <c r="E3489">
        <v>0.14119999999999999</v>
      </c>
      <c r="F3489" s="2">
        <v>2.8E-3</v>
      </c>
    </row>
    <row r="3490" spans="1:6" x14ac:dyDescent="0.3">
      <c r="A3490" s="1">
        <v>43753</v>
      </c>
      <c r="B3490">
        <v>0.14119999999999999</v>
      </c>
      <c r="C3490">
        <v>0.14149999999999999</v>
      </c>
      <c r="D3490">
        <v>0.1416</v>
      </c>
      <c r="E3490">
        <v>0.1411</v>
      </c>
      <c r="F3490" s="2">
        <v>-2.0999999999999999E-3</v>
      </c>
    </row>
    <row r="3491" spans="1:6" x14ac:dyDescent="0.3">
      <c r="A3491" s="1">
        <v>43754</v>
      </c>
      <c r="B3491">
        <v>0.1409</v>
      </c>
      <c r="C3491">
        <v>0.1409</v>
      </c>
      <c r="D3491">
        <v>0.1411</v>
      </c>
      <c r="E3491">
        <v>0.14069999999999999</v>
      </c>
      <c r="F3491" s="2">
        <v>-2.0999999999999999E-3</v>
      </c>
    </row>
    <row r="3492" spans="1:6" x14ac:dyDescent="0.3">
      <c r="A3492" s="1">
        <v>43755</v>
      </c>
      <c r="B3492">
        <v>0.14130000000000001</v>
      </c>
      <c r="C3492">
        <v>0.14069999999999999</v>
      </c>
      <c r="D3492">
        <v>0.1414</v>
      </c>
      <c r="E3492">
        <v>0.14069999999999999</v>
      </c>
      <c r="F3492" s="2">
        <v>2.8E-3</v>
      </c>
    </row>
    <row r="3493" spans="1:6" x14ac:dyDescent="0.3">
      <c r="A3493" s="1">
        <v>43756</v>
      </c>
      <c r="B3493">
        <v>0.14119999999999999</v>
      </c>
      <c r="C3493">
        <v>0.14130000000000001</v>
      </c>
      <c r="D3493">
        <v>0.14149999999999999</v>
      </c>
      <c r="E3493">
        <v>0.14099999999999999</v>
      </c>
      <c r="F3493" s="2">
        <v>-6.9999999999999999E-4</v>
      </c>
    </row>
    <row r="3494" spans="1:6" x14ac:dyDescent="0.3">
      <c r="A3494" s="1">
        <v>43759</v>
      </c>
      <c r="B3494">
        <v>0.14130000000000001</v>
      </c>
      <c r="C3494">
        <v>0.14119999999999999</v>
      </c>
      <c r="D3494">
        <v>0.14149999999999999</v>
      </c>
      <c r="E3494">
        <v>0.14119999999999999</v>
      </c>
      <c r="F3494" s="2">
        <v>6.9999999999999999E-4</v>
      </c>
    </row>
    <row r="3495" spans="1:6" x14ac:dyDescent="0.3">
      <c r="A3495" s="1">
        <v>43760</v>
      </c>
      <c r="B3495">
        <v>0.14130000000000001</v>
      </c>
      <c r="C3495">
        <v>0.14130000000000001</v>
      </c>
      <c r="D3495">
        <v>0.1414</v>
      </c>
      <c r="E3495">
        <v>0.1411</v>
      </c>
      <c r="F3495" s="2">
        <v>0</v>
      </c>
    </row>
    <row r="3496" spans="1:6" x14ac:dyDescent="0.3">
      <c r="A3496" s="1">
        <v>43761</v>
      </c>
      <c r="B3496">
        <v>0.1416</v>
      </c>
      <c r="C3496">
        <v>0.1414</v>
      </c>
      <c r="D3496">
        <v>0.1416</v>
      </c>
      <c r="E3496">
        <v>0.1411</v>
      </c>
      <c r="F3496" s="2">
        <v>2.0999999999999999E-3</v>
      </c>
    </row>
    <row r="3497" spans="1:6" x14ac:dyDescent="0.3">
      <c r="A3497" s="1">
        <v>43762</v>
      </c>
      <c r="B3497">
        <v>0.1414</v>
      </c>
      <c r="C3497">
        <v>0.1414</v>
      </c>
      <c r="D3497">
        <v>0.14169999999999999</v>
      </c>
      <c r="E3497">
        <v>0.1414</v>
      </c>
      <c r="F3497" s="2">
        <v>-1.4E-3</v>
      </c>
    </row>
    <row r="3498" spans="1:6" x14ac:dyDescent="0.3">
      <c r="A3498" s="1">
        <v>43763</v>
      </c>
      <c r="B3498">
        <v>0.14149999999999999</v>
      </c>
      <c r="C3498">
        <v>0.14130000000000001</v>
      </c>
      <c r="D3498">
        <v>0.14149999999999999</v>
      </c>
      <c r="E3498">
        <v>0.14130000000000001</v>
      </c>
      <c r="F3498" s="2">
        <v>6.9999999999999999E-4</v>
      </c>
    </row>
    <row r="3499" spans="1:6" x14ac:dyDescent="0.3">
      <c r="A3499" s="1">
        <v>43766</v>
      </c>
      <c r="B3499">
        <v>0.14149999999999999</v>
      </c>
      <c r="C3499">
        <v>0.14149999999999999</v>
      </c>
      <c r="D3499">
        <v>0.14180000000000001</v>
      </c>
      <c r="E3499">
        <v>0.14130000000000001</v>
      </c>
      <c r="F3499" s="2">
        <v>0</v>
      </c>
    </row>
    <row r="3500" spans="1:6" x14ac:dyDescent="0.3">
      <c r="A3500" s="1">
        <v>43767</v>
      </c>
      <c r="B3500">
        <v>0.14149999999999999</v>
      </c>
      <c r="C3500">
        <v>0.14149999999999999</v>
      </c>
      <c r="D3500">
        <v>0.14180000000000001</v>
      </c>
      <c r="E3500">
        <v>0.1414</v>
      </c>
      <c r="F3500" s="2">
        <v>0</v>
      </c>
    </row>
    <row r="3501" spans="1:6" x14ac:dyDescent="0.3">
      <c r="A3501" s="1">
        <v>43768</v>
      </c>
      <c r="B3501">
        <v>0.14169999999999999</v>
      </c>
      <c r="C3501">
        <v>0.1416</v>
      </c>
      <c r="D3501">
        <v>0.14169999999999999</v>
      </c>
      <c r="E3501">
        <v>0.1416</v>
      </c>
      <c r="F3501" s="2">
        <v>1.4E-3</v>
      </c>
    </row>
    <row r="3502" spans="1:6" x14ac:dyDescent="0.3">
      <c r="A3502" s="1">
        <v>43769</v>
      </c>
      <c r="B3502">
        <v>0.1421</v>
      </c>
      <c r="C3502">
        <v>0.1419</v>
      </c>
      <c r="D3502">
        <v>0.14219999999999999</v>
      </c>
      <c r="E3502">
        <v>0.1419</v>
      </c>
      <c r="F3502" s="2">
        <v>2.8E-3</v>
      </c>
    </row>
    <row r="3503" spans="1:6" x14ac:dyDescent="0.3">
      <c r="A3503" s="1">
        <v>43770</v>
      </c>
      <c r="B3503">
        <v>0.1421</v>
      </c>
      <c r="C3503">
        <v>0.14199999999999999</v>
      </c>
      <c r="D3503">
        <v>0.1421</v>
      </c>
      <c r="E3503">
        <v>0.14180000000000001</v>
      </c>
      <c r="F3503" s="2">
        <v>0</v>
      </c>
    </row>
    <row r="3504" spans="1:6" x14ac:dyDescent="0.3">
      <c r="A3504" s="1">
        <v>43773</v>
      </c>
      <c r="B3504">
        <v>0.14219999999999999</v>
      </c>
      <c r="C3504">
        <v>0.1421</v>
      </c>
      <c r="D3504">
        <v>0.1424</v>
      </c>
      <c r="E3504">
        <v>0.1421</v>
      </c>
      <c r="F3504" s="2">
        <v>6.9999999999999999E-4</v>
      </c>
    </row>
    <row r="3505" spans="1:6" x14ac:dyDescent="0.3">
      <c r="A3505" s="1">
        <v>43774</v>
      </c>
      <c r="B3505">
        <v>0.1426</v>
      </c>
      <c r="C3505">
        <v>0.14219999999999999</v>
      </c>
      <c r="D3505">
        <v>0.1431</v>
      </c>
      <c r="E3505">
        <v>0.14219999999999999</v>
      </c>
      <c r="F3505" s="2">
        <v>2.8E-3</v>
      </c>
    </row>
    <row r="3506" spans="1:6" x14ac:dyDescent="0.3">
      <c r="A3506" s="1">
        <v>43775</v>
      </c>
      <c r="B3506">
        <v>0.1429</v>
      </c>
      <c r="C3506">
        <v>0.1429</v>
      </c>
      <c r="D3506">
        <v>0.14299999999999999</v>
      </c>
      <c r="E3506">
        <v>0.14269999999999999</v>
      </c>
      <c r="F3506" s="2">
        <v>2.0999999999999999E-3</v>
      </c>
    </row>
    <row r="3507" spans="1:6" x14ac:dyDescent="0.3">
      <c r="A3507" s="1">
        <v>43776</v>
      </c>
      <c r="B3507">
        <v>0.14330000000000001</v>
      </c>
      <c r="C3507">
        <v>0.1429</v>
      </c>
      <c r="D3507">
        <v>0.1434</v>
      </c>
      <c r="E3507">
        <v>0.1424</v>
      </c>
      <c r="F3507" s="2">
        <v>2.8E-3</v>
      </c>
    </row>
    <row r="3508" spans="1:6" x14ac:dyDescent="0.3">
      <c r="A3508" s="1">
        <v>43777</v>
      </c>
      <c r="B3508">
        <v>0.1429</v>
      </c>
      <c r="C3508">
        <v>0.1434</v>
      </c>
      <c r="D3508">
        <v>0.14360000000000001</v>
      </c>
      <c r="E3508">
        <v>0.1429</v>
      </c>
      <c r="F3508" s="2">
        <v>-2.8E-3</v>
      </c>
    </row>
    <row r="3509" spans="1:6" x14ac:dyDescent="0.3">
      <c r="A3509" s="1">
        <v>43780</v>
      </c>
      <c r="B3509">
        <v>0.1426</v>
      </c>
      <c r="C3509">
        <v>0.1429</v>
      </c>
      <c r="D3509">
        <v>0.1431</v>
      </c>
      <c r="E3509">
        <v>0.1426</v>
      </c>
      <c r="F3509" s="2">
        <v>-2.0999999999999999E-3</v>
      </c>
    </row>
    <row r="3510" spans="1:6" x14ac:dyDescent="0.3">
      <c r="A3510" s="1">
        <v>43781</v>
      </c>
      <c r="B3510">
        <v>0.14269999999999999</v>
      </c>
      <c r="C3510">
        <v>0.1426</v>
      </c>
      <c r="D3510">
        <v>0.1429</v>
      </c>
      <c r="E3510">
        <v>0.1426</v>
      </c>
      <c r="F3510" s="2">
        <v>6.9999999999999999E-4</v>
      </c>
    </row>
    <row r="3511" spans="1:6" x14ac:dyDescent="0.3">
      <c r="A3511" s="1">
        <v>43782</v>
      </c>
      <c r="B3511">
        <v>0.1424</v>
      </c>
      <c r="C3511">
        <v>0.14269999999999999</v>
      </c>
      <c r="D3511">
        <v>0.14269999999999999</v>
      </c>
      <c r="E3511">
        <v>0.14230000000000001</v>
      </c>
      <c r="F3511" s="2">
        <v>-2.0999999999999999E-3</v>
      </c>
    </row>
    <row r="3512" spans="1:6" x14ac:dyDescent="0.3">
      <c r="A3512" s="1">
        <v>43783</v>
      </c>
      <c r="B3512">
        <v>0.1424</v>
      </c>
      <c r="C3512">
        <v>0.1424</v>
      </c>
      <c r="D3512">
        <v>0.1426</v>
      </c>
      <c r="E3512">
        <v>0.1424</v>
      </c>
      <c r="F3512" s="2">
        <v>0</v>
      </c>
    </row>
    <row r="3513" spans="1:6" x14ac:dyDescent="0.3">
      <c r="A3513" s="1">
        <v>43784</v>
      </c>
      <c r="B3513">
        <v>0.14269999999999999</v>
      </c>
      <c r="C3513">
        <v>0.1424</v>
      </c>
      <c r="D3513">
        <v>0.1429</v>
      </c>
      <c r="E3513">
        <v>0.1424</v>
      </c>
      <c r="F3513" s="2">
        <v>2.0999999999999999E-3</v>
      </c>
    </row>
    <row r="3514" spans="1:6" x14ac:dyDescent="0.3">
      <c r="A3514" s="1">
        <v>43787</v>
      </c>
      <c r="B3514">
        <v>0.1424</v>
      </c>
      <c r="C3514">
        <v>0.14269999999999999</v>
      </c>
      <c r="D3514">
        <v>0.14269999999999999</v>
      </c>
      <c r="E3514">
        <v>0.14219999999999999</v>
      </c>
      <c r="F3514" s="2">
        <v>-2.0999999999999999E-3</v>
      </c>
    </row>
    <row r="3515" spans="1:6" x14ac:dyDescent="0.3">
      <c r="A3515" s="1">
        <v>43788</v>
      </c>
      <c r="B3515">
        <v>0.14230000000000001</v>
      </c>
      <c r="C3515">
        <v>0.14230000000000001</v>
      </c>
      <c r="D3515">
        <v>0.1424</v>
      </c>
      <c r="E3515">
        <v>0.14219999999999999</v>
      </c>
      <c r="F3515" s="2">
        <v>-6.9999999999999999E-4</v>
      </c>
    </row>
    <row r="3516" spans="1:6" x14ac:dyDescent="0.3">
      <c r="A3516" s="1">
        <v>43789</v>
      </c>
      <c r="B3516">
        <v>0.1421</v>
      </c>
      <c r="C3516">
        <v>0.1421</v>
      </c>
      <c r="D3516">
        <v>0.1424</v>
      </c>
      <c r="E3516">
        <v>0.1421</v>
      </c>
      <c r="F3516" s="2">
        <v>-1.4E-3</v>
      </c>
    </row>
    <row r="3517" spans="1:6" x14ac:dyDescent="0.3">
      <c r="A3517" s="1">
        <v>43790</v>
      </c>
      <c r="B3517">
        <v>0.14219999999999999</v>
      </c>
      <c r="C3517">
        <v>0.1421</v>
      </c>
      <c r="D3517">
        <v>0.1424</v>
      </c>
      <c r="E3517">
        <v>0.1419</v>
      </c>
      <c r="F3517" s="2">
        <v>6.9999999999999999E-4</v>
      </c>
    </row>
    <row r="3518" spans="1:6" x14ac:dyDescent="0.3">
      <c r="A3518" s="1">
        <v>43791</v>
      </c>
      <c r="B3518">
        <v>0.1421</v>
      </c>
      <c r="C3518">
        <v>0.14219999999999999</v>
      </c>
      <c r="D3518">
        <v>0.1424</v>
      </c>
      <c r="E3518">
        <v>0.1419</v>
      </c>
      <c r="F3518" s="2">
        <v>-6.9999999999999999E-4</v>
      </c>
    </row>
    <row r="3519" spans="1:6" x14ac:dyDescent="0.3">
      <c r="A3519" s="1">
        <v>43794</v>
      </c>
      <c r="B3519">
        <v>0.1421</v>
      </c>
      <c r="C3519">
        <v>0.14199999999999999</v>
      </c>
      <c r="D3519">
        <v>0.14219999999999999</v>
      </c>
      <c r="E3519">
        <v>0.14199999999999999</v>
      </c>
      <c r="F3519" s="2">
        <v>0</v>
      </c>
    </row>
    <row r="3520" spans="1:6" x14ac:dyDescent="0.3">
      <c r="A3520" s="1">
        <v>43795</v>
      </c>
      <c r="B3520">
        <v>0.1421</v>
      </c>
      <c r="C3520">
        <v>0.1424</v>
      </c>
      <c r="D3520">
        <v>0.1424</v>
      </c>
      <c r="E3520">
        <v>0.1421</v>
      </c>
      <c r="F3520" s="2">
        <v>0</v>
      </c>
    </row>
    <row r="3521" spans="1:6" x14ac:dyDescent="0.3">
      <c r="A3521" s="1">
        <v>43796</v>
      </c>
      <c r="B3521">
        <v>0.14219999999999999</v>
      </c>
      <c r="C3521">
        <v>0.1424</v>
      </c>
      <c r="D3521">
        <v>0.1424</v>
      </c>
      <c r="E3521">
        <v>0.14219999999999999</v>
      </c>
      <c r="F3521" s="2">
        <v>6.9999999999999999E-4</v>
      </c>
    </row>
    <row r="3522" spans="1:6" x14ac:dyDescent="0.3">
      <c r="A3522" s="1">
        <v>43797</v>
      </c>
      <c r="B3522">
        <v>0.1421</v>
      </c>
      <c r="C3522">
        <v>0.1421</v>
      </c>
      <c r="D3522">
        <v>0.1424</v>
      </c>
      <c r="E3522">
        <v>0.1421</v>
      </c>
      <c r="F3522" s="2">
        <v>-6.9999999999999999E-4</v>
      </c>
    </row>
    <row r="3523" spans="1:6" x14ac:dyDescent="0.3">
      <c r="A3523" s="1">
        <v>43798</v>
      </c>
      <c r="B3523">
        <v>0.14219999999999999</v>
      </c>
      <c r="C3523">
        <v>0.14219999999999999</v>
      </c>
      <c r="D3523">
        <v>0.1424</v>
      </c>
      <c r="E3523">
        <v>0.1421</v>
      </c>
      <c r="F3523" s="2">
        <v>6.9999999999999999E-4</v>
      </c>
    </row>
    <row r="3524" spans="1:6" x14ac:dyDescent="0.3">
      <c r="A3524" s="1">
        <v>43801</v>
      </c>
      <c r="B3524">
        <v>0.1421</v>
      </c>
      <c r="C3524">
        <v>0.1424</v>
      </c>
      <c r="D3524">
        <v>0.1424</v>
      </c>
      <c r="E3524">
        <v>0.1419</v>
      </c>
      <c r="F3524" s="2">
        <v>-6.9999999999999999E-4</v>
      </c>
    </row>
    <row r="3525" spans="1:6" x14ac:dyDescent="0.3">
      <c r="A3525" s="1">
        <v>43802</v>
      </c>
      <c r="B3525">
        <v>0.1416</v>
      </c>
      <c r="C3525">
        <v>0.14199999999999999</v>
      </c>
      <c r="D3525">
        <v>0.1421</v>
      </c>
      <c r="E3525">
        <v>0.14149999999999999</v>
      </c>
      <c r="F3525" s="2">
        <v>-3.5000000000000001E-3</v>
      </c>
    </row>
    <row r="3526" spans="1:6" x14ac:dyDescent="0.3">
      <c r="A3526" s="1">
        <v>43803</v>
      </c>
      <c r="B3526">
        <v>0.1419</v>
      </c>
      <c r="C3526">
        <v>0.1416</v>
      </c>
      <c r="D3526">
        <v>0.1419</v>
      </c>
      <c r="E3526">
        <v>0.1414</v>
      </c>
      <c r="F3526" s="2">
        <v>2.0999999999999999E-3</v>
      </c>
    </row>
    <row r="3527" spans="1:6" x14ac:dyDescent="0.3">
      <c r="A3527" s="1">
        <v>43804</v>
      </c>
      <c r="B3527">
        <v>0.1419</v>
      </c>
      <c r="C3527">
        <v>0.1419</v>
      </c>
      <c r="D3527">
        <v>0.1421</v>
      </c>
      <c r="E3527">
        <v>0.14169999999999999</v>
      </c>
      <c r="F3527" s="2">
        <v>0</v>
      </c>
    </row>
    <row r="3528" spans="1:6" x14ac:dyDescent="0.3">
      <c r="A3528" s="1">
        <v>43805</v>
      </c>
      <c r="B3528">
        <v>0.1421</v>
      </c>
      <c r="C3528">
        <v>0.14199999999999999</v>
      </c>
      <c r="D3528">
        <v>0.14230000000000001</v>
      </c>
      <c r="E3528">
        <v>0.14180000000000001</v>
      </c>
      <c r="F3528" s="2">
        <v>1.4E-3</v>
      </c>
    </row>
    <row r="3529" spans="1:6" x14ac:dyDescent="0.3">
      <c r="A3529" s="1">
        <v>43808</v>
      </c>
      <c r="B3529">
        <v>0.1421</v>
      </c>
      <c r="C3529">
        <v>0.14219999999999999</v>
      </c>
      <c r="D3529">
        <v>0.14219999999999999</v>
      </c>
      <c r="E3529">
        <v>0.1419</v>
      </c>
      <c r="F3529" s="2">
        <v>0</v>
      </c>
    </row>
    <row r="3530" spans="1:6" x14ac:dyDescent="0.3">
      <c r="A3530" s="1">
        <v>43809</v>
      </c>
      <c r="B3530">
        <v>0.1421</v>
      </c>
      <c r="C3530">
        <v>0.1421</v>
      </c>
      <c r="D3530">
        <v>0.14219999999999999</v>
      </c>
      <c r="E3530">
        <v>0.1421</v>
      </c>
      <c r="F3530" s="2">
        <v>0</v>
      </c>
    </row>
    <row r="3531" spans="1:6" x14ac:dyDescent="0.3">
      <c r="A3531" s="1">
        <v>43810</v>
      </c>
      <c r="B3531">
        <v>0.1421</v>
      </c>
      <c r="C3531">
        <v>0.14199999999999999</v>
      </c>
      <c r="D3531">
        <v>0.1421</v>
      </c>
      <c r="E3531">
        <v>0.14199999999999999</v>
      </c>
      <c r="F3531" s="2">
        <v>0</v>
      </c>
    </row>
    <row r="3532" spans="1:6" x14ac:dyDescent="0.3">
      <c r="A3532" s="1">
        <v>43811</v>
      </c>
      <c r="B3532">
        <v>0.1431</v>
      </c>
      <c r="C3532">
        <v>0.14219999999999999</v>
      </c>
      <c r="D3532">
        <v>0.1431</v>
      </c>
      <c r="E3532">
        <v>0.1421</v>
      </c>
      <c r="F3532" s="2">
        <v>7.0000000000000001E-3</v>
      </c>
    </row>
    <row r="3533" spans="1:6" x14ac:dyDescent="0.3">
      <c r="A3533" s="1">
        <v>43812</v>
      </c>
      <c r="B3533">
        <v>0.1431</v>
      </c>
      <c r="C3533">
        <v>0.14369999999999999</v>
      </c>
      <c r="D3533">
        <v>0.14369999999999999</v>
      </c>
      <c r="E3533">
        <v>0.14280000000000001</v>
      </c>
      <c r="F3533" s="2">
        <v>0</v>
      </c>
    </row>
    <row r="3534" spans="1:6" x14ac:dyDescent="0.3">
      <c r="A3534" s="1">
        <v>43815</v>
      </c>
      <c r="B3534">
        <v>0.14299999999999999</v>
      </c>
      <c r="C3534">
        <v>0.1429</v>
      </c>
      <c r="D3534">
        <v>0.14299999999999999</v>
      </c>
      <c r="E3534">
        <v>0.1426</v>
      </c>
      <c r="F3534" s="2">
        <v>-6.9999999999999999E-4</v>
      </c>
    </row>
    <row r="3535" spans="1:6" x14ac:dyDescent="0.3">
      <c r="A3535" s="1">
        <v>43816</v>
      </c>
      <c r="B3535">
        <v>0.1429</v>
      </c>
      <c r="C3535">
        <v>0.1429</v>
      </c>
      <c r="D3535">
        <v>0.1429</v>
      </c>
      <c r="E3535">
        <v>0.14280000000000001</v>
      </c>
      <c r="F3535" s="2">
        <v>-6.9999999999999999E-4</v>
      </c>
    </row>
    <row r="3536" spans="1:6" x14ac:dyDescent="0.3">
      <c r="A3536" s="1">
        <v>43817</v>
      </c>
      <c r="B3536">
        <v>0.14280000000000001</v>
      </c>
      <c r="C3536">
        <v>0.1429</v>
      </c>
      <c r="D3536">
        <v>0.14299999999999999</v>
      </c>
      <c r="E3536">
        <v>0.14269999999999999</v>
      </c>
      <c r="F3536" s="2">
        <v>-6.9999999999999999E-4</v>
      </c>
    </row>
    <row r="3537" spans="1:6" x14ac:dyDescent="0.3">
      <c r="A3537" s="1">
        <v>43818</v>
      </c>
      <c r="B3537">
        <v>0.1426</v>
      </c>
      <c r="C3537">
        <v>0.1429</v>
      </c>
      <c r="D3537">
        <v>0.1429</v>
      </c>
      <c r="E3537">
        <v>0.1426</v>
      </c>
      <c r="F3537" s="2">
        <v>-1.4E-3</v>
      </c>
    </row>
    <row r="3538" spans="1:6" x14ac:dyDescent="0.3">
      <c r="A3538" s="1">
        <v>43819</v>
      </c>
      <c r="B3538">
        <v>0.14269999999999999</v>
      </c>
      <c r="C3538">
        <v>0.1426</v>
      </c>
      <c r="D3538">
        <v>0.14269999999999999</v>
      </c>
      <c r="E3538">
        <v>0.14249999999999999</v>
      </c>
      <c r="F3538" s="2">
        <v>6.9999999999999999E-4</v>
      </c>
    </row>
    <row r="3539" spans="1:6" x14ac:dyDescent="0.3">
      <c r="A3539" s="1">
        <v>43822</v>
      </c>
      <c r="B3539">
        <v>0.1426</v>
      </c>
      <c r="C3539">
        <v>0.14269999999999999</v>
      </c>
      <c r="D3539">
        <v>0.14269999999999999</v>
      </c>
      <c r="E3539">
        <v>0.14249999999999999</v>
      </c>
      <c r="F3539" s="2">
        <v>-6.9999999999999999E-4</v>
      </c>
    </row>
    <row r="3540" spans="1:6" x14ac:dyDescent="0.3">
      <c r="A3540" s="1">
        <v>43823</v>
      </c>
      <c r="B3540">
        <v>0.14269999999999999</v>
      </c>
      <c r="C3540">
        <v>0.1426</v>
      </c>
      <c r="D3540">
        <v>0.14269999999999999</v>
      </c>
      <c r="E3540">
        <v>0.14249999999999999</v>
      </c>
      <c r="F3540" s="2">
        <v>6.9999999999999999E-4</v>
      </c>
    </row>
    <row r="3541" spans="1:6" x14ac:dyDescent="0.3">
      <c r="A3541" s="1">
        <v>43824</v>
      </c>
      <c r="B3541">
        <v>0.1431</v>
      </c>
      <c r="C3541">
        <v>0.14269999999999999</v>
      </c>
      <c r="D3541">
        <v>0.14319999999999999</v>
      </c>
      <c r="E3541">
        <v>0.1426</v>
      </c>
      <c r="F3541" s="2">
        <v>2.8E-3</v>
      </c>
    </row>
    <row r="3542" spans="1:6" x14ac:dyDescent="0.3">
      <c r="A3542" s="1">
        <v>43825</v>
      </c>
      <c r="B3542">
        <v>0.1429</v>
      </c>
      <c r="C3542">
        <v>0.14319999999999999</v>
      </c>
      <c r="D3542">
        <v>0.14319999999999999</v>
      </c>
      <c r="E3542">
        <v>0.14280000000000001</v>
      </c>
      <c r="F3542" s="2">
        <v>-1.4E-3</v>
      </c>
    </row>
    <row r="3543" spans="1:6" x14ac:dyDescent="0.3">
      <c r="A3543" s="1">
        <v>43826</v>
      </c>
      <c r="B3543">
        <v>0.1429</v>
      </c>
      <c r="C3543">
        <v>0.1429</v>
      </c>
      <c r="D3543">
        <v>0.1431</v>
      </c>
      <c r="E3543">
        <v>0.1429</v>
      </c>
      <c r="F3543" s="2">
        <v>0</v>
      </c>
    </row>
    <row r="3544" spans="1:6" x14ac:dyDescent="0.3">
      <c r="A3544" s="1">
        <v>43829</v>
      </c>
      <c r="B3544">
        <v>0.1431</v>
      </c>
      <c r="C3544">
        <v>0.1429</v>
      </c>
      <c r="D3544">
        <v>0.14319999999999999</v>
      </c>
      <c r="E3544">
        <v>0.1429</v>
      </c>
      <c r="F3544" s="2">
        <v>1.4E-3</v>
      </c>
    </row>
    <row r="3545" spans="1:6" x14ac:dyDescent="0.3">
      <c r="A3545" s="1">
        <v>43830</v>
      </c>
      <c r="B3545">
        <v>0.14360000000000001</v>
      </c>
      <c r="C3545">
        <v>0.14319999999999999</v>
      </c>
      <c r="D3545">
        <v>0.14369999999999999</v>
      </c>
      <c r="E3545">
        <v>0.1431</v>
      </c>
      <c r="F3545" s="2">
        <v>3.5000000000000001E-3</v>
      </c>
    </row>
    <row r="3546" spans="1:6" x14ac:dyDescent="0.3">
      <c r="A3546" s="1">
        <v>43831</v>
      </c>
      <c r="B3546">
        <v>0.14360000000000001</v>
      </c>
      <c r="C3546">
        <v>0.14360000000000001</v>
      </c>
      <c r="D3546">
        <v>0.14369999999999999</v>
      </c>
      <c r="E3546">
        <v>0.14360000000000001</v>
      </c>
      <c r="F3546" s="2">
        <v>0</v>
      </c>
    </row>
    <row r="3547" spans="1:6" x14ac:dyDescent="0.3">
      <c r="A3547" s="1">
        <v>43832</v>
      </c>
      <c r="B3547">
        <v>0.14360000000000001</v>
      </c>
      <c r="C3547">
        <v>0.14360000000000001</v>
      </c>
      <c r="D3547">
        <v>0.14369999999999999</v>
      </c>
      <c r="E3547">
        <v>0.1434</v>
      </c>
      <c r="F3547" s="2">
        <v>0</v>
      </c>
    </row>
    <row r="3548" spans="1:6" x14ac:dyDescent="0.3">
      <c r="A3548" s="1">
        <v>43833</v>
      </c>
      <c r="B3548">
        <v>0.14360000000000001</v>
      </c>
      <c r="C3548">
        <v>0.14360000000000001</v>
      </c>
      <c r="D3548">
        <v>0.14360000000000001</v>
      </c>
      <c r="E3548">
        <v>0.14330000000000001</v>
      </c>
      <c r="F3548" s="2">
        <v>0</v>
      </c>
    </row>
    <row r="3549" spans="1:6" x14ac:dyDescent="0.3">
      <c r="A3549" s="1">
        <v>43836</v>
      </c>
      <c r="B3549">
        <v>0.1434</v>
      </c>
      <c r="C3549">
        <v>0.14360000000000001</v>
      </c>
      <c r="D3549">
        <v>0.14360000000000001</v>
      </c>
      <c r="E3549">
        <v>0.14319999999999999</v>
      </c>
      <c r="F3549" s="2">
        <v>-1.4E-3</v>
      </c>
    </row>
    <row r="3550" spans="1:6" x14ac:dyDescent="0.3">
      <c r="A3550" s="1">
        <v>43837</v>
      </c>
      <c r="B3550">
        <v>0.14399999999999999</v>
      </c>
      <c r="C3550">
        <v>0.14349999999999999</v>
      </c>
      <c r="D3550">
        <v>0.14419999999999999</v>
      </c>
      <c r="E3550">
        <v>0.1434</v>
      </c>
      <c r="F3550" s="2">
        <v>4.1999999999999997E-3</v>
      </c>
    </row>
    <row r="3551" spans="1:6" x14ac:dyDescent="0.3">
      <c r="A3551" s="1">
        <v>43838</v>
      </c>
      <c r="B3551">
        <v>0.1439</v>
      </c>
      <c r="C3551">
        <v>0.1439</v>
      </c>
      <c r="D3551">
        <v>0.14419999999999999</v>
      </c>
      <c r="E3551">
        <v>0.1439</v>
      </c>
      <c r="F3551" s="2">
        <v>-6.9999999999999999E-4</v>
      </c>
    </row>
    <row r="3552" spans="1:6" x14ac:dyDescent="0.3">
      <c r="A3552" s="1">
        <v>43839</v>
      </c>
      <c r="B3552">
        <v>0.14419999999999999</v>
      </c>
      <c r="C3552">
        <v>0.14419999999999999</v>
      </c>
      <c r="D3552">
        <v>0.14460000000000001</v>
      </c>
      <c r="E3552">
        <v>0.14419999999999999</v>
      </c>
      <c r="F3552" s="2">
        <v>2.0999999999999999E-3</v>
      </c>
    </row>
    <row r="3553" spans="1:6" x14ac:dyDescent="0.3">
      <c r="A3553" s="1">
        <v>43840</v>
      </c>
      <c r="B3553">
        <v>0.14460000000000001</v>
      </c>
      <c r="C3553">
        <v>0.14419999999999999</v>
      </c>
      <c r="D3553">
        <v>0.14460000000000001</v>
      </c>
      <c r="E3553">
        <v>0.14419999999999999</v>
      </c>
      <c r="F3553" s="2">
        <v>2.8E-3</v>
      </c>
    </row>
    <row r="3554" spans="1:6" x14ac:dyDescent="0.3">
      <c r="A3554" s="1">
        <v>43843</v>
      </c>
      <c r="B3554">
        <v>0.14510000000000001</v>
      </c>
      <c r="C3554">
        <v>0.1447</v>
      </c>
      <c r="D3554">
        <v>0.1452</v>
      </c>
      <c r="E3554">
        <v>0.1447</v>
      </c>
      <c r="F3554" s="2">
        <v>3.5000000000000001E-3</v>
      </c>
    </row>
    <row r="3555" spans="1:6" x14ac:dyDescent="0.3">
      <c r="A3555" s="1">
        <v>43844</v>
      </c>
      <c r="B3555">
        <v>0.14530000000000001</v>
      </c>
      <c r="C3555">
        <v>0.1454</v>
      </c>
      <c r="D3555">
        <v>0.14560000000000001</v>
      </c>
      <c r="E3555">
        <v>0.14510000000000001</v>
      </c>
      <c r="F3555" s="2">
        <v>1.4E-3</v>
      </c>
    </row>
    <row r="3556" spans="1:6" x14ac:dyDescent="0.3">
      <c r="A3556" s="1">
        <v>43845</v>
      </c>
      <c r="B3556">
        <v>0.14510000000000001</v>
      </c>
      <c r="C3556">
        <v>0.14499999999999999</v>
      </c>
      <c r="D3556">
        <v>0.1452</v>
      </c>
      <c r="E3556">
        <v>0.1449</v>
      </c>
      <c r="F3556" s="2">
        <v>-1.4E-3</v>
      </c>
    </row>
    <row r="3557" spans="1:6" x14ac:dyDescent="0.3">
      <c r="A3557" s="1">
        <v>43846</v>
      </c>
      <c r="B3557">
        <v>0.1454</v>
      </c>
      <c r="C3557">
        <v>0.1452</v>
      </c>
      <c r="D3557">
        <v>0.14560000000000001</v>
      </c>
      <c r="E3557">
        <v>0.1452</v>
      </c>
      <c r="F3557" s="2">
        <v>2.0999999999999999E-3</v>
      </c>
    </row>
    <row r="3558" spans="1:6" x14ac:dyDescent="0.3">
      <c r="A3558" s="1">
        <v>43847</v>
      </c>
      <c r="B3558">
        <v>0.14580000000000001</v>
      </c>
      <c r="C3558">
        <v>0.14530000000000001</v>
      </c>
      <c r="D3558">
        <v>0.1459</v>
      </c>
      <c r="E3558">
        <v>0.14530000000000001</v>
      </c>
      <c r="F3558" s="2">
        <v>2.8E-3</v>
      </c>
    </row>
    <row r="3559" spans="1:6" x14ac:dyDescent="0.3">
      <c r="A3559" s="1">
        <v>43850</v>
      </c>
      <c r="B3559">
        <v>0.14560000000000001</v>
      </c>
      <c r="C3559">
        <v>0.14560000000000001</v>
      </c>
      <c r="D3559">
        <v>0.1462</v>
      </c>
      <c r="E3559">
        <v>0.14560000000000001</v>
      </c>
      <c r="F3559" s="2">
        <v>-1.4E-3</v>
      </c>
    </row>
    <row r="3560" spans="1:6" x14ac:dyDescent="0.3">
      <c r="A3560" s="1">
        <v>43851</v>
      </c>
      <c r="B3560">
        <v>0.14480000000000001</v>
      </c>
      <c r="C3560">
        <v>0.1454</v>
      </c>
      <c r="D3560">
        <v>0.1454</v>
      </c>
      <c r="E3560">
        <v>0.1447</v>
      </c>
      <c r="F3560" s="2">
        <v>-5.4999999999999997E-3</v>
      </c>
    </row>
    <row r="3561" spans="1:6" x14ac:dyDescent="0.3">
      <c r="A3561" s="1">
        <v>43852</v>
      </c>
      <c r="B3561">
        <v>0.1447</v>
      </c>
      <c r="C3561">
        <v>0.1447</v>
      </c>
      <c r="D3561">
        <v>0.14510000000000001</v>
      </c>
      <c r="E3561">
        <v>0.14460000000000001</v>
      </c>
      <c r="F3561" s="2">
        <v>-6.9999999999999999E-4</v>
      </c>
    </row>
    <row r="3562" spans="1:6" x14ac:dyDescent="0.3">
      <c r="A3562" s="1">
        <v>43853</v>
      </c>
      <c r="B3562">
        <v>0.14419999999999999</v>
      </c>
      <c r="C3562">
        <v>0.1447</v>
      </c>
      <c r="D3562">
        <v>0.1447</v>
      </c>
      <c r="E3562">
        <v>0.14419999999999999</v>
      </c>
      <c r="F3562" s="2">
        <v>-3.5000000000000001E-3</v>
      </c>
    </row>
    <row r="3563" spans="1:6" x14ac:dyDescent="0.3">
      <c r="A3563" s="1">
        <v>43854</v>
      </c>
      <c r="B3563">
        <v>0.14419999999999999</v>
      </c>
      <c r="C3563">
        <v>0.14419999999999999</v>
      </c>
      <c r="D3563">
        <v>0.14419999999999999</v>
      </c>
      <c r="E3563">
        <v>0.14419999999999999</v>
      </c>
      <c r="F3563" s="2">
        <v>0</v>
      </c>
    </row>
    <row r="3564" spans="1:6" x14ac:dyDescent="0.3">
      <c r="A3564" s="1">
        <v>43857</v>
      </c>
      <c r="B3564">
        <v>0.14419999999999999</v>
      </c>
      <c r="C3564">
        <v>0.14419999999999999</v>
      </c>
      <c r="D3564">
        <v>0.14419999999999999</v>
      </c>
      <c r="E3564">
        <v>0.14419999999999999</v>
      </c>
      <c r="F3564" s="2">
        <v>0</v>
      </c>
    </row>
    <row r="3565" spans="1:6" x14ac:dyDescent="0.3">
      <c r="A3565" s="1">
        <v>43858</v>
      </c>
      <c r="B3565">
        <v>0.14419999999999999</v>
      </c>
      <c r="C3565">
        <v>0.14419999999999999</v>
      </c>
      <c r="D3565">
        <v>0.14419999999999999</v>
      </c>
      <c r="E3565">
        <v>0.14419999999999999</v>
      </c>
      <c r="F3565" s="2">
        <v>0</v>
      </c>
    </row>
    <row r="3566" spans="1:6" x14ac:dyDescent="0.3">
      <c r="A3566" s="1">
        <v>43859</v>
      </c>
      <c r="B3566">
        <v>0.14419999999999999</v>
      </c>
      <c r="C3566">
        <v>0.14419999999999999</v>
      </c>
      <c r="D3566">
        <v>0.14419999999999999</v>
      </c>
      <c r="E3566">
        <v>0.14419999999999999</v>
      </c>
      <c r="F3566" s="2">
        <v>0</v>
      </c>
    </row>
    <row r="3567" spans="1:6" x14ac:dyDescent="0.3">
      <c r="A3567" s="1">
        <v>43860</v>
      </c>
      <c r="B3567">
        <v>0.14419999999999999</v>
      </c>
      <c r="C3567">
        <v>0.14419999999999999</v>
      </c>
      <c r="D3567">
        <v>0.14419999999999999</v>
      </c>
      <c r="E3567">
        <v>0.14419999999999999</v>
      </c>
      <c r="F3567" s="2">
        <v>0</v>
      </c>
    </row>
    <row r="3568" spans="1:6" x14ac:dyDescent="0.3">
      <c r="A3568" s="1">
        <v>43861</v>
      </c>
      <c r="B3568">
        <v>0.14419999999999999</v>
      </c>
      <c r="C3568">
        <v>0.14419999999999999</v>
      </c>
      <c r="D3568">
        <v>0.14419999999999999</v>
      </c>
      <c r="E3568">
        <v>0.14419999999999999</v>
      </c>
      <c r="F3568" s="2">
        <v>0</v>
      </c>
    </row>
    <row r="3569" spans="1:6" x14ac:dyDescent="0.3">
      <c r="A3569" s="1">
        <v>43864</v>
      </c>
      <c r="B3569">
        <v>0.1424</v>
      </c>
      <c r="C3569">
        <v>0.14419999999999999</v>
      </c>
      <c r="D3569">
        <v>0.14419999999999999</v>
      </c>
      <c r="E3569">
        <v>0.14219999999999999</v>
      </c>
      <c r="F3569" s="2">
        <v>-1.2500000000000001E-2</v>
      </c>
    </row>
    <row r="3570" spans="1:6" x14ac:dyDescent="0.3">
      <c r="A3570" s="1">
        <v>43865</v>
      </c>
      <c r="B3570">
        <v>0.1429</v>
      </c>
      <c r="C3570">
        <v>0.14219999999999999</v>
      </c>
      <c r="D3570">
        <v>0.1431</v>
      </c>
      <c r="E3570">
        <v>0.14219999999999999</v>
      </c>
      <c r="F3570" s="2">
        <v>3.5000000000000001E-3</v>
      </c>
    </row>
    <row r="3571" spans="1:6" x14ac:dyDescent="0.3">
      <c r="A3571" s="1">
        <v>43866</v>
      </c>
      <c r="B3571">
        <v>0.1434</v>
      </c>
      <c r="C3571">
        <v>0.14269999999999999</v>
      </c>
      <c r="D3571">
        <v>0.1434</v>
      </c>
      <c r="E3571">
        <v>0.14269999999999999</v>
      </c>
      <c r="F3571" s="2">
        <v>3.5000000000000001E-3</v>
      </c>
    </row>
    <row r="3572" spans="1:6" x14ac:dyDescent="0.3">
      <c r="A3572" s="1">
        <v>43867</v>
      </c>
      <c r="B3572">
        <v>0.1434</v>
      </c>
      <c r="C3572">
        <v>0.1434</v>
      </c>
      <c r="D3572">
        <v>0.14369999999999999</v>
      </c>
      <c r="E3572">
        <v>0.14319999999999999</v>
      </c>
      <c r="F3572" s="2">
        <v>0</v>
      </c>
    </row>
    <row r="3573" spans="1:6" x14ac:dyDescent="0.3">
      <c r="A3573" s="1">
        <v>43868</v>
      </c>
      <c r="B3573">
        <v>0.1429</v>
      </c>
      <c r="C3573">
        <v>0.1434</v>
      </c>
      <c r="D3573">
        <v>0.1434</v>
      </c>
      <c r="E3573">
        <v>0.14269999999999999</v>
      </c>
      <c r="F3573" s="2">
        <v>-3.5000000000000001E-3</v>
      </c>
    </row>
    <row r="3574" spans="1:6" x14ac:dyDescent="0.3">
      <c r="A3574" s="1">
        <v>43871</v>
      </c>
      <c r="B3574">
        <v>0.1431</v>
      </c>
      <c r="C3574">
        <v>0.1429</v>
      </c>
      <c r="D3574">
        <v>0.1434</v>
      </c>
      <c r="E3574">
        <v>0.1429</v>
      </c>
      <c r="F3574" s="2">
        <v>1.4E-3</v>
      </c>
    </row>
    <row r="3575" spans="1:6" x14ac:dyDescent="0.3">
      <c r="A3575" s="1">
        <v>43872</v>
      </c>
      <c r="B3575">
        <v>0.14360000000000001</v>
      </c>
      <c r="C3575">
        <v>0.1431</v>
      </c>
      <c r="D3575">
        <v>0.14360000000000001</v>
      </c>
      <c r="E3575">
        <v>0.1431</v>
      </c>
      <c r="F3575" s="2">
        <v>3.5000000000000001E-3</v>
      </c>
    </row>
    <row r="3576" spans="1:6" x14ac:dyDescent="0.3">
      <c r="A3576" s="1">
        <v>43873</v>
      </c>
      <c r="B3576">
        <v>0.1434</v>
      </c>
      <c r="C3576">
        <v>0.1434</v>
      </c>
      <c r="D3576">
        <v>0.14369999999999999</v>
      </c>
      <c r="E3576">
        <v>0.1434</v>
      </c>
      <c r="F3576" s="2">
        <v>-1.4E-3</v>
      </c>
    </row>
    <row r="3577" spans="1:6" x14ac:dyDescent="0.3">
      <c r="A3577" s="1">
        <v>43874</v>
      </c>
      <c r="B3577">
        <v>0.1434</v>
      </c>
      <c r="C3577">
        <v>0.14319999999999999</v>
      </c>
      <c r="D3577">
        <v>0.1434</v>
      </c>
      <c r="E3577">
        <v>0.1431</v>
      </c>
      <c r="F3577" s="2">
        <v>0</v>
      </c>
    </row>
    <row r="3578" spans="1:6" x14ac:dyDescent="0.3">
      <c r="A3578" s="1">
        <v>43875</v>
      </c>
      <c r="B3578">
        <v>0.1431</v>
      </c>
      <c r="C3578">
        <v>0.14319999999999999</v>
      </c>
      <c r="D3578">
        <v>0.14330000000000001</v>
      </c>
      <c r="E3578">
        <v>0.1431</v>
      </c>
      <c r="F3578" s="2">
        <v>-2.0999999999999999E-3</v>
      </c>
    </row>
    <row r="3579" spans="1:6" x14ac:dyDescent="0.3">
      <c r="A3579" s="1">
        <v>43878</v>
      </c>
      <c r="B3579">
        <v>0.14319999999999999</v>
      </c>
      <c r="C3579">
        <v>0.14319999999999999</v>
      </c>
      <c r="D3579">
        <v>0.1434</v>
      </c>
      <c r="E3579">
        <v>0.1431</v>
      </c>
      <c r="F3579" s="2">
        <v>6.9999999999999999E-4</v>
      </c>
    </row>
    <row r="3580" spans="1:6" x14ac:dyDescent="0.3">
      <c r="A3580" s="1">
        <v>43879</v>
      </c>
      <c r="B3580">
        <v>0.1429</v>
      </c>
      <c r="C3580">
        <v>0.1431</v>
      </c>
      <c r="D3580">
        <v>0.1431</v>
      </c>
      <c r="E3580">
        <v>0.14269999999999999</v>
      </c>
      <c r="F3580" s="2">
        <v>-2.0999999999999999E-3</v>
      </c>
    </row>
    <row r="3581" spans="1:6" x14ac:dyDescent="0.3">
      <c r="A3581" s="1">
        <v>43880</v>
      </c>
      <c r="B3581">
        <v>0.1429</v>
      </c>
      <c r="C3581">
        <v>0.14269999999999999</v>
      </c>
      <c r="D3581">
        <v>0.1431</v>
      </c>
      <c r="E3581">
        <v>0.1426</v>
      </c>
      <c r="F3581" s="2">
        <v>0</v>
      </c>
    </row>
    <row r="3582" spans="1:6" x14ac:dyDescent="0.3">
      <c r="A3582" s="1">
        <v>43881</v>
      </c>
      <c r="B3582">
        <v>0.1424</v>
      </c>
      <c r="C3582">
        <v>0.14269999999999999</v>
      </c>
      <c r="D3582">
        <v>0.14280000000000001</v>
      </c>
      <c r="E3582">
        <v>0.14230000000000001</v>
      </c>
      <c r="F3582" s="2">
        <v>-3.5000000000000001E-3</v>
      </c>
    </row>
    <row r="3583" spans="1:6" x14ac:dyDescent="0.3">
      <c r="A3583" s="1">
        <v>43882</v>
      </c>
      <c r="B3583">
        <v>0.14230000000000001</v>
      </c>
      <c r="C3583">
        <v>0.14219999999999999</v>
      </c>
      <c r="D3583">
        <v>0.14230000000000001</v>
      </c>
      <c r="E3583">
        <v>0.14199999999999999</v>
      </c>
      <c r="F3583" s="2">
        <v>-6.9999999999999999E-4</v>
      </c>
    </row>
    <row r="3584" spans="1:6" x14ac:dyDescent="0.3">
      <c r="A3584" s="1">
        <v>43885</v>
      </c>
      <c r="B3584">
        <v>0.14219999999999999</v>
      </c>
      <c r="C3584">
        <v>0.1421</v>
      </c>
      <c r="D3584">
        <v>0.1424</v>
      </c>
      <c r="E3584">
        <v>0.1421</v>
      </c>
      <c r="F3584" s="2">
        <v>-6.9999999999999999E-4</v>
      </c>
    </row>
    <row r="3585" spans="1:6" x14ac:dyDescent="0.3">
      <c r="A3585" s="1">
        <v>43886</v>
      </c>
      <c r="B3585">
        <v>0.1426</v>
      </c>
      <c r="C3585">
        <v>0.1426</v>
      </c>
      <c r="D3585">
        <v>0.14269999999999999</v>
      </c>
      <c r="E3585">
        <v>0.1424</v>
      </c>
      <c r="F3585" s="2">
        <v>2.8E-3</v>
      </c>
    </row>
    <row r="3586" spans="1:6" x14ac:dyDescent="0.3">
      <c r="A3586" s="1">
        <v>43887</v>
      </c>
      <c r="B3586">
        <v>0.1424</v>
      </c>
      <c r="C3586">
        <v>0.14249999999999999</v>
      </c>
      <c r="D3586">
        <v>0.14249999999999999</v>
      </c>
      <c r="E3586">
        <v>0.14230000000000001</v>
      </c>
      <c r="F3586" s="2">
        <v>-1.4E-3</v>
      </c>
    </row>
    <row r="3587" spans="1:6" x14ac:dyDescent="0.3">
      <c r="A3587" s="1">
        <v>43888</v>
      </c>
      <c r="B3587">
        <v>0.14269999999999999</v>
      </c>
      <c r="C3587">
        <v>0.1426</v>
      </c>
      <c r="D3587">
        <v>0.1429</v>
      </c>
      <c r="E3587">
        <v>0.1424</v>
      </c>
      <c r="F3587" s="2">
        <v>2.0999999999999999E-3</v>
      </c>
    </row>
    <row r="3588" spans="1:6" x14ac:dyDescent="0.3">
      <c r="A3588" s="1">
        <v>43889</v>
      </c>
      <c r="B3588">
        <v>0.14299999999999999</v>
      </c>
      <c r="C3588">
        <v>0.14280000000000001</v>
      </c>
      <c r="D3588">
        <v>0.14319999999999999</v>
      </c>
      <c r="E3588">
        <v>0.1426</v>
      </c>
      <c r="F3588" s="2">
        <v>2.0999999999999999E-3</v>
      </c>
    </row>
    <row r="3589" spans="1:6" x14ac:dyDescent="0.3">
      <c r="A3589" s="1">
        <v>43892</v>
      </c>
      <c r="B3589">
        <v>0.14360000000000001</v>
      </c>
      <c r="C3589">
        <v>0.1434</v>
      </c>
      <c r="D3589">
        <v>0.1439</v>
      </c>
      <c r="E3589">
        <v>0.1434</v>
      </c>
      <c r="F3589" s="2">
        <v>4.1999999999999997E-3</v>
      </c>
    </row>
    <row r="3590" spans="1:6" x14ac:dyDescent="0.3">
      <c r="A3590" s="1">
        <v>43893</v>
      </c>
      <c r="B3590">
        <v>0.14360000000000001</v>
      </c>
      <c r="C3590">
        <v>0.14360000000000001</v>
      </c>
      <c r="D3590">
        <v>0.14360000000000001</v>
      </c>
      <c r="E3590">
        <v>0.1431</v>
      </c>
      <c r="F3590" s="2">
        <v>0</v>
      </c>
    </row>
    <row r="3591" spans="1:6" x14ac:dyDescent="0.3">
      <c r="A3591" s="1">
        <v>43894</v>
      </c>
      <c r="B3591">
        <v>0.1444</v>
      </c>
      <c r="C3591">
        <v>0.14410000000000001</v>
      </c>
      <c r="D3591">
        <v>0.1444</v>
      </c>
      <c r="E3591">
        <v>0.1439</v>
      </c>
      <c r="F3591" s="2">
        <v>5.5999999999999999E-3</v>
      </c>
    </row>
    <row r="3592" spans="1:6" x14ac:dyDescent="0.3">
      <c r="A3592" s="1">
        <v>43895</v>
      </c>
      <c r="B3592">
        <v>0.14419999999999999</v>
      </c>
      <c r="C3592">
        <v>0.14419999999999999</v>
      </c>
      <c r="D3592">
        <v>0.14419999999999999</v>
      </c>
      <c r="E3592">
        <v>0.1439</v>
      </c>
      <c r="F3592" s="2">
        <v>-1.4E-3</v>
      </c>
    </row>
    <row r="3593" spans="1:6" x14ac:dyDescent="0.3">
      <c r="A3593" s="1">
        <v>43896</v>
      </c>
      <c r="B3593">
        <v>0.14419999999999999</v>
      </c>
      <c r="C3593">
        <v>0.14410000000000001</v>
      </c>
      <c r="D3593">
        <v>0.1444</v>
      </c>
      <c r="E3593">
        <v>0.14360000000000001</v>
      </c>
      <c r="F3593" s="2">
        <v>0</v>
      </c>
    </row>
    <row r="3594" spans="1:6" x14ac:dyDescent="0.3">
      <c r="A3594" s="1">
        <v>43899</v>
      </c>
      <c r="B3594">
        <v>0.1439</v>
      </c>
      <c r="C3594">
        <v>0.1447</v>
      </c>
      <c r="D3594">
        <v>0.1447</v>
      </c>
      <c r="E3594">
        <v>0.14369999999999999</v>
      </c>
      <c r="F3594" s="2">
        <v>-2.0999999999999999E-3</v>
      </c>
    </row>
    <row r="3595" spans="1:6" x14ac:dyDescent="0.3">
      <c r="A3595" s="1">
        <v>43900</v>
      </c>
      <c r="B3595">
        <v>0.14369999999999999</v>
      </c>
      <c r="C3595">
        <v>0.14419999999999999</v>
      </c>
      <c r="D3595">
        <v>0.1444</v>
      </c>
      <c r="E3595">
        <v>0.14360000000000001</v>
      </c>
      <c r="F3595" s="2">
        <v>-1.4E-3</v>
      </c>
    </row>
    <row r="3596" spans="1:6" x14ac:dyDescent="0.3">
      <c r="A3596" s="1">
        <v>43901</v>
      </c>
      <c r="B3596">
        <v>0.14369999999999999</v>
      </c>
      <c r="C3596">
        <v>0.14360000000000001</v>
      </c>
      <c r="D3596">
        <v>0.14399999999999999</v>
      </c>
      <c r="E3596">
        <v>0.14349999999999999</v>
      </c>
      <c r="F3596" s="2">
        <v>0</v>
      </c>
    </row>
    <row r="3597" spans="1:6" x14ac:dyDescent="0.3">
      <c r="A3597" s="1">
        <v>43902</v>
      </c>
      <c r="B3597">
        <v>0.14219999999999999</v>
      </c>
      <c r="C3597">
        <v>0.14369999999999999</v>
      </c>
      <c r="D3597">
        <v>0.14369999999999999</v>
      </c>
      <c r="E3597">
        <v>0.1421</v>
      </c>
      <c r="F3597" s="2">
        <v>-1.04E-2</v>
      </c>
    </row>
    <row r="3598" spans="1:6" x14ac:dyDescent="0.3">
      <c r="A3598" s="1">
        <v>43903</v>
      </c>
      <c r="B3598">
        <v>0.14269999999999999</v>
      </c>
      <c r="C3598">
        <v>0.14230000000000001</v>
      </c>
      <c r="D3598">
        <v>0.1434</v>
      </c>
      <c r="E3598">
        <v>0.14219999999999999</v>
      </c>
      <c r="F3598" s="2">
        <v>3.5000000000000001E-3</v>
      </c>
    </row>
    <row r="3599" spans="1:6" x14ac:dyDescent="0.3">
      <c r="A3599" s="1">
        <v>43906</v>
      </c>
      <c r="B3599">
        <v>0.14299999999999999</v>
      </c>
      <c r="C3599">
        <v>0.14269999999999999</v>
      </c>
      <c r="D3599">
        <v>0.14299999999999999</v>
      </c>
      <c r="E3599">
        <v>0.14230000000000001</v>
      </c>
      <c r="F3599" s="2">
        <v>2.0999999999999999E-3</v>
      </c>
    </row>
    <row r="3600" spans="1:6" x14ac:dyDescent="0.3">
      <c r="A3600" s="1">
        <v>43907</v>
      </c>
      <c r="B3600">
        <v>0.14269999999999999</v>
      </c>
      <c r="C3600">
        <v>0.14299999999999999</v>
      </c>
      <c r="D3600">
        <v>0.1431</v>
      </c>
      <c r="E3600">
        <v>0.14230000000000001</v>
      </c>
      <c r="F3600" s="2">
        <v>-2.0999999999999999E-3</v>
      </c>
    </row>
    <row r="3601" spans="1:6" x14ac:dyDescent="0.3">
      <c r="A3601" s="1">
        <v>43908</v>
      </c>
      <c r="B3601">
        <v>0.1419</v>
      </c>
      <c r="C3601">
        <v>0.1424</v>
      </c>
      <c r="D3601">
        <v>0.14269999999999999</v>
      </c>
      <c r="E3601">
        <v>0.14180000000000001</v>
      </c>
      <c r="F3601" s="2">
        <v>-5.5999999999999999E-3</v>
      </c>
    </row>
    <row r="3602" spans="1:6" x14ac:dyDescent="0.3">
      <c r="A3602" s="1">
        <v>43909</v>
      </c>
      <c r="B3602">
        <v>0.14069999999999999</v>
      </c>
      <c r="C3602">
        <v>0.1419</v>
      </c>
      <c r="D3602">
        <v>0.1419</v>
      </c>
      <c r="E3602">
        <v>0.14030000000000001</v>
      </c>
      <c r="F3602" s="2">
        <v>-8.6E-3</v>
      </c>
    </row>
    <row r="3603" spans="1:6" x14ac:dyDescent="0.3">
      <c r="A3603" s="1">
        <v>43910</v>
      </c>
      <c r="B3603">
        <v>0.1409</v>
      </c>
      <c r="C3603">
        <v>0.14069999999999999</v>
      </c>
      <c r="D3603">
        <v>0.14180000000000001</v>
      </c>
      <c r="E3603">
        <v>0.14069999999999999</v>
      </c>
      <c r="F3603" s="2">
        <v>1.6999999999999999E-3</v>
      </c>
    </row>
    <row r="3604" spans="1:6" x14ac:dyDescent="0.3">
      <c r="A3604" s="1">
        <v>43913</v>
      </c>
      <c r="B3604">
        <v>0.14099999999999999</v>
      </c>
      <c r="C3604">
        <v>0.1409</v>
      </c>
      <c r="D3604">
        <v>0.14130000000000001</v>
      </c>
      <c r="E3604">
        <v>0.1404</v>
      </c>
      <c r="F3604" s="2">
        <v>5.0000000000000001E-4</v>
      </c>
    </row>
    <row r="3605" spans="1:6" x14ac:dyDescent="0.3">
      <c r="A3605" s="1">
        <v>43914</v>
      </c>
      <c r="B3605">
        <v>0.1416</v>
      </c>
      <c r="C3605">
        <v>0.1411</v>
      </c>
      <c r="D3605">
        <v>0.14169999999999999</v>
      </c>
      <c r="E3605">
        <v>0.14099999999999999</v>
      </c>
      <c r="F3605" s="2">
        <v>4.1999999999999997E-3</v>
      </c>
    </row>
    <row r="3606" spans="1:6" x14ac:dyDescent="0.3">
      <c r="A3606" s="1">
        <v>43915</v>
      </c>
      <c r="B3606">
        <v>0.1406</v>
      </c>
      <c r="C3606">
        <v>0.1416</v>
      </c>
      <c r="D3606">
        <v>0.1419</v>
      </c>
      <c r="E3606">
        <v>0.14050000000000001</v>
      </c>
      <c r="F3606" s="2">
        <v>-7.3000000000000001E-3</v>
      </c>
    </row>
    <row r="3607" spans="1:6" x14ac:dyDescent="0.3">
      <c r="A3607" s="1">
        <v>43916</v>
      </c>
      <c r="B3607">
        <v>0.1414</v>
      </c>
      <c r="C3607">
        <v>0.1409</v>
      </c>
      <c r="D3607">
        <v>0.14149999999999999</v>
      </c>
      <c r="E3607">
        <v>0.1404</v>
      </c>
      <c r="F3607" s="2">
        <v>5.7999999999999996E-3</v>
      </c>
    </row>
    <row r="3608" spans="1:6" x14ac:dyDescent="0.3">
      <c r="A3608" s="1">
        <v>43917</v>
      </c>
      <c r="B3608">
        <v>0.1409</v>
      </c>
      <c r="C3608">
        <v>0.1416</v>
      </c>
      <c r="D3608">
        <v>0.14169999999999999</v>
      </c>
      <c r="E3608">
        <v>0.14080000000000001</v>
      </c>
      <c r="F3608" s="2">
        <v>-3.2000000000000002E-3</v>
      </c>
    </row>
    <row r="3609" spans="1:6" x14ac:dyDescent="0.3">
      <c r="A3609" s="1">
        <v>43920</v>
      </c>
      <c r="B3609">
        <v>0.14080000000000001</v>
      </c>
      <c r="C3609">
        <v>0.1409</v>
      </c>
      <c r="D3609">
        <v>0.1411</v>
      </c>
      <c r="E3609">
        <v>0.14069999999999999</v>
      </c>
      <c r="F3609" s="2">
        <v>-5.9999999999999995E-4</v>
      </c>
    </row>
    <row r="3610" spans="1:6" x14ac:dyDescent="0.3">
      <c r="A3610" s="1">
        <v>43921</v>
      </c>
      <c r="B3610">
        <v>0.14119999999999999</v>
      </c>
      <c r="C3610">
        <v>0.1409</v>
      </c>
      <c r="D3610">
        <v>0.14119999999999999</v>
      </c>
      <c r="E3610">
        <v>0.14080000000000001</v>
      </c>
      <c r="F3610" s="2">
        <v>2.5000000000000001E-3</v>
      </c>
    </row>
    <row r="3611" spans="1:6" x14ac:dyDescent="0.3">
      <c r="A3611" s="1">
        <v>43922</v>
      </c>
      <c r="B3611">
        <v>0.14080000000000001</v>
      </c>
      <c r="C3611">
        <v>0.14119999999999999</v>
      </c>
      <c r="D3611">
        <v>0.14119999999999999</v>
      </c>
      <c r="E3611">
        <v>0.14069999999999999</v>
      </c>
      <c r="F3611" s="2">
        <v>-2.5000000000000001E-3</v>
      </c>
    </row>
    <row r="3612" spans="1:6" x14ac:dyDescent="0.3">
      <c r="A3612" s="1">
        <v>43923</v>
      </c>
      <c r="B3612">
        <v>0.14119999999999999</v>
      </c>
      <c r="C3612">
        <v>0.14050000000000001</v>
      </c>
      <c r="D3612">
        <v>0.14119999999999999</v>
      </c>
      <c r="E3612">
        <v>0.14030000000000001</v>
      </c>
      <c r="F3612" s="2">
        <v>2.3E-3</v>
      </c>
    </row>
    <row r="3613" spans="1:6" x14ac:dyDescent="0.3">
      <c r="A3613" s="1">
        <v>43924</v>
      </c>
      <c r="B3613">
        <v>0.14099999999999999</v>
      </c>
      <c r="C3613">
        <v>0.1411</v>
      </c>
      <c r="D3613">
        <v>0.14119999999999999</v>
      </c>
      <c r="E3613">
        <v>0.1409</v>
      </c>
      <c r="F3613" s="2">
        <v>-1.1999999999999999E-3</v>
      </c>
    </row>
    <row r="3614" spans="1:6" x14ac:dyDescent="0.3">
      <c r="A3614" s="1">
        <v>43927</v>
      </c>
      <c r="B3614">
        <v>0.14099999999999999</v>
      </c>
      <c r="C3614">
        <v>0.14099999999999999</v>
      </c>
      <c r="D3614">
        <v>0.14099999999999999</v>
      </c>
      <c r="E3614">
        <v>0.14099999999999999</v>
      </c>
      <c r="F3614" s="2">
        <v>0</v>
      </c>
    </row>
    <row r="3615" spans="1:6" x14ac:dyDescent="0.3">
      <c r="A3615" s="1">
        <v>43928</v>
      </c>
      <c r="B3615">
        <v>0.1419</v>
      </c>
      <c r="C3615">
        <v>0.14099999999999999</v>
      </c>
      <c r="D3615">
        <v>0.14199999999999999</v>
      </c>
      <c r="E3615">
        <v>0.14099999999999999</v>
      </c>
      <c r="F3615" s="2">
        <v>6.7000000000000002E-3</v>
      </c>
    </row>
    <row r="3616" spans="1:6" x14ac:dyDescent="0.3">
      <c r="A3616" s="1">
        <v>43929</v>
      </c>
      <c r="B3616">
        <v>0.14149999999999999</v>
      </c>
      <c r="C3616">
        <v>0.1416</v>
      </c>
      <c r="D3616">
        <v>0.14169999999999999</v>
      </c>
      <c r="E3616">
        <v>0.1414</v>
      </c>
      <c r="F3616" s="2">
        <v>-2.8999999999999998E-3</v>
      </c>
    </row>
    <row r="3617" spans="1:6" x14ac:dyDescent="0.3">
      <c r="A3617" s="1">
        <v>43930</v>
      </c>
      <c r="B3617">
        <v>0.14199999999999999</v>
      </c>
      <c r="C3617">
        <v>0.1416</v>
      </c>
      <c r="D3617">
        <v>0.14219999999999999</v>
      </c>
      <c r="E3617">
        <v>0.1414</v>
      </c>
      <c r="F3617" s="2">
        <v>3.2000000000000002E-3</v>
      </c>
    </row>
    <row r="3618" spans="1:6" x14ac:dyDescent="0.3">
      <c r="A3618" s="1">
        <v>43931</v>
      </c>
      <c r="B3618">
        <v>0.1421</v>
      </c>
      <c r="C3618">
        <v>0.1419</v>
      </c>
      <c r="D3618">
        <v>0.14230000000000001</v>
      </c>
      <c r="E3618">
        <v>0.1419</v>
      </c>
      <c r="F3618" s="2">
        <v>1E-3</v>
      </c>
    </row>
    <row r="3619" spans="1:6" x14ac:dyDescent="0.3">
      <c r="A3619" s="1">
        <v>43934</v>
      </c>
      <c r="B3619">
        <v>0.14180000000000001</v>
      </c>
      <c r="C3619">
        <v>0.1421</v>
      </c>
      <c r="D3619">
        <v>0.1421</v>
      </c>
      <c r="E3619">
        <v>0.14169999999999999</v>
      </c>
      <c r="F3619" s="2">
        <v>-2.3999999999999998E-3</v>
      </c>
    </row>
    <row r="3620" spans="1:6" x14ac:dyDescent="0.3">
      <c r="A3620" s="1">
        <v>43935</v>
      </c>
      <c r="B3620">
        <v>0.1419</v>
      </c>
      <c r="C3620">
        <v>0.14180000000000001</v>
      </c>
      <c r="D3620">
        <v>0.14199999999999999</v>
      </c>
      <c r="E3620">
        <v>0.1416</v>
      </c>
      <c r="F3620" s="2">
        <v>5.9999999999999995E-4</v>
      </c>
    </row>
    <row r="3621" spans="1:6" x14ac:dyDescent="0.3">
      <c r="A3621" s="1">
        <v>43936</v>
      </c>
      <c r="B3621">
        <v>0.14149999999999999</v>
      </c>
      <c r="C3621">
        <v>0.1419</v>
      </c>
      <c r="D3621">
        <v>0.1419</v>
      </c>
      <c r="E3621">
        <v>0.14149999999999999</v>
      </c>
      <c r="F3621" s="2">
        <v>-2.7000000000000001E-3</v>
      </c>
    </row>
    <row r="3622" spans="1:6" x14ac:dyDescent="0.3">
      <c r="A3622" s="1">
        <v>43937</v>
      </c>
      <c r="B3622">
        <v>0.14119999999999999</v>
      </c>
      <c r="C3622">
        <v>0.1414</v>
      </c>
      <c r="D3622">
        <v>0.14149999999999999</v>
      </c>
      <c r="E3622">
        <v>0.14119999999999999</v>
      </c>
      <c r="F3622" s="2">
        <v>-1.6999999999999999E-3</v>
      </c>
    </row>
    <row r="3623" spans="1:6" x14ac:dyDescent="0.3">
      <c r="A3623" s="1">
        <v>43938</v>
      </c>
      <c r="B3623">
        <v>0.1414</v>
      </c>
      <c r="C3623">
        <v>0.14149999999999999</v>
      </c>
      <c r="D3623">
        <v>0.14149999999999999</v>
      </c>
      <c r="E3623">
        <v>0.14119999999999999</v>
      </c>
      <c r="F3623" s="2">
        <v>1E-3</v>
      </c>
    </row>
    <row r="3624" spans="1:6" x14ac:dyDescent="0.3">
      <c r="A3624" s="1">
        <v>43941</v>
      </c>
      <c r="B3624">
        <v>0.1414</v>
      </c>
      <c r="C3624">
        <v>0.14119999999999999</v>
      </c>
      <c r="D3624">
        <v>0.14149999999999999</v>
      </c>
      <c r="E3624">
        <v>0.14119999999999999</v>
      </c>
      <c r="F3624" s="2">
        <v>0</v>
      </c>
    </row>
    <row r="3625" spans="1:6" x14ac:dyDescent="0.3">
      <c r="A3625" s="1">
        <v>43942</v>
      </c>
      <c r="B3625">
        <v>0.14099999999999999</v>
      </c>
      <c r="C3625">
        <v>0.14119999999999999</v>
      </c>
      <c r="D3625">
        <v>0.14119999999999999</v>
      </c>
      <c r="E3625">
        <v>0.1409</v>
      </c>
      <c r="F3625" s="2">
        <v>-2.5999999999999999E-3</v>
      </c>
    </row>
    <row r="3626" spans="1:6" x14ac:dyDescent="0.3">
      <c r="A3626" s="1">
        <v>43943</v>
      </c>
      <c r="B3626">
        <v>0.14119999999999999</v>
      </c>
      <c r="C3626">
        <v>0.1411</v>
      </c>
      <c r="D3626">
        <v>0.14130000000000001</v>
      </c>
      <c r="E3626">
        <v>0.14099999999999999</v>
      </c>
      <c r="F3626" s="2">
        <v>1.1000000000000001E-3</v>
      </c>
    </row>
    <row r="3627" spans="1:6" x14ac:dyDescent="0.3">
      <c r="A3627" s="1">
        <v>43944</v>
      </c>
      <c r="B3627">
        <v>0.14149999999999999</v>
      </c>
      <c r="C3627">
        <v>0.14119999999999999</v>
      </c>
      <c r="D3627">
        <v>0.14149999999999999</v>
      </c>
      <c r="E3627">
        <v>0.1411</v>
      </c>
      <c r="F3627" s="2">
        <v>2.5000000000000001E-3</v>
      </c>
    </row>
    <row r="3628" spans="1:6" x14ac:dyDescent="0.3">
      <c r="A3628" s="1">
        <v>43945</v>
      </c>
      <c r="B3628">
        <v>0.14119999999999999</v>
      </c>
      <c r="C3628">
        <v>0.14119999999999999</v>
      </c>
      <c r="D3628">
        <v>0.1414</v>
      </c>
      <c r="E3628">
        <v>0.1411</v>
      </c>
      <c r="F3628" s="2">
        <v>-2.0999999999999999E-3</v>
      </c>
    </row>
    <row r="3629" spans="1:6" x14ac:dyDescent="0.3">
      <c r="A3629" s="1">
        <v>43948</v>
      </c>
      <c r="B3629">
        <v>0.1411</v>
      </c>
      <c r="C3629">
        <v>0.1414</v>
      </c>
      <c r="D3629">
        <v>0.1414</v>
      </c>
      <c r="E3629">
        <v>0.14099999999999999</v>
      </c>
      <c r="F3629" s="2">
        <v>-5.9999999999999995E-4</v>
      </c>
    </row>
    <row r="3630" spans="1:6" x14ac:dyDescent="0.3">
      <c r="A3630" s="1">
        <v>43949</v>
      </c>
      <c r="B3630">
        <v>0.14130000000000001</v>
      </c>
      <c r="C3630">
        <v>0.14119999999999999</v>
      </c>
      <c r="D3630">
        <v>0.1414</v>
      </c>
      <c r="E3630">
        <v>0.14099999999999999</v>
      </c>
      <c r="F3630" s="2">
        <v>1E-3</v>
      </c>
    </row>
    <row r="3631" spans="1:6" x14ac:dyDescent="0.3">
      <c r="A3631" s="1">
        <v>43950</v>
      </c>
      <c r="B3631">
        <v>0.14130000000000001</v>
      </c>
      <c r="C3631">
        <v>0.14130000000000001</v>
      </c>
      <c r="D3631">
        <v>0.1414</v>
      </c>
      <c r="E3631">
        <v>0.14119999999999999</v>
      </c>
      <c r="F3631" s="2">
        <v>4.0000000000000002E-4</v>
      </c>
    </row>
    <row r="3632" spans="1:6" x14ac:dyDescent="0.3">
      <c r="A3632" s="1">
        <v>43951</v>
      </c>
      <c r="B3632">
        <v>0.1416</v>
      </c>
      <c r="C3632">
        <v>0.14149999999999999</v>
      </c>
      <c r="D3632">
        <v>0.1419</v>
      </c>
      <c r="E3632">
        <v>0.14149999999999999</v>
      </c>
      <c r="F3632" s="2">
        <v>2.0999999999999999E-3</v>
      </c>
    </row>
    <row r="3633" spans="1:6" x14ac:dyDescent="0.3">
      <c r="A3633" s="1">
        <v>43952</v>
      </c>
      <c r="B3633">
        <v>0.1416</v>
      </c>
      <c r="C3633">
        <v>0.1416</v>
      </c>
      <c r="D3633">
        <v>0.1416</v>
      </c>
      <c r="E3633">
        <v>0.1416</v>
      </c>
      <c r="F3633" s="2">
        <v>0</v>
      </c>
    </row>
    <row r="3634" spans="1:6" x14ac:dyDescent="0.3">
      <c r="A3634" s="1">
        <v>43955</v>
      </c>
      <c r="B3634">
        <v>0.1416</v>
      </c>
      <c r="C3634">
        <v>0.1416</v>
      </c>
      <c r="D3634">
        <v>0.1416</v>
      </c>
      <c r="E3634">
        <v>0.1416</v>
      </c>
      <c r="F3634" s="2">
        <v>0</v>
      </c>
    </row>
    <row r="3635" spans="1:6" x14ac:dyDescent="0.3">
      <c r="A3635" s="1">
        <v>43956</v>
      </c>
      <c r="B3635">
        <v>0.1416</v>
      </c>
      <c r="C3635">
        <v>0.1416</v>
      </c>
      <c r="D3635">
        <v>0.1416</v>
      </c>
      <c r="E3635">
        <v>0.1416</v>
      </c>
      <c r="F3635" s="2">
        <v>0</v>
      </c>
    </row>
    <row r="3636" spans="1:6" x14ac:dyDescent="0.3">
      <c r="A3636" s="1">
        <v>43957</v>
      </c>
      <c r="B3636">
        <v>0.14080000000000001</v>
      </c>
      <c r="C3636">
        <v>0.1416</v>
      </c>
      <c r="D3636">
        <v>0.1416</v>
      </c>
      <c r="E3636">
        <v>0.14069999999999999</v>
      </c>
      <c r="F3636" s="2">
        <v>-6.0000000000000001E-3</v>
      </c>
    </row>
    <row r="3637" spans="1:6" x14ac:dyDescent="0.3">
      <c r="A3637" s="1">
        <v>43958</v>
      </c>
      <c r="B3637">
        <v>0.14119999999999999</v>
      </c>
      <c r="C3637">
        <v>0.14069999999999999</v>
      </c>
      <c r="D3637">
        <v>0.14119999999999999</v>
      </c>
      <c r="E3637">
        <v>0.14069999999999999</v>
      </c>
      <c r="F3637" s="2">
        <v>2.8999999999999998E-3</v>
      </c>
    </row>
    <row r="3638" spans="1:6" x14ac:dyDescent="0.3">
      <c r="A3638" s="1">
        <v>43959</v>
      </c>
      <c r="B3638">
        <v>0.1414</v>
      </c>
      <c r="C3638">
        <v>0.1414</v>
      </c>
      <c r="D3638">
        <v>0.14149999999999999</v>
      </c>
      <c r="E3638">
        <v>0.14119999999999999</v>
      </c>
      <c r="F3638" s="2">
        <v>1.4E-3</v>
      </c>
    </row>
    <row r="3639" spans="1:6" x14ac:dyDescent="0.3">
      <c r="A3639" s="1">
        <v>43962</v>
      </c>
      <c r="B3639">
        <v>0.1409</v>
      </c>
      <c r="C3639">
        <v>0.14130000000000001</v>
      </c>
      <c r="D3639">
        <v>0.1414</v>
      </c>
      <c r="E3639">
        <v>0.14080000000000001</v>
      </c>
      <c r="F3639" s="2">
        <v>-3.5000000000000001E-3</v>
      </c>
    </row>
    <row r="3640" spans="1:6" x14ac:dyDescent="0.3">
      <c r="A3640" s="1">
        <v>43963</v>
      </c>
      <c r="B3640">
        <v>0.14119999999999999</v>
      </c>
      <c r="C3640">
        <v>0.1409</v>
      </c>
      <c r="D3640">
        <v>0.14130000000000001</v>
      </c>
      <c r="E3640">
        <v>0.14080000000000001</v>
      </c>
      <c r="F3640" s="2">
        <v>2.3E-3</v>
      </c>
    </row>
    <row r="3641" spans="1:6" x14ac:dyDescent="0.3">
      <c r="A3641" s="1">
        <v>43964</v>
      </c>
      <c r="B3641">
        <v>0.14099999999999999</v>
      </c>
      <c r="C3641">
        <v>0.14119999999999999</v>
      </c>
      <c r="D3641">
        <v>0.14119999999999999</v>
      </c>
      <c r="E3641">
        <v>0.1409</v>
      </c>
      <c r="F3641" s="2">
        <v>-1.2999999999999999E-3</v>
      </c>
    </row>
    <row r="3642" spans="1:6" x14ac:dyDescent="0.3">
      <c r="A3642" s="1">
        <v>43965</v>
      </c>
      <c r="B3642">
        <v>0.1409</v>
      </c>
      <c r="C3642">
        <v>0.1409</v>
      </c>
      <c r="D3642">
        <v>0.14099999999999999</v>
      </c>
      <c r="E3642">
        <v>0.14080000000000001</v>
      </c>
      <c r="F3642" s="2">
        <v>-5.0000000000000001E-4</v>
      </c>
    </row>
    <row r="3643" spans="1:6" x14ac:dyDescent="0.3">
      <c r="A3643" s="1">
        <v>43966</v>
      </c>
      <c r="B3643">
        <v>0.14080000000000001</v>
      </c>
      <c r="C3643">
        <v>0.1409</v>
      </c>
      <c r="D3643">
        <v>0.14099999999999999</v>
      </c>
      <c r="E3643">
        <v>0.14069999999999999</v>
      </c>
      <c r="F3643" s="2">
        <v>-8.9999999999999998E-4</v>
      </c>
    </row>
    <row r="3644" spans="1:6" x14ac:dyDescent="0.3">
      <c r="A3644" s="1">
        <v>43969</v>
      </c>
      <c r="B3644">
        <v>0.14069999999999999</v>
      </c>
      <c r="C3644">
        <v>0.14069999999999999</v>
      </c>
      <c r="D3644">
        <v>0.14080000000000001</v>
      </c>
      <c r="E3644">
        <v>0.1404</v>
      </c>
      <c r="F3644" s="2">
        <v>-1.1000000000000001E-3</v>
      </c>
    </row>
    <row r="3645" spans="1:6" x14ac:dyDescent="0.3">
      <c r="A3645" s="1">
        <v>43970</v>
      </c>
      <c r="B3645">
        <v>0.1409</v>
      </c>
      <c r="C3645">
        <v>0.14080000000000001</v>
      </c>
      <c r="D3645">
        <v>0.1409</v>
      </c>
      <c r="E3645">
        <v>0.1406</v>
      </c>
      <c r="F3645" s="2">
        <v>1.5E-3</v>
      </c>
    </row>
    <row r="3646" spans="1:6" x14ac:dyDescent="0.3">
      <c r="A3646" s="1">
        <v>43971</v>
      </c>
      <c r="B3646">
        <v>0.14099999999999999</v>
      </c>
      <c r="C3646">
        <v>0.14080000000000001</v>
      </c>
      <c r="D3646">
        <v>0.14099999999999999</v>
      </c>
      <c r="E3646">
        <v>0.1406</v>
      </c>
      <c r="F3646" s="2">
        <v>8.0000000000000004E-4</v>
      </c>
    </row>
    <row r="3647" spans="1:6" x14ac:dyDescent="0.3">
      <c r="A3647" s="1">
        <v>43972</v>
      </c>
      <c r="B3647">
        <v>0.14050000000000001</v>
      </c>
      <c r="C3647">
        <v>0.14099999999999999</v>
      </c>
      <c r="D3647">
        <v>0.14099999999999999</v>
      </c>
      <c r="E3647">
        <v>0.14050000000000001</v>
      </c>
      <c r="F3647" s="2">
        <v>-3.0999999999999999E-3</v>
      </c>
    </row>
    <row r="3648" spans="1:6" x14ac:dyDescent="0.3">
      <c r="A3648" s="1">
        <v>43973</v>
      </c>
      <c r="B3648">
        <v>0.14019999999999999</v>
      </c>
      <c r="C3648">
        <v>0.14050000000000001</v>
      </c>
      <c r="D3648">
        <v>0.1406</v>
      </c>
      <c r="E3648">
        <v>0.1399</v>
      </c>
      <c r="F3648" s="2">
        <v>-2.0999999999999999E-3</v>
      </c>
    </row>
    <row r="3649" spans="1:6" x14ac:dyDescent="0.3">
      <c r="A3649" s="1">
        <v>43976</v>
      </c>
      <c r="B3649">
        <v>0.1401</v>
      </c>
      <c r="C3649">
        <v>0.14019999999999999</v>
      </c>
      <c r="D3649">
        <v>0.14019999999999999</v>
      </c>
      <c r="E3649">
        <v>0.14000000000000001</v>
      </c>
      <c r="F3649" s="2">
        <v>-8.9999999999999998E-4</v>
      </c>
    </row>
    <row r="3650" spans="1:6" x14ac:dyDescent="0.3">
      <c r="A3650" s="1">
        <v>43977</v>
      </c>
      <c r="B3650">
        <v>0.14019999999999999</v>
      </c>
      <c r="C3650">
        <v>0.14019999999999999</v>
      </c>
      <c r="D3650">
        <v>0.14030000000000001</v>
      </c>
      <c r="E3650">
        <v>0.1401</v>
      </c>
      <c r="F3650" s="2">
        <v>0</v>
      </c>
    </row>
    <row r="3651" spans="1:6" x14ac:dyDescent="0.3">
      <c r="A3651" s="1">
        <v>43978</v>
      </c>
      <c r="B3651">
        <v>0.13950000000000001</v>
      </c>
      <c r="C3651">
        <v>0.1401</v>
      </c>
      <c r="D3651">
        <v>0.14019999999999999</v>
      </c>
      <c r="E3651">
        <v>0.13930000000000001</v>
      </c>
      <c r="F3651" s="2">
        <v>-4.7999999999999996E-3</v>
      </c>
    </row>
    <row r="3652" spans="1:6" x14ac:dyDescent="0.3">
      <c r="A3652" s="1">
        <v>43979</v>
      </c>
      <c r="B3652">
        <v>0.1399</v>
      </c>
      <c r="C3652">
        <v>0.13950000000000001</v>
      </c>
      <c r="D3652">
        <v>0.14000000000000001</v>
      </c>
      <c r="E3652">
        <v>0.13950000000000001</v>
      </c>
      <c r="F3652" s="2">
        <v>3.3E-3</v>
      </c>
    </row>
    <row r="3653" spans="1:6" x14ac:dyDescent="0.3">
      <c r="A3653" s="1">
        <v>43980</v>
      </c>
      <c r="B3653">
        <v>0.1401</v>
      </c>
      <c r="C3653">
        <v>0.13969999999999999</v>
      </c>
      <c r="D3653">
        <v>0.14019999999999999</v>
      </c>
      <c r="E3653">
        <v>0.13969999999999999</v>
      </c>
      <c r="F3653" s="2">
        <v>1.2999999999999999E-3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3606-7FD7-42D3-B0AD-EBC41FD9DA8C}">
  <dimension ref="A1:N3653"/>
  <sheetViews>
    <sheetView workbookViewId="0">
      <selection activeCell="N14" sqref="N14"/>
    </sheetView>
  </sheetViews>
  <sheetFormatPr defaultRowHeight="14.4" x14ac:dyDescent="0.3"/>
  <cols>
    <col min="1" max="1" width="14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4" x14ac:dyDescent="0.3">
      <c r="A2" s="1">
        <v>38869</v>
      </c>
      <c r="B2">
        <v>0.15140000000000001</v>
      </c>
      <c r="C2">
        <v>0.15090000000000001</v>
      </c>
      <c r="D2">
        <v>0.15140000000000001</v>
      </c>
      <c r="E2">
        <v>0.15090000000000001</v>
      </c>
      <c r="F2" s="2">
        <v>1.95E-2</v>
      </c>
    </row>
    <row r="3" spans="1:14" x14ac:dyDescent="0.3">
      <c r="A3" s="1">
        <v>38870</v>
      </c>
      <c r="B3">
        <v>0.15010000000000001</v>
      </c>
      <c r="C3">
        <v>0.15</v>
      </c>
      <c r="D3">
        <v>0.15010000000000001</v>
      </c>
      <c r="E3">
        <v>0.15</v>
      </c>
      <c r="F3" s="2">
        <v>-8.6E-3</v>
      </c>
    </row>
    <row r="4" spans="1:14" x14ac:dyDescent="0.3">
      <c r="A4" s="1">
        <v>38873</v>
      </c>
      <c r="B4">
        <v>0.15010000000000001</v>
      </c>
      <c r="C4">
        <v>0.14949999999999999</v>
      </c>
      <c r="D4">
        <v>0.15010000000000001</v>
      </c>
      <c r="E4">
        <v>0.14949999999999999</v>
      </c>
      <c r="F4" s="2">
        <v>0</v>
      </c>
    </row>
    <row r="5" spans="1:14" x14ac:dyDescent="0.3">
      <c r="A5" s="1">
        <v>38874</v>
      </c>
      <c r="B5">
        <v>0.1477</v>
      </c>
      <c r="C5">
        <v>0.14729999999999999</v>
      </c>
      <c r="D5">
        <v>0.1477</v>
      </c>
      <c r="E5">
        <v>0.14729999999999999</v>
      </c>
      <c r="F5" s="2">
        <v>-1.6E-2</v>
      </c>
    </row>
    <row r="6" spans="1:14" x14ac:dyDescent="0.3">
      <c r="A6" s="1">
        <v>38875</v>
      </c>
      <c r="B6">
        <v>0.1482</v>
      </c>
      <c r="C6">
        <v>0.1477</v>
      </c>
      <c r="D6">
        <v>0.1482</v>
      </c>
      <c r="E6">
        <v>0.1477</v>
      </c>
      <c r="F6" s="2">
        <v>3.3999999999999998E-3</v>
      </c>
    </row>
    <row r="7" spans="1:14" x14ac:dyDescent="0.3">
      <c r="A7" s="1">
        <v>38876</v>
      </c>
      <c r="B7">
        <v>0.1482</v>
      </c>
      <c r="C7">
        <v>0.1477</v>
      </c>
      <c r="D7">
        <v>0.1482</v>
      </c>
      <c r="E7">
        <v>0.1477</v>
      </c>
      <c r="F7" s="2">
        <v>0</v>
      </c>
    </row>
    <row r="8" spans="1:14" x14ac:dyDescent="0.3">
      <c r="A8" s="1">
        <v>38877</v>
      </c>
      <c r="B8">
        <v>0.14779999999999999</v>
      </c>
      <c r="C8">
        <v>0.1477</v>
      </c>
      <c r="D8">
        <v>0.14779999999999999</v>
      </c>
      <c r="E8">
        <v>0.1477</v>
      </c>
      <c r="F8" s="2">
        <v>-2.7000000000000001E-3</v>
      </c>
    </row>
    <row r="9" spans="1:14" x14ac:dyDescent="0.3">
      <c r="A9" s="1">
        <v>38880</v>
      </c>
      <c r="B9">
        <v>0.14760000000000001</v>
      </c>
      <c r="C9">
        <v>0.14710000000000001</v>
      </c>
      <c r="D9">
        <v>0.14760000000000001</v>
      </c>
      <c r="E9">
        <v>0.14710000000000001</v>
      </c>
      <c r="F9" s="2">
        <v>-1.4E-3</v>
      </c>
    </row>
    <row r="10" spans="1:14" x14ac:dyDescent="0.3">
      <c r="A10" s="1">
        <v>38881</v>
      </c>
      <c r="B10">
        <v>0.1459</v>
      </c>
      <c r="C10">
        <v>0.14530000000000001</v>
      </c>
      <c r="D10">
        <v>0.1459</v>
      </c>
      <c r="E10">
        <v>0.14530000000000001</v>
      </c>
      <c r="F10" s="2">
        <v>-1.15E-2</v>
      </c>
    </row>
    <row r="11" spans="1:14" x14ac:dyDescent="0.3">
      <c r="A11" s="1">
        <v>38882</v>
      </c>
      <c r="B11">
        <v>0.1459</v>
      </c>
      <c r="C11">
        <v>0.14530000000000001</v>
      </c>
      <c r="D11">
        <v>0.1459</v>
      </c>
      <c r="E11">
        <v>0.14530000000000001</v>
      </c>
      <c r="F11" s="2">
        <v>0</v>
      </c>
    </row>
    <row r="12" spans="1:14" x14ac:dyDescent="0.3">
      <c r="A12" s="1">
        <v>38883</v>
      </c>
      <c r="B12">
        <v>0.1454</v>
      </c>
      <c r="C12">
        <v>0.14499999999999999</v>
      </c>
      <c r="D12">
        <v>0.1454</v>
      </c>
      <c r="E12">
        <v>0.14499999999999999</v>
      </c>
      <c r="F12" s="2">
        <v>-3.3999999999999998E-3</v>
      </c>
    </row>
    <row r="13" spans="1:14" x14ac:dyDescent="0.3">
      <c r="A13" s="1">
        <v>38884</v>
      </c>
      <c r="B13">
        <v>0.1452</v>
      </c>
      <c r="C13">
        <v>0.14510000000000001</v>
      </c>
      <c r="D13">
        <v>0.1452</v>
      </c>
      <c r="E13">
        <v>0.14510000000000001</v>
      </c>
      <c r="F13" s="2">
        <v>-1.4E-3</v>
      </c>
      <c r="N13">
        <f>2425*0.1501</f>
        <v>363.99250000000001</v>
      </c>
    </row>
    <row r="14" spans="1:14" x14ac:dyDescent="0.3">
      <c r="A14" s="1">
        <v>38887</v>
      </c>
      <c r="B14">
        <v>0.1429</v>
      </c>
      <c r="C14">
        <v>0.14280000000000001</v>
      </c>
      <c r="D14">
        <v>0.1429</v>
      </c>
      <c r="E14">
        <v>0.14280000000000001</v>
      </c>
      <c r="F14" s="2">
        <v>-1.5800000000000002E-2</v>
      </c>
    </row>
    <row r="15" spans="1:14" x14ac:dyDescent="0.3">
      <c r="A15" s="1">
        <v>38888</v>
      </c>
      <c r="B15">
        <v>0.14119999999999999</v>
      </c>
      <c r="C15">
        <v>0.14069999999999999</v>
      </c>
      <c r="D15">
        <v>0.14119999999999999</v>
      </c>
      <c r="E15">
        <v>0.14069999999999999</v>
      </c>
      <c r="F15" s="2">
        <v>-1.1900000000000001E-2</v>
      </c>
    </row>
    <row r="16" spans="1:14" x14ac:dyDescent="0.3">
      <c r="A16" s="1">
        <v>38889</v>
      </c>
      <c r="B16">
        <v>0.1401</v>
      </c>
      <c r="C16">
        <v>0.1396</v>
      </c>
      <c r="D16">
        <v>0.1401</v>
      </c>
      <c r="E16">
        <v>0.1396</v>
      </c>
      <c r="F16" s="2">
        <v>-7.7999999999999996E-3</v>
      </c>
    </row>
    <row r="17" spans="1:6" x14ac:dyDescent="0.3">
      <c r="A17" s="1">
        <v>38890</v>
      </c>
      <c r="B17">
        <v>0.13589999999999999</v>
      </c>
      <c r="C17">
        <v>0.13550000000000001</v>
      </c>
      <c r="D17">
        <v>0.13589999999999999</v>
      </c>
      <c r="E17">
        <v>0.13550000000000001</v>
      </c>
      <c r="F17" s="2">
        <v>-0.03</v>
      </c>
    </row>
    <row r="18" spans="1:6" x14ac:dyDescent="0.3">
      <c r="A18" s="1">
        <v>38891</v>
      </c>
      <c r="B18">
        <v>0.13469999999999999</v>
      </c>
      <c r="C18">
        <v>0.1346</v>
      </c>
      <c r="D18">
        <v>0.13469999999999999</v>
      </c>
      <c r="E18">
        <v>0.1346</v>
      </c>
      <c r="F18" s="2">
        <v>-8.8000000000000005E-3</v>
      </c>
    </row>
    <row r="19" spans="1:6" x14ac:dyDescent="0.3">
      <c r="A19" s="1">
        <v>38894</v>
      </c>
      <c r="B19">
        <v>0.13519999999999999</v>
      </c>
      <c r="C19">
        <v>0.13489999999999999</v>
      </c>
      <c r="D19">
        <v>0.13519999999999999</v>
      </c>
      <c r="E19">
        <v>0.13489999999999999</v>
      </c>
      <c r="F19" s="2">
        <v>3.7000000000000002E-3</v>
      </c>
    </row>
    <row r="20" spans="1:6" x14ac:dyDescent="0.3">
      <c r="A20" s="1">
        <v>38895</v>
      </c>
      <c r="B20">
        <v>0.13719999999999999</v>
      </c>
      <c r="C20">
        <v>0.1371</v>
      </c>
      <c r="D20">
        <v>0.13719999999999999</v>
      </c>
      <c r="E20">
        <v>0.1371</v>
      </c>
      <c r="F20" s="2">
        <v>1.4800000000000001E-2</v>
      </c>
    </row>
    <row r="21" spans="1:6" x14ac:dyDescent="0.3">
      <c r="A21" s="1">
        <v>38896</v>
      </c>
      <c r="B21">
        <v>0.13819999999999999</v>
      </c>
      <c r="C21">
        <v>0.1381</v>
      </c>
      <c r="D21">
        <v>0.13819999999999999</v>
      </c>
      <c r="E21">
        <v>0.1381</v>
      </c>
      <c r="F21" s="2">
        <v>7.3000000000000001E-3</v>
      </c>
    </row>
    <row r="22" spans="1:6" x14ac:dyDescent="0.3">
      <c r="A22" s="1">
        <v>38897</v>
      </c>
      <c r="B22">
        <v>0.1401</v>
      </c>
      <c r="C22">
        <v>0.13969999999999999</v>
      </c>
      <c r="D22">
        <v>0.1401</v>
      </c>
      <c r="E22">
        <v>0.13969999999999999</v>
      </c>
      <c r="F22" s="2">
        <v>1.37E-2</v>
      </c>
    </row>
    <row r="23" spans="1:6" x14ac:dyDescent="0.3">
      <c r="A23" s="1">
        <v>38898</v>
      </c>
      <c r="B23">
        <v>0.13950000000000001</v>
      </c>
      <c r="C23">
        <v>0.1394</v>
      </c>
      <c r="D23">
        <v>0.13950000000000001</v>
      </c>
      <c r="E23">
        <v>0.1394</v>
      </c>
      <c r="F23" s="2">
        <v>-4.3E-3</v>
      </c>
    </row>
    <row r="24" spans="1:6" x14ac:dyDescent="0.3">
      <c r="A24" s="1">
        <v>38901</v>
      </c>
      <c r="B24">
        <v>0.14230000000000001</v>
      </c>
      <c r="C24">
        <v>0.14199999999999999</v>
      </c>
      <c r="D24">
        <v>0.14230000000000001</v>
      </c>
      <c r="E24">
        <v>0.14199999999999999</v>
      </c>
      <c r="F24" s="2">
        <v>2.01E-2</v>
      </c>
    </row>
    <row r="25" spans="1:6" x14ac:dyDescent="0.3">
      <c r="A25" s="1">
        <v>38902</v>
      </c>
      <c r="B25">
        <v>0.1419</v>
      </c>
      <c r="C25">
        <v>0.14149999999999999</v>
      </c>
      <c r="D25">
        <v>0.1419</v>
      </c>
      <c r="E25">
        <v>0.14149999999999999</v>
      </c>
      <c r="F25" s="2">
        <v>-2.8E-3</v>
      </c>
    </row>
    <row r="26" spans="1:6" x14ac:dyDescent="0.3">
      <c r="A26" s="1">
        <v>38903</v>
      </c>
      <c r="B26">
        <v>0.1376</v>
      </c>
      <c r="C26">
        <v>0.13750000000000001</v>
      </c>
      <c r="D26">
        <v>0.1376</v>
      </c>
      <c r="E26">
        <v>0.13750000000000001</v>
      </c>
      <c r="F26" s="2">
        <v>-3.0300000000000001E-2</v>
      </c>
    </row>
    <row r="27" spans="1:6" x14ac:dyDescent="0.3">
      <c r="A27" s="1">
        <v>38904</v>
      </c>
      <c r="B27">
        <v>0.1394</v>
      </c>
      <c r="C27">
        <v>0.13900000000000001</v>
      </c>
      <c r="D27">
        <v>0.1394</v>
      </c>
      <c r="E27">
        <v>0.13900000000000001</v>
      </c>
      <c r="F27" s="2">
        <v>1.3100000000000001E-2</v>
      </c>
    </row>
    <row r="28" spans="1:6" x14ac:dyDescent="0.3">
      <c r="A28" s="1">
        <v>38905</v>
      </c>
      <c r="B28">
        <v>0.1401</v>
      </c>
      <c r="C28">
        <v>0.1396</v>
      </c>
      <c r="D28">
        <v>0.1401</v>
      </c>
      <c r="E28">
        <v>0.1396</v>
      </c>
      <c r="F28" s="2">
        <v>5.0000000000000001E-3</v>
      </c>
    </row>
    <row r="29" spans="1:6" x14ac:dyDescent="0.3">
      <c r="A29" s="1">
        <v>38908</v>
      </c>
      <c r="B29">
        <v>0.14030000000000001</v>
      </c>
      <c r="C29">
        <v>0.1399</v>
      </c>
      <c r="D29">
        <v>0.14030000000000001</v>
      </c>
      <c r="E29">
        <v>0.1399</v>
      </c>
      <c r="F29" s="2">
        <v>1.4E-3</v>
      </c>
    </row>
    <row r="30" spans="1:6" x14ac:dyDescent="0.3">
      <c r="A30" s="1">
        <v>38909</v>
      </c>
      <c r="B30">
        <v>0.1406</v>
      </c>
      <c r="C30">
        <v>0.1401</v>
      </c>
      <c r="D30">
        <v>0.1406</v>
      </c>
      <c r="E30">
        <v>0.1401</v>
      </c>
      <c r="F30" s="2">
        <v>2.0999999999999999E-3</v>
      </c>
    </row>
    <row r="31" spans="1:6" x14ac:dyDescent="0.3">
      <c r="A31" s="1">
        <v>38910</v>
      </c>
      <c r="B31">
        <v>0.13969999999999999</v>
      </c>
      <c r="C31">
        <v>0.1396</v>
      </c>
      <c r="D31">
        <v>0.13969999999999999</v>
      </c>
      <c r="E31">
        <v>0.1396</v>
      </c>
      <c r="F31" s="2">
        <v>-6.4000000000000003E-3</v>
      </c>
    </row>
    <row r="32" spans="1:6" x14ac:dyDescent="0.3">
      <c r="A32" s="1">
        <v>38911</v>
      </c>
      <c r="B32">
        <v>0.13780000000000001</v>
      </c>
      <c r="C32">
        <v>0.13780000000000001</v>
      </c>
      <c r="D32">
        <v>0.13780000000000001</v>
      </c>
      <c r="E32">
        <v>0.13780000000000001</v>
      </c>
      <c r="F32" s="2">
        <v>-1.3599999999999999E-2</v>
      </c>
    </row>
    <row r="33" spans="1:6" x14ac:dyDescent="0.3">
      <c r="A33" s="1">
        <v>38912</v>
      </c>
      <c r="B33">
        <v>0.1386</v>
      </c>
      <c r="C33">
        <v>0.13850000000000001</v>
      </c>
      <c r="D33">
        <v>0.1386</v>
      </c>
      <c r="E33">
        <v>0.13850000000000001</v>
      </c>
      <c r="F33" s="2">
        <v>5.7999999999999996E-3</v>
      </c>
    </row>
    <row r="34" spans="1:6" x14ac:dyDescent="0.3">
      <c r="A34" s="1">
        <v>38915</v>
      </c>
      <c r="B34">
        <v>0.13769999999999999</v>
      </c>
      <c r="C34">
        <v>0.13739999999999999</v>
      </c>
      <c r="D34">
        <v>0.13769999999999999</v>
      </c>
      <c r="E34">
        <v>0.13739999999999999</v>
      </c>
      <c r="F34" s="2">
        <v>-6.4999999999999997E-3</v>
      </c>
    </row>
    <row r="35" spans="1:6" x14ac:dyDescent="0.3">
      <c r="A35" s="1">
        <v>38916</v>
      </c>
      <c r="B35">
        <v>0.1394</v>
      </c>
      <c r="C35">
        <v>0.13900000000000001</v>
      </c>
      <c r="D35">
        <v>0.1394</v>
      </c>
      <c r="E35">
        <v>0.13900000000000001</v>
      </c>
      <c r="F35" s="2">
        <v>1.23E-2</v>
      </c>
    </row>
    <row r="36" spans="1:6" x14ac:dyDescent="0.3">
      <c r="A36" s="1">
        <v>38917</v>
      </c>
      <c r="B36">
        <v>0.14180000000000001</v>
      </c>
      <c r="C36">
        <v>0.14169999999999999</v>
      </c>
      <c r="D36">
        <v>0.14180000000000001</v>
      </c>
      <c r="E36">
        <v>0.14169999999999999</v>
      </c>
      <c r="F36" s="2">
        <v>1.72E-2</v>
      </c>
    </row>
    <row r="37" spans="1:6" x14ac:dyDescent="0.3">
      <c r="A37" s="1">
        <v>38918</v>
      </c>
      <c r="B37">
        <v>0.14330000000000001</v>
      </c>
      <c r="C37">
        <v>0.1431</v>
      </c>
      <c r="D37">
        <v>0.14330000000000001</v>
      </c>
      <c r="E37">
        <v>0.1431</v>
      </c>
      <c r="F37" s="2">
        <v>1.06E-2</v>
      </c>
    </row>
    <row r="38" spans="1:6" x14ac:dyDescent="0.3">
      <c r="A38" s="1">
        <v>38919</v>
      </c>
      <c r="B38">
        <v>0.14199999999999999</v>
      </c>
      <c r="C38">
        <v>0.1419</v>
      </c>
      <c r="D38">
        <v>0.14199999999999999</v>
      </c>
      <c r="E38">
        <v>0.1419</v>
      </c>
      <c r="F38" s="2">
        <v>-9.1000000000000004E-3</v>
      </c>
    </row>
    <row r="39" spans="1:6" x14ac:dyDescent="0.3">
      <c r="A39" s="1">
        <v>38922</v>
      </c>
      <c r="B39">
        <v>0.1426</v>
      </c>
      <c r="C39">
        <v>0.14219999999999999</v>
      </c>
      <c r="D39">
        <v>0.1426</v>
      </c>
      <c r="E39">
        <v>0.14219999999999999</v>
      </c>
      <c r="F39" s="2">
        <v>4.1999999999999997E-3</v>
      </c>
    </row>
    <row r="40" spans="1:6" x14ac:dyDescent="0.3">
      <c r="A40" s="1">
        <v>38923</v>
      </c>
      <c r="B40">
        <v>0.1426</v>
      </c>
      <c r="C40">
        <v>0.14219999999999999</v>
      </c>
      <c r="D40">
        <v>0.1426</v>
      </c>
      <c r="E40">
        <v>0.14219999999999999</v>
      </c>
      <c r="F40" s="2">
        <v>0</v>
      </c>
    </row>
    <row r="41" spans="1:6" x14ac:dyDescent="0.3">
      <c r="A41" s="1">
        <v>38924</v>
      </c>
      <c r="B41">
        <v>0.14380000000000001</v>
      </c>
      <c r="C41">
        <v>0.14369999999999999</v>
      </c>
      <c r="D41">
        <v>0.14380000000000001</v>
      </c>
      <c r="E41">
        <v>0.14369999999999999</v>
      </c>
      <c r="F41" s="2">
        <v>8.3999999999999995E-3</v>
      </c>
    </row>
    <row r="42" spans="1:6" x14ac:dyDescent="0.3">
      <c r="A42" s="1">
        <v>38925</v>
      </c>
      <c r="B42">
        <v>0.14610000000000001</v>
      </c>
      <c r="C42">
        <v>0.14560000000000001</v>
      </c>
      <c r="D42">
        <v>0.14610000000000001</v>
      </c>
      <c r="E42">
        <v>0.14560000000000001</v>
      </c>
      <c r="F42" s="2">
        <v>1.6E-2</v>
      </c>
    </row>
    <row r="43" spans="1:6" x14ac:dyDescent="0.3">
      <c r="A43" s="1">
        <v>38926</v>
      </c>
      <c r="B43">
        <v>0.1454</v>
      </c>
      <c r="C43">
        <v>0.14530000000000001</v>
      </c>
      <c r="D43">
        <v>0.1454</v>
      </c>
      <c r="E43">
        <v>0.14530000000000001</v>
      </c>
      <c r="F43" s="2">
        <v>-4.7999999999999996E-3</v>
      </c>
    </row>
    <row r="44" spans="1:6" x14ac:dyDescent="0.3">
      <c r="A44" s="1">
        <v>38929</v>
      </c>
      <c r="B44">
        <v>0.14449999999999999</v>
      </c>
      <c r="C44">
        <v>0.1444</v>
      </c>
      <c r="D44">
        <v>0.14449999999999999</v>
      </c>
      <c r="E44">
        <v>0.1444</v>
      </c>
      <c r="F44" s="2">
        <v>-6.1999999999999998E-3</v>
      </c>
    </row>
    <row r="45" spans="1:6" x14ac:dyDescent="0.3">
      <c r="A45" s="1">
        <v>38930</v>
      </c>
      <c r="B45">
        <v>0.14399999999999999</v>
      </c>
      <c r="C45">
        <v>0.14360000000000001</v>
      </c>
      <c r="D45">
        <v>0.14399999999999999</v>
      </c>
      <c r="E45">
        <v>0.14360000000000001</v>
      </c>
      <c r="F45" s="2">
        <v>-3.5000000000000001E-3</v>
      </c>
    </row>
    <row r="46" spans="1:6" x14ac:dyDescent="0.3">
      <c r="A46" s="1">
        <v>38931</v>
      </c>
      <c r="B46">
        <v>0.14460000000000001</v>
      </c>
      <c r="C46">
        <v>0.14419999999999999</v>
      </c>
      <c r="D46">
        <v>0.14460000000000001</v>
      </c>
      <c r="E46">
        <v>0.14419999999999999</v>
      </c>
      <c r="F46" s="2">
        <v>4.1999999999999997E-3</v>
      </c>
    </row>
    <row r="47" spans="1:6" x14ac:dyDescent="0.3">
      <c r="A47" s="1">
        <v>38932</v>
      </c>
      <c r="B47">
        <v>0.1457</v>
      </c>
      <c r="C47">
        <v>0.14530000000000001</v>
      </c>
      <c r="D47">
        <v>0.1457</v>
      </c>
      <c r="E47">
        <v>0.14530000000000001</v>
      </c>
      <c r="F47" s="2">
        <v>7.6E-3</v>
      </c>
    </row>
    <row r="48" spans="1:6" x14ac:dyDescent="0.3">
      <c r="A48" s="1">
        <v>38933</v>
      </c>
      <c r="B48">
        <v>0.1467</v>
      </c>
      <c r="C48">
        <v>0.14660000000000001</v>
      </c>
      <c r="D48">
        <v>0.1467</v>
      </c>
      <c r="E48">
        <v>0.14660000000000001</v>
      </c>
      <c r="F48" s="2">
        <v>6.8999999999999999E-3</v>
      </c>
    </row>
    <row r="49" spans="1:6" x14ac:dyDescent="0.3">
      <c r="A49" s="1">
        <v>38936</v>
      </c>
      <c r="B49">
        <v>0.1469</v>
      </c>
      <c r="C49">
        <v>0.1464</v>
      </c>
      <c r="D49">
        <v>0.1469</v>
      </c>
      <c r="E49">
        <v>0.1464</v>
      </c>
      <c r="F49" s="2">
        <v>1.4E-3</v>
      </c>
    </row>
    <row r="50" spans="1:6" x14ac:dyDescent="0.3">
      <c r="A50" s="1">
        <v>38937</v>
      </c>
      <c r="B50">
        <v>0.1469</v>
      </c>
      <c r="C50">
        <v>0.14660000000000001</v>
      </c>
      <c r="D50">
        <v>0.1469</v>
      </c>
      <c r="E50">
        <v>0.14660000000000001</v>
      </c>
      <c r="F50" s="2">
        <v>0</v>
      </c>
    </row>
    <row r="51" spans="1:6" x14ac:dyDescent="0.3">
      <c r="A51" s="1">
        <v>38938</v>
      </c>
      <c r="B51">
        <v>0.1484</v>
      </c>
      <c r="C51">
        <v>0.14799999999999999</v>
      </c>
      <c r="D51">
        <v>0.1484</v>
      </c>
      <c r="E51">
        <v>0.14799999999999999</v>
      </c>
      <c r="F51" s="2">
        <v>1.0200000000000001E-2</v>
      </c>
    </row>
    <row r="52" spans="1:6" x14ac:dyDescent="0.3">
      <c r="A52" s="1">
        <v>38939</v>
      </c>
      <c r="B52">
        <v>0.14779999999999999</v>
      </c>
      <c r="C52">
        <v>0.1474</v>
      </c>
      <c r="D52">
        <v>0.14779999999999999</v>
      </c>
      <c r="E52">
        <v>0.1474</v>
      </c>
      <c r="F52" s="2">
        <v>-4.0000000000000001E-3</v>
      </c>
    </row>
    <row r="53" spans="1:6" x14ac:dyDescent="0.3">
      <c r="A53" s="1">
        <v>38940</v>
      </c>
      <c r="B53">
        <v>0.1472</v>
      </c>
      <c r="C53">
        <v>0.14699999999999999</v>
      </c>
      <c r="D53">
        <v>0.1472</v>
      </c>
      <c r="E53">
        <v>0.14699999999999999</v>
      </c>
      <c r="F53" s="2">
        <v>-4.1000000000000003E-3</v>
      </c>
    </row>
    <row r="54" spans="1:6" x14ac:dyDescent="0.3">
      <c r="A54" s="1">
        <v>38943</v>
      </c>
      <c r="B54">
        <v>0.1457</v>
      </c>
      <c r="C54">
        <v>0.14560000000000001</v>
      </c>
      <c r="D54">
        <v>0.1457</v>
      </c>
      <c r="E54">
        <v>0.14560000000000001</v>
      </c>
      <c r="F54" s="2">
        <v>-1.0200000000000001E-2</v>
      </c>
    </row>
    <row r="55" spans="1:6" x14ac:dyDescent="0.3">
      <c r="A55" s="1">
        <v>38944</v>
      </c>
      <c r="B55">
        <v>0.14580000000000001</v>
      </c>
      <c r="C55">
        <v>0.1454</v>
      </c>
      <c r="D55">
        <v>0.14580000000000001</v>
      </c>
      <c r="E55">
        <v>0.1454</v>
      </c>
      <c r="F55" s="2">
        <v>6.9999999999999999E-4</v>
      </c>
    </row>
    <row r="56" spans="1:6" x14ac:dyDescent="0.3">
      <c r="A56" s="1">
        <v>38945</v>
      </c>
      <c r="B56">
        <v>0.1477</v>
      </c>
      <c r="C56">
        <v>0.14729999999999999</v>
      </c>
      <c r="D56">
        <v>0.1477</v>
      </c>
      <c r="E56">
        <v>0.14729999999999999</v>
      </c>
      <c r="F56" s="2">
        <v>1.2999999999999999E-2</v>
      </c>
    </row>
    <row r="57" spans="1:6" x14ac:dyDescent="0.3">
      <c r="A57" s="1">
        <v>38946</v>
      </c>
      <c r="B57">
        <v>0.14660000000000001</v>
      </c>
      <c r="C57">
        <v>0.1462</v>
      </c>
      <c r="D57">
        <v>0.14660000000000001</v>
      </c>
      <c r="E57">
        <v>0.1462</v>
      </c>
      <c r="F57" s="2">
        <v>-7.4000000000000003E-3</v>
      </c>
    </row>
    <row r="58" spans="1:6" x14ac:dyDescent="0.3">
      <c r="A58" s="1">
        <v>38947</v>
      </c>
      <c r="B58">
        <v>0.1421</v>
      </c>
      <c r="C58">
        <v>0.14199999999999999</v>
      </c>
      <c r="D58">
        <v>0.1421</v>
      </c>
      <c r="E58">
        <v>0.14199999999999999</v>
      </c>
      <c r="F58" s="2">
        <v>-3.0700000000000002E-2</v>
      </c>
    </row>
    <row r="59" spans="1:6" x14ac:dyDescent="0.3">
      <c r="A59" s="1">
        <v>38950</v>
      </c>
      <c r="B59">
        <v>0.1421</v>
      </c>
      <c r="C59">
        <v>0.1419</v>
      </c>
      <c r="D59">
        <v>0.1421</v>
      </c>
      <c r="E59">
        <v>0.1419</v>
      </c>
      <c r="F59" s="2">
        <v>0</v>
      </c>
    </row>
    <row r="60" spans="1:6" x14ac:dyDescent="0.3">
      <c r="A60" s="1">
        <v>38951</v>
      </c>
      <c r="B60">
        <v>0.14019999999999999</v>
      </c>
      <c r="C60">
        <v>0.1401</v>
      </c>
      <c r="D60">
        <v>0.14019999999999999</v>
      </c>
      <c r="E60">
        <v>0.1401</v>
      </c>
      <c r="F60" s="2">
        <v>-1.34E-2</v>
      </c>
    </row>
    <row r="61" spans="1:6" x14ac:dyDescent="0.3">
      <c r="A61" s="1">
        <v>38952</v>
      </c>
      <c r="B61">
        <v>0.1396</v>
      </c>
      <c r="C61">
        <v>0.1394</v>
      </c>
      <c r="D61">
        <v>0.1396</v>
      </c>
      <c r="E61">
        <v>0.1394</v>
      </c>
      <c r="F61" s="2">
        <v>-4.3E-3</v>
      </c>
    </row>
    <row r="62" spans="1:6" x14ac:dyDescent="0.3">
      <c r="A62" s="1">
        <v>38953</v>
      </c>
      <c r="B62">
        <v>0.1396</v>
      </c>
      <c r="C62">
        <v>0.13919999999999999</v>
      </c>
      <c r="D62">
        <v>0.1396</v>
      </c>
      <c r="E62">
        <v>0.13919999999999999</v>
      </c>
      <c r="F62" s="2">
        <v>0</v>
      </c>
    </row>
    <row r="63" spans="1:6" x14ac:dyDescent="0.3">
      <c r="A63" s="1">
        <v>38954</v>
      </c>
      <c r="B63">
        <v>0.13930000000000001</v>
      </c>
      <c r="C63">
        <v>0.13930000000000001</v>
      </c>
      <c r="D63">
        <v>0.13930000000000001</v>
      </c>
      <c r="E63">
        <v>0.13930000000000001</v>
      </c>
      <c r="F63" s="2">
        <v>-2.0999999999999999E-3</v>
      </c>
    </row>
    <row r="64" spans="1:6" x14ac:dyDescent="0.3">
      <c r="A64" s="1">
        <v>38957</v>
      </c>
      <c r="B64">
        <v>0.13900000000000001</v>
      </c>
      <c r="C64">
        <v>0.13850000000000001</v>
      </c>
      <c r="D64">
        <v>0.13900000000000001</v>
      </c>
      <c r="E64">
        <v>0.13850000000000001</v>
      </c>
      <c r="F64" s="2">
        <v>-2.2000000000000001E-3</v>
      </c>
    </row>
    <row r="65" spans="1:6" x14ac:dyDescent="0.3">
      <c r="A65" s="1">
        <v>38958</v>
      </c>
      <c r="B65">
        <v>0.1406</v>
      </c>
      <c r="C65">
        <v>0.14030000000000001</v>
      </c>
      <c r="D65">
        <v>0.1406</v>
      </c>
      <c r="E65">
        <v>0.14030000000000001</v>
      </c>
      <c r="F65" s="2">
        <v>1.15E-2</v>
      </c>
    </row>
    <row r="66" spans="1:6" x14ac:dyDescent="0.3">
      <c r="A66" s="1">
        <v>38959</v>
      </c>
      <c r="B66">
        <v>0.1411</v>
      </c>
      <c r="C66">
        <v>0.14080000000000001</v>
      </c>
      <c r="D66">
        <v>0.1411</v>
      </c>
      <c r="E66">
        <v>0.14080000000000001</v>
      </c>
      <c r="F66" s="2">
        <v>3.5999999999999999E-3</v>
      </c>
    </row>
    <row r="67" spans="1:6" x14ac:dyDescent="0.3">
      <c r="A67" s="1">
        <v>38960</v>
      </c>
      <c r="B67">
        <v>0.13880000000000001</v>
      </c>
      <c r="C67">
        <v>0.13830000000000001</v>
      </c>
      <c r="D67">
        <v>0.13880000000000001</v>
      </c>
      <c r="E67">
        <v>0.13830000000000001</v>
      </c>
      <c r="F67" s="2">
        <v>-1.6299999999999999E-2</v>
      </c>
    </row>
    <row r="68" spans="1:6" x14ac:dyDescent="0.3">
      <c r="A68" s="1">
        <v>38961</v>
      </c>
      <c r="B68">
        <v>0.13880000000000001</v>
      </c>
      <c r="C68">
        <v>0.13880000000000001</v>
      </c>
      <c r="D68">
        <v>0.13880000000000001</v>
      </c>
      <c r="E68">
        <v>0.13880000000000001</v>
      </c>
      <c r="F68" s="2">
        <v>0</v>
      </c>
    </row>
    <row r="69" spans="1:6" x14ac:dyDescent="0.3">
      <c r="A69" s="1">
        <v>38964</v>
      </c>
      <c r="B69">
        <v>0.13950000000000001</v>
      </c>
      <c r="C69">
        <v>0.13919999999999999</v>
      </c>
      <c r="D69">
        <v>0.13950000000000001</v>
      </c>
      <c r="E69">
        <v>0.13919999999999999</v>
      </c>
      <c r="F69" s="2">
        <v>5.0000000000000001E-3</v>
      </c>
    </row>
    <row r="70" spans="1:6" x14ac:dyDescent="0.3">
      <c r="A70" s="1">
        <v>38965</v>
      </c>
      <c r="B70">
        <v>0.1394</v>
      </c>
      <c r="C70">
        <v>0.1389</v>
      </c>
      <c r="D70">
        <v>0.1394</v>
      </c>
      <c r="E70">
        <v>0.1389</v>
      </c>
      <c r="F70" s="2">
        <v>-6.9999999999999999E-4</v>
      </c>
    </row>
    <row r="71" spans="1:6" x14ac:dyDescent="0.3">
      <c r="A71" s="1">
        <v>38966</v>
      </c>
      <c r="B71">
        <v>0.13689999999999999</v>
      </c>
      <c r="C71">
        <v>0.1368</v>
      </c>
      <c r="D71">
        <v>0.13689999999999999</v>
      </c>
      <c r="E71">
        <v>0.1368</v>
      </c>
      <c r="F71" s="2">
        <v>-1.7899999999999999E-2</v>
      </c>
    </row>
    <row r="72" spans="1:6" x14ac:dyDescent="0.3">
      <c r="A72" s="1">
        <v>38967</v>
      </c>
      <c r="B72">
        <v>0.1356</v>
      </c>
      <c r="C72">
        <v>0.1356</v>
      </c>
      <c r="D72">
        <v>0.1356</v>
      </c>
      <c r="E72">
        <v>0.1356</v>
      </c>
      <c r="F72" s="2">
        <v>-9.4999999999999998E-3</v>
      </c>
    </row>
    <row r="73" spans="1:6" x14ac:dyDescent="0.3">
      <c r="A73" s="1">
        <v>38968</v>
      </c>
      <c r="B73">
        <v>0.13500000000000001</v>
      </c>
      <c r="C73">
        <v>0.13500000000000001</v>
      </c>
      <c r="D73">
        <v>0.13500000000000001</v>
      </c>
      <c r="E73">
        <v>0.13500000000000001</v>
      </c>
      <c r="F73" s="2">
        <v>-4.4000000000000003E-3</v>
      </c>
    </row>
    <row r="74" spans="1:6" x14ac:dyDescent="0.3">
      <c r="A74" s="1">
        <v>38971</v>
      </c>
      <c r="B74">
        <v>0.13569999999999999</v>
      </c>
      <c r="C74">
        <v>0.1353</v>
      </c>
      <c r="D74">
        <v>0.13569999999999999</v>
      </c>
      <c r="E74">
        <v>0.1353</v>
      </c>
      <c r="F74" s="2">
        <v>5.1999999999999998E-3</v>
      </c>
    </row>
    <row r="75" spans="1:6" x14ac:dyDescent="0.3">
      <c r="A75" s="1">
        <v>38972</v>
      </c>
      <c r="B75">
        <v>0.1363</v>
      </c>
      <c r="C75">
        <v>0.1361</v>
      </c>
      <c r="D75">
        <v>0.1363</v>
      </c>
      <c r="E75">
        <v>0.1361</v>
      </c>
      <c r="F75" s="2">
        <v>4.4000000000000003E-3</v>
      </c>
    </row>
    <row r="76" spans="1:6" x14ac:dyDescent="0.3">
      <c r="A76" s="1">
        <v>38973</v>
      </c>
      <c r="B76">
        <v>0.1371</v>
      </c>
      <c r="C76">
        <v>0.13700000000000001</v>
      </c>
      <c r="D76">
        <v>0.1371</v>
      </c>
      <c r="E76">
        <v>0.13700000000000001</v>
      </c>
      <c r="F76" s="2">
        <v>5.8999999999999999E-3</v>
      </c>
    </row>
    <row r="77" spans="1:6" x14ac:dyDescent="0.3">
      <c r="A77" s="1">
        <v>38974</v>
      </c>
      <c r="B77">
        <v>0.1351</v>
      </c>
      <c r="C77">
        <v>0.1351</v>
      </c>
      <c r="D77">
        <v>0.1351</v>
      </c>
      <c r="E77">
        <v>0.1351</v>
      </c>
      <c r="F77" s="2">
        <v>-1.46E-2</v>
      </c>
    </row>
    <row r="78" spans="1:6" x14ac:dyDescent="0.3">
      <c r="A78" s="1">
        <v>38975</v>
      </c>
      <c r="B78">
        <v>0.13519999999999999</v>
      </c>
      <c r="C78">
        <v>0.13519999999999999</v>
      </c>
      <c r="D78">
        <v>0.13519999999999999</v>
      </c>
      <c r="E78">
        <v>0.13519999999999999</v>
      </c>
      <c r="F78" s="2">
        <v>6.9999999999999999E-4</v>
      </c>
    </row>
    <row r="79" spans="1:6" x14ac:dyDescent="0.3">
      <c r="A79" s="1">
        <v>38978</v>
      </c>
      <c r="B79">
        <v>0.13689999999999999</v>
      </c>
      <c r="C79">
        <v>0.13639999999999999</v>
      </c>
      <c r="D79">
        <v>0.13689999999999999</v>
      </c>
      <c r="E79">
        <v>0.13639999999999999</v>
      </c>
      <c r="F79" s="2">
        <v>1.26E-2</v>
      </c>
    </row>
    <row r="80" spans="1:6" x14ac:dyDescent="0.3">
      <c r="A80" s="1">
        <v>38979</v>
      </c>
      <c r="B80">
        <v>0.1356</v>
      </c>
      <c r="C80">
        <v>0.13519999999999999</v>
      </c>
      <c r="D80">
        <v>0.1356</v>
      </c>
      <c r="E80">
        <v>0.13519999999999999</v>
      </c>
      <c r="F80" s="2">
        <v>-9.4999999999999998E-3</v>
      </c>
    </row>
    <row r="81" spans="1:6" x14ac:dyDescent="0.3">
      <c r="A81" s="1">
        <v>38980</v>
      </c>
      <c r="B81">
        <v>0.13519999999999999</v>
      </c>
      <c r="C81">
        <v>0.13519999999999999</v>
      </c>
      <c r="D81">
        <v>0.13519999999999999</v>
      </c>
      <c r="E81">
        <v>0.13519999999999999</v>
      </c>
      <c r="F81" s="2">
        <v>-2.8999999999999998E-3</v>
      </c>
    </row>
    <row r="82" spans="1:6" x14ac:dyDescent="0.3">
      <c r="A82" s="1">
        <v>38981</v>
      </c>
      <c r="B82">
        <v>0.1313</v>
      </c>
      <c r="C82">
        <v>0.13089999999999999</v>
      </c>
      <c r="D82">
        <v>0.1313</v>
      </c>
      <c r="E82">
        <v>0.13089999999999999</v>
      </c>
      <c r="F82" s="2">
        <v>-2.8799999999999999E-2</v>
      </c>
    </row>
    <row r="83" spans="1:6" x14ac:dyDescent="0.3">
      <c r="A83" s="1">
        <v>38982</v>
      </c>
      <c r="B83">
        <v>0.13089999999999999</v>
      </c>
      <c r="C83">
        <v>0.13089999999999999</v>
      </c>
      <c r="D83">
        <v>0.13089999999999999</v>
      </c>
      <c r="E83">
        <v>0.13089999999999999</v>
      </c>
      <c r="F83" s="2">
        <v>-3.0000000000000001E-3</v>
      </c>
    </row>
    <row r="84" spans="1:6" x14ac:dyDescent="0.3">
      <c r="A84" s="1">
        <v>38985</v>
      </c>
      <c r="B84">
        <v>0.13059999999999999</v>
      </c>
      <c r="C84">
        <v>0.13020000000000001</v>
      </c>
      <c r="D84">
        <v>0.13059999999999999</v>
      </c>
      <c r="E84">
        <v>0.13020000000000001</v>
      </c>
      <c r="F84" s="2">
        <v>-2.3E-3</v>
      </c>
    </row>
    <row r="85" spans="1:6" x14ac:dyDescent="0.3">
      <c r="A85" s="1">
        <v>38986</v>
      </c>
      <c r="B85">
        <v>0.1308</v>
      </c>
      <c r="C85">
        <v>0.1305</v>
      </c>
      <c r="D85">
        <v>0.1308</v>
      </c>
      <c r="E85">
        <v>0.1305</v>
      </c>
      <c r="F85" s="2">
        <v>1.5E-3</v>
      </c>
    </row>
    <row r="86" spans="1:6" x14ac:dyDescent="0.3">
      <c r="A86" s="1">
        <v>38987</v>
      </c>
      <c r="B86">
        <v>0.13059999999999999</v>
      </c>
      <c r="C86">
        <v>0.13020000000000001</v>
      </c>
      <c r="D86">
        <v>0.13059999999999999</v>
      </c>
      <c r="E86">
        <v>0.13020000000000001</v>
      </c>
      <c r="F86" s="2">
        <v>-1.5E-3</v>
      </c>
    </row>
    <row r="87" spans="1:6" x14ac:dyDescent="0.3">
      <c r="A87" s="1">
        <v>38988</v>
      </c>
      <c r="B87">
        <v>0.1303</v>
      </c>
      <c r="C87">
        <v>0.12989999999999999</v>
      </c>
      <c r="D87">
        <v>0.1303</v>
      </c>
      <c r="E87">
        <v>0.12989999999999999</v>
      </c>
      <c r="F87" s="2">
        <v>-2.3E-3</v>
      </c>
    </row>
    <row r="88" spans="1:6" x14ac:dyDescent="0.3">
      <c r="A88" s="1">
        <v>38989</v>
      </c>
      <c r="B88">
        <v>0.1288</v>
      </c>
      <c r="C88">
        <v>0.1288</v>
      </c>
      <c r="D88">
        <v>0.1288</v>
      </c>
      <c r="E88">
        <v>0.1288</v>
      </c>
      <c r="F88" s="2">
        <v>-1.15E-2</v>
      </c>
    </row>
    <row r="89" spans="1:6" x14ac:dyDescent="0.3">
      <c r="A89" s="1">
        <v>38992</v>
      </c>
      <c r="B89">
        <v>0.1295</v>
      </c>
      <c r="C89">
        <v>0.12909999999999999</v>
      </c>
      <c r="D89">
        <v>0.1295</v>
      </c>
      <c r="E89">
        <v>0.12909999999999999</v>
      </c>
      <c r="F89" s="2">
        <v>5.4000000000000003E-3</v>
      </c>
    </row>
    <row r="90" spans="1:6" x14ac:dyDescent="0.3">
      <c r="A90" s="1">
        <v>38993</v>
      </c>
      <c r="B90">
        <v>0.12690000000000001</v>
      </c>
      <c r="C90">
        <v>0.1268</v>
      </c>
      <c r="D90">
        <v>0.12690000000000001</v>
      </c>
      <c r="E90">
        <v>0.1268</v>
      </c>
      <c r="F90" s="2">
        <v>-2.01E-2</v>
      </c>
    </row>
    <row r="91" spans="1:6" x14ac:dyDescent="0.3">
      <c r="A91" s="1">
        <v>38994</v>
      </c>
      <c r="B91">
        <v>0.12690000000000001</v>
      </c>
      <c r="C91">
        <v>0.1268</v>
      </c>
      <c r="D91">
        <v>0.12690000000000001</v>
      </c>
      <c r="E91">
        <v>0.1268</v>
      </c>
      <c r="F91" s="2">
        <v>0</v>
      </c>
    </row>
    <row r="92" spans="1:6" x14ac:dyDescent="0.3">
      <c r="A92" s="1">
        <v>38995</v>
      </c>
      <c r="B92">
        <v>0.12820000000000001</v>
      </c>
      <c r="C92">
        <v>0.12809999999999999</v>
      </c>
      <c r="D92">
        <v>0.12820000000000001</v>
      </c>
      <c r="E92">
        <v>0.12809999999999999</v>
      </c>
      <c r="F92" s="2">
        <v>1.0200000000000001E-2</v>
      </c>
    </row>
    <row r="93" spans="1:6" x14ac:dyDescent="0.3">
      <c r="A93" s="1">
        <v>38996</v>
      </c>
      <c r="B93">
        <v>0.12770000000000001</v>
      </c>
      <c r="C93">
        <v>0.12759999999999999</v>
      </c>
      <c r="D93">
        <v>0.12770000000000001</v>
      </c>
      <c r="E93">
        <v>0.12759999999999999</v>
      </c>
      <c r="F93" s="2">
        <v>-3.8999999999999998E-3</v>
      </c>
    </row>
    <row r="94" spans="1:6" x14ac:dyDescent="0.3">
      <c r="A94" s="1">
        <v>38999</v>
      </c>
      <c r="B94">
        <v>0.12759999999999999</v>
      </c>
      <c r="C94">
        <v>0.1275</v>
      </c>
      <c r="D94">
        <v>0.12759999999999999</v>
      </c>
      <c r="E94">
        <v>0.1275</v>
      </c>
      <c r="F94" s="2">
        <v>-8.0000000000000004E-4</v>
      </c>
    </row>
    <row r="95" spans="1:6" x14ac:dyDescent="0.3">
      <c r="A95" s="1">
        <v>39000</v>
      </c>
      <c r="B95">
        <v>0.12909999999999999</v>
      </c>
      <c r="C95">
        <v>0.129</v>
      </c>
      <c r="D95">
        <v>0.12909999999999999</v>
      </c>
      <c r="E95">
        <v>0.129</v>
      </c>
      <c r="F95" s="2">
        <v>1.18E-2</v>
      </c>
    </row>
    <row r="96" spans="1:6" x14ac:dyDescent="0.3">
      <c r="A96" s="1">
        <v>39001</v>
      </c>
      <c r="B96">
        <v>0.13009999999999999</v>
      </c>
      <c r="C96">
        <v>0.13009999999999999</v>
      </c>
      <c r="D96">
        <v>0.13009999999999999</v>
      </c>
      <c r="E96">
        <v>0.13009999999999999</v>
      </c>
      <c r="F96" s="2">
        <v>7.7000000000000002E-3</v>
      </c>
    </row>
    <row r="97" spans="1:6" x14ac:dyDescent="0.3">
      <c r="A97" s="1">
        <v>39002</v>
      </c>
      <c r="B97">
        <v>0.13270000000000001</v>
      </c>
      <c r="C97">
        <v>0.13239999999999999</v>
      </c>
      <c r="D97">
        <v>0.13270000000000001</v>
      </c>
      <c r="E97">
        <v>0.13239999999999999</v>
      </c>
      <c r="F97" s="2">
        <v>0.02</v>
      </c>
    </row>
    <row r="98" spans="1:6" x14ac:dyDescent="0.3">
      <c r="A98" s="1">
        <v>39003</v>
      </c>
      <c r="B98">
        <v>0.13370000000000001</v>
      </c>
      <c r="C98">
        <v>0.13370000000000001</v>
      </c>
      <c r="D98">
        <v>0.13370000000000001</v>
      </c>
      <c r="E98">
        <v>0.13370000000000001</v>
      </c>
      <c r="F98" s="2">
        <v>7.4999999999999997E-3</v>
      </c>
    </row>
    <row r="99" spans="1:6" x14ac:dyDescent="0.3">
      <c r="A99" s="1">
        <v>39006</v>
      </c>
      <c r="B99">
        <v>0.13350000000000001</v>
      </c>
      <c r="C99">
        <v>0.13300000000000001</v>
      </c>
      <c r="D99">
        <v>0.13350000000000001</v>
      </c>
      <c r="E99">
        <v>0.13300000000000001</v>
      </c>
      <c r="F99" s="2">
        <v>-1.5E-3</v>
      </c>
    </row>
    <row r="100" spans="1:6" x14ac:dyDescent="0.3">
      <c r="A100" s="1">
        <v>39007</v>
      </c>
      <c r="B100">
        <v>0.13139999999999999</v>
      </c>
      <c r="C100">
        <v>0.1313</v>
      </c>
      <c r="D100">
        <v>0.13139999999999999</v>
      </c>
      <c r="E100">
        <v>0.1313</v>
      </c>
      <c r="F100" s="2">
        <v>-1.5699999999999999E-2</v>
      </c>
    </row>
    <row r="101" spans="1:6" x14ac:dyDescent="0.3">
      <c r="A101" s="1">
        <v>39008</v>
      </c>
      <c r="B101">
        <v>0.1313</v>
      </c>
      <c r="C101">
        <v>0.13089999999999999</v>
      </c>
      <c r="D101">
        <v>0.1313</v>
      </c>
      <c r="E101">
        <v>0.13089999999999999</v>
      </c>
      <c r="F101" s="2">
        <v>-8.0000000000000004E-4</v>
      </c>
    </row>
    <row r="102" spans="1:6" x14ac:dyDescent="0.3">
      <c r="A102" s="1">
        <v>39009</v>
      </c>
      <c r="B102">
        <v>0.1331</v>
      </c>
      <c r="C102">
        <v>0.1326</v>
      </c>
      <c r="D102">
        <v>0.1331</v>
      </c>
      <c r="E102">
        <v>0.1326</v>
      </c>
      <c r="F102" s="2">
        <v>1.37E-2</v>
      </c>
    </row>
    <row r="103" spans="1:6" x14ac:dyDescent="0.3">
      <c r="A103" s="1">
        <v>39010</v>
      </c>
      <c r="B103">
        <v>0.13239999999999999</v>
      </c>
      <c r="C103">
        <v>0.1323</v>
      </c>
      <c r="D103">
        <v>0.13239999999999999</v>
      </c>
      <c r="E103">
        <v>0.1323</v>
      </c>
      <c r="F103" s="2">
        <v>-5.3E-3</v>
      </c>
    </row>
    <row r="104" spans="1:6" x14ac:dyDescent="0.3">
      <c r="A104" s="1">
        <v>39013</v>
      </c>
      <c r="B104">
        <v>0.13</v>
      </c>
      <c r="C104">
        <v>0.1295</v>
      </c>
      <c r="D104">
        <v>0.13</v>
      </c>
      <c r="E104">
        <v>0.1295</v>
      </c>
      <c r="F104" s="2">
        <v>-1.8100000000000002E-2</v>
      </c>
    </row>
    <row r="105" spans="1:6" x14ac:dyDescent="0.3">
      <c r="A105" s="1">
        <v>39014</v>
      </c>
      <c r="B105">
        <v>0.1295</v>
      </c>
      <c r="C105">
        <v>0.129</v>
      </c>
      <c r="D105">
        <v>0.1295</v>
      </c>
      <c r="E105">
        <v>0.129</v>
      </c>
      <c r="F105" s="2">
        <v>-3.8E-3</v>
      </c>
    </row>
    <row r="106" spans="1:6" x14ac:dyDescent="0.3">
      <c r="A106" s="1">
        <v>39015</v>
      </c>
      <c r="B106">
        <v>0.1323</v>
      </c>
      <c r="C106">
        <v>0.13189999999999999</v>
      </c>
      <c r="D106">
        <v>0.1323</v>
      </c>
      <c r="E106">
        <v>0.13189999999999999</v>
      </c>
      <c r="F106" s="2">
        <v>2.1600000000000001E-2</v>
      </c>
    </row>
    <row r="107" spans="1:6" x14ac:dyDescent="0.3">
      <c r="A107" s="1">
        <v>39016</v>
      </c>
      <c r="B107">
        <v>0.1338</v>
      </c>
      <c r="C107">
        <v>0.1333</v>
      </c>
      <c r="D107">
        <v>0.1338</v>
      </c>
      <c r="E107">
        <v>0.1333</v>
      </c>
      <c r="F107" s="2">
        <v>1.1299999999999999E-2</v>
      </c>
    </row>
    <row r="108" spans="1:6" x14ac:dyDescent="0.3">
      <c r="A108" s="1">
        <v>39017</v>
      </c>
      <c r="B108">
        <v>0.1348</v>
      </c>
      <c r="C108">
        <v>0.1348</v>
      </c>
      <c r="D108">
        <v>0.1348</v>
      </c>
      <c r="E108">
        <v>0.1348</v>
      </c>
      <c r="F108" s="2">
        <v>7.4999999999999997E-3</v>
      </c>
    </row>
    <row r="109" spans="1:6" x14ac:dyDescent="0.3">
      <c r="A109" s="1">
        <v>39020</v>
      </c>
      <c r="B109">
        <v>0.13339999999999999</v>
      </c>
      <c r="C109">
        <v>0.13339999999999999</v>
      </c>
      <c r="D109">
        <v>0.13339999999999999</v>
      </c>
      <c r="E109">
        <v>0.13339999999999999</v>
      </c>
      <c r="F109" s="2">
        <v>-1.04E-2</v>
      </c>
    </row>
    <row r="110" spans="1:6" x14ac:dyDescent="0.3">
      <c r="A110" s="1">
        <v>39021</v>
      </c>
      <c r="B110">
        <v>0.1356</v>
      </c>
      <c r="C110">
        <v>0.1353</v>
      </c>
      <c r="D110">
        <v>0.1356</v>
      </c>
      <c r="E110">
        <v>0.1353</v>
      </c>
      <c r="F110" s="2">
        <v>1.6500000000000001E-2</v>
      </c>
    </row>
    <row r="111" spans="1:6" x14ac:dyDescent="0.3">
      <c r="A111" s="1">
        <v>39022</v>
      </c>
      <c r="B111">
        <v>0.13519999999999999</v>
      </c>
      <c r="C111">
        <v>0.13489999999999999</v>
      </c>
      <c r="D111">
        <v>0.13519999999999999</v>
      </c>
      <c r="E111">
        <v>0.13489999999999999</v>
      </c>
      <c r="F111" s="2">
        <v>-2.8999999999999998E-3</v>
      </c>
    </row>
    <row r="112" spans="1:6" x14ac:dyDescent="0.3">
      <c r="A112" s="1">
        <v>39023</v>
      </c>
      <c r="B112">
        <v>0.13450000000000001</v>
      </c>
      <c r="C112">
        <v>0.13400000000000001</v>
      </c>
      <c r="D112">
        <v>0.13450000000000001</v>
      </c>
      <c r="E112">
        <v>0.13400000000000001</v>
      </c>
      <c r="F112" s="2">
        <v>-5.1999999999999998E-3</v>
      </c>
    </row>
    <row r="113" spans="1:6" x14ac:dyDescent="0.3">
      <c r="A113" s="1">
        <v>39024</v>
      </c>
      <c r="B113">
        <v>0.13539999999999999</v>
      </c>
      <c r="C113">
        <v>0.13500000000000001</v>
      </c>
      <c r="D113">
        <v>0.13539999999999999</v>
      </c>
      <c r="E113">
        <v>0.13500000000000001</v>
      </c>
      <c r="F113" s="2">
        <v>6.7000000000000002E-3</v>
      </c>
    </row>
    <row r="114" spans="1:6" x14ac:dyDescent="0.3">
      <c r="A114" s="1">
        <v>39027</v>
      </c>
      <c r="B114">
        <v>0.13589999999999999</v>
      </c>
      <c r="C114">
        <v>0.13569999999999999</v>
      </c>
      <c r="D114">
        <v>0.13589999999999999</v>
      </c>
      <c r="E114">
        <v>0.13569999999999999</v>
      </c>
      <c r="F114" s="2">
        <v>3.7000000000000002E-3</v>
      </c>
    </row>
    <row r="115" spans="1:6" x14ac:dyDescent="0.3">
      <c r="A115" s="1">
        <v>39028</v>
      </c>
      <c r="B115">
        <v>0.13719999999999999</v>
      </c>
      <c r="C115">
        <v>0.1368</v>
      </c>
      <c r="D115">
        <v>0.13719999999999999</v>
      </c>
      <c r="E115">
        <v>0.1368</v>
      </c>
      <c r="F115" s="2">
        <v>9.5999999999999992E-3</v>
      </c>
    </row>
    <row r="116" spans="1:6" x14ac:dyDescent="0.3">
      <c r="A116" s="1">
        <v>39029</v>
      </c>
      <c r="B116">
        <v>0.1366</v>
      </c>
      <c r="C116">
        <v>0.13619999999999999</v>
      </c>
      <c r="D116">
        <v>0.1366</v>
      </c>
      <c r="E116">
        <v>0.13619999999999999</v>
      </c>
      <c r="F116" s="2">
        <v>-4.4000000000000003E-3</v>
      </c>
    </row>
    <row r="117" spans="1:6" x14ac:dyDescent="0.3">
      <c r="A117" s="1">
        <v>39030</v>
      </c>
      <c r="B117">
        <v>0.13789999999999999</v>
      </c>
      <c r="C117">
        <v>0.13750000000000001</v>
      </c>
      <c r="D117">
        <v>0.13789999999999999</v>
      </c>
      <c r="E117">
        <v>0.13750000000000001</v>
      </c>
      <c r="F117" s="2">
        <v>9.4999999999999998E-3</v>
      </c>
    </row>
    <row r="118" spans="1:6" x14ac:dyDescent="0.3">
      <c r="A118" s="1">
        <v>39031</v>
      </c>
      <c r="B118">
        <v>0.1386</v>
      </c>
      <c r="C118">
        <v>0.1386</v>
      </c>
      <c r="D118">
        <v>0.1386</v>
      </c>
      <c r="E118">
        <v>0.1386</v>
      </c>
      <c r="F118" s="2">
        <v>5.1000000000000004E-3</v>
      </c>
    </row>
    <row r="119" spans="1:6" x14ac:dyDescent="0.3">
      <c r="A119" s="1">
        <v>39034</v>
      </c>
      <c r="B119">
        <v>0.13730000000000001</v>
      </c>
      <c r="C119">
        <v>0.13730000000000001</v>
      </c>
      <c r="D119">
        <v>0.13730000000000001</v>
      </c>
      <c r="E119">
        <v>0.13730000000000001</v>
      </c>
      <c r="F119" s="2">
        <v>-9.4000000000000004E-3</v>
      </c>
    </row>
    <row r="120" spans="1:6" x14ac:dyDescent="0.3">
      <c r="A120" s="1">
        <v>39035</v>
      </c>
      <c r="B120">
        <v>0.13800000000000001</v>
      </c>
      <c r="C120">
        <v>0.13750000000000001</v>
      </c>
      <c r="D120">
        <v>0.13800000000000001</v>
      </c>
      <c r="E120">
        <v>0.13750000000000001</v>
      </c>
      <c r="F120" s="2">
        <v>5.1000000000000004E-3</v>
      </c>
    </row>
    <row r="121" spans="1:6" x14ac:dyDescent="0.3">
      <c r="A121" s="1">
        <v>39036</v>
      </c>
      <c r="B121">
        <v>0.1389</v>
      </c>
      <c r="C121">
        <v>0.13850000000000001</v>
      </c>
      <c r="D121">
        <v>0.1389</v>
      </c>
      <c r="E121">
        <v>0.13850000000000001</v>
      </c>
      <c r="F121" s="2">
        <v>6.4999999999999997E-3</v>
      </c>
    </row>
    <row r="122" spans="1:6" x14ac:dyDescent="0.3">
      <c r="A122" s="1">
        <v>39037</v>
      </c>
      <c r="B122">
        <v>0.13789999999999999</v>
      </c>
      <c r="C122">
        <v>0.13750000000000001</v>
      </c>
      <c r="D122">
        <v>0.13789999999999999</v>
      </c>
      <c r="E122">
        <v>0.13750000000000001</v>
      </c>
      <c r="F122" s="2">
        <v>-7.1999999999999998E-3</v>
      </c>
    </row>
    <row r="123" spans="1:6" x14ac:dyDescent="0.3">
      <c r="A123" s="1">
        <v>39038</v>
      </c>
      <c r="B123">
        <v>0.13750000000000001</v>
      </c>
      <c r="C123">
        <v>0.1371</v>
      </c>
      <c r="D123">
        <v>0.13750000000000001</v>
      </c>
      <c r="E123">
        <v>0.1371</v>
      </c>
      <c r="F123" s="2">
        <v>-2.8999999999999998E-3</v>
      </c>
    </row>
    <row r="124" spans="1:6" x14ac:dyDescent="0.3">
      <c r="A124" s="1">
        <v>39041</v>
      </c>
      <c r="B124">
        <v>0.13819999999999999</v>
      </c>
      <c r="C124">
        <v>0.13769999999999999</v>
      </c>
      <c r="D124">
        <v>0.13819999999999999</v>
      </c>
      <c r="E124">
        <v>0.13769999999999999</v>
      </c>
      <c r="F124" s="2">
        <v>5.1000000000000004E-3</v>
      </c>
    </row>
    <row r="125" spans="1:6" x14ac:dyDescent="0.3">
      <c r="A125" s="1">
        <v>39042</v>
      </c>
      <c r="B125">
        <v>0.13850000000000001</v>
      </c>
      <c r="C125">
        <v>0.13800000000000001</v>
      </c>
      <c r="D125">
        <v>0.13850000000000001</v>
      </c>
      <c r="E125">
        <v>0.13800000000000001</v>
      </c>
      <c r="F125" s="2">
        <v>2.2000000000000001E-3</v>
      </c>
    </row>
    <row r="126" spans="1:6" x14ac:dyDescent="0.3">
      <c r="A126" s="1">
        <v>39043</v>
      </c>
      <c r="B126">
        <v>0.1396</v>
      </c>
      <c r="C126">
        <v>0.1391</v>
      </c>
      <c r="D126">
        <v>0.1396</v>
      </c>
      <c r="E126">
        <v>0.1391</v>
      </c>
      <c r="F126" s="2">
        <v>7.9000000000000008E-3</v>
      </c>
    </row>
    <row r="127" spans="1:6" x14ac:dyDescent="0.3">
      <c r="A127" s="1">
        <v>39044</v>
      </c>
      <c r="B127">
        <v>0.13919999999999999</v>
      </c>
      <c r="C127">
        <v>0.13869999999999999</v>
      </c>
      <c r="D127">
        <v>0.13919999999999999</v>
      </c>
      <c r="E127">
        <v>0.13869999999999999</v>
      </c>
      <c r="F127" s="2">
        <v>-2.8999999999999998E-3</v>
      </c>
    </row>
    <row r="128" spans="1:6" x14ac:dyDescent="0.3">
      <c r="A128" s="1">
        <v>39045</v>
      </c>
      <c r="B128">
        <v>0.14019999999999999</v>
      </c>
      <c r="C128">
        <v>0.13969999999999999</v>
      </c>
      <c r="D128">
        <v>0.14019999999999999</v>
      </c>
      <c r="E128">
        <v>0.13969999999999999</v>
      </c>
      <c r="F128" s="2">
        <v>7.1999999999999998E-3</v>
      </c>
    </row>
    <row r="129" spans="1:6" x14ac:dyDescent="0.3">
      <c r="A129" s="1">
        <v>39048</v>
      </c>
      <c r="B129">
        <v>0.14069999999999999</v>
      </c>
      <c r="C129">
        <v>0.14030000000000001</v>
      </c>
      <c r="D129">
        <v>0.14069999999999999</v>
      </c>
      <c r="E129">
        <v>0.14030000000000001</v>
      </c>
      <c r="F129" s="2">
        <v>3.5999999999999999E-3</v>
      </c>
    </row>
    <row r="130" spans="1:6" x14ac:dyDescent="0.3">
      <c r="A130" s="1">
        <v>39049</v>
      </c>
      <c r="B130">
        <v>0.14030000000000001</v>
      </c>
      <c r="C130">
        <v>0.1399</v>
      </c>
      <c r="D130">
        <v>0.14030000000000001</v>
      </c>
      <c r="E130">
        <v>0.1399</v>
      </c>
      <c r="F130" s="2">
        <v>-2.8E-3</v>
      </c>
    </row>
    <row r="131" spans="1:6" x14ac:dyDescent="0.3">
      <c r="A131" s="1">
        <v>39050</v>
      </c>
      <c r="B131">
        <v>0.13980000000000001</v>
      </c>
      <c r="C131">
        <v>0.13980000000000001</v>
      </c>
      <c r="D131">
        <v>0.13980000000000001</v>
      </c>
      <c r="E131">
        <v>0.13980000000000001</v>
      </c>
      <c r="F131" s="2">
        <v>-3.5999999999999999E-3</v>
      </c>
    </row>
    <row r="132" spans="1:6" x14ac:dyDescent="0.3">
      <c r="A132" s="1">
        <v>39051</v>
      </c>
      <c r="B132">
        <v>0.13980000000000001</v>
      </c>
      <c r="C132">
        <v>0.13930000000000001</v>
      </c>
      <c r="D132">
        <v>0.13980000000000001</v>
      </c>
      <c r="E132">
        <v>0.13930000000000001</v>
      </c>
      <c r="F132" s="2">
        <v>0</v>
      </c>
    </row>
    <row r="133" spans="1:6" x14ac:dyDescent="0.3">
      <c r="A133" s="1">
        <v>39052</v>
      </c>
      <c r="B133">
        <v>0.13819999999999999</v>
      </c>
      <c r="C133">
        <v>0.13780000000000001</v>
      </c>
      <c r="D133">
        <v>0.13819999999999999</v>
      </c>
      <c r="E133">
        <v>0.13780000000000001</v>
      </c>
      <c r="F133" s="2">
        <v>-1.14E-2</v>
      </c>
    </row>
    <row r="134" spans="1:6" x14ac:dyDescent="0.3">
      <c r="A134" s="1">
        <v>39055</v>
      </c>
      <c r="B134">
        <v>0.1396</v>
      </c>
      <c r="C134">
        <v>0.1391</v>
      </c>
      <c r="D134">
        <v>0.1396</v>
      </c>
      <c r="E134">
        <v>0.1391</v>
      </c>
      <c r="F134" s="2">
        <v>1.01E-2</v>
      </c>
    </row>
    <row r="135" spans="1:6" x14ac:dyDescent="0.3">
      <c r="A135" s="1">
        <v>39056</v>
      </c>
      <c r="B135">
        <v>0.14119999999999999</v>
      </c>
      <c r="C135">
        <v>0.14080000000000001</v>
      </c>
      <c r="D135">
        <v>0.14119999999999999</v>
      </c>
      <c r="E135">
        <v>0.14080000000000001</v>
      </c>
      <c r="F135" s="2">
        <v>1.15E-2</v>
      </c>
    </row>
    <row r="136" spans="1:6" x14ac:dyDescent="0.3">
      <c r="A136" s="1">
        <v>39057</v>
      </c>
      <c r="B136">
        <v>0.14130000000000001</v>
      </c>
      <c r="C136">
        <v>0.1409</v>
      </c>
      <c r="D136">
        <v>0.14130000000000001</v>
      </c>
      <c r="E136">
        <v>0.1409</v>
      </c>
      <c r="F136" s="2">
        <v>6.9999999999999999E-4</v>
      </c>
    </row>
    <row r="137" spans="1:6" x14ac:dyDescent="0.3">
      <c r="A137" s="1">
        <v>39058</v>
      </c>
      <c r="B137">
        <v>0.1421</v>
      </c>
      <c r="C137">
        <v>0.1416</v>
      </c>
      <c r="D137">
        <v>0.1421</v>
      </c>
      <c r="E137">
        <v>0.1416</v>
      </c>
      <c r="F137" s="2">
        <v>5.7000000000000002E-3</v>
      </c>
    </row>
    <row r="138" spans="1:6" x14ac:dyDescent="0.3">
      <c r="A138" s="1">
        <v>39059</v>
      </c>
      <c r="B138">
        <v>0.1411</v>
      </c>
      <c r="C138">
        <v>0.14069999999999999</v>
      </c>
      <c r="D138">
        <v>0.1411</v>
      </c>
      <c r="E138">
        <v>0.14069999999999999</v>
      </c>
      <c r="F138" s="2">
        <v>-7.0000000000000001E-3</v>
      </c>
    </row>
    <row r="139" spans="1:6" x14ac:dyDescent="0.3">
      <c r="A139" s="1">
        <v>39062</v>
      </c>
      <c r="B139">
        <v>0.14230000000000001</v>
      </c>
      <c r="C139">
        <v>0.1419</v>
      </c>
      <c r="D139">
        <v>0.14230000000000001</v>
      </c>
      <c r="E139">
        <v>0.1419</v>
      </c>
      <c r="F139" s="2">
        <v>8.5000000000000006E-3</v>
      </c>
    </row>
    <row r="140" spans="1:6" x14ac:dyDescent="0.3">
      <c r="A140" s="1">
        <v>39063</v>
      </c>
      <c r="B140">
        <v>0.14299999999999999</v>
      </c>
      <c r="C140">
        <v>0.14249999999999999</v>
      </c>
      <c r="D140">
        <v>0.14299999999999999</v>
      </c>
      <c r="E140">
        <v>0.14249999999999999</v>
      </c>
      <c r="F140" s="2">
        <v>4.8999999999999998E-3</v>
      </c>
    </row>
    <row r="141" spans="1:6" x14ac:dyDescent="0.3">
      <c r="A141" s="1">
        <v>39064</v>
      </c>
      <c r="B141">
        <v>0.1434</v>
      </c>
      <c r="C141">
        <v>0.1429</v>
      </c>
      <c r="D141">
        <v>0.1434</v>
      </c>
      <c r="E141">
        <v>0.1429</v>
      </c>
      <c r="F141" s="2">
        <v>2.8E-3</v>
      </c>
    </row>
    <row r="142" spans="1:6" x14ac:dyDescent="0.3">
      <c r="A142" s="1">
        <v>39065</v>
      </c>
      <c r="B142">
        <v>0.14319999999999999</v>
      </c>
      <c r="C142">
        <v>0.14269999999999999</v>
      </c>
      <c r="D142">
        <v>0.14319999999999999</v>
      </c>
      <c r="E142">
        <v>0.14269999999999999</v>
      </c>
      <c r="F142" s="2">
        <v>-1.4E-3</v>
      </c>
    </row>
    <row r="143" spans="1:6" x14ac:dyDescent="0.3">
      <c r="A143" s="1">
        <v>39066</v>
      </c>
      <c r="B143">
        <v>0.14349999999999999</v>
      </c>
      <c r="C143">
        <v>0.1431</v>
      </c>
      <c r="D143">
        <v>0.14349999999999999</v>
      </c>
      <c r="E143">
        <v>0.1431</v>
      </c>
      <c r="F143" s="2">
        <v>2.0999999999999999E-3</v>
      </c>
    </row>
    <row r="144" spans="1:6" x14ac:dyDescent="0.3">
      <c r="A144" s="1">
        <v>39069</v>
      </c>
      <c r="B144">
        <v>0.14269999999999999</v>
      </c>
      <c r="C144">
        <v>0.14269999999999999</v>
      </c>
      <c r="D144">
        <v>0.14269999999999999</v>
      </c>
      <c r="E144">
        <v>0.14269999999999999</v>
      </c>
      <c r="F144" s="2">
        <v>-5.5999999999999999E-3</v>
      </c>
    </row>
    <row r="145" spans="1:6" x14ac:dyDescent="0.3">
      <c r="A145" s="1">
        <v>39070</v>
      </c>
      <c r="B145">
        <v>0.1421</v>
      </c>
      <c r="C145">
        <v>0.14169999999999999</v>
      </c>
      <c r="D145">
        <v>0.1421</v>
      </c>
      <c r="E145">
        <v>0.14169999999999999</v>
      </c>
      <c r="F145" s="2">
        <v>-4.1999999999999997E-3</v>
      </c>
    </row>
    <row r="146" spans="1:6" x14ac:dyDescent="0.3">
      <c r="A146" s="1">
        <v>39071</v>
      </c>
      <c r="B146">
        <v>0.1444</v>
      </c>
      <c r="C146">
        <v>0.14399999999999999</v>
      </c>
      <c r="D146">
        <v>0.1444</v>
      </c>
      <c r="E146">
        <v>0.14399999999999999</v>
      </c>
      <c r="F146" s="2">
        <v>1.6199999999999999E-2</v>
      </c>
    </row>
    <row r="147" spans="1:6" x14ac:dyDescent="0.3">
      <c r="A147" s="1">
        <v>39072</v>
      </c>
      <c r="B147">
        <v>0.1424</v>
      </c>
      <c r="C147">
        <v>0.1419</v>
      </c>
      <c r="D147">
        <v>0.1424</v>
      </c>
      <c r="E147">
        <v>0.1419</v>
      </c>
      <c r="F147" s="2">
        <v>-1.3899999999999999E-2</v>
      </c>
    </row>
    <row r="148" spans="1:6" x14ac:dyDescent="0.3">
      <c r="A148" s="1">
        <v>39073</v>
      </c>
      <c r="B148">
        <v>0.1426</v>
      </c>
      <c r="C148">
        <v>0.1421</v>
      </c>
      <c r="D148">
        <v>0.1426</v>
      </c>
      <c r="E148">
        <v>0.1421</v>
      </c>
      <c r="F148" s="2">
        <v>1.4E-3</v>
      </c>
    </row>
    <row r="149" spans="1:6" x14ac:dyDescent="0.3">
      <c r="A149" s="1">
        <v>39076</v>
      </c>
      <c r="B149">
        <v>0.1421</v>
      </c>
      <c r="C149">
        <v>0.14199999999999999</v>
      </c>
      <c r="D149">
        <v>0.1421</v>
      </c>
      <c r="E149">
        <v>0.14199999999999999</v>
      </c>
      <c r="F149" s="2">
        <v>-3.5000000000000001E-3</v>
      </c>
    </row>
    <row r="150" spans="1:6" x14ac:dyDescent="0.3">
      <c r="A150" s="1">
        <v>39077</v>
      </c>
      <c r="B150">
        <v>0.1416</v>
      </c>
      <c r="C150">
        <v>0.1411</v>
      </c>
      <c r="D150">
        <v>0.1416</v>
      </c>
      <c r="E150">
        <v>0.1411</v>
      </c>
      <c r="F150" s="2">
        <v>-3.5000000000000001E-3</v>
      </c>
    </row>
    <row r="151" spans="1:6" x14ac:dyDescent="0.3">
      <c r="A151" s="1">
        <v>39078</v>
      </c>
      <c r="B151">
        <v>0.14130000000000001</v>
      </c>
      <c r="C151">
        <v>0.14080000000000001</v>
      </c>
      <c r="D151">
        <v>0.14130000000000001</v>
      </c>
      <c r="E151">
        <v>0.14080000000000001</v>
      </c>
      <c r="F151" s="2">
        <v>-2.0999999999999999E-3</v>
      </c>
    </row>
    <row r="152" spans="1:6" x14ac:dyDescent="0.3">
      <c r="A152" s="1">
        <v>39079</v>
      </c>
      <c r="B152">
        <v>0.1431</v>
      </c>
      <c r="C152">
        <v>0.14249999999999999</v>
      </c>
      <c r="D152">
        <v>0.1431</v>
      </c>
      <c r="E152">
        <v>0.14249999999999999</v>
      </c>
      <c r="F152" s="2">
        <v>1.2699999999999999E-2</v>
      </c>
    </row>
    <row r="153" spans="1:6" x14ac:dyDescent="0.3">
      <c r="A153" s="1">
        <v>39080</v>
      </c>
      <c r="B153">
        <v>0.1426</v>
      </c>
      <c r="C153">
        <v>0.14219999999999999</v>
      </c>
      <c r="D153">
        <v>0.1426</v>
      </c>
      <c r="E153">
        <v>0.14219999999999999</v>
      </c>
      <c r="F153" s="2">
        <v>-3.5000000000000001E-3</v>
      </c>
    </row>
    <row r="154" spans="1:6" x14ac:dyDescent="0.3">
      <c r="A154" s="1">
        <v>39084</v>
      </c>
      <c r="B154">
        <v>0.1444</v>
      </c>
      <c r="C154">
        <v>0.1439</v>
      </c>
      <c r="D154">
        <v>0.1444</v>
      </c>
      <c r="E154">
        <v>0.1439</v>
      </c>
      <c r="F154" s="2">
        <v>1.26E-2</v>
      </c>
    </row>
    <row r="155" spans="1:6" x14ac:dyDescent="0.3">
      <c r="A155" s="1">
        <v>39085</v>
      </c>
      <c r="B155">
        <v>0.14299999999999999</v>
      </c>
      <c r="C155">
        <v>0.14249999999999999</v>
      </c>
      <c r="D155">
        <v>0.14299999999999999</v>
      </c>
      <c r="E155">
        <v>0.14249999999999999</v>
      </c>
      <c r="F155" s="2">
        <v>-9.7000000000000003E-3</v>
      </c>
    </row>
    <row r="156" spans="1:6" x14ac:dyDescent="0.3">
      <c r="A156" s="1">
        <v>39086</v>
      </c>
      <c r="B156">
        <v>0.14130000000000001</v>
      </c>
      <c r="C156">
        <v>0.14080000000000001</v>
      </c>
      <c r="D156">
        <v>0.14130000000000001</v>
      </c>
      <c r="E156">
        <v>0.14080000000000001</v>
      </c>
      <c r="F156" s="2">
        <v>-1.1900000000000001E-2</v>
      </c>
    </row>
    <row r="157" spans="1:6" x14ac:dyDescent="0.3">
      <c r="A157" s="1">
        <v>39087</v>
      </c>
      <c r="B157">
        <v>0.13819999999999999</v>
      </c>
      <c r="C157">
        <v>0.13819999999999999</v>
      </c>
      <c r="D157">
        <v>0.13819999999999999</v>
      </c>
      <c r="E157">
        <v>0.13819999999999999</v>
      </c>
      <c r="F157" s="2">
        <v>-2.1899999999999999E-2</v>
      </c>
    </row>
    <row r="158" spans="1:6" x14ac:dyDescent="0.3">
      <c r="A158" s="1">
        <v>39090</v>
      </c>
      <c r="B158">
        <v>0.1384</v>
      </c>
      <c r="C158">
        <v>0.13800000000000001</v>
      </c>
      <c r="D158">
        <v>0.1384</v>
      </c>
      <c r="E158">
        <v>0.13800000000000001</v>
      </c>
      <c r="F158" s="2">
        <v>1.4E-3</v>
      </c>
    </row>
    <row r="159" spans="1:6" x14ac:dyDescent="0.3">
      <c r="A159" s="1">
        <v>39091</v>
      </c>
      <c r="B159">
        <v>0.13719999999999999</v>
      </c>
      <c r="C159">
        <v>0.13719999999999999</v>
      </c>
      <c r="D159">
        <v>0.13719999999999999</v>
      </c>
      <c r="E159">
        <v>0.13719999999999999</v>
      </c>
      <c r="F159" s="2">
        <v>-8.6999999999999994E-3</v>
      </c>
    </row>
    <row r="160" spans="1:6" x14ac:dyDescent="0.3">
      <c r="A160" s="1">
        <v>39092</v>
      </c>
      <c r="B160">
        <v>0.1371</v>
      </c>
      <c r="C160">
        <v>0.1366</v>
      </c>
      <c r="D160">
        <v>0.1371</v>
      </c>
      <c r="E160">
        <v>0.1366</v>
      </c>
      <c r="F160" s="2">
        <v>-6.9999999999999999E-4</v>
      </c>
    </row>
    <row r="161" spans="1:6" x14ac:dyDescent="0.3">
      <c r="A161" s="1">
        <v>39093</v>
      </c>
      <c r="B161">
        <v>0.1371</v>
      </c>
      <c r="C161">
        <v>0.1368</v>
      </c>
      <c r="D161">
        <v>0.1371</v>
      </c>
      <c r="E161">
        <v>0.1368</v>
      </c>
      <c r="F161" s="2">
        <v>0</v>
      </c>
    </row>
    <row r="162" spans="1:6" x14ac:dyDescent="0.3">
      <c r="A162" s="1">
        <v>39094</v>
      </c>
      <c r="B162">
        <v>0.13819999999999999</v>
      </c>
      <c r="C162">
        <v>0.13819999999999999</v>
      </c>
      <c r="D162">
        <v>0.13819999999999999</v>
      </c>
      <c r="E162">
        <v>0.13819999999999999</v>
      </c>
      <c r="F162" s="2">
        <v>8.0000000000000002E-3</v>
      </c>
    </row>
    <row r="163" spans="1:6" x14ac:dyDescent="0.3">
      <c r="A163" s="1">
        <v>39097</v>
      </c>
      <c r="B163">
        <v>0.1386</v>
      </c>
      <c r="C163">
        <v>0.13830000000000001</v>
      </c>
      <c r="D163">
        <v>0.1386</v>
      </c>
      <c r="E163">
        <v>0.13830000000000001</v>
      </c>
      <c r="F163" s="2">
        <v>2.8999999999999998E-3</v>
      </c>
    </row>
    <row r="164" spans="1:6" x14ac:dyDescent="0.3">
      <c r="A164" s="1">
        <v>39098</v>
      </c>
      <c r="B164">
        <v>0.13819999999999999</v>
      </c>
      <c r="C164">
        <v>0.13819999999999999</v>
      </c>
      <c r="D164">
        <v>0.13819999999999999</v>
      </c>
      <c r="E164">
        <v>0.13819999999999999</v>
      </c>
      <c r="F164" s="2">
        <v>-2.8999999999999998E-3</v>
      </c>
    </row>
    <row r="165" spans="1:6" x14ac:dyDescent="0.3">
      <c r="A165" s="1">
        <v>39099</v>
      </c>
      <c r="B165">
        <v>0.1394</v>
      </c>
      <c r="C165">
        <v>0.1394</v>
      </c>
      <c r="D165">
        <v>0.1394</v>
      </c>
      <c r="E165">
        <v>0.1394</v>
      </c>
      <c r="F165" s="2">
        <v>8.6999999999999994E-3</v>
      </c>
    </row>
    <row r="166" spans="1:6" x14ac:dyDescent="0.3">
      <c r="A166" s="1">
        <v>39100</v>
      </c>
      <c r="B166">
        <v>0.1396</v>
      </c>
      <c r="C166">
        <v>0.1396</v>
      </c>
      <c r="D166">
        <v>0.1396</v>
      </c>
      <c r="E166">
        <v>0.1396</v>
      </c>
      <c r="F166" s="2">
        <v>1.4E-3</v>
      </c>
    </row>
    <row r="167" spans="1:6" x14ac:dyDescent="0.3">
      <c r="A167" s="1">
        <v>39101</v>
      </c>
      <c r="B167">
        <v>0.1401</v>
      </c>
      <c r="C167">
        <v>0.1401</v>
      </c>
      <c r="D167">
        <v>0.1401</v>
      </c>
      <c r="E167">
        <v>0.1401</v>
      </c>
      <c r="F167" s="2">
        <v>3.5999999999999999E-3</v>
      </c>
    </row>
    <row r="168" spans="1:6" x14ac:dyDescent="0.3">
      <c r="A168" s="1">
        <v>39104</v>
      </c>
      <c r="B168">
        <v>0.1404</v>
      </c>
      <c r="C168">
        <v>0.1399</v>
      </c>
      <c r="D168">
        <v>0.1404</v>
      </c>
      <c r="E168">
        <v>0.1399</v>
      </c>
      <c r="F168" s="2">
        <v>2.0999999999999999E-3</v>
      </c>
    </row>
    <row r="169" spans="1:6" x14ac:dyDescent="0.3">
      <c r="A169" s="1">
        <v>39105</v>
      </c>
      <c r="B169">
        <v>0.14080000000000001</v>
      </c>
      <c r="C169">
        <v>0.14030000000000001</v>
      </c>
      <c r="D169">
        <v>0.14080000000000001</v>
      </c>
      <c r="E169">
        <v>0.14030000000000001</v>
      </c>
      <c r="F169" s="2">
        <v>2.8E-3</v>
      </c>
    </row>
    <row r="170" spans="1:6" x14ac:dyDescent="0.3">
      <c r="A170" s="1">
        <v>39106</v>
      </c>
      <c r="B170">
        <v>0.1401</v>
      </c>
      <c r="C170">
        <v>0.1396</v>
      </c>
      <c r="D170">
        <v>0.1401</v>
      </c>
      <c r="E170">
        <v>0.1396</v>
      </c>
      <c r="F170" s="2">
        <v>-5.0000000000000001E-3</v>
      </c>
    </row>
    <row r="171" spans="1:6" x14ac:dyDescent="0.3">
      <c r="A171" s="1">
        <v>39107</v>
      </c>
      <c r="B171">
        <v>0.1384</v>
      </c>
      <c r="C171">
        <v>0.13789999999999999</v>
      </c>
      <c r="D171">
        <v>0.1384</v>
      </c>
      <c r="E171">
        <v>0.13789999999999999</v>
      </c>
      <c r="F171" s="2">
        <v>-1.21E-2</v>
      </c>
    </row>
    <row r="172" spans="1:6" x14ac:dyDescent="0.3">
      <c r="A172" s="1">
        <v>39108</v>
      </c>
      <c r="B172">
        <v>0.13739999999999999</v>
      </c>
      <c r="C172">
        <v>0.13700000000000001</v>
      </c>
      <c r="D172">
        <v>0.13739999999999999</v>
      </c>
      <c r="E172">
        <v>0.13700000000000001</v>
      </c>
      <c r="F172" s="2">
        <v>-7.1999999999999998E-3</v>
      </c>
    </row>
    <row r="173" spans="1:6" x14ac:dyDescent="0.3">
      <c r="A173" s="1">
        <v>39111</v>
      </c>
      <c r="B173">
        <v>0.13619999999999999</v>
      </c>
      <c r="C173">
        <v>0.1358</v>
      </c>
      <c r="D173">
        <v>0.13619999999999999</v>
      </c>
      <c r="E173">
        <v>0.1358</v>
      </c>
      <c r="F173" s="2">
        <v>-8.6999999999999994E-3</v>
      </c>
    </row>
    <row r="174" spans="1:6" x14ac:dyDescent="0.3">
      <c r="A174" s="1">
        <v>39112</v>
      </c>
      <c r="B174">
        <v>0.1368</v>
      </c>
      <c r="C174">
        <v>0.13639999999999999</v>
      </c>
      <c r="D174">
        <v>0.1368</v>
      </c>
      <c r="E174">
        <v>0.13639999999999999</v>
      </c>
      <c r="F174" s="2">
        <v>4.4000000000000003E-3</v>
      </c>
    </row>
    <row r="175" spans="1:6" x14ac:dyDescent="0.3">
      <c r="A175" s="1">
        <v>39113</v>
      </c>
      <c r="B175">
        <v>0.1386</v>
      </c>
      <c r="C175">
        <v>0.1381</v>
      </c>
      <c r="D175">
        <v>0.1386</v>
      </c>
      <c r="E175">
        <v>0.1381</v>
      </c>
      <c r="F175" s="2">
        <v>1.32E-2</v>
      </c>
    </row>
    <row r="176" spans="1:6" x14ac:dyDescent="0.3">
      <c r="A176" s="1">
        <v>39114</v>
      </c>
      <c r="B176">
        <v>0.1396</v>
      </c>
      <c r="C176">
        <v>0.1391</v>
      </c>
      <c r="D176">
        <v>0.1396</v>
      </c>
      <c r="E176">
        <v>0.1391</v>
      </c>
      <c r="F176" s="2">
        <v>7.1999999999999998E-3</v>
      </c>
    </row>
    <row r="177" spans="1:6" x14ac:dyDescent="0.3">
      <c r="A177" s="1">
        <v>39115</v>
      </c>
      <c r="B177">
        <v>0.1391</v>
      </c>
      <c r="C177">
        <v>0.13869999999999999</v>
      </c>
      <c r="D177">
        <v>0.1391</v>
      </c>
      <c r="E177">
        <v>0.13869999999999999</v>
      </c>
      <c r="F177" s="2">
        <v>-3.5999999999999999E-3</v>
      </c>
    </row>
    <row r="178" spans="1:6" x14ac:dyDescent="0.3">
      <c r="A178" s="1">
        <v>39118</v>
      </c>
      <c r="B178">
        <v>0.1386</v>
      </c>
      <c r="C178">
        <v>0.1386</v>
      </c>
      <c r="D178">
        <v>0.1386</v>
      </c>
      <c r="E178">
        <v>0.1386</v>
      </c>
      <c r="F178" s="2">
        <v>-3.5999999999999999E-3</v>
      </c>
    </row>
    <row r="179" spans="1:6" x14ac:dyDescent="0.3">
      <c r="A179" s="1">
        <v>39119</v>
      </c>
      <c r="B179">
        <v>0.1394</v>
      </c>
      <c r="C179">
        <v>0.1389</v>
      </c>
      <c r="D179">
        <v>0.1394</v>
      </c>
      <c r="E179">
        <v>0.1389</v>
      </c>
      <c r="F179" s="2">
        <v>5.7999999999999996E-3</v>
      </c>
    </row>
    <row r="180" spans="1:6" x14ac:dyDescent="0.3">
      <c r="A180" s="1">
        <v>39120</v>
      </c>
      <c r="B180">
        <v>0.1396</v>
      </c>
      <c r="C180">
        <v>0.1391</v>
      </c>
      <c r="D180">
        <v>0.1396</v>
      </c>
      <c r="E180">
        <v>0.1391</v>
      </c>
      <c r="F180" s="2">
        <v>1.4E-3</v>
      </c>
    </row>
    <row r="181" spans="1:6" x14ac:dyDescent="0.3">
      <c r="A181" s="1">
        <v>39121</v>
      </c>
      <c r="B181">
        <v>0.1401</v>
      </c>
      <c r="C181">
        <v>0.1396</v>
      </c>
      <c r="D181">
        <v>0.1401</v>
      </c>
      <c r="E181">
        <v>0.1396</v>
      </c>
      <c r="F181" s="2">
        <v>3.5999999999999999E-3</v>
      </c>
    </row>
    <row r="182" spans="1:6" x14ac:dyDescent="0.3">
      <c r="A182" s="1">
        <v>39122</v>
      </c>
      <c r="B182">
        <v>0.1391</v>
      </c>
      <c r="C182">
        <v>0.13869999999999999</v>
      </c>
      <c r="D182">
        <v>0.1391</v>
      </c>
      <c r="E182">
        <v>0.13869999999999999</v>
      </c>
      <c r="F182" s="2">
        <v>-7.1000000000000004E-3</v>
      </c>
    </row>
    <row r="183" spans="1:6" x14ac:dyDescent="0.3">
      <c r="A183" s="1">
        <v>39125</v>
      </c>
      <c r="B183">
        <v>0.13719999999999999</v>
      </c>
      <c r="C183">
        <v>0.1368</v>
      </c>
      <c r="D183">
        <v>0.13719999999999999</v>
      </c>
      <c r="E183">
        <v>0.1368</v>
      </c>
      <c r="F183" s="2">
        <v>-1.37E-2</v>
      </c>
    </row>
    <row r="184" spans="1:6" x14ac:dyDescent="0.3">
      <c r="A184" s="1">
        <v>39126</v>
      </c>
      <c r="B184">
        <v>0.13800000000000001</v>
      </c>
      <c r="C184">
        <v>0.13750000000000001</v>
      </c>
      <c r="D184">
        <v>0.13800000000000001</v>
      </c>
      <c r="E184">
        <v>0.13750000000000001</v>
      </c>
      <c r="F184" s="2">
        <v>5.7999999999999996E-3</v>
      </c>
    </row>
    <row r="185" spans="1:6" x14ac:dyDescent="0.3">
      <c r="A185" s="1">
        <v>39127</v>
      </c>
      <c r="B185">
        <v>0.1391</v>
      </c>
      <c r="C185">
        <v>0.1386</v>
      </c>
      <c r="D185">
        <v>0.1391</v>
      </c>
      <c r="E185">
        <v>0.1386</v>
      </c>
      <c r="F185" s="2">
        <v>8.0000000000000002E-3</v>
      </c>
    </row>
    <row r="186" spans="1:6" x14ac:dyDescent="0.3">
      <c r="A186" s="1">
        <v>39128</v>
      </c>
      <c r="B186">
        <v>0.1391</v>
      </c>
      <c r="C186">
        <v>0.1386</v>
      </c>
      <c r="D186">
        <v>0.1391</v>
      </c>
      <c r="E186">
        <v>0.1386</v>
      </c>
      <c r="F186" s="2">
        <v>0</v>
      </c>
    </row>
    <row r="187" spans="1:6" x14ac:dyDescent="0.3">
      <c r="A187" s="1">
        <v>39129</v>
      </c>
      <c r="B187">
        <v>0.13969999999999999</v>
      </c>
      <c r="C187">
        <v>0.13930000000000001</v>
      </c>
      <c r="D187">
        <v>0.13969999999999999</v>
      </c>
      <c r="E187">
        <v>0.13930000000000001</v>
      </c>
      <c r="F187" s="2">
        <v>4.3E-3</v>
      </c>
    </row>
    <row r="188" spans="1:6" x14ac:dyDescent="0.3">
      <c r="A188" s="1">
        <v>39132</v>
      </c>
      <c r="B188">
        <v>0.1406</v>
      </c>
      <c r="C188">
        <v>0.1401</v>
      </c>
      <c r="D188">
        <v>0.1406</v>
      </c>
      <c r="E188">
        <v>0.1401</v>
      </c>
      <c r="F188" s="2">
        <v>6.4000000000000003E-3</v>
      </c>
    </row>
    <row r="189" spans="1:6" x14ac:dyDescent="0.3">
      <c r="A189" s="1">
        <v>39133</v>
      </c>
      <c r="B189">
        <v>0.1404</v>
      </c>
      <c r="C189">
        <v>0.1399</v>
      </c>
      <c r="D189">
        <v>0.1404</v>
      </c>
      <c r="E189">
        <v>0.1399</v>
      </c>
      <c r="F189" s="2">
        <v>-1.4E-3</v>
      </c>
    </row>
    <row r="190" spans="1:6" x14ac:dyDescent="0.3">
      <c r="A190" s="1">
        <v>39134</v>
      </c>
      <c r="B190">
        <v>0.14019999999999999</v>
      </c>
      <c r="C190">
        <v>0.14019999999999999</v>
      </c>
      <c r="D190">
        <v>0.14019999999999999</v>
      </c>
      <c r="E190">
        <v>0.14019999999999999</v>
      </c>
      <c r="F190" s="2">
        <v>-1.4E-3</v>
      </c>
    </row>
    <row r="191" spans="1:6" x14ac:dyDescent="0.3">
      <c r="A191" s="1">
        <v>39135</v>
      </c>
      <c r="B191">
        <v>0.14130000000000001</v>
      </c>
      <c r="C191">
        <v>0.14080000000000001</v>
      </c>
      <c r="D191">
        <v>0.14130000000000001</v>
      </c>
      <c r="E191">
        <v>0.14080000000000001</v>
      </c>
      <c r="F191" s="2">
        <v>7.7999999999999996E-3</v>
      </c>
    </row>
    <row r="192" spans="1:6" x14ac:dyDescent="0.3">
      <c r="A192" s="1">
        <v>39136</v>
      </c>
      <c r="B192">
        <v>0.1414</v>
      </c>
      <c r="C192">
        <v>0.1414</v>
      </c>
      <c r="D192">
        <v>0.1414</v>
      </c>
      <c r="E192">
        <v>0.1414</v>
      </c>
      <c r="F192" s="2">
        <v>6.9999999999999999E-4</v>
      </c>
    </row>
    <row r="193" spans="1:6" x14ac:dyDescent="0.3">
      <c r="A193" s="1">
        <v>39139</v>
      </c>
      <c r="B193">
        <v>0.14149999999999999</v>
      </c>
      <c r="C193">
        <v>0.1414</v>
      </c>
      <c r="D193">
        <v>0.14149999999999999</v>
      </c>
      <c r="E193">
        <v>0.1414</v>
      </c>
      <c r="F193" s="2">
        <v>6.9999999999999999E-4</v>
      </c>
    </row>
    <row r="194" spans="1:6" x14ac:dyDescent="0.3">
      <c r="A194" s="1">
        <v>39140</v>
      </c>
      <c r="B194">
        <v>0.13850000000000001</v>
      </c>
      <c r="C194">
        <v>0.13800000000000001</v>
      </c>
      <c r="D194">
        <v>0.13850000000000001</v>
      </c>
      <c r="E194">
        <v>0.13800000000000001</v>
      </c>
      <c r="F194" s="2">
        <v>-2.12E-2</v>
      </c>
    </row>
    <row r="195" spans="1:6" x14ac:dyDescent="0.3">
      <c r="A195" s="1">
        <v>39141</v>
      </c>
      <c r="B195">
        <v>0.13819999999999999</v>
      </c>
      <c r="C195">
        <v>0.13780000000000001</v>
      </c>
      <c r="D195">
        <v>0.13819999999999999</v>
      </c>
      <c r="E195">
        <v>0.13780000000000001</v>
      </c>
      <c r="F195" s="2">
        <v>-2.2000000000000001E-3</v>
      </c>
    </row>
    <row r="196" spans="1:6" x14ac:dyDescent="0.3">
      <c r="A196" s="1">
        <v>39142</v>
      </c>
      <c r="B196">
        <v>0.1376</v>
      </c>
      <c r="C196">
        <v>0.1371</v>
      </c>
      <c r="D196">
        <v>0.1376</v>
      </c>
      <c r="E196">
        <v>0.1371</v>
      </c>
      <c r="F196" s="2">
        <v>-4.3E-3</v>
      </c>
    </row>
    <row r="197" spans="1:6" x14ac:dyDescent="0.3">
      <c r="A197" s="1">
        <v>39143</v>
      </c>
      <c r="B197">
        <v>0.13600000000000001</v>
      </c>
      <c r="C197">
        <v>0.13600000000000001</v>
      </c>
      <c r="D197">
        <v>0.13600000000000001</v>
      </c>
      <c r="E197">
        <v>0.13600000000000001</v>
      </c>
      <c r="F197" s="2">
        <v>-1.1599999999999999E-2</v>
      </c>
    </row>
    <row r="198" spans="1:6" x14ac:dyDescent="0.3">
      <c r="A198" s="1">
        <v>39146</v>
      </c>
      <c r="B198">
        <v>0.13370000000000001</v>
      </c>
      <c r="C198">
        <v>0.13350000000000001</v>
      </c>
      <c r="D198">
        <v>0.13370000000000001</v>
      </c>
      <c r="E198">
        <v>0.13350000000000001</v>
      </c>
      <c r="F198" s="2">
        <v>-1.6899999999999998E-2</v>
      </c>
    </row>
    <row r="199" spans="1:6" x14ac:dyDescent="0.3">
      <c r="A199" s="1">
        <v>39147</v>
      </c>
      <c r="B199">
        <v>0.13550000000000001</v>
      </c>
      <c r="C199">
        <v>0.13500000000000001</v>
      </c>
      <c r="D199">
        <v>0.13550000000000001</v>
      </c>
      <c r="E199">
        <v>0.13500000000000001</v>
      </c>
      <c r="F199" s="2">
        <v>1.35E-2</v>
      </c>
    </row>
    <row r="200" spans="1:6" x14ac:dyDescent="0.3">
      <c r="A200" s="1">
        <v>39148</v>
      </c>
      <c r="B200">
        <v>0.1348</v>
      </c>
      <c r="C200">
        <v>0.13439999999999999</v>
      </c>
      <c r="D200">
        <v>0.1348</v>
      </c>
      <c r="E200">
        <v>0.13439999999999999</v>
      </c>
      <c r="F200" s="2">
        <v>-5.1999999999999998E-3</v>
      </c>
    </row>
    <row r="201" spans="1:6" x14ac:dyDescent="0.3">
      <c r="A201" s="1">
        <v>39149</v>
      </c>
      <c r="B201">
        <v>0.1358</v>
      </c>
      <c r="C201">
        <v>0.1358</v>
      </c>
      <c r="D201">
        <v>0.1358</v>
      </c>
      <c r="E201">
        <v>0.1358</v>
      </c>
      <c r="F201" s="2">
        <v>7.4000000000000003E-3</v>
      </c>
    </row>
    <row r="202" spans="1:6" x14ac:dyDescent="0.3">
      <c r="A202" s="1">
        <v>39150</v>
      </c>
      <c r="B202">
        <v>0.13639999999999999</v>
      </c>
      <c r="C202">
        <v>0.13639999999999999</v>
      </c>
      <c r="D202">
        <v>0.13639999999999999</v>
      </c>
      <c r="E202">
        <v>0.13639999999999999</v>
      </c>
      <c r="F202" s="2">
        <v>4.4000000000000003E-3</v>
      </c>
    </row>
    <row r="203" spans="1:6" x14ac:dyDescent="0.3">
      <c r="A203" s="1">
        <v>39153</v>
      </c>
      <c r="B203">
        <v>0.1361</v>
      </c>
      <c r="C203">
        <v>0.1356</v>
      </c>
      <c r="D203">
        <v>0.1361</v>
      </c>
      <c r="E203">
        <v>0.1356</v>
      </c>
      <c r="F203" s="2">
        <v>-2.2000000000000001E-3</v>
      </c>
    </row>
    <row r="204" spans="1:6" x14ac:dyDescent="0.3">
      <c r="A204" s="1">
        <v>39154</v>
      </c>
      <c r="B204">
        <v>0.1331</v>
      </c>
      <c r="C204">
        <v>0.1326</v>
      </c>
      <c r="D204">
        <v>0.1331</v>
      </c>
      <c r="E204">
        <v>0.1326</v>
      </c>
      <c r="F204" s="2">
        <v>-2.1999999999999999E-2</v>
      </c>
    </row>
    <row r="205" spans="1:6" x14ac:dyDescent="0.3">
      <c r="A205" s="1">
        <v>39155</v>
      </c>
      <c r="B205">
        <v>0.1346</v>
      </c>
      <c r="C205">
        <v>0.1341</v>
      </c>
      <c r="D205">
        <v>0.1346</v>
      </c>
      <c r="E205">
        <v>0.1341</v>
      </c>
      <c r="F205" s="2">
        <v>1.1299999999999999E-2</v>
      </c>
    </row>
    <row r="206" spans="1:6" x14ac:dyDescent="0.3">
      <c r="A206" s="1">
        <v>39156</v>
      </c>
      <c r="B206">
        <v>0.1348</v>
      </c>
      <c r="C206">
        <v>0.13439999999999999</v>
      </c>
      <c r="D206">
        <v>0.1348</v>
      </c>
      <c r="E206">
        <v>0.13439999999999999</v>
      </c>
      <c r="F206" s="2">
        <v>1.5E-3</v>
      </c>
    </row>
    <row r="207" spans="1:6" x14ac:dyDescent="0.3">
      <c r="A207" s="1">
        <v>39157</v>
      </c>
      <c r="B207">
        <v>0.1336</v>
      </c>
      <c r="C207">
        <v>0.13339999999999999</v>
      </c>
      <c r="D207">
        <v>0.1353</v>
      </c>
      <c r="E207">
        <v>0.13289999999999999</v>
      </c>
      <c r="F207" s="2">
        <v>-8.8999999999999999E-3</v>
      </c>
    </row>
    <row r="208" spans="1:6" x14ac:dyDescent="0.3">
      <c r="A208" s="1">
        <v>39160</v>
      </c>
      <c r="B208">
        <v>0.13439999999999999</v>
      </c>
      <c r="C208">
        <v>0.13389999999999999</v>
      </c>
      <c r="D208">
        <v>0.1353</v>
      </c>
      <c r="E208">
        <v>0.13350000000000001</v>
      </c>
      <c r="F208" s="2">
        <v>6.0000000000000001E-3</v>
      </c>
    </row>
    <row r="209" spans="1:6" x14ac:dyDescent="0.3">
      <c r="A209" s="1">
        <v>39161</v>
      </c>
      <c r="B209">
        <v>0.1353</v>
      </c>
      <c r="C209">
        <v>0.1341</v>
      </c>
      <c r="D209">
        <v>0.13619999999999999</v>
      </c>
      <c r="E209">
        <v>0.13389999999999999</v>
      </c>
      <c r="F209" s="2">
        <v>6.7000000000000002E-3</v>
      </c>
    </row>
    <row r="210" spans="1:6" x14ac:dyDescent="0.3">
      <c r="A210" s="1">
        <v>39162</v>
      </c>
      <c r="B210">
        <v>0.13750000000000001</v>
      </c>
      <c r="C210">
        <v>0.13489999999999999</v>
      </c>
      <c r="D210">
        <v>0.13789999999999999</v>
      </c>
      <c r="E210">
        <v>0.1346</v>
      </c>
      <c r="F210" s="2">
        <v>1.6299999999999999E-2</v>
      </c>
    </row>
    <row r="211" spans="1:6" x14ac:dyDescent="0.3">
      <c r="A211" s="1">
        <v>39163</v>
      </c>
      <c r="B211">
        <v>0.13880000000000001</v>
      </c>
      <c r="C211">
        <v>0.13700000000000001</v>
      </c>
      <c r="D211">
        <v>0.14000000000000001</v>
      </c>
      <c r="E211">
        <v>0.13619999999999999</v>
      </c>
      <c r="F211" s="2">
        <v>9.4999999999999998E-3</v>
      </c>
    </row>
    <row r="212" spans="1:6" x14ac:dyDescent="0.3">
      <c r="A212" s="1">
        <v>39164</v>
      </c>
      <c r="B212">
        <v>0.13869999999999999</v>
      </c>
      <c r="C212">
        <v>0.13850000000000001</v>
      </c>
      <c r="D212">
        <v>0.13980000000000001</v>
      </c>
      <c r="E212">
        <v>0.1376</v>
      </c>
      <c r="F212" s="2">
        <v>-6.9999999999999999E-4</v>
      </c>
    </row>
    <row r="213" spans="1:6" x14ac:dyDescent="0.3">
      <c r="A213" s="1">
        <v>39167</v>
      </c>
      <c r="B213">
        <v>0.1386</v>
      </c>
      <c r="C213">
        <v>0.1381</v>
      </c>
      <c r="D213">
        <v>0.1394</v>
      </c>
      <c r="E213">
        <v>0.13750000000000001</v>
      </c>
      <c r="F213" s="2">
        <v>-6.9999999999999999E-4</v>
      </c>
    </row>
    <row r="214" spans="1:6" x14ac:dyDescent="0.3">
      <c r="A214" s="1">
        <v>39168</v>
      </c>
      <c r="B214">
        <v>0.13739999999999999</v>
      </c>
      <c r="C214">
        <v>0.13800000000000001</v>
      </c>
      <c r="D214">
        <v>0.13950000000000001</v>
      </c>
      <c r="E214">
        <v>0.1368</v>
      </c>
      <c r="F214" s="2">
        <v>-8.6999999999999994E-3</v>
      </c>
    </row>
    <row r="215" spans="1:6" x14ac:dyDescent="0.3">
      <c r="A215" s="1">
        <v>39169</v>
      </c>
      <c r="B215">
        <v>0.13639999999999999</v>
      </c>
      <c r="C215">
        <v>0.1368</v>
      </c>
      <c r="D215">
        <v>0.13819999999999999</v>
      </c>
      <c r="E215">
        <v>0.1348</v>
      </c>
      <c r="F215" s="2">
        <v>-7.3000000000000001E-3</v>
      </c>
    </row>
    <row r="216" spans="1:6" x14ac:dyDescent="0.3">
      <c r="A216" s="1">
        <v>39170</v>
      </c>
      <c r="B216">
        <v>0.13780000000000001</v>
      </c>
      <c r="C216">
        <v>0.13589999999999999</v>
      </c>
      <c r="D216">
        <v>0.1386</v>
      </c>
      <c r="E216">
        <v>0.13569999999999999</v>
      </c>
      <c r="F216" s="2">
        <v>1.03E-2</v>
      </c>
    </row>
    <row r="217" spans="1:6" x14ac:dyDescent="0.3">
      <c r="A217" s="1">
        <v>39171</v>
      </c>
      <c r="B217">
        <v>0.1376</v>
      </c>
      <c r="C217">
        <v>0.13739999999999999</v>
      </c>
      <c r="D217">
        <v>0.13880000000000001</v>
      </c>
      <c r="E217">
        <v>0.13619999999999999</v>
      </c>
      <c r="F217" s="2">
        <v>-1.5E-3</v>
      </c>
    </row>
    <row r="218" spans="1:6" x14ac:dyDescent="0.3">
      <c r="A218" s="1">
        <v>39174</v>
      </c>
      <c r="B218">
        <v>0.13800000000000001</v>
      </c>
      <c r="C218">
        <v>0.13739999999999999</v>
      </c>
      <c r="D218">
        <v>0.13880000000000001</v>
      </c>
      <c r="E218">
        <v>0.13650000000000001</v>
      </c>
      <c r="F218" s="2">
        <v>2.8999999999999998E-3</v>
      </c>
    </row>
    <row r="219" spans="1:6" x14ac:dyDescent="0.3">
      <c r="A219" s="1">
        <v>39175</v>
      </c>
      <c r="B219">
        <v>0.1394</v>
      </c>
      <c r="C219">
        <v>0.13750000000000001</v>
      </c>
      <c r="D219">
        <v>0.1399</v>
      </c>
      <c r="E219">
        <v>0.13739999999999999</v>
      </c>
      <c r="F219" s="2">
        <v>1.01E-2</v>
      </c>
    </row>
    <row r="220" spans="1:6" x14ac:dyDescent="0.3">
      <c r="A220" s="1">
        <v>39176</v>
      </c>
      <c r="B220">
        <v>0.13980000000000001</v>
      </c>
      <c r="C220">
        <v>0.13880000000000001</v>
      </c>
      <c r="D220">
        <v>0.1404</v>
      </c>
      <c r="E220">
        <v>0.13850000000000001</v>
      </c>
      <c r="F220" s="2">
        <v>2.8999999999999998E-3</v>
      </c>
    </row>
    <row r="221" spans="1:6" x14ac:dyDescent="0.3">
      <c r="A221" s="1">
        <v>39177</v>
      </c>
      <c r="B221">
        <v>0.14030000000000001</v>
      </c>
      <c r="C221">
        <v>0.13930000000000001</v>
      </c>
      <c r="D221">
        <v>0.14080000000000001</v>
      </c>
      <c r="E221">
        <v>0.13919999999999999</v>
      </c>
      <c r="F221" s="2">
        <v>3.5999999999999999E-3</v>
      </c>
    </row>
    <row r="222" spans="1:6" x14ac:dyDescent="0.3">
      <c r="A222" s="1">
        <v>39178</v>
      </c>
      <c r="B222">
        <v>0.1406</v>
      </c>
      <c r="C222">
        <v>0.13980000000000001</v>
      </c>
      <c r="D222">
        <v>0.1411</v>
      </c>
      <c r="E222">
        <v>0.1396</v>
      </c>
      <c r="F222" s="2">
        <v>2.0999999999999999E-3</v>
      </c>
    </row>
    <row r="223" spans="1:6" x14ac:dyDescent="0.3">
      <c r="A223" s="1">
        <v>39181</v>
      </c>
      <c r="B223">
        <v>0.14030000000000001</v>
      </c>
      <c r="C223">
        <v>0.13980000000000001</v>
      </c>
      <c r="D223">
        <v>0.14099999999999999</v>
      </c>
      <c r="E223">
        <v>0.13930000000000001</v>
      </c>
      <c r="F223" s="2">
        <v>-2.0999999999999999E-3</v>
      </c>
    </row>
    <row r="224" spans="1:6" x14ac:dyDescent="0.3">
      <c r="A224" s="1">
        <v>39182</v>
      </c>
      <c r="B224">
        <v>0.14000000000000001</v>
      </c>
      <c r="C224">
        <v>0.13980000000000001</v>
      </c>
      <c r="D224">
        <v>0.14099999999999999</v>
      </c>
      <c r="E224">
        <v>0.1389</v>
      </c>
      <c r="F224" s="2">
        <v>-2.0999999999999999E-3</v>
      </c>
    </row>
    <row r="225" spans="1:6" x14ac:dyDescent="0.3">
      <c r="A225" s="1">
        <v>39183</v>
      </c>
      <c r="B225">
        <v>0.14000000000000001</v>
      </c>
      <c r="C225">
        <v>0.13980000000000001</v>
      </c>
      <c r="D225">
        <v>0.14119999999999999</v>
      </c>
      <c r="E225">
        <v>0.13900000000000001</v>
      </c>
      <c r="F225" s="2">
        <v>0</v>
      </c>
    </row>
    <row r="226" spans="1:6" x14ac:dyDescent="0.3">
      <c r="A226" s="1">
        <v>39184</v>
      </c>
      <c r="B226">
        <v>0.14000000000000001</v>
      </c>
      <c r="C226">
        <v>0.1396</v>
      </c>
      <c r="D226">
        <v>0.14080000000000001</v>
      </c>
      <c r="E226">
        <v>0.13819999999999999</v>
      </c>
      <c r="F226" s="2">
        <v>0</v>
      </c>
    </row>
    <row r="227" spans="1:6" x14ac:dyDescent="0.3">
      <c r="A227" s="1">
        <v>39185</v>
      </c>
      <c r="B227">
        <v>0.13919999999999999</v>
      </c>
      <c r="C227">
        <v>0.13919999999999999</v>
      </c>
      <c r="D227">
        <v>0.14069999999999999</v>
      </c>
      <c r="E227">
        <v>0.1376</v>
      </c>
      <c r="F227" s="2">
        <v>-5.7000000000000002E-3</v>
      </c>
    </row>
    <row r="228" spans="1:6" x14ac:dyDescent="0.3">
      <c r="A228" s="1">
        <v>39188</v>
      </c>
      <c r="B228">
        <v>0.14080000000000001</v>
      </c>
      <c r="C228">
        <v>0.13850000000000001</v>
      </c>
      <c r="D228">
        <v>0.1416</v>
      </c>
      <c r="E228">
        <v>0.13819999999999999</v>
      </c>
      <c r="F228" s="2">
        <v>1.15E-2</v>
      </c>
    </row>
    <row r="229" spans="1:6" x14ac:dyDescent="0.3">
      <c r="A229" s="1">
        <v>39189</v>
      </c>
      <c r="B229">
        <v>0.14219999999999999</v>
      </c>
      <c r="C229">
        <v>0.14019999999999999</v>
      </c>
      <c r="D229">
        <v>0.14299999999999999</v>
      </c>
      <c r="E229">
        <v>0.13950000000000001</v>
      </c>
      <c r="F229" s="2">
        <v>9.9000000000000008E-3</v>
      </c>
    </row>
    <row r="230" spans="1:6" x14ac:dyDescent="0.3">
      <c r="A230" s="1">
        <v>39190</v>
      </c>
      <c r="B230">
        <v>0.1424</v>
      </c>
      <c r="C230">
        <v>0.1416</v>
      </c>
      <c r="D230">
        <v>0.14280000000000001</v>
      </c>
      <c r="E230">
        <v>0.1406</v>
      </c>
      <c r="F230" s="2">
        <v>1.4E-3</v>
      </c>
    </row>
    <row r="231" spans="1:6" x14ac:dyDescent="0.3">
      <c r="A231" s="1">
        <v>39191</v>
      </c>
      <c r="B231">
        <v>0.1421</v>
      </c>
      <c r="C231">
        <v>0.14180000000000001</v>
      </c>
      <c r="D231">
        <v>0.1429</v>
      </c>
      <c r="E231">
        <v>0.1391</v>
      </c>
      <c r="F231" s="2">
        <v>-2.0999999999999999E-3</v>
      </c>
    </row>
    <row r="232" spans="1:6" x14ac:dyDescent="0.3">
      <c r="A232" s="1">
        <v>39192</v>
      </c>
      <c r="B232">
        <v>0.14180000000000001</v>
      </c>
      <c r="C232">
        <v>0.1416</v>
      </c>
      <c r="D232">
        <v>0.1434</v>
      </c>
      <c r="E232">
        <v>0.1404</v>
      </c>
      <c r="F232" s="2">
        <v>-2.0999999999999999E-3</v>
      </c>
    </row>
    <row r="233" spans="1:6" x14ac:dyDescent="0.3">
      <c r="A233" s="1">
        <v>39195</v>
      </c>
      <c r="B233">
        <v>0.14099999999999999</v>
      </c>
      <c r="C233">
        <v>0.1414</v>
      </c>
      <c r="D233">
        <v>0.14330000000000001</v>
      </c>
      <c r="E233">
        <v>0.14030000000000001</v>
      </c>
      <c r="F233" s="2">
        <v>-5.5999999999999999E-3</v>
      </c>
    </row>
    <row r="234" spans="1:6" x14ac:dyDescent="0.3">
      <c r="A234" s="1">
        <v>39196</v>
      </c>
      <c r="B234">
        <v>0.14230000000000001</v>
      </c>
      <c r="C234">
        <v>0.1406</v>
      </c>
      <c r="D234">
        <v>0.14299999999999999</v>
      </c>
      <c r="E234">
        <v>0.1399</v>
      </c>
      <c r="F234" s="2">
        <v>9.1999999999999998E-3</v>
      </c>
    </row>
    <row r="235" spans="1:6" x14ac:dyDescent="0.3">
      <c r="A235" s="1">
        <v>39197</v>
      </c>
      <c r="B235">
        <v>0.14380000000000001</v>
      </c>
      <c r="C235">
        <v>0.14199999999999999</v>
      </c>
      <c r="D235">
        <v>0.14460000000000001</v>
      </c>
      <c r="E235">
        <v>0.1414</v>
      </c>
      <c r="F235" s="2">
        <v>1.0500000000000001E-2</v>
      </c>
    </row>
    <row r="236" spans="1:6" x14ac:dyDescent="0.3">
      <c r="A236" s="1">
        <v>39198</v>
      </c>
      <c r="B236">
        <v>0.14219999999999999</v>
      </c>
      <c r="C236">
        <v>0.14330000000000001</v>
      </c>
      <c r="D236">
        <v>0.14530000000000001</v>
      </c>
      <c r="E236">
        <v>0.1414</v>
      </c>
      <c r="F236" s="2">
        <v>-1.11E-2</v>
      </c>
    </row>
    <row r="237" spans="1:6" x14ac:dyDescent="0.3">
      <c r="A237" s="1">
        <v>39199</v>
      </c>
      <c r="B237">
        <v>0.1421</v>
      </c>
      <c r="C237">
        <v>0.14180000000000001</v>
      </c>
      <c r="D237">
        <v>0.14360000000000001</v>
      </c>
      <c r="E237">
        <v>0.1406</v>
      </c>
      <c r="F237" s="2">
        <v>-6.9999999999999999E-4</v>
      </c>
    </row>
    <row r="238" spans="1:6" x14ac:dyDescent="0.3">
      <c r="A238" s="1">
        <v>39202</v>
      </c>
      <c r="B238">
        <v>0.1421</v>
      </c>
      <c r="C238">
        <v>0.14050000000000001</v>
      </c>
      <c r="D238">
        <v>0.1431</v>
      </c>
      <c r="E238">
        <v>0.1391</v>
      </c>
      <c r="F238" s="2">
        <v>0</v>
      </c>
    </row>
    <row r="239" spans="1:6" x14ac:dyDescent="0.3">
      <c r="A239" s="1">
        <v>39203</v>
      </c>
      <c r="B239">
        <v>0.14230000000000001</v>
      </c>
      <c r="C239">
        <v>0.1411</v>
      </c>
      <c r="D239">
        <v>0.1431</v>
      </c>
      <c r="E239">
        <v>0.14080000000000001</v>
      </c>
      <c r="F239" s="2">
        <v>1.4E-3</v>
      </c>
    </row>
    <row r="240" spans="1:6" x14ac:dyDescent="0.3">
      <c r="A240" s="1">
        <v>39204</v>
      </c>
      <c r="B240">
        <v>0.1424</v>
      </c>
      <c r="C240">
        <v>0.1421</v>
      </c>
      <c r="D240">
        <v>0.1431</v>
      </c>
      <c r="E240">
        <v>0.14099999999999999</v>
      </c>
      <c r="F240" s="2">
        <v>6.9999999999999999E-4</v>
      </c>
    </row>
    <row r="241" spans="1:6" x14ac:dyDescent="0.3">
      <c r="A241" s="1">
        <v>39205</v>
      </c>
      <c r="B241">
        <v>0.14380000000000001</v>
      </c>
      <c r="C241">
        <v>0.1419</v>
      </c>
      <c r="D241">
        <v>0.14419999999999999</v>
      </c>
      <c r="E241">
        <v>0.1416</v>
      </c>
      <c r="F241" s="2">
        <v>9.7999999999999997E-3</v>
      </c>
    </row>
    <row r="242" spans="1:6" x14ac:dyDescent="0.3">
      <c r="A242" s="1">
        <v>39206</v>
      </c>
      <c r="B242">
        <v>0.14430000000000001</v>
      </c>
      <c r="C242">
        <v>0.14319999999999999</v>
      </c>
      <c r="D242">
        <v>0.1449</v>
      </c>
      <c r="E242">
        <v>0.14180000000000001</v>
      </c>
      <c r="F242" s="2">
        <v>3.5000000000000001E-3</v>
      </c>
    </row>
    <row r="243" spans="1:6" x14ac:dyDescent="0.3">
      <c r="A243" s="1">
        <v>39209</v>
      </c>
      <c r="B243">
        <v>0.1452</v>
      </c>
      <c r="C243">
        <v>0.14360000000000001</v>
      </c>
      <c r="D243">
        <v>0.1462</v>
      </c>
      <c r="E243">
        <v>0.1434</v>
      </c>
      <c r="F243" s="2">
        <v>6.1999999999999998E-3</v>
      </c>
    </row>
    <row r="244" spans="1:6" x14ac:dyDescent="0.3">
      <c r="A244" s="1">
        <v>39210</v>
      </c>
      <c r="B244">
        <v>0.1447</v>
      </c>
      <c r="C244">
        <v>0.14480000000000001</v>
      </c>
      <c r="D244">
        <v>0.1464</v>
      </c>
      <c r="E244">
        <v>0.14349999999999999</v>
      </c>
      <c r="F244" s="2">
        <v>-3.3999999999999998E-3</v>
      </c>
    </row>
    <row r="245" spans="1:6" x14ac:dyDescent="0.3">
      <c r="A245" s="1">
        <v>39211</v>
      </c>
      <c r="B245">
        <v>0.14480000000000001</v>
      </c>
      <c r="C245">
        <v>0.14419999999999999</v>
      </c>
      <c r="D245">
        <v>0.1459</v>
      </c>
      <c r="E245">
        <v>0.14369999999999999</v>
      </c>
      <c r="F245" s="2">
        <v>6.9999999999999999E-4</v>
      </c>
    </row>
    <row r="246" spans="1:6" x14ac:dyDescent="0.3">
      <c r="A246" s="1">
        <v>39212</v>
      </c>
      <c r="B246">
        <v>0.1421</v>
      </c>
      <c r="C246">
        <v>0.14430000000000001</v>
      </c>
      <c r="D246">
        <v>0.1457</v>
      </c>
      <c r="E246">
        <v>0.1414</v>
      </c>
      <c r="F246" s="2">
        <v>-1.8599999999999998E-2</v>
      </c>
    </row>
    <row r="247" spans="1:6" x14ac:dyDescent="0.3">
      <c r="A247" s="1">
        <v>39213</v>
      </c>
      <c r="B247">
        <v>0.14410000000000001</v>
      </c>
      <c r="C247">
        <v>0.1416</v>
      </c>
      <c r="D247">
        <v>0.1447</v>
      </c>
      <c r="E247">
        <v>0.14099999999999999</v>
      </c>
      <c r="F247" s="2">
        <v>1.41E-2</v>
      </c>
    </row>
    <row r="248" spans="1:6" x14ac:dyDescent="0.3">
      <c r="A248" s="1">
        <v>39216</v>
      </c>
      <c r="B248">
        <v>0.14369999999999999</v>
      </c>
      <c r="C248">
        <v>0.14330000000000001</v>
      </c>
      <c r="D248">
        <v>0.14549999999999999</v>
      </c>
      <c r="E248">
        <v>0.1426</v>
      </c>
      <c r="F248" s="2">
        <v>-2.8E-3</v>
      </c>
    </row>
    <row r="249" spans="1:6" x14ac:dyDescent="0.3">
      <c r="A249" s="1">
        <v>39217</v>
      </c>
      <c r="B249">
        <v>0.14480000000000001</v>
      </c>
      <c r="C249">
        <v>0.14319999999999999</v>
      </c>
      <c r="D249">
        <v>0.1457</v>
      </c>
      <c r="E249">
        <v>0.1424</v>
      </c>
      <c r="F249" s="2">
        <v>7.7000000000000002E-3</v>
      </c>
    </row>
    <row r="250" spans="1:6" x14ac:dyDescent="0.3">
      <c r="A250" s="1">
        <v>39218</v>
      </c>
      <c r="B250">
        <v>0.14360000000000001</v>
      </c>
      <c r="C250">
        <v>0.14410000000000001</v>
      </c>
      <c r="D250">
        <v>0.14549999999999999</v>
      </c>
      <c r="E250">
        <v>0.1424</v>
      </c>
      <c r="F250" s="2">
        <v>-8.3000000000000001E-3</v>
      </c>
    </row>
    <row r="251" spans="1:6" x14ac:dyDescent="0.3">
      <c r="A251" s="1">
        <v>39219</v>
      </c>
      <c r="B251">
        <v>0.1421</v>
      </c>
      <c r="C251">
        <v>0.14349999999999999</v>
      </c>
      <c r="D251">
        <v>0.14449999999999999</v>
      </c>
      <c r="E251">
        <v>0.14099999999999999</v>
      </c>
      <c r="F251" s="2">
        <v>-1.04E-2</v>
      </c>
    </row>
    <row r="252" spans="1:6" x14ac:dyDescent="0.3">
      <c r="A252" s="1">
        <v>39220</v>
      </c>
      <c r="B252">
        <v>0.14280000000000001</v>
      </c>
      <c r="C252">
        <v>0.14180000000000001</v>
      </c>
      <c r="D252">
        <v>0.14349999999999999</v>
      </c>
      <c r="E252">
        <v>0.14069999999999999</v>
      </c>
      <c r="F252" s="2">
        <v>4.8999999999999998E-3</v>
      </c>
    </row>
    <row r="253" spans="1:6" x14ac:dyDescent="0.3">
      <c r="A253" s="1">
        <v>39223</v>
      </c>
      <c r="B253">
        <v>0.14280000000000001</v>
      </c>
      <c r="C253">
        <v>0.14199999999999999</v>
      </c>
      <c r="D253">
        <v>0.14360000000000001</v>
      </c>
      <c r="E253">
        <v>0.14119999999999999</v>
      </c>
      <c r="F253" s="2">
        <v>0</v>
      </c>
    </row>
    <row r="254" spans="1:6" x14ac:dyDescent="0.3">
      <c r="A254" s="1">
        <v>39224</v>
      </c>
      <c r="B254">
        <v>0.14130000000000001</v>
      </c>
      <c r="C254">
        <v>0.14199999999999999</v>
      </c>
      <c r="D254">
        <v>0.1434</v>
      </c>
      <c r="E254">
        <v>0.14080000000000001</v>
      </c>
      <c r="F254" s="2">
        <v>-1.0500000000000001E-2</v>
      </c>
    </row>
    <row r="255" spans="1:6" x14ac:dyDescent="0.3">
      <c r="A255" s="1">
        <v>39225</v>
      </c>
      <c r="B255">
        <v>0.14130000000000001</v>
      </c>
      <c r="C255">
        <v>0.1409</v>
      </c>
      <c r="D255">
        <v>0.1426</v>
      </c>
      <c r="E255">
        <v>0.1404</v>
      </c>
      <c r="F255" s="2">
        <v>0</v>
      </c>
    </row>
    <row r="256" spans="1:6" x14ac:dyDescent="0.3">
      <c r="A256" s="1">
        <v>39226</v>
      </c>
      <c r="B256">
        <v>0.1399</v>
      </c>
      <c r="C256">
        <v>0.14130000000000001</v>
      </c>
      <c r="D256">
        <v>0.1421</v>
      </c>
      <c r="E256">
        <v>0.1389</v>
      </c>
      <c r="F256" s="2">
        <v>-9.9000000000000008E-3</v>
      </c>
    </row>
    <row r="257" spans="1:6" x14ac:dyDescent="0.3">
      <c r="A257" s="1">
        <v>39227</v>
      </c>
      <c r="B257">
        <v>0.1409</v>
      </c>
      <c r="C257">
        <v>0.13950000000000001</v>
      </c>
      <c r="D257">
        <v>0.1421</v>
      </c>
      <c r="E257">
        <v>0.13900000000000001</v>
      </c>
      <c r="F257" s="2">
        <v>7.1000000000000004E-3</v>
      </c>
    </row>
    <row r="258" spans="1:6" x14ac:dyDescent="0.3">
      <c r="A258" s="1">
        <v>39230</v>
      </c>
      <c r="B258">
        <v>0.14080000000000001</v>
      </c>
      <c r="C258">
        <v>0.14080000000000001</v>
      </c>
      <c r="D258">
        <v>0.14180000000000001</v>
      </c>
      <c r="E258">
        <v>0.1401</v>
      </c>
      <c r="F258" s="2">
        <v>-6.9999999999999999E-4</v>
      </c>
    </row>
    <row r="259" spans="1:6" x14ac:dyDescent="0.3">
      <c r="A259" s="1">
        <v>39231</v>
      </c>
      <c r="B259">
        <v>0.13980000000000001</v>
      </c>
      <c r="C259">
        <v>0.1404</v>
      </c>
      <c r="D259">
        <v>0.14180000000000001</v>
      </c>
      <c r="E259">
        <v>0.1391</v>
      </c>
      <c r="F259" s="2">
        <v>-7.1000000000000004E-3</v>
      </c>
    </row>
    <row r="260" spans="1:6" x14ac:dyDescent="0.3">
      <c r="A260" s="1">
        <v>39232</v>
      </c>
      <c r="B260">
        <v>0.14019999999999999</v>
      </c>
      <c r="C260">
        <v>0.1396</v>
      </c>
      <c r="D260">
        <v>0.1404</v>
      </c>
      <c r="E260">
        <v>0.13789999999999999</v>
      </c>
      <c r="F260" s="2">
        <v>2.8999999999999998E-3</v>
      </c>
    </row>
    <row r="261" spans="1:6" x14ac:dyDescent="0.3">
      <c r="A261" s="1">
        <v>39233</v>
      </c>
      <c r="B261">
        <v>0.1404</v>
      </c>
      <c r="C261">
        <v>0.13969999999999999</v>
      </c>
      <c r="D261">
        <v>0.14119999999999999</v>
      </c>
      <c r="E261">
        <v>0.1389</v>
      </c>
      <c r="F261" s="2">
        <v>1.4E-3</v>
      </c>
    </row>
    <row r="262" spans="1:6" x14ac:dyDescent="0.3">
      <c r="A262" s="1">
        <v>39234</v>
      </c>
      <c r="B262">
        <v>0.14099999999999999</v>
      </c>
      <c r="C262">
        <v>0.1401</v>
      </c>
      <c r="D262">
        <v>0.14169999999999999</v>
      </c>
      <c r="E262">
        <v>0.1396</v>
      </c>
      <c r="F262" s="2">
        <v>4.3E-3</v>
      </c>
    </row>
    <row r="263" spans="1:6" x14ac:dyDescent="0.3">
      <c r="A263" s="1">
        <v>39237</v>
      </c>
      <c r="B263">
        <v>0.14030000000000001</v>
      </c>
      <c r="C263">
        <v>0.1406</v>
      </c>
      <c r="D263">
        <v>0.14130000000000001</v>
      </c>
      <c r="E263">
        <v>0.13900000000000001</v>
      </c>
      <c r="F263" s="2">
        <v>-5.0000000000000001E-3</v>
      </c>
    </row>
    <row r="264" spans="1:6" x14ac:dyDescent="0.3">
      <c r="A264" s="1">
        <v>39238</v>
      </c>
      <c r="B264">
        <v>0.13950000000000001</v>
      </c>
      <c r="C264">
        <v>0.13980000000000001</v>
      </c>
      <c r="D264">
        <v>0.14099999999999999</v>
      </c>
      <c r="E264">
        <v>0.13880000000000001</v>
      </c>
      <c r="F264" s="2">
        <v>-5.7000000000000002E-3</v>
      </c>
    </row>
    <row r="265" spans="1:6" x14ac:dyDescent="0.3">
      <c r="A265" s="1">
        <v>39239</v>
      </c>
      <c r="B265">
        <v>0.1386</v>
      </c>
      <c r="C265">
        <v>0.13919999999999999</v>
      </c>
      <c r="D265">
        <v>0.1406</v>
      </c>
      <c r="E265">
        <v>0.13789999999999999</v>
      </c>
      <c r="F265" s="2">
        <v>-6.4999999999999997E-3</v>
      </c>
    </row>
    <row r="266" spans="1:6" x14ac:dyDescent="0.3">
      <c r="A266" s="1">
        <v>39240</v>
      </c>
      <c r="B266">
        <v>0.13750000000000001</v>
      </c>
      <c r="C266">
        <v>0.13830000000000001</v>
      </c>
      <c r="D266">
        <v>0.14019999999999999</v>
      </c>
      <c r="E266">
        <v>0.13669999999999999</v>
      </c>
      <c r="F266" s="2">
        <v>-7.9000000000000008E-3</v>
      </c>
    </row>
    <row r="267" spans="1:6" x14ac:dyDescent="0.3">
      <c r="A267" s="1">
        <v>39241</v>
      </c>
      <c r="B267">
        <v>0.1386</v>
      </c>
      <c r="C267">
        <v>0.13700000000000001</v>
      </c>
      <c r="D267">
        <v>0.13880000000000001</v>
      </c>
      <c r="E267">
        <v>0.1353</v>
      </c>
      <c r="F267" s="2">
        <v>8.0000000000000002E-3</v>
      </c>
    </row>
    <row r="268" spans="1:6" x14ac:dyDescent="0.3">
      <c r="A268" s="1">
        <v>39244</v>
      </c>
      <c r="B268">
        <v>0.1384</v>
      </c>
      <c r="C268">
        <v>0.1376</v>
      </c>
      <c r="D268">
        <v>0.1391</v>
      </c>
      <c r="E268">
        <v>0.1366</v>
      </c>
      <c r="F268" s="2">
        <v>-1.4E-3</v>
      </c>
    </row>
    <row r="269" spans="1:6" x14ac:dyDescent="0.3">
      <c r="A269" s="1">
        <v>39245</v>
      </c>
      <c r="B269">
        <v>0.13730000000000001</v>
      </c>
      <c r="C269">
        <v>0.1376</v>
      </c>
      <c r="D269">
        <v>0.1396</v>
      </c>
      <c r="E269">
        <v>0.1366</v>
      </c>
      <c r="F269" s="2">
        <v>-7.9000000000000008E-3</v>
      </c>
    </row>
    <row r="270" spans="1:6" x14ac:dyDescent="0.3">
      <c r="A270" s="1">
        <v>39246</v>
      </c>
      <c r="B270">
        <v>0.1384</v>
      </c>
      <c r="C270">
        <v>0.1366</v>
      </c>
      <c r="D270">
        <v>0.1386</v>
      </c>
      <c r="E270">
        <v>0.1361</v>
      </c>
      <c r="F270" s="2">
        <v>8.0000000000000002E-3</v>
      </c>
    </row>
    <row r="271" spans="1:6" x14ac:dyDescent="0.3">
      <c r="A271" s="1">
        <v>39247</v>
      </c>
      <c r="B271">
        <v>0.13919999999999999</v>
      </c>
      <c r="C271">
        <v>0.13830000000000001</v>
      </c>
      <c r="D271">
        <v>0.1399</v>
      </c>
      <c r="E271">
        <v>0.13719999999999999</v>
      </c>
      <c r="F271" s="2">
        <v>5.7999999999999996E-3</v>
      </c>
    </row>
    <row r="272" spans="1:6" x14ac:dyDescent="0.3">
      <c r="A272" s="1">
        <v>39248</v>
      </c>
      <c r="B272">
        <v>0.14019999999999999</v>
      </c>
      <c r="C272">
        <v>0.1384</v>
      </c>
      <c r="D272">
        <v>0.1411</v>
      </c>
      <c r="E272">
        <v>0.13789999999999999</v>
      </c>
      <c r="F272" s="2">
        <v>7.1999999999999998E-3</v>
      </c>
    </row>
    <row r="273" spans="1:6" x14ac:dyDescent="0.3">
      <c r="A273" s="1">
        <v>39251</v>
      </c>
      <c r="B273">
        <v>0.1411</v>
      </c>
      <c r="C273">
        <v>0.13969999999999999</v>
      </c>
      <c r="D273">
        <v>0.14180000000000001</v>
      </c>
      <c r="E273">
        <v>0.13950000000000001</v>
      </c>
      <c r="F273" s="2">
        <v>6.4000000000000003E-3</v>
      </c>
    </row>
    <row r="274" spans="1:6" x14ac:dyDescent="0.3">
      <c r="A274" s="1">
        <v>39252</v>
      </c>
      <c r="B274">
        <v>0.1414</v>
      </c>
      <c r="C274">
        <v>0.1409</v>
      </c>
      <c r="D274">
        <v>0.1416</v>
      </c>
      <c r="E274">
        <v>0.1399</v>
      </c>
      <c r="F274" s="2">
        <v>2.0999999999999999E-3</v>
      </c>
    </row>
    <row r="275" spans="1:6" x14ac:dyDescent="0.3">
      <c r="A275" s="1">
        <v>39253</v>
      </c>
      <c r="B275">
        <v>0.14019999999999999</v>
      </c>
      <c r="C275">
        <v>0.14099999999999999</v>
      </c>
      <c r="D275">
        <v>0.14199999999999999</v>
      </c>
      <c r="E275">
        <v>0.13880000000000001</v>
      </c>
      <c r="F275" s="2">
        <v>-8.5000000000000006E-3</v>
      </c>
    </row>
    <row r="276" spans="1:6" x14ac:dyDescent="0.3">
      <c r="A276" s="1">
        <v>39254</v>
      </c>
      <c r="B276">
        <v>0.1399</v>
      </c>
      <c r="C276">
        <v>0.13930000000000001</v>
      </c>
      <c r="D276">
        <v>0.1409</v>
      </c>
      <c r="E276">
        <v>0.13850000000000001</v>
      </c>
      <c r="F276" s="2">
        <v>-2.0999999999999999E-3</v>
      </c>
    </row>
    <row r="277" spans="1:6" x14ac:dyDescent="0.3">
      <c r="A277" s="1">
        <v>39255</v>
      </c>
      <c r="B277">
        <v>0.13969999999999999</v>
      </c>
      <c r="C277">
        <v>0.1396</v>
      </c>
      <c r="D277">
        <v>0.14099999999999999</v>
      </c>
      <c r="E277">
        <v>0.1391</v>
      </c>
      <c r="F277" s="2">
        <v>-1.4E-3</v>
      </c>
    </row>
    <row r="278" spans="1:6" x14ac:dyDescent="0.3">
      <c r="A278" s="1">
        <v>39258</v>
      </c>
      <c r="B278">
        <v>0.13930000000000001</v>
      </c>
      <c r="C278">
        <v>0.13950000000000001</v>
      </c>
      <c r="D278">
        <v>0.14030000000000001</v>
      </c>
      <c r="E278">
        <v>0.13869999999999999</v>
      </c>
      <c r="F278" s="2">
        <v>-2.8999999999999998E-3</v>
      </c>
    </row>
    <row r="279" spans="1:6" x14ac:dyDescent="0.3">
      <c r="A279" s="1">
        <v>39259</v>
      </c>
      <c r="B279">
        <v>0.13919999999999999</v>
      </c>
      <c r="C279">
        <v>0.1389</v>
      </c>
      <c r="D279">
        <v>0.1404</v>
      </c>
      <c r="E279">
        <v>0.13830000000000001</v>
      </c>
      <c r="F279" s="2">
        <v>-6.9999999999999999E-4</v>
      </c>
    </row>
    <row r="280" spans="1:6" x14ac:dyDescent="0.3">
      <c r="A280" s="1">
        <v>39260</v>
      </c>
      <c r="B280">
        <v>0.14019999999999999</v>
      </c>
      <c r="C280">
        <v>0.1389</v>
      </c>
      <c r="D280">
        <v>0.14069999999999999</v>
      </c>
      <c r="E280">
        <v>0.13769999999999999</v>
      </c>
      <c r="F280" s="2">
        <v>7.1999999999999998E-3</v>
      </c>
    </row>
    <row r="281" spans="1:6" x14ac:dyDescent="0.3">
      <c r="A281" s="1">
        <v>39261</v>
      </c>
      <c r="B281">
        <v>0.1414</v>
      </c>
      <c r="C281">
        <v>0.13980000000000001</v>
      </c>
      <c r="D281">
        <v>0.14199999999999999</v>
      </c>
      <c r="E281">
        <v>0.13950000000000001</v>
      </c>
      <c r="F281" s="2">
        <v>8.6E-3</v>
      </c>
    </row>
    <row r="282" spans="1:6" x14ac:dyDescent="0.3">
      <c r="A282" s="1">
        <v>39262</v>
      </c>
      <c r="B282">
        <v>0.1421</v>
      </c>
      <c r="C282">
        <v>0.1411</v>
      </c>
      <c r="D282">
        <v>0.14280000000000001</v>
      </c>
      <c r="E282">
        <v>0.14019999999999999</v>
      </c>
      <c r="F282" s="2">
        <v>5.0000000000000001E-3</v>
      </c>
    </row>
    <row r="283" spans="1:6" x14ac:dyDescent="0.3">
      <c r="A283" s="1">
        <v>39265</v>
      </c>
      <c r="B283">
        <v>0.14380000000000001</v>
      </c>
      <c r="C283">
        <v>0.14199999999999999</v>
      </c>
      <c r="D283">
        <v>0.14430000000000001</v>
      </c>
      <c r="E283">
        <v>0.14119999999999999</v>
      </c>
      <c r="F283" s="2">
        <v>1.2E-2</v>
      </c>
    </row>
    <row r="284" spans="1:6" x14ac:dyDescent="0.3">
      <c r="A284" s="1">
        <v>39266</v>
      </c>
      <c r="B284">
        <v>0.14360000000000001</v>
      </c>
      <c r="C284">
        <v>0.14330000000000001</v>
      </c>
      <c r="D284">
        <v>0.14480000000000001</v>
      </c>
      <c r="E284">
        <v>0.1424</v>
      </c>
      <c r="F284" s="2">
        <v>-1.4E-3</v>
      </c>
    </row>
    <row r="285" spans="1:6" x14ac:dyDescent="0.3">
      <c r="A285" s="1">
        <v>39267</v>
      </c>
      <c r="B285">
        <v>0.14360000000000001</v>
      </c>
      <c r="C285">
        <v>0.1431</v>
      </c>
      <c r="D285">
        <v>0.14430000000000001</v>
      </c>
      <c r="E285">
        <v>0.1421</v>
      </c>
      <c r="F285" s="2">
        <v>0</v>
      </c>
    </row>
    <row r="286" spans="1:6" x14ac:dyDescent="0.3">
      <c r="A286" s="1">
        <v>39268</v>
      </c>
      <c r="B286">
        <v>0.1426</v>
      </c>
      <c r="C286">
        <v>0.1431</v>
      </c>
      <c r="D286">
        <v>0.14449999999999999</v>
      </c>
      <c r="E286">
        <v>0.14169999999999999</v>
      </c>
      <c r="F286" s="2">
        <v>-7.0000000000000001E-3</v>
      </c>
    </row>
    <row r="287" spans="1:6" x14ac:dyDescent="0.3">
      <c r="A287" s="1">
        <v>39269</v>
      </c>
      <c r="B287">
        <v>0.1431</v>
      </c>
      <c r="C287">
        <v>0.14230000000000001</v>
      </c>
      <c r="D287">
        <v>0.14360000000000001</v>
      </c>
      <c r="E287">
        <v>0.14130000000000001</v>
      </c>
      <c r="F287" s="2">
        <v>3.5000000000000001E-3</v>
      </c>
    </row>
    <row r="288" spans="1:6" x14ac:dyDescent="0.3">
      <c r="A288" s="1">
        <v>39272</v>
      </c>
      <c r="B288">
        <v>0.14360000000000001</v>
      </c>
      <c r="C288">
        <v>0.14280000000000001</v>
      </c>
      <c r="D288">
        <v>0.14430000000000001</v>
      </c>
      <c r="E288">
        <v>0.1424</v>
      </c>
      <c r="F288" s="2">
        <v>3.5000000000000001E-3</v>
      </c>
    </row>
    <row r="289" spans="1:6" x14ac:dyDescent="0.3">
      <c r="A289" s="1">
        <v>39273</v>
      </c>
      <c r="B289">
        <v>0.14280000000000001</v>
      </c>
      <c r="C289">
        <v>0.14299999999999999</v>
      </c>
      <c r="D289">
        <v>0.14419999999999999</v>
      </c>
      <c r="E289">
        <v>0.14180000000000001</v>
      </c>
      <c r="F289" s="2">
        <v>-5.5999999999999999E-3</v>
      </c>
    </row>
    <row r="290" spans="1:6" x14ac:dyDescent="0.3">
      <c r="A290" s="1">
        <v>39274</v>
      </c>
      <c r="B290">
        <v>0.1424</v>
      </c>
      <c r="C290">
        <v>0.14199999999999999</v>
      </c>
      <c r="D290">
        <v>0.14319999999999999</v>
      </c>
      <c r="E290">
        <v>0.14099999999999999</v>
      </c>
      <c r="F290" s="2">
        <v>-2.8E-3</v>
      </c>
    </row>
    <row r="291" spans="1:6" x14ac:dyDescent="0.3">
      <c r="A291" s="1">
        <v>39275</v>
      </c>
      <c r="B291">
        <v>0.14360000000000001</v>
      </c>
      <c r="C291">
        <v>0.14219999999999999</v>
      </c>
      <c r="D291">
        <v>0.14419999999999999</v>
      </c>
      <c r="E291">
        <v>0.1416</v>
      </c>
      <c r="F291" s="2">
        <v>8.3999999999999995E-3</v>
      </c>
    </row>
    <row r="292" spans="1:6" x14ac:dyDescent="0.3">
      <c r="A292" s="1">
        <v>39276</v>
      </c>
      <c r="B292">
        <v>0.14369999999999999</v>
      </c>
      <c r="C292">
        <v>0.1429</v>
      </c>
      <c r="D292">
        <v>0.14419999999999999</v>
      </c>
      <c r="E292">
        <v>0.1421</v>
      </c>
      <c r="F292" s="2">
        <v>6.9999999999999999E-4</v>
      </c>
    </row>
    <row r="293" spans="1:6" x14ac:dyDescent="0.3">
      <c r="A293" s="1">
        <v>39279</v>
      </c>
      <c r="B293">
        <v>0.1434</v>
      </c>
      <c r="C293">
        <v>0.1431</v>
      </c>
      <c r="D293">
        <v>0.14430000000000001</v>
      </c>
      <c r="E293">
        <v>0.14219999999999999</v>
      </c>
      <c r="F293" s="2">
        <v>-2.0999999999999999E-3</v>
      </c>
    </row>
    <row r="294" spans="1:6" x14ac:dyDescent="0.3">
      <c r="A294" s="1">
        <v>39280</v>
      </c>
      <c r="B294">
        <v>0.14399999999999999</v>
      </c>
      <c r="C294">
        <v>0.14330000000000001</v>
      </c>
      <c r="D294">
        <v>0.14449999999999999</v>
      </c>
      <c r="E294">
        <v>0.1421</v>
      </c>
      <c r="F294" s="2">
        <v>4.1999999999999997E-3</v>
      </c>
    </row>
    <row r="295" spans="1:6" x14ac:dyDescent="0.3">
      <c r="A295" s="1">
        <v>39281</v>
      </c>
      <c r="B295">
        <v>0.14410000000000001</v>
      </c>
      <c r="C295">
        <v>0.1431</v>
      </c>
      <c r="D295">
        <v>0.14460000000000001</v>
      </c>
      <c r="E295">
        <v>0.14180000000000001</v>
      </c>
      <c r="F295" s="2">
        <v>6.9999999999999999E-4</v>
      </c>
    </row>
    <row r="296" spans="1:6" x14ac:dyDescent="0.3">
      <c r="A296" s="1">
        <v>39282</v>
      </c>
      <c r="B296">
        <v>0.14560000000000001</v>
      </c>
      <c r="C296">
        <v>0.14399999999999999</v>
      </c>
      <c r="D296">
        <v>0.14649999999999999</v>
      </c>
      <c r="E296">
        <v>0.1429</v>
      </c>
      <c r="F296" s="2">
        <v>1.04E-2</v>
      </c>
    </row>
    <row r="297" spans="1:6" x14ac:dyDescent="0.3">
      <c r="A297" s="1">
        <v>39283</v>
      </c>
      <c r="B297">
        <v>0.14510000000000001</v>
      </c>
      <c r="C297">
        <v>0.1452</v>
      </c>
      <c r="D297">
        <v>0.14680000000000001</v>
      </c>
      <c r="E297">
        <v>0.14330000000000001</v>
      </c>
      <c r="F297" s="2">
        <v>-3.3999999999999998E-3</v>
      </c>
    </row>
    <row r="298" spans="1:6" x14ac:dyDescent="0.3">
      <c r="A298" s="1">
        <v>39286</v>
      </c>
      <c r="B298">
        <v>0.14660000000000001</v>
      </c>
      <c r="C298">
        <v>0.14499999999999999</v>
      </c>
      <c r="D298">
        <v>0.14749999999999999</v>
      </c>
      <c r="E298">
        <v>0.14410000000000001</v>
      </c>
      <c r="F298" s="2">
        <v>1.03E-2</v>
      </c>
    </row>
    <row r="299" spans="1:6" x14ac:dyDescent="0.3">
      <c r="A299" s="1">
        <v>39287</v>
      </c>
      <c r="B299">
        <v>0.14499999999999999</v>
      </c>
      <c r="C299">
        <v>0.14610000000000001</v>
      </c>
      <c r="D299">
        <v>0.14799999999999999</v>
      </c>
      <c r="E299">
        <v>0.14410000000000001</v>
      </c>
      <c r="F299" s="2">
        <v>-1.09E-2</v>
      </c>
    </row>
    <row r="300" spans="1:6" x14ac:dyDescent="0.3">
      <c r="A300" s="1">
        <v>39288</v>
      </c>
      <c r="B300">
        <v>0.1452</v>
      </c>
      <c r="C300">
        <v>0.14530000000000001</v>
      </c>
      <c r="D300">
        <v>0.14710000000000001</v>
      </c>
      <c r="E300">
        <v>0.14349999999999999</v>
      </c>
      <c r="F300" s="2">
        <v>1.4E-3</v>
      </c>
    </row>
    <row r="301" spans="1:6" x14ac:dyDescent="0.3">
      <c r="A301" s="1">
        <v>39289</v>
      </c>
      <c r="B301">
        <v>0.14130000000000001</v>
      </c>
      <c r="C301">
        <v>0.14499999999999999</v>
      </c>
      <c r="D301">
        <v>0.1459</v>
      </c>
      <c r="E301">
        <v>0.1399</v>
      </c>
      <c r="F301" s="2">
        <v>-2.69E-2</v>
      </c>
    </row>
    <row r="302" spans="1:6" x14ac:dyDescent="0.3">
      <c r="A302" s="1">
        <v>39290</v>
      </c>
      <c r="B302">
        <v>0.14069999999999999</v>
      </c>
      <c r="C302">
        <v>0.1409</v>
      </c>
      <c r="D302">
        <v>0.14230000000000001</v>
      </c>
      <c r="E302">
        <v>0.13930000000000001</v>
      </c>
      <c r="F302" s="2">
        <v>-4.1999999999999997E-3</v>
      </c>
    </row>
    <row r="303" spans="1:6" x14ac:dyDescent="0.3">
      <c r="A303" s="1">
        <v>39293</v>
      </c>
      <c r="B303">
        <v>0.14069999999999999</v>
      </c>
      <c r="C303">
        <v>0.14130000000000001</v>
      </c>
      <c r="D303">
        <v>0.1419</v>
      </c>
      <c r="E303">
        <v>0.13789999999999999</v>
      </c>
      <c r="F303" s="2">
        <v>0</v>
      </c>
    </row>
    <row r="304" spans="1:6" x14ac:dyDescent="0.3">
      <c r="A304" s="1">
        <v>39294</v>
      </c>
      <c r="B304">
        <v>0.1399</v>
      </c>
      <c r="C304">
        <v>0.14019999999999999</v>
      </c>
      <c r="D304">
        <v>0.14199999999999999</v>
      </c>
      <c r="E304">
        <v>0.13869999999999999</v>
      </c>
      <c r="F304" s="2">
        <v>-5.7000000000000002E-3</v>
      </c>
    </row>
    <row r="305" spans="1:6" x14ac:dyDescent="0.3">
      <c r="A305" s="1">
        <v>39295</v>
      </c>
      <c r="B305">
        <v>0.14050000000000001</v>
      </c>
      <c r="C305">
        <v>0.13919999999999999</v>
      </c>
      <c r="D305">
        <v>0.14099999999999999</v>
      </c>
      <c r="E305">
        <v>0.13750000000000001</v>
      </c>
      <c r="F305" s="2">
        <v>4.3E-3</v>
      </c>
    </row>
    <row r="306" spans="1:6" x14ac:dyDescent="0.3">
      <c r="A306" s="1">
        <v>39296</v>
      </c>
      <c r="B306">
        <v>0.1411</v>
      </c>
      <c r="C306">
        <v>0.1401</v>
      </c>
      <c r="D306">
        <v>0.1429</v>
      </c>
      <c r="E306">
        <v>0.1391</v>
      </c>
      <c r="F306" s="2">
        <v>4.3E-3</v>
      </c>
    </row>
    <row r="307" spans="1:6" x14ac:dyDescent="0.3">
      <c r="A307" s="1">
        <v>39297</v>
      </c>
      <c r="B307">
        <v>0.14030000000000001</v>
      </c>
      <c r="C307">
        <v>0.14050000000000001</v>
      </c>
      <c r="D307">
        <v>0.1434</v>
      </c>
      <c r="E307">
        <v>0.13900000000000001</v>
      </c>
      <c r="F307" s="2">
        <v>-5.7000000000000002E-3</v>
      </c>
    </row>
    <row r="308" spans="1:6" x14ac:dyDescent="0.3">
      <c r="A308" s="1">
        <v>39300</v>
      </c>
      <c r="B308">
        <v>0.14249999999999999</v>
      </c>
      <c r="C308">
        <v>0.13900000000000001</v>
      </c>
      <c r="D308">
        <v>0.1429</v>
      </c>
      <c r="E308">
        <v>0.1381</v>
      </c>
      <c r="F308" s="2">
        <v>1.5699999999999999E-2</v>
      </c>
    </row>
    <row r="309" spans="1:6" x14ac:dyDescent="0.3">
      <c r="A309" s="1">
        <v>39301</v>
      </c>
      <c r="B309">
        <v>0.14149999999999999</v>
      </c>
      <c r="C309">
        <v>0.14130000000000001</v>
      </c>
      <c r="D309">
        <v>0.14299999999999999</v>
      </c>
      <c r="E309">
        <v>0.14000000000000001</v>
      </c>
      <c r="F309" s="2">
        <v>-7.0000000000000001E-3</v>
      </c>
    </row>
    <row r="310" spans="1:6" x14ac:dyDescent="0.3">
      <c r="A310" s="1">
        <v>39302</v>
      </c>
      <c r="B310">
        <v>0.1426</v>
      </c>
      <c r="C310">
        <v>0.14169999999999999</v>
      </c>
      <c r="D310">
        <v>0.14369999999999999</v>
      </c>
      <c r="E310">
        <v>0.1406</v>
      </c>
      <c r="F310" s="2">
        <v>7.7999999999999996E-3</v>
      </c>
    </row>
    <row r="311" spans="1:6" x14ac:dyDescent="0.3">
      <c r="A311" s="1">
        <v>39303</v>
      </c>
      <c r="B311">
        <v>0.1394</v>
      </c>
      <c r="C311">
        <v>0.1421</v>
      </c>
      <c r="D311">
        <v>0.14349999999999999</v>
      </c>
      <c r="E311">
        <v>0.13830000000000001</v>
      </c>
      <c r="F311" s="2">
        <v>-2.24E-2</v>
      </c>
    </row>
    <row r="312" spans="1:6" x14ac:dyDescent="0.3">
      <c r="A312" s="1">
        <v>39304</v>
      </c>
      <c r="B312">
        <v>0.1394</v>
      </c>
      <c r="C312">
        <v>0.1391</v>
      </c>
      <c r="D312">
        <v>0.14030000000000001</v>
      </c>
      <c r="E312">
        <v>0.1371</v>
      </c>
      <c r="F312" s="2">
        <v>0</v>
      </c>
    </row>
    <row r="313" spans="1:6" x14ac:dyDescent="0.3">
      <c r="A313" s="1">
        <v>39307</v>
      </c>
      <c r="B313">
        <v>0.13919999999999999</v>
      </c>
      <c r="C313">
        <v>0.1389</v>
      </c>
      <c r="D313">
        <v>0.14130000000000001</v>
      </c>
      <c r="E313">
        <v>0.13789999999999999</v>
      </c>
      <c r="F313" s="2">
        <v>-1.4E-3</v>
      </c>
    </row>
    <row r="314" spans="1:6" x14ac:dyDescent="0.3">
      <c r="A314" s="1">
        <v>39308</v>
      </c>
      <c r="B314">
        <v>0.13669999999999999</v>
      </c>
      <c r="C314">
        <v>0.13869999999999999</v>
      </c>
      <c r="D314">
        <v>0.1396</v>
      </c>
      <c r="E314">
        <v>0.1353</v>
      </c>
      <c r="F314" s="2">
        <v>-1.7999999999999999E-2</v>
      </c>
    </row>
    <row r="315" spans="1:6" x14ac:dyDescent="0.3">
      <c r="A315" s="1">
        <v>39309</v>
      </c>
      <c r="B315">
        <v>0.1346</v>
      </c>
      <c r="C315">
        <v>0.13619999999999999</v>
      </c>
      <c r="D315">
        <v>0.13730000000000001</v>
      </c>
      <c r="E315">
        <v>0.1328</v>
      </c>
      <c r="F315" s="2">
        <v>-1.54E-2</v>
      </c>
    </row>
    <row r="316" spans="1:6" x14ac:dyDescent="0.3">
      <c r="A316" s="1">
        <v>39310</v>
      </c>
      <c r="B316">
        <v>0.1336</v>
      </c>
      <c r="C316">
        <v>0.13400000000000001</v>
      </c>
      <c r="D316">
        <v>0.13550000000000001</v>
      </c>
      <c r="E316">
        <v>0.1308</v>
      </c>
      <c r="F316" s="2">
        <v>-7.4000000000000003E-3</v>
      </c>
    </row>
    <row r="317" spans="1:6" x14ac:dyDescent="0.3">
      <c r="A317" s="1">
        <v>39311</v>
      </c>
      <c r="B317">
        <v>0.13600000000000001</v>
      </c>
      <c r="C317">
        <v>0.1336</v>
      </c>
      <c r="D317">
        <v>0.13700000000000001</v>
      </c>
      <c r="E317">
        <v>0.13089999999999999</v>
      </c>
      <c r="F317" s="2">
        <v>1.7999999999999999E-2</v>
      </c>
    </row>
    <row r="318" spans="1:6" x14ac:dyDescent="0.3">
      <c r="A318" s="1">
        <v>39314</v>
      </c>
      <c r="B318">
        <v>0.13489999999999999</v>
      </c>
      <c r="C318">
        <v>0.13519999999999999</v>
      </c>
      <c r="D318">
        <v>0.13689999999999999</v>
      </c>
      <c r="E318">
        <v>0.1338</v>
      </c>
      <c r="F318" s="2">
        <v>-8.0999999999999996E-3</v>
      </c>
    </row>
    <row r="319" spans="1:6" x14ac:dyDescent="0.3">
      <c r="A319" s="1">
        <v>39315</v>
      </c>
      <c r="B319">
        <v>0.13539999999999999</v>
      </c>
      <c r="C319">
        <v>0.13469999999999999</v>
      </c>
      <c r="D319">
        <v>0.1363</v>
      </c>
      <c r="E319">
        <v>0.1331</v>
      </c>
      <c r="F319" s="2">
        <v>3.7000000000000002E-3</v>
      </c>
    </row>
    <row r="320" spans="1:6" x14ac:dyDescent="0.3">
      <c r="A320" s="1">
        <v>39316</v>
      </c>
      <c r="B320">
        <v>0.13819999999999999</v>
      </c>
      <c r="C320">
        <v>0.13519999999999999</v>
      </c>
      <c r="D320">
        <v>0.13869999999999999</v>
      </c>
      <c r="E320">
        <v>0.1348</v>
      </c>
      <c r="F320" s="2">
        <v>2.07E-2</v>
      </c>
    </row>
    <row r="321" spans="1:6" x14ac:dyDescent="0.3">
      <c r="A321" s="1">
        <v>39317</v>
      </c>
      <c r="B321">
        <v>0.13819999999999999</v>
      </c>
      <c r="C321">
        <v>0.13769999999999999</v>
      </c>
      <c r="D321">
        <v>0.1394</v>
      </c>
      <c r="E321">
        <v>0.1366</v>
      </c>
      <c r="F321" s="2">
        <v>0</v>
      </c>
    </row>
    <row r="322" spans="1:6" x14ac:dyDescent="0.3">
      <c r="A322" s="1">
        <v>39318</v>
      </c>
      <c r="B322">
        <v>0.1396</v>
      </c>
      <c r="C322">
        <v>0.13769999999999999</v>
      </c>
      <c r="D322">
        <v>0.14069999999999999</v>
      </c>
      <c r="E322">
        <v>0.13619999999999999</v>
      </c>
      <c r="F322" s="2">
        <v>1.01E-2</v>
      </c>
    </row>
    <row r="323" spans="1:6" x14ac:dyDescent="0.3">
      <c r="A323" s="1">
        <v>39321</v>
      </c>
      <c r="B323">
        <v>0.1386</v>
      </c>
      <c r="C323">
        <v>0.1391</v>
      </c>
      <c r="D323">
        <v>0.14230000000000001</v>
      </c>
      <c r="E323">
        <v>0.1376</v>
      </c>
      <c r="F323" s="2">
        <v>-7.1999999999999998E-3</v>
      </c>
    </row>
    <row r="324" spans="1:6" x14ac:dyDescent="0.3">
      <c r="A324" s="1">
        <v>39322</v>
      </c>
      <c r="B324">
        <v>0.13689999999999999</v>
      </c>
      <c r="C324">
        <v>0.1381</v>
      </c>
      <c r="D324">
        <v>0.13869999999999999</v>
      </c>
      <c r="E324">
        <v>0.1361</v>
      </c>
      <c r="F324" s="2">
        <v>-1.23E-2</v>
      </c>
    </row>
    <row r="325" spans="1:6" x14ac:dyDescent="0.3">
      <c r="A325" s="1">
        <v>39323</v>
      </c>
      <c r="B325">
        <v>0.13980000000000001</v>
      </c>
      <c r="C325">
        <v>0.1363</v>
      </c>
      <c r="D325">
        <v>0.14030000000000001</v>
      </c>
      <c r="E325">
        <v>0.13619999999999999</v>
      </c>
      <c r="F325" s="2">
        <v>2.12E-2</v>
      </c>
    </row>
    <row r="326" spans="1:6" x14ac:dyDescent="0.3">
      <c r="A326" s="1">
        <v>39324</v>
      </c>
      <c r="B326">
        <v>0.1396</v>
      </c>
      <c r="C326">
        <v>0.1391</v>
      </c>
      <c r="D326">
        <v>0.14080000000000001</v>
      </c>
      <c r="E326">
        <v>0.1381</v>
      </c>
      <c r="F326" s="2">
        <v>-1.4E-3</v>
      </c>
    </row>
    <row r="327" spans="1:6" x14ac:dyDescent="0.3">
      <c r="A327" s="1">
        <v>39325</v>
      </c>
      <c r="B327">
        <v>0.14000000000000001</v>
      </c>
      <c r="C327">
        <v>0.1394</v>
      </c>
      <c r="D327">
        <v>0.14149999999999999</v>
      </c>
      <c r="E327">
        <v>0.1381</v>
      </c>
      <c r="F327" s="2">
        <v>2.8999999999999998E-3</v>
      </c>
    </row>
    <row r="328" spans="1:6" x14ac:dyDescent="0.3">
      <c r="A328" s="1">
        <v>39328</v>
      </c>
      <c r="B328">
        <v>0.1391</v>
      </c>
      <c r="C328">
        <v>0.1394</v>
      </c>
      <c r="D328">
        <v>0.1384</v>
      </c>
      <c r="E328">
        <v>0.13769999999999999</v>
      </c>
      <c r="F328" s="2">
        <v>-6.4000000000000003E-3</v>
      </c>
    </row>
    <row r="329" spans="1:6" x14ac:dyDescent="0.3">
      <c r="A329" s="1">
        <v>39329</v>
      </c>
      <c r="B329">
        <v>0.13880000000000001</v>
      </c>
      <c r="C329">
        <v>0.13869999999999999</v>
      </c>
      <c r="D329">
        <v>0.1396</v>
      </c>
      <c r="E329">
        <v>0.13639999999999999</v>
      </c>
      <c r="F329" s="2">
        <v>-2.2000000000000001E-3</v>
      </c>
    </row>
    <row r="330" spans="1:6" x14ac:dyDescent="0.3">
      <c r="A330" s="1">
        <v>39330</v>
      </c>
      <c r="B330">
        <v>0.13819999999999999</v>
      </c>
      <c r="C330">
        <v>0.13850000000000001</v>
      </c>
      <c r="D330">
        <v>0.13919999999999999</v>
      </c>
      <c r="E330">
        <v>0.1368</v>
      </c>
      <c r="F330" s="2">
        <v>-4.3E-3</v>
      </c>
    </row>
    <row r="331" spans="1:6" x14ac:dyDescent="0.3">
      <c r="A331" s="1">
        <v>39331</v>
      </c>
      <c r="B331">
        <v>0.13919999999999999</v>
      </c>
      <c r="C331">
        <v>0.1376</v>
      </c>
      <c r="D331">
        <v>0.1396</v>
      </c>
      <c r="E331">
        <v>0.1371</v>
      </c>
      <c r="F331" s="2">
        <v>7.1999999999999998E-3</v>
      </c>
    </row>
    <row r="332" spans="1:6" x14ac:dyDescent="0.3">
      <c r="A332" s="1">
        <v>39332</v>
      </c>
      <c r="B332">
        <v>0.13800000000000001</v>
      </c>
      <c r="C332">
        <v>0.13869999999999999</v>
      </c>
      <c r="D332">
        <v>0.13980000000000001</v>
      </c>
      <c r="E332">
        <v>0.13689999999999999</v>
      </c>
      <c r="F332" s="2">
        <v>-8.6E-3</v>
      </c>
    </row>
    <row r="333" spans="1:6" x14ac:dyDescent="0.3">
      <c r="A333" s="1">
        <v>39335</v>
      </c>
      <c r="B333">
        <v>0.1386</v>
      </c>
      <c r="C333">
        <v>0.13730000000000001</v>
      </c>
      <c r="D333">
        <v>0.1394</v>
      </c>
      <c r="E333">
        <v>0.1368</v>
      </c>
      <c r="F333" s="2">
        <v>4.3E-3</v>
      </c>
    </row>
    <row r="334" spans="1:6" x14ac:dyDescent="0.3">
      <c r="A334" s="1">
        <v>39336</v>
      </c>
      <c r="B334">
        <v>0.13930000000000001</v>
      </c>
      <c r="C334">
        <v>0.13819999999999999</v>
      </c>
      <c r="D334">
        <v>0.1399</v>
      </c>
      <c r="E334">
        <v>0.1376</v>
      </c>
      <c r="F334" s="2">
        <v>5.1000000000000004E-3</v>
      </c>
    </row>
    <row r="335" spans="1:6" x14ac:dyDescent="0.3">
      <c r="A335" s="1">
        <v>39337</v>
      </c>
      <c r="B335">
        <v>0.1394</v>
      </c>
      <c r="C335">
        <v>0.13900000000000001</v>
      </c>
      <c r="D335">
        <v>0.14080000000000001</v>
      </c>
      <c r="E335">
        <v>0.13830000000000001</v>
      </c>
      <c r="F335" s="2">
        <v>6.9999999999999999E-4</v>
      </c>
    </row>
    <row r="336" spans="1:6" x14ac:dyDescent="0.3">
      <c r="A336" s="1">
        <v>39338</v>
      </c>
      <c r="B336">
        <v>0.13919999999999999</v>
      </c>
      <c r="C336">
        <v>0.1396</v>
      </c>
      <c r="D336">
        <v>0.1409</v>
      </c>
      <c r="E336">
        <v>0.1384</v>
      </c>
      <c r="F336" s="2">
        <v>-1.4E-3</v>
      </c>
    </row>
    <row r="337" spans="1:6" x14ac:dyDescent="0.3">
      <c r="A337" s="1">
        <v>39339</v>
      </c>
      <c r="B337">
        <v>0.1399</v>
      </c>
      <c r="C337">
        <v>0.13880000000000001</v>
      </c>
      <c r="D337">
        <v>0.14019999999999999</v>
      </c>
      <c r="E337">
        <v>0.1381</v>
      </c>
      <c r="F337" s="2">
        <v>5.0000000000000001E-3</v>
      </c>
    </row>
    <row r="338" spans="1:6" x14ac:dyDescent="0.3">
      <c r="A338" s="1">
        <v>39342</v>
      </c>
      <c r="B338">
        <v>0.1386</v>
      </c>
      <c r="C338">
        <v>0.13930000000000001</v>
      </c>
      <c r="D338">
        <v>0.14019999999999999</v>
      </c>
      <c r="E338">
        <v>0.13789999999999999</v>
      </c>
      <c r="F338" s="2">
        <v>-9.2999999999999992E-3</v>
      </c>
    </row>
    <row r="339" spans="1:6" x14ac:dyDescent="0.3">
      <c r="A339" s="1">
        <v>39343</v>
      </c>
      <c r="B339">
        <v>0.14069999999999999</v>
      </c>
      <c r="C339">
        <v>0.13830000000000001</v>
      </c>
      <c r="D339">
        <v>0.1411</v>
      </c>
      <c r="E339">
        <v>0.13769999999999999</v>
      </c>
      <c r="F339" s="2">
        <v>1.52E-2</v>
      </c>
    </row>
    <row r="340" spans="1:6" x14ac:dyDescent="0.3">
      <c r="A340" s="1">
        <v>39344</v>
      </c>
      <c r="B340">
        <v>0.14099999999999999</v>
      </c>
      <c r="C340">
        <v>0.14019999999999999</v>
      </c>
      <c r="D340">
        <v>0.14199999999999999</v>
      </c>
      <c r="E340">
        <v>0.14000000000000001</v>
      </c>
      <c r="F340" s="2">
        <v>2.0999999999999999E-3</v>
      </c>
    </row>
    <row r="341" spans="1:6" x14ac:dyDescent="0.3">
      <c r="A341" s="1">
        <v>39345</v>
      </c>
      <c r="B341">
        <v>0.1416</v>
      </c>
      <c r="C341">
        <v>0.14069999999999999</v>
      </c>
      <c r="D341">
        <v>0.14280000000000001</v>
      </c>
      <c r="E341">
        <v>0.14050000000000001</v>
      </c>
      <c r="F341" s="2">
        <v>4.3E-3</v>
      </c>
    </row>
    <row r="342" spans="1:6" x14ac:dyDescent="0.3">
      <c r="A342" s="1">
        <v>39346</v>
      </c>
      <c r="B342">
        <v>0.1429</v>
      </c>
      <c r="C342">
        <v>0.14130000000000001</v>
      </c>
      <c r="D342">
        <v>0.14349999999999999</v>
      </c>
      <c r="E342">
        <v>0.14099999999999999</v>
      </c>
      <c r="F342" s="2">
        <v>9.1999999999999998E-3</v>
      </c>
    </row>
    <row r="343" spans="1:6" x14ac:dyDescent="0.3">
      <c r="A343" s="1">
        <v>39349</v>
      </c>
      <c r="B343">
        <v>0.14380000000000001</v>
      </c>
      <c r="C343">
        <v>0.1426</v>
      </c>
      <c r="D343">
        <v>0.1444</v>
      </c>
      <c r="E343">
        <v>0.1421</v>
      </c>
      <c r="F343" s="2">
        <v>6.3E-3</v>
      </c>
    </row>
    <row r="344" spans="1:6" x14ac:dyDescent="0.3">
      <c r="A344" s="1">
        <v>39350</v>
      </c>
      <c r="B344">
        <v>0.14319999999999999</v>
      </c>
      <c r="C344">
        <v>0.14330000000000001</v>
      </c>
      <c r="D344">
        <v>0.14430000000000001</v>
      </c>
      <c r="E344">
        <v>0.14180000000000001</v>
      </c>
      <c r="F344" s="2">
        <v>-4.1999999999999997E-3</v>
      </c>
    </row>
    <row r="345" spans="1:6" x14ac:dyDescent="0.3">
      <c r="A345" s="1">
        <v>39351</v>
      </c>
      <c r="B345">
        <v>0.14399999999999999</v>
      </c>
      <c r="C345">
        <v>0.1426</v>
      </c>
      <c r="D345">
        <v>0.14549999999999999</v>
      </c>
      <c r="E345">
        <v>0.14219999999999999</v>
      </c>
      <c r="F345" s="2">
        <v>5.5999999999999999E-3</v>
      </c>
    </row>
    <row r="346" spans="1:6" x14ac:dyDescent="0.3">
      <c r="A346" s="1">
        <v>39352</v>
      </c>
      <c r="B346">
        <v>0.1452</v>
      </c>
      <c r="C346">
        <v>0.1434</v>
      </c>
      <c r="D346">
        <v>0.14630000000000001</v>
      </c>
      <c r="E346">
        <v>0.1431</v>
      </c>
      <c r="F346" s="2">
        <v>8.3000000000000001E-3</v>
      </c>
    </row>
    <row r="347" spans="1:6" x14ac:dyDescent="0.3">
      <c r="A347" s="1">
        <v>39353</v>
      </c>
      <c r="B347">
        <v>0.14549999999999999</v>
      </c>
      <c r="C347">
        <v>0.1449</v>
      </c>
      <c r="D347">
        <v>0.14630000000000001</v>
      </c>
      <c r="E347">
        <v>0.14430000000000001</v>
      </c>
      <c r="F347" s="2">
        <v>2.0999999999999999E-3</v>
      </c>
    </row>
    <row r="348" spans="1:6" x14ac:dyDescent="0.3">
      <c r="A348" s="1">
        <v>39356</v>
      </c>
      <c r="B348">
        <v>0.14630000000000001</v>
      </c>
      <c r="C348">
        <v>0.14480000000000001</v>
      </c>
      <c r="D348">
        <v>0.14680000000000001</v>
      </c>
      <c r="E348">
        <v>0.1444</v>
      </c>
      <c r="F348" s="2">
        <v>5.4999999999999997E-3</v>
      </c>
    </row>
    <row r="349" spans="1:6" x14ac:dyDescent="0.3">
      <c r="A349" s="1">
        <v>39357</v>
      </c>
      <c r="B349">
        <v>0.14430000000000001</v>
      </c>
      <c r="C349">
        <v>0.14610000000000001</v>
      </c>
      <c r="D349">
        <v>0.1467</v>
      </c>
      <c r="E349">
        <v>0.14349999999999999</v>
      </c>
      <c r="F349" s="2">
        <v>-1.37E-2</v>
      </c>
    </row>
    <row r="350" spans="1:6" x14ac:dyDescent="0.3">
      <c r="A350" s="1">
        <v>39358</v>
      </c>
      <c r="B350">
        <v>0.1444</v>
      </c>
      <c r="C350">
        <v>0.14380000000000001</v>
      </c>
      <c r="D350">
        <v>0.1459</v>
      </c>
      <c r="E350">
        <v>0.1434</v>
      </c>
      <c r="F350" s="2">
        <v>6.9999999999999999E-4</v>
      </c>
    </row>
    <row r="351" spans="1:6" x14ac:dyDescent="0.3">
      <c r="A351" s="1">
        <v>39359</v>
      </c>
      <c r="B351">
        <v>0.14480000000000001</v>
      </c>
      <c r="C351">
        <v>0.1439</v>
      </c>
      <c r="D351">
        <v>0.14610000000000001</v>
      </c>
      <c r="E351">
        <v>0.14299999999999999</v>
      </c>
      <c r="F351" s="2">
        <v>2.8E-3</v>
      </c>
    </row>
    <row r="352" spans="1:6" x14ac:dyDescent="0.3">
      <c r="A352" s="1">
        <v>39360</v>
      </c>
      <c r="B352">
        <v>0.14699999999999999</v>
      </c>
      <c r="C352">
        <v>0.14410000000000001</v>
      </c>
      <c r="D352">
        <v>0.14760000000000001</v>
      </c>
      <c r="E352">
        <v>0.1439</v>
      </c>
      <c r="F352" s="2">
        <v>1.52E-2</v>
      </c>
    </row>
    <row r="353" spans="1:6" x14ac:dyDescent="0.3">
      <c r="A353" s="1">
        <v>39363</v>
      </c>
      <c r="B353">
        <v>0.1457</v>
      </c>
      <c r="C353">
        <v>0.1464</v>
      </c>
      <c r="D353">
        <v>0.14760000000000001</v>
      </c>
      <c r="E353">
        <v>0.1449</v>
      </c>
      <c r="F353" s="2">
        <v>-8.8000000000000005E-3</v>
      </c>
    </row>
    <row r="354" spans="1:6" x14ac:dyDescent="0.3">
      <c r="A354" s="1">
        <v>39364</v>
      </c>
      <c r="B354">
        <v>0.14630000000000001</v>
      </c>
      <c r="C354">
        <v>0.1452</v>
      </c>
      <c r="D354">
        <v>0.1464</v>
      </c>
      <c r="E354">
        <v>0.14449999999999999</v>
      </c>
      <c r="F354" s="2">
        <v>4.1000000000000003E-3</v>
      </c>
    </row>
    <row r="355" spans="1:6" x14ac:dyDescent="0.3">
      <c r="A355" s="1">
        <v>39365</v>
      </c>
      <c r="B355">
        <v>0.1457</v>
      </c>
      <c r="C355">
        <v>0.1454</v>
      </c>
      <c r="D355">
        <v>0.14710000000000001</v>
      </c>
      <c r="E355">
        <v>0.14330000000000001</v>
      </c>
      <c r="F355" s="2">
        <v>-4.1000000000000003E-3</v>
      </c>
    </row>
    <row r="356" spans="1:6" x14ac:dyDescent="0.3">
      <c r="A356" s="1">
        <v>39366</v>
      </c>
      <c r="B356">
        <v>0.14849999999999999</v>
      </c>
      <c r="C356">
        <v>0.1452</v>
      </c>
      <c r="D356">
        <v>0.14990000000000001</v>
      </c>
      <c r="E356">
        <v>0.14449999999999999</v>
      </c>
      <c r="F356" s="2">
        <v>1.9199999999999998E-2</v>
      </c>
    </row>
    <row r="357" spans="1:6" x14ac:dyDescent="0.3">
      <c r="A357" s="1">
        <v>39367</v>
      </c>
      <c r="B357">
        <v>0.14779999999999999</v>
      </c>
      <c r="C357">
        <v>0.14779999999999999</v>
      </c>
      <c r="D357">
        <v>0.14949999999999999</v>
      </c>
      <c r="E357">
        <v>0.14699999999999999</v>
      </c>
      <c r="F357" s="2">
        <v>-4.7000000000000002E-3</v>
      </c>
    </row>
    <row r="358" spans="1:6" x14ac:dyDescent="0.3">
      <c r="A358" s="1">
        <v>39370</v>
      </c>
      <c r="B358">
        <v>0.14630000000000001</v>
      </c>
      <c r="C358">
        <v>0.1477</v>
      </c>
      <c r="D358">
        <v>0.14960000000000001</v>
      </c>
      <c r="E358">
        <v>0.14480000000000001</v>
      </c>
      <c r="F358" s="2">
        <v>-1.01E-2</v>
      </c>
    </row>
    <row r="359" spans="1:6" x14ac:dyDescent="0.3">
      <c r="A359" s="1">
        <v>39371</v>
      </c>
      <c r="B359">
        <v>0.1457</v>
      </c>
      <c r="C359">
        <v>0.14560000000000001</v>
      </c>
      <c r="D359">
        <v>0.1472</v>
      </c>
      <c r="E359">
        <v>0.14419999999999999</v>
      </c>
      <c r="F359" s="2">
        <v>-4.1000000000000003E-3</v>
      </c>
    </row>
    <row r="360" spans="1:6" x14ac:dyDescent="0.3">
      <c r="A360" s="1">
        <v>39372</v>
      </c>
      <c r="B360">
        <v>0.14610000000000001</v>
      </c>
      <c r="C360">
        <v>0.14510000000000001</v>
      </c>
      <c r="D360">
        <v>0.14810000000000001</v>
      </c>
      <c r="E360">
        <v>0.14449999999999999</v>
      </c>
      <c r="F360" s="2">
        <v>2.7000000000000001E-3</v>
      </c>
    </row>
    <row r="361" spans="1:6" x14ac:dyDescent="0.3">
      <c r="A361" s="1">
        <v>39373</v>
      </c>
      <c r="B361">
        <v>0.1474</v>
      </c>
      <c r="C361">
        <v>0.14560000000000001</v>
      </c>
      <c r="D361">
        <v>0.1482</v>
      </c>
      <c r="E361">
        <v>0.14560000000000001</v>
      </c>
      <c r="F361" s="2">
        <v>8.8999999999999999E-3</v>
      </c>
    </row>
    <row r="362" spans="1:6" x14ac:dyDescent="0.3">
      <c r="A362" s="1">
        <v>39374</v>
      </c>
      <c r="B362">
        <v>0.14699999999999999</v>
      </c>
      <c r="C362">
        <v>0.14660000000000001</v>
      </c>
      <c r="D362">
        <v>0.1487</v>
      </c>
      <c r="E362">
        <v>0.1459</v>
      </c>
      <c r="F362" s="2">
        <v>-2.7000000000000001E-3</v>
      </c>
    </row>
    <row r="363" spans="1:6" x14ac:dyDescent="0.3">
      <c r="A363" s="1">
        <v>39377</v>
      </c>
      <c r="B363">
        <v>0.1459</v>
      </c>
      <c r="C363">
        <v>0.14580000000000001</v>
      </c>
      <c r="D363">
        <v>0.1467</v>
      </c>
      <c r="E363">
        <v>0.14380000000000001</v>
      </c>
      <c r="F363" s="2">
        <v>-7.4999999999999997E-3</v>
      </c>
    </row>
    <row r="364" spans="1:6" x14ac:dyDescent="0.3">
      <c r="A364" s="1">
        <v>39378</v>
      </c>
      <c r="B364">
        <v>0.14940000000000001</v>
      </c>
      <c r="C364">
        <v>0.1462</v>
      </c>
      <c r="D364">
        <v>0.15029999999999999</v>
      </c>
      <c r="E364">
        <v>0.1454</v>
      </c>
      <c r="F364" s="2">
        <v>2.4E-2</v>
      </c>
    </row>
    <row r="365" spans="1:6" x14ac:dyDescent="0.3">
      <c r="A365" s="1">
        <v>39379</v>
      </c>
      <c r="B365">
        <v>0.15029999999999999</v>
      </c>
      <c r="C365">
        <v>0.14879999999999999</v>
      </c>
      <c r="D365">
        <v>0.15129999999999999</v>
      </c>
      <c r="E365">
        <v>0.14810000000000001</v>
      </c>
      <c r="F365" s="2">
        <v>6.0000000000000001E-3</v>
      </c>
    </row>
    <row r="366" spans="1:6" x14ac:dyDescent="0.3">
      <c r="A366" s="1">
        <v>39380</v>
      </c>
      <c r="B366">
        <v>0.153</v>
      </c>
      <c r="C366">
        <v>0.15</v>
      </c>
      <c r="D366">
        <v>0.1535</v>
      </c>
      <c r="E366">
        <v>0.14940000000000001</v>
      </c>
      <c r="F366" s="2">
        <v>1.7999999999999999E-2</v>
      </c>
    </row>
    <row r="367" spans="1:6" x14ac:dyDescent="0.3">
      <c r="A367" s="1">
        <v>39381</v>
      </c>
      <c r="B367">
        <v>0.15390000000000001</v>
      </c>
      <c r="C367">
        <v>0.15229999999999999</v>
      </c>
      <c r="D367">
        <v>0.15459999999999999</v>
      </c>
      <c r="E367">
        <v>0.1517</v>
      </c>
      <c r="F367" s="2">
        <v>5.8999999999999999E-3</v>
      </c>
    </row>
    <row r="368" spans="1:6" x14ac:dyDescent="0.3">
      <c r="A368" s="1">
        <v>39384</v>
      </c>
      <c r="B368">
        <v>0.153</v>
      </c>
      <c r="C368">
        <v>0.15340000000000001</v>
      </c>
      <c r="D368">
        <v>0.15540000000000001</v>
      </c>
      <c r="E368">
        <v>0.1517</v>
      </c>
      <c r="F368" s="2">
        <v>-5.7999999999999996E-3</v>
      </c>
    </row>
    <row r="369" spans="1:6" x14ac:dyDescent="0.3">
      <c r="A369" s="1">
        <v>39385</v>
      </c>
      <c r="B369">
        <v>0.15260000000000001</v>
      </c>
      <c r="C369">
        <v>0.1527</v>
      </c>
      <c r="D369">
        <v>0.15379999999999999</v>
      </c>
      <c r="E369">
        <v>0.15090000000000001</v>
      </c>
      <c r="F369" s="2">
        <v>-2.5999999999999999E-3</v>
      </c>
    </row>
    <row r="370" spans="1:6" x14ac:dyDescent="0.3">
      <c r="A370" s="1">
        <v>39386</v>
      </c>
      <c r="B370">
        <v>0.1537</v>
      </c>
      <c r="C370">
        <v>0.1517</v>
      </c>
      <c r="D370">
        <v>0.15459999999999999</v>
      </c>
      <c r="E370">
        <v>0.15129999999999999</v>
      </c>
      <c r="F370" s="2">
        <v>7.1999999999999998E-3</v>
      </c>
    </row>
    <row r="371" spans="1:6" x14ac:dyDescent="0.3">
      <c r="A371" s="1">
        <v>39387</v>
      </c>
      <c r="B371">
        <v>0.15140000000000001</v>
      </c>
      <c r="C371">
        <v>0.1537</v>
      </c>
      <c r="D371">
        <v>0.15459999999999999</v>
      </c>
      <c r="E371">
        <v>0.1502</v>
      </c>
      <c r="F371" s="2">
        <v>-1.4999999999999999E-2</v>
      </c>
    </row>
    <row r="372" spans="1:6" x14ac:dyDescent="0.3">
      <c r="A372" s="1">
        <v>39388</v>
      </c>
      <c r="B372">
        <v>0.15240000000000001</v>
      </c>
      <c r="C372">
        <v>0.15079999999999999</v>
      </c>
      <c r="D372">
        <v>0.1535</v>
      </c>
      <c r="E372">
        <v>0.15029999999999999</v>
      </c>
      <c r="F372" s="2">
        <v>6.6E-3</v>
      </c>
    </row>
    <row r="373" spans="1:6" x14ac:dyDescent="0.3">
      <c r="A373" s="1">
        <v>39391</v>
      </c>
      <c r="B373">
        <v>0.15179999999999999</v>
      </c>
      <c r="C373">
        <v>0.15210000000000001</v>
      </c>
      <c r="D373">
        <v>0.1532</v>
      </c>
      <c r="E373">
        <v>0.15040000000000001</v>
      </c>
      <c r="F373" s="2">
        <v>-3.8999999999999998E-3</v>
      </c>
    </row>
    <row r="374" spans="1:6" x14ac:dyDescent="0.3">
      <c r="A374" s="1">
        <v>39392</v>
      </c>
      <c r="B374">
        <v>0.15359999999999999</v>
      </c>
      <c r="C374">
        <v>0.1515</v>
      </c>
      <c r="D374">
        <v>0.15440000000000001</v>
      </c>
      <c r="E374">
        <v>0.1512</v>
      </c>
      <c r="F374" s="2">
        <v>1.1900000000000001E-2</v>
      </c>
    </row>
    <row r="375" spans="1:6" x14ac:dyDescent="0.3">
      <c r="A375" s="1">
        <v>39393</v>
      </c>
      <c r="B375">
        <v>0.15340000000000001</v>
      </c>
      <c r="C375">
        <v>0.15340000000000001</v>
      </c>
      <c r="D375">
        <v>0.15579999999999999</v>
      </c>
      <c r="E375">
        <v>0.15240000000000001</v>
      </c>
      <c r="F375" s="2">
        <v>-1.2999999999999999E-3</v>
      </c>
    </row>
    <row r="376" spans="1:6" x14ac:dyDescent="0.3">
      <c r="A376" s="1">
        <v>39394</v>
      </c>
      <c r="B376">
        <v>0.15359999999999999</v>
      </c>
      <c r="C376">
        <v>0.15279999999999999</v>
      </c>
      <c r="D376">
        <v>0.15509999999999999</v>
      </c>
      <c r="E376">
        <v>0.1512</v>
      </c>
      <c r="F376" s="2">
        <v>1.2999999999999999E-3</v>
      </c>
    </row>
    <row r="377" spans="1:6" x14ac:dyDescent="0.3">
      <c r="A377" s="1">
        <v>39395</v>
      </c>
      <c r="B377">
        <v>0.15090000000000001</v>
      </c>
      <c r="C377">
        <v>0.15290000000000001</v>
      </c>
      <c r="D377">
        <v>0.15559999999999999</v>
      </c>
      <c r="E377">
        <v>0.1497</v>
      </c>
      <c r="F377" s="2">
        <v>-1.7600000000000001E-2</v>
      </c>
    </row>
    <row r="378" spans="1:6" x14ac:dyDescent="0.3">
      <c r="A378" s="1">
        <v>39398</v>
      </c>
      <c r="B378">
        <v>0.14630000000000001</v>
      </c>
      <c r="C378">
        <v>0.15</v>
      </c>
      <c r="D378">
        <v>0.15129999999999999</v>
      </c>
      <c r="E378">
        <v>0.14560000000000001</v>
      </c>
      <c r="F378" s="2">
        <v>-3.0499999999999999E-2</v>
      </c>
    </row>
    <row r="379" spans="1:6" x14ac:dyDescent="0.3">
      <c r="A379" s="1">
        <v>39399</v>
      </c>
      <c r="B379">
        <v>0.1497</v>
      </c>
      <c r="C379">
        <v>0.14580000000000001</v>
      </c>
      <c r="D379">
        <v>0.14990000000000001</v>
      </c>
      <c r="E379">
        <v>0.14560000000000001</v>
      </c>
      <c r="F379" s="2">
        <v>2.3199999999999998E-2</v>
      </c>
    </row>
    <row r="380" spans="1:6" x14ac:dyDescent="0.3">
      <c r="A380" s="1">
        <v>39400</v>
      </c>
      <c r="B380">
        <v>0.15160000000000001</v>
      </c>
      <c r="C380">
        <v>0.14910000000000001</v>
      </c>
      <c r="D380">
        <v>0.15310000000000001</v>
      </c>
      <c r="E380">
        <v>0.1487</v>
      </c>
      <c r="F380" s="2">
        <v>1.2699999999999999E-2</v>
      </c>
    </row>
    <row r="381" spans="1:6" x14ac:dyDescent="0.3">
      <c r="A381" s="1">
        <v>39401</v>
      </c>
      <c r="B381">
        <v>0.1484</v>
      </c>
      <c r="C381">
        <v>0.1515</v>
      </c>
      <c r="D381">
        <v>0.1527</v>
      </c>
      <c r="E381">
        <v>0.14760000000000001</v>
      </c>
      <c r="F381" s="2">
        <v>-2.1100000000000001E-2</v>
      </c>
    </row>
    <row r="382" spans="1:6" x14ac:dyDescent="0.3">
      <c r="A382" s="1">
        <v>39402</v>
      </c>
      <c r="B382">
        <v>0.14899999999999999</v>
      </c>
      <c r="C382">
        <v>0.1484</v>
      </c>
      <c r="D382">
        <v>0.1507</v>
      </c>
      <c r="E382">
        <v>0.14710000000000001</v>
      </c>
      <c r="F382" s="2">
        <v>4.0000000000000001E-3</v>
      </c>
    </row>
    <row r="383" spans="1:6" x14ac:dyDescent="0.3">
      <c r="A383" s="1">
        <v>39405</v>
      </c>
      <c r="B383">
        <v>0.1474</v>
      </c>
      <c r="C383">
        <v>0.14860000000000001</v>
      </c>
      <c r="D383">
        <v>0.15079999999999999</v>
      </c>
      <c r="E383">
        <v>0.14660000000000001</v>
      </c>
      <c r="F383" s="2">
        <v>-1.0699999999999999E-2</v>
      </c>
    </row>
    <row r="384" spans="1:6" x14ac:dyDescent="0.3">
      <c r="A384" s="1">
        <v>39406</v>
      </c>
      <c r="B384">
        <v>0.1492</v>
      </c>
      <c r="C384">
        <v>0.14710000000000001</v>
      </c>
      <c r="D384">
        <v>0.15010000000000001</v>
      </c>
      <c r="E384">
        <v>0.1462</v>
      </c>
      <c r="F384" s="2">
        <v>1.2200000000000001E-2</v>
      </c>
    </row>
    <row r="385" spans="1:6" x14ac:dyDescent="0.3">
      <c r="A385" s="1">
        <v>39407</v>
      </c>
      <c r="B385">
        <v>0.14660000000000001</v>
      </c>
      <c r="C385">
        <v>0.1489</v>
      </c>
      <c r="D385">
        <v>0.14990000000000001</v>
      </c>
      <c r="E385">
        <v>0.14560000000000001</v>
      </c>
      <c r="F385" s="2">
        <v>-1.7399999999999999E-2</v>
      </c>
    </row>
    <row r="386" spans="1:6" x14ac:dyDescent="0.3">
      <c r="A386" s="1">
        <v>39408</v>
      </c>
      <c r="B386">
        <v>0.1474</v>
      </c>
      <c r="C386">
        <v>0.14630000000000001</v>
      </c>
      <c r="D386">
        <v>0.1484</v>
      </c>
      <c r="E386">
        <v>0.14580000000000001</v>
      </c>
      <c r="F386" s="2">
        <v>5.4999999999999997E-3</v>
      </c>
    </row>
    <row r="387" spans="1:6" x14ac:dyDescent="0.3">
      <c r="A387" s="1">
        <v>39409</v>
      </c>
      <c r="B387">
        <v>0.1467</v>
      </c>
      <c r="C387">
        <v>0.1467</v>
      </c>
      <c r="D387">
        <v>0.14849999999999999</v>
      </c>
      <c r="E387">
        <v>0.1449</v>
      </c>
      <c r="F387" s="2">
        <v>-4.7000000000000002E-3</v>
      </c>
    </row>
    <row r="388" spans="1:6" x14ac:dyDescent="0.3">
      <c r="A388" s="1">
        <v>39412</v>
      </c>
      <c r="B388">
        <v>0.14269999999999999</v>
      </c>
      <c r="C388">
        <v>0.14610000000000001</v>
      </c>
      <c r="D388">
        <v>0.14849999999999999</v>
      </c>
      <c r="E388">
        <v>0.14180000000000001</v>
      </c>
      <c r="F388" s="2">
        <v>-2.7300000000000001E-2</v>
      </c>
    </row>
    <row r="389" spans="1:6" x14ac:dyDescent="0.3">
      <c r="A389" s="1">
        <v>39413</v>
      </c>
      <c r="B389">
        <v>0.14319999999999999</v>
      </c>
      <c r="C389">
        <v>0.1426</v>
      </c>
      <c r="D389">
        <v>0.14499999999999999</v>
      </c>
      <c r="E389">
        <v>0.1401</v>
      </c>
      <c r="F389" s="2">
        <v>3.5000000000000001E-3</v>
      </c>
    </row>
    <row r="390" spans="1:6" x14ac:dyDescent="0.3">
      <c r="A390" s="1">
        <v>39414</v>
      </c>
      <c r="B390">
        <v>0.14610000000000001</v>
      </c>
      <c r="C390">
        <v>0.1429</v>
      </c>
      <c r="D390">
        <v>0.1464</v>
      </c>
      <c r="E390">
        <v>0.1414</v>
      </c>
      <c r="F390" s="2">
        <v>2.0299999999999999E-2</v>
      </c>
    </row>
    <row r="391" spans="1:6" x14ac:dyDescent="0.3">
      <c r="A391" s="1">
        <v>39415</v>
      </c>
      <c r="B391">
        <v>0.14680000000000001</v>
      </c>
      <c r="C391">
        <v>0.14530000000000001</v>
      </c>
      <c r="D391">
        <v>0.1474</v>
      </c>
      <c r="E391">
        <v>0.14399999999999999</v>
      </c>
      <c r="F391" s="2">
        <v>4.7999999999999996E-3</v>
      </c>
    </row>
    <row r="392" spans="1:6" x14ac:dyDescent="0.3">
      <c r="A392" s="1">
        <v>39416</v>
      </c>
      <c r="B392">
        <v>0.14699999999999999</v>
      </c>
      <c r="C392">
        <v>0.14610000000000001</v>
      </c>
      <c r="D392">
        <v>0.1489</v>
      </c>
      <c r="E392">
        <v>0.1454</v>
      </c>
      <c r="F392" s="2">
        <v>1.4E-3</v>
      </c>
    </row>
    <row r="393" spans="1:6" x14ac:dyDescent="0.3">
      <c r="A393" s="1">
        <v>39419</v>
      </c>
      <c r="B393">
        <v>0.14649999999999999</v>
      </c>
      <c r="C393">
        <v>0.1469</v>
      </c>
      <c r="D393">
        <v>0.1479</v>
      </c>
      <c r="E393">
        <v>0.14530000000000001</v>
      </c>
      <c r="F393" s="2">
        <v>-3.3999999999999998E-3</v>
      </c>
    </row>
    <row r="394" spans="1:6" x14ac:dyDescent="0.3">
      <c r="A394" s="1">
        <v>39420</v>
      </c>
      <c r="B394">
        <v>0.14649999999999999</v>
      </c>
      <c r="C394">
        <v>0.1462</v>
      </c>
      <c r="D394">
        <v>0.14829999999999999</v>
      </c>
      <c r="E394">
        <v>0.14560000000000001</v>
      </c>
      <c r="F394" s="2">
        <v>0</v>
      </c>
    </row>
    <row r="395" spans="1:6" x14ac:dyDescent="0.3">
      <c r="A395" s="1">
        <v>39421</v>
      </c>
      <c r="B395">
        <v>0.14760000000000001</v>
      </c>
      <c r="C395">
        <v>0.14630000000000001</v>
      </c>
      <c r="D395">
        <v>0.1487</v>
      </c>
      <c r="E395">
        <v>0.1459</v>
      </c>
      <c r="F395" s="2">
        <v>7.4999999999999997E-3</v>
      </c>
    </row>
    <row r="396" spans="1:6" x14ac:dyDescent="0.3">
      <c r="A396" s="1">
        <v>39422</v>
      </c>
      <c r="B396">
        <v>0.1489</v>
      </c>
      <c r="C396">
        <v>0.1472</v>
      </c>
      <c r="D396">
        <v>0.14940000000000001</v>
      </c>
      <c r="E396">
        <v>0.1464</v>
      </c>
      <c r="F396" s="2">
        <v>8.8000000000000005E-3</v>
      </c>
    </row>
    <row r="397" spans="1:6" x14ac:dyDescent="0.3">
      <c r="A397" s="1">
        <v>39423</v>
      </c>
      <c r="B397">
        <v>0.1492</v>
      </c>
      <c r="C397">
        <v>0.1484</v>
      </c>
      <c r="D397">
        <v>0.15010000000000001</v>
      </c>
      <c r="E397">
        <v>0.1477</v>
      </c>
      <c r="F397" s="2">
        <v>2E-3</v>
      </c>
    </row>
    <row r="398" spans="1:6" x14ac:dyDescent="0.3">
      <c r="A398" s="1">
        <v>39426</v>
      </c>
      <c r="B398">
        <v>0.14979999999999999</v>
      </c>
      <c r="C398">
        <v>0.14879999999999999</v>
      </c>
      <c r="D398">
        <v>0.1507</v>
      </c>
      <c r="E398">
        <v>0.14810000000000001</v>
      </c>
      <c r="F398" s="2">
        <v>4.0000000000000001E-3</v>
      </c>
    </row>
    <row r="399" spans="1:6" x14ac:dyDescent="0.3">
      <c r="A399" s="1">
        <v>39427</v>
      </c>
      <c r="B399">
        <v>0.14729999999999999</v>
      </c>
      <c r="C399">
        <v>0.14990000000000001</v>
      </c>
      <c r="D399">
        <v>0.1507</v>
      </c>
      <c r="E399">
        <v>0.1467</v>
      </c>
      <c r="F399" s="2">
        <v>-1.67E-2</v>
      </c>
    </row>
    <row r="400" spans="1:6" x14ac:dyDescent="0.3">
      <c r="A400" s="1">
        <v>39428</v>
      </c>
      <c r="B400">
        <v>0.1487</v>
      </c>
      <c r="C400">
        <v>0.1464</v>
      </c>
      <c r="D400">
        <v>0.1512</v>
      </c>
      <c r="E400">
        <v>0.1459</v>
      </c>
      <c r="F400" s="2">
        <v>9.4999999999999998E-3</v>
      </c>
    </row>
    <row r="401" spans="1:6" x14ac:dyDescent="0.3">
      <c r="A401" s="1">
        <v>39429</v>
      </c>
      <c r="B401">
        <v>0.1479</v>
      </c>
      <c r="C401">
        <v>0.1482</v>
      </c>
      <c r="D401">
        <v>0.14949999999999999</v>
      </c>
      <c r="E401">
        <v>0.14680000000000001</v>
      </c>
      <c r="F401" s="2">
        <v>-5.4000000000000003E-3</v>
      </c>
    </row>
    <row r="402" spans="1:6" x14ac:dyDescent="0.3">
      <c r="A402" s="1">
        <v>39430</v>
      </c>
      <c r="B402">
        <v>0.1452</v>
      </c>
      <c r="C402">
        <v>0.1482</v>
      </c>
      <c r="D402">
        <v>0.14910000000000001</v>
      </c>
      <c r="E402">
        <v>0.14449999999999999</v>
      </c>
      <c r="F402" s="2">
        <v>-1.83E-2</v>
      </c>
    </row>
    <row r="403" spans="1:6" x14ac:dyDescent="0.3">
      <c r="A403" s="1">
        <v>39433</v>
      </c>
      <c r="B403">
        <v>0.14399999999999999</v>
      </c>
      <c r="C403">
        <v>0.1447</v>
      </c>
      <c r="D403">
        <v>0.1464</v>
      </c>
      <c r="E403">
        <v>0.1434</v>
      </c>
      <c r="F403" s="2">
        <v>-8.3000000000000001E-3</v>
      </c>
    </row>
    <row r="404" spans="1:6" x14ac:dyDescent="0.3">
      <c r="A404" s="1">
        <v>39434</v>
      </c>
      <c r="B404">
        <v>0.14499999999999999</v>
      </c>
      <c r="C404">
        <v>0.14430000000000001</v>
      </c>
      <c r="D404">
        <v>0.14599999999999999</v>
      </c>
      <c r="E404">
        <v>0.14349999999999999</v>
      </c>
      <c r="F404" s="2">
        <v>6.8999999999999999E-3</v>
      </c>
    </row>
    <row r="405" spans="1:6" x14ac:dyDescent="0.3">
      <c r="A405" s="1">
        <v>39435</v>
      </c>
      <c r="B405">
        <v>0.14399999999999999</v>
      </c>
      <c r="C405">
        <v>0.14430000000000001</v>
      </c>
      <c r="D405">
        <v>0.14549999999999999</v>
      </c>
      <c r="E405">
        <v>0.1434</v>
      </c>
      <c r="F405" s="2">
        <v>-6.8999999999999999E-3</v>
      </c>
    </row>
    <row r="406" spans="1:6" x14ac:dyDescent="0.3">
      <c r="A406" s="1">
        <v>39436</v>
      </c>
      <c r="B406">
        <v>0.14169999999999999</v>
      </c>
      <c r="C406">
        <v>0.14349999999999999</v>
      </c>
      <c r="D406">
        <v>0.14480000000000001</v>
      </c>
      <c r="E406">
        <v>0.14099999999999999</v>
      </c>
      <c r="F406" s="2">
        <v>-1.6E-2</v>
      </c>
    </row>
    <row r="407" spans="1:6" x14ac:dyDescent="0.3">
      <c r="A407" s="1">
        <v>39437</v>
      </c>
      <c r="B407">
        <v>0.14219999999999999</v>
      </c>
      <c r="C407">
        <v>0.14099999999999999</v>
      </c>
      <c r="D407">
        <v>0.14319999999999999</v>
      </c>
      <c r="E407">
        <v>0.14099999999999999</v>
      </c>
      <c r="F407" s="2">
        <v>3.5000000000000001E-3</v>
      </c>
    </row>
    <row r="408" spans="1:6" x14ac:dyDescent="0.3">
      <c r="A408" s="1">
        <v>39440</v>
      </c>
      <c r="B408">
        <v>0.14319999999999999</v>
      </c>
      <c r="C408">
        <v>0.14180000000000001</v>
      </c>
      <c r="D408">
        <v>0.14410000000000001</v>
      </c>
      <c r="E408">
        <v>0.1414</v>
      </c>
      <c r="F408" s="2">
        <v>7.0000000000000001E-3</v>
      </c>
    </row>
    <row r="409" spans="1:6" x14ac:dyDescent="0.3">
      <c r="A409" s="1">
        <v>39441</v>
      </c>
      <c r="B409">
        <v>0.1434</v>
      </c>
      <c r="C409">
        <v>0.1429</v>
      </c>
      <c r="D409">
        <v>0.14399999999999999</v>
      </c>
      <c r="E409">
        <v>0.1426</v>
      </c>
      <c r="F409" s="2">
        <v>1.4E-3</v>
      </c>
    </row>
    <row r="410" spans="1:6" x14ac:dyDescent="0.3">
      <c r="A410" s="1">
        <v>39442</v>
      </c>
      <c r="B410">
        <v>0.14360000000000001</v>
      </c>
      <c r="C410">
        <v>0.1431</v>
      </c>
      <c r="D410">
        <v>0.14419999999999999</v>
      </c>
      <c r="E410">
        <v>0.14169999999999999</v>
      </c>
      <c r="F410" s="2">
        <v>1.4E-3</v>
      </c>
    </row>
    <row r="411" spans="1:6" x14ac:dyDescent="0.3">
      <c r="A411" s="1">
        <v>39443</v>
      </c>
      <c r="B411">
        <v>0.14549999999999999</v>
      </c>
      <c r="C411">
        <v>0.14330000000000001</v>
      </c>
      <c r="D411">
        <v>0.14710000000000001</v>
      </c>
      <c r="E411">
        <v>0.14249999999999999</v>
      </c>
      <c r="F411" s="2">
        <v>1.32E-2</v>
      </c>
    </row>
    <row r="412" spans="1:6" x14ac:dyDescent="0.3">
      <c r="A412" s="1">
        <v>39444</v>
      </c>
      <c r="B412">
        <v>0.1469</v>
      </c>
      <c r="C412">
        <v>0.14499999999999999</v>
      </c>
      <c r="D412">
        <v>0.14779999999999999</v>
      </c>
      <c r="E412">
        <v>0.14449999999999999</v>
      </c>
      <c r="F412" s="2">
        <v>9.5999999999999992E-3</v>
      </c>
    </row>
    <row r="413" spans="1:6" x14ac:dyDescent="0.3">
      <c r="A413" s="1">
        <v>39447</v>
      </c>
      <c r="B413">
        <v>0.1457</v>
      </c>
      <c r="C413">
        <v>0.1462</v>
      </c>
      <c r="D413">
        <v>0.14810000000000001</v>
      </c>
      <c r="E413">
        <v>0.1449</v>
      </c>
      <c r="F413" s="2">
        <v>-8.2000000000000007E-3</v>
      </c>
    </row>
    <row r="414" spans="1:6" x14ac:dyDescent="0.3">
      <c r="A414" s="1">
        <v>39448</v>
      </c>
      <c r="B414">
        <v>0.1459</v>
      </c>
      <c r="C414">
        <v>0.1452</v>
      </c>
      <c r="D414">
        <v>0.14680000000000001</v>
      </c>
      <c r="E414">
        <v>0.1452</v>
      </c>
      <c r="F414" s="2">
        <v>1.4E-3</v>
      </c>
    </row>
    <row r="415" spans="1:6" x14ac:dyDescent="0.3">
      <c r="A415" s="1">
        <v>39449</v>
      </c>
      <c r="B415">
        <v>0.14649999999999999</v>
      </c>
      <c r="C415">
        <v>0.14610000000000001</v>
      </c>
      <c r="D415">
        <v>0.14749999999999999</v>
      </c>
      <c r="E415">
        <v>0.14480000000000001</v>
      </c>
      <c r="F415" s="2">
        <v>4.1000000000000003E-3</v>
      </c>
    </row>
    <row r="416" spans="1:6" x14ac:dyDescent="0.3">
      <c r="A416" s="1">
        <v>39450</v>
      </c>
      <c r="B416">
        <v>0.14610000000000001</v>
      </c>
      <c r="C416">
        <v>0.14599999999999999</v>
      </c>
      <c r="D416">
        <v>0.14749999999999999</v>
      </c>
      <c r="E416">
        <v>0.1447</v>
      </c>
      <c r="F416" s="2">
        <v>-2.7000000000000001E-3</v>
      </c>
    </row>
    <row r="417" spans="1:6" x14ac:dyDescent="0.3">
      <c r="A417" s="1">
        <v>39451</v>
      </c>
      <c r="B417">
        <v>0.14530000000000001</v>
      </c>
      <c r="C417">
        <v>0.1459</v>
      </c>
      <c r="D417">
        <v>0.1474</v>
      </c>
      <c r="E417">
        <v>0.1447</v>
      </c>
      <c r="F417" s="2">
        <v>-5.4999999999999997E-3</v>
      </c>
    </row>
    <row r="418" spans="1:6" x14ac:dyDescent="0.3">
      <c r="A418" s="1">
        <v>39454</v>
      </c>
      <c r="B418">
        <v>0.14460000000000001</v>
      </c>
      <c r="C418">
        <v>0.14499999999999999</v>
      </c>
      <c r="D418">
        <v>0.1469</v>
      </c>
      <c r="E418">
        <v>0.14360000000000001</v>
      </c>
      <c r="F418" s="2">
        <v>-4.7999999999999996E-3</v>
      </c>
    </row>
    <row r="419" spans="1:6" x14ac:dyDescent="0.3">
      <c r="A419" s="1">
        <v>39455</v>
      </c>
      <c r="B419">
        <v>0.14480000000000001</v>
      </c>
      <c r="C419">
        <v>0.14449999999999999</v>
      </c>
      <c r="D419">
        <v>0.1462</v>
      </c>
      <c r="E419">
        <v>0.14369999999999999</v>
      </c>
      <c r="F419" s="2">
        <v>1.4E-3</v>
      </c>
    </row>
    <row r="420" spans="1:6" x14ac:dyDescent="0.3">
      <c r="A420" s="1">
        <v>39456</v>
      </c>
      <c r="B420">
        <v>0.14580000000000001</v>
      </c>
      <c r="C420">
        <v>0.14399999999999999</v>
      </c>
      <c r="D420">
        <v>0.1474</v>
      </c>
      <c r="E420">
        <v>0.1439</v>
      </c>
      <c r="F420" s="2">
        <v>6.8999999999999999E-3</v>
      </c>
    </row>
    <row r="421" spans="1:6" x14ac:dyDescent="0.3">
      <c r="A421" s="1">
        <v>39457</v>
      </c>
      <c r="B421">
        <v>0.14649999999999999</v>
      </c>
      <c r="C421">
        <v>0.1454</v>
      </c>
      <c r="D421">
        <v>0.14729999999999999</v>
      </c>
      <c r="E421">
        <v>0.14449999999999999</v>
      </c>
      <c r="F421" s="2">
        <v>4.7999999999999996E-3</v>
      </c>
    </row>
    <row r="422" spans="1:6" x14ac:dyDescent="0.3">
      <c r="A422" s="1">
        <v>39458</v>
      </c>
      <c r="B422">
        <v>0.14799999999999999</v>
      </c>
      <c r="C422">
        <v>0.14599999999999999</v>
      </c>
      <c r="D422">
        <v>0.1489</v>
      </c>
      <c r="E422">
        <v>0.1449</v>
      </c>
      <c r="F422" s="2">
        <v>1.0200000000000001E-2</v>
      </c>
    </row>
    <row r="423" spans="1:6" x14ac:dyDescent="0.3">
      <c r="A423" s="1">
        <v>39461</v>
      </c>
      <c r="B423">
        <v>0.1484</v>
      </c>
      <c r="C423">
        <v>0.1479</v>
      </c>
      <c r="D423">
        <v>0.14940000000000001</v>
      </c>
      <c r="E423">
        <v>0.1472</v>
      </c>
      <c r="F423" s="2">
        <v>2.7000000000000001E-3</v>
      </c>
    </row>
    <row r="424" spans="1:6" x14ac:dyDescent="0.3">
      <c r="A424" s="1">
        <v>39462</v>
      </c>
      <c r="B424">
        <v>0.14610000000000001</v>
      </c>
      <c r="C424">
        <v>0.14829999999999999</v>
      </c>
      <c r="D424">
        <v>0.14929999999999999</v>
      </c>
      <c r="E424">
        <v>0.14549999999999999</v>
      </c>
      <c r="F424" s="2">
        <v>-1.55E-2</v>
      </c>
    </row>
    <row r="425" spans="1:6" x14ac:dyDescent="0.3">
      <c r="A425" s="1">
        <v>39463</v>
      </c>
      <c r="B425">
        <v>0.14380000000000001</v>
      </c>
      <c r="C425">
        <v>0.14560000000000001</v>
      </c>
      <c r="D425">
        <v>0.1472</v>
      </c>
      <c r="E425">
        <v>0.14299999999999999</v>
      </c>
      <c r="F425" s="2">
        <v>-1.5699999999999999E-2</v>
      </c>
    </row>
    <row r="426" spans="1:6" x14ac:dyDescent="0.3">
      <c r="A426" s="1">
        <v>39464</v>
      </c>
      <c r="B426">
        <v>0.1409</v>
      </c>
      <c r="C426">
        <v>0.14330000000000001</v>
      </c>
      <c r="D426">
        <v>0.14499999999999999</v>
      </c>
      <c r="E426">
        <v>0.1404</v>
      </c>
      <c r="F426" s="2">
        <v>-2.0199999999999999E-2</v>
      </c>
    </row>
    <row r="427" spans="1:6" x14ac:dyDescent="0.3">
      <c r="A427" s="1">
        <v>39465</v>
      </c>
      <c r="B427">
        <v>0.1414</v>
      </c>
      <c r="C427">
        <v>0.1404</v>
      </c>
      <c r="D427">
        <v>0.14319999999999999</v>
      </c>
      <c r="E427">
        <v>0.1401</v>
      </c>
      <c r="F427" s="2">
        <v>3.5000000000000001E-3</v>
      </c>
    </row>
    <row r="428" spans="1:6" x14ac:dyDescent="0.3">
      <c r="A428" s="1">
        <v>39468</v>
      </c>
      <c r="B428">
        <v>0.1384</v>
      </c>
      <c r="C428">
        <v>0.1409</v>
      </c>
      <c r="D428">
        <v>0.14180000000000001</v>
      </c>
      <c r="E428">
        <v>0.1376</v>
      </c>
      <c r="F428" s="2">
        <v>-2.12E-2</v>
      </c>
    </row>
    <row r="429" spans="1:6" x14ac:dyDescent="0.3">
      <c r="A429" s="1">
        <v>39469</v>
      </c>
      <c r="B429">
        <v>0.1409</v>
      </c>
      <c r="C429">
        <v>0.13819999999999999</v>
      </c>
      <c r="D429">
        <v>0.14180000000000001</v>
      </c>
      <c r="E429">
        <v>0.1358</v>
      </c>
      <c r="F429" s="2">
        <v>1.8100000000000002E-2</v>
      </c>
    </row>
    <row r="430" spans="1:6" x14ac:dyDescent="0.3">
      <c r="A430" s="1">
        <v>39470</v>
      </c>
      <c r="B430">
        <v>0.14169999999999999</v>
      </c>
      <c r="C430">
        <v>0.14050000000000001</v>
      </c>
      <c r="D430">
        <v>0.14219999999999999</v>
      </c>
      <c r="E430">
        <v>0.13830000000000001</v>
      </c>
      <c r="F430" s="2">
        <v>5.7000000000000002E-3</v>
      </c>
    </row>
    <row r="431" spans="1:6" x14ac:dyDescent="0.3">
      <c r="A431" s="1">
        <v>39471</v>
      </c>
      <c r="B431">
        <v>0.1429</v>
      </c>
      <c r="C431">
        <v>0.1414</v>
      </c>
      <c r="D431">
        <v>0.14349999999999999</v>
      </c>
      <c r="E431">
        <v>0.1401</v>
      </c>
      <c r="F431" s="2">
        <v>8.5000000000000006E-3</v>
      </c>
    </row>
    <row r="432" spans="1:6" x14ac:dyDescent="0.3">
      <c r="A432" s="1">
        <v>39472</v>
      </c>
      <c r="B432">
        <v>0.14000000000000001</v>
      </c>
      <c r="C432">
        <v>0.14299999999999999</v>
      </c>
      <c r="D432">
        <v>0.14430000000000001</v>
      </c>
      <c r="E432">
        <v>0.1389</v>
      </c>
      <c r="F432" s="2">
        <v>-2.0299999999999999E-2</v>
      </c>
    </row>
    <row r="433" spans="1:6" x14ac:dyDescent="0.3">
      <c r="A433" s="1">
        <v>39475</v>
      </c>
      <c r="B433">
        <v>0.1389</v>
      </c>
      <c r="C433">
        <v>0.1391</v>
      </c>
      <c r="D433">
        <v>0.14000000000000001</v>
      </c>
      <c r="E433">
        <v>0.1376</v>
      </c>
      <c r="F433" s="2">
        <v>-7.9000000000000008E-3</v>
      </c>
    </row>
    <row r="434" spans="1:6" x14ac:dyDescent="0.3">
      <c r="A434" s="1">
        <v>39476</v>
      </c>
      <c r="B434">
        <v>0.1386</v>
      </c>
      <c r="C434">
        <v>0.1384</v>
      </c>
      <c r="D434">
        <v>0.14099999999999999</v>
      </c>
      <c r="E434">
        <v>0.1381</v>
      </c>
      <c r="F434" s="2">
        <v>-2.2000000000000001E-3</v>
      </c>
    </row>
    <row r="435" spans="1:6" x14ac:dyDescent="0.3">
      <c r="A435" s="1">
        <v>39477</v>
      </c>
      <c r="B435">
        <v>0.1358</v>
      </c>
      <c r="C435">
        <v>0.13819999999999999</v>
      </c>
      <c r="D435">
        <v>0.1401</v>
      </c>
      <c r="E435">
        <v>0.1353</v>
      </c>
      <c r="F435" s="2">
        <v>-2.0199999999999999E-2</v>
      </c>
    </row>
    <row r="436" spans="1:6" x14ac:dyDescent="0.3">
      <c r="A436" s="1">
        <v>39478</v>
      </c>
      <c r="B436">
        <v>0.13339999999999999</v>
      </c>
      <c r="C436">
        <v>0.13539999999999999</v>
      </c>
      <c r="D436">
        <v>0.13769999999999999</v>
      </c>
      <c r="E436">
        <v>0.1318</v>
      </c>
      <c r="F436" s="2">
        <v>-1.77E-2</v>
      </c>
    </row>
    <row r="437" spans="1:6" x14ac:dyDescent="0.3">
      <c r="A437" s="1">
        <v>39479</v>
      </c>
      <c r="B437">
        <v>0.1358</v>
      </c>
      <c r="C437">
        <v>0.13320000000000001</v>
      </c>
      <c r="D437">
        <v>0.1366</v>
      </c>
      <c r="E437">
        <v>0.13320000000000001</v>
      </c>
      <c r="F437" s="2">
        <v>1.7999999999999999E-2</v>
      </c>
    </row>
    <row r="438" spans="1:6" x14ac:dyDescent="0.3">
      <c r="A438" s="1">
        <v>39482</v>
      </c>
      <c r="B438">
        <v>0.1338</v>
      </c>
      <c r="C438">
        <v>0.13550000000000001</v>
      </c>
      <c r="D438">
        <v>0.13730000000000001</v>
      </c>
      <c r="E438">
        <v>0.13320000000000001</v>
      </c>
      <c r="F438" s="2">
        <v>-1.47E-2</v>
      </c>
    </row>
    <row r="439" spans="1:6" x14ac:dyDescent="0.3">
      <c r="A439" s="1">
        <v>39483</v>
      </c>
      <c r="B439">
        <v>0.13</v>
      </c>
      <c r="C439">
        <v>0.13339999999999999</v>
      </c>
      <c r="D439">
        <v>0.13519999999999999</v>
      </c>
      <c r="E439">
        <v>0.1295</v>
      </c>
      <c r="F439" s="2">
        <v>-2.8400000000000002E-2</v>
      </c>
    </row>
    <row r="440" spans="1:6" x14ac:dyDescent="0.3">
      <c r="A440" s="1">
        <v>39484</v>
      </c>
      <c r="B440">
        <v>0.1298</v>
      </c>
      <c r="C440">
        <v>0.1295</v>
      </c>
      <c r="D440">
        <v>0.13150000000000001</v>
      </c>
      <c r="E440">
        <v>0.12920000000000001</v>
      </c>
      <c r="F440" s="2">
        <v>-1.5E-3</v>
      </c>
    </row>
    <row r="441" spans="1:6" x14ac:dyDescent="0.3">
      <c r="A441" s="1">
        <v>39485</v>
      </c>
      <c r="B441">
        <v>0.13</v>
      </c>
      <c r="C441">
        <v>0.12970000000000001</v>
      </c>
      <c r="D441">
        <v>0.1313</v>
      </c>
      <c r="E441">
        <v>0.1268</v>
      </c>
      <c r="F441" s="2">
        <v>1.5E-3</v>
      </c>
    </row>
    <row r="442" spans="1:6" x14ac:dyDescent="0.3">
      <c r="A442" s="1">
        <v>39486</v>
      </c>
      <c r="B442">
        <v>0.1283</v>
      </c>
      <c r="C442">
        <v>0.13009999999999999</v>
      </c>
      <c r="D442">
        <v>0.1313</v>
      </c>
      <c r="E442">
        <v>0.12659999999999999</v>
      </c>
      <c r="F442" s="2">
        <v>-1.3100000000000001E-2</v>
      </c>
    </row>
    <row r="443" spans="1:6" x14ac:dyDescent="0.3">
      <c r="A443" s="1">
        <v>39489</v>
      </c>
      <c r="B443">
        <v>0.1285</v>
      </c>
      <c r="C443">
        <v>0.1278</v>
      </c>
      <c r="D443">
        <v>0.1295</v>
      </c>
      <c r="E443">
        <v>0.12690000000000001</v>
      </c>
      <c r="F443" s="2">
        <v>1.6000000000000001E-3</v>
      </c>
    </row>
    <row r="444" spans="1:6" x14ac:dyDescent="0.3">
      <c r="A444" s="1">
        <v>39490</v>
      </c>
      <c r="B444">
        <v>0.1295</v>
      </c>
      <c r="C444">
        <v>0.12820000000000001</v>
      </c>
      <c r="D444">
        <v>0.13070000000000001</v>
      </c>
      <c r="E444">
        <v>0.12740000000000001</v>
      </c>
      <c r="F444" s="2">
        <v>7.7999999999999996E-3</v>
      </c>
    </row>
    <row r="445" spans="1:6" x14ac:dyDescent="0.3">
      <c r="A445" s="1">
        <v>39491</v>
      </c>
      <c r="B445">
        <v>0.12939999999999999</v>
      </c>
      <c r="C445">
        <v>0.129</v>
      </c>
      <c r="D445">
        <v>0.13120000000000001</v>
      </c>
      <c r="E445">
        <v>0.12839999999999999</v>
      </c>
      <c r="F445" s="2">
        <v>-8.0000000000000004E-4</v>
      </c>
    </row>
    <row r="446" spans="1:6" x14ac:dyDescent="0.3">
      <c r="A446" s="1">
        <v>39492</v>
      </c>
      <c r="B446">
        <v>0.1298</v>
      </c>
      <c r="C446">
        <v>0.129</v>
      </c>
      <c r="D446">
        <v>0.13159999999999999</v>
      </c>
      <c r="E446">
        <v>0.12859999999999999</v>
      </c>
      <c r="F446" s="2">
        <v>3.0999999999999999E-3</v>
      </c>
    </row>
    <row r="447" spans="1:6" x14ac:dyDescent="0.3">
      <c r="A447" s="1">
        <v>39493</v>
      </c>
      <c r="B447">
        <v>0.1305</v>
      </c>
      <c r="C447">
        <v>0.12939999999999999</v>
      </c>
      <c r="D447">
        <v>0.1323</v>
      </c>
      <c r="E447">
        <v>0.12939999999999999</v>
      </c>
      <c r="F447" s="2">
        <v>5.4000000000000003E-3</v>
      </c>
    </row>
    <row r="448" spans="1:6" x14ac:dyDescent="0.3">
      <c r="A448" s="1">
        <v>39496</v>
      </c>
      <c r="B448">
        <v>0.13059999999999999</v>
      </c>
      <c r="C448">
        <v>0.12989999999999999</v>
      </c>
      <c r="D448">
        <v>0.1323</v>
      </c>
      <c r="E448">
        <v>0.12989999999999999</v>
      </c>
      <c r="F448" s="2">
        <v>8.0000000000000004E-4</v>
      </c>
    </row>
    <row r="449" spans="1:6" x14ac:dyDescent="0.3">
      <c r="A449" s="1">
        <v>39497</v>
      </c>
      <c r="B449">
        <v>0.13009999999999999</v>
      </c>
      <c r="C449">
        <v>0.13089999999999999</v>
      </c>
      <c r="D449">
        <v>0.1326</v>
      </c>
      <c r="E449">
        <v>0.1295</v>
      </c>
      <c r="F449" s="2">
        <v>-3.8E-3</v>
      </c>
    </row>
    <row r="450" spans="1:6" x14ac:dyDescent="0.3">
      <c r="A450" s="1">
        <v>39498</v>
      </c>
      <c r="B450">
        <v>0.12809999999999999</v>
      </c>
      <c r="C450">
        <v>0.13009999999999999</v>
      </c>
      <c r="D450">
        <v>0.13070000000000001</v>
      </c>
      <c r="E450">
        <v>0.12559999999999999</v>
      </c>
      <c r="F450" s="2">
        <v>-1.54E-2</v>
      </c>
    </row>
    <row r="451" spans="1:6" x14ac:dyDescent="0.3">
      <c r="A451" s="1">
        <v>39499</v>
      </c>
      <c r="B451">
        <v>0.12820000000000001</v>
      </c>
      <c r="C451">
        <v>0.12770000000000001</v>
      </c>
      <c r="D451">
        <v>0.12939999999999999</v>
      </c>
      <c r="E451">
        <v>0.1268</v>
      </c>
      <c r="F451" s="2">
        <v>8.0000000000000004E-4</v>
      </c>
    </row>
    <row r="452" spans="1:6" x14ac:dyDescent="0.3">
      <c r="A452" s="1">
        <v>39500</v>
      </c>
      <c r="B452">
        <v>0.12920000000000001</v>
      </c>
      <c r="C452">
        <v>0.128</v>
      </c>
      <c r="D452">
        <v>0.13039999999999999</v>
      </c>
      <c r="E452">
        <v>0.1275</v>
      </c>
      <c r="F452" s="2">
        <v>7.7999999999999996E-3</v>
      </c>
    </row>
    <row r="453" spans="1:6" x14ac:dyDescent="0.3">
      <c r="A453" s="1">
        <v>39503</v>
      </c>
      <c r="B453">
        <v>0.1305</v>
      </c>
      <c r="C453">
        <v>0.12859999999999999</v>
      </c>
      <c r="D453">
        <v>0.13100000000000001</v>
      </c>
      <c r="E453">
        <v>0.1285</v>
      </c>
      <c r="F453" s="2">
        <v>1.01E-2</v>
      </c>
    </row>
    <row r="454" spans="1:6" x14ac:dyDescent="0.3">
      <c r="A454" s="1">
        <v>39504</v>
      </c>
      <c r="B454">
        <v>0.1326</v>
      </c>
      <c r="C454">
        <v>0.12989999999999999</v>
      </c>
      <c r="D454">
        <v>0.1333</v>
      </c>
      <c r="E454">
        <v>0.1295</v>
      </c>
      <c r="F454" s="2">
        <v>1.61E-2</v>
      </c>
    </row>
    <row r="455" spans="1:6" x14ac:dyDescent="0.3">
      <c r="A455" s="1">
        <v>39505</v>
      </c>
      <c r="B455">
        <v>0.13420000000000001</v>
      </c>
      <c r="C455">
        <v>0.13200000000000001</v>
      </c>
      <c r="D455">
        <v>0.13519999999999999</v>
      </c>
      <c r="E455">
        <v>0.1318</v>
      </c>
      <c r="F455" s="2">
        <v>1.21E-2</v>
      </c>
    </row>
    <row r="456" spans="1:6" x14ac:dyDescent="0.3">
      <c r="A456" s="1">
        <v>39506</v>
      </c>
      <c r="B456">
        <v>0.13220000000000001</v>
      </c>
      <c r="C456">
        <v>0.1343</v>
      </c>
      <c r="D456">
        <v>0.13469999999999999</v>
      </c>
      <c r="E456">
        <v>0.13159999999999999</v>
      </c>
      <c r="F456" s="2">
        <v>-1.49E-2</v>
      </c>
    </row>
    <row r="457" spans="1:6" x14ac:dyDescent="0.3">
      <c r="A457" s="1">
        <v>39507</v>
      </c>
      <c r="B457">
        <v>0.1278</v>
      </c>
      <c r="C457">
        <v>0.13189999999999999</v>
      </c>
      <c r="D457">
        <v>0.13250000000000001</v>
      </c>
      <c r="E457">
        <v>0.12709999999999999</v>
      </c>
      <c r="F457" s="2">
        <v>-3.3300000000000003E-2</v>
      </c>
    </row>
    <row r="458" spans="1:6" x14ac:dyDescent="0.3">
      <c r="A458" s="1">
        <v>39510</v>
      </c>
      <c r="B458">
        <v>0.1288</v>
      </c>
      <c r="C458">
        <v>0.12759999999999999</v>
      </c>
      <c r="D458">
        <v>0.1293</v>
      </c>
      <c r="E458">
        <v>0.1245</v>
      </c>
      <c r="F458" s="2">
        <v>7.7999999999999996E-3</v>
      </c>
    </row>
    <row r="459" spans="1:6" x14ac:dyDescent="0.3">
      <c r="A459" s="1">
        <v>39511</v>
      </c>
      <c r="B459">
        <v>0.12670000000000001</v>
      </c>
      <c r="C459">
        <v>0.1283</v>
      </c>
      <c r="D459">
        <v>0.12959999999999999</v>
      </c>
      <c r="E459">
        <v>0.12529999999999999</v>
      </c>
      <c r="F459" s="2">
        <v>-1.6299999999999999E-2</v>
      </c>
    </row>
    <row r="460" spans="1:6" x14ac:dyDescent="0.3">
      <c r="A460" s="1">
        <v>39512</v>
      </c>
      <c r="B460">
        <v>0.12820000000000001</v>
      </c>
      <c r="C460">
        <v>0.12670000000000001</v>
      </c>
      <c r="D460">
        <v>0.12939999999999999</v>
      </c>
      <c r="E460">
        <v>0.12559999999999999</v>
      </c>
      <c r="F460" s="2">
        <v>1.18E-2</v>
      </c>
    </row>
    <row r="461" spans="1:6" x14ac:dyDescent="0.3">
      <c r="A461" s="1">
        <v>39513</v>
      </c>
      <c r="B461">
        <v>0.1241</v>
      </c>
      <c r="C461">
        <v>0.12790000000000001</v>
      </c>
      <c r="D461">
        <v>0.13059999999999999</v>
      </c>
      <c r="E461">
        <v>0.12330000000000001</v>
      </c>
      <c r="F461" s="2">
        <v>-3.2000000000000001E-2</v>
      </c>
    </row>
    <row r="462" spans="1:6" x14ac:dyDescent="0.3">
      <c r="A462" s="1">
        <v>39514</v>
      </c>
      <c r="B462">
        <v>0.1249</v>
      </c>
      <c r="C462">
        <v>0.1234</v>
      </c>
      <c r="D462">
        <v>0.12690000000000001</v>
      </c>
      <c r="E462">
        <v>0.12330000000000001</v>
      </c>
      <c r="F462" s="2">
        <v>6.4000000000000003E-3</v>
      </c>
    </row>
    <row r="463" spans="1:6" x14ac:dyDescent="0.3">
      <c r="A463" s="1">
        <v>39517</v>
      </c>
      <c r="B463">
        <v>0.1245</v>
      </c>
      <c r="C463">
        <v>0.12429999999999999</v>
      </c>
      <c r="D463">
        <v>0.12640000000000001</v>
      </c>
      <c r="E463">
        <v>0.1227</v>
      </c>
      <c r="F463" s="2">
        <v>-3.2000000000000002E-3</v>
      </c>
    </row>
    <row r="464" spans="1:6" x14ac:dyDescent="0.3">
      <c r="A464" s="1">
        <v>39518</v>
      </c>
      <c r="B464">
        <v>0.1278</v>
      </c>
      <c r="C464">
        <v>0.1244</v>
      </c>
      <c r="D464">
        <v>0.1283</v>
      </c>
      <c r="E464">
        <v>0.1235</v>
      </c>
      <c r="F464" s="2">
        <v>2.6499999999999999E-2</v>
      </c>
    </row>
    <row r="465" spans="1:6" x14ac:dyDescent="0.3">
      <c r="A465" s="1">
        <v>39519</v>
      </c>
      <c r="B465">
        <v>0.127</v>
      </c>
      <c r="C465">
        <v>0.1278</v>
      </c>
      <c r="D465">
        <v>0.129</v>
      </c>
      <c r="E465">
        <v>0.12659999999999999</v>
      </c>
      <c r="F465" s="2">
        <v>-6.3E-3</v>
      </c>
    </row>
    <row r="466" spans="1:6" x14ac:dyDescent="0.3">
      <c r="A466" s="1">
        <v>39520</v>
      </c>
      <c r="B466">
        <v>0.12620000000000001</v>
      </c>
      <c r="C466">
        <v>0.1268</v>
      </c>
      <c r="D466">
        <v>0.12790000000000001</v>
      </c>
      <c r="E466">
        <v>0.12479999999999999</v>
      </c>
      <c r="F466" s="2">
        <v>-6.3E-3</v>
      </c>
    </row>
    <row r="467" spans="1:6" x14ac:dyDescent="0.3">
      <c r="A467" s="1">
        <v>39521</v>
      </c>
      <c r="B467">
        <v>0.126</v>
      </c>
      <c r="C467">
        <v>0.12559999999999999</v>
      </c>
      <c r="D467">
        <v>0.1278</v>
      </c>
      <c r="E467">
        <v>0.12479999999999999</v>
      </c>
      <c r="F467" s="2">
        <v>-1.6000000000000001E-3</v>
      </c>
    </row>
    <row r="468" spans="1:6" x14ac:dyDescent="0.3">
      <c r="A468" s="1">
        <v>39524</v>
      </c>
      <c r="B468">
        <v>0.1234</v>
      </c>
      <c r="C468">
        <v>0.1258</v>
      </c>
      <c r="D468">
        <v>0.1263</v>
      </c>
      <c r="E468">
        <v>0.1208</v>
      </c>
      <c r="F468" s="2">
        <v>-2.06E-2</v>
      </c>
    </row>
    <row r="469" spans="1:6" x14ac:dyDescent="0.3">
      <c r="A469" s="1">
        <v>39525</v>
      </c>
      <c r="B469">
        <v>0.12609999999999999</v>
      </c>
      <c r="C469">
        <v>0.123</v>
      </c>
      <c r="D469">
        <v>0.1263</v>
      </c>
      <c r="E469">
        <v>0.1221</v>
      </c>
      <c r="F469" s="2">
        <v>2.1899999999999999E-2</v>
      </c>
    </row>
    <row r="470" spans="1:6" x14ac:dyDescent="0.3">
      <c r="A470" s="1">
        <v>39526</v>
      </c>
      <c r="B470">
        <v>0.1235</v>
      </c>
      <c r="C470">
        <v>0.12590000000000001</v>
      </c>
      <c r="D470">
        <v>0.1263</v>
      </c>
      <c r="E470">
        <v>0.12239999999999999</v>
      </c>
      <c r="F470" s="2">
        <v>-2.06E-2</v>
      </c>
    </row>
    <row r="471" spans="1:6" x14ac:dyDescent="0.3">
      <c r="A471" s="1">
        <v>39527</v>
      </c>
      <c r="B471">
        <v>0.12230000000000001</v>
      </c>
      <c r="C471">
        <v>0.1234</v>
      </c>
      <c r="D471">
        <v>0.1244</v>
      </c>
      <c r="E471">
        <v>0.12089999999999999</v>
      </c>
      <c r="F471" s="2">
        <v>-9.7000000000000003E-3</v>
      </c>
    </row>
    <row r="472" spans="1:6" x14ac:dyDescent="0.3">
      <c r="A472" s="1">
        <v>39528</v>
      </c>
      <c r="B472">
        <v>0.1225</v>
      </c>
      <c r="C472">
        <v>0.122</v>
      </c>
      <c r="D472">
        <v>0.1229</v>
      </c>
      <c r="E472">
        <v>0.1212</v>
      </c>
      <c r="F472" s="2">
        <v>1.6000000000000001E-3</v>
      </c>
    </row>
    <row r="473" spans="1:6" x14ac:dyDescent="0.3">
      <c r="A473" s="1">
        <v>39531</v>
      </c>
      <c r="B473">
        <v>0.1229</v>
      </c>
      <c r="C473">
        <v>0.1222</v>
      </c>
      <c r="D473">
        <v>0.12379999999999999</v>
      </c>
      <c r="E473">
        <v>0.1216</v>
      </c>
      <c r="F473" s="2">
        <v>3.3E-3</v>
      </c>
    </row>
    <row r="474" spans="1:6" x14ac:dyDescent="0.3">
      <c r="A474" s="1">
        <v>39532</v>
      </c>
      <c r="B474">
        <v>0.1244</v>
      </c>
      <c r="C474">
        <v>0.123</v>
      </c>
      <c r="D474">
        <v>0.12509999999999999</v>
      </c>
      <c r="E474">
        <v>0.1227</v>
      </c>
      <c r="F474" s="2">
        <v>1.2200000000000001E-2</v>
      </c>
    </row>
    <row r="475" spans="1:6" x14ac:dyDescent="0.3">
      <c r="A475" s="1">
        <v>39533</v>
      </c>
      <c r="B475">
        <v>0.1239</v>
      </c>
      <c r="C475">
        <v>0.1235</v>
      </c>
      <c r="D475">
        <v>0.1239</v>
      </c>
      <c r="E475">
        <v>0.1235</v>
      </c>
      <c r="F475" s="2">
        <v>-4.0000000000000001E-3</v>
      </c>
    </row>
    <row r="476" spans="1:6" x14ac:dyDescent="0.3">
      <c r="A476" s="1">
        <v>39534</v>
      </c>
      <c r="B476">
        <v>0.12520000000000001</v>
      </c>
      <c r="C476">
        <v>0.1235</v>
      </c>
      <c r="D476">
        <v>0.12620000000000001</v>
      </c>
      <c r="E476">
        <v>0.12330000000000001</v>
      </c>
      <c r="F476" s="2">
        <v>1.0500000000000001E-2</v>
      </c>
    </row>
    <row r="477" spans="1:6" x14ac:dyDescent="0.3">
      <c r="A477" s="1">
        <v>39535</v>
      </c>
      <c r="B477">
        <v>0.12280000000000001</v>
      </c>
      <c r="C477">
        <v>0.12470000000000001</v>
      </c>
      <c r="D477">
        <v>0.12559999999999999</v>
      </c>
      <c r="E477">
        <v>0.1222</v>
      </c>
      <c r="F477" s="2">
        <v>-1.9199999999999998E-2</v>
      </c>
    </row>
    <row r="478" spans="1:6" x14ac:dyDescent="0.3">
      <c r="A478" s="1">
        <v>39538</v>
      </c>
      <c r="B478">
        <v>0.1235</v>
      </c>
      <c r="C478">
        <v>0.1229</v>
      </c>
      <c r="D478">
        <v>0.1242</v>
      </c>
      <c r="E478">
        <v>0.1221</v>
      </c>
      <c r="F478" s="2">
        <v>5.7000000000000002E-3</v>
      </c>
    </row>
    <row r="479" spans="1:6" x14ac:dyDescent="0.3">
      <c r="A479" s="1">
        <v>39539</v>
      </c>
      <c r="B479">
        <v>0.12529999999999999</v>
      </c>
      <c r="C479">
        <v>0.1231</v>
      </c>
      <c r="D479">
        <v>0.1258</v>
      </c>
      <c r="E479">
        <v>0.1221</v>
      </c>
      <c r="F479" s="2">
        <v>1.46E-2</v>
      </c>
    </row>
    <row r="480" spans="1:6" x14ac:dyDescent="0.3">
      <c r="A480" s="1">
        <v>39540</v>
      </c>
      <c r="B480">
        <v>0.1278</v>
      </c>
      <c r="C480">
        <v>0.1249</v>
      </c>
      <c r="D480">
        <v>0.12909999999999999</v>
      </c>
      <c r="E480">
        <v>0.1244</v>
      </c>
      <c r="F480" s="2">
        <v>0.02</v>
      </c>
    </row>
    <row r="481" spans="1:6" x14ac:dyDescent="0.3">
      <c r="A481" s="1">
        <v>39541</v>
      </c>
      <c r="B481">
        <v>0.1283</v>
      </c>
      <c r="C481">
        <v>0.1273</v>
      </c>
      <c r="D481">
        <v>0.12989999999999999</v>
      </c>
      <c r="E481">
        <v>0.12690000000000001</v>
      </c>
      <c r="F481" s="2">
        <v>3.8999999999999998E-3</v>
      </c>
    </row>
    <row r="482" spans="1:6" x14ac:dyDescent="0.3">
      <c r="A482" s="1">
        <v>39542</v>
      </c>
      <c r="B482">
        <v>0.127</v>
      </c>
      <c r="C482">
        <v>0.128</v>
      </c>
      <c r="D482">
        <v>0.1293</v>
      </c>
      <c r="E482">
        <v>0.1263</v>
      </c>
      <c r="F482" s="2">
        <v>-1.01E-2</v>
      </c>
    </row>
    <row r="483" spans="1:6" x14ac:dyDescent="0.3">
      <c r="A483" s="1">
        <v>39545</v>
      </c>
      <c r="B483">
        <v>0.12820000000000001</v>
      </c>
      <c r="C483">
        <v>0.12690000000000001</v>
      </c>
      <c r="D483">
        <v>0.12939999999999999</v>
      </c>
      <c r="E483">
        <v>0.12690000000000001</v>
      </c>
      <c r="F483" s="2">
        <v>9.4000000000000004E-3</v>
      </c>
    </row>
    <row r="484" spans="1:6" x14ac:dyDescent="0.3">
      <c r="A484" s="1">
        <v>39546</v>
      </c>
      <c r="B484">
        <v>0.12859999999999999</v>
      </c>
      <c r="C484">
        <v>0.1278</v>
      </c>
      <c r="D484">
        <v>0.1293</v>
      </c>
      <c r="E484">
        <v>0.12720000000000001</v>
      </c>
      <c r="F484" s="2">
        <v>3.0999999999999999E-3</v>
      </c>
    </row>
    <row r="485" spans="1:6" x14ac:dyDescent="0.3">
      <c r="A485" s="1">
        <v>39547</v>
      </c>
      <c r="B485">
        <v>0.1273</v>
      </c>
      <c r="C485">
        <v>0.12809999999999999</v>
      </c>
      <c r="D485">
        <v>0.12970000000000001</v>
      </c>
      <c r="E485">
        <v>0.12640000000000001</v>
      </c>
      <c r="F485" s="2">
        <v>-1.01E-2</v>
      </c>
    </row>
    <row r="486" spans="1:6" x14ac:dyDescent="0.3">
      <c r="A486" s="1">
        <v>39548</v>
      </c>
      <c r="B486">
        <v>0.12740000000000001</v>
      </c>
      <c r="C486">
        <v>0.12690000000000001</v>
      </c>
      <c r="D486">
        <v>0.1288</v>
      </c>
      <c r="E486">
        <v>0.1255</v>
      </c>
      <c r="F486" s="2">
        <v>8.0000000000000004E-4</v>
      </c>
    </row>
    <row r="487" spans="1:6" x14ac:dyDescent="0.3">
      <c r="A487" s="1">
        <v>39549</v>
      </c>
      <c r="B487">
        <v>0.12790000000000001</v>
      </c>
      <c r="C487">
        <v>0.127</v>
      </c>
      <c r="D487">
        <v>0.12939999999999999</v>
      </c>
      <c r="E487">
        <v>0.12670000000000001</v>
      </c>
      <c r="F487" s="2">
        <v>3.8999999999999998E-3</v>
      </c>
    </row>
    <row r="488" spans="1:6" x14ac:dyDescent="0.3">
      <c r="A488" s="1">
        <v>39552</v>
      </c>
      <c r="B488">
        <v>0.127</v>
      </c>
      <c r="C488">
        <v>0.1275</v>
      </c>
      <c r="D488">
        <v>0.1288</v>
      </c>
      <c r="E488">
        <v>0.1263</v>
      </c>
      <c r="F488" s="2">
        <v>-7.0000000000000001E-3</v>
      </c>
    </row>
    <row r="489" spans="1:6" x14ac:dyDescent="0.3">
      <c r="A489" s="1">
        <v>39553</v>
      </c>
      <c r="B489">
        <v>0.126</v>
      </c>
      <c r="C489">
        <v>0.12659999999999999</v>
      </c>
      <c r="D489">
        <v>0.1278</v>
      </c>
      <c r="E489">
        <v>0.12520000000000001</v>
      </c>
      <c r="F489" s="2">
        <v>-7.9000000000000008E-3</v>
      </c>
    </row>
    <row r="490" spans="1:6" x14ac:dyDescent="0.3">
      <c r="A490" s="1">
        <v>39554</v>
      </c>
      <c r="B490">
        <v>0.12709999999999999</v>
      </c>
      <c r="C490">
        <v>0.12570000000000001</v>
      </c>
      <c r="D490">
        <v>0.12709999999999999</v>
      </c>
      <c r="E490">
        <v>0.1244</v>
      </c>
      <c r="F490" s="2">
        <v>8.6999999999999994E-3</v>
      </c>
    </row>
    <row r="491" spans="1:6" x14ac:dyDescent="0.3">
      <c r="A491" s="1">
        <v>39555</v>
      </c>
      <c r="B491">
        <v>0.1283</v>
      </c>
      <c r="C491">
        <v>0.1268</v>
      </c>
      <c r="D491">
        <v>0.1288</v>
      </c>
      <c r="E491">
        <v>0.1258</v>
      </c>
      <c r="F491" s="2">
        <v>9.4000000000000004E-3</v>
      </c>
    </row>
    <row r="492" spans="1:6" x14ac:dyDescent="0.3">
      <c r="A492" s="1">
        <v>39556</v>
      </c>
      <c r="B492">
        <v>0.1285</v>
      </c>
      <c r="C492">
        <v>0.12770000000000001</v>
      </c>
      <c r="D492">
        <v>0.1295</v>
      </c>
      <c r="E492">
        <v>0.12690000000000001</v>
      </c>
      <c r="F492" s="2">
        <v>1.6000000000000001E-3</v>
      </c>
    </row>
    <row r="493" spans="1:6" x14ac:dyDescent="0.3">
      <c r="A493" s="1">
        <v>39559</v>
      </c>
      <c r="B493">
        <v>0.12870000000000001</v>
      </c>
      <c r="C493">
        <v>0.12839999999999999</v>
      </c>
      <c r="D493">
        <v>0.12920000000000001</v>
      </c>
      <c r="E493">
        <v>0.12720000000000001</v>
      </c>
      <c r="F493" s="2">
        <v>1.6000000000000001E-3</v>
      </c>
    </row>
    <row r="494" spans="1:6" x14ac:dyDescent="0.3">
      <c r="A494" s="1">
        <v>39560</v>
      </c>
      <c r="B494">
        <v>0.13100000000000001</v>
      </c>
      <c r="C494">
        <v>0.1283</v>
      </c>
      <c r="D494">
        <v>0.13170000000000001</v>
      </c>
      <c r="E494">
        <v>0.12790000000000001</v>
      </c>
      <c r="F494" s="2">
        <v>1.7899999999999999E-2</v>
      </c>
    </row>
    <row r="495" spans="1:6" x14ac:dyDescent="0.3">
      <c r="A495" s="1">
        <v>39561</v>
      </c>
      <c r="B495">
        <v>0.1303</v>
      </c>
      <c r="C495">
        <v>0.13059999999999999</v>
      </c>
      <c r="D495">
        <v>0.1321</v>
      </c>
      <c r="E495">
        <v>0.12959999999999999</v>
      </c>
      <c r="F495" s="2">
        <v>-5.3E-3</v>
      </c>
    </row>
    <row r="496" spans="1:6" x14ac:dyDescent="0.3">
      <c r="A496" s="1">
        <v>39562</v>
      </c>
      <c r="B496">
        <v>0.12989999999999999</v>
      </c>
      <c r="C496">
        <v>0.1298</v>
      </c>
      <c r="D496">
        <v>0.13109999999999999</v>
      </c>
      <c r="E496">
        <v>0.12770000000000001</v>
      </c>
      <c r="F496" s="2">
        <v>-3.0999999999999999E-3</v>
      </c>
    </row>
    <row r="497" spans="1:6" x14ac:dyDescent="0.3">
      <c r="A497" s="1">
        <v>39563</v>
      </c>
      <c r="B497">
        <v>0.1313</v>
      </c>
      <c r="C497">
        <v>0.1295</v>
      </c>
      <c r="D497">
        <v>0.13189999999999999</v>
      </c>
      <c r="E497">
        <v>0.1285</v>
      </c>
      <c r="F497" s="2">
        <v>1.0800000000000001E-2</v>
      </c>
    </row>
    <row r="498" spans="1:6" x14ac:dyDescent="0.3">
      <c r="A498" s="1">
        <v>39566</v>
      </c>
      <c r="B498">
        <v>0.13289999999999999</v>
      </c>
      <c r="C498">
        <v>0.13089999999999999</v>
      </c>
      <c r="D498">
        <v>0.13339999999999999</v>
      </c>
      <c r="E498">
        <v>0.13070000000000001</v>
      </c>
      <c r="F498" s="2">
        <v>1.2200000000000001E-2</v>
      </c>
    </row>
    <row r="499" spans="1:6" x14ac:dyDescent="0.3">
      <c r="A499" s="1">
        <v>39567</v>
      </c>
      <c r="B499">
        <v>0.13139999999999999</v>
      </c>
      <c r="C499">
        <v>0.13270000000000001</v>
      </c>
      <c r="D499">
        <v>0.13289999999999999</v>
      </c>
      <c r="E499">
        <v>0.13089999999999999</v>
      </c>
      <c r="F499" s="2">
        <v>-1.1299999999999999E-2</v>
      </c>
    </row>
    <row r="500" spans="1:6" x14ac:dyDescent="0.3">
      <c r="A500" s="1">
        <v>39568</v>
      </c>
      <c r="B500">
        <v>0.1326</v>
      </c>
      <c r="C500">
        <v>0.13100000000000001</v>
      </c>
      <c r="D500">
        <v>0.13289999999999999</v>
      </c>
      <c r="E500">
        <v>0.13039999999999999</v>
      </c>
      <c r="F500" s="2">
        <v>9.1000000000000004E-3</v>
      </c>
    </row>
    <row r="501" spans="1:6" x14ac:dyDescent="0.3">
      <c r="A501" s="1">
        <v>39569</v>
      </c>
      <c r="B501">
        <v>0.13150000000000001</v>
      </c>
      <c r="C501">
        <v>0.1318</v>
      </c>
      <c r="D501">
        <v>0.13289999999999999</v>
      </c>
      <c r="E501">
        <v>0.13020000000000001</v>
      </c>
      <c r="F501" s="2">
        <v>-8.3000000000000001E-3</v>
      </c>
    </row>
    <row r="502" spans="1:6" x14ac:dyDescent="0.3">
      <c r="A502" s="1">
        <v>39570</v>
      </c>
      <c r="B502">
        <v>0.13189999999999999</v>
      </c>
      <c r="C502">
        <v>0.13100000000000001</v>
      </c>
      <c r="D502">
        <v>0.13339999999999999</v>
      </c>
      <c r="E502">
        <v>0.13089999999999999</v>
      </c>
      <c r="F502" s="2">
        <v>3.0000000000000001E-3</v>
      </c>
    </row>
    <row r="503" spans="1:6" x14ac:dyDescent="0.3">
      <c r="A503" s="1">
        <v>39573</v>
      </c>
      <c r="B503">
        <v>0.13220000000000001</v>
      </c>
      <c r="C503">
        <v>0.13159999999999999</v>
      </c>
      <c r="D503">
        <v>0.13250000000000001</v>
      </c>
      <c r="E503">
        <v>0.13070000000000001</v>
      </c>
      <c r="F503" s="2">
        <v>2.3E-3</v>
      </c>
    </row>
    <row r="504" spans="1:6" x14ac:dyDescent="0.3">
      <c r="A504" s="1">
        <v>39574</v>
      </c>
      <c r="B504">
        <v>0.13339999999999999</v>
      </c>
      <c r="C504">
        <v>0.13170000000000001</v>
      </c>
      <c r="D504">
        <v>0.1336</v>
      </c>
      <c r="E504">
        <v>0.13109999999999999</v>
      </c>
      <c r="F504" s="2">
        <v>9.1000000000000004E-3</v>
      </c>
    </row>
    <row r="505" spans="1:6" x14ac:dyDescent="0.3">
      <c r="A505" s="1">
        <v>39575</v>
      </c>
      <c r="B505">
        <v>0.13200000000000001</v>
      </c>
      <c r="C505">
        <v>0.13289999999999999</v>
      </c>
      <c r="D505">
        <v>0.13389999999999999</v>
      </c>
      <c r="E505">
        <v>0.13120000000000001</v>
      </c>
      <c r="F505" s="2">
        <v>-1.0500000000000001E-2</v>
      </c>
    </row>
    <row r="506" spans="1:6" x14ac:dyDescent="0.3">
      <c r="A506" s="1">
        <v>39576</v>
      </c>
      <c r="B506">
        <v>0.13139999999999999</v>
      </c>
      <c r="C506">
        <v>0.13139999999999999</v>
      </c>
      <c r="D506">
        <v>0.1323</v>
      </c>
      <c r="E506">
        <v>0.13</v>
      </c>
      <c r="F506" s="2">
        <v>-4.4999999999999997E-3</v>
      </c>
    </row>
    <row r="507" spans="1:6" x14ac:dyDescent="0.3">
      <c r="A507" s="1">
        <v>39577</v>
      </c>
      <c r="B507">
        <v>0.1293</v>
      </c>
      <c r="C507">
        <v>0.13109999999999999</v>
      </c>
      <c r="D507">
        <v>0.1321</v>
      </c>
      <c r="E507">
        <v>0.12870000000000001</v>
      </c>
      <c r="F507" s="2">
        <v>-1.6E-2</v>
      </c>
    </row>
    <row r="508" spans="1:6" x14ac:dyDescent="0.3">
      <c r="A508" s="1">
        <v>39580</v>
      </c>
      <c r="B508">
        <v>0.13150000000000001</v>
      </c>
      <c r="C508">
        <v>0.12959999999999999</v>
      </c>
      <c r="D508">
        <v>0.13170000000000001</v>
      </c>
      <c r="E508">
        <v>0.12889999999999999</v>
      </c>
      <c r="F508" s="2">
        <v>1.7000000000000001E-2</v>
      </c>
    </row>
    <row r="509" spans="1:6" x14ac:dyDescent="0.3">
      <c r="A509" s="1">
        <v>39581</v>
      </c>
      <c r="B509">
        <v>0.1318</v>
      </c>
      <c r="C509">
        <v>0.13109999999999999</v>
      </c>
      <c r="D509">
        <v>0.13289999999999999</v>
      </c>
      <c r="E509">
        <v>0.13020000000000001</v>
      </c>
      <c r="F509" s="2">
        <v>2.3E-3</v>
      </c>
    </row>
    <row r="510" spans="1:6" x14ac:dyDescent="0.3">
      <c r="A510" s="1">
        <v>39582</v>
      </c>
      <c r="B510">
        <v>0.13070000000000001</v>
      </c>
      <c r="C510">
        <v>0.13150000000000001</v>
      </c>
      <c r="D510">
        <v>0.13250000000000001</v>
      </c>
      <c r="E510">
        <v>0.1295</v>
      </c>
      <c r="F510" s="2">
        <v>-8.3000000000000001E-3</v>
      </c>
    </row>
    <row r="511" spans="1:6" x14ac:dyDescent="0.3">
      <c r="A511" s="1">
        <v>39583</v>
      </c>
      <c r="B511">
        <v>0.13250000000000001</v>
      </c>
      <c r="C511">
        <v>0.1303</v>
      </c>
      <c r="D511">
        <v>0.13300000000000001</v>
      </c>
      <c r="E511">
        <v>0.13</v>
      </c>
      <c r="F511" s="2">
        <v>1.38E-2</v>
      </c>
    </row>
    <row r="512" spans="1:6" x14ac:dyDescent="0.3">
      <c r="A512" s="1">
        <v>39584</v>
      </c>
      <c r="B512">
        <v>0.1338</v>
      </c>
      <c r="C512">
        <v>0.13189999999999999</v>
      </c>
      <c r="D512">
        <v>0.13439999999999999</v>
      </c>
      <c r="E512">
        <v>0.13139999999999999</v>
      </c>
      <c r="F512" s="2">
        <v>9.7999999999999997E-3</v>
      </c>
    </row>
    <row r="513" spans="1:6" x14ac:dyDescent="0.3">
      <c r="A513" s="1">
        <v>39587</v>
      </c>
      <c r="B513">
        <v>0.1326</v>
      </c>
      <c r="C513">
        <v>0.1333</v>
      </c>
      <c r="D513">
        <v>0.1343</v>
      </c>
      <c r="E513">
        <v>0.1318</v>
      </c>
      <c r="F513" s="2">
        <v>-8.9999999999999993E-3</v>
      </c>
    </row>
    <row r="514" spans="1:6" x14ac:dyDescent="0.3">
      <c r="A514" s="1">
        <v>39588</v>
      </c>
      <c r="B514">
        <v>0.13059999999999999</v>
      </c>
      <c r="C514">
        <v>0.13220000000000001</v>
      </c>
      <c r="D514">
        <v>0.1331</v>
      </c>
      <c r="E514">
        <v>0.12970000000000001</v>
      </c>
      <c r="F514" s="2">
        <v>-1.5100000000000001E-2</v>
      </c>
    </row>
    <row r="515" spans="1:6" x14ac:dyDescent="0.3">
      <c r="A515" s="1">
        <v>39589</v>
      </c>
      <c r="B515">
        <v>0.1295</v>
      </c>
      <c r="C515">
        <v>0.13</v>
      </c>
      <c r="D515">
        <v>0.13189999999999999</v>
      </c>
      <c r="E515">
        <v>0.12870000000000001</v>
      </c>
      <c r="F515" s="2">
        <v>-8.3999999999999995E-3</v>
      </c>
    </row>
    <row r="516" spans="1:6" x14ac:dyDescent="0.3">
      <c r="A516" s="1">
        <v>39590</v>
      </c>
      <c r="B516">
        <v>0.13109999999999999</v>
      </c>
      <c r="C516">
        <v>0.129</v>
      </c>
      <c r="D516">
        <v>0.1318</v>
      </c>
      <c r="E516">
        <v>0.12839999999999999</v>
      </c>
      <c r="F516" s="2">
        <v>1.24E-2</v>
      </c>
    </row>
    <row r="517" spans="1:6" x14ac:dyDescent="0.3">
      <c r="A517" s="1">
        <v>39591</v>
      </c>
      <c r="B517">
        <v>0.13020000000000001</v>
      </c>
      <c r="C517">
        <v>0.13059999999999999</v>
      </c>
      <c r="D517">
        <v>0.13150000000000001</v>
      </c>
      <c r="E517">
        <v>0.1295</v>
      </c>
      <c r="F517" s="2">
        <v>-6.8999999999999999E-3</v>
      </c>
    </row>
    <row r="518" spans="1:6" x14ac:dyDescent="0.3">
      <c r="A518" s="1">
        <v>39594</v>
      </c>
      <c r="B518">
        <v>0.12989999999999999</v>
      </c>
      <c r="C518">
        <v>0.1295</v>
      </c>
      <c r="D518">
        <v>0.13059999999999999</v>
      </c>
      <c r="E518">
        <v>0.12920000000000001</v>
      </c>
      <c r="F518" s="2">
        <v>-2.3E-3</v>
      </c>
    </row>
    <row r="519" spans="1:6" x14ac:dyDescent="0.3">
      <c r="A519" s="1">
        <v>39595</v>
      </c>
      <c r="B519">
        <v>0.1293</v>
      </c>
      <c r="C519">
        <v>0.1295</v>
      </c>
      <c r="D519">
        <v>0.1308</v>
      </c>
      <c r="E519">
        <v>0.128</v>
      </c>
      <c r="F519" s="2">
        <v>-4.5999999999999999E-3</v>
      </c>
    </row>
    <row r="520" spans="1:6" x14ac:dyDescent="0.3">
      <c r="A520" s="1">
        <v>39596</v>
      </c>
      <c r="B520">
        <v>0.13020000000000001</v>
      </c>
      <c r="C520">
        <v>0.1288</v>
      </c>
      <c r="D520">
        <v>0.13089999999999999</v>
      </c>
      <c r="E520">
        <v>0.12820000000000001</v>
      </c>
      <c r="F520" s="2">
        <v>7.0000000000000001E-3</v>
      </c>
    </row>
    <row r="521" spans="1:6" x14ac:dyDescent="0.3">
      <c r="A521" s="1">
        <v>39597</v>
      </c>
      <c r="B521">
        <v>0.13189999999999999</v>
      </c>
      <c r="C521">
        <v>0.12970000000000001</v>
      </c>
      <c r="D521">
        <v>0.13289999999999999</v>
      </c>
      <c r="E521">
        <v>0.1295</v>
      </c>
      <c r="F521" s="2">
        <v>1.3100000000000001E-2</v>
      </c>
    </row>
    <row r="522" spans="1:6" x14ac:dyDescent="0.3">
      <c r="A522" s="1">
        <v>39598</v>
      </c>
      <c r="B522">
        <v>0.13139999999999999</v>
      </c>
      <c r="C522">
        <v>0.13150000000000001</v>
      </c>
      <c r="D522">
        <v>0.1328</v>
      </c>
      <c r="E522">
        <v>0.13</v>
      </c>
      <c r="F522" s="2">
        <v>-3.8E-3</v>
      </c>
    </row>
    <row r="523" spans="1:6" x14ac:dyDescent="0.3">
      <c r="A523" s="1">
        <v>39601</v>
      </c>
      <c r="B523">
        <v>0.12939999999999999</v>
      </c>
      <c r="C523">
        <v>0.1308</v>
      </c>
      <c r="D523">
        <v>0.1318</v>
      </c>
      <c r="E523">
        <v>0.12870000000000001</v>
      </c>
      <c r="F523" s="2">
        <v>-1.52E-2</v>
      </c>
    </row>
    <row r="524" spans="1:6" x14ac:dyDescent="0.3">
      <c r="A524" s="1">
        <v>39602</v>
      </c>
      <c r="B524">
        <v>0.1288</v>
      </c>
      <c r="C524">
        <v>0.129</v>
      </c>
      <c r="D524">
        <v>0.13020000000000001</v>
      </c>
      <c r="E524">
        <v>0.12790000000000001</v>
      </c>
      <c r="F524" s="2">
        <v>-4.5999999999999999E-3</v>
      </c>
    </row>
    <row r="525" spans="1:6" x14ac:dyDescent="0.3">
      <c r="A525" s="1">
        <v>39603</v>
      </c>
      <c r="B525">
        <v>0.1283</v>
      </c>
      <c r="C525">
        <v>0.12839999999999999</v>
      </c>
      <c r="D525">
        <v>0.12970000000000001</v>
      </c>
      <c r="E525">
        <v>0.1275</v>
      </c>
      <c r="F525" s="2">
        <v>-3.8999999999999998E-3</v>
      </c>
    </row>
    <row r="526" spans="1:6" x14ac:dyDescent="0.3">
      <c r="A526" s="1">
        <v>39604</v>
      </c>
      <c r="B526">
        <v>0.12759999999999999</v>
      </c>
      <c r="C526">
        <v>0.12790000000000001</v>
      </c>
      <c r="D526">
        <v>0.12970000000000001</v>
      </c>
      <c r="E526">
        <v>0.1263</v>
      </c>
      <c r="F526" s="2">
        <v>-5.4999999999999997E-3</v>
      </c>
    </row>
    <row r="527" spans="1:6" x14ac:dyDescent="0.3">
      <c r="A527" s="1">
        <v>39605</v>
      </c>
      <c r="B527">
        <v>0.127</v>
      </c>
      <c r="C527">
        <v>0.12759999999999999</v>
      </c>
      <c r="D527">
        <v>0.12809999999999999</v>
      </c>
      <c r="E527">
        <v>0.12640000000000001</v>
      </c>
      <c r="F527" s="2">
        <v>-4.7000000000000002E-3</v>
      </c>
    </row>
    <row r="528" spans="1:6" x14ac:dyDescent="0.3">
      <c r="A528" s="1">
        <v>39608</v>
      </c>
      <c r="B528">
        <v>0.12670000000000001</v>
      </c>
      <c r="C528">
        <v>0.12659999999999999</v>
      </c>
      <c r="D528">
        <v>0.12790000000000001</v>
      </c>
      <c r="E528">
        <v>0.12529999999999999</v>
      </c>
      <c r="F528" s="2">
        <v>-2.3999999999999998E-3</v>
      </c>
    </row>
    <row r="529" spans="1:6" x14ac:dyDescent="0.3">
      <c r="A529" s="1">
        <v>39609</v>
      </c>
      <c r="B529">
        <v>0.12559999999999999</v>
      </c>
      <c r="C529">
        <v>0.1263</v>
      </c>
      <c r="D529">
        <v>0.127</v>
      </c>
      <c r="E529">
        <v>0.12479999999999999</v>
      </c>
      <c r="F529" s="2">
        <v>-8.6999999999999994E-3</v>
      </c>
    </row>
    <row r="530" spans="1:6" x14ac:dyDescent="0.3">
      <c r="A530" s="1">
        <v>39610</v>
      </c>
      <c r="B530">
        <v>0.1249</v>
      </c>
      <c r="C530">
        <v>0.12509999999999999</v>
      </c>
      <c r="D530">
        <v>0.1268</v>
      </c>
      <c r="E530">
        <v>0.12379999999999999</v>
      </c>
      <c r="F530" s="2">
        <v>-5.5999999999999999E-3</v>
      </c>
    </row>
    <row r="531" spans="1:6" x14ac:dyDescent="0.3">
      <c r="A531" s="1">
        <v>39611</v>
      </c>
      <c r="B531">
        <v>0.12280000000000001</v>
      </c>
      <c r="C531">
        <v>0.1244</v>
      </c>
      <c r="D531">
        <v>0.12620000000000001</v>
      </c>
      <c r="E531">
        <v>0.1222</v>
      </c>
      <c r="F531" s="2">
        <v>-1.6799999999999999E-2</v>
      </c>
    </row>
    <row r="532" spans="1:6" x14ac:dyDescent="0.3">
      <c r="A532" s="1">
        <v>39612</v>
      </c>
      <c r="B532">
        <v>0.1234</v>
      </c>
      <c r="C532">
        <v>0.1225</v>
      </c>
      <c r="D532">
        <v>0.1239</v>
      </c>
      <c r="E532">
        <v>0.12189999999999999</v>
      </c>
      <c r="F532" s="2">
        <v>4.8999999999999998E-3</v>
      </c>
    </row>
    <row r="533" spans="1:6" x14ac:dyDescent="0.3">
      <c r="A533" s="1">
        <v>39615</v>
      </c>
      <c r="B533">
        <v>0.1237</v>
      </c>
      <c r="C533">
        <v>0.12280000000000001</v>
      </c>
      <c r="D533">
        <v>0.1242</v>
      </c>
      <c r="E533">
        <v>0.12239999999999999</v>
      </c>
      <c r="F533" s="2">
        <v>2.3999999999999998E-3</v>
      </c>
    </row>
    <row r="534" spans="1:6" x14ac:dyDescent="0.3">
      <c r="A534" s="1">
        <v>39616</v>
      </c>
      <c r="B534">
        <v>0.1246</v>
      </c>
      <c r="C534">
        <v>0.12330000000000001</v>
      </c>
      <c r="D534">
        <v>0.1255</v>
      </c>
      <c r="E534">
        <v>0.123</v>
      </c>
      <c r="F534" s="2">
        <v>7.3000000000000001E-3</v>
      </c>
    </row>
    <row r="535" spans="1:6" x14ac:dyDescent="0.3">
      <c r="A535" s="1">
        <v>39617</v>
      </c>
      <c r="B535">
        <v>0.12479999999999999</v>
      </c>
      <c r="C535">
        <v>0.1241</v>
      </c>
      <c r="D535">
        <v>0.12559999999999999</v>
      </c>
      <c r="E535">
        <v>0.1229</v>
      </c>
      <c r="F535" s="2">
        <v>1.6000000000000001E-3</v>
      </c>
    </row>
    <row r="536" spans="1:6" x14ac:dyDescent="0.3">
      <c r="A536" s="1">
        <v>39618</v>
      </c>
      <c r="B536">
        <v>0.12570000000000001</v>
      </c>
      <c r="C536">
        <v>0.1245</v>
      </c>
      <c r="D536">
        <v>0.1263</v>
      </c>
      <c r="E536">
        <v>0.1236</v>
      </c>
      <c r="F536" s="2">
        <v>7.1999999999999998E-3</v>
      </c>
    </row>
    <row r="537" spans="1:6" x14ac:dyDescent="0.3">
      <c r="A537" s="1">
        <v>39619</v>
      </c>
      <c r="B537">
        <v>0.12509999999999999</v>
      </c>
      <c r="C537">
        <v>0.12520000000000001</v>
      </c>
      <c r="D537">
        <v>0.12659999999999999</v>
      </c>
      <c r="E537">
        <v>0.1241</v>
      </c>
      <c r="F537" s="2">
        <v>-4.7999999999999996E-3</v>
      </c>
    </row>
    <row r="538" spans="1:6" x14ac:dyDescent="0.3">
      <c r="A538" s="1">
        <v>39622</v>
      </c>
      <c r="B538">
        <v>0.1239</v>
      </c>
      <c r="C538">
        <v>0.12470000000000001</v>
      </c>
      <c r="D538">
        <v>0.12590000000000001</v>
      </c>
      <c r="E538">
        <v>0.123</v>
      </c>
      <c r="F538" s="2">
        <v>-9.5999999999999992E-3</v>
      </c>
    </row>
    <row r="539" spans="1:6" x14ac:dyDescent="0.3">
      <c r="A539" s="1">
        <v>39623</v>
      </c>
      <c r="B539">
        <v>0.12479999999999999</v>
      </c>
      <c r="C539">
        <v>0.1235</v>
      </c>
      <c r="D539">
        <v>0.12570000000000001</v>
      </c>
      <c r="E539">
        <v>0.12330000000000001</v>
      </c>
      <c r="F539" s="2">
        <v>7.3000000000000001E-3</v>
      </c>
    </row>
    <row r="540" spans="1:6" x14ac:dyDescent="0.3">
      <c r="A540" s="1">
        <v>39624</v>
      </c>
      <c r="B540">
        <v>0.12709999999999999</v>
      </c>
      <c r="C540">
        <v>0.12429999999999999</v>
      </c>
      <c r="D540">
        <v>0.12759999999999999</v>
      </c>
      <c r="E540">
        <v>0.1242</v>
      </c>
      <c r="F540" s="2">
        <v>1.84E-2</v>
      </c>
    </row>
    <row r="541" spans="1:6" x14ac:dyDescent="0.3">
      <c r="A541" s="1">
        <v>39625</v>
      </c>
      <c r="B541">
        <v>0.12590000000000001</v>
      </c>
      <c r="C541">
        <v>0.12690000000000001</v>
      </c>
      <c r="D541">
        <v>0.1278</v>
      </c>
      <c r="E541">
        <v>0.125</v>
      </c>
      <c r="F541" s="2">
        <v>-9.4000000000000004E-3</v>
      </c>
    </row>
    <row r="542" spans="1:6" x14ac:dyDescent="0.3">
      <c r="A542" s="1">
        <v>39626</v>
      </c>
      <c r="B542">
        <v>0.12640000000000001</v>
      </c>
      <c r="C542">
        <v>0.12529999999999999</v>
      </c>
      <c r="D542">
        <v>0.1273</v>
      </c>
      <c r="E542">
        <v>0.12520000000000001</v>
      </c>
      <c r="F542" s="2">
        <v>4.0000000000000001E-3</v>
      </c>
    </row>
    <row r="543" spans="1:6" x14ac:dyDescent="0.3">
      <c r="A543" s="1">
        <v>39629</v>
      </c>
      <c r="B543">
        <v>0.12770000000000001</v>
      </c>
      <c r="C543">
        <v>0.12590000000000001</v>
      </c>
      <c r="D543">
        <v>0.12820000000000001</v>
      </c>
      <c r="E543">
        <v>0.1258</v>
      </c>
      <c r="F543" s="2">
        <v>1.03E-2</v>
      </c>
    </row>
    <row r="544" spans="1:6" x14ac:dyDescent="0.3">
      <c r="A544" s="1">
        <v>39630</v>
      </c>
      <c r="B544">
        <v>0.1268</v>
      </c>
      <c r="C544">
        <v>0.1273</v>
      </c>
      <c r="D544">
        <v>0.1283</v>
      </c>
      <c r="E544">
        <v>0.1255</v>
      </c>
      <c r="F544" s="2">
        <v>-7.0000000000000001E-3</v>
      </c>
    </row>
    <row r="545" spans="1:6" x14ac:dyDescent="0.3">
      <c r="A545" s="1">
        <v>39631</v>
      </c>
      <c r="B545">
        <v>0.12759999999999999</v>
      </c>
      <c r="C545">
        <v>0.12670000000000001</v>
      </c>
      <c r="D545">
        <v>0.12859999999999999</v>
      </c>
      <c r="E545">
        <v>0.1263</v>
      </c>
      <c r="F545" s="2">
        <v>6.3E-3</v>
      </c>
    </row>
    <row r="546" spans="1:6" x14ac:dyDescent="0.3">
      <c r="A546" s="1">
        <v>39632</v>
      </c>
      <c r="B546">
        <v>0.12909999999999999</v>
      </c>
      <c r="C546">
        <v>0.12720000000000001</v>
      </c>
      <c r="D546">
        <v>0.13009999999999999</v>
      </c>
      <c r="E546">
        <v>0.12640000000000001</v>
      </c>
      <c r="F546" s="2">
        <v>1.18E-2</v>
      </c>
    </row>
    <row r="547" spans="1:6" x14ac:dyDescent="0.3">
      <c r="A547" s="1">
        <v>39633</v>
      </c>
      <c r="B547">
        <v>0.12939999999999999</v>
      </c>
      <c r="C547">
        <v>0.12870000000000001</v>
      </c>
      <c r="D547">
        <v>0.13020000000000001</v>
      </c>
      <c r="E547">
        <v>0.1283</v>
      </c>
      <c r="F547" s="2">
        <v>2.3E-3</v>
      </c>
    </row>
    <row r="548" spans="1:6" x14ac:dyDescent="0.3">
      <c r="A548" s="1">
        <v>39636</v>
      </c>
      <c r="B548">
        <v>0.12889999999999999</v>
      </c>
      <c r="C548">
        <v>0.12889999999999999</v>
      </c>
      <c r="D548">
        <v>0.1303</v>
      </c>
      <c r="E548">
        <v>0.12820000000000001</v>
      </c>
      <c r="F548" s="2">
        <v>-3.8999999999999998E-3</v>
      </c>
    </row>
    <row r="549" spans="1:6" x14ac:dyDescent="0.3">
      <c r="A549" s="1">
        <v>39637</v>
      </c>
      <c r="B549">
        <v>0.1293</v>
      </c>
      <c r="C549">
        <v>0.12889999999999999</v>
      </c>
      <c r="D549">
        <v>0.1293</v>
      </c>
      <c r="E549">
        <v>0.12740000000000001</v>
      </c>
      <c r="F549" s="2">
        <v>3.0999999999999999E-3</v>
      </c>
    </row>
    <row r="550" spans="1:6" x14ac:dyDescent="0.3">
      <c r="A550" s="1">
        <v>39638</v>
      </c>
      <c r="B550">
        <v>0.12909999999999999</v>
      </c>
      <c r="C550">
        <v>0.12889999999999999</v>
      </c>
      <c r="D550">
        <v>0.13089999999999999</v>
      </c>
      <c r="E550">
        <v>0.1285</v>
      </c>
      <c r="F550" s="2">
        <v>-1.5E-3</v>
      </c>
    </row>
    <row r="551" spans="1:6" x14ac:dyDescent="0.3">
      <c r="A551" s="1">
        <v>39639</v>
      </c>
      <c r="B551">
        <v>0.12959999999999999</v>
      </c>
      <c r="C551">
        <v>0.129</v>
      </c>
      <c r="D551">
        <v>0.13059999999999999</v>
      </c>
      <c r="E551">
        <v>0.1285</v>
      </c>
      <c r="F551" s="2">
        <v>3.8999999999999998E-3</v>
      </c>
    </row>
    <row r="552" spans="1:6" x14ac:dyDescent="0.3">
      <c r="A552" s="1">
        <v>39640</v>
      </c>
      <c r="B552">
        <v>0.13059999999999999</v>
      </c>
      <c r="C552">
        <v>0.12939999999999999</v>
      </c>
      <c r="D552">
        <v>0.13070000000000001</v>
      </c>
      <c r="E552">
        <v>0.12820000000000001</v>
      </c>
      <c r="F552" s="2">
        <v>7.7000000000000002E-3</v>
      </c>
    </row>
    <row r="553" spans="1:6" x14ac:dyDescent="0.3">
      <c r="A553" s="1">
        <v>39643</v>
      </c>
      <c r="B553">
        <v>0.1305</v>
      </c>
      <c r="C553">
        <v>0.12989999999999999</v>
      </c>
      <c r="D553">
        <v>0.13150000000000001</v>
      </c>
      <c r="E553">
        <v>0.12970000000000001</v>
      </c>
      <c r="F553" s="2">
        <v>-8.0000000000000004E-4</v>
      </c>
    </row>
    <row r="554" spans="1:6" x14ac:dyDescent="0.3">
      <c r="A554" s="1">
        <v>39644</v>
      </c>
      <c r="B554">
        <v>0.13059999999999999</v>
      </c>
      <c r="C554">
        <v>0.13009999999999999</v>
      </c>
      <c r="D554">
        <v>0.13189999999999999</v>
      </c>
      <c r="E554">
        <v>0.1295</v>
      </c>
      <c r="F554" s="2">
        <v>8.0000000000000004E-4</v>
      </c>
    </row>
    <row r="555" spans="1:6" x14ac:dyDescent="0.3">
      <c r="A555" s="1">
        <v>39645</v>
      </c>
      <c r="B555">
        <v>0.13150000000000001</v>
      </c>
      <c r="C555">
        <v>0.13059999999999999</v>
      </c>
      <c r="D555">
        <v>0.13159999999999999</v>
      </c>
      <c r="E555">
        <v>0.12939999999999999</v>
      </c>
      <c r="F555" s="2">
        <v>6.8999999999999999E-3</v>
      </c>
    </row>
    <row r="556" spans="1:6" x14ac:dyDescent="0.3">
      <c r="A556" s="1">
        <v>39646</v>
      </c>
      <c r="B556">
        <v>0.1321</v>
      </c>
      <c r="C556">
        <v>0.13139999999999999</v>
      </c>
      <c r="D556">
        <v>0.1333</v>
      </c>
      <c r="E556">
        <v>0.1305</v>
      </c>
      <c r="F556" s="2">
        <v>4.5999999999999999E-3</v>
      </c>
    </row>
    <row r="557" spans="1:6" x14ac:dyDescent="0.3">
      <c r="A557" s="1">
        <v>39647</v>
      </c>
      <c r="B557">
        <v>0.13150000000000001</v>
      </c>
      <c r="C557">
        <v>0.13189999999999999</v>
      </c>
      <c r="D557">
        <v>0.13320000000000001</v>
      </c>
      <c r="E557">
        <v>0.1305</v>
      </c>
      <c r="F557" s="2">
        <v>-4.4999999999999997E-3</v>
      </c>
    </row>
    <row r="558" spans="1:6" x14ac:dyDescent="0.3">
      <c r="A558" s="1">
        <v>39650</v>
      </c>
      <c r="B558">
        <v>0.13200000000000001</v>
      </c>
      <c r="C558">
        <v>0.13100000000000001</v>
      </c>
      <c r="D558">
        <v>0.13289999999999999</v>
      </c>
      <c r="E558">
        <v>0.1305</v>
      </c>
      <c r="F558" s="2">
        <v>3.8E-3</v>
      </c>
    </row>
    <row r="559" spans="1:6" x14ac:dyDescent="0.3">
      <c r="A559" s="1">
        <v>39651</v>
      </c>
      <c r="B559">
        <v>0.13339999999999999</v>
      </c>
      <c r="C559">
        <v>0.13189999999999999</v>
      </c>
      <c r="D559">
        <v>0.13389999999999999</v>
      </c>
      <c r="E559">
        <v>0.13139999999999999</v>
      </c>
      <c r="F559" s="2">
        <v>1.06E-2</v>
      </c>
    </row>
    <row r="560" spans="1:6" x14ac:dyDescent="0.3">
      <c r="A560" s="1">
        <v>39652</v>
      </c>
      <c r="B560">
        <v>0.1321</v>
      </c>
      <c r="C560">
        <v>0.13320000000000001</v>
      </c>
      <c r="D560">
        <v>0.1338</v>
      </c>
      <c r="E560">
        <v>0.13159999999999999</v>
      </c>
      <c r="F560" s="2">
        <v>-9.7000000000000003E-3</v>
      </c>
    </row>
    <row r="561" spans="1:6" x14ac:dyDescent="0.3">
      <c r="A561" s="1">
        <v>39653</v>
      </c>
      <c r="B561">
        <v>0.13009999999999999</v>
      </c>
      <c r="C561">
        <v>0.13189999999999999</v>
      </c>
      <c r="D561">
        <v>0.1331</v>
      </c>
      <c r="E561">
        <v>0.1295</v>
      </c>
      <c r="F561" s="2">
        <v>-1.5100000000000001E-2</v>
      </c>
    </row>
    <row r="562" spans="1:6" x14ac:dyDescent="0.3">
      <c r="A562" s="1">
        <v>39654</v>
      </c>
      <c r="B562">
        <v>0.13170000000000001</v>
      </c>
      <c r="C562">
        <v>0.13</v>
      </c>
      <c r="D562">
        <v>0.13220000000000001</v>
      </c>
      <c r="E562">
        <v>0.12970000000000001</v>
      </c>
      <c r="F562" s="2">
        <v>1.23E-2</v>
      </c>
    </row>
    <row r="563" spans="1:6" x14ac:dyDescent="0.3">
      <c r="A563" s="1">
        <v>39657</v>
      </c>
      <c r="B563">
        <v>0.1326</v>
      </c>
      <c r="C563">
        <v>0.1313</v>
      </c>
      <c r="D563">
        <v>0.1338</v>
      </c>
      <c r="E563">
        <v>0.13120000000000001</v>
      </c>
      <c r="F563" s="2">
        <v>6.7999999999999996E-3</v>
      </c>
    </row>
    <row r="564" spans="1:6" x14ac:dyDescent="0.3">
      <c r="A564" s="1">
        <v>39658</v>
      </c>
      <c r="B564">
        <v>0.1358</v>
      </c>
      <c r="C564">
        <v>0.1326</v>
      </c>
      <c r="D564">
        <v>0.13600000000000001</v>
      </c>
      <c r="E564">
        <v>0.13200000000000001</v>
      </c>
      <c r="F564" s="2">
        <v>2.41E-2</v>
      </c>
    </row>
    <row r="565" spans="1:6" x14ac:dyDescent="0.3">
      <c r="A565" s="1">
        <v>39659</v>
      </c>
      <c r="B565">
        <v>0.13519999999999999</v>
      </c>
      <c r="C565">
        <v>0.13569999999999999</v>
      </c>
      <c r="D565">
        <v>0.13600000000000001</v>
      </c>
      <c r="E565">
        <v>0.1341</v>
      </c>
      <c r="F565" s="2">
        <v>-4.4000000000000003E-3</v>
      </c>
    </row>
    <row r="566" spans="1:6" x14ac:dyDescent="0.3">
      <c r="A566" s="1">
        <v>39660</v>
      </c>
      <c r="B566">
        <v>0.13639999999999999</v>
      </c>
      <c r="C566">
        <v>0.13489999999999999</v>
      </c>
      <c r="D566">
        <v>0.13739999999999999</v>
      </c>
      <c r="E566">
        <v>0.13439999999999999</v>
      </c>
      <c r="F566" s="2">
        <v>8.8999999999999999E-3</v>
      </c>
    </row>
    <row r="567" spans="1:6" x14ac:dyDescent="0.3">
      <c r="A567" s="1">
        <v>39661</v>
      </c>
      <c r="B567">
        <v>0.13850000000000001</v>
      </c>
      <c r="C567">
        <v>0.13589999999999999</v>
      </c>
      <c r="D567">
        <v>0.1391</v>
      </c>
      <c r="E567">
        <v>0.13550000000000001</v>
      </c>
      <c r="F567" s="2">
        <v>1.54E-2</v>
      </c>
    </row>
    <row r="568" spans="1:6" x14ac:dyDescent="0.3">
      <c r="A568" s="1">
        <v>39664</v>
      </c>
      <c r="B568">
        <v>0.13800000000000001</v>
      </c>
      <c r="C568">
        <v>0.13789999999999999</v>
      </c>
      <c r="D568">
        <v>0.1394</v>
      </c>
      <c r="E568">
        <v>0.13719999999999999</v>
      </c>
      <c r="F568" s="2">
        <v>-3.5999999999999999E-3</v>
      </c>
    </row>
    <row r="569" spans="1:6" x14ac:dyDescent="0.3">
      <c r="A569" s="1">
        <v>39665</v>
      </c>
      <c r="B569">
        <v>0.13550000000000001</v>
      </c>
      <c r="C569">
        <v>0.1376</v>
      </c>
      <c r="D569">
        <v>0.1389</v>
      </c>
      <c r="E569">
        <v>0.13420000000000001</v>
      </c>
      <c r="F569" s="2">
        <v>-1.8100000000000002E-2</v>
      </c>
    </row>
    <row r="570" spans="1:6" x14ac:dyDescent="0.3">
      <c r="A570" s="1">
        <v>39666</v>
      </c>
      <c r="B570">
        <v>0.13450000000000001</v>
      </c>
      <c r="C570">
        <v>0.13489999999999999</v>
      </c>
      <c r="D570">
        <v>0.13589999999999999</v>
      </c>
      <c r="E570">
        <v>0.13350000000000001</v>
      </c>
      <c r="F570" s="2">
        <v>-7.4000000000000003E-3</v>
      </c>
    </row>
    <row r="571" spans="1:6" x14ac:dyDescent="0.3">
      <c r="A571" s="1">
        <v>39667</v>
      </c>
      <c r="B571">
        <v>0.1338</v>
      </c>
      <c r="C571">
        <v>0.13450000000000001</v>
      </c>
      <c r="D571">
        <v>0.13519999999999999</v>
      </c>
      <c r="E571">
        <v>0.1328</v>
      </c>
      <c r="F571" s="2">
        <v>-5.1999999999999998E-3</v>
      </c>
    </row>
    <row r="572" spans="1:6" x14ac:dyDescent="0.3">
      <c r="A572" s="1">
        <v>39668</v>
      </c>
      <c r="B572">
        <v>0.12920000000000001</v>
      </c>
      <c r="C572">
        <v>0.13300000000000001</v>
      </c>
      <c r="D572">
        <v>0.13350000000000001</v>
      </c>
      <c r="E572">
        <v>0.1285</v>
      </c>
      <c r="F572" s="2">
        <v>-3.44E-2</v>
      </c>
    </row>
    <row r="573" spans="1:6" x14ac:dyDescent="0.3">
      <c r="A573" s="1">
        <v>39671</v>
      </c>
      <c r="B573">
        <v>0.12790000000000001</v>
      </c>
      <c r="C573">
        <v>0.1288</v>
      </c>
      <c r="D573">
        <v>0.1305</v>
      </c>
      <c r="E573">
        <v>0.12640000000000001</v>
      </c>
      <c r="F573" s="2">
        <v>-1.01E-2</v>
      </c>
    </row>
    <row r="574" spans="1:6" x14ac:dyDescent="0.3">
      <c r="A574" s="1">
        <v>39672</v>
      </c>
      <c r="B574">
        <v>0.128</v>
      </c>
      <c r="C574">
        <v>0.1278</v>
      </c>
      <c r="D574">
        <v>0.12939999999999999</v>
      </c>
      <c r="E574">
        <v>0.127</v>
      </c>
      <c r="F574" s="2">
        <v>8.0000000000000004E-4</v>
      </c>
    </row>
    <row r="575" spans="1:6" x14ac:dyDescent="0.3">
      <c r="A575" s="1">
        <v>39673</v>
      </c>
      <c r="B575">
        <v>0.12720000000000001</v>
      </c>
      <c r="C575">
        <v>0.12759999999999999</v>
      </c>
      <c r="D575">
        <v>0.1285</v>
      </c>
      <c r="E575">
        <v>0.12559999999999999</v>
      </c>
      <c r="F575" s="2">
        <v>-6.1999999999999998E-3</v>
      </c>
    </row>
    <row r="576" spans="1:6" x14ac:dyDescent="0.3">
      <c r="A576" s="1">
        <v>39674</v>
      </c>
      <c r="B576">
        <v>0.12759999999999999</v>
      </c>
      <c r="C576">
        <v>0.12670000000000001</v>
      </c>
      <c r="D576">
        <v>0.1288</v>
      </c>
      <c r="E576">
        <v>0.12640000000000001</v>
      </c>
      <c r="F576" s="2">
        <v>3.0999999999999999E-3</v>
      </c>
    </row>
    <row r="577" spans="1:6" x14ac:dyDescent="0.3">
      <c r="A577" s="1">
        <v>39675</v>
      </c>
      <c r="B577">
        <v>0.127</v>
      </c>
      <c r="C577">
        <v>0.12709999999999999</v>
      </c>
      <c r="D577">
        <v>0.1278</v>
      </c>
      <c r="E577">
        <v>0.1246</v>
      </c>
      <c r="F577" s="2">
        <v>-4.7000000000000002E-3</v>
      </c>
    </row>
    <row r="578" spans="1:6" x14ac:dyDescent="0.3">
      <c r="A578" s="1">
        <v>39678</v>
      </c>
      <c r="B578">
        <v>0.1295</v>
      </c>
      <c r="C578">
        <v>0.12620000000000001</v>
      </c>
      <c r="D578">
        <v>0.13</v>
      </c>
      <c r="E578">
        <v>0.12620000000000001</v>
      </c>
      <c r="F578" s="2">
        <v>1.9699999999999999E-2</v>
      </c>
    </row>
    <row r="579" spans="1:6" x14ac:dyDescent="0.3">
      <c r="A579" s="1">
        <v>39679</v>
      </c>
      <c r="B579">
        <v>0.12939999999999999</v>
      </c>
      <c r="C579">
        <v>0.12920000000000001</v>
      </c>
      <c r="D579">
        <v>0.1298</v>
      </c>
      <c r="E579">
        <v>0.127</v>
      </c>
      <c r="F579" s="2">
        <v>-8.0000000000000004E-4</v>
      </c>
    </row>
    <row r="580" spans="1:6" x14ac:dyDescent="0.3">
      <c r="A580" s="1">
        <v>39680</v>
      </c>
      <c r="B580">
        <v>0.1288</v>
      </c>
      <c r="C580">
        <v>0.12920000000000001</v>
      </c>
      <c r="D580">
        <v>0.12959999999999999</v>
      </c>
      <c r="E580">
        <v>0.128</v>
      </c>
      <c r="F580" s="2">
        <v>-4.5999999999999999E-3</v>
      </c>
    </row>
    <row r="581" spans="1:6" x14ac:dyDescent="0.3">
      <c r="A581" s="1">
        <v>39681</v>
      </c>
      <c r="B581">
        <v>0.13059999999999999</v>
      </c>
      <c r="C581">
        <v>0.1285</v>
      </c>
      <c r="D581">
        <v>0.13109999999999999</v>
      </c>
      <c r="E581">
        <v>0.12820000000000001</v>
      </c>
      <c r="F581" s="2">
        <v>1.4E-2</v>
      </c>
    </row>
    <row r="582" spans="1:6" x14ac:dyDescent="0.3">
      <c r="A582" s="1">
        <v>39682</v>
      </c>
      <c r="B582">
        <v>0.13020000000000001</v>
      </c>
      <c r="C582">
        <v>0.1303</v>
      </c>
      <c r="D582">
        <v>0.13089999999999999</v>
      </c>
      <c r="E582">
        <v>0.1295</v>
      </c>
      <c r="F582" s="2">
        <v>-3.0999999999999999E-3</v>
      </c>
    </row>
    <row r="583" spans="1:6" x14ac:dyDescent="0.3">
      <c r="A583" s="1">
        <v>39685</v>
      </c>
      <c r="B583">
        <v>0.1288</v>
      </c>
      <c r="C583">
        <v>0.13020000000000001</v>
      </c>
      <c r="D583">
        <v>0.13070000000000001</v>
      </c>
      <c r="E583">
        <v>0.12839999999999999</v>
      </c>
      <c r="F583" s="2">
        <v>-1.0800000000000001E-2</v>
      </c>
    </row>
    <row r="584" spans="1:6" x14ac:dyDescent="0.3">
      <c r="A584" s="1">
        <v>39686</v>
      </c>
      <c r="B584">
        <v>0.12820000000000001</v>
      </c>
      <c r="C584">
        <v>0.1285</v>
      </c>
      <c r="D584">
        <v>0.1293</v>
      </c>
      <c r="E584">
        <v>0.12709999999999999</v>
      </c>
      <c r="F584" s="2">
        <v>-4.7000000000000002E-3</v>
      </c>
    </row>
    <row r="585" spans="1:6" x14ac:dyDescent="0.3">
      <c r="A585" s="1">
        <v>39687</v>
      </c>
      <c r="B585">
        <v>0.129</v>
      </c>
      <c r="C585">
        <v>0.12790000000000001</v>
      </c>
      <c r="D585">
        <v>0.1293</v>
      </c>
      <c r="E585">
        <v>0.1275</v>
      </c>
      <c r="F585" s="2">
        <v>6.1999999999999998E-3</v>
      </c>
    </row>
    <row r="586" spans="1:6" x14ac:dyDescent="0.3">
      <c r="A586" s="1">
        <v>39688</v>
      </c>
      <c r="B586">
        <v>0.12939999999999999</v>
      </c>
      <c r="C586">
        <v>0.1285</v>
      </c>
      <c r="D586">
        <v>0.13070000000000001</v>
      </c>
      <c r="E586">
        <v>0.1285</v>
      </c>
      <c r="F586" s="2">
        <v>3.0999999999999999E-3</v>
      </c>
    </row>
    <row r="587" spans="1:6" x14ac:dyDescent="0.3">
      <c r="A587" s="1">
        <v>39689</v>
      </c>
      <c r="B587">
        <v>0.1298</v>
      </c>
      <c r="C587">
        <v>0.12909999999999999</v>
      </c>
      <c r="D587">
        <v>0.13089999999999999</v>
      </c>
      <c r="E587">
        <v>0.12889999999999999</v>
      </c>
      <c r="F587" s="2">
        <v>3.0999999999999999E-3</v>
      </c>
    </row>
    <row r="588" spans="1:6" x14ac:dyDescent="0.3">
      <c r="A588" s="1">
        <v>39692</v>
      </c>
      <c r="B588">
        <v>0.129</v>
      </c>
      <c r="C588">
        <v>0.12959999999999999</v>
      </c>
      <c r="D588">
        <v>0.13020000000000001</v>
      </c>
      <c r="E588">
        <v>0.1283</v>
      </c>
      <c r="F588" s="2">
        <v>-6.1999999999999998E-3</v>
      </c>
    </row>
    <row r="589" spans="1:6" x14ac:dyDescent="0.3">
      <c r="A589" s="1">
        <v>39693</v>
      </c>
      <c r="B589">
        <v>0.12859999999999999</v>
      </c>
      <c r="C589">
        <v>0.1288</v>
      </c>
      <c r="D589">
        <v>0.12920000000000001</v>
      </c>
      <c r="E589">
        <v>0.12720000000000001</v>
      </c>
      <c r="F589" s="2">
        <v>-3.0999999999999999E-3</v>
      </c>
    </row>
    <row r="590" spans="1:6" x14ac:dyDescent="0.3">
      <c r="A590" s="1">
        <v>39694</v>
      </c>
      <c r="B590">
        <v>0.12709999999999999</v>
      </c>
      <c r="C590">
        <v>0.1283</v>
      </c>
      <c r="D590">
        <v>0.12889999999999999</v>
      </c>
      <c r="E590">
        <v>0.12590000000000001</v>
      </c>
      <c r="F590" s="2">
        <v>-1.17E-2</v>
      </c>
    </row>
    <row r="591" spans="1:6" x14ac:dyDescent="0.3">
      <c r="A591" s="1">
        <v>39695</v>
      </c>
      <c r="B591">
        <v>0.1245</v>
      </c>
      <c r="C591">
        <v>0.1268</v>
      </c>
      <c r="D591">
        <v>0.12790000000000001</v>
      </c>
      <c r="E591">
        <v>0.124</v>
      </c>
      <c r="F591" s="2">
        <v>-2.0500000000000001E-2</v>
      </c>
    </row>
    <row r="592" spans="1:6" x14ac:dyDescent="0.3">
      <c r="A592" s="1">
        <v>39696</v>
      </c>
      <c r="B592">
        <v>0.12559999999999999</v>
      </c>
      <c r="C592">
        <v>0.124</v>
      </c>
      <c r="D592">
        <v>0.1263</v>
      </c>
      <c r="E592">
        <v>0.12330000000000001</v>
      </c>
      <c r="F592" s="2">
        <v>8.8000000000000005E-3</v>
      </c>
    </row>
    <row r="593" spans="1:6" x14ac:dyDescent="0.3">
      <c r="A593" s="1">
        <v>39699</v>
      </c>
      <c r="B593">
        <v>0.1263</v>
      </c>
      <c r="C593">
        <v>0.12609999999999999</v>
      </c>
      <c r="D593">
        <v>0.1288</v>
      </c>
      <c r="E593">
        <v>0.12529999999999999</v>
      </c>
      <c r="F593" s="2">
        <v>5.5999999999999999E-3</v>
      </c>
    </row>
    <row r="594" spans="1:6" x14ac:dyDescent="0.3">
      <c r="A594" s="1">
        <v>39700</v>
      </c>
      <c r="B594">
        <v>0.12479999999999999</v>
      </c>
      <c r="C594">
        <v>0.12609999999999999</v>
      </c>
      <c r="D594">
        <v>0.12740000000000001</v>
      </c>
      <c r="E594">
        <v>0.124</v>
      </c>
      <c r="F594" s="2">
        <v>-1.1900000000000001E-2</v>
      </c>
    </row>
    <row r="595" spans="1:6" x14ac:dyDescent="0.3">
      <c r="A595" s="1">
        <v>39701</v>
      </c>
      <c r="B595">
        <v>0.1217</v>
      </c>
      <c r="C595">
        <v>0.12479999999999999</v>
      </c>
      <c r="D595">
        <v>0.12559999999999999</v>
      </c>
      <c r="E595">
        <v>0.1211</v>
      </c>
      <c r="F595" s="2">
        <v>-2.4799999999999999E-2</v>
      </c>
    </row>
    <row r="596" spans="1:6" x14ac:dyDescent="0.3">
      <c r="A596" s="1">
        <v>39702</v>
      </c>
      <c r="B596">
        <v>0.123</v>
      </c>
      <c r="C596">
        <v>0.1216</v>
      </c>
      <c r="D596">
        <v>0.1239</v>
      </c>
      <c r="E596">
        <v>0.1195</v>
      </c>
      <c r="F596" s="2">
        <v>1.0699999999999999E-2</v>
      </c>
    </row>
    <row r="597" spans="1:6" x14ac:dyDescent="0.3">
      <c r="A597" s="1">
        <v>39703</v>
      </c>
      <c r="B597">
        <v>0.12509999999999999</v>
      </c>
      <c r="C597">
        <v>0.1225</v>
      </c>
      <c r="D597">
        <v>0.12590000000000001</v>
      </c>
      <c r="E597">
        <v>0.12139999999999999</v>
      </c>
      <c r="F597" s="2">
        <v>1.7100000000000001E-2</v>
      </c>
    </row>
    <row r="598" spans="1:6" x14ac:dyDescent="0.3">
      <c r="A598" s="1">
        <v>39706</v>
      </c>
      <c r="B598">
        <v>0.124</v>
      </c>
      <c r="C598">
        <v>0.1231</v>
      </c>
      <c r="D598">
        <v>0.1246</v>
      </c>
      <c r="E598">
        <v>0.1208</v>
      </c>
      <c r="F598" s="2">
        <v>-8.8000000000000005E-3</v>
      </c>
    </row>
    <row r="599" spans="1:6" x14ac:dyDescent="0.3">
      <c r="A599" s="1">
        <v>39707</v>
      </c>
      <c r="B599">
        <v>0.12280000000000001</v>
      </c>
      <c r="C599">
        <v>0.1239</v>
      </c>
      <c r="D599">
        <v>0.12429999999999999</v>
      </c>
      <c r="E599">
        <v>0.1205</v>
      </c>
      <c r="F599" s="2">
        <v>-9.7000000000000003E-3</v>
      </c>
    </row>
    <row r="600" spans="1:6" x14ac:dyDescent="0.3">
      <c r="A600" s="1">
        <v>39708</v>
      </c>
      <c r="B600">
        <v>0.121</v>
      </c>
      <c r="C600">
        <v>0.12280000000000001</v>
      </c>
      <c r="D600">
        <v>0.1244</v>
      </c>
      <c r="E600">
        <v>0.1205</v>
      </c>
      <c r="F600" s="2">
        <v>-1.47E-2</v>
      </c>
    </row>
    <row r="601" spans="1:6" x14ac:dyDescent="0.3">
      <c r="A601" s="1">
        <v>39709</v>
      </c>
      <c r="B601">
        <v>0.1222</v>
      </c>
      <c r="C601">
        <v>0.12039999999999999</v>
      </c>
      <c r="D601">
        <v>0.1235</v>
      </c>
      <c r="E601">
        <v>0.1192</v>
      </c>
      <c r="F601" s="2">
        <v>9.9000000000000008E-3</v>
      </c>
    </row>
    <row r="602" spans="1:6" x14ac:dyDescent="0.3">
      <c r="A602" s="1">
        <v>39710</v>
      </c>
      <c r="B602">
        <v>0.1263</v>
      </c>
      <c r="C602">
        <v>0.1222</v>
      </c>
      <c r="D602">
        <v>0.12759999999999999</v>
      </c>
      <c r="E602">
        <v>0.12180000000000001</v>
      </c>
      <c r="F602" s="2">
        <v>3.3599999999999998E-2</v>
      </c>
    </row>
    <row r="603" spans="1:6" x14ac:dyDescent="0.3">
      <c r="A603" s="1">
        <v>39713</v>
      </c>
      <c r="B603">
        <v>0.125</v>
      </c>
      <c r="C603">
        <v>0.1241</v>
      </c>
      <c r="D603">
        <v>0.1263</v>
      </c>
      <c r="E603">
        <v>0.1236</v>
      </c>
      <c r="F603" s="2">
        <v>-1.03E-2</v>
      </c>
    </row>
    <row r="604" spans="1:6" x14ac:dyDescent="0.3">
      <c r="A604" s="1">
        <v>39714</v>
      </c>
      <c r="B604">
        <v>0.122</v>
      </c>
      <c r="C604">
        <v>0.12509999999999999</v>
      </c>
      <c r="D604">
        <v>0.12640000000000001</v>
      </c>
      <c r="E604">
        <v>0.12130000000000001</v>
      </c>
      <c r="F604" s="2">
        <v>-2.4E-2</v>
      </c>
    </row>
    <row r="605" spans="1:6" x14ac:dyDescent="0.3">
      <c r="A605" s="1">
        <v>39715</v>
      </c>
      <c r="B605">
        <v>0.12239999999999999</v>
      </c>
      <c r="C605">
        <v>0.12180000000000001</v>
      </c>
      <c r="D605">
        <v>0.1239</v>
      </c>
      <c r="E605">
        <v>0.1215</v>
      </c>
      <c r="F605" s="2">
        <v>3.3E-3</v>
      </c>
    </row>
    <row r="606" spans="1:6" x14ac:dyDescent="0.3">
      <c r="A606" s="1">
        <v>39716</v>
      </c>
      <c r="B606">
        <v>0.1232</v>
      </c>
      <c r="C606">
        <v>0.12230000000000001</v>
      </c>
      <c r="D606">
        <v>0.12379999999999999</v>
      </c>
      <c r="E606">
        <v>0.12130000000000001</v>
      </c>
      <c r="F606" s="2">
        <v>6.4999999999999997E-3</v>
      </c>
    </row>
    <row r="607" spans="1:6" x14ac:dyDescent="0.3">
      <c r="A607" s="1">
        <v>39717</v>
      </c>
      <c r="B607">
        <v>0.12379999999999999</v>
      </c>
      <c r="C607">
        <v>0.123</v>
      </c>
      <c r="D607">
        <v>0.1246</v>
      </c>
      <c r="E607">
        <v>0.12180000000000001</v>
      </c>
      <c r="F607" s="2">
        <v>4.8999999999999998E-3</v>
      </c>
    </row>
    <row r="608" spans="1:6" x14ac:dyDescent="0.3">
      <c r="A608" s="1">
        <v>39720</v>
      </c>
      <c r="B608">
        <v>0.1198</v>
      </c>
      <c r="C608">
        <v>0.1229</v>
      </c>
      <c r="D608">
        <v>0.1242</v>
      </c>
      <c r="E608">
        <v>0.1188</v>
      </c>
      <c r="F608" s="2">
        <v>-3.2300000000000002E-2</v>
      </c>
    </row>
    <row r="609" spans="1:6" x14ac:dyDescent="0.3">
      <c r="A609" s="1">
        <v>39721</v>
      </c>
      <c r="B609">
        <v>0.1207</v>
      </c>
      <c r="C609">
        <v>0.1195</v>
      </c>
      <c r="D609">
        <v>0.1211</v>
      </c>
      <c r="E609">
        <v>0.11890000000000001</v>
      </c>
      <c r="F609" s="2">
        <v>7.4999999999999997E-3</v>
      </c>
    </row>
    <row r="610" spans="1:6" x14ac:dyDescent="0.3">
      <c r="A610" s="1">
        <v>39722</v>
      </c>
      <c r="B610">
        <v>0.12130000000000001</v>
      </c>
      <c r="C610">
        <v>0.1206</v>
      </c>
      <c r="D610">
        <v>0.12189999999999999</v>
      </c>
      <c r="E610">
        <v>0.1201</v>
      </c>
      <c r="F610" s="2">
        <v>5.0000000000000001E-3</v>
      </c>
    </row>
    <row r="611" spans="1:6" x14ac:dyDescent="0.3">
      <c r="A611" s="1">
        <v>39723</v>
      </c>
      <c r="B611">
        <v>0.11749999999999999</v>
      </c>
      <c r="C611">
        <v>0.12130000000000001</v>
      </c>
      <c r="D611">
        <v>0.1215</v>
      </c>
      <c r="E611">
        <v>0.1168</v>
      </c>
      <c r="F611" s="2">
        <v>-3.1300000000000001E-2</v>
      </c>
    </row>
    <row r="612" spans="1:6" x14ac:dyDescent="0.3">
      <c r="A612" s="1">
        <v>39724</v>
      </c>
      <c r="B612">
        <v>0.1179</v>
      </c>
      <c r="C612">
        <v>0.1176</v>
      </c>
      <c r="D612">
        <v>0.1196</v>
      </c>
      <c r="E612">
        <v>0.11650000000000001</v>
      </c>
      <c r="F612" s="2">
        <v>3.3999999999999998E-3</v>
      </c>
    </row>
    <row r="613" spans="1:6" x14ac:dyDescent="0.3">
      <c r="A613" s="1">
        <v>39727</v>
      </c>
      <c r="B613">
        <v>0.1128</v>
      </c>
      <c r="C613">
        <v>0.1173</v>
      </c>
      <c r="D613">
        <v>0.1178</v>
      </c>
      <c r="E613">
        <v>0.111</v>
      </c>
      <c r="F613" s="2">
        <v>-4.3299999999999998E-2</v>
      </c>
    </row>
    <row r="614" spans="1:6" x14ac:dyDescent="0.3">
      <c r="A614" s="1">
        <v>39728</v>
      </c>
      <c r="B614">
        <v>0.112</v>
      </c>
      <c r="C614">
        <v>0.11269999999999999</v>
      </c>
      <c r="D614">
        <v>0.1157</v>
      </c>
      <c r="E614">
        <v>0.111</v>
      </c>
      <c r="F614" s="2">
        <v>-7.1000000000000004E-3</v>
      </c>
    </row>
    <row r="615" spans="1:6" x14ac:dyDescent="0.3">
      <c r="A615" s="1">
        <v>39729</v>
      </c>
      <c r="B615">
        <v>0.1089</v>
      </c>
      <c r="C615">
        <v>0.1119</v>
      </c>
      <c r="D615">
        <v>0.11269999999999999</v>
      </c>
      <c r="E615">
        <v>0.1055</v>
      </c>
      <c r="F615" s="2">
        <v>-2.7699999999999999E-2</v>
      </c>
    </row>
    <row r="616" spans="1:6" x14ac:dyDescent="0.3">
      <c r="A616" s="1">
        <v>39730</v>
      </c>
      <c r="B616">
        <v>0.10639999999999999</v>
      </c>
      <c r="C616">
        <v>0.10879999999999999</v>
      </c>
      <c r="D616">
        <v>0.1124</v>
      </c>
      <c r="E616">
        <v>0.1062</v>
      </c>
      <c r="F616" s="2">
        <v>-2.3E-2</v>
      </c>
    </row>
    <row r="617" spans="1:6" x14ac:dyDescent="0.3">
      <c r="A617" s="1">
        <v>39731</v>
      </c>
      <c r="B617">
        <v>0.1056</v>
      </c>
      <c r="C617">
        <v>0.1069</v>
      </c>
      <c r="D617">
        <v>0.1087</v>
      </c>
      <c r="E617">
        <v>0.105</v>
      </c>
      <c r="F617" s="2">
        <v>-7.4999999999999997E-3</v>
      </c>
    </row>
    <row r="618" spans="1:6" x14ac:dyDescent="0.3">
      <c r="A618" s="1">
        <v>39734</v>
      </c>
      <c r="B618">
        <v>0.10979999999999999</v>
      </c>
      <c r="C618">
        <v>0.1084</v>
      </c>
      <c r="D618">
        <v>0.11020000000000001</v>
      </c>
      <c r="E618">
        <v>0.10730000000000001</v>
      </c>
      <c r="F618" s="2">
        <v>3.9800000000000002E-2</v>
      </c>
    </row>
    <row r="619" spans="1:6" x14ac:dyDescent="0.3">
      <c r="A619" s="1">
        <v>39735</v>
      </c>
      <c r="B619">
        <v>0.1096</v>
      </c>
      <c r="C619">
        <v>0.1101</v>
      </c>
      <c r="D619">
        <v>0.11360000000000001</v>
      </c>
      <c r="E619">
        <v>0.10829999999999999</v>
      </c>
      <c r="F619" s="2">
        <v>-1.8E-3</v>
      </c>
    </row>
    <row r="620" spans="1:6" x14ac:dyDescent="0.3">
      <c r="A620" s="1">
        <v>39736</v>
      </c>
      <c r="B620">
        <v>9.3399999999999997E-2</v>
      </c>
      <c r="C620">
        <v>0.1096</v>
      </c>
      <c r="D620">
        <v>0.1104</v>
      </c>
      <c r="E620">
        <v>9.2600000000000002E-2</v>
      </c>
      <c r="F620" s="2">
        <v>-0.14779999999999999</v>
      </c>
    </row>
    <row r="621" spans="1:6" x14ac:dyDescent="0.3">
      <c r="A621" s="1">
        <v>39737</v>
      </c>
      <c r="B621">
        <v>9.8299999999999998E-2</v>
      </c>
      <c r="C621">
        <v>9.4E-2</v>
      </c>
      <c r="D621">
        <v>0.1024</v>
      </c>
      <c r="E621">
        <v>9.1700000000000004E-2</v>
      </c>
      <c r="F621" s="2">
        <v>5.2499999999999998E-2</v>
      </c>
    </row>
    <row r="622" spans="1:6" x14ac:dyDescent="0.3">
      <c r="A622" s="1">
        <v>39738</v>
      </c>
      <c r="B622">
        <v>9.9500000000000005E-2</v>
      </c>
      <c r="C622">
        <v>9.8599999999999993E-2</v>
      </c>
      <c r="D622">
        <v>0.1018</v>
      </c>
      <c r="E622">
        <v>9.5000000000000001E-2</v>
      </c>
      <c r="F622" s="2">
        <v>1.2200000000000001E-2</v>
      </c>
    </row>
    <row r="623" spans="1:6" x14ac:dyDescent="0.3">
      <c r="A623" s="1">
        <v>39741</v>
      </c>
      <c r="B623">
        <v>9.8599999999999993E-2</v>
      </c>
      <c r="C623">
        <v>9.9699999999999997E-2</v>
      </c>
      <c r="D623">
        <v>0.1023</v>
      </c>
      <c r="E623">
        <v>9.7000000000000003E-2</v>
      </c>
      <c r="F623" s="2">
        <v>-8.9999999999999993E-3</v>
      </c>
    </row>
    <row r="624" spans="1:6" x14ac:dyDescent="0.3">
      <c r="A624" s="1">
        <v>39742</v>
      </c>
      <c r="B624">
        <v>9.3899999999999997E-2</v>
      </c>
      <c r="C624">
        <v>9.8299999999999998E-2</v>
      </c>
      <c r="D624">
        <v>0.1003</v>
      </c>
      <c r="E624">
        <v>9.2899999999999996E-2</v>
      </c>
      <c r="F624" s="2">
        <v>-4.7699999999999999E-2</v>
      </c>
    </row>
    <row r="625" spans="1:6" x14ac:dyDescent="0.3">
      <c r="A625" s="1">
        <v>39743</v>
      </c>
      <c r="B625">
        <v>8.5900000000000004E-2</v>
      </c>
      <c r="C625">
        <v>9.3700000000000006E-2</v>
      </c>
      <c r="D625">
        <v>9.5699999999999993E-2</v>
      </c>
      <c r="E625">
        <v>8.3799999999999999E-2</v>
      </c>
      <c r="F625" s="2">
        <v>-8.5199999999999998E-2</v>
      </c>
    </row>
    <row r="626" spans="1:6" x14ac:dyDescent="0.3">
      <c r="A626" s="1">
        <v>39744</v>
      </c>
      <c r="B626">
        <v>9.06E-2</v>
      </c>
      <c r="C626">
        <v>8.5599999999999996E-2</v>
      </c>
      <c r="D626">
        <v>9.4500000000000001E-2</v>
      </c>
      <c r="E626">
        <v>8.4099999999999994E-2</v>
      </c>
      <c r="F626" s="2">
        <v>5.4699999999999999E-2</v>
      </c>
    </row>
    <row r="627" spans="1:6" x14ac:dyDescent="0.3">
      <c r="A627" s="1">
        <v>39745</v>
      </c>
      <c r="B627">
        <v>8.9499999999999996E-2</v>
      </c>
      <c r="C627">
        <v>0.09</v>
      </c>
      <c r="D627">
        <v>9.3100000000000002E-2</v>
      </c>
      <c r="E627">
        <v>8.4199999999999997E-2</v>
      </c>
      <c r="F627" s="2">
        <v>-1.21E-2</v>
      </c>
    </row>
    <row r="628" spans="1:6" x14ac:dyDescent="0.3">
      <c r="A628" s="1">
        <v>39748</v>
      </c>
      <c r="B628">
        <v>9.0999999999999998E-2</v>
      </c>
      <c r="C628">
        <v>8.9300000000000004E-2</v>
      </c>
      <c r="D628">
        <v>9.35E-2</v>
      </c>
      <c r="E628">
        <v>8.6599999999999996E-2</v>
      </c>
      <c r="F628" s="2">
        <v>1.6799999999999999E-2</v>
      </c>
    </row>
    <row r="629" spans="1:6" x14ac:dyDescent="0.3">
      <c r="A629" s="1">
        <v>39749</v>
      </c>
      <c r="B629">
        <v>9.7299999999999998E-2</v>
      </c>
      <c r="C629">
        <v>9.0200000000000002E-2</v>
      </c>
      <c r="D629">
        <v>9.8299999999999998E-2</v>
      </c>
      <c r="E629">
        <v>9.01E-2</v>
      </c>
      <c r="F629" s="2">
        <v>6.9199999999999998E-2</v>
      </c>
    </row>
    <row r="630" spans="1:6" x14ac:dyDescent="0.3">
      <c r="A630" s="1">
        <v>39750</v>
      </c>
      <c r="B630">
        <v>0.1019</v>
      </c>
      <c r="C630">
        <v>9.7500000000000003E-2</v>
      </c>
      <c r="D630">
        <v>0.10340000000000001</v>
      </c>
      <c r="E630">
        <v>9.4799999999999995E-2</v>
      </c>
      <c r="F630" s="2">
        <v>4.7300000000000002E-2</v>
      </c>
    </row>
    <row r="631" spans="1:6" x14ac:dyDescent="0.3">
      <c r="A631" s="1">
        <v>39751</v>
      </c>
      <c r="B631">
        <v>0.1009</v>
      </c>
      <c r="C631">
        <v>0.1016</v>
      </c>
      <c r="D631">
        <v>0.10630000000000001</v>
      </c>
      <c r="E631">
        <v>9.9400000000000002E-2</v>
      </c>
      <c r="F631" s="2">
        <v>-9.7999999999999997E-3</v>
      </c>
    </row>
    <row r="632" spans="1:6" x14ac:dyDescent="0.3">
      <c r="A632" s="1">
        <v>39752</v>
      </c>
      <c r="B632">
        <v>0.1023</v>
      </c>
      <c r="C632">
        <v>0.1007</v>
      </c>
      <c r="D632">
        <v>0.10290000000000001</v>
      </c>
      <c r="E632">
        <v>9.7000000000000003E-2</v>
      </c>
      <c r="F632" s="2">
        <v>1.3899999999999999E-2</v>
      </c>
    </row>
    <row r="633" spans="1:6" x14ac:dyDescent="0.3">
      <c r="A633" s="1">
        <v>39755</v>
      </c>
      <c r="B633">
        <v>9.98E-2</v>
      </c>
      <c r="C633">
        <v>0.10199999999999999</v>
      </c>
      <c r="D633">
        <v>0.1046</v>
      </c>
      <c r="E633">
        <v>9.9299999999999999E-2</v>
      </c>
      <c r="F633" s="2">
        <v>-2.4400000000000002E-2</v>
      </c>
    </row>
    <row r="634" spans="1:6" x14ac:dyDescent="0.3">
      <c r="A634" s="1">
        <v>39756</v>
      </c>
      <c r="B634">
        <v>0.1028</v>
      </c>
      <c r="C634">
        <v>9.8699999999999996E-2</v>
      </c>
      <c r="D634">
        <v>0.1046</v>
      </c>
      <c r="E634">
        <v>9.8400000000000001E-2</v>
      </c>
      <c r="F634" s="2">
        <v>3.0099999999999998E-2</v>
      </c>
    </row>
    <row r="635" spans="1:6" x14ac:dyDescent="0.3">
      <c r="A635" s="1">
        <v>39757</v>
      </c>
      <c r="B635">
        <v>0.1023</v>
      </c>
      <c r="C635">
        <v>0.1021</v>
      </c>
      <c r="D635">
        <v>0.10580000000000001</v>
      </c>
      <c r="E635">
        <v>0.1009</v>
      </c>
      <c r="F635" s="2">
        <v>-4.8999999999999998E-3</v>
      </c>
    </row>
    <row r="636" spans="1:6" x14ac:dyDescent="0.3">
      <c r="A636" s="1">
        <v>39758</v>
      </c>
      <c r="B636">
        <v>9.7100000000000006E-2</v>
      </c>
      <c r="C636">
        <v>0.10199999999999999</v>
      </c>
      <c r="D636">
        <v>0.10390000000000001</v>
      </c>
      <c r="E636">
        <v>9.6600000000000005E-2</v>
      </c>
      <c r="F636" s="2">
        <v>-5.0799999999999998E-2</v>
      </c>
    </row>
    <row r="637" spans="1:6" x14ac:dyDescent="0.3">
      <c r="A637" s="1">
        <v>39759</v>
      </c>
      <c r="B637">
        <v>9.8500000000000004E-2</v>
      </c>
      <c r="C637">
        <v>9.69E-2</v>
      </c>
      <c r="D637">
        <v>0.10059999999999999</v>
      </c>
      <c r="E637">
        <v>9.6500000000000002E-2</v>
      </c>
      <c r="F637" s="2">
        <v>1.44E-2</v>
      </c>
    </row>
    <row r="638" spans="1:6" x14ac:dyDescent="0.3">
      <c r="A638" s="1">
        <v>39762</v>
      </c>
      <c r="B638">
        <v>9.98E-2</v>
      </c>
      <c r="C638">
        <v>0.1019</v>
      </c>
      <c r="D638">
        <v>0.10249999999999999</v>
      </c>
      <c r="E638">
        <v>9.8599999999999993E-2</v>
      </c>
      <c r="F638" s="2">
        <v>1.32E-2</v>
      </c>
    </row>
    <row r="639" spans="1:6" x14ac:dyDescent="0.3">
      <c r="A639" s="1">
        <v>39763</v>
      </c>
      <c r="B639">
        <v>9.6699999999999994E-2</v>
      </c>
      <c r="C639">
        <v>9.9500000000000005E-2</v>
      </c>
      <c r="D639">
        <v>0.1004</v>
      </c>
      <c r="E639">
        <v>9.5399999999999999E-2</v>
      </c>
      <c r="F639" s="2">
        <v>-3.1099999999999999E-2</v>
      </c>
    </row>
    <row r="640" spans="1:6" x14ac:dyDescent="0.3">
      <c r="A640" s="1">
        <v>39764</v>
      </c>
      <c r="B640">
        <v>9.5299999999999996E-2</v>
      </c>
      <c r="C640">
        <v>9.64E-2</v>
      </c>
      <c r="D640">
        <v>9.8699999999999996E-2</v>
      </c>
      <c r="E640">
        <v>9.4200000000000006E-2</v>
      </c>
      <c r="F640" s="2">
        <v>-1.4500000000000001E-2</v>
      </c>
    </row>
    <row r="641" spans="1:6" x14ac:dyDescent="0.3">
      <c r="A641" s="1">
        <v>39765</v>
      </c>
      <c r="B641">
        <v>9.7799999999999998E-2</v>
      </c>
      <c r="C641">
        <v>9.4899999999999998E-2</v>
      </c>
      <c r="D641">
        <v>9.8100000000000007E-2</v>
      </c>
      <c r="E641">
        <v>9.3100000000000002E-2</v>
      </c>
      <c r="F641" s="2">
        <v>2.6200000000000001E-2</v>
      </c>
    </row>
    <row r="642" spans="1:6" x14ac:dyDescent="0.3">
      <c r="A642" s="1">
        <v>39766</v>
      </c>
      <c r="B642">
        <v>9.9900000000000003E-2</v>
      </c>
      <c r="C642">
        <v>9.7199999999999995E-2</v>
      </c>
      <c r="D642">
        <v>0.10100000000000001</v>
      </c>
      <c r="E642">
        <v>9.5699999999999993E-2</v>
      </c>
      <c r="F642" s="2">
        <v>2.1499999999999998E-2</v>
      </c>
    </row>
    <row r="643" spans="1:6" x14ac:dyDescent="0.3">
      <c r="A643" s="1">
        <v>39769</v>
      </c>
      <c r="B643">
        <v>9.8100000000000007E-2</v>
      </c>
      <c r="C643">
        <v>9.8400000000000001E-2</v>
      </c>
      <c r="D643">
        <v>0.10059999999999999</v>
      </c>
      <c r="E643">
        <v>9.7000000000000003E-2</v>
      </c>
      <c r="F643" s="2">
        <v>-1.7999999999999999E-2</v>
      </c>
    </row>
    <row r="644" spans="1:6" x14ac:dyDescent="0.3">
      <c r="A644" s="1">
        <v>39770</v>
      </c>
      <c r="B644">
        <v>9.7299999999999998E-2</v>
      </c>
      <c r="C644">
        <v>9.7900000000000001E-2</v>
      </c>
      <c r="D644">
        <v>9.8900000000000002E-2</v>
      </c>
      <c r="E644">
        <v>9.5500000000000002E-2</v>
      </c>
      <c r="F644" s="2">
        <v>-8.2000000000000007E-3</v>
      </c>
    </row>
    <row r="645" spans="1:6" x14ac:dyDescent="0.3">
      <c r="A645" s="1">
        <v>39771</v>
      </c>
      <c r="B645">
        <v>9.5000000000000001E-2</v>
      </c>
      <c r="C645">
        <v>9.7100000000000006E-2</v>
      </c>
      <c r="D645">
        <v>9.8599999999999993E-2</v>
      </c>
      <c r="E645">
        <v>9.4399999999999998E-2</v>
      </c>
      <c r="F645" s="2">
        <v>-2.3599999999999999E-2</v>
      </c>
    </row>
    <row r="646" spans="1:6" x14ac:dyDescent="0.3">
      <c r="A646" s="1">
        <v>39772</v>
      </c>
      <c r="B646">
        <v>9.2899999999999996E-2</v>
      </c>
      <c r="C646">
        <v>9.4700000000000006E-2</v>
      </c>
      <c r="D646">
        <v>9.5799999999999996E-2</v>
      </c>
      <c r="E646">
        <v>9.2299999999999993E-2</v>
      </c>
      <c r="F646" s="2">
        <v>-2.2100000000000002E-2</v>
      </c>
    </row>
    <row r="647" spans="1:6" x14ac:dyDescent="0.3">
      <c r="A647" s="1">
        <v>39773</v>
      </c>
      <c r="B647">
        <v>9.5500000000000002E-2</v>
      </c>
      <c r="C647">
        <v>9.2399999999999996E-2</v>
      </c>
      <c r="D647">
        <v>9.7000000000000003E-2</v>
      </c>
      <c r="E647">
        <v>9.2200000000000004E-2</v>
      </c>
      <c r="F647" s="2">
        <v>2.8000000000000001E-2</v>
      </c>
    </row>
    <row r="648" spans="1:6" x14ac:dyDescent="0.3">
      <c r="A648" s="1">
        <v>39776</v>
      </c>
      <c r="B648">
        <v>9.9299999999999999E-2</v>
      </c>
      <c r="C648">
        <v>9.4700000000000006E-2</v>
      </c>
      <c r="D648">
        <v>9.9900000000000003E-2</v>
      </c>
      <c r="E648">
        <v>9.3700000000000006E-2</v>
      </c>
      <c r="F648" s="2">
        <v>3.9800000000000002E-2</v>
      </c>
    </row>
    <row r="649" spans="1:6" x14ac:dyDescent="0.3">
      <c r="A649" s="1">
        <v>39777</v>
      </c>
      <c r="B649">
        <v>0.1026</v>
      </c>
      <c r="C649">
        <v>9.8699999999999996E-2</v>
      </c>
      <c r="D649">
        <v>0.1036</v>
      </c>
      <c r="E649">
        <v>9.8000000000000004E-2</v>
      </c>
      <c r="F649" s="2">
        <v>3.32E-2</v>
      </c>
    </row>
    <row r="650" spans="1:6" x14ac:dyDescent="0.3">
      <c r="A650" s="1">
        <v>39778</v>
      </c>
      <c r="B650">
        <v>0.1008</v>
      </c>
      <c r="C650">
        <v>0.1016</v>
      </c>
      <c r="D650">
        <v>0.10299999999999999</v>
      </c>
      <c r="E650">
        <v>9.9000000000000005E-2</v>
      </c>
      <c r="F650" s="2">
        <v>-1.7500000000000002E-2</v>
      </c>
    </row>
    <row r="651" spans="1:6" x14ac:dyDescent="0.3">
      <c r="A651" s="1">
        <v>39779</v>
      </c>
      <c r="B651">
        <v>0.10100000000000001</v>
      </c>
      <c r="C651">
        <v>0.10050000000000001</v>
      </c>
      <c r="D651">
        <v>0.1024</v>
      </c>
      <c r="E651">
        <v>9.98E-2</v>
      </c>
      <c r="F651" s="2">
        <v>2E-3</v>
      </c>
    </row>
    <row r="652" spans="1:6" x14ac:dyDescent="0.3">
      <c r="A652" s="1">
        <v>39780</v>
      </c>
      <c r="B652">
        <v>9.8400000000000001E-2</v>
      </c>
      <c r="C652">
        <v>0.1004</v>
      </c>
      <c r="D652">
        <v>0.1018</v>
      </c>
      <c r="E652">
        <v>9.7900000000000001E-2</v>
      </c>
      <c r="F652" s="2">
        <v>-2.5700000000000001E-2</v>
      </c>
    </row>
    <row r="653" spans="1:6" x14ac:dyDescent="0.3">
      <c r="A653" s="1">
        <v>39783</v>
      </c>
      <c r="B653">
        <v>9.4799999999999995E-2</v>
      </c>
      <c r="C653">
        <v>9.9199999999999997E-2</v>
      </c>
      <c r="D653">
        <v>9.9900000000000003E-2</v>
      </c>
      <c r="E653">
        <v>9.4299999999999995E-2</v>
      </c>
      <c r="F653" s="2">
        <v>-3.6600000000000001E-2</v>
      </c>
    </row>
    <row r="654" spans="1:6" x14ac:dyDescent="0.3">
      <c r="A654" s="1">
        <v>39784</v>
      </c>
      <c r="B654">
        <v>9.6799999999999997E-2</v>
      </c>
      <c r="C654">
        <v>9.5000000000000001E-2</v>
      </c>
      <c r="D654">
        <v>9.7299999999999998E-2</v>
      </c>
      <c r="E654">
        <v>9.2899999999999996E-2</v>
      </c>
      <c r="F654" s="2">
        <v>2.1100000000000001E-2</v>
      </c>
    </row>
    <row r="655" spans="1:6" x14ac:dyDescent="0.3">
      <c r="A655" s="1">
        <v>39785</v>
      </c>
      <c r="B655">
        <v>9.8199999999999996E-2</v>
      </c>
      <c r="C655">
        <v>9.6799999999999997E-2</v>
      </c>
      <c r="D655">
        <v>9.9400000000000002E-2</v>
      </c>
      <c r="E655">
        <v>9.5500000000000002E-2</v>
      </c>
      <c r="F655" s="2">
        <v>1.4500000000000001E-2</v>
      </c>
    </row>
    <row r="656" spans="1:6" x14ac:dyDescent="0.3">
      <c r="A656" s="1">
        <v>39786</v>
      </c>
      <c r="B656">
        <v>9.7199999999999995E-2</v>
      </c>
      <c r="C656">
        <v>9.7900000000000001E-2</v>
      </c>
      <c r="D656">
        <v>9.9400000000000002E-2</v>
      </c>
      <c r="E656">
        <v>9.6299999999999997E-2</v>
      </c>
      <c r="F656" s="2">
        <v>-1.0200000000000001E-2</v>
      </c>
    </row>
    <row r="657" spans="1:6" x14ac:dyDescent="0.3">
      <c r="A657" s="1">
        <v>39787</v>
      </c>
      <c r="B657">
        <v>9.7199999999999995E-2</v>
      </c>
      <c r="C657">
        <v>9.6799999999999997E-2</v>
      </c>
      <c r="D657">
        <v>9.8799999999999999E-2</v>
      </c>
      <c r="E657">
        <v>9.4500000000000001E-2</v>
      </c>
      <c r="F657" s="2">
        <v>0</v>
      </c>
    </row>
    <row r="658" spans="1:6" x14ac:dyDescent="0.3">
      <c r="A658" s="1">
        <v>39790</v>
      </c>
      <c r="B658">
        <v>9.8599999999999993E-2</v>
      </c>
      <c r="C658">
        <v>9.64E-2</v>
      </c>
      <c r="D658">
        <v>0.1003</v>
      </c>
      <c r="E658">
        <v>9.64E-2</v>
      </c>
      <c r="F658" s="2">
        <v>1.44E-2</v>
      </c>
    </row>
    <row r="659" spans="1:6" x14ac:dyDescent="0.3">
      <c r="A659" s="1">
        <v>39791</v>
      </c>
      <c r="B659">
        <v>9.7799999999999998E-2</v>
      </c>
      <c r="C659">
        <v>9.7900000000000001E-2</v>
      </c>
      <c r="D659">
        <v>9.9900000000000003E-2</v>
      </c>
      <c r="E659">
        <v>9.7299999999999998E-2</v>
      </c>
      <c r="F659" s="2">
        <v>-8.0999999999999996E-3</v>
      </c>
    </row>
    <row r="660" spans="1:6" x14ac:dyDescent="0.3">
      <c r="A660" s="1">
        <v>39792</v>
      </c>
      <c r="B660">
        <v>9.8400000000000001E-2</v>
      </c>
      <c r="C660">
        <v>9.7600000000000006E-2</v>
      </c>
      <c r="D660">
        <v>9.9400000000000002E-2</v>
      </c>
      <c r="E660">
        <v>9.6699999999999994E-2</v>
      </c>
      <c r="F660" s="2">
        <v>6.1000000000000004E-3</v>
      </c>
    </row>
    <row r="661" spans="1:6" x14ac:dyDescent="0.3">
      <c r="A661" s="1">
        <v>39793</v>
      </c>
      <c r="B661">
        <v>9.9900000000000003E-2</v>
      </c>
      <c r="C661">
        <v>9.7600000000000006E-2</v>
      </c>
      <c r="D661">
        <v>0.1013</v>
      </c>
      <c r="E661">
        <v>9.7500000000000003E-2</v>
      </c>
      <c r="F661" s="2">
        <v>1.52E-2</v>
      </c>
    </row>
    <row r="662" spans="1:6" x14ac:dyDescent="0.3">
      <c r="A662" s="1">
        <v>39794</v>
      </c>
      <c r="B662">
        <v>9.8599999999999993E-2</v>
      </c>
      <c r="C662">
        <v>9.9699999999999997E-2</v>
      </c>
      <c r="D662">
        <v>0.10059999999999999</v>
      </c>
      <c r="E662">
        <v>9.7000000000000003E-2</v>
      </c>
      <c r="F662" s="2">
        <v>-1.2999999999999999E-2</v>
      </c>
    </row>
    <row r="663" spans="1:6" x14ac:dyDescent="0.3">
      <c r="A663" s="1">
        <v>39797</v>
      </c>
      <c r="B663">
        <v>9.8299999999999998E-2</v>
      </c>
      <c r="C663">
        <v>9.8599999999999993E-2</v>
      </c>
      <c r="D663">
        <v>0.10059999999999999</v>
      </c>
      <c r="E663">
        <v>9.7199999999999995E-2</v>
      </c>
      <c r="F663" s="2">
        <v>-3.0000000000000001E-3</v>
      </c>
    </row>
    <row r="664" spans="1:6" x14ac:dyDescent="0.3">
      <c r="A664" s="1">
        <v>39798</v>
      </c>
      <c r="B664">
        <v>9.9500000000000005E-2</v>
      </c>
      <c r="C664">
        <v>9.8100000000000007E-2</v>
      </c>
      <c r="D664">
        <v>0.1003</v>
      </c>
      <c r="E664">
        <v>9.6000000000000002E-2</v>
      </c>
      <c r="F664" s="2">
        <v>1.2200000000000001E-2</v>
      </c>
    </row>
    <row r="665" spans="1:6" x14ac:dyDescent="0.3">
      <c r="A665" s="1">
        <v>39799</v>
      </c>
      <c r="B665">
        <v>0.1018</v>
      </c>
      <c r="C665">
        <v>9.9299999999999999E-2</v>
      </c>
      <c r="D665">
        <v>0.1027</v>
      </c>
      <c r="E665">
        <v>9.8599999999999993E-2</v>
      </c>
      <c r="F665" s="2">
        <v>2.3099999999999999E-2</v>
      </c>
    </row>
    <row r="666" spans="1:6" x14ac:dyDescent="0.3">
      <c r="A666" s="1">
        <v>39800</v>
      </c>
      <c r="B666">
        <v>0.1032</v>
      </c>
      <c r="C666">
        <v>0.1014</v>
      </c>
      <c r="D666">
        <v>0.1057</v>
      </c>
      <c r="E666">
        <v>0.10050000000000001</v>
      </c>
      <c r="F666" s="2">
        <v>1.38E-2</v>
      </c>
    </row>
    <row r="667" spans="1:6" x14ac:dyDescent="0.3">
      <c r="A667" s="1">
        <v>39801</v>
      </c>
      <c r="B667">
        <v>0.1022</v>
      </c>
      <c r="C667">
        <v>0.10290000000000001</v>
      </c>
      <c r="D667">
        <v>0.10440000000000001</v>
      </c>
      <c r="E667">
        <v>0.1014</v>
      </c>
      <c r="F667" s="2">
        <v>-9.7000000000000003E-3</v>
      </c>
    </row>
    <row r="668" spans="1:6" x14ac:dyDescent="0.3">
      <c r="A668" s="1">
        <v>39804</v>
      </c>
      <c r="B668">
        <v>0.10290000000000001</v>
      </c>
      <c r="C668">
        <v>0.1028</v>
      </c>
      <c r="D668">
        <v>0.1048</v>
      </c>
      <c r="E668">
        <v>0.10150000000000001</v>
      </c>
      <c r="F668" s="2">
        <v>6.7999999999999996E-3</v>
      </c>
    </row>
    <row r="669" spans="1:6" x14ac:dyDescent="0.3">
      <c r="A669" s="1">
        <v>39805</v>
      </c>
      <c r="B669">
        <v>0.10340000000000001</v>
      </c>
      <c r="C669">
        <v>0.1027</v>
      </c>
      <c r="D669">
        <v>0.1045</v>
      </c>
      <c r="E669">
        <v>0.1012</v>
      </c>
      <c r="F669" s="2">
        <v>4.8999999999999998E-3</v>
      </c>
    </row>
    <row r="670" spans="1:6" x14ac:dyDescent="0.3">
      <c r="A670" s="1">
        <v>39806</v>
      </c>
      <c r="B670">
        <v>0.1027</v>
      </c>
      <c r="C670">
        <v>0.1028</v>
      </c>
      <c r="D670">
        <v>0.1048</v>
      </c>
      <c r="E670">
        <v>0.10199999999999999</v>
      </c>
      <c r="F670" s="2">
        <v>-6.7999999999999996E-3</v>
      </c>
    </row>
    <row r="671" spans="1:6" x14ac:dyDescent="0.3">
      <c r="A671" s="1">
        <v>39807</v>
      </c>
      <c r="B671">
        <v>0.1026</v>
      </c>
      <c r="C671">
        <v>0.1023</v>
      </c>
      <c r="D671">
        <v>0.1032</v>
      </c>
      <c r="E671">
        <v>0.1017</v>
      </c>
      <c r="F671" s="2">
        <v>-1E-3</v>
      </c>
    </row>
    <row r="672" spans="1:6" x14ac:dyDescent="0.3">
      <c r="A672" s="1">
        <v>39808</v>
      </c>
      <c r="B672">
        <v>0.10290000000000001</v>
      </c>
      <c r="C672">
        <v>0.1014</v>
      </c>
      <c r="D672">
        <v>0.1037</v>
      </c>
      <c r="E672">
        <v>0.1013</v>
      </c>
      <c r="F672" s="2">
        <v>2.8999999999999998E-3</v>
      </c>
    </row>
    <row r="673" spans="1:6" x14ac:dyDescent="0.3">
      <c r="A673" s="1">
        <v>39811</v>
      </c>
      <c r="B673">
        <v>0.1056</v>
      </c>
      <c r="C673">
        <v>0.1024</v>
      </c>
      <c r="D673">
        <v>0.10680000000000001</v>
      </c>
      <c r="E673">
        <v>0.1024</v>
      </c>
      <c r="F673" s="2">
        <v>2.6200000000000001E-2</v>
      </c>
    </row>
    <row r="674" spans="1:6" x14ac:dyDescent="0.3">
      <c r="A674" s="1">
        <v>39812</v>
      </c>
      <c r="B674">
        <v>0.1067</v>
      </c>
      <c r="C674">
        <v>0.10539999999999999</v>
      </c>
      <c r="D674">
        <v>0.1076</v>
      </c>
      <c r="E674">
        <v>0.1043</v>
      </c>
      <c r="F674" s="2">
        <v>1.04E-2</v>
      </c>
    </row>
    <row r="675" spans="1:6" x14ac:dyDescent="0.3">
      <c r="A675" s="1">
        <v>39813</v>
      </c>
      <c r="B675">
        <v>0.10539999999999999</v>
      </c>
      <c r="C675">
        <v>0.10580000000000001</v>
      </c>
      <c r="D675">
        <v>0.1091</v>
      </c>
      <c r="E675">
        <v>0.1042</v>
      </c>
      <c r="F675" s="2">
        <v>-1.2200000000000001E-2</v>
      </c>
    </row>
    <row r="676" spans="1:6" x14ac:dyDescent="0.3">
      <c r="A676" s="1">
        <v>39814</v>
      </c>
      <c r="B676">
        <v>0.1053</v>
      </c>
      <c r="C676">
        <v>0.1042</v>
      </c>
      <c r="D676">
        <v>0.1053</v>
      </c>
      <c r="E676">
        <v>0.1042</v>
      </c>
      <c r="F676" s="2">
        <v>-8.9999999999999998E-4</v>
      </c>
    </row>
    <row r="677" spans="1:6" x14ac:dyDescent="0.3">
      <c r="A677" s="1">
        <v>39815</v>
      </c>
      <c r="B677">
        <v>0.1074</v>
      </c>
      <c r="C677">
        <v>0.105</v>
      </c>
      <c r="D677">
        <v>0.10829999999999999</v>
      </c>
      <c r="E677">
        <v>0.10440000000000001</v>
      </c>
      <c r="F677" s="2">
        <v>1.9900000000000001E-2</v>
      </c>
    </row>
    <row r="678" spans="1:6" x14ac:dyDescent="0.3">
      <c r="A678" s="1">
        <v>39818</v>
      </c>
      <c r="B678">
        <v>0.1075</v>
      </c>
      <c r="C678">
        <v>0.106</v>
      </c>
      <c r="D678">
        <v>0.1084</v>
      </c>
      <c r="E678">
        <v>0.1047</v>
      </c>
      <c r="F678" s="2">
        <v>8.9999999999999998E-4</v>
      </c>
    </row>
    <row r="679" spans="1:6" x14ac:dyDescent="0.3">
      <c r="A679" s="1">
        <v>39819</v>
      </c>
      <c r="B679">
        <v>0.1069</v>
      </c>
      <c r="C679">
        <v>0.1072</v>
      </c>
      <c r="D679">
        <v>0.10879999999999999</v>
      </c>
      <c r="E679">
        <v>0.10539999999999999</v>
      </c>
      <c r="F679" s="2">
        <v>-5.5999999999999999E-3</v>
      </c>
    </row>
    <row r="680" spans="1:6" x14ac:dyDescent="0.3">
      <c r="A680" s="1">
        <v>39820</v>
      </c>
      <c r="B680">
        <v>0.10349999999999999</v>
      </c>
      <c r="C680">
        <v>0.1067</v>
      </c>
      <c r="D680">
        <v>0.1084</v>
      </c>
      <c r="E680">
        <v>0.1028</v>
      </c>
      <c r="F680" s="2">
        <v>-3.1800000000000002E-2</v>
      </c>
    </row>
    <row r="681" spans="1:6" x14ac:dyDescent="0.3">
      <c r="A681" s="1">
        <v>39821</v>
      </c>
      <c r="B681">
        <v>0.1036</v>
      </c>
      <c r="C681">
        <v>0.10249999999999999</v>
      </c>
      <c r="D681">
        <v>0.105</v>
      </c>
      <c r="E681">
        <v>0.1018</v>
      </c>
      <c r="F681" s="2">
        <v>1E-3</v>
      </c>
    </row>
    <row r="682" spans="1:6" x14ac:dyDescent="0.3">
      <c r="A682" s="1">
        <v>39822</v>
      </c>
      <c r="B682">
        <v>0.1022</v>
      </c>
      <c r="C682">
        <v>0.10290000000000001</v>
      </c>
      <c r="D682">
        <v>0.1047</v>
      </c>
      <c r="E682">
        <v>0.1013</v>
      </c>
      <c r="F682" s="2">
        <v>-1.35E-2</v>
      </c>
    </row>
    <row r="683" spans="1:6" x14ac:dyDescent="0.3">
      <c r="A683" s="1">
        <v>39825</v>
      </c>
      <c r="B683">
        <v>9.8699999999999996E-2</v>
      </c>
      <c r="C683">
        <v>0.10150000000000001</v>
      </c>
      <c r="D683">
        <v>0.1022</v>
      </c>
      <c r="E683">
        <v>9.8000000000000004E-2</v>
      </c>
      <c r="F683" s="2">
        <v>-3.4200000000000001E-2</v>
      </c>
    </row>
    <row r="684" spans="1:6" x14ac:dyDescent="0.3">
      <c r="A684" s="1">
        <v>39826</v>
      </c>
      <c r="B684">
        <v>9.98E-2</v>
      </c>
      <c r="C684">
        <v>9.8500000000000004E-2</v>
      </c>
      <c r="D684">
        <v>0.1011</v>
      </c>
      <c r="E684">
        <v>9.7699999999999995E-2</v>
      </c>
      <c r="F684" s="2">
        <v>1.11E-2</v>
      </c>
    </row>
    <row r="685" spans="1:6" x14ac:dyDescent="0.3">
      <c r="A685" s="1">
        <v>39827</v>
      </c>
      <c r="B685">
        <v>9.8299999999999998E-2</v>
      </c>
      <c r="C685">
        <v>9.9500000000000005E-2</v>
      </c>
      <c r="D685">
        <v>0.1018</v>
      </c>
      <c r="E685">
        <v>9.6799999999999997E-2</v>
      </c>
      <c r="F685" s="2">
        <v>-1.4999999999999999E-2</v>
      </c>
    </row>
    <row r="686" spans="1:6" x14ac:dyDescent="0.3">
      <c r="A686" s="1">
        <v>39828</v>
      </c>
      <c r="B686">
        <v>0.1002</v>
      </c>
      <c r="C686">
        <v>9.8299999999999998E-2</v>
      </c>
      <c r="D686">
        <v>0.1008</v>
      </c>
      <c r="E686">
        <v>9.7199999999999995E-2</v>
      </c>
      <c r="F686" s="2">
        <v>1.9300000000000001E-2</v>
      </c>
    </row>
    <row r="687" spans="1:6" x14ac:dyDescent="0.3">
      <c r="A687" s="1">
        <v>39829</v>
      </c>
      <c r="B687">
        <v>0.1002</v>
      </c>
      <c r="C687">
        <v>0.10009999999999999</v>
      </c>
      <c r="D687">
        <v>0.10199999999999999</v>
      </c>
      <c r="E687">
        <v>9.8500000000000004E-2</v>
      </c>
      <c r="F687" s="2">
        <v>0</v>
      </c>
    </row>
    <row r="688" spans="1:6" x14ac:dyDescent="0.3">
      <c r="A688" s="1">
        <v>39832</v>
      </c>
      <c r="B688">
        <v>9.8799999999999999E-2</v>
      </c>
      <c r="C688">
        <v>9.9099999999999994E-2</v>
      </c>
      <c r="D688">
        <v>0.1009</v>
      </c>
      <c r="E688">
        <v>9.8100000000000007E-2</v>
      </c>
      <c r="F688" s="2">
        <v>-1.4E-2</v>
      </c>
    </row>
    <row r="689" spans="1:6" x14ac:dyDescent="0.3">
      <c r="A689" s="1">
        <v>39833</v>
      </c>
      <c r="B689">
        <v>9.7199999999999995E-2</v>
      </c>
      <c r="C689">
        <v>9.8599999999999993E-2</v>
      </c>
      <c r="D689">
        <v>9.9299999999999999E-2</v>
      </c>
      <c r="E689">
        <v>9.6000000000000002E-2</v>
      </c>
      <c r="F689" s="2">
        <v>-1.6199999999999999E-2</v>
      </c>
    </row>
    <row r="690" spans="1:6" x14ac:dyDescent="0.3">
      <c r="A690" s="1">
        <v>39834</v>
      </c>
      <c r="B690">
        <v>0.1</v>
      </c>
      <c r="C690">
        <v>9.6799999999999997E-2</v>
      </c>
      <c r="D690">
        <v>0.10009999999999999</v>
      </c>
      <c r="E690">
        <v>9.6299999999999997E-2</v>
      </c>
      <c r="F690" s="2">
        <v>2.8799999999999999E-2</v>
      </c>
    </row>
    <row r="691" spans="1:6" x14ac:dyDescent="0.3">
      <c r="A691" s="1">
        <v>39835</v>
      </c>
      <c r="B691">
        <v>9.9400000000000002E-2</v>
      </c>
      <c r="C691">
        <v>9.9900000000000003E-2</v>
      </c>
      <c r="D691">
        <v>0.1008</v>
      </c>
      <c r="E691">
        <v>9.8199999999999996E-2</v>
      </c>
      <c r="F691" s="2">
        <v>-6.0000000000000001E-3</v>
      </c>
    </row>
    <row r="692" spans="1:6" x14ac:dyDescent="0.3">
      <c r="A692" s="1">
        <v>39836</v>
      </c>
      <c r="B692">
        <v>9.7900000000000001E-2</v>
      </c>
      <c r="C692">
        <v>9.9199999999999997E-2</v>
      </c>
      <c r="D692">
        <v>9.98E-2</v>
      </c>
      <c r="E692">
        <v>9.5100000000000004E-2</v>
      </c>
      <c r="F692" s="2">
        <v>-1.5100000000000001E-2</v>
      </c>
    </row>
    <row r="693" spans="1:6" x14ac:dyDescent="0.3">
      <c r="A693" s="1">
        <v>39839</v>
      </c>
      <c r="B693">
        <v>9.9299999999999999E-2</v>
      </c>
      <c r="C693">
        <v>9.7799999999999998E-2</v>
      </c>
      <c r="D693">
        <v>9.9599999999999994E-2</v>
      </c>
      <c r="E693">
        <v>9.64E-2</v>
      </c>
      <c r="F693" s="2">
        <v>1.43E-2</v>
      </c>
    </row>
    <row r="694" spans="1:6" x14ac:dyDescent="0.3">
      <c r="A694" s="1">
        <v>39840</v>
      </c>
      <c r="B694">
        <v>0.1002</v>
      </c>
      <c r="C694">
        <v>9.9199999999999997E-2</v>
      </c>
      <c r="D694">
        <v>0.10100000000000001</v>
      </c>
      <c r="E694">
        <v>9.8100000000000007E-2</v>
      </c>
      <c r="F694" s="2">
        <v>9.1000000000000004E-3</v>
      </c>
    </row>
    <row r="695" spans="1:6" x14ac:dyDescent="0.3">
      <c r="A695" s="1">
        <v>39841</v>
      </c>
      <c r="B695">
        <v>0.1014</v>
      </c>
      <c r="C695">
        <v>0.1</v>
      </c>
      <c r="D695">
        <v>0.1019</v>
      </c>
      <c r="E695">
        <v>9.9199999999999997E-2</v>
      </c>
      <c r="F695" s="2">
        <v>1.2E-2</v>
      </c>
    </row>
    <row r="696" spans="1:6" x14ac:dyDescent="0.3">
      <c r="A696" s="1">
        <v>39842</v>
      </c>
      <c r="B696">
        <v>0.1</v>
      </c>
      <c r="C696">
        <v>0.1004</v>
      </c>
      <c r="D696">
        <v>0.1019</v>
      </c>
      <c r="E696">
        <v>9.8900000000000002E-2</v>
      </c>
      <c r="F696" s="2">
        <v>-1.38E-2</v>
      </c>
    </row>
    <row r="697" spans="1:6" x14ac:dyDescent="0.3">
      <c r="A697" s="1">
        <v>39843</v>
      </c>
      <c r="B697">
        <v>9.8000000000000004E-2</v>
      </c>
      <c r="C697">
        <v>9.9699999999999997E-2</v>
      </c>
      <c r="D697">
        <v>0.1003</v>
      </c>
      <c r="E697">
        <v>9.7000000000000003E-2</v>
      </c>
      <c r="F697" s="2">
        <v>-0.02</v>
      </c>
    </row>
    <row r="698" spans="1:6" x14ac:dyDescent="0.3">
      <c r="A698" s="1">
        <v>39846</v>
      </c>
      <c r="B698">
        <v>9.8400000000000001E-2</v>
      </c>
      <c r="C698">
        <v>9.7199999999999995E-2</v>
      </c>
      <c r="D698">
        <v>9.8799999999999999E-2</v>
      </c>
      <c r="E698">
        <v>9.6100000000000005E-2</v>
      </c>
      <c r="F698" s="2">
        <v>4.1000000000000003E-3</v>
      </c>
    </row>
    <row r="699" spans="1:6" x14ac:dyDescent="0.3">
      <c r="A699" s="1">
        <v>39847</v>
      </c>
      <c r="B699">
        <v>9.98E-2</v>
      </c>
      <c r="C699">
        <v>9.8299999999999998E-2</v>
      </c>
      <c r="D699">
        <v>0.1003</v>
      </c>
      <c r="E699">
        <v>9.7199999999999995E-2</v>
      </c>
      <c r="F699" s="2">
        <v>1.4200000000000001E-2</v>
      </c>
    </row>
    <row r="700" spans="1:6" x14ac:dyDescent="0.3">
      <c r="A700" s="1">
        <v>39848</v>
      </c>
      <c r="B700">
        <v>9.9699999999999997E-2</v>
      </c>
      <c r="C700">
        <v>9.9500000000000005E-2</v>
      </c>
      <c r="D700">
        <v>0.10150000000000001</v>
      </c>
      <c r="E700">
        <v>9.8100000000000007E-2</v>
      </c>
      <c r="F700" s="2">
        <v>-1E-3</v>
      </c>
    </row>
    <row r="701" spans="1:6" x14ac:dyDescent="0.3">
      <c r="A701" s="1">
        <v>39849</v>
      </c>
      <c r="B701">
        <v>0.1018</v>
      </c>
      <c r="C701">
        <v>9.98E-2</v>
      </c>
      <c r="D701">
        <v>0.1024</v>
      </c>
      <c r="E701">
        <v>9.8799999999999999E-2</v>
      </c>
      <c r="F701" s="2">
        <v>2.1100000000000001E-2</v>
      </c>
    </row>
    <row r="702" spans="1:6" x14ac:dyDescent="0.3">
      <c r="A702" s="1">
        <v>39850</v>
      </c>
      <c r="B702">
        <v>0.1046</v>
      </c>
      <c r="C702">
        <v>0.1009</v>
      </c>
      <c r="D702">
        <v>0.1048</v>
      </c>
      <c r="E702">
        <v>9.9400000000000002E-2</v>
      </c>
      <c r="F702" s="2">
        <v>2.75E-2</v>
      </c>
    </row>
    <row r="703" spans="1:6" x14ac:dyDescent="0.3">
      <c r="A703" s="1">
        <v>39853</v>
      </c>
      <c r="B703">
        <v>0.1038</v>
      </c>
      <c r="C703">
        <v>0.10390000000000001</v>
      </c>
      <c r="D703">
        <v>0.10539999999999999</v>
      </c>
      <c r="E703">
        <v>0.1017</v>
      </c>
      <c r="F703" s="2">
        <v>-7.6E-3</v>
      </c>
    </row>
    <row r="704" spans="1:6" x14ac:dyDescent="0.3">
      <c r="A704" s="1">
        <v>39854</v>
      </c>
      <c r="B704">
        <v>0.1011</v>
      </c>
      <c r="C704">
        <v>0.10349999999999999</v>
      </c>
      <c r="D704">
        <v>0.1043</v>
      </c>
      <c r="E704">
        <v>9.98E-2</v>
      </c>
      <c r="F704" s="2">
        <v>-2.5999999999999999E-2</v>
      </c>
    </row>
    <row r="705" spans="1:6" x14ac:dyDescent="0.3">
      <c r="A705" s="1">
        <v>39855</v>
      </c>
      <c r="B705">
        <v>0.10150000000000001</v>
      </c>
      <c r="C705">
        <v>0.10009999999999999</v>
      </c>
      <c r="D705">
        <v>0.10199999999999999</v>
      </c>
      <c r="E705">
        <v>9.9699999999999997E-2</v>
      </c>
      <c r="F705" s="2">
        <v>4.0000000000000001E-3</v>
      </c>
    </row>
    <row r="706" spans="1:6" x14ac:dyDescent="0.3">
      <c r="A706" s="1">
        <v>39856</v>
      </c>
      <c r="B706">
        <v>0.1002</v>
      </c>
      <c r="C706">
        <v>0.1012</v>
      </c>
      <c r="D706">
        <v>0.1026</v>
      </c>
      <c r="E706">
        <v>9.74E-2</v>
      </c>
      <c r="F706" s="2">
        <v>-1.2800000000000001E-2</v>
      </c>
    </row>
    <row r="707" spans="1:6" x14ac:dyDescent="0.3">
      <c r="A707" s="1">
        <v>39857</v>
      </c>
      <c r="B707">
        <v>0.1007</v>
      </c>
      <c r="C707">
        <v>0.1007</v>
      </c>
      <c r="D707">
        <v>0.1014</v>
      </c>
      <c r="E707">
        <v>9.8599999999999993E-2</v>
      </c>
      <c r="F707" s="2">
        <v>5.0000000000000001E-3</v>
      </c>
    </row>
    <row r="708" spans="1:6" x14ac:dyDescent="0.3">
      <c r="A708" s="1">
        <v>39860</v>
      </c>
      <c r="B708">
        <v>9.9699999999999997E-2</v>
      </c>
      <c r="C708">
        <v>0.10059999999999999</v>
      </c>
      <c r="D708">
        <v>0.1013</v>
      </c>
      <c r="E708">
        <v>9.8299999999999998E-2</v>
      </c>
      <c r="F708" s="2">
        <v>-9.9000000000000008E-3</v>
      </c>
    </row>
    <row r="709" spans="1:6" x14ac:dyDescent="0.3">
      <c r="A709" s="1">
        <v>39861</v>
      </c>
      <c r="B709">
        <v>9.74E-2</v>
      </c>
      <c r="C709">
        <v>9.9400000000000002E-2</v>
      </c>
      <c r="D709">
        <v>0.1002</v>
      </c>
      <c r="E709">
        <v>9.6699999999999994E-2</v>
      </c>
      <c r="F709" s="2">
        <v>-2.3099999999999999E-2</v>
      </c>
    </row>
    <row r="710" spans="1:6" x14ac:dyDescent="0.3">
      <c r="A710" s="1">
        <v>39862</v>
      </c>
      <c r="B710">
        <v>9.8000000000000004E-2</v>
      </c>
      <c r="C710">
        <v>9.7299999999999998E-2</v>
      </c>
      <c r="D710">
        <v>9.9299999999999999E-2</v>
      </c>
      <c r="E710">
        <v>9.64E-2</v>
      </c>
      <c r="F710" s="2">
        <v>6.1999999999999998E-3</v>
      </c>
    </row>
    <row r="711" spans="1:6" x14ac:dyDescent="0.3">
      <c r="A711" s="1">
        <v>39863</v>
      </c>
      <c r="B711">
        <v>9.8400000000000001E-2</v>
      </c>
      <c r="C711">
        <v>9.7900000000000001E-2</v>
      </c>
      <c r="D711">
        <v>0.10100000000000001</v>
      </c>
      <c r="E711">
        <v>9.7500000000000003E-2</v>
      </c>
      <c r="F711" s="2">
        <v>4.1000000000000003E-3</v>
      </c>
    </row>
    <row r="712" spans="1:6" x14ac:dyDescent="0.3">
      <c r="A712" s="1">
        <v>39864</v>
      </c>
      <c r="B712">
        <v>9.9199999999999997E-2</v>
      </c>
      <c r="C712">
        <v>9.8699999999999996E-2</v>
      </c>
      <c r="D712">
        <v>9.98E-2</v>
      </c>
      <c r="E712">
        <v>9.7100000000000006E-2</v>
      </c>
      <c r="F712" s="2">
        <v>8.0999999999999996E-3</v>
      </c>
    </row>
    <row r="713" spans="1:6" x14ac:dyDescent="0.3">
      <c r="A713" s="1">
        <v>39867</v>
      </c>
      <c r="B713">
        <v>9.9299999999999999E-2</v>
      </c>
      <c r="C713">
        <v>9.8000000000000004E-2</v>
      </c>
      <c r="D713">
        <v>0.1011</v>
      </c>
      <c r="E713">
        <v>9.7799999999999998E-2</v>
      </c>
      <c r="F713" s="2">
        <v>1E-3</v>
      </c>
    </row>
    <row r="714" spans="1:6" x14ac:dyDescent="0.3">
      <c r="A714" s="1">
        <v>39868</v>
      </c>
      <c r="B714">
        <v>0.1013</v>
      </c>
      <c r="C714">
        <v>9.9299999999999999E-2</v>
      </c>
      <c r="D714">
        <v>0.1019</v>
      </c>
      <c r="E714">
        <v>9.8400000000000001E-2</v>
      </c>
      <c r="F714" s="2">
        <v>2.01E-2</v>
      </c>
    </row>
    <row r="715" spans="1:6" x14ac:dyDescent="0.3">
      <c r="A715" s="1">
        <v>39869</v>
      </c>
      <c r="B715">
        <v>0.10059999999999999</v>
      </c>
      <c r="C715">
        <v>0.1013</v>
      </c>
      <c r="D715">
        <v>0.1019</v>
      </c>
      <c r="E715">
        <v>9.9400000000000002E-2</v>
      </c>
      <c r="F715" s="2">
        <v>-6.8999999999999999E-3</v>
      </c>
    </row>
    <row r="716" spans="1:6" x14ac:dyDescent="0.3">
      <c r="A716" s="1">
        <v>39870</v>
      </c>
      <c r="B716">
        <v>0.10100000000000001</v>
      </c>
      <c r="C716">
        <v>0.10059999999999999</v>
      </c>
      <c r="D716">
        <v>0.1018</v>
      </c>
      <c r="E716">
        <v>9.9099999999999994E-2</v>
      </c>
      <c r="F716" s="2">
        <v>4.0000000000000001E-3</v>
      </c>
    </row>
    <row r="717" spans="1:6" x14ac:dyDescent="0.3">
      <c r="A717" s="1">
        <v>39871</v>
      </c>
      <c r="B717">
        <v>9.9000000000000005E-2</v>
      </c>
      <c r="C717">
        <v>0.1009</v>
      </c>
      <c r="D717">
        <v>0.1018</v>
      </c>
      <c r="E717">
        <v>9.7799999999999998E-2</v>
      </c>
      <c r="F717" s="2">
        <v>-1.9800000000000002E-2</v>
      </c>
    </row>
    <row r="718" spans="1:6" x14ac:dyDescent="0.3">
      <c r="A718" s="1">
        <v>39874</v>
      </c>
      <c r="B718">
        <v>9.5000000000000001E-2</v>
      </c>
      <c r="C718">
        <v>9.8799999999999999E-2</v>
      </c>
      <c r="D718">
        <v>9.9099999999999994E-2</v>
      </c>
      <c r="E718">
        <v>9.4399999999999998E-2</v>
      </c>
      <c r="F718" s="2">
        <v>-4.0399999999999998E-2</v>
      </c>
    </row>
    <row r="719" spans="1:6" x14ac:dyDescent="0.3">
      <c r="A719" s="1">
        <v>39875</v>
      </c>
      <c r="B719">
        <v>9.5100000000000004E-2</v>
      </c>
      <c r="C719">
        <v>9.4899999999999998E-2</v>
      </c>
      <c r="D719">
        <v>9.7199999999999995E-2</v>
      </c>
      <c r="E719">
        <v>9.4200000000000006E-2</v>
      </c>
      <c r="F719" s="2">
        <v>1.1000000000000001E-3</v>
      </c>
    </row>
    <row r="720" spans="1:6" x14ac:dyDescent="0.3">
      <c r="A720" s="1">
        <v>39876</v>
      </c>
      <c r="B720">
        <v>9.6500000000000002E-2</v>
      </c>
      <c r="C720">
        <v>9.4299999999999995E-2</v>
      </c>
      <c r="D720">
        <v>9.74E-2</v>
      </c>
      <c r="E720">
        <v>9.3399999999999997E-2</v>
      </c>
      <c r="F720" s="2">
        <v>1.47E-2</v>
      </c>
    </row>
    <row r="721" spans="1:6" x14ac:dyDescent="0.3">
      <c r="A721" s="1">
        <v>39877</v>
      </c>
      <c r="B721">
        <v>9.4100000000000003E-2</v>
      </c>
      <c r="C721">
        <v>9.6199999999999994E-2</v>
      </c>
      <c r="D721">
        <v>9.7100000000000006E-2</v>
      </c>
      <c r="E721">
        <v>9.2799999999999994E-2</v>
      </c>
      <c r="F721" s="2">
        <v>-2.4899999999999999E-2</v>
      </c>
    </row>
    <row r="722" spans="1:6" x14ac:dyDescent="0.3">
      <c r="A722" s="1">
        <v>39878</v>
      </c>
      <c r="B722">
        <v>9.5899999999999999E-2</v>
      </c>
      <c r="C722">
        <v>9.35E-2</v>
      </c>
      <c r="D722">
        <v>9.6299999999999997E-2</v>
      </c>
      <c r="E722">
        <v>9.2999999999999999E-2</v>
      </c>
      <c r="F722" s="2">
        <v>1.9099999999999999E-2</v>
      </c>
    </row>
    <row r="723" spans="1:6" x14ac:dyDescent="0.3">
      <c r="A723" s="1">
        <v>39881</v>
      </c>
      <c r="B723">
        <v>9.4E-2</v>
      </c>
      <c r="C723">
        <v>9.5500000000000002E-2</v>
      </c>
      <c r="D723">
        <v>9.6699999999999994E-2</v>
      </c>
      <c r="E723">
        <v>9.3200000000000005E-2</v>
      </c>
      <c r="F723" s="2">
        <v>-1.9800000000000002E-2</v>
      </c>
    </row>
    <row r="724" spans="1:6" x14ac:dyDescent="0.3">
      <c r="A724" s="1">
        <v>39882</v>
      </c>
      <c r="B724">
        <v>9.7199999999999995E-2</v>
      </c>
      <c r="C724">
        <v>9.3899999999999997E-2</v>
      </c>
      <c r="D724">
        <v>9.7900000000000001E-2</v>
      </c>
      <c r="E724">
        <v>9.2899999999999996E-2</v>
      </c>
      <c r="F724" s="2">
        <v>3.4000000000000002E-2</v>
      </c>
    </row>
    <row r="725" spans="1:6" x14ac:dyDescent="0.3">
      <c r="A725" s="1">
        <v>39883</v>
      </c>
      <c r="B725">
        <v>9.9199999999999997E-2</v>
      </c>
      <c r="C725">
        <v>9.6799999999999997E-2</v>
      </c>
      <c r="D725">
        <v>9.98E-2</v>
      </c>
      <c r="E725">
        <v>9.5899999999999999E-2</v>
      </c>
      <c r="F725" s="2">
        <v>2.06E-2</v>
      </c>
    </row>
    <row r="726" spans="1:6" x14ac:dyDescent="0.3">
      <c r="A726" s="1">
        <v>39884</v>
      </c>
      <c r="B726">
        <v>0.1009</v>
      </c>
      <c r="C726">
        <v>9.8799999999999999E-2</v>
      </c>
      <c r="D726">
        <v>0.1017</v>
      </c>
      <c r="E726">
        <v>9.6799999999999997E-2</v>
      </c>
      <c r="F726" s="2">
        <v>1.7100000000000001E-2</v>
      </c>
    </row>
    <row r="727" spans="1:6" x14ac:dyDescent="0.3">
      <c r="A727" s="1">
        <v>39885</v>
      </c>
      <c r="B727">
        <v>0.1003</v>
      </c>
      <c r="C727">
        <v>0.10050000000000001</v>
      </c>
      <c r="D727">
        <v>0.1017</v>
      </c>
      <c r="E727">
        <v>9.8900000000000002E-2</v>
      </c>
      <c r="F727" s="2">
        <v>-5.8999999999999999E-3</v>
      </c>
    </row>
    <row r="728" spans="1:6" x14ac:dyDescent="0.3">
      <c r="A728" s="1">
        <v>39888</v>
      </c>
      <c r="B728">
        <v>0.10050000000000001</v>
      </c>
      <c r="C728">
        <v>0.1002</v>
      </c>
      <c r="D728">
        <v>0.10199999999999999</v>
      </c>
      <c r="E728">
        <v>9.9199999999999997E-2</v>
      </c>
      <c r="F728" s="2">
        <v>2E-3</v>
      </c>
    </row>
    <row r="729" spans="1:6" x14ac:dyDescent="0.3">
      <c r="A729" s="1">
        <v>39889</v>
      </c>
      <c r="B729">
        <v>0.10150000000000001</v>
      </c>
      <c r="C729">
        <v>0.1008</v>
      </c>
      <c r="D729">
        <v>0.1021</v>
      </c>
      <c r="E729">
        <v>9.9400000000000002E-2</v>
      </c>
      <c r="F729" s="2">
        <v>0.01</v>
      </c>
    </row>
    <row r="730" spans="1:6" x14ac:dyDescent="0.3">
      <c r="A730" s="1">
        <v>39890</v>
      </c>
      <c r="B730">
        <v>0.1038</v>
      </c>
      <c r="C730">
        <v>0.1014</v>
      </c>
      <c r="D730">
        <v>0.1045</v>
      </c>
      <c r="E730">
        <v>9.98E-2</v>
      </c>
      <c r="F730" s="2">
        <v>2.2700000000000001E-2</v>
      </c>
    </row>
    <row r="731" spans="1:6" x14ac:dyDescent="0.3">
      <c r="A731" s="1">
        <v>39891</v>
      </c>
      <c r="B731">
        <v>0.1036</v>
      </c>
      <c r="C731">
        <v>0.1033</v>
      </c>
      <c r="D731">
        <v>0.10539999999999999</v>
      </c>
      <c r="E731">
        <v>0.1022</v>
      </c>
      <c r="F731" s="2">
        <v>-1.9E-3</v>
      </c>
    </row>
    <row r="732" spans="1:6" x14ac:dyDescent="0.3">
      <c r="A732" s="1">
        <v>39892</v>
      </c>
      <c r="B732">
        <v>0.1042</v>
      </c>
      <c r="C732">
        <v>0.10290000000000001</v>
      </c>
      <c r="D732">
        <v>0.1051</v>
      </c>
      <c r="E732">
        <v>0.1023</v>
      </c>
      <c r="F732" s="2">
        <v>5.7999999999999996E-3</v>
      </c>
    </row>
    <row r="733" spans="1:6" x14ac:dyDescent="0.3">
      <c r="A733" s="1">
        <v>39895</v>
      </c>
      <c r="B733">
        <v>0.1061</v>
      </c>
      <c r="C733">
        <v>0.10340000000000001</v>
      </c>
      <c r="D733">
        <v>0.1062</v>
      </c>
      <c r="E733">
        <v>0.1032</v>
      </c>
      <c r="F733" s="2">
        <v>1.8200000000000001E-2</v>
      </c>
    </row>
    <row r="734" spans="1:6" x14ac:dyDescent="0.3">
      <c r="A734" s="1">
        <v>39896</v>
      </c>
      <c r="B734">
        <v>0.1055</v>
      </c>
      <c r="C734">
        <v>0.1057</v>
      </c>
      <c r="D734">
        <v>0.107</v>
      </c>
      <c r="E734">
        <v>0.1046</v>
      </c>
      <c r="F734" s="2">
        <v>-5.7000000000000002E-3</v>
      </c>
    </row>
    <row r="735" spans="1:6" x14ac:dyDescent="0.3">
      <c r="A735" s="1">
        <v>39897</v>
      </c>
      <c r="B735">
        <v>0.1052</v>
      </c>
      <c r="C735">
        <v>0.1056</v>
      </c>
      <c r="D735">
        <v>0.1065</v>
      </c>
      <c r="E735">
        <v>0.1032</v>
      </c>
      <c r="F735" s="2">
        <v>-2.8E-3</v>
      </c>
    </row>
    <row r="736" spans="1:6" x14ac:dyDescent="0.3">
      <c r="A736" s="1">
        <v>39898</v>
      </c>
      <c r="B736">
        <v>0.1069</v>
      </c>
      <c r="C736">
        <v>0.1051</v>
      </c>
      <c r="D736">
        <v>0.1076</v>
      </c>
      <c r="E736">
        <v>0.1046</v>
      </c>
      <c r="F736" s="2">
        <v>1.6199999999999999E-2</v>
      </c>
    </row>
    <row r="737" spans="1:6" x14ac:dyDescent="0.3">
      <c r="A737" s="1">
        <v>39899</v>
      </c>
      <c r="B737">
        <v>0.1043</v>
      </c>
      <c r="C737">
        <v>0.1062</v>
      </c>
      <c r="D737">
        <v>0.107</v>
      </c>
      <c r="E737">
        <v>0.1027</v>
      </c>
      <c r="F737" s="2">
        <v>-2.4299999999999999E-2</v>
      </c>
    </row>
    <row r="738" spans="1:6" x14ac:dyDescent="0.3">
      <c r="A738" s="1">
        <v>39902</v>
      </c>
      <c r="B738">
        <v>0.1032</v>
      </c>
      <c r="C738">
        <v>0.1037</v>
      </c>
      <c r="D738">
        <v>0.1042</v>
      </c>
      <c r="E738">
        <v>0.1011</v>
      </c>
      <c r="F738" s="2">
        <v>-1.0500000000000001E-2</v>
      </c>
    </row>
    <row r="739" spans="1:6" x14ac:dyDescent="0.3">
      <c r="A739" s="1">
        <v>39903</v>
      </c>
      <c r="B739">
        <v>0.1048</v>
      </c>
      <c r="C739">
        <v>0.1028</v>
      </c>
      <c r="D739">
        <v>0.1065</v>
      </c>
      <c r="E739">
        <v>0.1026</v>
      </c>
      <c r="F739" s="2">
        <v>1.55E-2</v>
      </c>
    </row>
    <row r="740" spans="1:6" x14ac:dyDescent="0.3">
      <c r="A740" s="1">
        <v>39904</v>
      </c>
      <c r="B740">
        <v>0.1066</v>
      </c>
      <c r="C740">
        <v>0.1048</v>
      </c>
      <c r="D740">
        <v>0.1075</v>
      </c>
      <c r="E740">
        <v>0.10340000000000001</v>
      </c>
      <c r="F740" s="2">
        <v>1.72E-2</v>
      </c>
    </row>
    <row r="741" spans="1:6" x14ac:dyDescent="0.3">
      <c r="A741" s="1">
        <v>39905</v>
      </c>
      <c r="B741">
        <v>0.1101</v>
      </c>
      <c r="C741">
        <v>0.1065</v>
      </c>
      <c r="D741">
        <v>0.1111</v>
      </c>
      <c r="E741">
        <v>0.10580000000000001</v>
      </c>
      <c r="F741" s="2">
        <v>3.2800000000000003E-2</v>
      </c>
    </row>
    <row r="742" spans="1:6" x14ac:dyDescent="0.3">
      <c r="A742" s="1">
        <v>39906</v>
      </c>
      <c r="B742">
        <v>0.1105</v>
      </c>
      <c r="C742">
        <v>0.11</v>
      </c>
      <c r="D742">
        <v>0.1114</v>
      </c>
      <c r="E742">
        <v>0.1082</v>
      </c>
      <c r="F742" s="2">
        <v>3.5999999999999999E-3</v>
      </c>
    </row>
    <row r="743" spans="1:6" x14ac:dyDescent="0.3">
      <c r="A743" s="1">
        <v>39909</v>
      </c>
      <c r="B743">
        <v>0.1099</v>
      </c>
      <c r="C743">
        <v>0.1103</v>
      </c>
      <c r="D743">
        <v>0.11210000000000001</v>
      </c>
      <c r="E743">
        <v>0.10879999999999999</v>
      </c>
      <c r="F743" s="2">
        <v>-5.4000000000000003E-3</v>
      </c>
    </row>
    <row r="744" spans="1:6" x14ac:dyDescent="0.3">
      <c r="A744" s="1">
        <v>39910</v>
      </c>
      <c r="B744">
        <v>0.1086</v>
      </c>
      <c r="C744">
        <v>0.10979999999999999</v>
      </c>
      <c r="D744">
        <v>0.1104</v>
      </c>
      <c r="E744">
        <v>0.10780000000000001</v>
      </c>
      <c r="F744" s="2">
        <v>-1.18E-2</v>
      </c>
    </row>
    <row r="745" spans="1:6" x14ac:dyDescent="0.3">
      <c r="A745" s="1">
        <v>39911</v>
      </c>
      <c r="B745">
        <v>0.10920000000000001</v>
      </c>
      <c r="C745">
        <v>0.108</v>
      </c>
      <c r="D745">
        <v>0.1103</v>
      </c>
      <c r="E745">
        <v>0.1071</v>
      </c>
      <c r="F745" s="2">
        <v>5.4999999999999997E-3</v>
      </c>
    </row>
    <row r="746" spans="1:6" x14ac:dyDescent="0.3">
      <c r="A746" s="1">
        <v>39912</v>
      </c>
      <c r="B746">
        <v>0.1101</v>
      </c>
      <c r="C746">
        <v>0.1086</v>
      </c>
      <c r="D746">
        <v>0.11219999999999999</v>
      </c>
      <c r="E746">
        <v>0.1082</v>
      </c>
      <c r="F746" s="2">
        <v>8.2000000000000007E-3</v>
      </c>
    </row>
    <row r="747" spans="1:6" x14ac:dyDescent="0.3">
      <c r="A747" s="1">
        <v>39913</v>
      </c>
      <c r="B747">
        <v>0.1104</v>
      </c>
      <c r="C747">
        <v>0.1095</v>
      </c>
      <c r="D747">
        <v>0.1113</v>
      </c>
      <c r="E747">
        <v>0.10929999999999999</v>
      </c>
      <c r="F747" s="2">
        <v>2.7000000000000001E-3</v>
      </c>
    </row>
    <row r="748" spans="1:6" x14ac:dyDescent="0.3">
      <c r="A748" s="1">
        <v>39916</v>
      </c>
      <c r="B748">
        <v>0.111</v>
      </c>
      <c r="C748">
        <v>0.1103</v>
      </c>
      <c r="D748">
        <v>0.112</v>
      </c>
      <c r="E748">
        <v>0.10979999999999999</v>
      </c>
      <c r="F748" s="2">
        <v>5.4000000000000003E-3</v>
      </c>
    </row>
    <row r="749" spans="1:6" x14ac:dyDescent="0.3">
      <c r="A749" s="1">
        <v>39917</v>
      </c>
      <c r="B749">
        <v>0.10979999999999999</v>
      </c>
      <c r="C749">
        <v>0.1105</v>
      </c>
      <c r="D749">
        <v>0.112</v>
      </c>
      <c r="E749">
        <v>0.1087</v>
      </c>
      <c r="F749" s="2">
        <v>-1.0800000000000001E-2</v>
      </c>
    </row>
    <row r="750" spans="1:6" x14ac:dyDescent="0.3">
      <c r="A750" s="1">
        <v>39918</v>
      </c>
      <c r="B750">
        <v>0.1108</v>
      </c>
      <c r="C750">
        <v>0.1096</v>
      </c>
      <c r="D750">
        <v>0.1108</v>
      </c>
      <c r="E750">
        <v>0.1077</v>
      </c>
      <c r="F750" s="2">
        <v>9.1000000000000004E-3</v>
      </c>
    </row>
    <row r="751" spans="1:6" x14ac:dyDescent="0.3">
      <c r="A751" s="1">
        <v>39919</v>
      </c>
      <c r="B751">
        <v>0.1124</v>
      </c>
      <c r="C751">
        <v>0.11</v>
      </c>
      <c r="D751">
        <v>0.1132</v>
      </c>
      <c r="E751">
        <v>0.1087</v>
      </c>
      <c r="F751" s="2">
        <v>1.44E-2</v>
      </c>
    </row>
    <row r="752" spans="1:6" x14ac:dyDescent="0.3">
      <c r="A752" s="1">
        <v>39920</v>
      </c>
      <c r="B752">
        <v>0.112</v>
      </c>
      <c r="C752">
        <v>0.11169999999999999</v>
      </c>
      <c r="D752">
        <v>0.1137</v>
      </c>
      <c r="E752">
        <v>0.1105</v>
      </c>
      <c r="F752" s="2">
        <v>-3.5999999999999999E-3</v>
      </c>
    </row>
    <row r="753" spans="1:6" x14ac:dyDescent="0.3">
      <c r="A753" s="1">
        <v>39923</v>
      </c>
      <c r="B753">
        <v>0.11020000000000001</v>
      </c>
      <c r="C753">
        <v>0.1113</v>
      </c>
      <c r="D753">
        <v>0.1123</v>
      </c>
      <c r="E753">
        <v>0.10920000000000001</v>
      </c>
      <c r="F753" s="2">
        <v>-1.61E-2</v>
      </c>
    </row>
    <row r="754" spans="1:6" x14ac:dyDescent="0.3">
      <c r="A754" s="1">
        <v>39924</v>
      </c>
      <c r="B754">
        <v>0.1114</v>
      </c>
      <c r="C754">
        <v>0.11</v>
      </c>
      <c r="D754">
        <v>0.1123</v>
      </c>
      <c r="E754">
        <v>0.1087</v>
      </c>
      <c r="F754" s="2">
        <v>1.09E-2</v>
      </c>
    </row>
    <row r="755" spans="1:6" x14ac:dyDescent="0.3">
      <c r="A755" s="1">
        <v>39925</v>
      </c>
      <c r="B755">
        <v>0.1123</v>
      </c>
      <c r="C755">
        <v>0.1114</v>
      </c>
      <c r="D755">
        <v>0.1133</v>
      </c>
      <c r="E755">
        <v>0.1094</v>
      </c>
      <c r="F755" s="2">
        <v>8.0999999999999996E-3</v>
      </c>
    </row>
    <row r="756" spans="1:6" x14ac:dyDescent="0.3">
      <c r="A756" s="1">
        <v>39926</v>
      </c>
      <c r="B756">
        <v>0.11210000000000001</v>
      </c>
      <c r="C756">
        <v>0.112</v>
      </c>
      <c r="D756">
        <v>0.1128</v>
      </c>
      <c r="E756">
        <v>0.1105</v>
      </c>
      <c r="F756" s="2">
        <v>-1.8E-3</v>
      </c>
    </row>
    <row r="757" spans="1:6" x14ac:dyDescent="0.3">
      <c r="A757" s="1">
        <v>39927</v>
      </c>
      <c r="B757">
        <v>0.1147</v>
      </c>
      <c r="C757">
        <v>0.112</v>
      </c>
      <c r="D757">
        <v>0.1154</v>
      </c>
      <c r="E757">
        <v>0.1109</v>
      </c>
      <c r="F757" s="2">
        <v>2.3199999999999998E-2</v>
      </c>
    </row>
    <row r="758" spans="1:6" x14ac:dyDescent="0.3">
      <c r="A758" s="1">
        <v>39930</v>
      </c>
      <c r="B758">
        <v>0.1139</v>
      </c>
      <c r="C758">
        <v>0.1145</v>
      </c>
      <c r="D758">
        <v>0.115</v>
      </c>
      <c r="E758">
        <v>0.1114</v>
      </c>
      <c r="F758" s="2">
        <v>-7.0000000000000001E-3</v>
      </c>
    </row>
    <row r="759" spans="1:6" x14ac:dyDescent="0.3">
      <c r="A759" s="1">
        <v>39931</v>
      </c>
      <c r="B759">
        <v>0.1158</v>
      </c>
      <c r="C759">
        <v>0.1134</v>
      </c>
      <c r="D759">
        <v>0.11650000000000001</v>
      </c>
      <c r="E759">
        <v>0.1116</v>
      </c>
      <c r="F759" s="2">
        <v>1.67E-2</v>
      </c>
    </row>
    <row r="760" spans="1:6" x14ac:dyDescent="0.3">
      <c r="A760" s="1">
        <v>39932</v>
      </c>
      <c r="B760">
        <v>0.1177</v>
      </c>
      <c r="C760">
        <v>0.1157</v>
      </c>
      <c r="D760">
        <v>0.1182</v>
      </c>
      <c r="E760">
        <v>0.1143</v>
      </c>
      <c r="F760" s="2">
        <v>1.6400000000000001E-2</v>
      </c>
    </row>
    <row r="761" spans="1:6" x14ac:dyDescent="0.3">
      <c r="A761" s="1">
        <v>39933</v>
      </c>
      <c r="B761">
        <v>0.1182</v>
      </c>
      <c r="C761">
        <v>0.1174</v>
      </c>
      <c r="D761">
        <v>0.11890000000000001</v>
      </c>
      <c r="E761">
        <v>0.1159</v>
      </c>
      <c r="F761" s="2">
        <v>4.1999999999999997E-3</v>
      </c>
    </row>
    <row r="762" spans="1:6" x14ac:dyDescent="0.3">
      <c r="A762" s="1">
        <v>39934</v>
      </c>
      <c r="B762">
        <v>0.1188</v>
      </c>
      <c r="C762">
        <v>0.1179</v>
      </c>
      <c r="D762">
        <v>0.1192</v>
      </c>
      <c r="E762">
        <v>0.1168</v>
      </c>
      <c r="F762" s="2">
        <v>5.1000000000000004E-3</v>
      </c>
    </row>
    <row r="763" spans="1:6" x14ac:dyDescent="0.3">
      <c r="A763" s="1">
        <v>39937</v>
      </c>
      <c r="B763">
        <v>0.1208</v>
      </c>
      <c r="C763">
        <v>0.1186</v>
      </c>
      <c r="D763">
        <v>0.1208</v>
      </c>
      <c r="E763">
        <v>0.1179</v>
      </c>
      <c r="F763" s="2">
        <v>1.6799999999999999E-2</v>
      </c>
    </row>
    <row r="764" spans="1:6" x14ac:dyDescent="0.3">
      <c r="A764" s="1">
        <v>39938</v>
      </c>
      <c r="B764">
        <v>0.11899999999999999</v>
      </c>
      <c r="C764">
        <v>0.1203</v>
      </c>
      <c r="D764">
        <v>0.121</v>
      </c>
      <c r="E764">
        <v>0.1178</v>
      </c>
      <c r="F764" s="2">
        <v>-1.49E-2</v>
      </c>
    </row>
    <row r="765" spans="1:6" x14ac:dyDescent="0.3">
      <c r="A765" s="1">
        <v>39939</v>
      </c>
      <c r="B765">
        <v>0.1201</v>
      </c>
      <c r="C765">
        <v>0.1187</v>
      </c>
      <c r="D765">
        <v>0.12130000000000001</v>
      </c>
      <c r="E765">
        <v>0.11609999999999999</v>
      </c>
      <c r="F765" s="2">
        <v>9.1999999999999998E-3</v>
      </c>
    </row>
    <row r="766" spans="1:6" x14ac:dyDescent="0.3">
      <c r="A766" s="1">
        <v>39940</v>
      </c>
      <c r="B766">
        <v>0.1188</v>
      </c>
      <c r="C766">
        <v>0.1201</v>
      </c>
      <c r="D766">
        <v>0.1207</v>
      </c>
      <c r="E766">
        <v>0.1177</v>
      </c>
      <c r="F766" s="2">
        <v>-1.0800000000000001E-2</v>
      </c>
    </row>
    <row r="767" spans="1:6" x14ac:dyDescent="0.3">
      <c r="A767" s="1">
        <v>39941</v>
      </c>
      <c r="B767">
        <v>0.1208</v>
      </c>
      <c r="C767">
        <v>0.1186</v>
      </c>
      <c r="D767">
        <v>0.1211</v>
      </c>
      <c r="E767">
        <v>0.1174</v>
      </c>
      <c r="F767" s="2">
        <v>1.6799999999999999E-2</v>
      </c>
    </row>
    <row r="768" spans="1:6" x14ac:dyDescent="0.3">
      <c r="A768" s="1">
        <v>39944</v>
      </c>
      <c r="B768">
        <v>0.1179</v>
      </c>
      <c r="C768">
        <v>0.1203</v>
      </c>
      <c r="D768">
        <v>0.1211</v>
      </c>
      <c r="E768">
        <v>0.1164</v>
      </c>
      <c r="F768" s="2">
        <v>-2.4E-2</v>
      </c>
    </row>
    <row r="769" spans="1:6" x14ac:dyDescent="0.3">
      <c r="A769" s="1">
        <v>39945</v>
      </c>
      <c r="B769">
        <v>0.11840000000000001</v>
      </c>
      <c r="C769">
        <v>0.1178</v>
      </c>
      <c r="D769">
        <v>0.1192</v>
      </c>
      <c r="E769">
        <v>0.1164</v>
      </c>
      <c r="F769" s="2">
        <v>4.1999999999999997E-3</v>
      </c>
    </row>
    <row r="770" spans="1:6" x14ac:dyDescent="0.3">
      <c r="A770" s="1">
        <v>39946</v>
      </c>
      <c r="B770">
        <v>0.1174</v>
      </c>
      <c r="C770">
        <v>0.1183</v>
      </c>
      <c r="D770">
        <v>0.12</v>
      </c>
      <c r="E770">
        <v>0.11600000000000001</v>
      </c>
      <c r="F770" s="2">
        <v>-8.3999999999999995E-3</v>
      </c>
    </row>
    <row r="771" spans="1:6" x14ac:dyDescent="0.3">
      <c r="A771" s="1">
        <v>39947</v>
      </c>
      <c r="B771">
        <v>0.1169</v>
      </c>
      <c r="C771">
        <v>0.1172</v>
      </c>
      <c r="D771">
        <v>0.1179</v>
      </c>
      <c r="E771">
        <v>0.1148</v>
      </c>
      <c r="F771" s="2">
        <v>-4.3E-3</v>
      </c>
    </row>
    <row r="772" spans="1:6" x14ac:dyDescent="0.3">
      <c r="A772" s="1">
        <v>39948</v>
      </c>
      <c r="B772">
        <v>0.1149</v>
      </c>
      <c r="C772">
        <v>0.1169</v>
      </c>
      <c r="D772">
        <v>0.1191</v>
      </c>
      <c r="E772">
        <v>0.113</v>
      </c>
      <c r="F772" s="2">
        <v>-1.7100000000000001E-2</v>
      </c>
    </row>
    <row r="773" spans="1:6" x14ac:dyDescent="0.3">
      <c r="A773" s="1">
        <v>39951</v>
      </c>
      <c r="B773">
        <v>0.1173</v>
      </c>
      <c r="C773">
        <v>0.1143</v>
      </c>
      <c r="D773">
        <v>0.1176</v>
      </c>
      <c r="E773">
        <v>0.1133</v>
      </c>
      <c r="F773" s="2">
        <v>2.0899999999999998E-2</v>
      </c>
    </row>
    <row r="774" spans="1:6" x14ac:dyDescent="0.3">
      <c r="A774" s="1">
        <v>39952</v>
      </c>
      <c r="B774">
        <v>0.1183</v>
      </c>
      <c r="C774">
        <v>0.1171</v>
      </c>
      <c r="D774">
        <v>0.11890000000000001</v>
      </c>
      <c r="E774">
        <v>0.11600000000000001</v>
      </c>
      <c r="F774" s="2">
        <v>8.5000000000000006E-3</v>
      </c>
    </row>
    <row r="775" spans="1:6" x14ac:dyDescent="0.3">
      <c r="A775" s="1">
        <v>39953</v>
      </c>
      <c r="B775">
        <v>0.11940000000000001</v>
      </c>
      <c r="C775">
        <v>0.1182</v>
      </c>
      <c r="D775">
        <v>0.1211</v>
      </c>
      <c r="E775">
        <v>0.11700000000000001</v>
      </c>
      <c r="F775" s="2">
        <v>9.2999999999999992E-3</v>
      </c>
    </row>
    <row r="776" spans="1:6" x14ac:dyDescent="0.3">
      <c r="A776" s="1">
        <v>39954</v>
      </c>
      <c r="B776">
        <v>0.1201</v>
      </c>
      <c r="C776">
        <v>0.11940000000000001</v>
      </c>
      <c r="D776">
        <v>0.1205</v>
      </c>
      <c r="E776">
        <v>0.1171</v>
      </c>
      <c r="F776" s="2">
        <v>5.8999999999999999E-3</v>
      </c>
    </row>
    <row r="777" spans="1:6" x14ac:dyDescent="0.3">
      <c r="A777" s="1">
        <v>39955</v>
      </c>
      <c r="B777">
        <v>0.1208</v>
      </c>
      <c r="C777">
        <v>0.12</v>
      </c>
      <c r="D777">
        <v>0.12189999999999999</v>
      </c>
      <c r="E777">
        <v>0.1186</v>
      </c>
      <c r="F777" s="2">
        <v>5.7999999999999996E-3</v>
      </c>
    </row>
    <row r="778" spans="1:6" x14ac:dyDescent="0.3">
      <c r="A778" s="1">
        <v>39958</v>
      </c>
      <c r="B778">
        <v>0.1212</v>
      </c>
      <c r="C778">
        <v>0.1203</v>
      </c>
      <c r="D778">
        <v>0.1221</v>
      </c>
      <c r="E778">
        <v>0.11890000000000001</v>
      </c>
      <c r="F778" s="2">
        <v>3.3E-3</v>
      </c>
    </row>
    <row r="779" spans="1:6" x14ac:dyDescent="0.3">
      <c r="A779" s="1">
        <v>39959</v>
      </c>
      <c r="B779">
        <v>0.1207</v>
      </c>
      <c r="C779">
        <v>0.1211</v>
      </c>
      <c r="D779">
        <v>0.1215</v>
      </c>
      <c r="E779">
        <v>0.1179</v>
      </c>
      <c r="F779" s="2">
        <v>-4.1000000000000003E-3</v>
      </c>
    </row>
    <row r="780" spans="1:6" x14ac:dyDescent="0.3">
      <c r="A780" s="1">
        <v>39960</v>
      </c>
      <c r="B780">
        <v>0.122</v>
      </c>
      <c r="C780">
        <v>0.1207</v>
      </c>
      <c r="D780">
        <v>0.1242</v>
      </c>
      <c r="E780">
        <v>0.11890000000000001</v>
      </c>
      <c r="F780" s="2">
        <v>1.0800000000000001E-2</v>
      </c>
    </row>
    <row r="781" spans="1:6" x14ac:dyDescent="0.3">
      <c r="A781" s="1">
        <v>39961</v>
      </c>
      <c r="B781">
        <v>0.1246</v>
      </c>
      <c r="C781">
        <v>0.1225</v>
      </c>
      <c r="D781">
        <v>0.12509999999999999</v>
      </c>
      <c r="E781">
        <v>0.1206</v>
      </c>
      <c r="F781" s="2">
        <v>2.1299999999999999E-2</v>
      </c>
    </row>
    <row r="782" spans="1:6" x14ac:dyDescent="0.3">
      <c r="A782" s="1">
        <v>39962</v>
      </c>
      <c r="B782">
        <v>0.126</v>
      </c>
      <c r="C782">
        <v>0.1245</v>
      </c>
      <c r="D782">
        <v>0.1265</v>
      </c>
      <c r="E782">
        <v>0.12280000000000001</v>
      </c>
      <c r="F782" s="2">
        <v>1.12E-2</v>
      </c>
    </row>
    <row r="783" spans="1:6" x14ac:dyDescent="0.3">
      <c r="A783" s="1">
        <v>39965</v>
      </c>
      <c r="B783">
        <v>0.12479999999999999</v>
      </c>
      <c r="C783">
        <v>0.12670000000000001</v>
      </c>
      <c r="D783">
        <v>0.12690000000000001</v>
      </c>
      <c r="E783">
        <v>0.12379999999999999</v>
      </c>
      <c r="F783" s="2">
        <v>-9.4999999999999998E-3</v>
      </c>
    </row>
    <row r="784" spans="1:6" x14ac:dyDescent="0.3">
      <c r="A784" s="1">
        <v>39966</v>
      </c>
      <c r="B784">
        <v>0.1258</v>
      </c>
      <c r="C784">
        <v>0.12520000000000001</v>
      </c>
      <c r="D784">
        <v>0.1263</v>
      </c>
      <c r="E784">
        <v>0.122</v>
      </c>
      <c r="F784" s="2">
        <v>8.0000000000000002E-3</v>
      </c>
    </row>
    <row r="785" spans="1:6" x14ac:dyDescent="0.3">
      <c r="A785" s="1">
        <v>39967</v>
      </c>
      <c r="B785">
        <v>0.12379999999999999</v>
      </c>
      <c r="C785">
        <v>0.12529999999999999</v>
      </c>
      <c r="D785">
        <v>0.1265</v>
      </c>
      <c r="E785">
        <v>0.12239999999999999</v>
      </c>
      <c r="F785" s="2">
        <v>-1.5900000000000001E-2</v>
      </c>
    </row>
    <row r="786" spans="1:6" x14ac:dyDescent="0.3">
      <c r="A786" s="1">
        <v>39968</v>
      </c>
      <c r="B786">
        <v>0.125</v>
      </c>
      <c r="C786">
        <v>0.1236</v>
      </c>
      <c r="D786">
        <v>0.1263</v>
      </c>
      <c r="E786">
        <v>0.1226</v>
      </c>
      <c r="F786" s="2">
        <v>9.7000000000000003E-3</v>
      </c>
    </row>
    <row r="787" spans="1:6" x14ac:dyDescent="0.3">
      <c r="A787" s="1">
        <v>39969</v>
      </c>
      <c r="B787">
        <v>0.1241</v>
      </c>
      <c r="C787">
        <v>0.1249</v>
      </c>
      <c r="D787">
        <v>0.12690000000000001</v>
      </c>
      <c r="E787">
        <v>0.1226</v>
      </c>
      <c r="F787" s="2">
        <v>-7.1999999999999998E-3</v>
      </c>
    </row>
    <row r="788" spans="1:6" x14ac:dyDescent="0.3">
      <c r="A788" s="1">
        <v>39972</v>
      </c>
      <c r="B788">
        <v>0.1227</v>
      </c>
      <c r="C788">
        <v>0.12379999999999999</v>
      </c>
      <c r="D788">
        <v>0.1241</v>
      </c>
      <c r="E788">
        <v>0.1206</v>
      </c>
      <c r="F788" s="2">
        <v>-1.1299999999999999E-2</v>
      </c>
    </row>
    <row r="789" spans="1:6" x14ac:dyDescent="0.3">
      <c r="A789" s="1">
        <v>39973</v>
      </c>
      <c r="B789">
        <v>0.12379999999999999</v>
      </c>
      <c r="C789">
        <v>0.1225</v>
      </c>
      <c r="D789">
        <v>0.1244</v>
      </c>
      <c r="E789">
        <v>0.12130000000000001</v>
      </c>
      <c r="F789" s="2">
        <v>8.9999999999999993E-3</v>
      </c>
    </row>
    <row r="790" spans="1:6" x14ac:dyDescent="0.3">
      <c r="A790" s="1">
        <v>39974</v>
      </c>
      <c r="B790">
        <v>0.1239</v>
      </c>
      <c r="C790">
        <v>0.1236</v>
      </c>
      <c r="D790">
        <v>0.12479999999999999</v>
      </c>
      <c r="E790">
        <v>0.1221</v>
      </c>
      <c r="F790" s="2">
        <v>8.0000000000000004E-4</v>
      </c>
    </row>
    <row r="791" spans="1:6" x14ac:dyDescent="0.3">
      <c r="A791" s="1">
        <v>39975</v>
      </c>
      <c r="B791">
        <v>0.1258</v>
      </c>
      <c r="C791">
        <v>0.1237</v>
      </c>
      <c r="D791">
        <v>0.12640000000000001</v>
      </c>
      <c r="E791">
        <v>0.1226</v>
      </c>
      <c r="F791" s="2">
        <v>1.5299999999999999E-2</v>
      </c>
    </row>
    <row r="792" spans="1:6" x14ac:dyDescent="0.3">
      <c r="A792" s="1">
        <v>39976</v>
      </c>
      <c r="B792">
        <v>0.1244</v>
      </c>
      <c r="C792">
        <v>0.12570000000000001</v>
      </c>
      <c r="D792">
        <v>0.12609999999999999</v>
      </c>
      <c r="E792">
        <v>0.1231</v>
      </c>
      <c r="F792" s="2">
        <v>-1.11E-2</v>
      </c>
    </row>
    <row r="793" spans="1:6" x14ac:dyDescent="0.3">
      <c r="A793" s="1">
        <v>39979</v>
      </c>
      <c r="B793">
        <v>0.1236</v>
      </c>
      <c r="C793">
        <v>0.1245</v>
      </c>
      <c r="D793">
        <v>0.12520000000000001</v>
      </c>
      <c r="E793">
        <v>0.12239999999999999</v>
      </c>
      <c r="F793" s="2">
        <v>-6.4000000000000003E-3</v>
      </c>
    </row>
    <row r="794" spans="1:6" x14ac:dyDescent="0.3">
      <c r="A794" s="1">
        <v>39980</v>
      </c>
      <c r="B794">
        <v>0.1239</v>
      </c>
      <c r="C794">
        <v>0.12330000000000001</v>
      </c>
      <c r="D794">
        <v>0.12590000000000001</v>
      </c>
      <c r="E794">
        <v>0.122</v>
      </c>
      <c r="F794" s="2">
        <v>2.3999999999999998E-3</v>
      </c>
    </row>
    <row r="795" spans="1:6" x14ac:dyDescent="0.3">
      <c r="A795" s="1">
        <v>39981</v>
      </c>
      <c r="B795">
        <v>0.1241</v>
      </c>
      <c r="C795">
        <v>0.1236</v>
      </c>
      <c r="D795">
        <v>0.125</v>
      </c>
      <c r="E795">
        <v>0.122</v>
      </c>
      <c r="F795" s="2">
        <v>1.6000000000000001E-3</v>
      </c>
    </row>
    <row r="796" spans="1:6" x14ac:dyDescent="0.3">
      <c r="A796" s="1">
        <v>39982</v>
      </c>
      <c r="B796">
        <v>0.1226</v>
      </c>
      <c r="C796">
        <v>0.124</v>
      </c>
      <c r="D796">
        <v>0.12479999999999999</v>
      </c>
      <c r="E796">
        <v>0.1216</v>
      </c>
      <c r="F796" s="2">
        <v>-1.21E-2</v>
      </c>
    </row>
    <row r="797" spans="1:6" x14ac:dyDescent="0.3">
      <c r="A797" s="1">
        <v>39983</v>
      </c>
      <c r="B797">
        <v>0.1235</v>
      </c>
      <c r="C797">
        <v>0.1222</v>
      </c>
      <c r="D797">
        <v>0.12470000000000001</v>
      </c>
      <c r="E797">
        <v>0.1216</v>
      </c>
      <c r="F797" s="2">
        <v>7.3000000000000001E-3</v>
      </c>
    </row>
    <row r="798" spans="1:6" x14ac:dyDescent="0.3">
      <c r="A798" s="1">
        <v>39986</v>
      </c>
      <c r="B798">
        <v>0.1217</v>
      </c>
      <c r="C798">
        <v>0.12330000000000001</v>
      </c>
      <c r="D798">
        <v>0.12379999999999999</v>
      </c>
      <c r="E798">
        <v>0.1208</v>
      </c>
      <c r="F798" s="2">
        <v>-1.46E-2</v>
      </c>
    </row>
    <row r="799" spans="1:6" x14ac:dyDescent="0.3">
      <c r="A799" s="1">
        <v>39987</v>
      </c>
      <c r="B799">
        <v>0.122</v>
      </c>
      <c r="C799">
        <v>0.1216</v>
      </c>
      <c r="D799">
        <v>0.12280000000000001</v>
      </c>
      <c r="E799">
        <v>0.11990000000000001</v>
      </c>
      <c r="F799" s="2">
        <v>2.5000000000000001E-3</v>
      </c>
    </row>
    <row r="800" spans="1:6" x14ac:dyDescent="0.3">
      <c r="A800" s="1">
        <v>39988</v>
      </c>
      <c r="B800">
        <v>0.1241</v>
      </c>
      <c r="C800">
        <v>0.122</v>
      </c>
      <c r="D800">
        <v>0.1249</v>
      </c>
      <c r="E800">
        <v>0.1211</v>
      </c>
      <c r="F800" s="2">
        <v>1.72E-2</v>
      </c>
    </row>
    <row r="801" spans="1:6" x14ac:dyDescent="0.3">
      <c r="A801" s="1">
        <v>39989</v>
      </c>
      <c r="B801">
        <v>0.12470000000000001</v>
      </c>
      <c r="C801">
        <v>0.1237</v>
      </c>
      <c r="D801">
        <v>0.12509999999999999</v>
      </c>
      <c r="E801">
        <v>0.1227</v>
      </c>
      <c r="F801" s="2">
        <v>4.7999999999999996E-3</v>
      </c>
    </row>
    <row r="802" spans="1:6" x14ac:dyDescent="0.3">
      <c r="A802" s="1">
        <v>39990</v>
      </c>
      <c r="B802">
        <v>0.12659999999999999</v>
      </c>
      <c r="C802">
        <v>0.1246</v>
      </c>
      <c r="D802">
        <v>0.1275</v>
      </c>
      <c r="E802">
        <v>0.12379999999999999</v>
      </c>
      <c r="F802" s="2">
        <v>1.52E-2</v>
      </c>
    </row>
    <row r="803" spans="1:6" x14ac:dyDescent="0.3">
      <c r="A803" s="1">
        <v>39993</v>
      </c>
      <c r="B803">
        <v>0.1278</v>
      </c>
      <c r="C803">
        <v>0.1265</v>
      </c>
      <c r="D803">
        <v>0.1285</v>
      </c>
      <c r="E803">
        <v>0.1246</v>
      </c>
      <c r="F803" s="2">
        <v>9.4999999999999998E-3</v>
      </c>
    </row>
    <row r="804" spans="1:6" x14ac:dyDescent="0.3">
      <c r="A804" s="1">
        <v>39994</v>
      </c>
      <c r="B804">
        <v>0.1293</v>
      </c>
      <c r="C804">
        <v>0.12770000000000001</v>
      </c>
      <c r="D804">
        <v>0.13109999999999999</v>
      </c>
      <c r="E804">
        <v>0.12670000000000001</v>
      </c>
      <c r="F804" s="2">
        <v>1.17E-2</v>
      </c>
    </row>
    <row r="805" spans="1:6" x14ac:dyDescent="0.3">
      <c r="A805" s="1">
        <v>39995</v>
      </c>
      <c r="B805">
        <v>0.12920000000000001</v>
      </c>
      <c r="C805">
        <v>0.1293</v>
      </c>
      <c r="D805">
        <v>0.13059999999999999</v>
      </c>
      <c r="E805">
        <v>0.12690000000000001</v>
      </c>
      <c r="F805" s="2">
        <v>-8.0000000000000004E-4</v>
      </c>
    </row>
    <row r="806" spans="1:6" x14ac:dyDescent="0.3">
      <c r="A806" s="1">
        <v>39996</v>
      </c>
      <c r="B806">
        <v>0.12709999999999999</v>
      </c>
      <c r="C806">
        <v>0.12909999999999999</v>
      </c>
      <c r="D806">
        <v>0.13039999999999999</v>
      </c>
      <c r="E806">
        <v>0.12620000000000001</v>
      </c>
      <c r="F806" s="2">
        <v>-1.6299999999999999E-2</v>
      </c>
    </row>
    <row r="807" spans="1:6" x14ac:dyDescent="0.3">
      <c r="A807" s="1">
        <v>39997</v>
      </c>
      <c r="B807">
        <v>0.12620000000000001</v>
      </c>
      <c r="C807">
        <v>0.12690000000000001</v>
      </c>
      <c r="D807">
        <v>0.1275</v>
      </c>
      <c r="E807">
        <v>0.12470000000000001</v>
      </c>
      <c r="F807" s="2">
        <v>-7.1000000000000004E-3</v>
      </c>
    </row>
    <row r="808" spans="1:6" x14ac:dyDescent="0.3">
      <c r="A808" s="1">
        <v>40000</v>
      </c>
      <c r="B808">
        <v>0.126</v>
      </c>
      <c r="C808">
        <v>0.12609999999999999</v>
      </c>
      <c r="D808">
        <v>0.1263</v>
      </c>
      <c r="E808">
        <v>0.1235</v>
      </c>
      <c r="F808" s="2">
        <v>-1.6000000000000001E-3</v>
      </c>
    </row>
    <row r="809" spans="1:6" x14ac:dyDescent="0.3">
      <c r="A809" s="1">
        <v>40001</v>
      </c>
      <c r="B809">
        <v>0.12379999999999999</v>
      </c>
      <c r="C809">
        <v>0.1258</v>
      </c>
      <c r="D809">
        <v>0.12609999999999999</v>
      </c>
      <c r="E809">
        <v>0.1227</v>
      </c>
      <c r="F809" s="2">
        <v>-1.7500000000000002E-2</v>
      </c>
    </row>
    <row r="810" spans="1:6" x14ac:dyDescent="0.3">
      <c r="A810" s="1">
        <v>40002</v>
      </c>
      <c r="B810">
        <v>0.12189999999999999</v>
      </c>
      <c r="C810">
        <v>0.1232</v>
      </c>
      <c r="D810">
        <v>0.1236</v>
      </c>
      <c r="E810">
        <v>0.1206</v>
      </c>
      <c r="F810" s="2">
        <v>-1.5299999999999999E-2</v>
      </c>
    </row>
    <row r="811" spans="1:6" x14ac:dyDescent="0.3">
      <c r="A811" s="1">
        <v>40003</v>
      </c>
      <c r="B811">
        <v>0.1232</v>
      </c>
      <c r="C811">
        <v>0.1217</v>
      </c>
      <c r="D811">
        <v>0.1241</v>
      </c>
      <c r="E811">
        <v>0.121</v>
      </c>
      <c r="F811" s="2">
        <v>1.0699999999999999E-2</v>
      </c>
    </row>
    <row r="812" spans="1:6" x14ac:dyDescent="0.3">
      <c r="A812" s="1">
        <v>40004</v>
      </c>
      <c r="B812">
        <v>0.12139999999999999</v>
      </c>
      <c r="C812">
        <v>0.1231</v>
      </c>
      <c r="D812">
        <v>0.1232</v>
      </c>
      <c r="E812">
        <v>0.1201</v>
      </c>
      <c r="F812" s="2">
        <v>-1.46E-2</v>
      </c>
    </row>
    <row r="813" spans="1:6" x14ac:dyDescent="0.3">
      <c r="A813" s="1">
        <v>40007</v>
      </c>
      <c r="B813">
        <v>0.1215</v>
      </c>
      <c r="C813">
        <v>0.12139999999999999</v>
      </c>
      <c r="D813">
        <v>0.122</v>
      </c>
      <c r="E813">
        <v>0.1188</v>
      </c>
      <c r="F813" s="2">
        <v>8.0000000000000004E-4</v>
      </c>
    </row>
    <row r="814" spans="1:6" x14ac:dyDescent="0.3">
      <c r="A814" s="1">
        <v>40008</v>
      </c>
      <c r="B814">
        <v>0.1207</v>
      </c>
      <c r="C814">
        <v>0.12130000000000001</v>
      </c>
      <c r="D814">
        <v>0.1229</v>
      </c>
      <c r="E814">
        <v>0.1193</v>
      </c>
      <c r="F814" s="2">
        <v>-6.6E-3</v>
      </c>
    </row>
    <row r="815" spans="1:6" x14ac:dyDescent="0.3">
      <c r="A815" s="1">
        <v>40009</v>
      </c>
      <c r="B815">
        <v>0.1231</v>
      </c>
      <c r="C815">
        <v>0.12089999999999999</v>
      </c>
      <c r="D815">
        <v>0.1237</v>
      </c>
      <c r="E815">
        <v>0.1203</v>
      </c>
      <c r="F815" s="2">
        <v>1.9900000000000001E-2</v>
      </c>
    </row>
    <row r="816" spans="1:6" x14ac:dyDescent="0.3">
      <c r="A816" s="1">
        <v>40010</v>
      </c>
      <c r="B816">
        <v>0.1239</v>
      </c>
      <c r="C816">
        <v>0.12239999999999999</v>
      </c>
      <c r="D816">
        <v>0.125</v>
      </c>
      <c r="E816">
        <v>0.1216</v>
      </c>
      <c r="F816" s="2">
        <v>6.4999999999999997E-3</v>
      </c>
    </row>
    <row r="817" spans="1:6" x14ac:dyDescent="0.3">
      <c r="A817" s="1">
        <v>40011</v>
      </c>
      <c r="B817">
        <v>0.12429999999999999</v>
      </c>
      <c r="C817">
        <v>0.1237</v>
      </c>
      <c r="D817">
        <v>0.12479999999999999</v>
      </c>
      <c r="E817">
        <v>0.1221</v>
      </c>
      <c r="F817" s="2">
        <v>3.2000000000000002E-3</v>
      </c>
    </row>
    <row r="818" spans="1:6" x14ac:dyDescent="0.3">
      <c r="A818" s="1">
        <v>40014</v>
      </c>
      <c r="B818">
        <v>0.12770000000000001</v>
      </c>
      <c r="C818">
        <v>0.124</v>
      </c>
      <c r="D818">
        <v>0.128</v>
      </c>
      <c r="E818">
        <v>0.1231</v>
      </c>
      <c r="F818" s="2">
        <v>2.7400000000000001E-2</v>
      </c>
    </row>
    <row r="819" spans="1:6" x14ac:dyDescent="0.3">
      <c r="A819" s="1">
        <v>40015</v>
      </c>
      <c r="B819">
        <v>0.12820000000000001</v>
      </c>
      <c r="C819">
        <v>0.1268</v>
      </c>
      <c r="D819">
        <v>0.12909999999999999</v>
      </c>
      <c r="E819">
        <v>0.12520000000000001</v>
      </c>
      <c r="F819" s="2">
        <v>3.8999999999999998E-3</v>
      </c>
    </row>
    <row r="820" spans="1:6" x14ac:dyDescent="0.3">
      <c r="A820" s="1">
        <v>40016</v>
      </c>
      <c r="B820">
        <v>0.1295</v>
      </c>
      <c r="C820">
        <v>0.12790000000000001</v>
      </c>
      <c r="D820">
        <v>0.13100000000000001</v>
      </c>
      <c r="E820">
        <v>0.12640000000000001</v>
      </c>
      <c r="F820" s="2">
        <v>1.01E-2</v>
      </c>
    </row>
    <row r="821" spans="1:6" x14ac:dyDescent="0.3">
      <c r="A821" s="1">
        <v>40017</v>
      </c>
      <c r="B821">
        <v>0.12920000000000001</v>
      </c>
      <c r="C821">
        <v>0.1293</v>
      </c>
      <c r="D821">
        <v>0.13150000000000001</v>
      </c>
      <c r="E821">
        <v>0.12820000000000001</v>
      </c>
      <c r="F821" s="2">
        <v>-2.3E-3</v>
      </c>
    </row>
    <row r="822" spans="1:6" x14ac:dyDescent="0.3">
      <c r="A822" s="1">
        <v>40018</v>
      </c>
      <c r="B822">
        <v>0.129</v>
      </c>
      <c r="C822">
        <v>0.1293</v>
      </c>
      <c r="D822">
        <v>0.1303</v>
      </c>
      <c r="E822">
        <v>0.12740000000000001</v>
      </c>
      <c r="F822" s="2">
        <v>-1.5E-3</v>
      </c>
    </row>
    <row r="823" spans="1:6" x14ac:dyDescent="0.3">
      <c r="A823" s="1">
        <v>40021</v>
      </c>
      <c r="B823">
        <v>0.1285</v>
      </c>
      <c r="C823">
        <v>0.12870000000000001</v>
      </c>
      <c r="D823">
        <v>0.13020000000000001</v>
      </c>
      <c r="E823">
        <v>0.1275</v>
      </c>
      <c r="F823" s="2">
        <v>-3.8999999999999998E-3</v>
      </c>
    </row>
    <row r="824" spans="1:6" x14ac:dyDescent="0.3">
      <c r="A824" s="1">
        <v>40022</v>
      </c>
      <c r="B824">
        <v>0.12720000000000001</v>
      </c>
      <c r="C824">
        <v>0.1285</v>
      </c>
      <c r="D824">
        <v>0.13039999999999999</v>
      </c>
      <c r="E824">
        <v>0.1255</v>
      </c>
      <c r="F824" s="2">
        <v>-1.01E-2</v>
      </c>
    </row>
    <row r="825" spans="1:6" x14ac:dyDescent="0.3">
      <c r="A825" s="1">
        <v>40023</v>
      </c>
      <c r="B825">
        <v>0.1268</v>
      </c>
      <c r="C825">
        <v>0.12690000000000001</v>
      </c>
      <c r="D825">
        <v>0.12740000000000001</v>
      </c>
      <c r="E825">
        <v>0.125</v>
      </c>
      <c r="F825" s="2">
        <v>-3.0999999999999999E-3</v>
      </c>
    </row>
    <row r="826" spans="1:6" x14ac:dyDescent="0.3">
      <c r="A826" s="1">
        <v>40024</v>
      </c>
      <c r="B826">
        <v>0.1278</v>
      </c>
      <c r="C826">
        <v>0.12659999999999999</v>
      </c>
      <c r="D826">
        <v>0.12889999999999999</v>
      </c>
      <c r="E826">
        <v>0.12540000000000001</v>
      </c>
      <c r="F826" s="2">
        <v>7.9000000000000008E-3</v>
      </c>
    </row>
    <row r="827" spans="1:6" x14ac:dyDescent="0.3">
      <c r="A827" s="1">
        <v>40025</v>
      </c>
      <c r="B827">
        <v>0.1288</v>
      </c>
      <c r="C827">
        <v>0.12740000000000001</v>
      </c>
      <c r="D827">
        <v>0.12970000000000001</v>
      </c>
      <c r="E827">
        <v>0.12640000000000001</v>
      </c>
      <c r="F827" s="2">
        <v>7.7999999999999996E-3</v>
      </c>
    </row>
    <row r="828" spans="1:6" x14ac:dyDescent="0.3">
      <c r="A828" s="1">
        <v>40028</v>
      </c>
      <c r="B828">
        <v>0.12889999999999999</v>
      </c>
      <c r="C828">
        <v>0.12859999999999999</v>
      </c>
      <c r="D828">
        <v>0.1305</v>
      </c>
      <c r="E828">
        <v>0.12690000000000001</v>
      </c>
      <c r="F828" s="2">
        <v>8.0000000000000004E-4</v>
      </c>
    </row>
    <row r="829" spans="1:6" x14ac:dyDescent="0.3">
      <c r="A829" s="1">
        <v>40029</v>
      </c>
      <c r="B829">
        <v>0.12740000000000001</v>
      </c>
      <c r="C829">
        <v>0.12809999999999999</v>
      </c>
      <c r="D829">
        <v>0.1298</v>
      </c>
      <c r="E829">
        <v>0.12590000000000001</v>
      </c>
      <c r="F829" s="2">
        <v>-1.1599999999999999E-2</v>
      </c>
    </row>
    <row r="830" spans="1:6" x14ac:dyDescent="0.3">
      <c r="A830" s="1">
        <v>40030</v>
      </c>
      <c r="B830">
        <v>0.12640000000000001</v>
      </c>
      <c r="C830">
        <v>0.12740000000000001</v>
      </c>
      <c r="D830">
        <v>0.12759999999999999</v>
      </c>
      <c r="E830">
        <v>0.1244</v>
      </c>
      <c r="F830" s="2">
        <v>-7.7999999999999996E-3</v>
      </c>
    </row>
    <row r="831" spans="1:6" x14ac:dyDescent="0.3">
      <c r="A831" s="1">
        <v>40031</v>
      </c>
      <c r="B831">
        <v>0.124</v>
      </c>
      <c r="C831">
        <v>0.12620000000000001</v>
      </c>
      <c r="D831">
        <v>0.12690000000000001</v>
      </c>
      <c r="E831">
        <v>0.12239999999999999</v>
      </c>
      <c r="F831" s="2">
        <v>-1.9E-2</v>
      </c>
    </row>
    <row r="832" spans="1:6" x14ac:dyDescent="0.3">
      <c r="A832" s="1">
        <v>40032</v>
      </c>
      <c r="B832">
        <v>0.12520000000000001</v>
      </c>
      <c r="C832">
        <v>0.12379999999999999</v>
      </c>
      <c r="D832">
        <v>0.12609999999999999</v>
      </c>
      <c r="E832">
        <v>0.122</v>
      </c>
      <c r="F832" s="2">
        <v>9.7000000000000003E-3</v>
      </c>
    </row>
    <row r="833" spans="1:6" x14ac:dyDescent="0.3">
      <c r="A833" s="1">
        <v>40035</v>
      </c>
      <c r="B833">
        <v>0.1236</v>
      </c>
      <c r="C833">
        <v>0.125</v>
      </c>
      <c r="D833">
        <v>0.126</v>
      </c>
      <c r="E833">
        <v>0.1221</v>
      </c>
      <c r="F833" s="2">
        <v>-1.2800000000000001E-2</v>
      </c>
    </row>
    <row r="834" spans="1:6" x14ac:dyDescent="0.3">
      <c r="A834" s="1">
        <v>40036</v>
      </c>
      <c r="B834">
        <v>0.1234</v>
      </c>
      <c r="C834">
        <v>0.12330000000000001</v>
      </c>
      <c r="D834">
        <v>0.1249</v>
      </c>
      <c r="E834">
        <v>0.12139999999999999</v>
      </c>
      <c r="F834" s="2">
        <v>-1.6000000000000001E-3</v>
      </c>
    </row>
    <row r="835" spans="1:6" x14ac:dyDescent="0.3">
      <c r="A835" s="1">
        <v>40037</v>
      </c>
      <c r="B835">
        <v>0.1239</v>
      </c>
      <c r="C835">
        <v>0.1232</v>
      </c>
      <c r="D835">
        <v>0.12559999999999999</v>
      </c>
      <c r="E835">
        <v>0.1212</v>
      </c>
      <c r="F835" s="2">
        <v>4.1000000000000003E-3</v>
      </c>
    </row>
    <row r="836" spans="1:6" x14ac:dyDescent="0.3">
      <c r="A836" s="1">
        <v>40038</v>
      </c>
      <c r="B836">
        <v>0.1249</v>
      </c>
      <c r="C836">
        <v>0.1235</v>
      </c>
      <c r="D836">
        <v>0.12670000000000001</v>
      </c>
      <c r="E836">
        <v>0.123</v>
      </c>
      <c r="F836" s="2">
        <v>8.0999999999999996E-3</v>
      </c>
    </row>
    <row r="837" spans="1:6" x14ac:dyDescent="0.3">
      <c r="A837" s="1">
        <v>40039</v>
      </c>
      <c r="B837">
        <v>0.1236</v>
      </c>
      <c r="C837">
        <v>0.12479999999999999</v>
      </c>
      <c r="D837">
        <v>0.12520000000000001</v>
      </c>
      <c r="E837">
        <v>0.12239999999999999</v>
      </c>
      <c r="F837" s="2">
        <v>-1.04E-2</v>
      </c>
    </row>
    <row r="838" spans="1:6" x14ac:dyDescent="0.3">
      <c r="A838" s="1">
        <v>40042</v>
      </c>
      <c r="B838">
        <v>0.1226</v>
      </c>
      <c r="C838">
        <v>0.1237</v>
      </c>
      <c r="D838">
        <v>0.1239</v>
      </c>
      <c r="E838">
        <v>0.121</v>
      </c>
      <c r="F838" s="2">
        <v>-8.0999999999999996E-3</v>
      </c>
    </row>
    <row r="839" spans="1:6" x14ac:dyDescent="0.3">
      <c r="A839" s="1">
        <v>40043</v>
      </c>
      <c r="B839">
        <v>0.12470000000000001</v>
      </c>
      <c r="C839">
        <v>0.12239999999999999</v>
      </c>
      <c r="D839">
        <v>0.1255</v>
      </c>
      <c r="E839">
        <v>0.12180000000000001</v>
      </c>
      <c r="F839" s="2">
        <v>1.7100000000000001E-2</v>
      </c>
    </row>
    <row r="840" spans="1:6" x14ac:dyDescent="0.3">
      <c r="A840" s="1">
        <v>40044</v>
      </c>
      <c r="B840">
        <v>0.12479999999999999</v>
      </c>
      <c r="C840">
        <v>0.1245</v>
      </c>
      <c r="D840">
        <v>0.12559999999999999</v>
      </c>
      <c r="E840">
        <v>0.12239999999999999</v>
      </c>
      <c r="F840" s="2">
        <v>8.0000000000000004E-4</v>
      </c>
    </row>
    <row r="841" spans="1:6" x14ac:dyDescent="0.3">
      <c r="A841" s="1">
        <v>40045</v>
      </c>
      <c r="B841">
        <v>0.1263</v>
      </c>
      <c r="C841">
        <v>0.1246</v>
      </c>
      <c r="D841">
        <v>0.12740000000000001</v>
      </c>
      <c r="E841">
        <v>0.12330000000000001</v>
      </c>
      <c r="F841" s="2">
        <v>1.2E-2</v>
      </c>
    </row>
    <row r="842" spans="1:6" x14ac:dyDescent="0.3">
      <c r="A842" s="1">
        <v>40046</v>
      </c>
      <c r="B842">
        <v>0.128</v>
      </c>
      <c r="C842">
        <v>0.12570000000000001</v>
      </c>
      <c r="D842">
        <v>0.12989999999999999</v>
      </c>
      <c r="E842">
        <v>0.1244</v>
      </c>
      <c r="F842" s="2">
        <v>1.35E-2</v>
      </c>
    </row>
    <row r="843" spans="1:6" x14ac:dyDescent="0.3">
      <c r="A843" s="1">
        <v>40049</v>
      </c>
      <c r="B843">
        <v>0.12839999999999999</v>
      </c>
      <c r="C843">
        <v>0.128</v>
      </c>
      <c r="D843">
        <v>0.129</v>
      </c>
      <c r="E843">
        <v>0.12659999999999999</v>
      </c>
      <c r="F843" s="2">
        <v>3.0999999999999999E-3</v>
      </c>
    </row>
    <row r="844" spans="1:6" x14ac:dyDescent="0.3">
      <c r="A844" s="1">
        <v>40050</v>
      </c>
      <c r="B844">
        <v>0.1278</v>
      </c>
      <c r="C844">
        <v>0.12770000000000001</v>
      </c>
      <c r="D844">
        <v>0.12939999999999999</v>
      </c>
      <c r="E844">
        <v>0.12609999999999999</v>
      </c>
      <c r="F844" s="2">
        <v>-4.7000000000000002E-3</v>
      </c>
    </row>
    <row r="845" spans="1:6" x14ac:dyDescent="0.3">
      <c r="A845" s="1">
        <v>40051</v>
      </c>
      <c r="B845">
        <v>0.12709999999999999</v>
      </c>
      <c r="C845">
        <v>0.1273</v>
      </c>
      <c r="D845">
        <v>0.12889999999999999</v>
      </c>
      <c r="E845">
        <v>0.12509999999999999</v>
      </c>
      <c r="F845" s="2">
        <v>-5.4999999999999997E-3</v>
      </c>
    </row>
    <row r="846" spans="1:6" x14ac:dyDescent="0.3">
      <c r="A846" s="1">
        <v>40052</v>
      </c>
      <c r="B846">
        <v>0.1285</v>
      </c>
      <c r="C846">
        <v>0.12690000000000001</v>
      </c>
      <c r="D846">
        <v>0.1293</v>
      </c>
      <c r="E846">
        <v>0.12520000000000001</v>
      </c>
      <c r="F846" s="2">
        <v>1.0999999999999999E-2</v>
      </c>
    </row>
    <row r="847" spans="1:6" x14ac:dyDescent="0.3">
      <c r="A847" s="1">
        <v>40053</v>
      </c>
      <c r="B847">
        <v>0.129</v>
      </c>
      <c r="C847">
        <v>0.1283</v>
      </c>
      <c r="D847">
        <v>0.13070000000000001</v>
      </c>
      <c r="E847">
        <v>0.12690000000000001</v>
      </c>
      <c r="F847" s="2">
        <v>3.8999999999999998E-3</v>
      </c>
    </row>
    <row r="848" spans="1:6" x14ac:dyDescent="0.3">
      <c r="A848" s="1">
        <v>40056</v>
      </c>
      <c r="B848">
        <v>0.1285</v>
      </c>
      <c r="C848">
        <v>0.12859999999999999</v>
      </c>
      <c r="D848">
        <v>0.129</v>
      </c>
      <c r="E848">
        <v>0.12690000000000001</v>
      </c>
      <c r="F848" s="2">
        <v>-3.8999999999999998E-3</v>
      </c>
    </row>
    <row r="849" spans="1:6" x14ac:dyDescent="0.3">
      <c r="A849" s="1">
        <v>40057</v>
      </c>
      <c r="B849">
        <v>0.12640000000000001</v>
      </c>
      <c r="C849">
        <v>0.12839999999999999</v>
      </c>
      <c r="D849">
        <v>0.12959999999999999</v>
      </c>
      <c r="E849">
        <v>0.12529999999999999</v>
      </c>
      <c r="F849" s="2">
        <v>-1.6299999999999999E-2</v>
      </c>
    </row>
    <row r="850" spans="1:6" x14ac:dyDescent="0.3">
      <c r="A850" s="1">
        <v>40058</v>
      </c>
      <c r="B850">
        <v>0.12809999999999999</v>
      </c>
      <c r="C850">
        <v>0.12640000000000001</v>
      </c>
      <c r="D850">
        <v>0.12909999999999999</v>
      </c>
      <c r="E850">
        <v>0.1255</v>
      </c>
      <c r="F850" s="2">
        <v>1.34E-2</v>
      </c>
    </row>
    <row r="851" spans="1:6" x14ac:dyDescent="0.3">
      <c r="A851" s="1">
        <v>40059</v>
      </c>
      <c r="B851">
        <v>0.1308</v>
      </c>
      <c r="C851">
        <v>0.12759999999999999</v>
      </c>
      <c r="D851">
        <v>0.13109999999999999</v>
      </c>
      <c r="E851">
        <v>0.12720000000000001</v>
      </c>
      <c r="F851" s="2">
        <v>2.1100000000000001E-2</v>
      </c>
    </row>
    <row r="852" spans="1:6" x14ac:dyDescent="0.3">
      <c r="A852" s="1">
        <v>40060</v>
      </c>
      <c r="B852">
        <v>0.13150000000000001</v>
      </c>
      <c r="C852">
        <v>0.12989999999999999</v>
      </c>
      <c r="D852">
        <v>0.13200000000000001</v>
      </c>
      <c r="E852">
        <v>0.129</v>
      </c>
      <c r="F852" s="2">
        <v>5.4000000000000003E-3</v>
      </c>
    </row>
    <row r="853" spans="1:6" x14ac:dyDescent="0.3">
      <c r="A853" s="1">
        <v>40063</v>
      </c>
      <c r="B853">
        <v>0.13189999999999999</v>
      </c>
      <c r="C853">
        <v>0.1308</v>
      </c>
      <c r="D853">
        <v>0.13300000000000001</v>
      </c>
      <c r="E853">
        <v>0.13</v>
      </c>
      <c r="F853" s="2">
        <v>3.0000000000000001E-3</v>
      </c>
    </row>
    <row r="854" spans="1:6" x14ac:dyDescent="0.3">
      <c r="A854" s="1">
        <v>40064</v>
      </c>
      <c r="B854">
        <v>0.13300000000000001</v>
      </c>
      <c r="C854">
        <v>0.13150000000000001</v>
      </c>
      <c r="D854">
        <v>0.13489999999999999</v>
      </c>
      <c r="E854">
        <v>0.13059999999999999</v>
      </c>
      <c r="F854" s="2">
        <v>8.3000000000000001E-3</v>
      </c>
    </row>
    <row r="855" spans="1:6" x14ac:dyDescent="0.3">
      <c r="A855" s="1">
        <v>40065</v>
      </c>
      <c r="B855">
        <v>0.1326</v>
      </c>
      <c r="C855">
        <v>0.13270000000000001</v>
      </c>
      <c r="D855">
        <v>0.13550000000000001</v>
      </c>
      <c r="E855">
        <v>0.13100000000000001</v>
      </c>
      <c r="F855" s="2">
        <v>-3.0000000000000001E-3</v>
      </c>
    </row>
    <row r="856" spans="1:6" x14ac:dyDescent="0.3">
      <c r="A856" s="1">
        <v>40066</v>
      </c>
      <c r="B856">
        <v>0.13220000000000001</v>
      </c>
      <c r="C856">
        <v>0.1323</v>
      </c>
      <c r="D856">
        <v>0.1341</v>
      </c>
      <c r="E856">
        <v>0.13020000000000001</v>
      </c>
      <c r="F856" s="2">
        <v>-3.0000000000000001E-3</v>
      </c>
    </row>
    <row r="857" spans="1:6" x14ac:dyDescent="0.3">
      <c r="A857" s="1">
        <v>40067</v>
      </c>
      <c r="B857">
        <v>0.13439999999999999</v>
      </c>
      <c r="C857">
        <v>0.1321</v>
      </c>
      <c r="D857">
        <v>0.13489999999999999</v>
      </c>
      <c r="E857">
        <v>0.13020000000000001</v>
      </c>
      <c r="F857" s="2">
        <v>1.66E-2</v>
      </c>
    </row>
    <row r="858" spans="1:6" x14ac:dyDescent="0.3">
      <c r="A858" s="1">
        <v>40070</v>
      </c>
      <c r="B858">
        <v>0.1341</v>
      </c>
      <c r="C858">
        <v>0.13350000000000001</v>
      </c>
      <c r="D858">
        <v>0.13519999999999999</v>
      </c>
      <c r="E858">
        <v>0.1318</v>
      </c>
      <c r="F858" s="2">
        <v>-2.2000000000000001E-3</v>
      </c>
    </row>
    <row r="859" spans="1:6" x14ac:dyDescent="0.3">
      <c r="A859" s="1">
        <v>40071</v>
      </c>
      <c r="B859">
        <v>0.1356</v>
      </c>
      <c r="C859">
        <v>0.13389999999999999</v>
      </c>
      <c r="D859">
        <v>0.1368</v>
      </c>
      <c r="E859">
        <v>0.13250000000000001</v>
      </c>
      <c r="F859" s="2">
        <v>1.12E-2</v>
      </c>
    </row>
    <row r="860" spans="1:6" x14ac:dyDescent="0.3">
      <c r="A860" s="1">
        <v>40072</v>
      </c>
      <c r="B860">
        <v>0.13650000000000001</v>
      </c>
      <c r="C860">
        <v>0.1351</v>
      </c>
      <c r="D860">
        <v>0.13800000000000001</v>
      </c>
      <c r="E860">
        <v>0.1341</v>
      </c>
      <c r="F860" s="2">
        <v>6.6E-3</v>
      </c>
    </row>
    <row r="861" spans="1:6" x14ac:dyDescent="0.3">
      <c r="A861" s="1">
        <v>40073</v>
      </c>
      <c r="B861">
        <v>0.13519999999999999</v>
      </c>
      <c r="C861">
        <v>0.13639999999999999</v>
      </c>
      <c r="D861">
        <v>0.13719999999999999</v>
      </c>
      <c r="E861">
        <v>0.13389999999999999</v>
      </c>
      <c r="F861" s="2">
        <v>-9.4999999999999998E-3</v>
      </c>
    </row>
    <row r="862" spans="1:6" x14ac:dyDescent="0.3">
      <c r="A862" s="1">
        <v>40074</v>
      </c>
      <c r="B862">
        <v>0.1346</v>
      </c>
      <c r="C862">
        <v>0.13500000000000001</v>
      </c>
      <c r="D862">
        <v>0.1361</v>
      </c>
      <c r="E862">
        <v>0.13250000000000001</v>
      </c>
      <c r="F862" s="2">
        <v>-4.4000000000000003E-3</v>
      </c>
    </row>
    <row r="863" spans="1:6" x14ac:dyDescent="0.3">
      <c r="A863" s="1">
        <v>40077</v>
      </c>
      <c r="B863">
        <v>0.13389999999999999</v>
      </c>
      <c r="C863">
        <v>0.1341</v>
      </c>
      <c r="D863">
        <v>0.1346</v>
      </c>
      <c r="E863">
        <v>0.1318</v>
      </c>
      <c r="F863" s="2">
        <v>-5.1999999999999998E-3</v>
      </c>
    </row>
    <row r="864" spans="1:6" x14ac:dyDescent="0.3">
      <c r="A864" s="1">
        <v>40078</v>
      </c>
      <c r="B864">
        <v>0.13550000000000001</v>
      </c>
      <c r="C864">
        <v>0.1333</v>
      </c>
      <c r="D864">
        <v>0.13650000000000001</v>
      </c>
      <c r="E864">
        <v>0.13270000000000001</v>
      </c>
      <c r="F864" s="2">
        <v>1.1900000000000001E-2</v>
      </c>
    </row>
    <row r="865" spans="1:6" x14ac:dyDescent="0.3">
      <c r="A865" s="1">
        <v>40079</v>
      </c>
      <c r="B865">
        <v>0.13489999999999999</v>
      </c>
      <c r="C865">
        <v>0.1346</v>
      </c>
      <c r="D865">
        <v>0.13669999999999999</v>
      </c>
      <c r="E865">
        <v>0.13250000000000001</v>
      </c>
      <c r="F865" s="2">
        <v>-4.4000000000000003E-3</v>
      </c>
    </row>
    <row r="866" spans="1:6" x14ac:dyDescent="0.3">
      <c r="A866" s="1">
        <v>40080</v>
      </c>
      <c r="B866">
        <v>0.13389999999999999</v>
      </c>
      <c r="C866">
        <v>0.1336</v>
      </c>
      <c r="D866">
        <v>0.13669999999999999</v>
      </c>
      <c r="E866">
        <v>0.13300000000000001</v>
      </c>
      <c r="F866" s="2">
        <v>-7.4000000000000003E-3</v>
      </c>
    </row>
    <row r="867" spans="1:6" x14ac:dyDescent="0.3">
      <c r="A867" s="1">
        <v>40081</v>
      </c>
      <c r="B867">
        <v>0.13489999999999999</v>
      </c>
      <c r="C867">
        <v>0.13300000000000001</v>
      </c>
      <c r="D867">
        <v>0.13589999999999999</v>
      </c>
      <c r="E867">
        <v>0.13300000000000001</v>
      </c>
      <c r="F867" s="2">
        <v>7.4999999999999997E-3</v>
      </c>
    </row>
    <row r="868" spans="1:6" x14ac:dyDescent="0.3">
      <c r="A868" s="1">
        <v>40084</v>
      </c>
      <c r="B868">
        <v>0.13450000000000001</v>
      </c>
      <c r="C868">
        <v>0.1346</v>
      </c>
      <c r="D868">
        <v>0.13589999999999999</v>
      </c>
      <c r="E868">
        <v>0.13320000000000001</v>
      </c>
      <c r="F868" s="2">
        <v>-3.0000000000000001E-3</v>
      </c>
    </row>
    <row r="869" spans="1:6" x14ac:dyDescent="0.3">
      <c r="A869" s="1">
        <v>40085</v>
      </c>
      <c r="B869">
        <v>0.1348</v>
      </c>
      <c r="C869">
        <v>0.13400000000000001</v>
      </c>
      <c r="D869">
        <v>0.1366</v>
      </c>
      <c r="E869">
        <v>0.1333</v>
      </c>
      <c r="F869" s="2">
        <v>2.2000000000000001E-3</v>
      </c>
    </row>
    <row r="870" spans="1:6" x14ac:dyDescent="0.3">
      <c r="A870" s="1">
        <v>40086</v>
      </c>
      <c r="B870">
        <v>0.1331</v>
      </c>
      <c r="C870">
        <v>0.13400000000000001</v>
      </c>
      <c r="D870">
        <v>0.13650000000000001</v>
      </c>
      <c r="E870">
        <v>0.1305</v>
      </c>
      <c r="F870" s="2">
        <v>-1.26E-2</v>
      </c>
    </row>
    <row r="871" spans="1:6" x14ac:dyDescent="0.3">
      <c r="A871" s="1">
        <v>40087</v>
      </c>
      <c r="B871">
        <v>0.12970000000000001</v>
      </c>
      <c r="C871">
        <v>0.13200000000000001</v>
      </c>
      <c r="D871">
        <v>0.13389999999999999</v>
      </c>
      <c r="E871">
        <v>0.12870000000000001</v>
      </c>
      <c r="F871" s="2">
        <v>-2.5499999999999998E-2</v>
      </c>
    </row>
    <row r="872" spans="1:6" x14ac:dyDescent="0.3">
      <c r="A872" s="1">
        <v>40088</v>
      </c>
      <c r="B872">
        <v>0.13089999999999999</v>
      </c>
      <c r="C872">
        <v>0.12920000000000001</v>
      </c>
      <c r="D872">
        <v>0.1321</v>
      </c>
      <c r="E872">
        <v>0.1275</v>
      </c>
      <c r="F872" s="2">
        <v>9.2999999999999992E-3</v>
      </c>
    </row>
    <row r="873" spans="1:6" x14ac:dyDescent="0.3">
      <c r="A873" s="1">
        <v>40091</v>
      </c>
      <c r="B873">
        <v>0.13350000000000001</v>
      </c>
      <c r="C873">
        <v>0.13059999999999999</v>
      </c>
      <c r="D873">
        <v>0.1351</v>
      </c>
      <c r="E873">
        <v>0.12970000000000001</v>
      </c>
      <c r="F873" s="2">
        <v>1.9900000000000001E-2</v>
      </c>
    </row>
    <row r="874" spans="1:6" x14ac:dyDescent="0.3">
      <c r="A874" s="1">
        <v>40092</v>
      </c>
      <c r="B874">
        <v>0.1346</v>
      </c>
      <c r="C874">
        <v>0.13389999999999999</v>
      </c>
      <c r="D874">
        <v>0.13569999999999999</v>
      </c>
      <c r="E874">
        <v>0.13239999999999999</v>
      </c>
      <c r="F874" s="2">
        <v>8.2000000000000007E-3</v>
      </c>
    </row>
    <row r="875" spans="1:6" x14ac:dyDescent="0.3">
      <c r="A875" s="1">
        <v>40093</v>
      </c>
      <c r="B875">
        <v>0.13450000000000001</v>
      </c>
      <c r="C875">
        <v>0.13439999999999999</v>
      </c>
      <c r="D875">
        <v>0.13600000000000001</v>
      </c>
      <c r="E875">
        <v>0.1323</v>
      </c>
      <c r="F875" s="2">
        <v>-6.9999999999999999E-4</v>
      </c>
    </row>
    <row r="876" spans="1:6" x14ac:dyDescent="0.3">
      <c r="A876" s="1">
        <v>40094</v>
      </c>
      <c r="B876">
        <v>0.13639999999999999</v>
      </c>
      <c r="C876">
        <v>0.13389999999999999</v>
      </c>
      <c r="D876">
        <v>0.13700000000000001</v>
      </c>
      <c r="E876">
        <v>0.13370000000000001</v>
      </c>
      <c r="F876" s="2">
        <v>1.41E-2</v>
      </c>
    </row>
    <row r="877" spans="1:6" x14ac:dyDescent="0.3">
      <c r="A877" s="1">
        <v>40095</v>
      </c>
      <c r="B877">
        <v>0.1351</v>
      </c>
      <c r="C877">
        <v>0.13519999999999999</v>
      </c>
      <c r="D877">
        <v>0.13639999999999999</v>
      </c>
      <c r="E877">
        <v>0.13339999999999999</v>
      </c>
      <c r="F877" s="2">
        <v>-9.4999999999999998E-3</v>
      </c>
    </row>
    <row r="878" spans="1:6" x14ac:dyDescent="0.3">
      <c r="A878" s="1">
        <v>40098</v>
      </c>
      <c r="B878">
        <v>0.13639999999999999</v>
      </c>
      <c r="C878">
        <v>0.1351</v>
      </c>
      <c r="D878">
        <v>0.13719999999999999</v>
      </c>
      <c r="E878">
        <v>0.13250000000000001</v>
      </c>
      <c r="F878" s="2">
        <v>9.5999999999999992E-3</v>
      </c>
    </row>
    <row r="879" spans="1:6" x14ac:dyDescent="0.3">
      <c r="A879" s="1">
        <v>40099</v>
      </c>
      <c r="B879">
        <v>0.13639999999999999</v>
      </c>
      <c r="C879">
        <v>0.1363</v>
      </c>
      <c r="D879">
        <v>0.1371</v>
      </c>
      <c r="E879">
        <v>0.13420000000000001</v>
      </c>
      <c r="F879" s="2">
        <v>0</v>
      </c>
    </row>
    <row r="880" spans="1:6" x14ac:dyDescent="0.3">
      <c r="A880" s="1">
        <v>40100</v>
      </c>
      <c r="B880">
        <v>0.1381</v>
      </c>
      <c r="C880">
        <v>0.1366</v>
      </c>
      <c r="D880">
        <v>0.13919999999999999</v>
      </c>
      <c r="E880">
        <v>0.13489999999999999</v>
      </c>
      <c r="F880" s="2">
        <v>1.2500000000000001E-2</v>
      </c>
    </row>
    <row r="881" spans="1:6" x14ac:dyDescent="0.3">
      <c r="A881" s="1">
        <v>40101</v>
      </c>
      <c r="B881">
        <v>0.13780000000000001</v>
      </c>
      <c r="C881">
        <v>0.13719999999999999</v>
      </c>
      <c r="D881">
        <v>0.13919999999999999</v>
      </c>
      <c r="E881">
        <v>0.1353</v>
      </c>
      <c r="F881" s="2">
        <v>-2.2000000000000001E-3</v>
      </c>
    </row>
    <row r="882" spans="1:6" x14ac:dyDescent="0.3">
      <c r="A882" s="1">
        <v>40102</v>
      </c>
      <c r="B882">
        <v>0.1361</v>
      </c>
      <c r="C882">
        <v>0.13669999999999999</v>
      </c>
      <c r="D882">
        <v>0.1389</v>
      </c>
      <c r="E882">
        <v>0.13370000000000001</v>
      </c>
      <c r="F882" s="2">
        <v>-1.23E-2</v>
      </c>
    </row>
    <row r="883" spans="1:6" x14ac:dyDescent="0.3">
      <c r="A883" s="1">
        <v>40105</v>
      </c>
      <c r="B883">
        <v>0.1371</v>
      </c>
      <c r="C883">
        <v>0.1356</v>
      </c>
      <c r="D883">
        <v>0.13730000000000001</v>
      </c>
      <c r="E883">
        <v>0.13420000000000001</v>
      </c>
      <c r="F883" s="2">
        <v>7.3000000000000001E-3</v>
      </c>
    </row>
    <row r="884" spans="1:6" x14ac:dyDescent="0.3">
      <c r="A884" s="1">
        <v>40106</v>
      </c>
      <c r="B884">
        <v>0.13569999999999999</v>
      </c>
      <c r="C884">
        <v>0.1363</v>
      </c>
      <c r="D884">
        <v>0.13789999999999999</v>
      </c>
      <c r="E884">
        <v>0.1338</v>
      </c>
      <c r="F884" s="2">
        <v>-1.0200000000000001E-2</v>
      </c>
    </row>
    <row r="885" spans="1:6" x14ac:dyDescent="0.3">
      <c r="A885" s="1">
        <v>40107</v>
      </c>
      <c r="B885">
        <v>0.13500000000000001</v>
      </c>
      <c r="C885">
        <v>0.1353</v>
      </c>
      <c r="D885">
        <v>0.13700000000000001</v>
      </c>
      <c r="E885">
        <v>0.1333</v>
      </c>
      <c r="F885" s="2">
        <v>-5.1999999999999998E-3</v>
      </c>
    </row>
    <row r="886" spans="1:6" x14ac:dyDescent="0.3">
      <c r="A886" s="1">
        <v>40108</v>
      </c>
      <c r="B886">
        <v>0.1353</v>
      </c>
      <c r="C886">
        <v>0.13450000000000001</v>
      </c>
      <c r="D886">
        <v>0.1358</v>
      </c>
      <c r="E886">
        <v>0.13159999999999999</v>
      </c>
      <c r="F886" s="2">
        <v>2.2000000000000001E-3</v>
      </c>
    </row>
    <row r="887" spans="1:6" x14ac:dyDescent="0.3">
      <c r="A887" s="1">
        <v>40109</v>
      </c>
      <c r="B887">
        <v>0.13400000000000001</v>
      </c>
      <c r="C887">
        <v>0.1348</v>
      </c>
      <c r="D887">
        <v>0.13550000000000001</v>
      </c>
      <c r="E887">
        <v>0.13250000000000001</v>
      </c>
      <c r="F887" s="2">
        <v>-9.5999999999999992E-3</v>
      </c>
    </row>
    <row r="888" spans="1:6" x14ac:dyDescent="0.3">
      <c r="A888" s="1">
        <v>40112</v>
      </c>
      <c r="B888">
        <v>0.1318</v>
      </c>
      <c r="C888">
        <v>0.1331</v>
      </c>
      <c r="D888">
        <v>0.1341</v>
      </c>
      <c r="E888">
        <v>0.13070000000000001</v>
      </c>
      <c r="F888" s="2">
        <v>-1.6400000000000001E-2</v>
      </c>
    </row>
    <row r="889" spans="1:6" x14ac:dyDescent="0.3">
      <c r="A889" s="1">
        <v>40113</v>
      </c>
      <c r="B889">
        <v>0.13039999999999999</v>
      </c>
      <c r="C889">
        <v>0.13159999999999999</v>
      </c>
      <c r="D889">
        <v>0.13289999999999999</v>
      </c>
      <c r="E889">
        <v>0.129</v>
      </c>
      <c r="F889" s="2">
        <v>-1.06E-2</v>
      </c>
    </row>
    <row r="890" spans="1:6" x14ac:dyDescent="0.3">
      <c r="A890" s="1">
        <v>40114</v>
      </c>
      <c r="B890">
        <v>0.127</v>
      </c>
      <c r="C890">
        <v>0.1303</v>
      </c>
      <c r="D890">
        <v>0.13139999999999999</v>
      </c>
      <c r="E890">
        <v>0.1258</v>
      </c>
      <c r="F890" s="2">
        <v>-2.6100000000000002E-2</v>
      </c>
    </row>
    <row r="891" spans="1:6" x14ac:dyDescent="0.3">
      <c r="A891" s="1">
        <v>40115</v>
      </c>
      <c r="B891">
        <v>0.1295</v>
      </c>
      <c r="C891">
        <v>0.1263</v>
      </c>
      <c r="D891">
        <v>0.13089999999999999</v>
      </c>
      <c r="E891">
        <v>0.1263</v>
      </c>
      <c r="F891" s="2">
        <v>1.9699999999999999E-2</v>
      </c>
    </row>
    <row r="892" spans="1:6" x14ac:dyDescent="0.3">
      <c r="A892" s="1">
        <v>40116</v>
      </c>
      <c r="B892">
        <v>0.128</v>
      </c>
      <c r="C892">
        <v>0.12939999999999999</v>
      </c>
      <c r="D892">
        <v>0.13170000000000001</v>
      </c>
      <c r="E892">
        <v>0.1263</v>
      </c>
      <c r="F892" s="2">
        <v>-1.1599999999999999E-2</v>
      </c>
    </row>
    <row r="893" spans="1:6" x14ac:dyDescent="0.3">
      <c r="A893" s="1">
        <v>40119</v>
      </c>
      <c r="B893">
        <v>0.1255</v>
      </c>
      <c r="C893">
        <v>0.12690000000000001</v>
      </c>
      <c r="D893">
        <v>0.128</v>
      </c>
      <c r="E893">
        <v>0.12039999999999999</v>
      </c>
      <c r="F893" s="2">
        <v>-1.95E-2</v>
      </c>
    </row>
    <row r="894" spans="1:6" x14ac:dyDescent="0.3">
      <c r="A894" s="1">
        <v>40120</v>
      </c>
      <c r="B894">
        <v>0.12759999999999999</v>
      </c>
      <c r="C894">
        <v>0.12479999999999999</v>
      </c>
      <c r="D894">
        <v>0.12790000000000001</v>
      </c>
      <c r="E894">
        <v>0.1244</v>
      </c>
      <c r="F894" s="2">
        <v>1.67E-2</v>
      </c>
    </row>
    <row r="895" spans="1:6" x14ac:dyDescent="0.3">
      <c r="A895" s="1">
        <v>40121</v>
      </c>
      <c r="B895">
        <v>0.13089999999999999</v>
      </c>
      <c r="C895">
        <v>0.12690000000000001</v>
      </c>
      <c r="D895">
        <v>0.1321</v>
      </c>
      <c r="E895">
        <v>0.12659999999999999</v>
      </c>
      <c r="F895" s="2">
        <v>2.5899999999999999E-2</v>
      </c>
    </row>
    <row r="896" spans="1:6" x14ac:dyDescent="0.3">
      <c r="A896" s="1">
        <v>40122</v>
      </c>
      <c r="B896">
        <v>0.13139999999999999</v>
      </c>
      <c r="C896">
        <v>0.13089999999999999</v>
      </c>
      <c r="D896">
        <v>0.13300000000000001</v>
      </c>
      <c r="E896">
        <v>0.129</v>
      </c>
      <c r="F896" s="2">
        <v>3.8E-3</v>
      </c>
    </row>
    <row r="897" spans="1:6" x14ac:dyDescent="0.3">
      <c r="A897" s="1">
        <v>40123</v>
      </c>
      <c r="B897">
        <v>0.1326</v>
      </c>
      <c r="C897">
        <v>0.13150000000000001</v>
      </c>
      <c r="D897">
        <v>0.13350000000000001</v>
      </c>
      <c r="E897">
        <v>0.1303</v>
      </c>
      <c r="F897" s="2">
        <v>9.1000000000000004E-3</v>
      </c>
    </row>
    <row r="898" spans="1:6" x14ac:dyDescent="0.3">
      <c r="A898" s="1">
        <v>40126</v>
      </c>
      <c r="B898">
        <v>0.1346</v>
      </c>
      <c r="C898">
        <v>0.13250000000000001</v>
      </c>
      <c r="D898">
        <v>0.13619999999999999</v>
      </c>
      <c r="E898">
        <v>0.13159999999999999</v>
      </c>
      <c r="F898" s="2">
        <v>1.5100000000000001E-2</v>
      </c>
    </row>
    <row r="899" spans="1:6" x14ac:dyDescent="0.3">
      <c r="A899" s="1">
        <v>40127</v>
      </c>
      <c r="B899">
        <v>0.1353</v>
      </c>
      <c r="C899">
        <v>0.1343</v>
      </c>
      <c r="D899">
        <v>0.1358</v>
      </c>
      <c r="E899">
        <v>0.1331</v>
      </c>
      <c r="F899" s="2">
        <v>5.1999999999999998E-3</v>
      </c>
    </row>
    <row r="900" spans="1:6" x14ac:dyDescent="0.3">
      <c r="A900" s="1">
        <v>40128</v>
      </c>
      <c r="B900">
        <v>0.1358</v>
      </c>
      <c r="C900">
        <v>0.13539999999999999</v>
      </c>
      <c r="D900">
        <v>0.13730000000000001</v>
      </c>
      <c r="E900">
        <v>0.1336</v>
      </c>
      <c r="F900" s="2">
        <v>3.7000000000000002E-3</v>
      </c>
    </row>
    <row r="901" spans="1:6" x14ac:dyDescent="0.3">
      <c r="A901" s="1">
        <v>40129</v>
      </c>
      <c r="B901">
        <v>0.13370000000000001</v>
      </c>
      <c r="C901">
        <v>0.13569999999999999</v>
      </c>
      <c r="D901">
        <v>0.1368</v>
      </c>
      <c r="E901">
        <v>0.1326</v>
      </c>
      <c r="F901" s="2">
        <v>-1.55E-2</v>
      </c>
    </row>
    <row r="902" spans="1:6" x14ac:dyDescent="0.3">
      <c r="A902" s="1">
        <v>40130</v>
      </c>
      <c r="B902">
        <v>0.1348</v>
      </c>
      <c r="C902">
        <v>0.13389999999999999</v>
      </c>
      <c r="D902">
        <v>0.1356</v>
      </c>
      <c r="E902">
        <v>0.1321</v>
      </c>
      <c r="F902" s="2">
        <v>8.2000000000000007E-3</v>
      </c>
    </row>
    <row r="903" spans="1:6" x14ac:dyDescent="0.3">
      <c r="A903" s="1">
        <v>40133</v>
      </c>
      <c r="B903">
        <v>0.13589999999999999</v>
      </c>
      <c r="C903">
        <v>0.13339999999999999</v>
      </c>
      <c r="D903">
        <v>0.1371</v>
      </c>
      <c r="E903">
        <v>0.13300000000000001</v>
      </c>
      <c r="F903" s="2">
        <v>8.2000000000000007E-3</v>
      </c>
    </row>
    <row r="904" spans="1:6" x14ac:dyDescent="0.3">
      <c r="A904" s="1">
        <v>40134</v>
      </c>
      <c r="B904">
        <v>0.1343</v>
      </c>
      <c r="C904">
        <v>0.13600000000000001</v>
      </c>
      <c r="D904">
        <v>0.13689999999999999</v>
      </c>
      <c r="E904">
        <v>0.13170000000000001</v>
      </c>
      <c r="F904" s="2">
        <v>-1.18E-2</v>
      </c>
    </row>
    <row r="905" spans="1:6" x14ac:dyDescent="0.3">
      <c r="A905" s="1">
        <v>40135</v>
      </c>
      <c r="B905">
        <v>0.13420000000000001</v>
      </c>
      <c r="C905">
        <v>0.1343</v>
      </c>
      <c r="D905">
        <v>0.13589999999999999</v>
      </c>
      <c r="E905">
        <v>0.13250000000000001</v>
      </c>
      <c r="F905" s="2">
        <v>-6.9999999999999999E-4</v>
      </c>
    </row>
    <row r="906" spans="1:6" x14ac:dyDescent="0.3">
      <c r="A906" s="1">
        <v>40136</v>
      </c>
      <c r="B906">
        <v>0.13270000000000001</v>
      </c>
      <c r="C906">
        <v>0.1333</v>
      </c>
      <c r="D906">
        <v>0.1351</v>
      </c>
      <c r="E906">
        <v>0.1305</v>
      </c>
      <c r="F906" s="2">
        <v>-1.12E-2</v>
      </c>
    </row>
    <row r="907" spans="1:6" x14ac:dyDescent="0.3">
      <c r="A907" s="1">
        <v>40137</v>
      </c>
      <c r="B907">
        <v>0.13159999999999999</v>
      </c>
      <c r="C907">
        <v>0.1326</v>
      </c>
      <c r="D907">
        <v>0.1338</v>
      </c>
      <c r="E907">
        <v>0.13039999999999999</v>
      </c>
      <c r="F907" s="2">
        <v>-8.3000000000000001E-3</v>
      </c>
    </row>
    <row r="908" spans="1:6" x14ac:dyDescent="0.3">
      <c r="A908" s="1">
        <v>40140</v>
      </c>
      <c r="B908">
        <v>0.13339999999999999</v>
      </c>
      <c r="C908">
        <v>0.1313</v>
      </c>
      <c r="D908">
        <v>0.1348</v>
      </c>
      <c r="E908">
        <v>0.13089999999999999</v>
      </c>
      <c r="F908" s="2">
        <v>1.37E-2</v>
      </c>
    </row>
    <row r="909" spans="1:6" x14ac:dyDescent="0.3">
      <c r="A909" s="1">
        <v>40141</v>
      </c>
      <c r="B909">
        <v>0.13389999999999999</v>
      </c>
      <c r="C909">
        <v>0.1333</v>
      </c>
      <c r="D909">
        <v>0.1351</v>
      </c>
      <c r="E909">
        <v>0.13150000000000001</v>
      </c>
      <c r="F909" s="2">
        <v>3.7000000000000002E-3</v>
      </c>
    </row>
    <row r="910" spans="1:6" x14ac:dyDescent="0.3">
      <c r="A910" s="1">
        <v>40142</v>
      </c>
      <c r="B910">
        <v>0.13639999999999999</v>
      </c>
      <c r="C910">
        <v>0.1338</v>
      </c>
      <c r="D910">
        <v>0.13750000000000001</v>
      </c>
      <c r="E910">
        <v>0.13300000000000001</v>
      </c>
      <c r="F910" s="2">
        <v>1.8700000000000001E-2</v>
      </c>
    </row>
    <row r="911" spans="1:6" x14ac:dyDescent="0.3">
      <c r="A911" s="1">
        <v>40143</v>
      </c>
      <c r="B911">
        <v>0.13350000000000001</v>
      </c>
      <c r="C911">
        <v>0.13550000000000001</v>
      </c>
      <c r="D911">
        <v>0.13650000000000001</v>
      </c>
      <c r="E911">
        <v>0.1318</v>
      </c>
      <c r="F911" s="2">
        <v>-2.1299999999999999E-2</v>
      </c>
    </row>
    <row r="912" spans="1:6" x14ac:dyDescent="0.3">
      <c r="A912" s="1">
        <v>40144</v>
      </c>
      <c r="B912">
        <v>0.13500000000000001</v>
      </c>
      <c r="C912">
        <v>0.1331</v>
      </c>
      <c r="D912">
        <v>0.1356</v>
      </c>
      <c r="E912">
        <v>0.12989999999999999</v>
      </c>
      <c r="F912" s="2">
        <v>1.12E-2</v>
      </c>
    </row>
    <row r="913" spans="1:6" x14ac:dyDescent="0.3">
      <c r="A913" s="1">
        <v>40147</v>
      </c>
      <c r="B913">
        <v>0.13500000000000001</v>
      </c>
      <c r="C913">
        <v>0.1351</v>
      </c>
      <c r="D913">
        <v>0.13669999999999999</v>
      </c>
      <c r="E913">
        <v>0.1333</v>
      </c>
      <c r="F913" s="2">
        <v>0</v>
      </c>
    </row>
    <row r="914" spans="1:6" x14ac:dyDescent="0.3">
      <c r="A914" s="1">
        <v>40148</v>
      </c>
      <c r="B914">
        <v>0.13689999999999999</v>
      </c>
      <c r="C914">
        <v>0.13489999999999999</v>
      </c>
      <c r="D914">
        <v>0.1371</v>
      </c>
      <c r="E914">
        <v>0.1333</v>
      </c>
      <c r="F914" s="2">
        <v>1.41E-2</v>
      </c>
    </row>
    <row r="915" spans="1:6" x14ac:dyDescent="0.3">
      <c r="A915" s="1">
        <v>40149</v>
      </c>
      <c r="B915">
        <v>0.13639999999999999</v>
      </c>
      <c r="C915">
        <v>0.1368</v>
      </c>
      <c r="D915">
        <v>0.13750000000000001</v>
      </c>
      <c r="E915">
        <v>0.1348</v>
      </c>
      <c r="F915" s="2">
        <v>-3.7000000000000002E-3</v>
      </c>
    </row>
    <row r="916" spans="1:6" x14ac:dyDescent="0.3">
      <c r="A916" s="1">
        <v>40150</v>
      </c>
      <c r="B916">
        <v>0.13539999999999999</v>
      </c>
      <c r="C916">
        <v>0.13600000000000001</v>
      </c>
      <c r="D916">
        <v>0.1384</v>
      </c>
      <c r="E916">
        <v>0.13439999999999999</v>
      </c>
      <c r="F916" s="2">
        <v>-7.3000000000000001E-3</v>
      </c>
    </row>
    <row r="917" spans="1:6" x14ac:dyDescent="0.3">
      <c r="A917" s="1">
        <v>40151</v>
      </c>
      <c r="B917">
        <v>0.13420000000000001</v>
      </c>
      <c r="C917">
        <v>0.13500000000000001</v>
      </c>
      <c r="D917">
        <v>0.13730000000000001</v>
      </c>
      <c r="E917">
        <v>0.13239999999999999</v>
      </c>
      <c r="F917" s="2">
        <v>-8.8999999999999999E-3</v>
      </c>
    </row>
    <row r="918" spans="1:6" x14ac:dyDescent="0.3">
      <c r="A918" s="1">
        <v>40154</v>
      </c>
      <c r="B918">
        <v>0.13370000000000001</v>
      </c>
      <c r="C918">
        <v>0.13439999999999999</v>
      </c>
      <c r="D918">
        <v>0.1351</v>
      </c>
      <c r="E918">
        <v>0.1321</v>
      </c>
      <c r="F918" s="2">
        <v>-3.7000000000000002E-3</v>
      </c>
    </row>
    <row r="919" spans="1:6" x14ac:dyDescent="0.3">
      <c r="A919" s="1">
        <v>40155</v>
      </c>
      <c r="B919">
        <v>0.1321</v>
      </c>
      <c r="C919">
        <v>0.1338</v>
      </c>
      <c r="D919">
        <v>0.13550000000000001</v>
      </c>
      <c r="E919">
        <v>0.13120000000000001</v>
      </c>
      <c r="F919" s="2">
        <v>-1.2E-2</v>
      </c>
    </row>
    <row r="920" spans="1:6" x14ac:dyDescent="0.3">
      <c r="A920" s="1">
        <v>40156</v>
      </c>
      <c r="B920">
        <v>0.13189999999999999</v>
      </c>
      <c r="C920">
        <v>0.13189999999999999</v>
      </c>
      <c r="D920">
        <v>0.13300000000000001</v>
      </c>
      <c r="E920">
        <v>0.13020000000000001</v>
      </c>
      <c r="F920" s="2">
        <v>-1.5E-3</v>
      </c>
    </row>
    <row r="921" spans="1:6" x14ac:dyDescent="0.3">
      <c r="A921" s="1">
        <v>40157</v>
      </c>
      <c r="B921">
        <v>0.13270000000000001</v>
      </c>
      <c r="C921">
        <v>0.13189999999999999</v>
      </c>
      <c r="D921">
        <v>0.13370000000000001</v>
      </c>
      <c r="E921">
        <v>0.13070000000000001</v>
      </c>
      <c r="F921" s="2">
        <v>6.1000000000000004E-3</v>
      </c>
    </row>
    <row r="922" spans="1:6" x14ac:dyDescent="0.3">
      <c r="A922" s="1">
        <v>40158</v>
      </c>
      <c r="B922">
        <v>0.13289999999999999</v>
      </c>
      <c r="C922">
        <v>0.13250000000000001</v>
      </c>
      <c r="D922">
        <v>0.1346</v>
      </c>
      <c r="E922">
        <v>0.1305</v>
      </c>
      <c r="F922" s="2">
        <v>1.5E-3</v>
      </c>
    </row>
    <row r="923" spans="1:6" x14ac:dyDescent="0.3">
      <c r="A923" s="1">
        <v>40161</v>
      </c>
      <c r="B923">
        <v>0.13489999999999999</v>
      </c>
      <c r="C923">
        <v>0.13270000000000001</v>
      </c>
      <c r="D923">
        <v>0.13619999999999999</v>
      </c>
      <c r="E923">
        <v>0.13059999999999999</v>
      </c>
      <c r="F923" s="2">
        <v>1.4999999999999999E-2</v>
      </c>
    </row>
    <row r="924" spans="1:6" x14ac:dyDescent="0.3">
      <c r="A924" s="1">
        <v>40162</v>
      </c>
      <c r="B924">
        <v>0.13439999999999999</v>
      </c>
      <c r="C924">
        <v>0.1348</v>
      </c>
      <c r="D924">
        <v>0.13569999999999999</v>
      </c>
      <c r="E924">
        <v>0.13239999999999999</v>
      </c>
      <c r="F924" s="2">
        <v>-3.7000000000000002E-3</v>
      </c>
    </row>
    <row r="925" spans="1:6" x14ac:dyDescent="0.3">
      <c r="A925" s="1">
        <v>40163</v>
      </c>
      <c r="B925">
        <v>0.1346</v>
      </c>
      <c r="C925">
        <v>0.13439999999999999</v>
      </c>
      <c r="D925">
        <v>0.13639999999999999</v>
      </c>
      <c r="E925">
        <v>0.1328</v>
      </c>
      <c r="F925" s="2">
        <v>1.5E-3</v>
      </c>
    </row>
    <row r="926" spans="1:6" x14ac:dyDescent="0.3">
      <c r="A926" s="1">
        <v>40164</v>
      </c>
      <c r="B926">
        <v>0.13300000000000001</v>
      </c>
      <c r="C926">
        <v>0.13420000000000001</v>
      </c>
      <c r="D926">
        <v>0.13550000000000001</v>
      </c>
      <c r="E926">
        <v>0.13100000000000001</v>
      </c>
      <c r="F926" s="2">
        <v>-1.1900000000000001E-2</v>
      </c>
    </row>
    <row r="927" spans="1:6" x14ac:dyDescent="0.3">
      <c r="A927" s="1">
        <v>40165</v>
      </c>
      <c r="B927">
        <v>0.13200000000000001</v>
      </c>
      <c r="C927">
        <v>0.1326</v>
      </c>
      <c r="D927">
        <v>0.13350000000000001</v>
      </c>
      <c r="E927">
        <v>0.13039999999999999</v>
      </c>
      <c r="F927" s="2">
        <v>-7.4999999999999997E-3</v>
      </c>
    </row>
    <row r="928" spans="1:6" x14ac:dyDescent="0.3">
      <c r="A928" s="1">
        <v>40168</v>
      </c>
      <c r="B928">
        <v>0.129</v>
      </c>
      <c r="C928">
        <v>0.13170000000000001</v>
      </c>
      <c r="D928">
        <v>0.13220000000000001</v>
      </c>
      <c r="E928">
        <v>0.12670000000000001</v>
      </c>
      <c r="F928" s="2">
        <v>-2.2700000000000001E-2</v>
      </c>
    </row>
    <row r="929" spans="1:6" x14ac:dyDescent="0.3">
      <c r="A929" s="1">
        <v>40169</v>
      </c>
      <c r="B929">
        <v>0.12959999999999999</v>
      </c>
      <c r="C929">
        <v>0.12870000000000001</v>
      </c>
      <c r="D929">
        <v>0.13</v>
      </c>
      <c r="E929">
        <v>0.12790000000000001</v>
      </c>
      <c r="F929" s="2">
        <v>4.7000000000000002E-3</v>
      </c>
    </row>
    <row r="930" spans="1:6" x14ac:dyDescent="0.3">
      <c r="A930" s="1">
        <v>40170</v>
      </c>
      <c r="B930">
        <v>0.13139999999999999</v>
      </c>
      <c r="C930">
        <v>0.12920000000000001</v>
      </c>
      <c r="D930">
        <v>0.1321</v>
      </c>
      <c r="E930">
        <v>0.12809999999999999</v>
      </c>
      <c r="F930" s="2">
        <v>1.3899999999999999E-2</v>
      </c>
    </row>
    <row r="931" spans="1:6" x14ac:dyDescent="0.3">
      <c r="A931" s="1">
        <v>40171</v>
      </c>
      <c r="B931">
        <v>0.1331</v>
      </c>
      <c r="C931">
        <v>0.1313</v>
      </c>
      <c r="D931">
        <v>0.1341</v>
      </c>
      <c r="E931">
        <v>0.13039999999999999</v>
      </c>
      <c r="F931" s="2">
        <v>1.29E-2</v>
      </c>
    </row>
    <row r="932" spans="1:6" x14ac:dyDescent="0.3">
      <c r="A932" s="1">
        <v>40172</v>
      </c>
      <c r="B932">
        <v>0.1328</v>
      </c>
      <c r="C932">
        <v>0.1331</v>
      </c>
      <c r="D932">
        <v>0.13350000000000001</v>
      </c>
      <c r="E932">
        <v>0.13250000000000001</v>
      </c>
      <c r="F932" s="2">
        <v>-2.3E-3</v>
      </c>
    </row>
    <row r="933" spans="1:6" x14ac:dyDescent="0.3">
      <c r="A933" s="1">
        <v>40175</v>
      </c>
      <c r="B933">
        <v>0.13339999999999999</v>
      </c>
      <c r="C933">
        <v>0.13250000000000001</v>
      </c>
      <c r="D933">
        <v>0.13420000000000001</v>
      </c>
      <c r="E933">
        <v>0.13120000000000001</v>
      </c>
      <c r="F933" s="2">
        <v>4.4999999999999997E-3</v>
      </c>
    </row>
    <row r="934" spans="1:6" x14ac:dyDescent="0.3">
      <c r="A934" s="1">
        <v>40176</v>
      </c>
      <c r="B934">
        <v>0.1348</v>
      </c>
      <c r="C934">
        <v>0.13300000000000001</v>
      </c>
      <c r="D934">
        <v>0.13569999999999999</v>
      </c>
      <c r="E934">
        <v>0.13220000000000001</v>
      </c>
      <c r="F934" s="2">
        <v>1.0500000000000001E-2</v>
      </c>
    </row>
    <row r="935" spans="1:6" x14ac:dyDescent="0.3">
      <c r="A935" s="1">
        <v>40177</v>
      </c>
      <c r="B935">
        <v>0.1353</v>
      </c>
      <c r="C935">
        <v>0.13469999999999999</v>
      </c>
      <c r="D935">
        <v>0.13569999999999999</v>
      </c>
      <c r="E935">
        <v>0.13339999999999999</v>
      </c>
      <c r="F935" s="2">
        <v>3.7000000000000002E-3</v>
      </c>
    </row>
    <row r="936" spans="1:6" x14ac:dyDescent="0.3">
      <c r="A936" s="1">
        <v>40178</v>
      </c>
      <c r="B936">
        <v>0.13500000000000001</v>
      </c>
      <c r="C936">
        <v>0.1351</v>
      </c>
      <c r="D936">
        <v>0.1361</v>
      </c>
      <c r="E936">
        <v>0.13389999999999999</v>
      </c>
      <c r="F936" s="2">
        <v>-2.2000000000000001E-3</v>
      </c>
    </row>
    <row r="937" spans="1:6" x14ac:dyDescent="0.3">
      <c r="A937" s="1">
        <v>40179</v>
      </c>
      <c r="B937">
        <v>0.1353</v>
      </c>
      <c r="C937">
        <v>0.13500000000000001</v>
      </c>
      <c r="D937">
        <v>0.1356</v>
      </c>
      <c r="E937">
        <v>0.13439999999999999</v>
      </c>
      <c r="F937" s="2">
        <v>2.2000000000000001E-3</v>
      </c>
    </row>
    <row r="938" spans="1:6" x14ac:dyDescent="0.3">
      <c r="A938" s="1">
        <v>40182</v>
      </c>
      <c r="B938">
        <v>0.13719999999999999</v>
      </c>
      <c r="C938">
        <v>0.13389999999999999</v>
      </c>
      <c r="D938">
        <v>0.13739999999999999</v>
      </c>
      <c r="E938">
        <v>0.13189999999999999</v>
      </c>
      <c r="F938" s="2">
        <v>1.4E-2</v>
      </c>
    </row>
    <row r="939" spans="1:6" x14ac:dyDescent="0.3">
      <c r="A939" s="1">
        <v>40183</v>
      </c>
      <c r="B939">
        <v>0.1366</v>
      </c>
      <c r="C939">
        <v>0.1371</v>
      </c>
      <c r="D939">
        <v>0.13800000000000001</v>
      </c>
      <c r="E939">
        <v>0.13519999999999999</v>
      </c>
      <c r="F939" s="2">
        <v>-4.4000000000000003E-3</v>
      </c>
    </row>
    <row r="940" spans="1:6" x14ac:dyDescent="0.3">
      <c r="A940" s="1">
        <v>40184</v>
      </c>
      <c r="B940">
        <v>0.1368</v>
      </c>
      <c r="C940">
        <v>0.13639999999999999</v>
      </c>
      <c r="D940">
        <v>0.13719999999999999</v>
      </c>
      <c r="E940">
        <v>0.1341</v>
      </c>
      <c r="F940" s="2">
        <v>1.5E-3</v>
      </c>
    </row>
    <row r="941" spans="1:6" x14ac:dyDescent="0.3">
      <c r="A941" s="1">
        <v>40185</v>
      </c>
      <c r="B941">
        <v>0.1346</v>
      </c>
      <c r="C941">
        <v>0.13639999999999999</v>
      </c>
      <c r="D941">
        <v>0.13730000000000001</v>
      </c>
      <c r="E941">
        <v>0.13320000000000001</v>
      </c>
      <c r="F941" s="2">
        <v>-1.61E-2</v>
      </c>
    </row>
    <row r="942" spans="1:6" x14ac:dyDescent="0.3">
      <c r="A942" s="1">
        <v>40186</v>
      </c>
      <c r="B942">
        <v>0.13589999999999999</v>
      </c>
      <c r="C942">
        <v>0.13469999999999999</v>
      </c>
      <c r="D942">
        <v>0.13700000000000001</v>
      </c>
      <c r="E942">
        <v>0.1331</v>
      </c>
      <c r="F942" s="2">
        <v>9.7000000000000003E-3</v>
      </c>
    </row>
    <row r="943" spans="1:6" x14ac:dyDescent="0.3">
      <c r="A943" s="1">
        <v>40189</v>
      </c>
      <c r="B943">
        <v>0.13550000000000001</v>
      </c>
      <c r="C943">
        <v>0.13600000000000001</v>
      </c>
      <c r="D943">
        <v>0.1376</v>
      </c>
      <c r="E943">
        <v>0.13439999999999999</v>
      </c>
      <c r="F943" s="2">
        <v>-2.8999999999999998E-3</v>
      </c>
    </row>
    <row r="944" spans="1:6" x14ac:dyDescent="0.3">
      <c r="A944" s="1">
        <v>40190</v>
      </c>
      <c r="B944">
        <v>0.13450000000000001</v>
      </c>
      <c r="C944">
        <v>0.13550000000000001</v>
      </c>
      <c r="D944">
        <v>0.13589999999999999</v>
      </c>
      <c r="E944">
        <v>0.13220000000000001</v>
      </c>
      <c r="F944" s="2">
        <v>-7.4000000000000003E-3</v>
      </c>
    </row>
    <row r="945" spans="1:6" x14ac:dyDescent="0.3">
      <c r="A945" s="1">
        <v>40191</v>
      </c>
      <c r="B945">
        <v>0.1351</v>
      </c>
      <c r="C945">
        <v>0.13450000000000001</v>
      </c>
      <c r="D945">
        <v>0.13639999999999999</v>
      </c>
      <c r="E945">
        <v>0.1333</v>
      </c>
      <c r="F945" s="2">
        <v>4.4999999999999997E-3</v>
      </c>
    </row>
    <row r="946" spans="1:6" x14ac:dyDescent="0.3">
      <c r="A946" s="1">
        <v>40192</v>
      </c>
      <c r="B946">
        <v>0.1353</v>
      </c>
      <c r="C946">
        <v>0.1351</v>
      </c>
      <c r="D946">
        <v>0.13600000000000001</v>
      </c>
      <c r="E946">
        <v>0.1326</v>
      </c>
      <c r="F946" s="2">
        <v>1.5E-3</v>
      </c>
    </row>
    <row r="947" spans="1:6" x14ac:dyDescent="0.3">
      <c r="A947" s="1">
        <v>40193</v>
      </c>
      <c r="B947">
        <v>0.13489999999999999</v>
      </c>
      <c r="C947">
        <v>0.1351</v>
      </c>
      <c r="D947">
        <v>0.13600000000000001</v>
      </c>
      <c r="E947">
        <v>0.1333</v>
      </c>
      <c r="F947" s="2">
        <v>-3.0000000000000001E-3</v>
      </c>
    </row>
    <row r="948" spans="1:6" x14ac:dyDescent="0.3">
      <c r="A948" s="1">
        <v>40196</v>
      </c>
      <c r="B948">
        <v>0.1353</v>
      </c>
      <c r="C948">
        <v>0.1346</v>
      </c>
      <c r="D948">
        <v>0.13569999999999999</v>
      </c>
      <c r="E948">
        <v>0.13350000000000001</v>
      </c>
      <c r="F948" s="2">
        <v>3.0000000000000001E-3</v>
      </c>
    </row>
    <row r="949" spans="1:6" x14ac:dyDescent="0.3">
      <c r="A949" s="1">
        <v>40197</v>
      </c>
      <c r="B949">
        <v>0.13539999999999999</v>
      </c>
      <c r="C949">
        <v>0.1351</v>
      </c>
      <c r="D949">
        <v>0.13569999999999999</v>
      </c>
      <c r="E949">
        <v>0.1333</v>
      </c>
      <c r="F949" s="2">
        <v>6.9999999999999999E-4</v>
      </c>
    </row>
    <row r="950" spans="1:6" x14ac:dyDescent="0.3">
      <c r="A950" s="1">
        <v>40198</v>
      </c>
      <c r="B950">
        <v>0.13270000000000001</v>
      </c>
      <c r="C950">
        <v>0.13519999999999999</v>
      </c>
      <c r="D950">
        <v>0.1353</v>
      </c>
      <c r="E950">
        <v>0.13109999999999999</v>
      </c>
      <c r="F950" s="2">
        <v>-1.9900000000000001E-2</v>
      </c>
    </row>
    <row r="951" spans="1:6" x14ac:dyDescent="0.3">
      <c r="A951" s="1">
        <v>40199</v>
      </c>
      <c r="B951">
        <v>0.13159999999999999</v>
      </c>
      <c r="C951">
        <v>0.13270000000000001</v>
      </c>
      <c r="D951">
        <v>0.13370000000000001</v>
      </c>
      <c r="E951">
        <v>0.1305</v>
      </c>
      <c r="F951" s="2">
        <v>-8.3000000000000001E-3</v>
      </c>
    </row>
    <row r="952" spans="1:6" x14ac:dyDescent="0.3">
      <c r="A952" s="1">
        <v>40200</v>
      </c>
      <c r="B952">
        <v>0.13109999999999999</v>
      </c>
      <c r="C952">
        <v>0.13159999999999999</v>
      </c>
      <c r="D952">
        <v>0.1331</v>
      </c>
      <c r="E952">
        <v>0.12870000000000001</v>
      </c>
      <c r="F952" s="2">
        <v>-3.8E-3</v>
      </c>
    </row>
    <row r="953" spans="1:6" x14ac:dyDescent="0.3">
      <c r="A953" s="1">
        <v>40203</v>
      </c>
      <c r="B953">
        <v>0.13189999999999999</v>
      </c>
      <c r="C953">
        <v>0.13100000000000001</v>
      </c>
      <c r="D953">
        <v>0.13250000000000001</v>
      </c>
      <c r="E953">
        <v>0.13</v>
      </c>
      <c r="F953" s="2">
        <v>6.1000000000000004E-3</v>
      </c>
    </row>
    <row r="954" spans="1:6" x14ac:dyDescent="0.3">
      <c r="A954" s="1">
        <v>40204</v>
      </c>
      <c r="B954">
        <v>0.13200000000000001</v>
      </c>
      <c r="C954">
        <v>0.13189999999999999</v>
      </c>
      <c r="D954">
        <v>0.1326</v>
      </c>
      <c r="E954">
        <v>0.1295</v>
      </c>
      <c r="F954" s="2">
        <v>8.0000000000000004E-4</v>
      </c>
    </row>
    <row r="955" spans="1:6" x14ac:dyDescent="0.3">
      <c r="A955" s="1">
        <v>40205</v>
      </c>
      <c r="B955">
        <v>0.13150000000000001</v>
      </c>
      <c r="C955">
        <v>0.1318</v>
      </c>
      <c r="D955">
        <v>0.13270000000000001</v>
      </c>
      <c r="E955">
        <v>0.12970000000000001</v>
      </c>
      <c r="F955" s="2">
        <v>-3.8E-3</v>
      </c>
    </row>
    <row r="956" spans="1:6" x14ac:dyDescent="0.3">
      <c r="A956" s="1">
        <v>40206</v>
      </c>
      <c r="B956">
        <v>0.13150000000000001</v>
      </c>
      <c r="C956">
        <v>0.13159999999999999</v>
      </c>
      <c r="D956">
        <v>0.13270000000000001</v>
      </c>
      <c r="E956">
        <v>0.13</v>
      </c>
      <c r="F956" s="2">
        <v>0</v>
      </c>
    </row>
    <row r="957" spans="1:6" x14ac:dyDescent="0.3">
      <c r="A957" s="1">
        <v>40207</v>
      </c>
      <c r="B957">
        <v>0.13109999999999999</v>
      </c>
      <c r="C957">
        <v>0.13120000000000001</v>
      </c>
      <c r="D957">
        <v>0.13300000000000001</v>
      </c>
      <c r="E957">
        <v>0.12989999999999999</v>
      </c>
      <c r="F957" s="2">
        <v>-3.0000000000000001E-3</v>
      </c>
    </row>
    <row r="958" spans="1:6" x14ac:dyDescent="0.3">
      <c r="A958" s="1">
        <v>40210</v>
      </c>
      <c r="B958">
        <v>0.1336</v>
      </c>
      <c r="C958">
        <v>0.13120000000000001</v>
      </c>
      <c r="D958">
        <v>0.13370000000000001</v>
      </c>
      <c r="E958">
        <v>0.13039999999999999</v>
      </c>
      <c r="F958" s="2">
        <v>1.9099999999999999E-2</v>
      </c>
    </row>
    <row r="959" spans="1:6" x14ac:dyDescent="0.3">
      <c r="A959" s="1">
        <v>40211</v>
      </c>
      <c r="B959">
        <v>0.1338</v>
      </c>
      <c r="C959">
        <v>0.1326</v>
      </c>
      <c r="D959">
        <v>0.13469999999999999</v>
      </c>
      <c r="E959">
        <v>0.1321</v>
      </c>
      <c r="F959" s="2">
        <v>1.5E-3</v>
      </c>
    </row>
    <row r="960" spans="1:6" x14ac:dyDescent="0.3">
      <c r="A960" s="1">
        <v>40212</v>
      </c>
      <c r="B960">
        <v>0.1333</v>
      </c>
      <c r="C960">
        <v>0.13370000000000001</v>
      </c>
      <c r="D960">
        <v>0.1351</v>
      </c>
      <c r="E960">
        <v>0.13189999999999999</v>
      </c>
      <c r="F960" s="2">
        <v>-3.7000000000000002E-3</v>
      </c>
    </row>
    <row r="961" spans="1:6" x14ac:dyDescent="0.3">
      <c r="A961" s="1">
        <v>40213</v>
      </c>
      <c r="B961">
        <v>0.13020000000000001</v>
      </c>
      <c r="C961">
        <v>0.13300000000000001</v>
      </c>
      <c r="D961">
        <v>0.13320000000000001</v>
      </c>
      <c r="E961">
        <v>0.12909999999999999</v>
      </c>
      <c r="F961" s="2">
        <v>-2.3300000000000001E-2</v>
      </c>
    </row>
    <row r="962" spans="1:6" x14ac:dyDescent="0.3">
      <c r="A962" s="1">
        <v>40214</v>
      </c>
      <c r="B962">
        <v>0.129</v>
      </c>
      <c r="C962">
        <v>0.12989999999999999</v>
      </c>
      <c r="D962">
        <v>0.13089999999999999</v>
      </c>
      <c r="E962">
        <v>0.1263</v>
      </c>
      <c r="F962" s="2">
        <v>-9.1999999999999998E-3</v>
      </c>
    </row>
    <row r="963" spans="1:6" x14ac:dyDescent="0.3">
      <c r="A963" s="1">
        <v>40217</v>
      </c>
      <c r="B963">
        <v>0.12889999999999999</v>
      </c>
      <c r="C963">
        <v>0.12820000000000001</v>
      </c>
      <c r="D963">
        <v>0.13009999999999999</v>
      </c>
      <c r="E963">
        <v>0.12720000000000001</v>
      </c>
      <c r="F963" s="2">
        <v>-8.0000000000000004E-4</v>
      </c>
    </row>
    <row r="964" spans="1:6" x14ac:dyDescent="0.3">
      <c r="A964" s="1">
        <v>40218</v>
      </c>
      <c r="B964">
        <v>0.13020000000000001</v>
      </c>
      <c r="C964">
        <v>0.12889999999999999</v>
      </c>
      <c r="D964">
        <v>0.1308</v>
      </c>
      <c r="E964">
        <v>0.128</v>
      </c>
      <c r="F964" s="2">
        <v>1.01E-2</v>
      </c>
    </row>
    <row r="965" spans="1:6" x14ac:dyDescent="0.3">
      <c r="A965" s="1">
        <v>40219</v>
      </c>
      <c r="B965">
        <v>0.129</v>
      </c>
      <c r="C965">
        <v>0.13009999999999999</v>
      </c>
      <c r="D965">
        <v>0.1308</v>
      </c>
      <c r="E965">
        <v>0.12790000000000001</v>
      </c>
      <c r="F965" s="2">
        <v>-9.1999999999999998E-3</v>
      </c>
    </row>
    <row r="966" spans="1:6" x14ac:dyDescent="0.3">
      <c r="A966" s="1">
        <v>40220</v>
      </c>
      <c r="B966">
        <v>0.13089999999999999</v>
      </c>
      <c r="C966">
        <v>0.1288</v>
      </c>
      <c r="D966">
        <v>0.1321</v>
      </c>
      <c r="E966">
        <v>0.12809999999999999</v>
      </c>
      <c r="F966" s="2">
        <v>1.47E-2</v>
      </c>
    </row>
    <row r="967" spans="1:6" x14ac:dyDescent="0.3">
      <c r="A967" s="1">
        <v>40221</v>
      </c>
      <c r="B967">
        <v>0.12970000000000001</v>
      </c>
      <c r="C967">
        <v>0.1308</v>
      </c>
      <c r="D967">
        <v>0.13150000000000001</v>
      </c>
      <c r="E967">
        <v>0.12820000000000001</v>
      </c>
      <c r="F967" s="2">
        <v>-9.1999999999999998E-3</v>
      </c>
    </row>
    <row r="968" spans="1:6" x14ac:dyDescent="0.3">
      <c r="A968" s="1">
        <v>40224</v>
      </c>
      <c r="B968">
        <v>0.1293</v>
      </c>
      <c r="C968">
        <v>0.1298</v>
      </c>
      <c r="D968">
        <v>0.13020000000000001</v>
      </c>
      <c r="E968">
        <v>0.1283</v>
      </c>
      <c r="F968" s="2">
        <v>-3.0999999999999999E-3</v>
      </c>
    </row>
    <row r="969" spans="1:6" x14ac:dyDescent="0.3">
      <c r="A969" s="1">
        <v>40225</v>
      </c>
      <c r="B969">
        <v>0.13059999999999999</v>
      </c>
      <c r="C969">
        <v>0.12920000000000001</v>
      </c>
      <c r="D969">
        <v>0.13059999999999999</v>
      </c>
      <c r="E969">
        <v>0.12820000000000001</v>
      </c>
      <c r="F969" s="2">
        <v>1.01E-2</v>
      </c>
    </row>
    <row r="970" spans="1:6" x14ac:dyDescent="0.3">
      <c r="A970" s="1">
        <v>40226</v>
      </c>
      <c r="B970">
        <v>0.13150000000000001</v>
      </c>
      <c r="C970">
        <v>0.1305</v>
      </c>
      <c r="D970">
        <v>0.1321</v>
      </c>
      <c r="E970">
        <v>0.12920000000000001</v>
      </c>
      <c r="F970" s="2">
        <v>6.8999999999999999E-3</v>
      </c>
    </row>
    <row r="971" spans="1:6" x14ac:dyDescent="0.3">
      <c r="A971" s="1">
        <v>40227</v>
      </c>
      <c r="B971">
        <v>0.1318</v>
      </c>
      <c r="C971">
        <v>0.13120000000000001</v>
      </c>
      <c r="D971">
        <v>0.13220000000000001</v>
      </c>
      <c r="E971">
        <v>0.1295</v>
      </c>
      <c r="F971" s="2">
        <v>2.3E-3</v>
      </c>
    </row>
    <row r="972" spans="1:6" x14ac:dyDescent="0.3">
      <c r="A972" s="1">
        <v>40228</v>
      </c>
      <c r="B972">
        <v>0.13070000000000001</v>
      </c>
      <c r="C972">
        <v>0.13070000000000001</v>
      </c>
      <c r="D972">
        <v>0.13150000000000001</v>
      </c>
      <c r="E972">
        <v>0.12870000000000001</v>
      </c>
      <c r="F972" s="2">
        <v>-8.3000000000000001E-3</v>
      </c>
    </row>
    <row r="973" spans="1:6" x14ac:dyDescent="0.3">
      <c r="A973" s="1">
        <v>40231</v>
      </c>
      <c r="B973">
        <v>0.12959999999999999</v>
      </c>
      <c r="C973">
        <v>0.13009999999999999</v>
      </c>
      <c r="D973">
        <v>0.13120000000000001</v>
      </c>
      <c r="E973">
        <v>0.12859999999999999</v>
      </c>
      <c r="F973" s="2">
        <v>-8.3999999999999995E-3</v>
      </c>
    </row>
    <row r="974" spans="1:6" x14ac:dyDescent="0.3">
      <c r="A974" s="1">
        <v>40232</v>
      </c>
      <c r="B974">
        <v>0.12820000000000001</v>
      </c>
      <c r="C974">
        <v>0.1295</v>
      </c>
      <c r="D974">
        <v>0.1308</v>
      </c>
      <c r="E974">
        <v>0.12709999999999999</v>
      </c>
      <c r="F974" s="2">
        <v>-1.0800000000000001E-2</v>
      </c>
    </row>
    <row r="975" spans="1:6" x14ac:dyDescent="0.3">
      <c r="A975" s="1">
        <v>40233</v>
      </c>
      <c r="B975">
        <v>0.12909999999999999</v>
      </c>
      <c r="C975">
        <v>0.12809999999999999</v>
      </c>
      <c r="D975">
        <v>0.1293</v>
      </c>
      <c r="E975">
        <v>0.12709999999999999</v>
      </c>
      <c r="F975" s="2">
        <v>7.0000000000000001E-3</v>
      </c>
    </row>
    <row r="976" spans="1:6" x14ac:dyDescent="0.3">
      <c r="A976" s="1">
        <v>40234</v>
      </c>
      <c r="B976">
        <v>0.1285</v>
      </c>
      <c r="C976">
        <v>0.12920000000000001</v>
      </c>
      <c r="D976">
        <v>0.13009999999999999</v>
      </c>
      <c r="E976">
        <v>0.12590000000000001</v>
      </c>
      <c r="F976" s="2">
        <v>-4.5999999999999999E-3</v>
      </c>
    </row>
    <row r="977" spans="1:6" x14ac:dyDescent="0.3">
      <c r="A977" s="1">
        <v>40235</v>
      </c>
      <c r="B977">
        <v>0.12989999999999999</v>
      </c>
      <c r="C977">
        <v>0.12870000000000001</v>
      </c>
      <c r="D977">
        <v>0.13150000000000001</v>
      </c>
      <c r="E977">
        <v>0.1275</v>
      </c>
      <c r="F977" s="2">
        <v>1.09E-2</v>
      </c>
    </row>
    <row r="978" spans="1:6" x14ac:dyDescent="0.3">
      <c r="A978" s="1">
        <v>40238</v>
      </c>
      <c r="B978">
        <v>0.13109999999999999</v>
      </c>
      <c r="C978">
        <v>0.12959999999999999</v>
      </c>
      <c r="D978">
        <v>0.13159999999999999</v>
      </c>
      <c r="E978">
        <v>0.1285</v>
      </c>
      <c r="F978" s="2">
        <v>9.1999999999999998E-3</v>
      </c>
    </row>
    <row r="979" spans="1:6" x14ac:dyDescent="0.3">
      <c r="A979" s="1">
        <v>40239</v>
      </c>
      <c r="B979">
        <v>0.13150000000000001</v>
      </c>
      <c r="C979">
        <v>0.1308</v>
      </c>
      <c r="D979">
        <v>0.1331</v>
      </c>
      <c r="E979">
        <v>0.1295</v>
      </c>
      <c r="F979" s="2">
        <v>3.0999999999999999E-3</v>
      </c>
    </row>
    <row r="980" spans="1:6" x14ac:dyDescent="0.3">
      <c r="A980" s="1">
        <v>40240</v>
      </c>
      <c r="B980">
        <v>0.13350000000000001</v>
      </c>
      <c r="C980">
        <v>0.13139999999999999</v>
      </c>
      <c r="D980">
        <v>0.13389999999999999</v>
      </c>
      <c r="E980">
        <v>0.1305</v>
      </c>
      <c r="F980" s="2">
        <v>1.52E-2</v>
      </c>
    </row>
    <row r="981" spans="1:6" x14ac:dyDescent="0.3">
      <c r="A981" s="1">
        <v>40241</v>
      </c>
      <c r="B981">
        <v>0.1338</v>
      </c>
      <c r="C981">
        <v>0.13339999999999999</v>
      </c>
      <c r="D981">
        <v>0.13439999999999999</v>
      </c>
      <c r="E981">
        <v>0.1318</v>
      </c>
      <c r="F981" s="2">
        <v>2.2000000000000001E-3</v>
      </c>
    </row>
    <row r="982" spans="1:6" x14ac:dyDescent="0.3">
      <c r="A982" s="1">
        <v>40242</v>
      </c>
      <c r="B982">
        <v>0.1351</v>
      </c>
      <c r="C982">
        <v>0.1338</v>
      </c>
      <c r="D982">
        <v>0.13569999999999999</v>
      </c>
      <c r="E982">
        <v>0.1323</v>
      </c>
      <c r="F982" s="2">
        <v>9.7000000000000003E-3</v>
      </c>
    </row>
    <row r="983" spans="1:6" x14ac:dyDescent="0.3">
      <c r="A983" s="1">
        <v>40245</v>
      </c>
      <c r="B983">
        <v>0.13539999999999999</v>
      </c>
      <c r="C983">
        <v>0.13439999999999999</v>
      </c>
      <c r="D983">
        <v>0.13589999999999999</v>
      </c>
      <c r="E983">
        <v>0.1333</v>
      </c>
      <c r="F983" s="2">
        <v>2.2000000000000001E-3</v>
      </c>
    </row>
    <row r="984" spans="1:6" x14ac:dyDescent="0.3">
      <c r="A984" s="1">
        <v>40246</v>
      </c>
      <c r="B984">
        <v>0.13539999999999999</v>
      </c>
      <c r="C984">
        <v>0.13539999999999999</v>
      </c>
      <c r="D984">
        <v>0.1356</v>
      </c>
      <c r="E984">
        <v>0.13300000000000001</v>
      </c>
      <c r="F984" s="2">
        <v>0</v>
      </c>
    </row>
    <row r="985" spans="1:6" x14ac:dyDescent="0.3">
      <c r="A985" s="1">
        <v>40247</v>
      </c>
      <c r="B985">
        <v>0.1351</v>
      </c>
      <c r="C985">
        <v>0.1353</v>
      </c>
      <c r="D985">
        <v>0.13589999999999999</v>
      </c>
      <c r="E985">
        <v>0.13350000000000001</v>
      </c>
      <c r="F985" s="2">
        <v>-2.2000000000000001E-3</v>
      </c>
    </row>
    <row r="986" spans="1:6" x14ac:dyDescent="0.3">
      <c r="A986" s="1">
        <v>40248</v>
      </c>
      <c r="B986">
        <v>0.13469999999999999</v>
      </c>
      <c r="C986">
        <v>0.13489999999999999</v>
      </c>
      <c r="D986">
        <v>0.13500000000000001</v>
      </c>
      <c r="E986">
        <v>0.1328</v>
      </c>
      <c r="F986" s="2">
        <v>-3.0000000000000001E-3</v>
      </c>
    </row>
    <row r="987" spans="1:6" x14ac:dyDescent="0.3">
      <c r="A987" s="1">
        <v>40249</v>
      </c>
      <c r="B987">
        <v>0.13519999999999999</v>
      </c>
      <c r="C987">
        <v>0.1348</v>
      </c>
      <c r="D987">
        <v>0.1361</v>
      </c>
      <c r="E987">
        <v>0.13350000000000001</v>
      </c>
      <c r="F987" s="2">
        <v>3.7000000000000002E-3</v>
      </c>
    </row>
    <row r="988" spans="1:6" x14ac:dyDescent="0.3">
      <c r="A988" s="1">
        <v>40252</v>
      </c>
      <c r="B988">
        <v>0.13519999999999999</v>
      </c>
      <c r="C988">
        <v>0.13489999999999999</v>
      </c>
      <c r="D988">
        <v>0.13550000000000001</v>
      </c>
      <c r="E988">
        <v>0.13350000000000001</v>
      </c>
      <c r="F988" s="2">
        <v>0</v>
      </c>
    </row>
    <row r="989" spans="1:6" x14ac:dyDescent="0.3">
      <c r="A989" s="1">
        <v>40253</v>
      </c>
      <c r="B989">
        <v>0.13589999999999999</v>
      </c>
      <c r="C989">
        <v>0.13489999999999999</v>
      </c>
      <c r="D989">
        <v>0.1363</v>
      </c>
      <c r="E989">
        <v>0.13370000000000001</v>
      </c>
      <c r="F989" s="2">
        <v>5.1999999999999998E-3</v>
      </c>
    </row>
    <row r="990" spans="1:6" x14ac:dyDescent="0.3">
      <c r="A990" s="1">
        <v>40254</v>
      </c>
      <c r="B990">
        <v>0.13689999999999999</v>
      </c>
      <c r="C990">
        <v>0.1358</v>
      </c>
      <c r="D990">
        <v>0.13750000000000001</v>
      </c>
      <c r="E990">
        <v>0.13469999999999999</v>
      </c>
      <c r="F990" s="2">
        <v>7.4000000000000003E-3</v>
      </c>
    </row>
    <row r="991" spans="1:6" x14ac:dyDescent="0.3">
      <c r="A991" s="1">
        <v>40255</v>
      </c>
      <c r="B991">
        <v>0.13669999999999999</v>
      </c>
      <c r="C991">
        <v>0.13669999999999999</v>
      </c>
      <c r="D991">
        <v>0.1381</v>
      </c>
      <c r="E991">
        <v>0.1353</v>
      </c>
      <c r="F991" s="2">
        <v>-1.5E-3</v>
      </c>
    </row>
    <row r="992" spans="1:6" x14ac:dyDescent="0.3">
      <c r="A992" s="1">
        <v>40256</v>
      </c>
      <c r="B992">
        <v>0.13639999999999999</v>
      </c>
      <c r="C992">
        <v>0.1366</v>
      </c>
      <c r="D992">
        <v>0.13819999999999999</v>
      </c>
      <c r="E992">
        <v>0.13469999999999999</v>
      </c>
      <c r="F992" s="2">
        <v>-2.2000000000000001E-3</v>
      </c>
    </row>
    <row r="993" spans="1:6" x14ac:dyDescent="0.3">
      <c r="A993" s="1">
        <v>40259</v>
      </c>
      <c r="B993">
        <v>0.13650000000000001</v>
      </c>
      <c r="C993">
        <v>0.13619999999999999</v>
      </c>
      <c r="D993">
        <v>0.13719999999999999</v>
      </c>
      <c r="E993">
        <v>0.1341</v>
      </c>
      <c r="F993" s="2">
        <v>6.9999999999999999E-4</v>
      </c>
    </row>
    <row r="994" spans="1:6" x14ac:dyDescent="0.3">
      <c r="A994" s="1">
        <v>40260</v>
      </c>
      <c r="B994">
        <v>0.13650000000000001</v>
      </c>
      <c r="C994">
        <v>0.13619999999999999</v>
      </c>
      <c r="D994">
        <v>0.1368</v>
      </c>
      <c r="E994">
        <v>0.1343</v>
      </c>
      <c r="F994" s="2">
        <v>0</v>
      </c>
    </row>
    <row r="995" spans="1:6" x14ac:dyDescent="0.3">
      <c r="A995" s="1">
        <v>40261</v>
      </c>
      <c r="B995">
        <v>0.13519999999999999</v>
      </c>
      <c r="C995">
        <v>0.13639999999999999</v>
      </c>
      <c r="D995">
        <v>0.1366</v>
      </c>
      <c r="E995">
        <v>0.13420000000000001</v>
      </c>
      <c r="F995" s="2">
        <v>-9.4999999999999998E-3</v>
      </c>
    </row>
    <row r="996" spans="1:6" x14ac:dyDescent="0.3">
      <c r="A996" s="1">
        <v>40262</v>
      </c>
      <c r="B996">
        <v>0.13350000000000001</v>
      </c>
      <c r="C996">
        <v>0.13469999999999999</v>
      </c>
      <c r="D996">
        <v>0.1358</v>
      </c>
      <c r="E996">
        <v>0.13250000000000001</v>
      </c>
      <c r="F996" s="2">
        <v>-1.26E-2</v>
      </c>
    </row>
    <row r="997" spans="1:6" x14ac:dyDescent="0.3">
      <c r="A997" s="1">
        <v>40263</v>
      </c>
      <c r="B997">
        <v>0.1346</v>
      </c>
      <c r="C997">
        <v>0.13339999999999999</v>
      </c>
      <c r="D997">
        <v>0.13489999999999999</v>
      </c>
      <c r="E997">
        <v>0.13220000000000001</v>
      </c>
      <c r="F997" s="2">
        <v>8.2000000000000007E-3</v>
      </c>
    </row>
    <row r="998" spans="1:6" x14ac:dyDescent="0.3">
      <c r="A998" s="1">
        <v>40266</v>
      </c>
      <c r="B998">
        <v>0.13500000000000001</v>
      </c>
      <c r="C998">
        <v>0.13489999999999999</v>
      </c>
      <c r="D998">
        <v>0.13569999999999999</v>
      </c>
      <c r="E998">
        <v>0.13350000000000001</v>
      </c>
      <c r="F998" s="2">
        <v>3.0000000000000001E-3</v>
      </c>
    </row>
    <row r="999" spans="1:6" x14ac:dyDescent="0.3">
      <c r="A999" s="1">
        <v>40267</v>
      </c>
      <c r="B999">
        <v>0.13569999999999999</v>
      </c>
      <c r="C999">
        <v>0.1341</v>
      </c>
      <c r="D999">
        <v>0.1361</v>
      </c>
      <c r="E999">
        <v>0.1338</v>
      </c>
      <c r="F999" s="2">
        <v>5.1999999999999998E-3</v>
      </c>
    </row>
    <row r="1000" spans="1:6" x14ac:dyDescent="0.3">
      <c r="A1000" s="1">
        <v>40268</v>
      </c>
      <c r="B1000">
        <v>0.13719999999999999</v>
      </c>
      <c r="C1000">
        <v>0.1346</v>
      </c>
      <c r="D1000">
        <v>0.13780000000000001</v>
      </c>
      <c r="E1000">
        <v>0.13439999999999999</v>
      </c>
      <c r="F1000" s="2">
        <v>1.11E-2</v>
      </c>
    </row>
    <row r="1001" spans="1:6" x14ac:dyDescent="0.3">
      <c r="A1001" s="1">
        <v>40269</v>
      </c>
      <c r="B1001">
        <v>0.13830000000000001</v>
      </c>
      <c r="C1001">
        <v>0.1371</v>
      </c>
      <c r="D1001">
        <v>0.1386</v>
      </c>
      <c r="E1001">
        <v>0.13589999999999999</v>
      </c>
      <c r="F1001" s="2">
        <v>8.0000000000000002E-3</v>
      </c>
    </row>
    <row r="1002" spans="1:6" x14ac:dyDescent="0.3">
      <c r="A1002" s="1">
        <v>40270</v>
      </c>
      <c r="B1002">
        <v>0.13800000000000001</v>
      </c>
      <c r="C1002">
        <v>0.1381</v>
      </c>
      <c r="D1002">
        <v>0.1386</v>
      </c>
      <c r="E1002">
        <v>0.1363</v>
      </c>
      <c r="F1002" s="2">
        <v>-2.2000000000000001E-3</v>
      </c>
    </row>
    <row r="1003" spans="1:6" x14ac:dyDescent="0.3">
      <c r="A1003" s="1">
        <v>40273</v>
      </c>
      <c r="B1003">
        <v>0.1384</v>
      </c>
      <c r="C1003">
        <v>0.13739999999999999</v>
      </c>
      <c r="D1003">
        <v>0.13850000000000001</v>
      </c>
      <c r="E1003">
        <v>0.1366</v>
      </c>
      <c r="F1003" s="2">
        <v>2.8999999999999998E-3</v>
      </c>
    </row>
    <row r="1004" spans="1:6" x14ac:dyDescent="0.3">
      <c r="A1004" s="1">
        <v>40274</v>
      </c>
      <c r="B1004">
        <v>0.1381</v>
      </c>
      <c r="C1004">
        <v>0.13830000000000001</v>
      </c>
      <c r="D1004">
        <v>0.13980000000000001</v>
      </c>
      <c r="E1004">
        <v>0.1363</v>
      </c>
      <c r="F1004" s="2">
        <v>-2.2000000000000001E-3</v>
      </c>
    </row>
    <row r="1005" spans="1:6" x14ac:dyDescent="0.3">
      <c r="A1005" s="1">
        <v>40275</v>
      </c>
      <c r="B1005">
        <v>0.13739999999999999</v>
      </c>
      <c r="C1005">
        <v>0.13800000000000001</v>
      </c>
      <c r="D1005">
        <v>0.13900000000000001</v>
      </c>
      <c r="E1005">
        <v>0.13619999999999999</v>
      </c>
      <c r="F1005" s="2">
        <v>-5.1000000000000004E-3</v>
      </c>
    </row>
    <row r="1006" spans="1:6" x14ac:dyDescent="0.3">
      <c r="A1006" s="1">
        <v>40276</v>
      </c>
      <c r="B1006">
        <v>0.13769999999999999</v>
      </c>
      <c r="C1006">
        <v>0.13719999999999999</v>
      </c>
      <c r="D1006">
        <v>0.1381</v>
      </c>
      <c r="E1006">
        <v>0.1346</v>
      </c>
      <c r="F1006" s="2">
        <v>2.2000000000000001E-3</v>
      </c>
    </row>
    <row r="1007" spans="1:6" x14ac:dyDescent="0.3">
      <c r="A1007" s="1">
        <v>40277</v>
      </c>
      <c r="B1007">
        <v>0.13789999999999999</v>
      </c>
      <c r="C1007">
        <v>0.13750000000000001</v>
      </c>
      <c r="D1007">
        <v>0.13880000000000001</v>
      </c>
      <c r="E1007">
        <v>0.13619999999999999</v>
      </c>
      <c r="F1007" s="2">
        <v>1.5E-3</v>
      </c>
    </row>
    <row r="1008" spans="1:6" x14ac:dyDescent="0.3">
      <c r="A1008" s="1">
        <v>40280</v>
      </c>
      <c r="B1008">
        <v>0.13739999999999999</v>
      </c>
      <c r="C1008">
        <v>0.13739999999999999</v>
      </c>
      <c r="D1008">
        <v>0.13880000000000001</v>
      </c>
      <c r="E1008">
        <v>0.1358</v>
      </c>
      <c r="F1008" s="2">
        <v>-3.5999999999999999E-3</v>
      </c>
    </row>
    <row r="1009" spans="1:6" x14ac:dyDescent="0.3">
      <c r="A1009" s="1">
        <v>40281</v>
      </c>
      <c r="B1009">
        <v>0.1368</v>
      </c>
      <c r="C1009">
        <v>0.1376</v>
      </c>
      <c r="D1009">
        <v>0.13769999999999999</v>
      </c>
      <c r="E1009">
        <v>0.13569999999999999</v>
      </c>
      <c r="F1009" s="2">
        <v>-4.4000000000000003E-3</v>
      </c>
    </row>
    <row r="1010" spans="1:6" x14ac:dyDescent="0.3">
      <c r="A1010" s="1">
        <v>40282</v>
      </c>
      <c r="B1010">
        <v>0.13689999999999999</v>
      </c>
      <c r="C1010">
        <v>0.13600000000000001</v>
      </c>
      <c r="D1010">
        <v>0.13789999999999999</v>
      </c>
      <c r="E1010">
        <v>0.13450000000000001</v>
      </c>
      <c r="F1010" s="2">
        <v>6.9999999999999999E-4</v>
      </c>
    </row>
    <row r="1011" spans="1:6" x14ac:dyDescent="0.3">
      <c r="A1011" s="1">
        <v>40283</v>
      </c>
      <c r="B1011">
        <v>0.13689999999999999</v>
      </c>
      <c r="C1011">
        <v>0.13550000000000001</v>
      </c>
      <c r="D1011">
        <v>0.13700000000000001</v>
      </c>
      <c r="E1011">
        <v>0.1341</v>
      </c>
      <c r="F1011" s="2">
        <v>0</v>
      </c>
    </row>
    <row r="1012" spans="1:6" x14ac:dyDescent="0.3">
      <c r="A1012" s="1">
        <v>40284</v>
      </c>
      <c r="B1012">
        <v>0.1353</v>
      </c>
      <c r="C1012">
        <v>0.13669999999999999</v>
      </c>
      <c r="D1012">
        <v>0.13689999999999999</v>
      </c>
      <c r="E1012">
        <v>0.1338</v>
      </c>
      <c r="F1012" s="2">
        <v>-1.17E-2</v>
      </c>
    </row>
    <row r="1013" spans="1:6" x14ac:dyDescent="0.3">
      <c r="A1013" s="1">
        <v>40287</v>
      </c>
      <c r="B1013">
        <v>0.13439999999999999</v>
      </c>
      <c r="C1013">
        <v>0.1348</v>
      </c>
      <c r="D1013">
        <v>0.13500000000000001</v>
      </c>
      <c r="E1013">
        <v>0.1326</v>
      </c>
      <c r="F1013" s="2">
        <v>-6.7000000000000002E-3</v>
      </c>
    </row>
    <row r="1014" spans="1:6" x14ac:dyDescent="0.3">
      <c r="A1014" s="1">
        <v>40288</v>
      </c>
      <c r="B1014">
        <v>0.13539999999999999</v>
      </c>
      <c r="C1014">
        <v>0.13420000000000001</v>
      </c>
      <c r="D1014">
        <v>0.13569999999999999</v>
      </c>
      <c r="E1014">
        <v>0.13300000000000001</v>
      </c>
      <c r="F1014" s="2">
        <v>7.4000000000000003E-3</v>
      </c>
    </row>
    <row r="1015" spans="1:6" x14ac:dyDescent="0.3">
      <c r="A1015" s="1">
        <v>40289</v>
      </c>
      <c r="B1015">
        <v>0.1351</v>
      </c>
      <c r="C1015">
        <v>0.1353</v>
      </c>
      <c r="D1015">
        <v>0.13650000000000001</v>
      </c>
      <c r="E1015">
        <v>0.13350000000000001</v>
      </c>
      <c r="F1015" s="2">
        <v>-2.2000000000000001E-3</v>
      </c>
    </row>
    <row r="1016" spans="1:6" x14ac:dyDescent="0.3">
      <c r="A1016" s="1">
        <v>40290</v>
      </c>
      <c r="B1016">
        <v>0.1341</v>
      </c>
      <c r="C1016">
        <v>0.13489999999999999</v>
      </c>
      <c r="D1016">
        <v>0.13539999999999999</v>
      </c>
      <c r="E1016">
        <v>0.1321</v>
      </c>
      <c r="F1016" s="2">
        <v>-7.4000000000000003E-3</v>
      </c>
    </row>
    <row r="1017" spans="1:6" x14ac:dyDescent="0.3">
      <c r="A1017" s="1">
        <v>40291</v>
      </c>
      <c r="B1017">
        <v>0.1348</v>
      </c>
      <c r="C1017">
        <v>0.1338</v>
      </c>
      <c r="D1017">
        <v>0.1353</v>
      </c>
      <c r="E1017">
        <v>0.1321</v>
      </c>
      <c r="F1017" s="2">
        <v>5.1999999999999998E-3</v>
      </c>
    </row>
    <row r="1018" spans="1:6" x14ac:dyDescent="0.3">
      <c r="A1018" s="1">
        <v>40294</v>
      </c>
      <c r="B1018">
        <v>0.1361</v>
      </c>
      <c r="C1018">
        <v>0.1343</v>
      </c>
      <c r="D1018">
        <v>0.13669999999999999</v>
      </c>
      <c r="E1018">
        <v>0.1333</v>
      </c>
      <c r="F1018" s="2">
        <v>9.5999999999999992E-3</v>
      </c>
    </row>
    <row r="1019" spans="1:6" x14ac:dyDescent="0.3">
      <c r="A1019" s="1">
        <v>40295</v>
      </c>
      <c r="B1019">
        <v>0.13370000000000001</v>
      </c>
      <c r="C1019">
        <v>0.1361</v>
      </c>
      <c r="D1019">
        <v>0.13639999999999999</v>
      </c>
      <c r="E1019">
        <v>0.1326</v>
      </c>
      <c r="F1019" s="2">
        <v>-1.7600000000000001E-2</v>
      </c>
    </row>
    <row r="1020" spans="1:6" x14ac:dyDescent="0.3">
      <c r="A1020" s="1">
        <v>40296</v>
      </c>
      <c r="B1020">
        <v>0.13439999999999999</v>
      </c>
      <c r="C1020">
        <v>0.13350000000000001</v>
      </c>
      <c r="D1020">
        <v>0.13500000000000001</v>
      </c>
      <c r="E1020">
        <v>0.13189999999999999</v>
      </c>
      <c r="F1020" s="2">
        <v>5.1999999999999998E-3</v>
      </c>
    </row>
    <row r="1021" spans="1:6" x14ac:dyDescent="0.3">
      <c r="A1021" s="1">
        <v>40297</v>
      </c>
      <c r="B1021">
        <v>0.1356</v>
      </c>
      <c r="C1021">
        <v>0.1338</v>
      </c>
      <c r="D1021">
        <v>0.1363</v>
      </c>
      <c r="E1021">
        <v>0.1328</v>
      </c>
      <c r="F1021" s="2">
        <v>8.8999999999999999E-3</v>
      </c>
    </row>
    <row r="1022" spans="1:6" x14ac:dyDescent="0.3">
      <c r="A1022" s="1">
        <v>40298</v>
      </c>
      <c r="B1022">
        <v>0.13539999999999999</v>
      </c>
      <c r="C1022">
        <v>0.1356</v>
      </c>
      <c r="D1022">
        <v>0.13689999999999999</v>
      </c>
      <c r="E1022">
        <v>0.13420000000000001</v>
      </c>
      <c r="F1022" s="2">
        <v>-1.5E-3</v>
      </c>
    </row>
    <row r="1023" spans="1:6" x14ac:dyDescent="0.3">
      <c r="A1023" s="1">
        <v>40301</v>
      </c>
      <c r="B1023">
        <v>0.1348</v>
      </c>
      <c r="C1023">
        <v>0.1353</v>
      </c>
      <c r="D1023">
        <v>0.13600000000000001</v>
      </c>
      <c r="E1023">
        <v>0.13339999999999999</v>
      </c>
      <c r="F1023" s="2">
        <v>-4.4000000000000003E-3</v>
      </c>
    </row>
    <row r="1024" spans="1:6" x14ac:dyDescent="0.3">
      <c r="A1024" s="1">
        <v>40302</v>
      </c>
      <c r="B1024">
        <v>0.1321</v>
      </c>
      <c r="C1024">
        <v>0.13469999999999999</v>
      </c>
      <c r="D1024">
        <v>0.13500000000000001</v>
      </c>
      <c r="E1024">
        <v>0.1305</v>
      </c>
      <c r="F1024" s="2">
        <v>-0.02</v>
      </c>
    </row>
    <row r="1025" spans="1:6" x14ac:dyDescent="0.3">
      <c r="A1025" s="1">
        <v>40303</v>
      </c>
      <c r="B1025">
        <v>0.13089999999999999</v>
      </c>
      <c r="C1025">
        <v>0.13170000000000001</v>
      </c>
      <c r="D1025">
        <v>0.1326</v>
      </c>
      <c r="E1025">
        <v>0.12870000000000001</v>
      </c>
      <c r="F1025" s="2">
        <v>-9.1000000000000004E-3</v>
      </c>
    </row>
    <row r="1026" spans="1:6" x14ac:dyDescent="0.3">
      <c r="A1026" s="1">
        <v>40304</v>
      </c>
      <c r="B1026">
        <v>0.1285</v>
      </c>
      <c r="C1026">
        <v>0.13109999999999999</v>
      </c>
      <c r="D1026">
        <v>0.13289999999999999</v>
      </c>
      <c r="E1026">
        <v>0.12470000000000001</v>
      </c>
      <c r="F1026" s="2">
        <v>-1.83E-2</v>
      </c>
    </row>
    <row r="1027" spans="1:6" x14ac:dyDescent="0.3">
      <c r="A1027" s="1">
        <v>40305</v>
      </c>
      <c r="B1027">
        <v>0.13059999999999999</v>
      </c>
      <c r="C1027">
        <v>0.1283</v>
      </c>
      <c r="D1027">
        <v>0.13159999999999999</v>
      </c>
      <c r="E1027">
        <v>0.12659999999999999</v>
      </c>
      <c r="F1027" s="2">
        <v>1.6299999999999999E-2</v>
      </c>
    </row>
    <row r="1028" spans="1:6" x14ac:dyDescent="0.3">
      <c r="A1028" s="1">
        <v>40308</v>
      </c>
      <c r="B1028">
        <v>0.1336</v>
      </c>
      <c r="C1028">
        <v>0.13089999999999999</v>
      </c>
      <c r="D1028">
        <v>0.13489999999999999</v>
      </c>
      <c r="E1028">
        <v>0.13009999999999999</v>
      </c>
      <c r="F1028" s="2">
        <v>2.3E-2</v>
      </c>
    </row>
    <row r="1029" spans="1:6" x14ac:dyDescent="0.3">
      <c r="A1029" s="1">
        <v>40309</v>
      </c>
      <c r="B1029">
        <v>0.13300000000000001</v>
      </c>
      <c r="C1029">
        <v>0.13320000000000001</v>
      </c>
      <c r="D1029">
        <v>0.13400000000000001</v>
      </c>
      <c r="E1029">
        <v>0.1303</v>
      </c>
      <c r="F1029" s="2">
        <v>-4.4999999999999997E-3</v>
      </c>
    </row>
    <row r="1030" spans="1:6" x14ac:dyDescent="0.3">
      <c r="A1030" s="1">
        <v>40310</v>
      </c>
      <c r="B1030">
        <v>0.13400000000000001</v>
      </c>
      <c r="C1030">
        <v>0.1328</v>
      </c>
      <c r="D1030">
        <v>0.1343</v>
      </c>
      <c r="E1030">
        <v>0.13109999999999999</v>
      </c>
      <c r="F1030" s="2">
        <v>7.4999999999999997E-3</v>
      </c>
    </row>
    <row r="1031" spans="1:6" x14ac:dyDescent="0.3">
      <c r="A1031" s="1">
        <v>40311</v>
      </c>
      <c r="B1031">
        <v>0.13339999999999999</v>
      </c>
      <c r="C1031">
        <v>0.1338</v>
      </c>
      <c r="D1031">
        <v>0.13469999999999999</v>
      </c>
      <c r="E1031">
        <v>0.13170000000000001</v>
      </c>
      <c r="F1031" s="2">
        <v>-4.4999999999999997E-3</v>
      </c>
    </row>
    <row r="1032" spans="1:6" x14ac:dyDescent="0.3">
      <c r="A1032" s="1">
        <v>40312</v>
      </c>
      <c r="B1032">
        <v>0.1328</v>
      </c>
      <c r="C1032">
        <v>0.1333</v>
      </c>
      <c r="D1032">
        <v>0.1343</v>
      </c>
      <c r="E1032">
        <v>0.13070000000000001</v>
      </c>
      <c r="F1032" s="2">
        <v>-4.4999999999999997E-3</v>
      </c>
    </row>
    <row r="1033" spans="1:6" x14ac:dyDescent="0.3">
      <c r="A1033" s="1">
        <v>40315</v>
      </c>
      <c r="B1033">
        <v>0.1323</v>
      </c>
      <c r="C1033">
        <v>0.1321</v>
      </c>
      <c r="D1033">
        <v>0.1328</v>
      </c>
      <c r="E1033">
        <v>0.1298</v>
      </c>
      <c r="F1033" s="2">
        <v>-3.8E-3</v>
      </c>
    </row>
    <row r="1034" spans="1:6" x14ac:dyDescent="0.3">
      <c r="A1034" s="1">
        <v>40316</v>
      </c>
      <c r="B1034">
        <v>0.13009999999999999</v>
      </c>
      <c r="C1034">
        <v>0.1318</v>
      </c>
      <c r="D1034">
        <v>0.1338</v>
      </c>
      <c r="E1034">
        <v>0.1285</v>
      </c>
      <c r="F1034" s="2">
        <v>-1.66E-2</v>
      </c>
    </row>
    <row r="1035" spans="1:6" x14ac:dyDescent="0.3">
      <c r="A1035" s="1">
        <v>40317</v>
      </c>
      <c r="B1035">
        <v>0.12859999999999999</v>
      </c>
      <c r="C1035">
        <v>0.12989999999999999</v>
      </c>
      <c r="D1035">
        <v>0.13109999999999999</v>
      </c>
      <c r="E1035">
        <v>0.12590000000000001</v>
      </c>
      <c r="F1035" s="2">
        <v>-1.15E-2</v>
      </c>
    </row>
    <row r="1036" spans="1:6" x14ac:dyDescent="0.3">
      <c r="A1036" s="1">
        <v>40318</v>
      </c>
      <c r="B1036">
        <v>0.12570000000000001</v>
      </c>
      <c r="C1036">
        <v>0.1278</v>
      </c>
      <c r="D1036">
        <v>0.12909999999999999</v>
      </c>
      <c r="E1036">
        <v>0.123</v>
      </c>
      <c r="F1036" s="2">
        <v>-2.2599999999999999E-2</v>
      </c>
    </row>
    <row r="1037" spans="1:6" x14ac:dyDescent="0.3">
      <c r="A1037" s="1">
        <v>40319</v>
      </c>
      <c r="B1037">
        <v>0.1273</v>
      </c>
      <c r="C1037">
        <v>0.12559999999999999</v>
      </c>
      <c r="D1037">
        <v>0.12809999999999999</v>
      </c>
      <c r="E1037">
        <v>0.12379999999999999</v>
      </c>
      <c r="F1037" s="2">
        <v>1.2699999999999999E-2</v>
      </c>
    </row>
    <row r="1038" spans="1:6" x14ac:dyDescent="0.3">
      <c r="A1038" s="1">
        <v>40322</v>
      </c>
      <c r="B1038">
        <v>0.12720000000000001</v>
      </c>
      <c r="C1038">
        <v>0.12659999999999999</v>
      </c>
      <c r="D1038">
        <v>0.1285</v>
      </c>
      <c r="E1038">
        <v>0.12540000000000001</v>
      </c>
      <c r="F1038" s="2">
        <v>-8.0000000000000004E-4</v>
      </c>
    </row>
    <row r="1039" spans="1:6" x14ac:dyDescent="0.3">
      <c r="A1039" s="1">
        <v>40323</v>
      </c>
      <c r="B1039">
        <v>0.12770000000000001</v>
      </c>
      <c r="C1039">
        <v>0.12690000000000001</v>
      </c>
      <c r="D1039">
        <v>0.12889999999999999</v>
      </c>
      <c r="E1039">
        <v>0.1239</v>
      </c>
      <c r="F1039" s="2">
        <v>3.8999999999999998E-3</v>
      </c>
    </row>
    <row r="1040" spans="1:6" x14ac:dyDescent="0.3">
      <c r="A1040" s="1">
        <v>40324</v>
      </c>
      <c r="B1040">
        <v>0.12859999999999999</v>
      </c>
      <c r="C1040">
        <v>0.12759999999999999</v>
      </c>
      <c r="D1040">
        <v>0.13089999999999999</v>
      </c>
      <c r="E1040">
        <v>0.126</v>
      </c>
      <c r="F1040" s="2">
        <v>7.0000000000000001E-3</v>
      </c>
    </row>
    <row r="1041" spans="1:6" x14ac:dyDescent="0.3">
      <c r="A1041" s="1">
        <v>40325</v>
      </c>
      <c r="B1041">
        <v>0.1323</v>
      </c>
      <c r="C1041">
        <v>0.12839999999999999</v>
      </c>
      <c r="D1041">
        <v>0.13270000000000001</v>
      </c>
      <c r="E1041">
        <v>0.1275</v>
      </c>
      <c r="F1041" s="2">
        <v>2.8799999999999999E-2</v>
      </c>
    </row>
    <row r="1042" spans="1:6" x14ac:dyDescent="0.3">
      <c r="A1042" s="1">
        <v>40326</v>
      </c>
      <c r="B1042">
        <v>0.13109999999999999</v>
      </c>
      <c r="C1042">
        <v>0.1321</v>
      </c>
      <c r="D1042">
        <v>0.13289999999999999</v>
      </c>
      <c r="E1042">
        <v>0.1298</v>
      </c>
      <c r="F1042" s="2">
        <v>-9.1000000000000004E-3</v>
      </c>
    </row>
    <row r="1043" spans="1:6" x14ac:dyDescent="0.3">
      <c r="A1043" s="1">
        <v>40329</v>
      </c>
      <c r="B1043">
        <v>0.1303</v>
      </c>
      <c r="C1043">
        <v>0.1313</v>
      </c>
      <c r="D1043">
        <v>0.13239999999999999</v>
      </c>
      <c r="E1043">
        <v>0.12870000000000001</v>
      </c>
      <c r="F1043" s="2">
        <v>-6.1000000000000004E-3</v>
      </c>
    </row>
    <row r="1044" spans="1:6" x14ac:dyDescent="0.3">
      <c r="A1044" s="1">
        <v>40330</v>
      </c>
      <c r="B1044">
        <v>0.12939999999999999</v>
      </c>
      <c r="C1044">
        <v>0.13</v>
      </c>
      <c r="D1044">
        <v>0.13139999999999999</v>
      </c>
      <c r="E1044">
        <v>0.12770000000000001</v>
      </c>
      <c r="F1044" s="2">
        <v>-6.8999999999999999E-3</v>
      </c>
    </row>
    <row r="1045" spans="1:6" x14ac:dyDescent="0.3">
      <c r="A1045" s="1">
        <v>40331</v>
      </c>
      <c r="B1045">
        <v>0.1305</v>
      </c>
      <c r="C1045">
        <v>0.12909999999999999</v>
      </c>
      <c r="D1045">
        <v>0.13070000000000001</v>
      </c>
      <c r="E1045">
        <v>0.1283</v>
      </c>
      <c r="F1045" s="2">
        <v>8.5000000000000006E-3</v>
      </c>
    </row>
    <row r="1046" spans="1:6" x14ac:dyDescent="0.3">
      <c r="A1046" s="1">
        <v>40332</v>
      </c>
      <c r="B1046">
        <v>0.12989999999999999</v>
      </c>
      <c r="C1046">
        <v>0.13009999999999999</v>
      </c>
      <c r="D1046">
        <v>0.1318</v>
      </c>
      <c r="E1046">
        <v>0.1285</v>
      </c>
      <c r="F1046" s="2">
        <v>-4.5999999999999999E-3</v>
      </c>
    </row>
    <row r="1047" spans="1:6" x14ac:dyDescent="0.3">
      <c r="A1047" s="1">
        <v>40333</v>
      </c>
      <c r="B1047">
        <v>0.1283</v>
      </c>
      <c r="C1047">
        <v>0.12920000000000001</v>
      </c>
      <c r="D1047">
        <v>0.13150000000000001</v>
      </c>
      <c r="E1047">
        <v>0.127</v>
      </c>
      <c r="F1047" s="2">
        <v>-1.23E-2</v>
      </c>
    </row>
    <row r="1048" spans="1:6" x14ac:dyDescent="0.3">
      <c r="A1048" s="1">
        <v>40336</v>
      </c>
      <c r="B1048">
        <v>0.12790000000000001</v>
      </c>
      <c r="C1048">
        <v>0.1278</v>
      </c>
      <c r="D1048">
        <v>0.12909999999999999</v>
      </c>
      <c r="E1048">
        <v>0.12640000000000001</v>
      </c>
      <c r="F1048" s="2">
        <v>-3.0999999999999999E-3</v>
      </c>
    </row>
    <row r="1049" spans="1:6" x14ac:dyDescent="0.3">
      <c r="A1049" s="1">
        <v>40337</v>
      </c>
      <c r="B1049">
        <v>0.12909999999999999</v>
      </c>
      <c r="C1049">
        <v>0.12770000000000001</v>
      </c>
      <c r="D1049">
        <v>0.1295</v>
      </c>
      <c r="E1049">
        <v>0.1268</v>
      </c>
      <c r="F1049" s="2">
        <v>9.4000000000000004E-3</v>
      </c>
    </row>
    <row r="1050" spans="1:6" x14ac:dyDescent="0.3">
      <c r="A1050" s="1">
        <v>40338</v>
      </c>
      <c r="B1050">
        <v>0.12820000000000001</v>
      </c>
      <c r="C1050">
        <v>0.1288</v>
      </c>
      <c r="D1050">
        <v>0.12989999999999999</v>
      </c>
      <c r="E1050">
        <v>0.12709999999999999</v>
      </c>
      <c r="F1050" s="2">
        <v>-7.0000000000000001E-3</v>
      </c>
    </row>
    <row r="1051" spans="1:6" x14ac:dyDescent="0.3">
      <c r="A1051" s="1">
        <v>40339</v>
      </c>
      <c r="B1051">
        <v>0.13009999999999999</v>
      </c>
      <c r="C1051">
        <v>0.12790000000000001</v>
      </c>
      <c r="D1051">
        <v>0.1305</v>
      </c>
      <c r="E1051">
        <v>0.12670000000000001</v>
      </c>
      <c r="F1051" s="2">
        <v>1.4800000000000001E-2</v>
      </c>
    </row>
    <row r="1052" spans="1:6" x14ac:dyDescent="0.3">
      <c r="A1052" s="1">
        <v>40340</v>
      </c>
      <c r="B1052">
        <v>0.13020000000000001</v>
      </c>
      <c r="C1052">
        <v>0.12939999999999999</v>
      </c>
      <c r="D1052">
        <v>0.13109999999999999</v>
      </c>
      <c r="E1052">
        <v>0.1278</v>
      </c>
      <c r="F1052" s="2">
        <v>8.0000000000000004E-4</v>
      </c>
    </row>
    <row r="1053" spans="1:6" x14ac:dyDescent="0.3">
      <c r="A1053" s="1">
        <v>40343</v>
      </c>
      <c r="B1053">
        <v>0.13</v>
      </c>
      <c r="C1053">
        <v>0.13009999999999999</v>
      </c>
      <c r="D1053">
        <v>0.13150000000000001</v>
      </c>
      <c r="E1053">
        <v>0.12889999999999999</v>
      </c>
      <c r="F1053" s="2">
        <v>-1.5E-3</v>
      </c>
    </row>
    <row r="1054" spans="1:6" x14ac:dyDescent="0.3">
      <c r="A1054" s="1">
        <v>40344</v>
      </c>
      <c r="B1054">
        <v>0.13189999999999999</v>
      </c>
      <c r="C1054">
        <v>0.12989999999999999</v>
      </c>
      <c r="D1054">
        <v>0.13289999999999999</v>
      </c>
      <c r="E1054">
        <v>0.12889999999999999</v>
      </c>
      <c r="F1054" s="2">
        <v>1.46E-2</v>
      </c>
    </row>
    <row r="1055" spans="1:6" x14ac:dyDescent="0.3">
      <c r="A1055" s="1">
        <v>40345</v>
      </c>
      <c r="B1055">
        <v>0.13150000000000001</v>
      </c>
      <c r="C1055">
        <v>0.13159999999999999</v>
      </c>
      <c r="D1055">
        <v>0.1323</v>
      </c>
      <c r="E1055">
        <v>0.12970000000000001</v>
      </c>
      <c r="F1055" s="2">
        <v>-3.0000000000000001E-3</v>
      </c>
    </row>
    <row r="1056" spans="1:6" x14ac:dyDescent="0.3">
      <c r="A1056" s="1">
        <v>40346</v>
      </c>
      <c r="B1056">
        <v>0.1321</v>
      </c>
      <c r="C1056">
        <v>0.13139999999999999</v>
      </c>
      <c r="D1056">
        <v>0.13339999999999999</v>
      </c>
      <c r="E1056">
        <v>0.1298</v>
      </c>
      <c r="F1056" s="2">
        <v>4.5999999999999999E-3</v>
      </c>
    </row>
    <row r="1057" spans="1:6" x14ac:dyDescent="0.3">
      <c r="A1057" s="1">
        <v>40347</v>
      </c>
      <c r="B1057">
        <v>0.13320000000000001</v>
      </c>
      <c r="C1057">
        <v>0.1318</v>
      </c>
      <c r="D1057">
        <v>0.13339999999999999</v>
      </c>
      <c r="E1057">
        <v>0.13039999999999999</v>
      </c>
      <c r="F1057" s="2">
        <v>8.3000000000000001E-3</v>
      </c>
    </row>
    <row r="1058" spans="1:6" x14ac:dyDescent="0.3">
      <c r="A1058" s="1">
        <v>40350</v>
      </c>
      <c r="B1058">
        <v>0.1331</v>
      </c>
      <c r="C1058">
        <v>0.13370000000000001</v>
      </c>
      <c r="D1058">
        <v>0.13500000000000001</v>
      </c>
      <c r="E1058">
        <v>0.13189999999999999</v>
      </c>
      <c r="F1058" s="2">
        <v>-8.0000000000000004E-4</v>
      </c>
    </row>
    <row r="1059" spans="1:6" x14ac:dyDescent="0.3">
      <c r="A1059" s="1">
        <v>40351</v>
      </c>
      <c r="B1059">
        <v>0.13200000000000001</v>
      </c>
      <c r="C1059">
        <v>0.1328</v>
      </c>
      <c r="D1059">
        <v>0.1343</v>
      </c>
      <c r="E1059">
        <v>0.13089999999999999</v>
      </c>
      <c r="F1059" s="2">
        <v>-8.3000000000000001E-3</v>
      </c>
    </row>
    <row r="1060" spans="1:6" x14ac:dyDescent="0.3">
      <c r="A1060" s="1">
        <v>40352</v>
      </c>
      <c r="B1060">
        <v>0.1328</v>
      </c>
      <c r="C1060">
        <v>0.13109999999999999</v>
      </c>
      <c r="D1060">
        <v>0.13320000000000001</v>
      </c>
      <c r="E1060">
        <v>0.1305</v>
      </c>
      <c r="F1060" s="2">
        <v>6.1000000000000004E-3</v>
      </c>
    </row>
    <row r="1061" spans="1:6" x14ac:dyDescent="0.3">
      <c r="A1061" s="1">
        <v>40353</v>
      </c>
      <c r="B1061">
        <v>0.13139999999999999</v>
      </c>
      <c r="C1061">
        <v>0.13239999999999999</v>
      </c>
      <c r="D1061">
        <v>0.13400000000000001</v>
      </c>
      <c r="E1061">
        <v>0.12939999999999999</v>
      </c>
      <c r="F1061" s="2">
        <v>-1.0500000000000001E-2</v>
      </c>
    </row>
    <row r="1062" spans="1:6" x14ac:dyDescent="0.3">
      <c r="A1062" s="1">
        <v>40354</v>
      </c>
      <c r="B1062">
        <v>0.13109999999999999</v>
      </c>
      <c r="C1062">
        <v>0.13120000000000001</v>
      </c>
      <c r="D1062">
        <v>0.1326</v>
      </c>
      <c r="E1062">
        <v>0.12920000000000001</v>
      </c>
      <c r="F1062" s="2">
        <v>-2.3E-3</v>
      </c>
    </row>
    <row r="1063" spans="1:6" x14ac:dyDescent="0.3">
      <c r="A1063" s="1">
        <v>40357</v>
      </c>
      <c r="B1063">
        <v>0.13200000000000001</v>
      </c>
      <c r="C1063">
        <v>0.13089999999999999</v>
      </c>
      <c r="D1063">
        <v>0.1336</v>
      </c>
      <c r="E1063">
        <v>0.13020000000000001</v>
      </c>
      <c r="F1063" s="2">
        <v>6.8999999999999999E-3</v>
      </c>
    </row>
    <row r="1064" spans="1:6" x14ac:dyDescent="0.3">
      <c r="A1064" s="1">
        <v>40358</v>
      </c>
      <c r="B1064">
        <v>0.13020000000000001</v>
      </c>
      <c r="C1064">
        <v>0.1318</v>
      </c>
      <c r="D1064">
        <v>0.1321</v>
      </c>
      <c r="E1064">
        <v>0.1293</v>
      </c>
      <c r="F1064" s="2">
        <v>-1.3599999999999999E-2</v>
      </c>
    </row>
    <row r="1065" spans="1:6" x14ac:dyDescent="0.3">
      <c r="A1065" s="1">
        <v>40359</v>
      </c>
      <c r="B1065">
        <v>0.1303</v>
      </c>
      <c r="C1065">
        <v>0.13</v>
      </c>
      <c r="D1065">
        <v>0.13150000000000001</v>
      </c>
      <c r="E1065">
        <v>0.12920000000000001</v>
      </c>
      <c r="F1065" s="2">
        <v>8.0000000000000004E-4</v>
      </c>
    </row>
    <row r="1066" spans="1:6" x14ac:dyDescent="0.3">
      <c r="A1066" s="1">
        <v>40360</v>
      </c>
      <c r="B1066">
        <v>0.12920000000000001</v>
      </c>
      <c r="C1066">
        <v>0.13009999999999999</v>
      </c>
      <c r="D1066">
        <v>0.13059999999999999</v>
      </c>
      <c r="E1066">
        <v>0.12770000000000001</v>
      </c>
      <c r="F1066" s="2">
        <v>-8.3999999999999995E-3</v>
      </c>
    </row>
    <row r="1067" spans="1:6" x14ac:dyDescent="0.3">
      <c r="A1067" s="1">
        <v>40361</v>
      </c>
      <c r="B1067">
        <v>0.1293</v>
      </c>
      <c r="C1067">
        <v>0.1285</v>
      </c>
      <c r="D1067">
        <v>0.13070000000000001</v>
      </c>
      <c r="E1067">
        <v>0.12790000000000001</v>
      </c>
      <c r="F1067" s="2">
        <v>8.0000000000000004E-4</v>
      </c>
    </row>
    <row r="1068" spans="1:6" x14ac:dyDescent="0.3">
      <c r="A1068" s="1">
        <v>40364</v>
      </c>
      <c r="B1068">
        <v>0.129</v>
      </c>
      <c r="C1068">
        <v>0.12889999999999999</v>
      </c>
      <c r="D1068">
        <v>0.13020000000000001</v>
      </c>
      <c r="E1068">
        <v>0.12790000000000001</v>
      </c>
      <c r="F1068" s="2">
        <v>-2.3E-3</v>
      </c>
    </row>
    <row r="1069" spans="1:6" x14ac:dyDescent="0.3">
      <c r="A1069" s="1">
        <v>40365</v>
      </c>
      <c r="B1069">
        <v>0.1305</v>
      </c>
      <c r="C1069">
        <v>0.12889999999999999</v>
      </c>
      <c r="D1069">
        <v>0.13200000000000001</v>
      </c>
      <c r="E1069">
        <v>0.128</v>
      </c>
      <c r="F1069" s="2">
        <v>1.1599999999999999E-2</v>
      </c>
    </row>
    <row r="1070" spans="1:6" x14ac:dyDescent="0.3">
      <c r="A1070" s="1">
        <v>40366</v>
      </c>
      <c r="B1070">
        <v>0.13109999999999999</v>
      </c>
      <c r="C1070">
        <v>0.13020000000000001</v>
      </c>
      <c r="D1070">
        <v>0.1323</v>
      </c>
      <c r="E1070">
        <v>0.1285</v>
      </c>
      <c r="F1070" s="2">
        <v>4.5999999999999999E-3</v>
      </c>
    </row>
    <row r="1071" spans="1:6" x14ac:dyDescent="0.3">
      <c r="A1071" s="1">
        <v>40367</v>
      </c>
      <c r="B1071">
        <v>0.1321</v>
      </c>
      <c r="C1071">
        <v>0.13120000000000001</v>
      </c>
      <c r="D1071">
        <v>0.13270000000000001</v>
      </c>
      <c r="E1071">
        <v>0.13009999999999999</v>
      </c>
      <c r="F1071" s="2">
        <v>7.6E-3</v>
      </c>
    </row>
    <row r="1072" spans="1:6" x14ac:dyDescent="0.3">
      <c r="A1072" s="1">
        <v>40368</v>
      </c>
      <c r="B1072">
        <v>0.13159999999999999</v>
      </c>
      <c r="C1072">
        <v>0.13200000000000001</v>
      </c>
      <c r="D1072">
        <v>0.1328</v>
      </c>
      <c r="E1072">
        <v>0.1305</v>
      </c>
      <c r="F1072" s="2">
        <v>-3.8E-3</v>
      </c>
    </row>
    <row r="1073" spans="1:6" x14ac:dyDescent="0.3">
      <c r="A1073" s="1">
        <v>40371</v>
      </c>
      <c r="B1073">
        <v>0.1313</v>
      </c>
      <c r="C1073">
        <v>0.1318</v>
      </c>
      <c r="D1073">
        <v>0.13250000000000001</v>
      </c>
      <c r="E1073">
        <v>0.13</v>
      </c>
      <c r="F1073" s="2">
        <v>-2.3E-3</v>
      </c>
    </row>
    <row r="1074" spans="1:6" x14ac:dyDescent="0.3">
      <c r="A1074" s="1">
        <v>40372</v>
      </c>
      <c r="B1074">
        <v>0.1328</v>
      </c>
      <c r="C1074">
        <v>0.13120000000000001</v>
      </c>
      <c r="D1074">
        <v>0.1331</v>
      </c>
      <c r="E1074">
        <v>0.12959999999999999</v>
      </c>
      <c r="F1074" s="2">
        <v>1.14E-2</v>
      </c>
    </row>
    <row r="1075" spans="1:6" x14ac:dyDescent="0.3">
      <c r="A1075" s="1">
        <v>40373</v>
      </c>
      <c r="B1075">
        <v>0.1328</v>
      </c>
      <c r="C1075">
        <v>0.13250000000000001</v>
      </c>
      <c r="D1075">
        <v>0.13400000000000001</v>
      </c>
      <c r="E1075">
        <v>0.1305</v>
      </c>
      <c r="F1075" s="2">
        <v>0</v>
      </c>
    </row>
    <row r="1076" spans="1:6" x14ac:dyDescent="0.3">
      <c r="A1076" s="1">
        <v>40374</v>
      </c>
      <c r="B1076">
        <v>0.13239999999999999</v>
      </c>
      <c r="C1076">
        <v>0.13270000000000001</v>
      </c>
      <c r="D1076">
        <v>0.13289999999999999</v>
      </c>
      <c r="E1076">
        <v>0.1305</v>
      </c>
      <c r="F1076" s="2">
        <v>-3.0000000000000001E-3</v>
      </c>
    </row>
    <row r="1077" spans="1:6" x14ac:dyDescent="0.3">
      <c r="A1077" s="1">
        <v>40375</v>
      </c>
      <c r="B1077">
        <v>0.13159999999999999</v>
      </c>
      <c r="C1077">
        <v>0.1323</v>
      </c>
      <c r="D1077">
        <v>0.13339999999999999</v>
      </c>
      <c r="E1077">
        <v>0.1305</v>
      </c>
      <c r="F1077" s="2">
        <v>-6.0000000000000001E-3</v>
      </c>
    </row>
    <row r="1078" spans="1:6" x14ac:dyDescent="0.3">
      <c r="A1078" s="1">
        <v>40378</v>
      </c>
      <c r="B1078">
        <v>0.13070000000000001</v>
      </c>
      <c r="C1078">
        <v>0.13059999999999999</v>
      </c>
      <c r="D1078">
        <v>0.13220000000000001</v>
      </c>
      <c r="E1078">
        <v>0.1295</v>
      </c>
      <c r="F1078" s="2">
        <v>-6.7999999999999996E-3</v>
      </c>
    </row>
    <row r="1079" spans="1:6" x14ac:dyDescent="0.3">
      <c r="A1079" s="1">
        <v>40379</v>
      </c>
      <c r="B1079">
        <v>0.1323</v>
      </c>
      <c r="C1079">
        <v>0.12989999999999999</v>
      </c>
      <c r="D1079">
        <v>0.13250000000000001</v>
      </c>
      <c r="E1079">
        <v>0.12989999999999999</v>
      </c>
      <c r="F1079" s="2">
        <v>1.2200000000000001E-2</v>
      </c>
    </row>
    <row r="1080" spans="1:6" x14ac:dyDescent="0.3">
      <c r="A1080" s="1">
        <v>40380</v>
      </c>
      <c r="B1080">
        <v>0.1326</v>
      </c>
      <c r="C1080">
        <v>0.13189999999999999</v>
      </c>
      <c r="D1080">
        <v>0.13400000000000001</v>
      </c>
      <c r="E1080">
        <v>0.13089999999999999</v>
      </c>
      <c r="F1080" s="2">
        <v>2.3E-3</v>
      </c>
    </row>
    <row r="1081" spans="1:6" x14ac:dyDescent="0.3">
      <c r="A1081" s="1">
        <v>40381</v>
      </c>
      <c r="B1081">
        <v>0.13439999999999999</v>
      </c>
      <c r="C1081">
        <v>0.13239999999999999</v>
      </c>
      <c r="D1081">
        <v>0.13450000000000001</v>
      </c>
      <c r="E1081">
        <v>0.13120000000000001</v>
      </c>
      <c r="F1081" s="2">
        <v>1.3599999999999999E-2</v>
      </c>
    </row>
    <row r="1082" spans="1:6" x14ac:dyDescent="0.3">
      <c r="A1082" s="1">
        <v>40382</v>
      </c>
      <c r="B1082">
        <v>0.13439999999999999</v>
      </c>
      <c r="C1082">
        <v>0.1341</v>
      </c>
      <c r="D1082">
        <v>0.13600000000000001</v>
      </c>
      <c r="E1082">
        <v>0.1326</v>
      </c>
      <c r="F1082" s="2">
        <v>0</v>
      </c>
    </row>
    <row r="1083" spans="1:6" x14ac:dyDescent="0.3">
      <c r="A1083" s="1">
        <v>40385</v>
      </c>
      <c r="B1083">
        <v>0.13619999999999999</v>
      </c>
      <c r="C1083">
        <v>0.1336</v>
      </c>
      <c r="D1083">
        <v>0.1368</v>
      </c>
      <c r="E1083">
        <v>0.13300000000000001</v>
      </c>
      <c r="F1083" s="2">
        <v>1.34E-2</v>
      </c>
    </row>
    <row r="1084" spans="1:6" x14ac:dyDescent="0.3">
      <c r="A1084" s="1">
        <v>40386</v>
      </c>
      <c r="B1084">
        <v>0.13650000000000001</v>
      </c>
      <c r="C1084">
        <v>0.13589999999999999</v>
      </c>
      <c r="D1084">
        <v>0.13730000000000001</v>
      </c>
      <c r="E1084">
        <v>0.1346</v>
      </c>
      <c r="F1084" s="2">
        <v>2.2000000000000001E-3</v>
      </c>
    </row>
    <row r="1085" spans="1:6" x14ac:dyDescent="0.3">
      <c r="A1085" s="1">
        <v>40387</v>
      </c>
      <c r="B1085">
        <v>0.13600000000000001</v>
      </c>
      <c r="C1085">
        <v>0.1361</v>
      </c>
      <c r="D1085">
        <v>0.13669999999999999</v>
      </c>
      <c r="E1085">
        <v>0.13439999999999999</v>
      </c>
      <c r="F1085" s="2">
        <v>-3.7000000000000002E-3</v>
      </c>
    </row>
    <row r="1086" spans="1:6" x14ac:dyDescent="0.3">
      <c r="A1086" s="1">
        <v>40388</v>
      </c>
      <c r="B1086">
        <v>0.13639999999999999</v>
      </c>
      <c r="C1086">
        <v>0.1358</v>
      </c>
      <c r="D1086">
        <v>0.13730000000000001</v>
      </c>
      <c r="E1086">
        <v>0.1348</v>
      </c>
      <c r="F1086" s="2">
        <v>2.8999999999999998E-3</v>
      </c>
    </row>
    <row r="1087" spans="1:6" x14ac:dyDescent="0.3">
      <c r="A1087" s="1">
        <v>40389</v>
      </c>
      <c r="B1087">
        <v>0.13700000000000001</v>
      </c>
      <c r="C1087">
        <v>0.13619999999999999</v>
      </c>
      <c r="D1087">
        <v>0.13730000000000001</v>
      </c>
      <c r="E1087">
        <v>0.13420000000000001</v>
      </c>
      <c r="F1087" s="2">
        <v>4.4000000000000003E-3</v>
      </c>
    </row>
    <row r="1088" spans="1:6" x14ac:dyDescent="0.3">
      <c r="A1088" s="1">
        <v>40392</v>
      </c>
      <c r="B1088">
        <v>0.13700000000000001</v>
      </c>
      <c r="C1088">
        <v>0.1368</v>
      </c>
      <c r="D1088">
        <v>0.13830000000000001</v>
      </c>
      <c r="E1088">
        <v>0.13589999999999999</v>
      </c>
      <c r="F1088" s="2">
        <v>0</v>
      </c>
    </row>
    <row r="1089" spans="1:6" x14ac:dyDescent="0.3">
      <c r="A1089" s="1">
        <v>40393</v>
      </c>
      <c r="B1089">
        <v>0.13750000000000001</v>
      </c>
      <c r="C1089">
        <v>0.13689999999999999</v>
      </c>
      <c r="D1089">
        <v>0.13769999999999999</v>
      </c>
      <c r="E1089">
        <v>0.1353</v>
      </c>
      <c r="F1089" s="2">
        <v>3.5999999999999999E-3</v>
      </c>
    </row>
    <row r="1090" spans="1:6" x14ac:dyDescent="0.3">
      <c r="A1090" s="1">
        <v>40394</v>
      </c>
      <c r="B1090">
        <v>0.1376</v>
      </c>
      <c r="C1090">
        <v>0.13739999999999999</v>
      </c>
      <c r="D1090">
        <v>0.13880000000000001</v>
      </c>
      <c r="E1090">
        <v>0.13550000000000001</v>
      </c>
      <c r="F1090" s="2">
        <v>6.9999999999999999E-4</v>
      </c>
    </row>
    <row r="1091" spans="1:6" x14ac:dyDescent="0.3">
      <c r="A1091" s="1">
        <v>40395</v>
      </c>
      <c r="B1091">
        <v>0.13800000000000001</v>
      </c>
      <c r="C1091">
        <v>0.1376</v>
      </c>
      <c r="D1091">
        <v>0.1389</v>
      </c>
      <c r="E1091">
        <v>0.1361</v>
      </c>
      <c r="F1091" s="2">
        <v>2.8999999999999998E-3</v>
      </c>
    </row>
    <row r="1092" spans="1:6" x14ac:dyDescent="0.3">
      <c r="A1092" s="1">
        <v>40396</v>
      </c>
      <c r="B1092">
        <v>0.1384</v>
      </c>
      <c r="C1092">
        <v>0.13789999999999999</v>
      </c>
      <c r="D1092">
        <v>0.1389</v>
      </c>
      <c r="E1092">
        <v>0.13639999999999999</v>
      </c>
      <c r="F1092" s="2">
        <v>2.8999999999999998E-3</v>
      </c>
    </row>
    <row r="1093" spans="1:6" x14ac:dyDescent="0.3">
      <c r="A1093" s="1">
        <v>40399</v>
      </c>
      <c r="B1093">
        <v>0.1391</v>
      </c>
      <c r="C1093">
        <v>0.13789999999999999</v>
      </c>
      <c r="D1093">
        <v>0.1394</v>
      </c>
      <c r="E1093">
        <v>0.13700000000000001</v>
      </c>
      <c r="F1093" s="2">
        <v>5.1000000000000004E-3</v>
      </c>
    </row>
    <row r="1094" spans="1:6" x14ac:dyDescent="0.3">
      <c r="A1094" s="1">
        <v>40400</v>
      </c>
      <c r="B1094">
        <v>0.13880000000000001</v>
      </c>
      <c r="C1094">
        <v>0.1389</v>
      </c>
      <c r="D1094">
        <v>0.13930000000000001</v>
      </c>
      <c r="E1094">
        <v>0.13650000000000001</v>
      </c>
      <c r="F1094" s="2">
        <v>-2.2000000000000001E-3</v>
      </c>
    </row>
    <row r="1095" spans="1:6" x14ac:dyDescent="0.3">
      <c r="A1095" s="1">
        <v>40401</v>
      </c>
      <c r="B1095">
        <v>0.1368</v>
      </c>
      <c r="C1095">
        <v>0.13830000000000001</v>
      </c>
      <c r="D1095">
        <v>0.13880000000000001</v>
      </c>
      <c r="E1095">
        <v>0.13569999999999999</v>
      </c>
      <c r="F1095" s="2">
        <v>-1.44E-2</v>
      </c>
    </row>
    <row r="1096" spans="1:6" x14ac:dyDescent="0.3">
      <c r="A1096" s="1">
        <v>40402</v>
      </c>
      <c r="B1096">
        <v>0.13689999999999999</v>
      </c>
      <c r="C1096">
        <v>0.13619999999999999</v>
      </c>
      <c r="D1096">
        <v>0.13750000000000001</v>
      </c>
      <c r="E1096">
        <v>0.1353</v>
      </c>
      <c r="F1096" s="2">
        <v>6.9999999999999999E-4</v>
      </c>
    </row>
    <row r="1097" spans="1:6" x14ac:dyDescent="0.3">
      <c r="A1097" s="1">
        <v>40403</v>
      </c>
      <c r="B1097">
        <v>0.1368</v>
      </c>
      <c r="C1097">
        <v>0.1368</v>
      </c>
      <c r="D1097">
        <v>0.1384</v>
      </c>
      <c r="E1097">
        <v>0.13550000000000001</v>
      </c>
      <c r="F1097" s="2">
        <v>-6.9999999999999999E-4</v>
      </c>
    </row>
    <row r="1098" spans="1:6" x14ac:dyDescent="0.3">
      <c r="A1098" s="1">
        <v>40406</v>
      </c>
      <c r="B1098">
        <v>0.13719999999999999</v>
      </c>
      <c r="C1098">
        <v>0.1363</v>
      </c>
      <c r="D1098">
        <v>0.1389</v>
      </c>
      <c r="E1098">
        <v>0.1351</v>
      </c>
      <c r="F1098" s="2">
        <v>2.8999999999999998E-3</v>
      </c>
    </row>
    <row r="1099" spans="1:6" x14ac:dyDescent="0.3">
      <c r="A1099" s="1">
        <v>40407</v>
      </c>
      <c r="B1099">
        <v>0.1376</v>
      </c>
      <c r="C1099">
        <v>0.13719999999999999</v>
      </c>
      <c r="D1099">
        <v>0.1384</v>
      </c>
      <c r="E1099">
        <v>0.13589999999999999</v>
      </c>
      <c r="F1099" s="2">
        <v>2.8999999999999998E-3</v>
      </c>
    </row>
    <row r="1100" spans="1:6" x14ac:dyDescent="0.3">
      <c r="A1100" s="1">
        <v>40408</v>
      </c>
      <c r="B1100">
        <v>0.13750000000000001</v>
      </c>
      <c r="C1100">
        <v>0.13739999999999999</v>
      </c>
      <c r="D1100">
        <v>0.1391</v>
      </c>
      <c r="E1100">
        <v>0.13569999999999999</v>
      </c>
      <c r="F1100" s="2">
        <v>-6.9999999999999999E-4</v>
      </c>
    </row>
    <row r="1101" spans="1:6" x14ac:dyDescent="0.3">
      <c r="A1101" s="1">
        <v>40409</v>
      </c>
      <c r="B1101">
        <v>0.13719999999999999</v>
      </c>
      <c r="C1101">
        <v>0.13739999999999999</v>
      </c>
      <c r="D1101">
        <v>0.1384</v>
      </c>
      <c r="E1101">
        <v>0.13589999999999999</v>
      </c>
      <c r="F1101" s="2">
        <v>-2.2000000000000001E-3</v>
      </c>
    </row>
    <row r="1102" spans="1:6" x14ac:dyDescent="0.3">
      <c r="A1102" s="1">
        <v>40410</v>
      </c>
      <c r="B1102">
        <v>0.1366</v>
      </c>
      <c r="C1102">
        <v>0.13700000000000001</v>
      </c>
      <c r="D1102">
        <v>0.13750000000000001</v>
      </c>
      <c r="E1102">
        <v>0.13469999999999999</v>
      </c>
      <c r="F1102" s="2">
        <v>-4.4000000000000003E-3</v>
      </c>
    </row>
    <row r="1103" spans="1:6" x14ac:dyDescent="0.3">
      <c r="A1103" s="1">
        <v>40413</v>
      </c>
      <c r="B1103">
        <v>0.13569999999999999</v>
      </c>
      <c r="C1103">
        <v>0.1363</v>
      </c>
      <c r="D1103">
        <v>0.13739999999999999</v>
      </c>
      <c r="E1103">
        <v>0.1348</v>
      </c>
      <c r="F1103" s="2">
        <v>-6.6E-3</v>
      </c>
    </row>
    <row r="1104" spans="1:6" x14ac:dyDescent="0.3">
      <c r="A1104" s="1">
        <v>40414</v>
      </c>
      <c r="B1104">
        <v>0.13569999999999999</v>
      </c>
      <c r="C1104">
        <v>0.1356</v>
      </c>
      <c r="D1104">
        <v>0.1363</v>
      </c>
      <c r="E1104">
        <v>0.13389999999999999</v>
      </c>
      <c r="F1104" s="2">
        <v>0</v>
      </c>
    </row>
    <row r="1105" spans="1:6" x14ac:dyDescent="0.3">
      <c r="A1105" s="1">
        <v>40415</v>
      </c>
      <c r="B1105">
        <v>0.13639999999999999</v>
      </c>
      <c r="C1105">
        <v>0.1356</v>
      </c>
      <c r="D1105">
        <v>0.1371</v>
      </c>
      <c r="E1105">
        <v>0.1341</v>
      </c>
      <c r="F1105" s="2">
        <v>5.1999999999999998E-3</v>
      </c>
    </row>
    <row r="1106" spans="1:6" x14ac:dyDescent="0.3">
      <c r="A1106" s="1">
        <v>40416</v>
      </c>
      <c r="B1106">
        <v>0.1368</v>
      </c>
      <c r="C1106">
        <v>0.1363</v>
      </c>
      <c r="D1106">
        <v>0.13780000000000001</v>
      </c>
      <c r="E1106">
        <v>0.1353</v>
      </c>
      <c r="F1106" s="2">
        <v>2.8999999999999998E-3</v>
      </c>
    </row>
    <row r="1107" spans="1:6" x14ac:dyDescent="0.3">
      <c r="A1107" s="1">
        <v>40417</v>
      </c>
      <c r="B1107">
        <v>0.1368</v>
      </c>
      <c r="C1107">
        <v>0.13600000000000001</v>
      </c>
      <c r="D1107">
        <v>0.1376</v>
      </c>
      <c r="E1107">
        <v>0.13420000000000001</v>
      </c>
      <c r="F1107" s="2">
        <v>0</v>
      </c>
    </row>
    <row r="1108" spans="1:6" x14ac:dyDescent="0.3">
      <c r="A1108" s="1">
        <v>40420</v>
      </c>
      <c r="B1108">
        <v>0.13600000000000001</v>
      </c>
      <c r="C1108">
        <v>0.13650000000000001</v>
      </c>
      <c r="D1108">
        <v>0.13730000000000001</v>
      </c>
      <c r="E1108">
        <v>0.13489999999999999</v>
      </c>
      <c r="F1108" s="2">
        <v>-5.7999999999999996E-3</v>
      </c>
    </row>
    <row r="1109" spans="1:6" x14ac:dyDescent="0.3">
      <c r="A1109" s="1">
        <v>40421</v>
      </c>
      <c r="B1109">
        <v>0.13550000000000001</v>
      </c>
      <c r="C1109">
        <v>0.13589999999999999</v>
      </c>
      <c r="D1109">
        <v>0.13650000000000001</v>
      </c>
      <c r="E1109">
        <v>0.1336</v>
      </c>
      <c r="F1109" s="2">
        <v>-3.7000000000000002E-3</v>
      </c>
    </row>
    <row r="1110" spans="1:6" x14ac:dyDescent="0.3">
      <c r="A1110" s="1">
        <v>40422</v>
      </c>
      <c r="B1110">
        <v>0.13719999999999999</v>
      </c>
      <c r="C1110">
        <v>0.1353</v>
      </c>
      <c r="D1110">
        <v>0.13830000000000001</v>
      </c>
      <c r="E1110">
        <v>0.13439999999999999</v>
      </c>
      <c r="F1110" s="2">
        <v>1.2500000000000001E-2</v>
      </c>
    </row>
    <row r="1111" spans="1:6" x14ac:dyDescent="0.3">
      <c r="A1111" s="1">
        <v>40423</v>
      </c>
      <c r="B1111">
        <v>0.13819999999999999</v>
      </c>
      <c r="C1111">
        <v>0.1368</v>
      </c>
      <c r="D1111">
        <v>0.13850000000000001</v>
      </c>
      <c r="E1111">
        <v>0.13569999999999999</v>
      </c>
      <c r="F1111" s="2">
        <v>7.3000000000000001E-3</v>
      </c>
    </row>
    <row r="1112" spans="1:6" x14ac:dyDescent="0.3">
      <c r="A1112" s="1">
        <v>40424</v>
      </c>
      <c r="B1112">
        <v>0.1391</v>
      </c>
      <c r="C1112">
        <v>0.13789999999999999</v>
      </c>
      <c r="D1112">
        <v>0.13980000000000001</v>
      </c>
      <c r="E1112">
        <v>0.13700000000000001</v>
      </c>
      <c r="F1112" s="2">
        <v>6.4999999999999997E-3</v>
      </c>
    </row>
    <row r="1113" spans="1:6" x14ac:dyDescent="0.3">
      <c r="A1113" s="1">
        <v>40427</v>
      </c>
      <c r="B1113">
        <v>0.13830000000000001</v>
      </c>
      <c r="C1113">
        <v>0.13900000000000001</v>
      </c>
      <c r="D1113">
        <v>0.13969999999999999</v>
      </c>
      <c r="E1113">
        <v>0.13719999999999999</v>
      </c>
      <c r="F1113" s="2">
        <v>-5.7999999999999996E-3</v>
      </c>
    </row>
    <row r="1114" spans="1:6" x14ac:dyDescent="0.3">
      <c r="A1114" s="1">
        <v>40428</v>
      </c>
      <c r="B1114">
        <v>0.13750000000000001</v>
      </c>
      <c r="C1114">
        <v>0.13789999999999999</v>
      </c>
      <c r="D1114">
        <v>0.13830000000000001</v>
      </c>
      <c r="E1114">
        <v>0.13619999999999999</v>
      </c>
      <c r="F1114" s="2">
        <v>-5.7999999999999996E-3</v>
      </c>
    </row>
    <row r="1115" spans="1:6" x14ac:dyDescent="0.3">
      <c r="A1115" s="1">
        <v>40429</v>
      </c>
      <c r="B1115">
        <v>0.13830000000000001</v>
      </c>
      <c r="C1115">
        <v>0.13730000000000001</v>
      </c>
      <c r="D1115">
        <v>0.13880000000000001</v>
      </c>
      <c r="E1115">
        <v>0.1361</v>
      </c>
      <c r="F1115" s="2">
        <v>5.7999999999999996E-3</v>
      </c>
    </row>
    <row r="1116" spans="1:6" x14ac:dyDescent="0.3">
      <c r="A1116" s="1">
        <v>40430</v>
      </c>
      <c r="B1116">
        <v>0.13830000000000001</v>
      </c>
      <c r="C1116">
        <v>0.13800000000000001</v>
      </c>
      <c r="D1116">
        <v>0.1406</v>
      </c>
      <c r="E1116">
        <v>0.13700000000000001</v>
      </c>
      <c r="F1116" s="2">
        <v>0</v>
      </c>
    </row>
    <row r="1117" spans="1:6" x14ac:dyDescent="0.3">
      <c r="A1117" s="1">
        <v>40431</v>
      </c>
      <c r="B1117">
        <v>0.13919999999999999</v>
      </c>
      <c r="C1117">
        <v>0.1381</v>
      </c>
      <c r="D1117">
        <v>0.13980000000000001</v>
      </c>
      <c r="E1117">
        <v>0.1371</v>
      </c>
      <c r="F1117" s="2">
        <v>6.4999999999999997E-3</v>
      </c>
    </row>
    <row r="1118" spans="1:6" x14ac:dyDescent="0.3">
      <c r="A1118" s="1">
        <v>40434</v>
      </c>
      <c r="B1118">
        <v>0.14030000000000001</v>
      </c>
      <c r="C1118">
        <v>0.1389</v>
      </c>
      <c r="D1118">
        <v>0.1406</v>
      </c>
      <c r="E1118">
        <v>0.13819999999999999</v>
      </c>
      <c r="F1118" s="2">
        <v>7.9000000000000008E-3</v>
      </c>
    </row>
    <row r="1119" spans="1:6" x14ac:dyDescent="0.3">
      <c r="A1119" s="1">
        <v>40435</v>
      </c>
      <c r="B1119">
        <v>0.1411</v>
      </c>
      <c r="C1119">
        <v>0.1401</v>
      </c>
      <c r="D1119">
        <v>0.14169999999999999</v>
      </c>
      <c r="E1119">
        <v>0.13869999999999999</v>
      </c>
      <c r="F1119" s="2">
        <v>5.7000000000000002E-3</v>
      </c>
    </row>
    <row r="1120" spans="1:6" x14ac:dyDescent="0.3">
      <c r="A1120" s="1">
        <v>40436</v>
      </c>
      <c r="B1120">
        <v>0.1409</v>
      </c>
      <c r="C1120">
        <v>0.14080000000000001</v>
      </c>
      <c r="D1120">
        <v>0.14269999999999999</v>
      </c>
      <c r="E1120">
        <v>0.13830000000000001</v>
      </c>
      <c r="F1120" s="2">
        <v>-1.4E-3</v>
      </c>
    </row>
    <row r="1121" spans="1:6" x14ac:dyDescent="0.3">
      <c r="A1121" s="1">
        <v>40437</v>
      </c>
      <c r="B1121">
        <v>0.13980000000000001</v>
      </c>
      <c r="C1121">
        <v>0.1406</v>
      </c>
      <c r="D1121">
        <v>0.14149999999999999</v>
      </c>
      <c r="E1121">
        <v>0.13830000000000001</v>
      </c>
      <c r="F1121" s="2">
        <v>-7.7999999999999996E-3</v>
      </c>
    </row>
    <row r="1122" spans="1:6" x14ac:dyDescent="0.3">
      <c r="A1122" s="1">
        <v>40438</v>
      </c>
      <c r="B1122">
        <v>0.1399</v>
      </c>
      <c r="C1122">
        <v>0.13980000000000001</v>
      </c>
      <c r="D1122">
        <v>0.14080000000000001</v>
      </c>
      <c r="E1122">
        <v>0.1376</v>
      </c>
      <c r="F1122" s="2">
        <v>6.9999999999999999E-4</v>
      </c>
    </row>
    <row r="1123" spans="1:6" x14ac:dyDescent="0.3">
      <c r="A1123" s="1">
        <v>40441</v>
      </c>
      <c r="B1123">
        <v>0.1401</v>
      </c>
      <c r="C1123">
        <v>0.14000000000000001</v>
      </c>
      <c r="D1123">
        <v>0.1409</v>
      </c>
      <c r="E1123">
        <v>0.1389</v>
      </c>
      <c r="F1123" s="2">
        <v>1.4E-3</v>
      </c>
    </row>
    <row r="1124" spans="1:6" x14ac:dyDescent="0.3">
      <c r="A1124" s="1">
        <v>40442</v>
      </c>
      <c r="B1124">
        <v>0.14169999999999999</v>
      </c>
      <c r="C1124">
        <v>0.13980000000000001</v>
      </c>
      <c r="D1124">
        <v>0.1419</v>
      </c>
      <c r="E1124">
        <v>0.1391</v>
      </c>
      <c r="F1124" s="2">
        <v>1.14E-2</v>
      </c>
    </row>
    <row r="1125" spans="1:6" x14ac:dyDescent="0.3">
      <c r="A1125" s="1">
        <v>40443</v>
      </c>
      <c r="B1125">
        <v>0.14199999999999999</v>
      </c>
      <c r="C1125">
        <v>0.14130000000000001</v>
      </c>
      <c r="D1125">
        <v>0.1434</v>
      </c>
      <c r="E1125">
        <v>0.1404</v>
      </c>
      <c r="F1125" s="2">
        <v>2.0999999999999999E-3</v>
      </c>
    </row>
    <row r="1126" spans="1:6" x14ac:dyDescent="0.3">
      <c r="A1126" s="1">
        <v>40444</v>
      </c>
      <c r="B1126">
        <v>0.1414</v>
      </c>
      <c r="C1126">
        <v>0.1421</v>
      </c>
      <c r="D1126">
        <v>0.14249999999999999</v>
      </c>
      <c r="E1126">
        <v>0.13969999999999999</v>
      </c>
      <c r="F1126" s="2">
        <v>-4.1999999999999997E-3</v>
      </c>
    </row>
    <row r="1127" spans="1:6" x14ac:dyDescent="0.3">
      <c r="A1127" s="1">
        <v>40445</v>
      </c>
      <c r="B1127">
        <v>0.14249999999999999</v>
      </c>
      <c r="C1127">
        <v>0.1414</v>
      </c>
      <c r="D1127">
        <v>0.14319999999999999</v>
      </c>
      <c r="E1127">
        <v>0.1401</v>
      </c>
      <c r="F1127" s="2">
        <v>7.7999999999999996E-3</v>
      </c>
    </row>
    <row r="1128" spans="1:6" x14ac:dyDescent="0.3">
      <c r="A1128" s="1">
        <v>40448</v>
      </c>
      <c r="B1128">
        <v>0.1426</v>
      </c>
      <c r="C1128">
        <v>0.14219999999999999</v>
      </c>
      <c r="D1128">
        <v>0.14360000000000001</v>
      </c>
      <c r="E1128">
        <v>0.1409</v>
      </c>
      <c r="F1128" s="2">
        <v>6.9999999999999999E-4</v>
      </c>
    </row>
    <row r="1129" spans="1:6" x14ac:dyDescent="0.3">
      <c r="A1129" s="1">
        <v>40449</v>
      </c>
      <c r="B1129">
        <v>0.1439</v>
      </c>
      <c r="C1129">
        <v>0.1424</v>
      </c>
      <c r="D1129">
        <v>0.14499999999999999</v>
      </c>
      <c r="E1129">
        <v>0.1409</v>
      </c>
      <c r="F1129" s="2">
        <v>9.1000000000000004E-3</v>
      </c>
    </row>
    <row r="1130" spans="1:6" x14ac:dyDescent="0.3">
      <c r="A1130" s="1">
        <v>40450</v>
      </c>
      <c r="B1130">
        <v>0.1434</v>
      </c>
      <c r="C1130">
        <v>0.14330000000000001</v>
      </c>
      <c r="D1130">
        <v>0.14599999999999999</v>
      </c>
      <c r="E1130">
        <v>0.14199999999999999</v>
      </c>
      <c r="F1130" s="2">
        <v>-3.5000000000000001E-3</v>
      </c>
    </row>
    <row r="1131" spans="1:6" x14ac:dyDescent="0.3">
      <c r="A1131" s="1">
        <v>40451</v>
      </c>
      <c r="B1131">
        <v>0.14349999999999999</v>
      </c>
      <c r="C1131">
        <v>0.14319999999999999</v>
      </c>
      <c r="D1131">
        <v>0.14419999999999999</v>
      </c>
      <c r="E1131">
        <v>0.1416</v>
      </c>
      <c r="F1131" s="2">
        <v>6.9999999999999999E-4</v>
      </c>
    </row>
    <row r="1132" spans="1:6" x14ac:dyDescent="0.3">
      <c r="A1132" s="1">
        <v>40452</v>
      </c>
      <c r="B1132">
        <v>0.14430000000000001</v>
      </c>
      <c r="C1132">
        <v>0.1431</v>
      </c>
      <c r="D1132">
        <v>0.1447</v>
      </c>
      <c r="E1132">
        <v>0.14219999999999999</v>
      </c>
      <c r="F1132" s="2">
        <v>5.5999999999999999E-3</v>
      </c>
    </row>
    <row r="1133" spans="1:6" x14ac:dyDescent="0.3">
      <c r="A1133" s="1">
        <v>40455</v>
      </c>
      <c r="B1133">
        <v>0.14299999999999999</v>
      </c>
      <c r="C1133">
        <v>0.1439</v>
      </c>
      <c r="D1133">
        <v>0.14449999999999999</v>
      </c>
      <c r="E1133">
        <v>0.14119999999999999</v>
      </c>
      <c r="F1133" s="2">
        <v>-8.9999999999999993E-3</v>
      </c>
    </row>
    <row r="1134" spans="1:6" x14ac:dyDescent="0.3">
      <c r="A1134" s="1">
        <v>40456</v>
      </c>
      <c r="B1134">
        <v>0.1449</v>
      </c>
      <c r="C1134">
        <v>0.14280000000000001</v>
      </c>
      <c r="D1134">
        <v>0.14630000000000001</v>
      </c>
      <c r="E1134">
        <v>0.14119999999999999</v>
      </c>
      <c r="F1134" s="2">
        <v>1.3299999999999999E-2</v>
      </c>
    </row>
    <row r="1135" spans="1:6" x14ac:dyDescent="0.3">
      <c r="A1135" s="1">
        <v>40457</v>
      </c>
      <c r="B1135">
        <v>0.14580000000000001</v>
      </c>
      <c r="C1135">
        <v>0.1444</v>
      </c>
      <c r="D1135">
        <v>0.14729999999999999</v>
      </c>
      <c r="E1135">
        <v>0.14349999999999999</v>
      </c>
      <c r="F1135" s="2">
        <v>6.1999999999999998E-3</v>
      </c>
    </row>
    <row r="1136" spans="1:6" x14ac:dyDescent="0.3">
      <c r="A1136" s="1">
        <v>40458</v>
      </c>
      <c r="B1136">
        <v>0.14530000000000001</v>
      </c>
      <c r="C1136">
        <v>0.14549999999999999</v>
      </c>
      <c r="D1136">
        <v>0.14729999999999999</v>
      </c>
      <c r="E1136">
        <v>0.14319999999999999</v>
      </c>
      <c r="F1136" s="2">
        <v>-3.3999999999999998E-3</v>
      </c>
    </row>
    <row r="1137" spans="1:6" x14ac:dyDescent="0.3">
      <c r="A1137" s="1">
        <v>40459</v>
      </c>
      <c r="B1137">
        <v>0.1462</v>
      </c>
      <c r="C1137">
        <v>0.1449</v>
      </c>
      <c r="D1137">
        <v>0.1464</v>
      </c>
      <c r="E1137">
        <v>0.1431</v>
      </c>
      <c r="F1137" s="2">
        <v>6.1999999999999998E-3</v>
      </c>
    </row>
    <row r="1138" spans="1:6" x14ac:dyDescent="0.3">
      <c r="A1138" s="1">
        <v>40462</v>
      </c>
      <c r="B1138">
        <v>0.14560000000000001</v>
      </c>
      <c r="C1138">
        <v>0.14599999999999999</v>
      </c>
      <c r="D1138">
        <v>0.14660000000000001</v>
      </c>
      <c r="E1138">
        <v>0.1439</v>
      </c>
      <c r="F1138" s="2">
        <v>-4.1000000000000003E-3</v>
      </c>
    </row>
    <row r="1139" spans="1:6" x14ac:dyDescent="0.3">
      <c r="A1139" s="1">
        <v>40463</v>
      </c>
      <c r="B1139">
        <v>0.1459</v>
      </c>
      <c r="C1139">
        <v>0.14530000000000001</v>
      </c>
      <c r="D1139">
        <v>0.14630000000000001</v>
      </c>
      <c r="E1139">
        <v>0.1429</v>
      </c>
      <c r="F1139" s="2">
        <v>2.0999999999999999E-3</v>
      </c>
    </row>
    <row r="1140" spans="1:6" x14ac:dyDescent="0.3">
      <c r="A1140" s="1">
        <v>40464</v>
      </c>
      <c r="B1140">
        <v>0.1467</v>
      </c>
      <c r="C1140">
        <v>0.1457</v>
      </c>
      <c r="D1140">
        <v>0.14729999999999999</v>
      </c>
      <c r="E1140">
        <v>0.14449999999999999</v>
      </c>
      <c r="F1140" s="2">
        <v>5.4999999999999997E-3</v>
      </c>
    </row>
    <row r="1141" spans="1:6" x14ac:dyDescent="0.3">
      <c r="A1141" s="1">
        <v>40465</v>
      </c>
      <c r="B1141">
        <v>0.14749999999999999</v>
      </c>
      <c r="C1141">
        <v>0.1464</v>
      </c>
      <c r="D1141">
        <v>0.14879999999999999</v>
      </c>
      <c r="E1141">
        <v>0.1454</v>
      </c>
      <c r="F1141" s="2">
        <v>5.4999999999999997E-3</v>
      </c>
    </row>
    <row r="1142" spans="1:6" x14ac:dyDescent="0.3">
      <c r="A1142" s="1">
        <v>40466</v>
      </c>
      <c r="B1142">
        <v>0.1462</v>
      </c>
      <c r="C1142">
        <v>0.14729999999999999</v>
      </c>
      <c r="D1142">
        <v>0.1479</v>
      </c>
      <c r="E1142">
        <v>0.14430000000000001</v>
      </c>
      <c r="F1142" s="2">
        <v>-8.8000000000000005E-3</v>
      </c>
    </row>
    <row r="1143" spans="1:6" x14ac:dyDescent="0.3">
      <c r="A1143" s="1">
        <v>40469</v>
      </c>
      <c r="B1143">
        <v>0.14580000000000001</v>
      </c>
      <c r="C1143">
        <v>0.1462</v>
      </c>
      <c r="D1143">
        <v>0.14779999999999999</v>
      </c>
      <c r="E1143">
        <v>0.14369999999999999</v>
      </c>
      <c r="F1143" s="2">
        <v>-2.7000000000000001E-3</v>
      </c>
    </row>
    <row r="1144" spans="1:6" x14ac:dyDescent="0.3">
      <c r="A1144" s="1">
        <v>40470</v>
      </c>
      <c r="B1144">
        <v>0.14349999999999999</v>
      </c>
      <c r="C1144">
        <v>0.1454</v>
      </c>
      <c r="D1144">
        <v>0.1462</v>
      </c>
      <c r="E1144">
        <v>0.14180000000000001</v>
      </c>
      <c r="F1144" s="2">
        <v>-1.5800000000000002E-2</v>
      </c>
    </row>
    <row r="1145" spans="1:6" x14ac:dyDescent="0.3">
      <c r="A1145" s="1">
        <v>40471</v>
      </c>
      <c r="B1145">
        <v>0.14399999999999999</v>
      </c>
      <c r="C1145">
        <v>0.1431</v>
      </c>
      <c r="D1145">
        <v>0.1449</v>
      </c>
      <c r="E1145">
        <v>0.14219999999999999</v>
      </c>
      <c r="F1145" s="2">
        <v>3.5000000000000001E-3</v>
      </c>
    </row>
    <row r="1146" spans="1:6" x14ac:dyDescent="0.3">
      <c r="A1146" s="1">
        <v>40472</v>
      </c>
      <c r="B1146">
        <v>0.1429</v>
      </c>
      <c r="C1146">
        <v>0.14380000000000001</v>
      </c>
      <c r="D1146">
        <v>0.1459</v>
      </c>
      <c r="E1146">
        <v>0.14180000000000001</v>
      </c>
      <c r="F1146" s="2">
        <v>-7.6E-3</v>
      </c>
    </row>
    <row r="1147" spans="1:6" x14ac:dyDescent="0.3">
      <c r="A1147" s="1">
        <v>40473</v>
      </c>
      <c r="B1147">
        <v>0.14419999999999999</v>
      </c>
      <c r="C1147">
        <v>0.14299999999999999</v>
      </c>
      <c r="D1147">
        <v>0.1454</v>
      </c>
      <c r="E1147">
        <v>0.1421</v>
      </c>
      <c r="F1147" s="2">
        <v>9.1000000000000004E-3</v>
      </c>
    </row>
    <row r="1148" spans="1:6" x14ac:dyDescent="0.3">
      <c r="A1148" s="1">
        <v>40476</v>
      </c>
      <c r="B1148">
        <v>0.1444</v>
      </c>
      <c r="C1148">
        <v>0.1439</v>
      </c>
      <c r="D1148">
        <v>0.14549999999999999</v>
      </c>
      <c r="E1148">
        <v>0.14280000000000001</v>
      </c>
      <c r="F1148" s="2">
        <v>1.4E-3</v>
      </c>
    </row>
    <row r="1149" spans="1:6" x14ac:dyDescent="0.3">
      <c r="A1149" s="1">
        <v>40477</v>
      </c>
      <c r="B1149">
        <v>0.14399999999999999</v>
      </c>
      <c r="C1149">
        <v>0.14430000000000001</v>
      </c>
      <c r="D1149">
        <v>0.14549999999999999</v>
      </c>
      <c r="E1149">
        <v>0.1424</v>
      </c>
      <c r="F1149" s="2">
        <v>-2.8E-3</v>
      </c>
    </row>
    <row r="1150" spans="1:6" x14ac:dyDescent="0.3">
      <c r="A1150" s="1">
        <v>40478</v>
      </c>
      <c r="B1150">
        <v>0.1414</v>
      </c>
      <c r="C1150">
        <v>0.14349999999999999</v>
      </c>
      <c r="D1150">
        <v>0.14399999999999999</v>
      </c>
      <c r="E1150">
        <v>0.1401</v>
      </c>
      <c r="F1150" s="2">
        <v>-1.8100000000000002E-2</v>
      </c>
    </row>
    <row r="1151" spans="1:6" x14ac:dyDescent="0.3">
      <c r="A1151" s="1">
        <v>40479</v>
      </c>
      <c r="B1151">
        <v>0.1429</v>
      </c>
      <c r="C1151">
        <v>0.1411</v>
      </c>
      <c r="D1151">
        <v>0.14369999999999999</v>
      </c>
      <c r="E1151">
        <v>0.14030000000000001</v>
      </c>
      <c r="F1151" s="2">
        <v>1.06E-2</v>
      </c>
    </row>
    <row r="1152" spans="1:6" x14ac:dyDescent="0.3">
      <c r="A1152" s="1">
        <v>40480</v>
      </c>
      <c r="B1152">
        <v>0.1429</v>
      </c>
      <c r="C1152">
        <v>0.1426</v>
      </c>
      <c r="D1152">
        <v>0.1444</v>
      </c>
      <c r="E1152">
        <v>0.14099999999999999</v>
      </c>
      <c r="F1152" s="2">
        <v>0</v>
      </c>
    </row>
    <row r="1153" spans="1:6" x14ac:dyDescent="0.3">
      <c r="A1153" s="1">
        <v>40483</v>
      </c>
      <c r="B1153">
        <v>0.14330000000000001</v>
      </c>
      <c r="C1153">
        <v>0.14199999999999999</v>
      </c>
      <c r="D1153">
        <v>0.14430000000000001</v>
      </c>
      <c r="E1153">
        <v>0.1414</v>
      </c>
      <c r="F1153" s="2">
        <v>2.8E-3</v>
      </c>
    </row>
    <row r="1154" spans="1:6" x14ac:dyDescent="0.3">
      <c r="A1154" s="1">
        <v>40484</v>
      </c>
      <c r="B1154">
        <v>0.14510000000000001</v>
      </c>
      <c r="C1154">
        <v>0.1431</v>
      </c>
      <c r="D1154">
        <v>0.1464</v>
      </c>
      <c r="E1154">
        <v>0.14180000000000001</v>
      </c>
      <c r="F1154" s="2">
        <v>1.26E-2</v>
      </c>
    </row>
    <row r="1155" spans="1:6" x14ac:dyDescent="0.3">
      <c r="A1155" s="1">
        <v>40485</v>
      </c>
      <c r="B1155">
        <v>0.1457</v>
      </c>
      <c r="C1155">
        <v>0.14480000000000001</v>
      </c>
      <c r="D1155">
        <v>0.14580000000000001</v>
      </c>
      <c r="E1155">
        <v>0.1431</v>
      </c>
      <c r="F1155" s="2">
        <v>4.1000000000000003E-3</v>
      </c>
    </row>
    <row r="1156" spans="1:6" x14ac:dyDescent="0.3">
      <c r="A1156" s="1">
        <v>40486</v>
      </c>
      <c r="B1156">
        <v>0.14699999999999999</v>
      </c>
      <c r="C1156">
        <v>0.14530000000000001</v>
      </c>
      <c r="D1156">
        <v>0.14879999999999999</v>
      </c>
      <c r="E1156">
        <v>0.14410000000000001</v>
      </c>
      <c r="F1156" s="2">
        <v>8.8999999999999999E-3</v>
      </c>
    </row>
    <row r="1157" spans="1:6" x14ac:dyDescent="0.3">
      <c r="A1157" s="1">
        <v>40487</v>
      </c>
      <c r="B1157">
        <v>0.14760000000000001</v>
      </c>
      <c r="C1157">
        <v>0.14699999999999999</v>
      </c>
      <c r="D1157">
        <v>0.1479</v>
      </c>
      <c r="E1157">
        <v>0.1449</v>
      </c>
      <c r="F1157" s="2">
        <v>4.1000000000000003E-3</v>
      </c>
    </row>
    <row r="1158" spans="1:6" x14ac:dyDescent="0.3">
      <c r="A1158" s="1">
        <v>40490</v>
      </c>
      <c r="B1158">
        <v>0.14630000000000001</v>
      </c>
      <c r="C1158">
        <v>0.14699999999999999</v>
      </c>
      <c r="D1158">
        <v>0.14829999999999999</v>
      </c>
      <c r="E1158">
        <v>0.14410000000000001</v>
      </c>
      <c r="F1158" s="2">
        <v>-8.8000000000000005E-3</v>
      </c>
    </row>
    <row r="1159" spans="1:6" x14ac:dyDescent="0.3">
      <c r="A1159" s="1">
        <v>40491</v>
      </c>
      <c r="B1159">
        <v>0.14530000000000001</v>
      </c>
      <c r="C1159">
        <v>0.14610000000000001</v>
      </c>
      <c r="D1159">
        <v>0.14829999999999999</v>
      </c>
      <c r="E1159">
        <v>0.14419999999999999</v>
      </c>
      <c r="F1159" s="2">
        <v>-6.7999999999999996E-3</v>
      </c>
    </row>
    <row r="1160" spans="1:6" x14ac:dyDescent="0.3">
      <c r="A1160" s="1">
        <v>40492</v>
      </c>
      <c r="B1160">
        <v>0.1454</v>
      </c>
      <c r="C1160">
        <v>0.1452</v>
      </c>
      <c r="D1160">
        <v>0.14630000000000001</v>
      </c>
      <c r="E1160">
        <v>0.1431</v>
      </c>
      <c r="F1160" s="2">
        <v>6.9999999999999999E-4</v>
      </c>
    </row>
    <row r="1161" spans="1:6" x14ac:dyDescent="0.3">
      <c r="A1161" s="1">
        <v>40493</v>
      </c>
      <c r="B1161">
        <v>0.14430000000000001</v>
      </c>
      <c r="C1161">
        <v>0.14499999999999999</v>
      </c>
      <c r="D1161">
        <v>0.14580000000000001</v>
      </c>
      <c r="E1161">
        <v>0.1429</v>
      </c>
      <c r="F1161" s="2">
        <v>-7.6E-3</v>
      </c>
    </row>
    <row r="1162" spans="1:6" x14ac:dyDescent="0.3">
      <c r="A1162" s="1">
        <v>40494</v>
      </c>
      <c r="B1162">
        <v>0.14360000000000001</v>
      </c>
      <c r="C1162">
        <v>0.14380000000000001</v>
      </c>
      <c r="D1162">
        <v>0.1454</v>
      </c>
      <c r="E1162">
        <v>0.1414</v>
      </c>
      <c r="F1162" s="2">
        <v>-4.8999999999999998E-3</v>
      </c>
    </row>
    <row r="1163" spans="1:6" x14ac:dyDescent="0.3">
      <c r="A1163" s="1">
        <v>40497</v>
      </c>
      <c r="B1163">
        <v>0.1434</v>
      </c>
      <c r="C1163">
        <v>0.1439</v>
      </c>
      <c r="D1163">
        <v>0.14419999999999999</v>
      </c>
      <c r="E1163">
        <v>0.14149999999999999</v>
      </c>
      <c r="F1163" s="2">
        <v>-1.4E-3</v>
      </c>
    </row>
    <row r="1164" spans="1:6" x14ac:dyDescent="0.3">
      <c r="A1164" s="1">
        <v>40498</v>
      </c>
      <c r="B1164">
        <v>0.1419</v>
      </c>
      <c r="C1164">
        <v>0.1429</v>
      </c>
      <c r="D1164">
        <v>0.1439</v>
      </c>
      <c r="E1164">
        <v>0.14030000000000001</v>
      </c>
      <c r="F1164" s="2">
        <v>-1.0500000000000001E-2</v>
      </c>
    </row>
    <row r="1165" spans="1:6" x14ac:dyDescent="0.3">
      <c r="A1165" s="1">
        <v>40499</v>
      </c>
      <c r="B1165">
        <v>0.14249999999999999</v>
      </c>
      <c r="C1165">
        <v>0.14180000000000001</v>
      </c>
      <c r="D1165">
        <v>0.14280000000000001</v>
      </c>
      <c r="E1165">
        <v>0.14019999999999999</v>
      </c>
      <c r="F1165" s="2">
        <v>4.1999999999999997E-3</v>
      </c>
    </row>
    <row r="1166" spans="1:6" x14ac:dyDescent="0.3">
      <c r="A1166" s="1">
        <v>40500</v>
      </c>
      <c r="B1166">
        <v>0.1434</v>
      </c>
      <c r="C1166">
        <v>0.1421</v>
      </c>
      <c r="D1166">
        <v>0.1439</v>
      </c>
      <c r="E1166">
        <v>0.1414</v>
      </c>
      <c r="F1166" s="2">
        <v>6.3E-3</v>
      </c>
    </row>
    <row r="1167" spans="1:6" x14ac:dyDescent="0.3">
      <c r="A1167" s="1">
        <v>40501</v>
      </c>
      <c r="B1167">
        <v>0.14299999999999999</v>
      </c>
      <c r="C1167">
        <v>0.1431</v>
      </c>
      <c r="D1167">
        <v>0.14449999999999999</v>
      </c>
      <c r="E1167">
        <v>0.1411</v>
      </c>
      <c r="F1167" s="2">
        <v>-2.8E-3</v>
      </c>
    </row>
    <row r="1168" spans="1:6" x14ac:dyDescent="0.3">
      <c r="A1168" s="1">
        <v>40504</v>
      </c>
      <c r="B1168">
        <v>0.14280000000000001</v>
      </c>
      <c r="C1168">
        <v>0.14269999999999999</v>
      </c>
      <c r="D1168">
        <v>0.1439</v>
      </c>
      <c r="E1168">
        <v>0.14119999999999999</v>
      </c>
      <c r="F1168" s="2">
        <v>-1.4E-3</v>
      </c>
    </row>
    <row r="1169" spans="1:6" x14ac:dyDescent="0.3">
      <c r="A1169" s="1">
        <v>40505</v>
      </c>
      <c r="B1169">
        <v>0.14050000000000001</v>
      </c>
      <c r="C1169">
        <v>0.14269999999999999</v>
      </c>
      <c r="D1169">
        <v>0.1431</v>
      </c>
      <c r="E1169">
        <v>0.13950000000000001</v>
      </c>
      <c r="F1169" s="2">
        <v>-1.61E-2</v>
      </c>
    </row>
    <row r="1170" spans="1:6" x14ac:dyDescent="0.3">
      <c r="A1170" s="1">
        <v>40506</v>
      </c>
      <c r="B1170">
        <v>0.1414</v>
      </c>
      <c r="C1170">
        <v>0.14019999999999999</v>
      </c>
      <c r="D1170">
        <v>0.14280000000000001</v>
      </c>
      <c r="E1170">
        <v>0.13930000000000001</v>
      </c>
      <c r="F1170" s="2">
        <v>6.4000000000000003E-3</v>
      </c>
    </row>
    <row r="1171" spans="1:6" x14ac:dyDescent="0.3">
      <c r="A1171" s="1">
        <v>40507</v>
      </c>
      <c r="B1171">
        <v>0.1421</v>
      </c>
      <c r="C1171">
        <v>0.14099999999999999</v>
      </c>
      <c r="D1171">
        <v>0.1426</v>
      </c>
      <c r="E1171">
        <v>0.1401</v>
      </c>
      <c r="F1171" s="2">
        <v>5.0000000000000001E-3</v>
      </c>
    </row>
    <row r="1172" spans="1:6" x14ac:dyDescent="0.3">
      <c r="A1172" s="1">
        <v>40508</v>
      </c>
      <c r="B1172">
        <v>0.1399</v>
      </c>
      <c r="C1172">
        <v>0.14199999999999999</v>
      </c>
      <c r="D1172">
        <v>0.1424</v>
      </c>
      <c r="E1172">
        <v>0.1384</v>
      </c>
      <c r="F1172" s="2">
        <v>-1.55E-2</v>
      </c>
    </row>
    <row r="1173" spans="1:6" x14ac:dyDescent="0.3">
      <c r="A1173" s="1">
        <v>40511</v>
      </c>
      <c r="B1173">
        <v>0.14050000000000001</v>
      </c>
      <c r="C1173">
        <v>0.14019999999999999</v>
      </c>
      <c r="D1173">
        <v>0.14169999999999999</v>
      </c>
      <c r="E1173">
        <v>0.13830000000000001</v>
      </c>
      <c r="F1173" s="2">
        <v>4.3E-3</v>
      </c>
    </row>
    <row r="1174" spans="1:6" x14ac:dyDescent="0.3">
      <c r="A1174" s="1">
        <v>40512</v>
      </c>
      <c r="B1174">
        <v>0.14050000000000001</v>
      </c>
      <c r="C1174">
        <v>0.14030000000000001</v>
      </c>
      <c r="D1174">
        <v>0.1416</v>
      </c>
      <c r="E1174">
        <v>0.1386</v>
      </c>
      <c r="F1174" s="2">
        <v>0</v>
      </c>
    </row>
    <row r="1175" spans="1:6" x14ac:dyDescent="0.3">
      <c r="A1175" s="1">
        <v>40513</v>
      </c>
      <c r="B1175">
        <v>0.14249999999999999</v>
      </c>
      <c r="C1175">
        <v>0.14050000000000001</v>
      </c>
      <c r="D1175">
        <v>0.14319999999999999</v>
      </c>
      <c r="E1175">
        <v>0.13950000000000001</v>
      </c>
      <c r="F1175" s="2">
        <v>1.4200000000000001E-2</v>
      </c>
    </row>
    <row r="1176" spans="1:6" x14ac:dyDescent="0.3">
      <c r="A1176" s="1">
        <v>40514</v>
      </c>
      <c r="B1176">
        <v>0.14499999999999999</v>
      </c>
      <c r="C1176">
        <v>0.1419</v>
      </c>
      <c r="D1176">
        <v>0.1457</v>
      </c>
      <c r="E1176">
        <v>0.14099999999999999</v>
      </c>
      <c r="F1176" s="2">
        <v>1.7500000000000002E-2</v>
      </c>
    </row>
    <row r="1177" spans="1:6" x14ac:dyDescent="0.3">
      <c r="A1177" s="1">
        <v>40515</v>
      </c>
      <c r="B1177">
        <v>0.14580000000000001</v>
      </c>
      <c r="C1177">
        <v>0.14480000000000001</v>
      </c>
      <c r="D1177">
        <v>0.1464</v>
      </c>
      <c r="E1177">
        <v>0.1431</v>
      </c>
      <c r="F1177" s="2">
        <v>5.4999999999999997E-3</v>
      </c>
    </row>
    <row r="1178" spans="1:6" x14ac:dyDescent="0.3">
      <c r="A1178" s="1">
        <v>40518</v>
      </c>
      <c r="B1178">
        <v>0.1454</v>
      </c>
      <c r="C1178">
        <v>0.14510000000000001</v>
      </c>
      <c r="D1178">
        <v>0.14610000000000001</v>
      </c>
      <c r="E1178">
        <v>0.1429</v>
      </c>
      <c r="F1178" s="2">
        <v>-2.7000000000000001E-3</v>
      </c>
    </row>
    <row r="1179" spans="1:6" x14ac:dyDescent="0.3">
      <c r="A1179" s="1">
        <v>40519</v>
      </c>
      <c r="B1179">
        <v>0.14460000000000001</v>
      </c>
      <c r="C1179">
        <v>0.14499999999999999</v>
      </c>
      <c r="D1179">
        <v>0.14610000000000001</v>
      </c>
      <c r="E1179">
        <v>0.14330000000000001</v>
      </c>
      <c r="F1179" s="2">
        <v>-5.4999999999999997E-3</v>
      </c>
    </row>
    <row r="1180" spans="1:6" x14ac:dyDescent="0.3">
      <c r="A1180" s="1">
        <v>40520</v>
      </c>
      <c r="B1180">
        <v>0.14449999999999999</v>
      </c>
      <c r="C1180">
        <v>0.14419999999999999</v>
      </c>
      <c r="D1180">
        <v>0.1454</v>
      </c>
      <c r="E1180">
        <v>0.1421</v>
      </c>
      <c r="F1180" s="2">
        <v>-6.9999999999999999E-4</v>
      </c>
    </row>
    <row r="1181" spans="1:6" x14ac:dyDescent="0.3">
      <c r="A1181" s="1">
        <v>40521</v>
      </c>
      <c r="B1181">
        <v>0.1454</v>
      </c>
      <c r="C1181">
        <v>0.1444</v>
      </c>
      <c r="D1181">
        <v>0.1467</v>
      </c>
      <c r="E1181">
        <v>0.1429</v>
      </c>
      <c r="F1181" s="2">
        <v>6.1999999999999998E-3</v>
      </c>
    </row>
    <row r="1182" spans="1:6" x14ac:dyDescent="0.3">
      <c r="A1182" s="1">
        <v>40522</v>
      </c>
      <c r="B1182">
        <v>0.1457</v>
      </c>
      <c r="C1182">
        <v>0.14530000000000001</v>
      </c>
      <c r="D1182">
        <v>0.14660000000000001</v>
      </c>
      <c r="E1182">
        <v>0.14360000000000001</v>
      </c>
      <c r="F1182" s="2">
        <v>2.0999999999999999E-3</v>
      </c>
    </row>
    <row r="1183" spans="1:6" x14ac:dyDescent="0.3">
      <c r="A1183" s="1">
        <v>40525</v>
      </c>
      <c r="B1183">
        <v>0.1462</v>
      </c>
      <c r="C1183">
        <v>0.14560000000000001</v>
      </c>
      <c r="D1183">
        <v>0.14660000000000001</v>
      </c>
      <c r="E1183">
        <v>0.14430000000000001</v>
      </c>
      <c r="F1183" s="2">
        <v>3.3999999999999998E-3</v>
      </c>
    </row>
    <row r="1184" spans="1:6" x14ac:dyDescent="0.3">
      <c r="A1184" s="1">
        <v>40526</v>
      </c>
      <c r="B1184">
        <v>0.14630000000000001</v>
      </c>
      <c r="C1184">
        <v>0.1459</v>
      </c>
      <c r="D1184">
        <v>0.1474</v>
      </c>
      <c r="E1184">
        <v>0.1449</v>
      </c>
      <c r="F1184" s="2">
        <v>6.9999999999999999E-4</v>
      </c>
    </row>
    <row r="1185" spans="1:6" x14ac:dyDescent="0.3">
      <c r="A1185" s="1">
        <v>40527</v>
      </c>
      <c r="B1185">
        <v>0.1457</v>
      </c>
      <c r="C1185">
        <v>0.1459</v>
      </c>
      <c r="D1185">
        <v>0.14749999999999999</v>
      </c>
      <c r="E1185">
        <v>0.14449999999999999</v>
      </c>
      <c r="F1185" s="2">
        <v>-4.1000000000000003E-3</v>
      </c>
    </row>
    <row r="1186" spans="1:6" x14ac:dyDescent="0.3">
      <c r="A1186" s="1">
        <v>40528</v>
      </c>
      <c r="B1186">
        <v>0.1462</v>
      </c>
      <c r="C1186">
        <v>0.1454</v>
      </c>
      <c r="D1186">
        <v>0.14680000000000001</v>
      </c>
      <c r="E1186">
        <v>0.14449999999999999</v>
      </c>
      <c r="F1186" s="2">
        <v>3.3999999999999998E-3</v>
      </c>
    </row>
    <row r="1187" spans="1:6" x14ac:dyDescent="0.3">
      <c r="A1187" s="1">
        <v>40529</v>
      </c>
      <c r="B1187">
        <v>0.1457</v>
      </c>
      <c r="C1187">
        <v>0.14599999999999999</v>
      </c>
      <c r="D1187">
        <v>0.14760000000000001</v>
      </c>
      <c r="E1187">
        <v>0.14410000000000001</v>
      </c>
      <c r="F1187" s="2">
        <v>-3.3999999999999998E-3</v>
      </c>
    </row>
    <row r="1188" spans="1:6" x14ac:dyDescent="0.3">
      <c r="A1188" s="1">
        <v>40532</v>
      </c>
      <c r="B1188">
        <v>0.1462</v>
      </c>
      <c r="C1188">
        <v>0.14549999999999999</v>
      </c>
      <c r="D1188">
        <v>0.14680000000000001</v>
      </c>
      <c r="E1188">
        <v>0.14410000000000001</v>
      </c>
      <c r="F1188" s="2">
        <v>3.3999999999999998E-3</v>
      </c>
    </row>
    <row r="1189" spans="1:6" x14ac:dyDescent="0.3">
      <c r="A1189" s="1">
        <v>40533</v>
      </c>
      <c r="B1189">
        <v>0.14660000000000001</v>
      </c>
      <c r="C1189">
        <v>0.1459</v>
      </c>
      <c r="D1189">
        <v>0.1472</v>
      </c>
      <c r="E1189">
        <v>0.1449</v>
      </c>
      <c r="F1189" s="2">
        <v>2.7000000000000001E-3</v>
      </c>
    </row>
    <row r="1190" spans="1:6" x14ac:dyDescent="0.3">
      <c r="A1190" s="1">
        <v>40534</v>
      </c>
      <c r="B1190">
        <v>0.1469</v>
      </c>
      <c r="C1190">
        <v>0.1464</v>
      </c>
      <c r="D1190">
        <v>0.14760000000000001</v>
      </c>
      <c r="E1190">
        <v>0.14510000000000001</v>
      </c>
      <c r="F1190" s="2">
        <v>2E-3</v>
      </c>
    </row>
    <row r="1191" spans="1:6" x14ac:dyDescent="0.3">
      <c r="A1191" s="1">
        <v>40535</v>
      </c>
      <c r="B1191">
        <v>0.1479</v>
      </c>
      <c r="C1191">
        <v>0.1459</v>
      </c>
      <c r="D1191">
        <v>0.14849999999999999</v>
      </c>
      <c r="E1191">
        <v>0.14580000000000001</v>
      </c>
      <c r="F1191" s="2">
        <v>6.7999999999999996E-3</v>
      </c>
    </row>
    <row r="1192" spans="1:6" x14ac:dyDescent="0.3">
      <c r="A1192" s="1">
        <v>40536</v>
      </c>
      <c r="B1192">
        <v>0.1484</v>
      </c>
      <c r="C1192">
        <v>0.1477</v>
      </c>
      <c r="D1192">
        <v>0.1492</v>
      </c>
      <c r="E1192">
        <v>0.14580000000000001</v>
      </c>
      <c r="F1192" s="2">
        <v>3.3999999999999998E-3</v>
      </c>
    </row>
    <row r="1193" spans="1:6" x14ac:dyDescent="0.3">
      <c r="A1193" s="1">
        <v>40539</v>
      </c>
      <c r="B1193">
        <v>0.1484</v>
      </c>
      <c r="C1193">
        <v>0.14810000000000001</v>
      </c>
      <c r="D1193">
        <v>0.14940000000000001</v>
      </c>
      <c r="E1193">
        <v>0.14699999999999999</v>
      </c>
      <c r="F1193" s="2">
        <v>0</v>
      </c>
    </row>
    <row r="1194" spans="1:6" x14ac:dyDescent="0.3">
      <c r="A1194" s="1">
        <v>40540</v>
      </c>
      <c r="B1194">
        <v>0.14949999999999999</v>
      </c>
      <c r="C1194">
        <v>0.1482</v>
      </c>
      <c r="D1194">
        <v>0.15079999999999999</v>
      </c>
      <c r="E1194">
        <v>0.14710000000000001</v>
      </c>
      <c r="F1194" s="2">
        <v>7.4000000000000003E-3</v>
      </c>
    </row>
    <row r="1195" spans="1:6" x14ac:dyDescent="0.3">
      <c r="A1195" s="1">
        <v>40541</v>
      </c>
      <c r="B1195">
        <v>0.15049999999999999</v>
      </c>
      <c r="C1195">
        <v>0.14949999999999999</v>
      </c>
      <c r="D1195">
        <v>0.15110000000000001</v>
      </c>
      <c r="E1195">
        <v>0.1482</v>
      </c>
      <c r="F1195" s="2">
        <v>6.7000000000000002E-3</v>
      </c>
    </row>
    <row r="1196" spans="1:6" x14ac:dyDescent="0.3">
      <c r="A1196" s="1">
        <v>40542</v>
      </c>
      <c r="B1196">
        <v>0.1512</v>
      </c>
      <c r="C1196">
        <v>0.15010000000000001</v>
      </c>
      <c r="D1196">
        <v>0.15190000000000001</v>
      </c>
      <c r="E1196">
        <v>0.14860000000000001</v>
      </c>
      <c r="F1196" s="2">
        <v>4.7000000000000002E-3</v>
      </c>
    </row>
    <row r="1197" spans="1:6" x14ac:dyDescent="0.3">
      <c r="A1197" s="1">
        <v>40543</v>
      </c>
      <c r="B1197">
        <v>0.15110000000000001</v>
      </c>
      <c r="C1197">
        <v>0.15049999999999999</v>
      </c>
      <c r="D1197">
        <v>0.1525</v>
      </c>
      <c r="E1197">
        <v>0.1484</v>
      </c>
      <c r="F1197" s="2">
        <v>-6.9999999999999999E-4</v>
      </c>
    </row>
    <row r="1198" spans="1:6" x14ac:dyDescent="0.3">
      <c r="A1198" s="1">
        <v>40546</v>
      </c>
      <c r="B1198">
        <v>0.15090000000000001</v>
      </c>
      <c r="C1198">
        <v>0.15040000000000001</v>
      </c>
      <c r="D1198">
        <v>0.15179999999999999</v>
      </c>
      <c r="E1198">
        <v>0.1492</v>
      </c>
      <c r="F1198" s="2">
        <v>-1.2999999999999999E-3</v>
      </c>
    </row>
    <row r="1199" spans="1:6" x14ac:dyDescent="0.3">
      <c r="A1199" s="1">
        <v>40547</v>
      </c>
      <c r="B1199">
        <v>0.14990000000000001</v>
      </c>
      <c r="C1199">
        <v>0.15079999999999999</v>
      </c>
      <c r="D1199">
        <v>0.151</v>
      </c>
      <c r="E1199">
        <v>0.1477</v>
      </c>
      <c r="F1199" s="2">
        <v>-6.6E-3</v>
      </c>
    </row>
    <row r="1200" spans="1:6" x14ac:dyDescent="0.3">
      <c r="A1200" s="1">
        <v>40548</v>
      </c>
      <c r="B1200">
        <v>0.14949999999999999</v>
      </c>
      <c r="C1200">
        <v>0.1497</v>
      </c>
      <c r="D1200">
        <v>0.15090000000000001</v>
      </c>
      <c r="E1200">
        <v>0.14680000000000001</v>
      </c>
      <c r="F1200" s="2">
        <v>-2.7000000000000001E-3</v>
      </c>
    </row>
    <row r="1201" spans="1:6" x14ac:dyDescent="0.3">
      <c r="A1201" s="1">
        <v>40549</v>
      </c>
      <c r="B1201">
        <v>0.14710000000000001</v>
      </c>
      <c r="C1201">
        <v>0.1492</v>
      </c>
      <c r="D1201">
        <v>0.14949999999999999</v>
      </c>
      <c r="E1201">
        <v>0.14549999999999999</v>
      </c>
      <c r="F1201" s="2">
        <v>-1.61E-2</v>
      </c>
    </row>
    <row r="1202" spans="1:6" x14ac:dyDescent="0.3">
      <c r="A1202" s="1">
        <v>40550</v>
      </c>
      <c r="B1202">
        <v>0.1469</v>
      </c>
      <c r="C1202">
        <v>0.14680000000000001</v>
      </c>
      <c r="D1202">
        <v>0.1482</v>
      </c>
      <c r="E1202">
        <v>0.1449</v>
      </c>
      <c r="F1202" s="2">
        <v>-1.4E-3</v>
      </c>
    </row>
    <row r="1203" spans="1:6" x14ac:dyDescent="0.3">
      <c r="A1203" s="1">
        <v>40553</v>
      </c>
      <c r="B1203">
        <v>0.1467</v>
      </c>
      <c r="C1203">
        <v>0.14660000000000001</v>
      </c>
      <c r="D1203">
        <v>0.14710000000000001</v>
      </c>
      <c r="E1203">
        <v>0.14419999999999999</v>
      </c>
      <c r="F1203" s="2">
        <v>-1.4E-3</v>
      </c>
    </row>
    <row r="1204" spans="1:6" x14ac:dyDescent="0.3">
      <c r="A1204" s="1">
        <v>40554</v>
      </c>
      <c r="B1204">
        <v>0.14549999999999999</v>
      </c>
      <c r="C1204">
        <v>0.14660000000000001</v>
      </c>
      <c r="D1204">
        <v>0.14680000000000001</v>
      </c>
      <c r="E1204">
        <v>0.1439</v>
      </c>
      <c r="F1204" s="2">
        <v>-8.2000000000000007E-3</v>
      </c>
    </row>
    <row r="1205" spans="1:6" x14ac:dyDescent="0.3">
      <c r="A1205" s="1">
        <v>40555</v>
      </c>
      <c r="B1205">
        <v>0.14630000000000001</v>
      </c>
      <c r="C1205">
        <v>0.1444</v>
      </c>
      <c r="D1205">
        <v>0.1469</v>
      </c>
      <c r="E1205">
        <v>0.14410000000000001</v>
      </c>
      <c r="F1205" s="2">
        <v>5.4999999999999997E-3</v>
      </c>
    </row>
    <row r="1206" spans="1:6" x14ac:dyDescent="0.3">
      <c r="A1206" s="1">
        <v>40556</v>
      </c>
      <c r="B1206">
        <v>0.1462</v>
      </c>
      <c r="C1206">
        <v>0.14610000000000001</v>
      </c>
      <c r="D1206">
        <v>0.14799999999999999</v>
      </c>
      <c r="E1206">
        <v>0.1447</v>
      </c>
      <c r="F1206" s="2">
        <v>-6.9999999999999999E-4</v>
      </c>
    </row>
    <row r="1207" spans="1:6" x14ac:dyDescent="0.3">
      <c r="A1207" s="1">
        <v>40557</v>
      </c>
      <c r="B1207">
        <v>0.14430000000000001</v>
      </c>
      <c r="C1207">
        <v>0.14610000000000001</v>
      </c>
      <c r="D1207">
        <v>0.14749999999999999</v>
      </c>
      <c r="E1207">
        <v>0.1424</v>
      </c>
      <c r="F1207" s="2">
        <v>-1.2999999999999999E-2</v>
      </c>
    </row>
    <row r="1208" spans="1:6" x14ac:dyDescent="0.3">
      <c r="A1208" s="1">
        <v>40560</v>
      </c>
      <c r="B1208">
        <v>0.14510000000000001</v>
      </c>
      <c r="C1208">
        <v>0.14360000000000001</v>
      </c>
      <c r="D1208">
        <v>0.1464</v>
      </c>
      <c r="E1208">
        <v>0.1424</v>
      </c>
      <c r="F1208" s="2">
        <v>5.4999999999999997E-3</v>
      </c>
    </row>
    <row r="1209" spans="1:6" x14ac:dyDescent="0.3">
      <c r="A1209" s="1">
        <v>40561</v>
      </c>
      <c r="B1209">
        <v>0.1447</v>
      </c>
      <c r="C1209">
        <v>0.14460000000000001</v>
      </c>
      <c r="D1209">
        <v>0.1464</v>
      </c>
      <c r="E1209">
        <v>0.14330000000000001</v>
      </c>
      <c r="F1209" s="2">
        <v>-2.8E-3</v>
      </c>
    </row>
    <row r="1210" spans="1:6" x14ac:dyDescent="0.3">
      <c r="A1210" s="1">
        <v>40562</v>
      </c>
      <c r="B1210">
        <v>0.14299999999999999</v>
      </c>
      <c r="C1210">
        <v>0.1444</v>
      </c>
      <c r="D1210">
        <v>0.1462</v>
      </c>
      <c r="E1210">
        <v>0.14180000000000001</v>
      </c>
      <c r="F1210" s="2">
        <v>-1.17E-2</v>
      </c>
    </row>
    <row r="1211" spans="1:6" x14ac:dyDescent="0.3">
      <c r="A1211" s="1">
        <v>40563</v>
      </c>
      <c r="B1211">
        <v>0.1411</v>
      </c>
      <c r="C1211">
        <v>0.14280000000000001</v>
      </c>
      <c r="D1211">
        <v>0.14399999999999999</v>
      </c>
      <c r="E1211">
        <v>0.13950000000000001</v>
      </c>
      <c r="F1211" s="2">
        <v>-1.3299999999999999E-2</v>
      </c>
    </row>
    <row r="1212" spans="1:6" x14ac:dyDescent="0.3">
      <c r="A1212" s="1">
        <v>40564</v>
      </c>
      <c r="B1212">
        <v>0.14169999999999999</v>
      </c>
      <c r="C1212">
        <v>0.1409</v>
      </c>
      <c r="D1212">
        <v>0.14230000000000001</v>
      </c>
      <c r="E1212">
        <v>0.1391</v>
      </c>
      <c r="F1212" s="2">
        <v>4.3E-3</v>
      </c>
    </row>
    <row r="1213" spans="1:6" x14ac:dyDescent="0.3">
      <c r="A1213" s="1">
        <v>40567</v>
      </c>
      <c r="B1213">
        <v>0.14280000000000001</v>
      </c>
      <c r="C1213">
        <v>0.1411</v>
      </c>
      <c r="D1213">
        <v>0.1429</v>
      </c>
      <c r="E1213">
        <v>0.1401</v>
      </c>
      <c r="F1213" s="2">
        <v>7.7999999999999996E-3</v>
      </c>
    </row>
    <row r="1214" spans="1:6" x14ac:dyDescent="0.3">
      <c r="A1214" s="1">
        <v>40568</v>
      </c>
      <c r="B1214">
        <v>0.14169999999999999</v>
      </c>
      <c r="C1214">
        <v>0.14249999999999999</v>
      </c>
      <c r="D1214">
        <v>0.1434</v>
      </c>
      <c r="E1214">
        <v>0.1399</v>
      </c>
      <c r="F1214" s="2">
        <v>-7.7000000000000002E-3</v>
      </c>
    </row>
    <row r="1215" spans="1:6" x14ac:dyDescent="0.3">
      <c r="A1215" s="1">
        <v>40569</v>
      </c>
      <c r="B1215">
        <v>0.1414</v>
      </c>
      <c r="C1215">
        <v>0.1414</v>
      </c>
      <c r="D1215">
        <v>0.14199999999999999</v>
      </c>
      <c r="E1215">
        <v>0.13950000000000001</v>
      </c>
      <c r="F1215" s="2">
        <v>-2.0999999999999999E-3</v>
      </c>
    </row>
    <row r="1216" spans="1:6" x14ac:dyDescent="0.3">
      <c r="A1216" s="1">
        <v>40570</v>
      </c>
      <c r="B1216">
        <v>0.1416</v>
      </c>
      <c r="C1216">
        <v>0.1411</v>
      </c>
      <c r="D1216">
        <v>0.14349999999999999</v>
      </c>
      <c r="E1216">
        <v>0.13980000000000001</v>
      </c>
      <c r="F1216" s="2">
        <v>1.4E-3</v>
      </c>
    </row>
    <row r="1217" spans="1:6" x14ac:dyDescent="0.3">
      <c r="A1217" s="1">
        <v>40571</v>
      </c>
      <c r="B1217">
        <v>0.13930000000000001</v>
      </c>
      <c r="C1217">
        <v>0.14130000000000001</v>
      </c>
      <c r="D1217">
        <v>0.14230000000000001</v>
      </c>
      <c r="E1217">
        <v>0.13789999999999999</v>
      </c>
      <c r="F1217" s="2">
        <v>-1.6199999999999999E-2</v>
      </c>
    </row>
    <row r="1218" spans="1:6" x14ac:dyDescent="0.3">
      <c r="A1218" s="1">
        <v>40574</v>
      </c>
      <c r="B1218">
        <v>0.1391</v>
      </c>
      <c r="C1218">
        <v>0.1386</v>
      </c>
      <c r="D1218">
        <v>0.14019999999999999</v>
      </c>
      <c r="E1218">
        <v>0.13789999999999999</v>
      </c>
      <c r="F1218" s="2">
        <v>-1.4E-3</v>
      </c>
    </row>
    <row r="1219" spans="1:6" x14ac:dyDescent="0.3">
      <c r="A1219" s="1">
        <v>40575</v>
      </c>
      <c r="B1219">
        <v>0.14050000000000001</v>
      </c>
      <c r="C1219">
        <v>0.1389</v>
      </c>
      <c r="D1219">
        <v>0.1409</v>
      </c>
      <c r="E1219">
        <v>0.1381</v>
      </c>
      <c r="F1219" s="2">
        <v>1.01E-2</v>
      </c>
    </row>
    <row r="1220" spans="1:6" x14ac:dyDescent="0.3">
      <c r="A1220" s="1">
        <v>40576</v>
      </c>
      <c r="B1220">
        <v>0.13950000000000001</v>
      </c>
      <c r="C1220">
        <v>0.1401</v>
      </c>
      <c r="D1220">
        <v>0.14099999999999999</v>
      </c>
      <c r="E1220">
        <v>0.13830000000000001</v>
      </c>
      <c r="F1220" s="2">
        <v>-7.1000000000000004E-3</v>
      </c>
    </row>
    <row r="1221" spans="1:6" x14ac:dyDescent="0.3">
      <c r="A1221" s="1">
        <v>40577</v>
      </c>
      <c r="B1221">
        <v>0.1376</v>
      </c>
      <c r="C1221">
        <v>0.13930000000000001</v>
      </c>
      <c r="D1221">
        <v>0.1401</v>
      </c>
      <c r="E1221">
        <v>0.13600000000000001</v>
      </c>
      <c r="F1221" s="2">
        <v>-1.3599999999999999E-2</v>
      </c>
    </row>
    <row r="1222" spans="1:6" x14ac:dyDescent="0.3">
      <c r="A1222" s="1">
        <v>40578</v>
      </c>
      <c r="B1222">
        <v>0.13830000000000001</v>
      </c>
      <c r="C1222">
        <v>0.13730000000000001</v>
      </c>
      <c r="D1222">
        <v>0.13930000000000001</v>
      </c>
      <c r="E1222">
        <v>0.13569999999999999</v>
      </c>
      <c r="F1222" s="2">
        <v>5.1000000000000004E-3</v>
      </c>
    </row>
    <row r="1223" spans="1:6" x14ac:dyDescent="0.3">
      <c r="A1223" s="1">
        <v>40581</v>
      </c>
      <c r="B1223">
        <v>0.13800000000000001</v>
      </c>
      <c r="C1223">
        <v>0.1368</v>
      </c>
      <c r="D1223">
        <v>0.13980000000000001</v>
      </c>
      <c r="E1223">
        <v>0.13619999999999999</v>
      </c>
      <c r="F1223" s="2">
        <v>-2.2000000000000001E-3</v>
      </c>
    </row>
    <row r="1224" spans="1:6" x14ac:dyDescent="0.3">
      <c r="A1224" s="1">
        <v>40582</v>
      </c>
      <c r="B1224">
        <v>0.1391</v>
      </c>
      <c r="C1224">
        <v>0.13700000000000001</v>
      </c>
      <c r="D1224">
        <v>0.14080000000000001</v>
      </c>
      <c r="E1224">
        <v>0.1368</v>
      </c>
      <c r="F1224" s="2">
        <v>8.0000000000000002E-3</v>
      </c>
    </row>
    <row r="1225" spans="1:6" x14ac:dyDescent="0.3">
      <c r="A1225" s="1">
        <v>40583</v>
      </c>
      <c r="B1225">
        <v>0.13850000000000001</v>
      </c>
      <c r="C1225">
        <v>0.13869999999999999</v>
      </c>
      <c r="D1225">
        <v>0.13950000000000001</v>
      </c>
      <c r="E1225">
        <v>0.13700000000000001</v>
      </c>
      <c r="F1225" s="2">
        <v>-4.3E-3</v>
      </c>
    </row>
    <row r="1226" spans="1:6" x14ac:dyDescent="0.3">
      <c r="A1226" s="1">
        <v>40584</v>
      </c>
      <c r="B1226">
        <v>0.13750000000000001</v>
      </c>
      <c r="C1226">
        <v>0.1384</v>
      </c>
      <c r="D1226">
        <v>0.1389</v>
      </c>
      <c r="E1226">
        <v>0.1361</v>
      </c>
      <c r="F1226" s="2">
        <v>-7.1999999999999998E-3</v>
      </c>
    </row>
    <row r="1227" spans="1:6" x14ac:dyDescent="0.3">
      <c r="A1227" s="1">
        <v>40585</v>
      </c>
      <c r="B1227">
        <v>0.13750000000000001</v>
      </c>
      <c r="C1227">
        <v>0.13739999999999999</v>
      </c>
      <c r="D1227">
        <v>0.13819999999999999</v>
      </c>
      <c r="E1227">
        <v>0.1351</v>
      </c>
      <c r="F1227" s="2">
        <v>0</v>
      </c>
    </row>
    <row r="1228" spans="1:6" x14ac:dyDescent="0.3">
      <c r="A1228" s="1">
        <v>40588</v>
      </c>
      <c r="B1228">
        <v>0.1368</v>
      </c>
      <c r="C1228">
        <v>0.13700000000000001</v>
      </c>
      <c r="D1228">
        <v>0.13930000000000001</v>
      </c>
      <c r="E1228">
        <v>0.13519999999999999</v>
      </c>
      <c r="F1228" s="2">
        <v>-5.1000000000000004E-3</v>
      </c>
    </row>
    <row r="1229" spans="1:6" x14ac:dyDescent="0.3">
      <c r="A1229" s="1">
        <v>40589</v>
      </c>
      <c r="B1229">
        <v>0.1363</v>
      </c>
      <c r="C1229">
        <v>0.13689999999999999</v>
      </c>
      <c r="D1229">
        <v>0.13789999999999999</v>
      </c>
      <c r="E1229">
        <v>0.13519999999999999</v>
      </c>
      <c r="F1229" s="2">
        <v>-3.7000000000000002E-3</v>
      </c>
    </row>
    <row r="1230" spans="1:6" x14ac:dyDescent="0.3">
      <c r="A1230" s="1">
        <v>40590</v>
      </c>
      <c r="B1230">
        <v>0.13789999999999999</v>
      </c>
      <c r="C1230">
        <v>0.13589999999999999</v>
      </c>
      <c r="D1230">
        <v>0.1384</v>
      </c>
      <c r="E1230">
        <v>0.13519999999999999</v>
      </c>
      <c r="F1230" s="2">
        <v>1.17E-2</v>
      </c>
    </row>
    <row r="1231" spans="1:6" x14ac:dyDescent="0.3">
      <c r="A1231" s="1">
        <v>40591</v>
      </c>
      <c r="B1231">
        <v>0.1394</v>
      </c>
      <c r="C1231">
        <v>0.13750000000000001</v>
      </c>
      <c r="D1231">
        <v>0.1396</v>
      </c>
      <c r="E1231">
        <v>0.13669999999999999</v>
      </c>
      <c r="F1231" s="2">
        <v>1.09E-2</v>
      </c>
    </row>
    <row r="1232" spans="1:6" x14ac:dyDescent="0.3">
      <c r="A1232" s="1">
        <v>40592</v>
      </c>
      <c r="B1232">
        <v>0.1401</v>
      </c>
      <c r="C1232">
        <v>0.13930000000000001</v>
      </c>
      <c r="D1232">
        <v>0.1409</v>
      </c>
      <c r="E1232">
        <v>0.1371</v>
      </c>
      <c r="F1232" s="2">
        <v>5.0000000000000001E-3</v>
      </c>
    </row>
    <row r="1233" spans="1:6" x14ac:dyDescent="0.3">
      <c r="A1233" s="1">
        <v>40595</v>
      </c>
      <c r="B1233">
        <v>0.1399</v>
      </c>
      <c r="C1233">
        <v>0.1401</v>
      </c>
      <c r="D1233">
        <v>0.14149999999999999</v>
      </c>
      <c r="E1233">
        <v>0.1384</v>
      </c>
      <c r="F1233" s="2">
        <v>-1.4E-3</v>
      </c>
    </row>
    <row r="1234" spans="1:6" x14ac:dyDescent="0.3">
      <c r="A1234" s="1">
        <v>40596</v>
      </c>
      <c r="B1234">
        <v>0.13980000000000001</v>
      </c>
      <c r="C1234">
        <v>0.1396</v>
      </c>
      <c r="D1234">
        <v>0.1409</v>
      </c>
      <c r="E1234">
        <v>0.13700000000000001</v>
      </c>
      <c r="F1234" s="2">
        <v>-6.9999999999999999E-4</v>
      </c>
    </row>
    <row r="1235" spans="1:6" x14ac:dyDescent="0.3">
      <c r="A1235" s="1">
        <v>40597</v>
      </c>
      <c r="B1235">
        <v>0.1406</v>
      </c>
      <c r="C1235">
        <v>0.13950000000000001</v>
      </c>
      <c r="D1235">
        <v>0.14280000000000001</v>
      </c>
      <c r="E1235">
        <v>0.1386</v>
      </c>
      <c r="F1235" s="2">
        <v>5.7000000000000002E-3</v>
      </c>
    </row>
    <row r="1236" spans="1:6" x14ac:dyDescent="0.3">
      <c r="A1236" s="1">
        <v>40598</v>
      </c>
      <c r="B1236">
        <v>0.14180000000000001</v>
      </c>
      <c r="C1236">
        <v>0.14030000000000001</v>
      </c>
      <c r="D1236">
        <v>0.14199999999999999</v>
      </c>
      <c r="E1236">
        <v>0.1384</v>
      </c>
      <c r="F1236" s="2">
        <v>8.5000000000000006E-3</v>
      </c>
    </row>
    <row r="1237" spans="1:6" x14ac:dyDescent="0.3">
      <c r="A1237" s="1">
        <v>40599</v>
      </c>
      <c r="B1237">
        <v>0.1424</v>
      </c>
      <c r="C1237">
        <v>0.14180000000000001</v>
      </c>
      <c r="D1237">
        <v>0.14399999999999999</v>
      </c>
      <c r="E1237">
        <v>0.1404</v>
      </c>
      <c r="F1237" s="2">
        <v>4.1999999999999997E-3</v>
      </c>
    </row>
    <row r="1238" spans="1:6" x14ac:dyDescent="0.3">
      <c r="A1238" s="1">
        <v>40602</v>
      </c>
      <c r="B1238">
        <v>0.14360000000000001</v>
      </c>
      <c r="C1238">
        <v>0.1426</v>
      </c>
      <c r="D1238">
        <v>0.14460000000000001</v>
      </c>
      <c r="E1238">
        <v>0.14119999999999999</v>
      </c>
      <c r="F1238" s="2">
        <v>8.3999999999999995E-3</v>
      </c>
    </row>
    <row r="1239" spans="1:6" x14ac:dyDescent="0.3">
      <c r="A1239" s="1">
        <v>40603</v>
      </c>
      <c r="B1239">
        <v>0.1429</v>
      </c>
      <c r="C1239">
        <v>0.14319999999999999</v>
      </c>
      <c r="D1239">
        <v>0.1444</v>
      </c>
      <c r="E1239">
        <v>0.14180000000000001</v>
      </c>
      <c r="F1239" s="2">
        <v>-4.8999999999999998E-3</v>
      </c>
    </row>
    <row r="1240" spans="1:6" x14ac:dyDescent="0.3">
      <c r="A1240" s="1">
        <v>40604</v>
      </c>
      <c r="B1240">
        <v>0.1454</v>
      </c>
      <c r="C1240">
        <v>0.1426</v>
      </c>
      <c r="D1240">
        <v>0.1459</v>
      </c>
      <c r="E1240">
        <v>0.14169999999999999</v>
      </c>
      <c r="F1240" s="2">
        <v>1.7500000000000002E-2</v>
      </c>
    </row>
    <row r="1241" spans="1:6" x14ac:dyDescent="0.3">
      <c r="A1241" s="1">
        <v>40605</v>
      </c>
      <c r="B1241">
        <v>0.14460000000000001</v>
      </c>
      <c r="C1241">
        <v>0.14499999999999999</v>
      </c>
      <c r="D1241">
        <v>0.14610000000000001</v>
      </c>
      <c r="E1241">
        <v>0.14319999999999999</v>
      </c>
      <c r="F1241" s="2">
        <v>-5.4999999999999997E-3</v>
      </c>
    </row>
    <row r="1242" spans="1:6" x14ac:dyDescent="0.3">
      <c r="A1242" s="1">
        <v>40606</v>
      </c>
      <c r="B1242">
        <v>0.1452</v>
      </c>
      <c r="C1242">
        <v>0.14449999999999999</v>
      </c>
      <c r="D1242">
        <v>0.1457</v>
      </c>
      <c r="E1242">
        <v>0.1431</v>
      </c>
      <c r="F1242" s="2">
        <v>4.1000000000000003E-3</v>
      </c>
    </row>
    <row r="1243" spans="1:6" x14ac:dyDescent="0.3">
      <c r="A1243" s="1">
        <v>40609</v>
      </c>
      <c r="B1243">
        <v>0.1454</v>
      </c>
      <c r="C1243">
        <v>0.1447</v>
      </c>
      <c r="D1243">
        <v>0.1462</v>
      </c>
      <c r="E1243">
        <v>0.14360000000000001</v>
      </c>
      <c r="F1243" s="2">
        <v>1.4E-3</v>
      </c>
    </row>
    <row r="1244" spans="1:6" x14ac:dyDescent="0.3">
      <c r="A1244" s="1">
        <v>40610</v>
      </c>
      <c r="B1244">
        <v>0.14530000000000001</v>
      </c>
      <c r="C1244">
        <v>0.14510000000000001</v>
      </c>
      <c r="D1244">
        <v>0.1462</v>
      </c>
      <c r="E1244">
        <v>0.1431</v>
      </c>
      <c r="F1244" s="2">
        <v>-6.9999999999999999E-4</v>
      </c>
    </row>
    <row r="1245" spans="1:6" x14ac:dyDescent="0.3">
      <c r="A1245" s="1">
        <v>40611</v>
      </c>
      <c r="B1245">
        <v>0.1457</v>
      </c>
      <c r="C1245">
        <v>0.14499999999999999</v>
      </c>
      <c r="D1245">
        <v>0.14610000000000001</v>
      </c>
      <c r="E1245">
        <v>0.1426</v>
      </c>
      <c r="F1245" s="2">
        <v>2.8E-3</v>
      </c>
    </row>
    <row r="1246" spans="1:6" x14ac:dyDescent="0.3">
      <c r="A1246" s="1">
        <v>40612</v>
      </c>
      <c r="B1246">
        <v>0.14460000000000001</v>
      </c>
      <c r="C1246">
        <v>0.1454</v>
      </c>
      <c r="D1246">
        <v>0.14599999999999999</v>
      </c>
      <c r="E1246">
        <v>0.1431</v>
      </c>
      <c r="F1246" s="2">
        <v>-7.4999999999999997E-3</v>
      </c>
    </row>
    <row r="1247" spans="1:6" x14ac:dyDescent="0.3">
      <c r="A1247" s="1">
        <v>40613</v>
      </c>
      <c r="B1247">
        <v>0.14510000000000001</v>
      </c>
      <c r="C1247">
        <v>0.14410000000000001</v>
      </c>
      <c r="D1247">
        <v>0.14599999999999999</v>
      </c>
      <c r="E1247">
        <v>0.1426</v>
      </c>
      <c r="F1247" s="2">
        <v>3.5000000000000001E-3</v>
      </c>
    </row>
    <row r="1248" spans="1:6" x14ac:dyDescent="0.3">
      <c r="A1248" s="1">
        <v>40616</v>
      </c>
      <c r="B1248">
        <v>0.14660000000000001</v>
      </c>
      <c r="C1248">
        <v>0.14549999999999999</v>
      </c>
      <c r="D1248">
        <v>0.14680000000000001</v>
      </c>
      <c r="E1248">
        <v>0.14349999999999999</v>
      </c>
      <c r="F1248" s="2">
        <v>1.03E-2</v>
      </c>
    </row>
    <row r="1249" spans="1:6" x14ac:dyDescent="0.3">
      <c r="A1249" s="1">
        <v>40617</v>
      </c>
      <c r="B1249">
        <v>0.14360000000000001</v>
      </c>
      <c r="C1249">
        <v>0.14660000000000001</v>
      </c>
      <c r="D1249">
        <v>0.1467</v>
      </c>
      <c r="E1249">
        <v>0.14119999999999999</v>
      </c>
      <c r="F1249" s="2">
        <v>-2.0500000000000001E-2</v>
      </c>
    </row>
    <row r="1250" spans="1:6" x14ac:dyDescent="0.3">
      <c r="A1250" s="1">
        <v>40618</v>
      </c>
      <c r="B1250">
        <v>0.1409</v>
      </c>
      <c r="C1250">
        <v>0.1434</v>
      </c>
      <c r="D1250">
        <v>0.14399999999999999</v>
      </c>
      <c r="E1250">
        <v>0.13969999999999999</v>
      </c>
      <c r="F1250" s="2">
        <v>-1.8800000000000001E-2</v>
      </c>
    </row>
    <row r="1251" spans="1:6" x14ac:dyDescent="0.3">
      <c r="A1251" s="1">
        <v>40619</v>
      </c>
      <c r="B1251">
        <v>0.14050000000000001</v>
      </c>
      <c r="C1251">
        <v>0.1389</v>
      </c>
      <c r="D1251">
        <v>0.14299999999999999</v>
      </c>
      <c r="E1251">
        <v>0.13789999999999999</v>
      </c>
      <c r="F1251" s="2">
        <v>-2.8E-3</v>
      </c>
    </row>
    <row r="1252" spans="1:6" x14ac:dyDescent="0.3">
      <c r="A1252" s="1">
        <v>40620</v>
      </c>
      <c r="B1252">
        <v>0.1429</v>
      </c>
      <c r="C1252">
        <v>0.14019999999999999</v>
      </c>
      <c r="D1252">
        <v>0.1439</v>
      </c>
      <c r="E1252">
        <v>0.13950000000000001</v>
      </c>
      <c r="F1252" s="2">
        <v>1.7100000000000001E-2</v>
      </c>
    </row>
    <row r="1253" spans="1:6" x14ac:dyDescent="0.3">
      <c r="A1253" s="1">
        <v>40623</v>
      </c>
      <c r="B1253">
        <v>0.1439</v>
      </c>
      <c r="C1253">
        <v>0.14230000000000001</v>
      </c>
      <c r="D1253">
        <v>0.1444</v>
      </c>
      <c r="E1253">
        <v>0.14169999999999999</v>
      </c>
      <c r="F1253" s="2">
        <v>7.0000000000000001E-3</v>
      </c>
    </row>
    <row r="1254" spans="1:6" x14ac:dyDescent="0.3">
      <c r="A1254" s="1">
        <v>40624</v>
      </c>
      <c r="B1254">
        <v>0.14499999999999999</v>
      </c>
      <c r="C1254">
        <v>0.14380000000000001</v>
      </c>
      <c r="D1254">
        <v>0.1454</v>
      </c>
      <c r="E1254">
        <v>0.1429</v>
      </c>
      <c r="F1254" s="2">
        <v>7.6E-3</v>
      </c>
    </row>
    <row r="1255" spans="1:6" x14ac:dyDescent="0.3">
      <c r="A1255" s="1">
        <v>40625</v>
      </c>
      <c r="B1255">
        <v>0.14380000000000001</v>
      </c>
      <c r="C1255">
        <v>0.1449</v>
      </c>
      <c r="D1255">
        <v>0.14510000000000001</v>
      </c>
      <c r="E1255">
        <v>0.14280000000000001</v>
      </c>
      <c r="F1255" s="2">
        <v>-8.3000000000000001E-3</v>
      </c>
    </row>
    <row r="1256" spans="1:6" x14ac:dyDescent="0.3">
      <c r="A1256" s="1">
        <v>40626</v>
      </c>
      <c r="B1256">
        <v>0.14580000000000001</v>
      </c>
      <c r="C1256">
        <v>0.14369999999999999</v>
      </c>
      <c r="D1256">
        <v>0.14699999999999999</v>
      </c>
      <c r="E1256">
        <v>0.1426</v>
      </c>
      <c r="F1256" s="2">
        <v>1.3899999999999999E-2</v>
      </c>
    </row>
    <row r="1257" spans="1:6" x14ac:dyDescent="0.3">
      <c r="A1257" s="1">
        <v>40627</v>
      </c>
      <c r="B1257">
        <v>0.14510000000000001</v>
      </c>
      <c r="C1257">
        <v>0.14499999999999999</v>
      </c>
      <c r="D1257">
        <v>0.14680000000000001</v>
      </c>
      <c r="E1257">
        <v>0.14369999999999999</v>
      </c>
      <c r="F1257" s="2">
        <v>-4.7999999999999996E-3</v>
      </c>
    </row>
    <row r="1258" spans="1:6" x14ac:dyDescent="0.3">
      <c r="A1258" s="1">
        <v>40630</v>
      </c>
      <c r="B1258">
        <v>0.1454</v>
      </c>
      <c r="C1258">
        <v>0.1454</v>
      </c>
      <c r="D1258">
        <v>0.1464</v>
      </c>
      <c r="E1258">
        <v>0.1439</v>
      </c>
      <c r="F1258" s="2">
        <v>2.0999999999999999E-3</v>
      </c>
    </row>
    <row r="1259" spans="1:6" x14ac:dyDescent="0.3">
      <c r="A1259" s="1">
        <v>40631</v>
      </c>
      <c r="B1259">
        <v>0.1459</v>
      </c>
      <c r="C1259">
        <v>0.14510000000000001</v>
      </c>
      <c r="D1259">
        <v>0.14610000000000001</v>
      </c>
      <c r="E1259">
        <v>0.14369999999999999</v>
      </c>
      <c r="F1259" s="2">
        <v>3.3999999999999998E-3</v>
      </c>
    </row>
    <row r="1260" spans="1:6" x14ac:dyDescent="0.3">
      <c r="A1260" s="1">
        <v>40632</v>
      </c>
      <c r="B1260">
        <v>0.14649999999999999</v>
      </c>
      <c r="C1260">
        <v>0.14580000000000001</v>
      </c>
      <c r="D1260">
        <v>0.14729999999999999</v>
      </c>
      <c r="E1260">
        <v>0.14430000000000001</v>
      </c>
      <c r="F1260" s="2">
        <v>4.1000000000000003E-3</v>
      </c>
    </row>
    <row r="1261" spans="1:6" x14ac:dyDescent="0.3">
      <c r="A1261" s="1">
        <v>40633</v>
      </c>
      <c r="B1261">
        <v>0.1477</v>
      </c>
      <c r="C1261">
        <v>0.14599999999999999</v>
      </c>
      <c r="D1261">
        <v>0.14810000000000001</v>
      </c>
      <c r="E1261">
        <v>0.1454</v>
      </c>
      <c r="F1261" s="2">
        <v>8.2000000000000007E-3</v>
      </c>
    </row>
    <row r="1262" spans="1:6" x14ac:dyDescent="0.3">
      <c r="A1262" s="1">
        <v>40634</v>
      </c>
      <c r="B1262">
        <v>0.14929999999999999</v>
      </c>
      <c r="C1262">
        <v>0.14749999999999999</v>
      </c>
      <c r="D1262">
        <v>0.14979999999999999</v>
      </c>
      <c r="E1262">
        <v>0.1467</v>
      </c>
      <c r="F1262" s="2">
        <v>1.0800000000000001E-2</v>
      </c>
    </row>
    <row r="1263" spans="1:6" x14ac:dyDescent="0.3">
      <c r="A1263" s="1">
        <v>40637</v>
      </c>
      <c r="B1263">
        <v>0.14879999999999999</v>
      </c>
      <c r="C1263">
        <v>0.14829999999999999</v>
      </c>
      <c r="D1263">
        <v>0.14979999999999999</v>
      </c>
      <c r="E1263">
        <v>0.14779999999999999</v>
      </c>
      <c r="F1263" s="2">
        <v>-3.3E-3</v>
      </c>
    </row>
    <row r="1264" spans="1:6" x14ac:dyDescent="0.3">
      <c r="A1264" s="1">
        <v>40638</v>
      </c>
      <c r="B1264">
        <v>0.14879999999999999</v>
      </c>
      <c r="C1264">
        <v>0.14849999999999999</v>
      </c>
      <c r="D1264">
        <v>0.14910000000000001</v>
      </c>
      <c r="E1264">
        <v>0.1472</v>
      </c>
      <c r="F1264" s="2">
        <v>0</v>
      </c>
    </row>
    <row r="1265" spans="1:6" x14ac:dyDescent="0.3">
      <c r="A1265" s="1">
        <v>40639</v>
      </c>
      <c r="B1265">
        <v>0.14960000000000001</v>
      </c>
      <c r="C1265">
        <v>0.1482</v>
      </c>
      <c r="D1265">
        <v>0.15029999999999999</v>
      </c>
      <c r="E1265">
        <v>0.1482</v>
      </c>
      <c r="F1265" s="2">
        <v>5.4000000000000003E-3</v>
      </c>
    </row>
    <row r="1266" spans="1:6" x14ac:dyDescent="0.3">
      <c r="A1266" s="1">
        <v>40640</v>
      </c>
      <c r="B1266">
        <v>0.15</v>
      </c>
      <c r="C1266">
        <v>0.1492</v>
      </c>
      <c r="D1266">
        <v>0.15029999999999999</v>
      </c>
      <c r="E1266">
        <v>0.14799999999999999</v>
      </c>
      <c r="F1266" s="2">
        <v>2.7000000000000001E-3</v>
      </c>
    </row>
    <row r="1267" spans="1:6" x14ac:dyDescent="0.3">
      <c r="A1267" s="1">
        <v>40641</v>
      </c>
      <c r="B1267">
        <v>0.1507</v>
      </c>
      <c r="C1267">
        <v>0.15</v>
      </c>
      <c r="D1267">
        <v>0.15079999999999999</v>
      </c>
      <c r="E1267">
        <v>0.14910000000000001</v>
      </c>
      <c r="F1267" s="2">
        <v>4.7000000000000002E-3</v>
      </c>
    </row>
    <row r="1268" spans="1:6" x14ac:dyDescent="0.3">
      <c r="A1268" s="1">
        <v>40644</v>
      </c>
      <c r="B1268">
        <v>0.1497</v>
      </c>
      <c r="C1268">
        <v>0.15029999999999999</v>
      </c>
      <c r="D1268">
        <v>0.15179999999999999</v>
      </c>
      <c r="E1268">
        <v>0.14860000000000001</v>
      </c>
      <c r="F1268" s="2">
        <v>-6.6E-3</v>
      </c>
    </row>
    <row r="1269" spans="1:6" x14ac:dyDescent="0.3">
      <c r="A1269" s="1">
        <v>40645</v>
      </c>
      <c r="B1269">
        <v>0.14829999999999999</v>
      </c>
      <c r="C1269">
        <v>0.14849999999999999</v>
      </c>
      <c r="D1269">
        <v>0.14990000000000001</v>
      </c>
      <c r="E1269">
        <v>0.1472</v>
      </c>
      <c r="F1269" s="2">
        <v>-9.4000000000000004E-3</v>
      </c>
    </row>
    <row r="1270" spans="1:6" x14ac:dyDescent="0.3">
      <c r="A1270" s="1">
        <v>40646</v>
      </c>
      <c r="B1270">
        <v>0.1469</v>
      </c>
      <c r="C1270">
        <v>0.1482</v>
      </c>
      <c r="D1270">
        <v>0.1489</v>
      </c>
      <c r="E1270">
        <v>0.1457</v>
      </c>
      <c r="F1270" s="2">
        <v>-9.4000000000000004E-3</v>
      </c>
    </row>
    <row r="1271" spans="1:6" x14ac:dyDescent="0.3">
      <c r="A1271" s="1">
        <v>40647</v>
      </c>
      <c r="B1271">
        <v>0.1462</v>
      </c>
      <c r="C1271">
        <v>0.14680000000000001</v>
      </c>
      <c r="D1271">
        <v>0.14779999999999999</v>
      </c>
      <c r="E1271">
        <v>0.1447</v>
      </c>
      <c r="F1271" s="2">
        <v>-4.7999999999999996E-3</v>
      </c>
    </row>
    <row r="1272" spans="1:6" x14ac:dyDescent="0.3">
      <c r="A1272" s="1">
        <v>40648</v>
      </c>
      <c r="B1272">
        <v>0.14710000000000001</v>
      </c>
      <c r="C1272">
        <v>0.1462</v>
      </c>
      <c r="D1272">
        <v>0.14760000000000001</v>
      </c>
      <c r="E1272">
        <v>0.14430000000000001</v>
      </c>
      <c r="F1272" s="2">
        <v>6.1999999999999998E-3</v>
      </c>
    </row>
    <row r="1273" spans="1:6" x14ac:dyDescent="0.3">
      <c r="A1273" s="1">
        <v>40651</v>
      </c>
      <c r="B1273">
        <v>0.1462</v>
      </c>
      <c r="C1273">
        <v>0.1469</v>
      </c>
      <c r="D1273">
        <v>0.1472</v>
      </c>
      <c r="E1273">
        <v>0.14419999999999999</v>
      </c>
      <c r="F1273" s="2">
        <v>-6.1000000000000004E-3</v>
      </c>
    </row>
    <row r="1274" spans="1:6" x14ac:dyDescent="0.3">
      <c r="A1274" s="1">
        <v>40652</v>
      </c>
      <c r="B1274">
        <v>0.1467</v>
      </c>
      <c r="C1274">
        <v>0.14610000000000001</v>
      </c>
      <c r="D1274">
        <v>0.1472</v>
      </c>
      <c r="E1274">
        <v>0.1449</v>
      </c>
      <c r="F1274" s="2">
        <v>3.3999999999999998E-3</v>
      </c>
    </row>
    <row r="1275" spans="1:6" x14ac:dyDescent="0.3">
      <c r="A1275" s="1">
        <v>40653</v>
      </c>
      <c r="B1275">
        <v>0.14760000000000001</v>
      </c>
      <c r="C1275">
        <v>0.1462</v>
      </c>
      <c r="D1275">
        <v>0.1482</v>
      </c>
      <c r="E1275">
        <v>0.14580000000000001</v>
      </c>
      <c r="F1275" s="2">
        <v>6.1000000000000004E-3</v>
      </c>
    </row>
    <row r="1276" spans="1:6" x14ac:dyDescent="0.3">
      <c r="A1276" s="1">
        <v>40654</v>
      </c>
      <c r="B1276">
        <v>0.1489</v>
      </c>
      <c r="C1276">
        <v>0.14660000000000001</v>
      </c>
      <c r="D1276">
        <v>0.14940000000000001</v>
      </c>
      <c r="E1276">
        <v>0.14599999999999999</v>
      </c>
      <c r="F1276" s="2">
        <v>8.8000000000000005E-3</v>
      </c>
    </row>
    <row r="1277" spans="1:6" x14ac:dyDescent="0.3">
      <c r="A1277" s="1">
        <v>40655</v>
      </c>
      <c r="B1277">
        <v>0.14879999999999999</v>
      </c>
      <c r="C1277">
        <v>0.14879999999999999</v>
      </c>
      <c r="D1277">
        <v>0.14960000000000001</v>
      </c>
      <c r="E1277">
        <v>0.14749999999999999</v>
      </c>
      <c r="F1277" s="2">
        <v>-6.9999999999999999E-4</v>
      </c>
    </row>
    <row r="1278" spans="1:6" x14ac:dyDescent="0.3">
      <c r="A1278" s="1">
        <v>40658</v>
      </c>
      <c r="B1278">
        <v>0.14849999999999999</v>
      </c>
      <c r="C1278">
        <v>0.14879999999999999</v>
      </c>
      <c r="D1278">
        <v>0.14960000000000001</v>
      </c>
      <c r="E1278">
        <v>0.1464</v>
      </c>
      <c r="F1278" s="2">
        <v>-2E-3</v>
      </c>
    </row>
    <row r="1279" spans="1:6" x14ac:dyDescent="0.3">
      <c r="A1279" s="1">
        <v>40659</v>
      </c>
      <c r="B1279">
        <v>0.14979999999999999</v>
      </c>
      <c r="C1279">
        <v>0.14829999999999999</v>
      </c>
      <c r="D1279">
        <v>0.14990000000000001</v>
      </c>
      <c r="E1279">
        <v>0.14729999999999999</v>
      </c>
      <c r="F1279" s="2">
        <v>8.8000000000000005E-3</v>
      </c>
    </row>
    <row r="1280" spans="1:6" x14ac:dyDescent="0.3">
      <c r="A1280" s="1">
        <v>40660</v>
      </c>
      <c r="B1280">
        <v>0.15160000000000001</v>
      </c>
      <c r="C1280">
        <v>0.1497</v>
      </c>
      <c r="D1280">
        <v>0.15179999999999999</v>
      </c>
      <c r="E1280">
        <v>0.14879999999999999</v>
      </c>
      <c r="F1280" s="2">
        <v>1.2E-2</v>
      </c>
    </row>
    <row r="1281" spans="1:6" x14ac:dyDescent="0.3">
      <c r="A1281" s="1">
        <v>40661</v>
      </c>
      <c r="B1281">
        <v>0.15140000000000001</v>
      </c>
      <c r="C1281">
        <v>0.1515</v>
      </c>
      <c r="D1281">
        <v>0.153</v>
      </c>
      <c r="E1281">
        <v>0.1497</v>
      </c>
      <c r="F1281" s="2">
        <v>-1.2999999999999999E-3</v>
      </c>
    </row>
    <row r="1282" spans="1:6" x14ac:dyDescent="0.3">
      <c r="A1282" s="1">
        <v>40662</v>
      </c>
      <c r="B1282">
        <v>0.1522</v>
      </c>
      <c r="C1282">
        <v>0.15029999999999999</v>
      </c>
      <c r="D1282">
        <v>0.15240000000000001</v>
      </c>
      <c r="E1282">
        <v>0.14979999999999999</v>
      </c>
      <c r="F1282" s="2">
        <v>5.3E-3</v>
      </c>
    </row>
    <row r="1283" spans="1:6" x14ac:dyDescent="0.3">
      <c r="A1283" s="1">
        <v>40665</v>
      </c>
      <c r="B1283">
        <v>0.1515</v>
      </c>
      <c r="C1283">
        <v>0.1522</v>
      </c>
      <c r="D1283">
        <v>0.15260000000000001</v>
      </c>
      <c r="E1283">
        <v>0.1502</v>
      </c>
      <c r="F1283" s="2">
        <v>-4.5999999999999999E-3</v>
      </c>
    </row>
    <row r="1284" spans="1:6" x14ac:dyDescent="0.3">
      <c r="A1284" s="1">
        <v>40666</v>
      </c>
      <c r="B1284">
        <v>0.15060000000000001</v>
      </c>
      <c r="C1284">
        <v>0.1512</v>
      </c>
      <c r="D1284">
        <v>0.15210000000000001</v>
      </c>
      <c r="E1284">
        <v>0.14940000000000001</v>
      </c>
      <c r="F1284" s="2">
        <v>-5.8999999999999999E-3</v>
      </c>
    </row>
    <row r="1285" spans="1:6" x14ac:dyDescent="0.3">
      <c r="A1285" s="1">
        <v>40667</v>
      </c>
      <c r="B1285">
        <v>0.14960000000000001</v>
      </c>
      <c r="C1285">
        <v>0.15010000000000001</v>
      </c>
      <c r="D1285">
        <v>0.15140000000000001</v>
      </c>
      <c r="E1285">
        <v>0.14860000000000001</v>
      </c>
      <c r="F1285" s="2">
        <v>-6.6E-3</v>
      </c>
    </row>
    <row r="1286" spans="1:6" x14ac:dyDescent="0.3">
      <c r="A1286" s="1">
        <v>40668</v>
      </c>
      <c r="B1286">
        <v>0.14879999999999999</v>
      </c>
      <c r="C1286">
        <v>0.1492</v>
      </c>
      <c r="D1286">
        <v>0.15060000000000001</v>
      </c>
      <c r="E1286">
        <v>0.14680000000000001</v>
      </c>
      <c r="F1286" s="2">
        <v>-5.3E-3</v>
      </c>
    </row>
    <row r="1287" spans="1:6" x14ac:dyDescent="0.3">
      <c r="A1287" s="1">
        <v>40669</v>
      </c>
      <c r="B1287">
        <v>0.14910000000000001</v>
      </c>
      <c r="C1287">
        <v>0.14860000000000001</v>
      </c>
      <c r="D1287">
        <v>0.15079999999999999</v>
      </c>
      <c r="E1287">
        <v>0.14699999999999999</v>
      </c>
      <c r="F1287" s="2">
        <v>2E-3</v>
      </c>
    </row>
    <row r="1288" spans="1:6" x14ac:dyDescent="0.3">
      <c r="A1288" s="1">
        <v>40672</v>
      </c>
      <c r="B1288">
        <v>0.14879999999999999</v>
      </c>
      <c r="C1288">
        <v>0.1482</v>
      </c>
      <c r="D1288">
        <v>0.15029999999999999</v>
      </c>
      <c r="E1288">
        <v>0.14680000000000001</v>
      </c>
      <c r="F1288" s="2">
        <v>-2E-3</v>
      </c>
    </row>
    <row r="1289" spans="1:6" x14ac:dyDescent="0.3">
      <c r="A1289" s="1">
        <v>40673</v>
      </c>
      <c r="B1289">
        <v>0.1484</v>
      </c>
      <c r="C1289">
        <v>0.14879999999999999</v>
      </c>
      <c r="D1289">
        <v>0.14899999999999999</v>
      </c>
      <c r="E1289">
        <v>0.14610000000000001</v>
      </c>
      <c r="F1289" s="2">
        <v>-2.7000000000000001E-3</v>
      </c>
    </row>
    <row r="1290" spans="1:6" x14ac:dyDescent="0.3">
      <c r="A1290" s="1">
        <v>40674</v>
      </c>
      <c r="B1290">
        <v>0.14530000000000001</v>
      </c>
      <c r="C1290">
        <v>0.1484</v>
      </c>
      <c r="D1290">
        <v>0.1487</v>
      </c>
      <c r="E1290">
        <v>0.1444</v>
      </c>
      <c r="F1290" s="2">
        <v>-2.0899999999999998E-2</v>
      </c>
    </row>
    <row r="1291" spans="1:6" x14ac:dyDescent="0.3">
      <c r="A1291" s="1">
        <v>40675</v>
      </c>
      <c r="B1291">
        <v>0.14499999999999999</v>
      </c>
      <c r="C1291">
        <v>0.14510000000000001</v>
      </c>
      <c r="D1291">
        <v>0.1457</v>
      </c>
      <c r="E1291">
        <v>0.14269999999999999</v>
      </c>
      <c r="F1291" s="2">
        <v>-2.0999999999999999E-3</v>
      </c>
    </row>
    <row r="1292" spans="1:6" x14ac:dyDescent="0.3">
      <c r="A1292" s="1">
        <v>40676</v>
      </c>
      <c r="B1292">
        <v>0.1424</v>
      </c>
      <c r="C1292">
        <v>0.14460000000000001</v>
      </c>
      <c r="D1292">
        <v>0.14580000000000001</v>
      </c>
      <c r="E1292">
        <v>0.1411</v>
      </c>
      <c r="F1292" s="2">
        <v>-1.7899999999999999E-2</v>
      </c>
    </row>
    <row r="1293" spans="1:6" x14ac:dyDescent="0.3">
      <c r="A1293" s="1">
        <v>40679</v>
      </c>
      <c r="B1293">
        <v>0.1429</v>
      </c>
      <c r="C1293">
        <v>0.1421</v>
      </c>
      <c r="D1293">
        <v>0.14380000000000001</v>
      </c>
      <c r="E1293">
        <v>0.14119999999999999</v>
      </c>
      <c r="F1293" s="2">
        <v>3.5000000000000001E-3</v>
      </c>
    </row>
    <row r="1294" spans="1:6" x14ac:dyDescent="0.3">
      <c r="A1294" s="1">
        <v>40680</v>
      </c>
      <c r="B1294">
        <v>0.14369999999999999</v>
      </c>
      <c r="C1294">
        <v>0.14269999999999999</v>
      </c>
      <c r="D1294">
        <v>0.1439</v>
      </c>
      <c r="E1294">
        <v>0.14119999999999999</v>
      </c>
      <c r="F1294" s="2">
        <v>5.5999999999999999E-3</v>
      </c>
    </row>
    <row r="1295" spans="1:6" x14ac:dyDescent="0.3">
      <c r="A1295" s="1">
        <v>40681</v>
      </c>
      <c r="B1295">
        <v>0.14449999999999999</v>
      </c>
      <c r="C1295">
        <v>0.14360000000000001</v>
      </c>
      <c r="D1295">
        <v>0.14549999999999999</v>
      </c>
      <c r="E1295">
        <v>0.14330000000000001</v>
      </c>
      <c r="F1295" s="2">
        <v>5.5999999999999999E-3</v>
      </c>
    </row>
    <row r="1296" spans="1:6" x14ac:dyDescent="0.3">
      <c r="A1296" s="1">
        <v>40682</v>
      </c>
      <c r="B1296">
        <v>0.14549999999999999</v>
      </c>
      <c r="C1296">
        <v>0.1444</v>
      </c>
      <c r="D1296">
        <v>0.1459</v>
      </c>
      <c r="E1296">
        <v>0.1431</v>
      </c>
      <c r="F1296" s="2">
        <v>6.8999999999999999E-3</v>
      </c>
    </row>
    <row r="1297" spans="1:6" x14ac:dyDescent="0.3">
      <c r="A1297" s="1">
        <v>40683</v>
      </c>
      <c r="B1297">
        <v>0.14460000000000001</v>
      </c>
      <c r="C1297">
        <v>0.14480000000000001</v>
      </c>
      <c r="D1297">
        <v>0.1462</v>
      </c>
      <c r="E1297">
        <v>0.1431</v>
      </c>
      <c r="F1297" s="2">
        <v>-6.1999999999999998E-3</v>
      </c>
    </row>
    <row r="1298" spans="1:6" x14ac:dyDescent="0.3">
      <c r="A1298" s="1">
        <v>40686</v>
      </c>
      <c r="B1298">
        <v>0.1424</v>
      </c>
      <c r="C1298">
        <v>0.14460000000000001</v>
      </c>
      <c r="D1298">
        <v>0.1449</v>
      </c>
      <c r="E1298">
        <v>0.14119999999999999</v>
      </c>
      <c r="F1298" s="2">
        <v>-1.52E-2</v>
      </c>
    </row>
    <row r="1299" spans="1:6" x14ac:dyDescent="0.3">
      <c r="A1299" s="1">
        <v>40687</v>
      </c>
      <c r="B1299">
        <v>0.14319999999999999</v>
      </c>
      <c r="C1299">
        <v>0.14230000000000001</v>
      </c>
      <c r="D1299">
        <v>0.14360000000000001</v>
      </c>
      <c r="E1299">
        <v>0.14119999999999999</v>
      </c>
      <c r="F1299" s="2">
        <v>5.5999999999999999E-3</v>
      </c>
    </row>
    <row r="1300" spans="1:6" x14ac:dyDescent="0.3">
      <c r="A1300" s="1">
        <v>40688</v>
      </c>
      <c r="B1300">
        <v>0.14219999999999999</v>
      </c>
      <c r="C1300">
        <v>0.14280000000000001</v>
      </c>
      <c r="D1300">
        <v>0.14349999999999999</v>
      </c>
      <c r="E1300">
        <v>0.1406</v>
      </c>
      <c r="F1300" s="2">
        <v>-7.0000000000000001E-3</v>
      </c>
    </row>
    <row r="1301" spans="1:6" x14ac:dyDescent="0.3">
      <c r="A1301" s="1">
        <v>40689</v>
      </c>
      <c r="B1301">
        <v>0.14360000000000001</v>
      </c>
      <c r="C1301">
        <v>0.14199999999999999</v>
      </c>
      <c r="D1301">
        <v>0.1444</v>
      </c>
      <c r="E1301">
        <v>0.14119999999999999</v>
      </c>
      <c r="F1301" s="2">
        <v>9.7999999999999997E-3</v>
      </c>
    </row>
    <row r="1302" spans="1:6" x14ac:dyDescent="0.3">
      <c r="A1302" s="1">
        <v>40690</v>
      </c>
      <c r="B1302">
        <v>0.14430000000000001</v>
      </c>
      <c r="C1302">
        <v>0.1426</v>
      </c>
      <c r="D1302">
        <v>0.14610000000000001</v>
      </c>
      <c r="E1302">
        <v>0.14249999999999999</v>
      </c>
      <c r="F1302" s="2">
        <v>4.8999999999999998E-3</v>
      </c>
    </row>
    <row r="1303" spans="1:6" x14ac:dyDescent="0.3">
      <c r="A1303" s="1">
        <v>40693</v>
      </c>
      <c r="B1303">
        <v>0.14419999999999999</v>
      </c>
      <c r="C1303">
        <v>0.14380000000000001</v>
      </c>
      <c r="D1303">
        <v>0.1452</v>
      </c>
      <c r="E1303">
        <v>0.1429</v>
      </c>
      <c r="F1303" s="2">
        <v>-6.9999999999999999E-4</v>
      </c>
    </row>
    <row r="1304" spans="1:6" x14ac:dyDescent="0.3">
      <c r="A1304" s="1">
        <v>40694</v>
      </c>
      <c r="B1304">
        <v>0.1469</v>
      </c>
      <c r="C1304">
        <v>0.14410000000000001</v>
      </c>
      <c r="D1304">
        <v>0.14699999999999999</v>
      </c>
      <c r="E1304">
        <v>0.14330000000000001</v>
      </c>
      <c r="F1304" s="2">
        <v>1.8700000000000001E-2</v>
      </c>
    </row>
    <row r="1305" spans="1:6" x14ac:dyDescent="0.3">
      <c r="A1305" s="1">
        <v>40695</v>
      </c>
      <c r="B1305">
        <v>0.14630000000000001</v>
      </c>
      <c r="C1305">
        <v>0.14660000000000001</v>
      </c>
      <c r="D1305">
        <v>0.1477</v>
      </c>
      <c r="E1305">
        <v>0.14530000000000001</v>
      </c>
      <c r="F1305" s="2">
        <v>-4.1000000000000003E-3</v>
      </c>
    </row>
    <row r="1306" spans="1:6" x14ac:dyDescent="0.3">
      <c r="A1306" s="1">
        <v>40696</v>
      </c>
      <c r="B1306">
        <v>0.1489</v>
      </c>
      <c r="C1306">
        <v>0.1462</v>
      </c>
      <c r="D1306">
        <v>0.14940000000000001</v>
      </c>
      <c r="E1306">
        <v>0.14530000000000001</v>
      </c>
      <c r="F1306" s="2">
        <v>1.78E-2</v>
      </c>
    </row>
    <row r="1307" spans="1:6" x14ac:dyDescent="0.3">
      <c r="A1307" s="1">
        <v>40697</v>
      </c>
      <c r="B1307">
        <v>0.1489</v>
      </c>
      <c r="C1307">
        <v>0.1487</v>
      </c>
      <c r="D1307">
        <v>0.15010000000000001</v>
      </c>
      <c r="E1307">
        <v>0.1467</v>
      </c>
      <c r="F1307" s="2">
        <v>0</v>
      </c>
    </row>
    <row r="1308" spans="1:6" x14ac:dyDescent="0.3">
      <c r="A1308" s="1">
        <v>40700</v>
      </c>
      <c r="B1308">
        <v>0.1474</v>
      </c>
      <c r="C1308">
        <v>0.14879999999999999</v>
      </c>
      <c r="D1308">
        <v>0.15049999999999999</v>
      </c>
      <c r="E1308">
        <v>0.14449999999999999</v>
      </c>
      <c r="F1308" s="2">
        <v>-1.01E-2</v>
      </c>
    </row>
    <row r="1309" spans="1:6" x14ac:dyDescent="0.3">
      <c r="A1309" s="1">
        <v>40701</v>
      </c>
      <c r="B1309">
        <v>0.14899999999999999</v>
      </c>
      <c r="C1309">
        <v>0.1462</v>
      </c>
      <c r="D1309">
        <v>0.14949999999999999</v>
      </c>
      <c r="E1309">
        <v>0.1462</v>
      </c>
      <c r="F1309" s="2">
        <v>1.09E-2</v>
      </c>
    </row>
    <row r="1310" spans="1:6" x14ac:dyDescent="0.3">
      <c r="A1310" s="1">
        <v>40702</v>
      </c>
      <c r="B1310">
        <v>0.1487</v>
      </c>
      <c r="C1310">
        <v>0.1482</v>
      </c>
      <c r="D1310">
        <v>0.1497</v>
      </c>
      <c r="E1310">
        <v>0.14660000000000001</v>
      </c>
      <c r="F1310" s="2">
        <v>-2E-3</v>
      </c>
    </row>
    <row r="1311" spans="1:6" x14ac:dyDescent="0.3">
      <c r="A1311" s="1">
        <v>40703</v>
      </c>
      <c r="B1311">
        <v>0.14829999999999999</v>
      </c>
      <c r="C1311">
        <v>0.1474</v>
      </c>
      <c r="D1311">
        <v>0.14949999999999999</v>
      </c>
      <c r="E1311">
        <v>0.14660000000000001</v>
      </c>
      <c r="F1311" s="2">
        <v>-2.7000000000000001E-3</v>
      </c>
    </row>
    <row r="1312" spans="1:6" x14ac:dyDescent="0.3">
      <c r="A1312" s="1">
        <v>40704</v>
      </c>
      <c r="B1312">
        <v>0.1469</v>
      </c>
      <c r="C1312">
        <v>0.1482</v>
      </c>
      <c r="D1312">
        <v>0.14879999999999999</v>
      </c>
      <c r="E1312">
        <v>0.1462</v>
      </c>
      <c r="F1312" s="2">
        <v>-9.4000000000000004E-3</v>
      </c>
    </row>
    <row r="1313" spans="1:6" x14ac:dyDescent="0.3">
      <c r="A1313" s="1">
        <v>40707</v>
      </c>
      <c r="B1313">
        <v>0.1474</v>
      </c>
      <c r="C1313">
        <v>0.14660000000000001</v>
      </c>
      <c r="D1313">
        <v>0.1477</v>
      </c>
      <c r="E1313">
        <v>0.14580000000000001</v>
      </c>
      <c r="F1313" s="2">
        <v>3.3999999999999998E-3</v>
      </c>
    </row>
    <row r="1314" spans="1:6" x14ac:dyDescent="0.3">
      <c r="A1314" s="1">
        <v>40708</v>
      </c>
      <c r="B1314">
        <v>0.14799999999999999</v>
      </c>
      <c r="C1314">
        <v>0.1472</v>
      </c>
      <c r="D1314">
        <v>0.14829999999999999</v>
      </c>
      <c r="E1314">
        <v>0.14660000000000001</v>
      </c>
      <c r="F1314" s="2">
        <v>4.1000000000000003E-3</v>
      </c>
    </row>
    <row r="1315" spans="1:6" x14ac:dyDescent="0.3">
      <c r="A1315" s="1">
        <v>40709</v>
      </c>
      <c r="B1315">
        <v>0.14610000000000001</v>
      </c>
      <c r="C1315">
        <v>0.1474</v>
      </c>
      <c r="D1315">
        <v>0.1482</v>
      </c>
      <c r="E1315">
        <v>0.1454</v>
      </c>
      <c r="F1315" s="2">
        <v>-1.2800000000000001E-2</v>
      </c>
    </row>
    <row r="1316" spans="1:6" x14ac:dyDescent="0.3">
      <c r="A1316" s="1">
        <v>40710</v>
      </c>
      <c r="B1316">
        <v>0.14580000000000001</v>
      </c>
      <c r="C1316">
        <v>0.1459</v>
      </c>
      <c r="D1316">
        <v>0.1469</v>
      </c>
      <c r="E1316">
        <v>0.14430000000000001</v>
      </c>
      <c r="F1316" s="2">
        <v>-2.0999999999999999E-3</v>
      </c>
    </row>
    <row r="1317" spans="1:6" x14ac:dyDescent="0.3">
      <c r="A1317" s="1">
        <v>40711</v>
      </c>
      <c r="B1317">
        <v>0.1479</v>
      </c>
      <c r="C1317">
        <v>0.14599999999999999</v>
      </c>
      <c r="D1317">
        <v>0.1484</v>
      </c>
      <c r="E1317">
        <v>0.14449999999999999</v>
      </c>
      <c r="F1317" s="2">
        <v>1.44E-2</v>
      </c>
    </row>
    <row r="1318" spans="1:6" x14ac:dyDescent="0.3">
      <c r="A1318" s="1">
        <v>40714</v>
      </c>
      <c r="B1318">
        <v>0.14729999999999999</v>
      </c>
      <c r="C1318">
        <v>0.1474</v>
      </c>
      <c r="D1318">
        <v>0.14810000000000001</v>
      </c>
      <c r="E1318">
        <v>0.14580000000000001</v>
      </c>
      <c r="F1318" s="2">
        <v>-4.1000000000000003E-3</v>
      </c>
    </row>
    <row r="1319" spans="1:6" x14ac:dyDescent="0.3">
      <c r="A1319" s="1">
        <v>40715</v>
      </c>
      <c r="B1319">
        <v>0.1489</v>
      </c>
      <c r="C1319">
        <v>0.1472</v>
      </c>
      <c r="D1319">
        <v>0.1492</v>
      </c>
      <c r="E1319">
        <v>0.14649999999999999</v>
      </c>
      <c r="F1319" s="2">
        <v>1.09E-2</v>
      </c>
    </row>
    <row r="1320" spans="1:6" x14ac:dyDescent="0.3">
      <c r="A1320" s="1">
        <v>40716</v>
      </c>
      <c r="B1320">
        <v>0.1474</v>
      </c>
      <c r="C1320">
        <v>0.14879999999999999</v>
      </c>
      <c r="D1320">
        <v>0.14949999999999999</v>
      </c>
      <c r="E1320">
        <v>0.14630000000000001</v>
      </c>
      <c r="F1320" s="2">
        <v>-1.01E-2</v>
      </c>
    </row>
    <row r="1321" spans="1:6" x14ac:dyDescent="0.3">
      <c r="A1321" s="1">
        <v>40717</v>
      </c>
      <c r="B1321">
        <v>0.14649999999999999</v>
      </c>
      <c r="C1321">
        <v>0.14710000000000001</v>
      </c>
      <c r="D1321">
        <v>0.14779999999999999</v>
      </c>
      <c r="E1321">
        <v>0.14410000000000001</v>
      </c>
      <c r="F1321" s="2">
        <v>-6.1000000000000004E-3</v>
      </c>
    </row>
    <row r="1322" spans="1:6" x14ac:dyDescent="0.3">
      <c r="A1322" s="1">
        <v>40718</v>
      </c>
      <c r="B1322">
        <v>0.1449</v>
      </c>
      <c r="C1322">
        <v>0.14630000000000001</v>
      </c>
      <c r="D1322">
        <v>0.1472</v>
      </c>
      <c r="E1322">
        <v>0.14349999999999999</v>
      </c>
      <c r="F1322" s="2">
        <v>-1.09E-2</v>
      </c>
    </row>
    <row r="1323" spans="1:6" x14ac:dyDescent="0.3">
      <c r="A1323" s="1">
        <v>40721</v>
      </c>
      <c r="B1323">
        <v>0.14560000000000001</v>
      </c>
      <c r="C1323">
        <v>0.1444</v>
      </c>
      <c r="D1323">
        <v>0.1457</v>
      </c>
      <c r="E1323">
        <v>0.1431</v>
      </c>
      <c r="F1323" s="2">
        <v>4.7999999999999996E-3</v>
      </c>
    </row>
    <row r="1324" spans="1:6" x14ac:dyDescent="0.3">
      <c r="A1324" s="1">
        <v>40722</v>
      </c>
      <c r="B1324">
        <v>0.1459</v>
      </c>
      <c r="C1324">
        <v>0.14530000000000001</v>
      </c>
      <c r="D1324">
        <v>0.1464</v>
      </c>
      <c r="E1324">
        <v>0.14410000000000001</v>
      </c>
      <c r="F1324" s="2">
        <v>2.0999999999999999E-3</v>
      </c>
    </row>
    <row r="1325" spans="1:6" x14ac:dyDescent="0.3">
      <c r="A1325" s="1">
        <v>40723</v>
      </c>
      <c r="B1325">
        <v>0.14660000000000001</v>
      </c>
      <c r="C1325">
        <v>0.14580000000000001</v>
      </c>
      <c r="D1325">
        <v>0.14829999999999999</v>
      </c>
      <c r="E1325">
        <v>0.1449</v>
      </c>
      <c r="F1325" s="2">
        <v>4.7999999999999996E-3</v>
      </c>
    </row>
    <row r="1326" spans="1:6" x14ac:dyDescent="0.3">
      <c r="A1326" s="1">
        <v>40724</v>
      </c>
      <c r="B1326">
        <v>0.1477</v>
      </c>
      <c r="C1326">
        <v>0.14660000000000001</v>
      </c>
      <c r="D1326">
        <v>0.14879999999999999</v>
      </c>
      <c r="E1326">
        <v>0.1459</v>
      </c>
      <c r="F1326" s="2">
        <v>7.4999999999999997E-3</v>
      </c>
    </row>
    <row r="1327" spans="1:6" x14ac:dyDescent="0.3">
      <c r="A1327" s="1">
        <v>40725</v>
      </c>
      <c r="B1327">
        <v>0.14860000000000001</v>
      </c>
      <c r="C1327">
        <v>0.14710000000000001</v>
      </c>
      <c r="D1327">
        <v>0.1492</v>
      </c>
      <c r="E1327">
        <v>0.14660000000000001</v>
      </c>
      <c r="F1327" s="2">
        <v>6.1000000000000004E-3</v>
      </c>
    </row>
    <row r="1328" spans="1:6" x14ac:dyDescent="0.3">
      <c r="A1328" s="1">
        <v>40728</v>
      </c>
      <c r="B1328">
        <v>0.14879999999999999</v>
      </c>
      <c r="C1328">
        <v>0.1484</v>
      </c>
      <c r="D1328">
        <v>0.14929999999999999</v>
      </c>
      <c r="E1328">
        <v>0.14729999999999999</v>
      </c>
      <c r="F1328" s="2">
        <v>1.2999999999999999E-3</v>
      </c>
    </row>
    <row r="1329" spans="1:6" x14ac:dyDescent="0.3">
      <c r="A1329" s="1">
        <v>40729</v>
      </c>
      <c r="B1329">
        <v>0.1484</v>
      </c>
      <c r="C1329">
        <v>0.1484</v>
      </c>
      <c r="D1329">
        <v>0.1489</v>
      </c>
      <c r="E1329">
        <v>0.14680000000000001</v>
      </c>
      <c r="F1329" s="2">
        <v>-2.7000000000000001E-3</v>
      </c>
    </row>
    <row r="1330" spans="1:6" x14ac:dyDescent="0.3">
      <c r="A1330" s="1">
        <v>40730</v>
      </c>
      <c r="B1330">
        <v>0.14829999999999999</v>
      </c>
      <c r="C1330">
        <v>0.14799999999999999</v>
      </c>
      <c r="D1330">
        <v>0.1487</v>
      </c>
      <c r="E1330">
        <v>0.1464</v>
      </c>
      <c r="F1330" s="2">
        <v>-6.9999999999999999E-4</v>
      </c>
    </row>
    <row r="1331" spans="1:6" x14ac:dyDescent="0.3">
      <c r="A1331" s="1">
        <v>40731</v>
      </c>
      <c r="B1331">
        <v>0.14990000000000001</v>
      </c>
      <c r="C1331">
        <v>0.14810000000000001</v>
      </c>
      <c r="D1331">
        <v>0.15010000000000001</v>
      </c>
      <c r="E1331">
        <v>0.14729999999999999</v>
      </c>
      <c r="F1331" s="2">
        <v>1.0800000000000001E-2</v>
      </c>
    </row>
    <row r="1332" spans="1:6" x14ac:dyDescent="0.3">
      <c r="A1332" s="1">
        <v>40732</v>
      </c>
      <c r="B1332">
        <v>0.14899999999999999</v>
      </c>
      <c r="C1332">
        <v>0.1497</v>
      </c>
      <c r="D1332">
        <v>0.15029999999999999</v>
      </c>
      <c r="E1332">
        <v>0.14779999999999999</v>
      </c>
      <c r="F1332" s="2">
        <v>-6.0000000000000001E-3</v>
      </c>
    </row>
    <row r="1333" spans="1:6" x14ac:dyDescent="0.3">
      <c r="A1333" s="1">
        <v>40735</v>
      </c>
      <c r="B1333">
        <v>0.1462</v>
      </c>
      <c r="C1333">
        <v>0.1489</v>
      </c>
      <c r="D1333">
        <v>0.14949999999999999</v>
      </c>
      <c r="E1333">
        <v>0.14499999999999999</v>
      </c>
      <c r="F1333" s="2">
        <v>-1.8800000000000001E-2</v>
      </c>
    </row>
    <row r="1334" spans="1:6" x14ac:dyDescent="0.3">
      <c r="A1334" s="1">
        <v>40736</v>
      </c>
      <c r="B1334">
        <v>0.14560000000000001</v>
      </c>
      <c r="C1334">
        <v>0.14599999999999999</v>
      </c>
      <c r="D1334">
        <v>0.1474</v>
      </c>
      <c r="E1334">
        <v>0.14299999999999999</v>
      </c>
      <c r="F1334" s="2">
        <v>-4.1000000000000003E-3</v>
      </c>
    </row>
    <row r="1335" spans="1:6" x14ac:dyDescent="0.3">
      <c r="A1335" s="1">
        <v>40737</v>
      </c>
      <c r="B1335">
        <v>0.14699999999999999</v>
      </c>
      <c r="C1335">
        <v>0.1444</v>
      </c>
      <c r="D1335">
        <v>0.14729999999999999</v>
      </c>
      <c r="E1335">
        <v>0.14360000000000001</v>
      </c>
      <c r="F1335" s="2">
        <v>9.5999999999999992E-3</v>
      </c>
    </row>
    <row r="1336" spans="1:6" x14ac:dyDescent="0.3">
      <c r="A1336" s="1">
        <v>40738</v>
      </c>
      <c r="B1336">
        <v>0.14630000000000001</v>
      </c>
      <c r="C1336">
        <v>0.1464</v>
      </c>
      <c r="D1336">
        <v>0.14760000000000001</v>
      </c>
      <c r="E1336">
        <v>0.14449999999999999</v>
      </c>
      <c r="F1336" s="2">
        <v>-4.7999999999999996E-3</v>
      </c>
    </row>
    <row r="1337" spans="1:6" x14ac:dyDescent="0.3">
      <c r="A1337" s="1">
        <v>40739</v>
      </c>
      <c r="B1337">
        <v>0.1452</v>
      </c>
      <c r="C1337">
        <v>0.14599999999999999</v>
      </c>
      <c r="D1337">
        <v>0.14660000000000001</v>
      </c>
      <c r="E1337">
        <v>0.14349999999999999</v>
      </c>
      <c r="F1337" s="2">
        <v>-7.4999999999999997E-3</v>
      </c>
    </row>
    <row r="1338" spans="1:6" x14ac:dyDescent="0.3">
      <c r="A1338" s="1">
        <v>40742</v>
      </c>
      <c r="B1338">
        <v>0.1431</v>
      </c>
      <c r="C1338">
        <v>0.14460000000000001</v>
      </c>
      <c r="D1338">
        <v>0.14510000000000001</v>
      </c>
      <c r="E1338">
        <v>0.14119999999999999</v>
      </c>
      <c r="F1338" s="2">
        <v>-1.4500000000000001E-2</v>
      </c>
    </row>
    <row r="1339" spans="1:6" x14ac:dyDescent="0.3">
      <c r="A1339" s="1">
        <v>40743</v>
      </c>
      <c r="B1339">
        <v>0.14430000000000001</v>
      </c>
      <c r="C1339">
        <v>0.14319999999999999</v>
      </c>
      <c r="D1339">
        <v>0.14480000000000001</v>
      </c>
      <c r="E1339">
        <v>0.14219999999999999</v>
      </c>
      <c r="F1339" s="2">
        <v>8.3999999999999995E-3</v>
      </c>
    </row>
    <row r="1340" spans="1:6" x14ac:dyDescent="0.3">
      <c r="A1340" s="1">
        <v>40744</v>
      </c>
      <c r="B1340">
        <v>0.14560000000000001</v>
      </c>
      <c r="C1340">
        <v>0.1439</v>
      </c>
      <c r="D1340">
        <v>0.14599999999999999</v>
      </c>
      <c r="E1340">
        <v>0.14299999999999999</v>
      </c>
      <c r="F1340" s="2">
        <v>8.9999999999999993E-3</v>
      </c>
    </row>
    <row r="1341" spans="1:6" x14ac:dyDescent="0.3">
      <c r="A1341" s="1">
        <v>40745</v>
      </c>
      <c r="B1341">
        <v>0.14760000000000001</v>
      </c>
      <c r="C1341">
        <v>0.14549999999999999</v>
      </c>
      <c r="D1341">
        <v>0.14779999999999999</v>
      </c>
      <c r="E1341">
        <v>0.14430000000000001</v>
      </c>
      <c r="F1341" s="2">
        <v>1.37E-2</v>
      </c>
    </row>
    <row r="1342" spans="1:6" x14ac:dyDescent="0.3">
      <c r="A1342" s="1">
        <v>40746</v>
      </c>
      <c r="B1342">
        <v>0.14760000000000001</v>
      </c>
      <c r="C1342">
        <v>0.14749999999999999</v>
      </c>
      <c r="D1342">
        <v>0.14849999999999999</v>
      </c>
      <c r="E1342">
        <v>0.1459</v>
      </c>
      <c r="F1342" s="2">
        <v>0</v>
      </c>
    </row>
    <row r="1343" spans="1:6" x14ac:dyDescent="0.3">
      <c r="A1343" s="1">
        <v>40749</v>
      </c>
      <c r="B1343">
        <v>0.14779999999999999</v>
      </c>
      <c r="C1343">
        <v>0.1472</v>
      </c>
      <c r="D1343">
        <v>0.1482</v>
      </c>
      <c r="E1343">
        <v>0.14499999999999999</v>
      </c>
      <c r="F1343" s="2">
        <v>1.4E-3</v>
      </c>
    </row>
    <row r="1344" spans="1:6" x14ac:dyDescent="0.3">
      <c r="A1344" s="1">
        <v>40750</v>
      </c>
      <c r="B1344">
        <v>0.14960000000000001</v>
      </c>
      <c r="C1344">
        <v>0.14760000000000001</v>
      </c>
      <c r="D1344">
        <v>0.15010000000000001</v>
      </c>
      <c r="E1344">
        <v>0.14660000000000001</v>
      </c>
      <c r="F1344" s="2">
        <v>1.2200000000000001E-2</v>
      </c>
    </row>
    <row r="1345" spans="1:6" x14ac:dyDescent="0.3">
      <c r="A1345" s="1">
        <v>40751</v>
      </c>
      <c r="B1345">
        <v>0.14979999999999999</v>
      </c>
      <c r="C1345">
        <v>0.14899999999999999</v>
      </c>
      <c r="D1345">
        <v>0.151</v>
      </c>
      <c r="E1345">
        <v>0.14849999999999999</v>
      </c>
      <c r="F1345" s="2">
        <v>1.2999999999999999E-3</v>
      </c>
    </row>
    <row r="1346" spans="1:6" x14ac:dyDescent="0.3">
      <c r="A1346" s="1">
        <v>40752</v>
      </c>
      <c r="B1346">
        <v>0.14829999999999999</v>
      </c>
      <c r="C1346">
        <v>0.14960000000000001</v>
      </c>
      <c r="D1346">
        <v>0.151</v>
      </c>
      <c r="E1346">
        <v>0.14699999999999999</v>
      </c>
      <c r="F1346" s="2">
        <v>-0.01</v>
      </c>
    </row>
    <row r="1347" spans="1:6" x14ac:dyDescent="0.3">
      <c r="A1347" s="1">
        <v>40753</v>
      </c>
      <c r="B1347">
        <v>0.14940000000000001</v>
      </c>
      <c r="C1347">
        <v>0.1484</v>
      </c>
      <c r="D1347">
        <v>0.15049999999999999</v>
      </c>
      <c r="E1347">
        <v>0.1464</v>
      </c>
      <c r="F1347" s="2">
        <v>7.4000000000000003E-3</v>
      </c>
    </row>
    <row r="1348" spans="1:6" x14ac:dyDescent="0.3">
      <c r="A1348" s="1">
        <v>40756</v>
      </c>
      <c r="B1348">
        <v>0.14860000000000001</v>
      </c>
      <c r="C1348">
        <v>0.1492</v>
      </c>
      <c r="D1348">
        <v>0.15049999999999999</v>
      </c>
      <c r="E1348">
        <v>0.1472</v>
      </c>
      <c r="F1348" s="2">
        <v>-5.4000000000000003E-3</v>
      </c>
    </row>
    <row r="1349" spans="1:6" x14ac:dyDescent="0.3">
      <c r="A1349" s="1">
        <v>40757</v>
      </c>
      <c r="B1349">
        <v>0.1474</v>
      </c>
      <c r="C1349">
        <v>0.1484</v>
      </c>
      <c r="D1349">
        <v>0.14899999999999999</v>
      </c>
      <c r="E1349">
        <v>0.1457</v>
      </c>
      <c r="F1349" s="2">
        <v>-8.0999999999999996E-3</v>
      </c>
    </row>
    <row r="1350" spans="1:6" x14ac:dyDescent="0.3">
      <c r="A1350" s="1">
        <v>40758</v>
      </c>
      <c r="B1350">
        <v>0.1487</v>
      </c>
      <c r="C1350">
        <v>0.1474</v>
      </c>
      <c r="D1350">
        <v>0.1489</v>
      </c>
      <c r="E1350">
        <v>0.14549999999999999</v>
      </c>
      <c r="F1350" s="2">
        <v>8.8000000000000005E-3</v>
      </c>
    </row>
    <row r="1351" spans="1:6" x14ac:dyDescent="0.3">
      <c r="A1351" s="1">
        <v>40759</v>
      </c>
      <c r="B1351">
        <v>0.14460000000000001</v>
      </c>
      <c r="C1351">
        <v>0.14860000000000001</v>
      </c>
      <c r="D1351">
        <v>0.14979999999999999</v>
      </c>
      <c r="E1351">
        <v>0.1429</v>
      </c>
      <c r="F1351" s="2">
        <v>-2.76E-2</v>
      </c>
    </row>
    <row r="1352" spans="1:6" x14ac:dyDescent="0.3">
      <c r="A1352" s="1">
        <v>40760</v>
      </c>
      <c r="B1352">
        <v>0.1444</v>
      </c>
      <c r="C1352">
        <v>0.1439</v>
      </c>
      <c r="D1352">
        <v>0.1462</v>
      </c>
      <c r="E1352">
        <v>0.14280000000000001</v>
      </c>
      <c r="F1352" s="2">
        <v>-1.4E-3</v>
      </c>
    </row>
    <row r="1353" spans="1:6" x14ac:dyDescent="0.3">
      <c r="A1353" s="1">
        <v>40763</v>
      </c>
      <c r="B1353">
        <v>0.13900000000000001</v>
      </c>
      <c r="C1353">
        <v>0.1444</v>
      </c>
      <c r="D1353">
        <v>0.1447</v>
      </c>
      <c r="E1353">
        <v>0.13780000000000001</v>
      </c>
      <c r="F1353" s="2">
        <v>-3.7400000000000003E-2</v>
      </c>
    </row>
    <row r="1354" spans="1:6" x14ac:dyDescent="0.3">
      <c r="A1354" s="1">
        <v>40764</v>
      </c>
      <c r="B1354">
        <v>0.14050000000000001</v>
      </c>
      <c r="C1354">
        <v>0.1389</v>
      </c>
      <c r="D1354">
        <v>0.14199999999999999</v>
      </c>
      <c r="E1354">
        <v>0.1321</v>
      </c>
      <c r="F1354" s="2">
        <v>1.0800000000000001E-2</v>
      </c>
    </row>
    <row r="1355" spans="1:6" x14ac:dyDescent="0.3">
      <c r="A1355" s="1">
        <v>40765</v>
      </c>
      <c r="B1355">
        <v>0.13769999999999999</v>
      </c>
      <c r="C1355">
        <v>0.14050000000000001</v>
      </c>
      <c r="D1355">
        <v>0.1416</v>
      </c>
      <c r="E1355">
        <v>0.13619999999999999</v>
      </c>
      <c r="F1355" s="2">
        <v>-1.9900000000000001E-2</v>
      </c>
    </row>
    <row r="1356" spans="1:6" x14ac:dyDescent="0.3">
      <c r="A1356" s="1">
        <v>40766</v>
      </c>
      <c r="B1356">
        <v>0.13900000000000001</v>
      </c>
      <c r="C1356">
        <v>0.13739999999999999</v>
      </c>
      <c r="D1356">
        <v>0.14099999999999999</v>
      </c>
      <c r="E1356">
        <v>0.1353</v>
      </c>
      <c r="F1356" s="2">
        <v>9.4000000000000004E-3</v>
      </c>
    </row>
    <row r="1357" spans="1:6" x14ac:dyDescent="0.3">
      <c r="A1357" s="1">
        <v>40767</v>
      </c>
      <c r="B1357">
        <v>0.13919999999999999</v>
      </c>
      <c r="C1357">
        <v>0.13880000000000001</v>
      </c>
      <c r="D1357">
        <v>0.14000000000000001</v>
      </c>
      <c r="E1357">
        <v>0.13619999999999999</v>
      </c>
      <c r="F1357" s="2">
        <v>1.4E-3</v>
      </c>
    </row>
    <row r="1358" spans="1:6" x14ac:dyDescent="0.3">
      <c r="A1358" s="1">
        <v>40770</v>
      </c>
      <c r="B1358">
        <v>0.14149999999999999</v>
      </c>
      <c r="C1358">
        <v>0.13880000000000001</v>
      </c>
      <c r="D1358">
        <v>0.14230000000000001</v>
      </c>
      <c r="E1358">
        <v>0.13780000000000001</v>
      </c>
      <c r="F1358" s="2">
        <v>1.6500000000000001E-2</v>
      </c>
    </row>
    <row r="1359" spans="1:6" x14ac:dyDescent="0.3">
      <c r="A1359" s="1">
        <v>40771</v>
      </c>
      <c r="B1359">
        <v>0.1399</v>
      </c>
      <c r="C1359">
        <v>0.14130000000000001</v>
      </c>
      <c r="D1359">
        <v>0.14180000000000001</v>
      </c>
      <c r="E1359">
        <v>0.1384</v>
      </c>
      <c r="F1359" s="2">
        <v>-1.1299999999999999E-2</v>
      </c>
    </row>
    <row r="1360" spans="1:6" x14ac:dyDescent="0.3">
      <c r="A1360" s="1">
        <v>40772</v>
      </c>
      <c r="B1360">
        <v>0.14099999999999999</v>
      </c>
      <c r="C1360">
        <v>0.13930000000000001</v>
      </c>
      <c r="D1360">
        <v>0.14180000000000001</v>
      </c>
      <c r="E1360">
        <v>0.1386</v>
      </c>
      <c r="F1360" s="2">
        <v>7.9000000000000008E-3</v>
      </c>
    </row>
    <row r="1361" spans="1:6" x14ac:dyDescent="0.3">
      <c r="A1361" s="1">
        <v>40773</v>
      </c>
      <c r="B1361">
        <v>0.1391</v>
      </c>
      <c r="C1361">
        <v>0.1409</v>
      </c>
      <c r="D1361">
        <v>0.14199999999999999</v>
      </c>
      <c r="E1361">
        <v>0.13700000000000001</v>
      </c>
      <c r="F1361" s="2">
        <v>-1.35E-2</v>
      </c>
    </row>
    <row r="1362" spans="1:6" x14ac:dyDescent="0.3">
      <c r="A1362" s="1">
        <v>40774</v>
      </c>
      <c r="B1362">
        <v>0.13930000000000001</v>
      </c>
      <c r="C1362">
        <v>0.13830000000000001</v>
      </c>
      <c r="D1362">
        <v>0.1414</v>
      </c>
      <c r="E1362">
        <v>0.1368</v>
      </c>
      <c r="F1362" s="2">
        <v>1.4E-3</v>
      </c>
    </row>
    <row r="1363" spans="1:6" x14ac:dyDescent="0.3">
      <c r="A1363" s="1">
        <v>40777</v>
      </c>
      <c r="B1363">
        <v>0.1386</v>
      </c>
      <c r="C1363">
        <v>0.13880000000000001</v>
      </c>
      <c r="D1363">
        <v>0.13950000000000001</v>
      </c>
      <c r="E1363">
        <v>0.13730000000000001</v>
      </c>
      <c r="F1363" s="2">
        <v>-5.0000000000000001E-3</v>
      </c>
    </row>
    <row r="1364" spans="1:6" x14ac:dyDescent="0.3">
      <c r="A1364" s="1">
        <v>40778</v>
      </c>
      <c r="B1364">
        <v>0.13919999999999999</v>
      </c>
      <c r="C1364">
        <v>0.1384</v>
      </c>
      <c r="D1364">
        <v>0.14050000000000001</v>
      </c>
      <c r="E1364">
        <v>0.13700000000000001</v>
      </c>
      <c r="F1364" s="2">
        <v>4.3E-3</v>
      </c>
    </row>
    <row r="1365" spans="1:6" x14ac:dyDescent="0.3">
      <c r="A1365" s="1">
        <v>40779</v>
      </c>
      <c r="B1365">
        <v>0.1376</v>
      </c>
      <c r="C1365">
        <v>0.13850000000000001</v>
      </c>
      <c r="D1365">
        <v>0.13950000000000001</v>
      </c>
      <c r="E1365">
        <v>0.13639999999999999</v>
      </c>
      <c r="F1365" s="2">
        <v>-1.15E-2</v>
      </c>
    </row>
    <row r="1366" spans="1:6" x14ac:dyDescent="0.3">
      <c r="A1366" s="1">
        <v>40780</v>
      </c>
      <c r="B1366">
        <v>0.13819999999999999</v>
      </c>
      <c r="C1366">
        <v>0.13700000000000001</v>
      </c>
      <c r="D1366">
        <v>0.13950000000000001</v>
      </c>
      <c r="E1366">
        <v>0.13650000000000001</v>
      </c>
      <c r="F1366" s="2">
        <v>4.4000000000000003E-3</v>
      </c>
    </row>
    <row r="1367" spans="1:6" x14ac:dyDescent="0.3">
      <c r="A1367" s="1">
        <v>40781</v>
      </c>
      <c r="B1367">
        <v>0.1399</v>
      </c>
      <c r="C1367">
        <v>0.13789999999999999</v>
      </c>
      <c r="D1367">
        <v>0.14069999999999999</v>
      </c>
      <c r="E1367">
        <v>0.13719999999999999</v>
      </c>
      <c r="F1367" s="2">
        <v>1.23E-2</v>
      </c>
    </row>
    <row r="1368" spans="1:6" x14ac:dyDescent="0.3">
      <c r="A1368" s="1">
        <v>40784</v>
      </c>
      <c r="B1368">
        <v>0.1416</v>
      </c>
      <c r="C1368">
        <v>0.1394</v>
      </c>
      <c r="D1368">
        <v>0.14249999999999999</v>
      </c>
      <c r="E1368">
        <v>0.13880000000000001</v>
      </c>
      <c r="F1368" s="2">
        <v>1.2200000000000001E-2</v>
      </c>
    </row>
    <row r="1369" spans="1:6" x14ac:dyDescent="0.3">
      <c r="A1369" s="1">
        <v>40785</v>
      </c>
      <c r="B1369">
        <v>0.14130000000000001</v>
      </c>
      <c r="C1369">
        <v>0.1416</v>
      </c>
      <c r="D1369">
        <v>0.1434</v>
      </c>
      <c r="E1369">
        <v>0.13969999999999999</v>
      </c>
      <c r="F1369" s="2">
        <v>-2.0999999999999999E-3</v>
      </c>
    </row>
    <row r="1370" spans="1:6" x14ac:dyDescent="0.3">
      <c r="A1370" s="1">
        <v>40786</v>
      </c>
      <c r="B1370">
        <v>0.1429</v>
      </c>
      <c r="C1370">
        <v>0.14099999999999999</v>
      </c>
      <c r="D1370">
        <v>0.14369999999999999</v>
      </c>
      <c r="E1370">
        <v>0.14019999999999999</v>
      </c>
      <c r="F1370" s="2">
        <v>1.1299999999999999E-2</v>
      </c>
    </row>
    <row r="1371" spans="1:6" x14ac:dyDescent="0.3">
      <c r="A1371" s="1">
        <v>40787</v>
      </c>
      <c r="B1371">
        <v>0.14280000000000001</v>
      </c>
      <c r="C1371">
        <v>0.14269999999999999</v>
      </c>
      <c r="D1371">
        <v>0.14399999999999999</v>
      </c>
      <c r="E1371">
        <v>0.1411</v>
      </c>
      <c r="F1371" s="2">
        <v>-6.9999999999999999E-4</v>
      </c>
    </row>
    <row r="1372" spans="1:6" x14ac:dyDescent="0.3">
      <c r="A1372" s="1">
        <v>40788</v>
      </c>
      <c r="B1372">
        <v>0.1416</v>
      </c>
      <c r="C1372">
        <v>0.1426</v>
      </c>
      <c r="D1372">
        <v>0.14349999999999999</v>
      </c>
      <c r="E1372">
        <v>0.14019999999999999</v>
      </c>
      <c r="F1372" s="2">
        <v>-8.3999999999999995E-3</v>
      </c>
    </row>
    <row r="1373" spans="1:6" x14ac:dyDescent="0.3">
      <c r="A1373" s="1">
        <v>40791</v>
      </c>
      <c r="B1373">
        <v>0.1404</v>
      </c>
      <c r="C1373">
        <v>0.14119999999999999</v>
      </c>
      <c r="D1373">
        <v>0.14180000000000001</v>
      </c>
      <c r="E1373">
        <v>0.1391</v>
      </c>
      <c r="F1373" s="2">
        <v>-8.5000000000000006E-3</v>
      </c>
    </row>
    <row r="1374" spans="1:6" x14ac:dyDescent="0.3">
      <c r="A1374" s="1">
        <v>40792</v>
      </c>
      <c r="B1374">
        <v>0.13930000000000001</v>
      </c>
      <c r="C1374">
        <v>0.1401</v>
      </c>
      <c r="D1374">
        <v>0.1421</v>
      </c>
      <c r="E1374">
        <v>0.13789999999999999</v>
      </c>
      <c r="F1374" s="2">
        <v>-7.7999999999999996E-3</v>
      </c>
    </row>
    <row r="1375" spans="1:6" x14ac:dyDescent="0.3">
      <c r="A1375" s="1">
        <v>40793</v>
      </c>
      <c r="B1375">
        <v>0.14030000000000001</v>
      </c>
      <c r="C1375">
        <v>0.13930000000000001</v>
      </c>
      <c r="D1375">
        <v>0.1424</v>
      </c>
      <c r="E1375">
        <v>0.13789999999999999</v>
      </c>
      <c r="F1375" s="2">
        <v>7.1999999999999998E-3</v>
      </c>
    </row>
    <row r="1376" spans="1:6" x14ac:dyDescent="0.3">
      <c r="A1376" s="1">
        <v>40794</v>
      </c>
      <c r="B1376">
        <v>0.13930000000000001</v>
      </c>
      <c r="C1376">
        <v>0.1401</v>
      </c>
      <c r="D1376">
        <v>0.14050000000000001</v>
      </c>
      <c r="E1376">
        <v>0.1381</v>
      </c>
      <c r="F1376" s="2">
        <v>-7.1000000000000004E-3</v>
      </c>
    </row>
    <row r="1377" spans="1:6" x14ac:dyDescent="0.3">
      <c r="A1377" s="1">
        <v>40795</v>
      </c>
      <c r="B1377">
        <v>0.13730000000000001</v>
      </c>
      <c r="C1377">
        <v>0.1391</v>
      </c>
      <c r="D1377">
        <v>0.14000000000000001</v>
      </c>
      <c r="E1377">
        <v>0.1361</v>
      </c>
      <c r="F1377" s="2">
        <v>-1.44E-2</v>
      </c>
    </row>
    <row r="1378" spans="1:6" x14ac:dyDescent="0.3">
      <c r="A1378" s="1">
        <v>40798</v>
      </c>
      <c r="B1378">
        <v>0.13489999999999999</v>
      </c>
      <c r="C1378">
        <v>0.1366</v>
      </c>
      <c r="D1378">
        <v>0.13739999999999999</v>
      </c>
      <c r="E1378">
        <v>0.13300000000000001</v>
      </c>
      <c r="F1378" s="2">
        <v>-1.7500000000000002E-2</v>
      </c>
    </row>
    <row r="1379" spans="1:6" x14ac:dyDescent="0.3">
      <c r="A1379" s="1">
        <v>40799</v>
      </c>
      <c r="B1379">
        <v>0.13700000000000001</v>
      </c>
      <c r="C1379">
        <v>0.1348</v>
      </c>
      <c r="D1379">
        <v>0.13739999999999999</v>
      </c>
      <c r="E1379">
        <v>0.13350000000000001</v>
      </c>
      <c r="F1379" s="2">
        <v>1.5599999999999999E-2</v>
      </c>
    </row>
    <row r="1380" spans="1:6" x14ac:dyDescent="0.3">
      <c r="A1380" s="1">
        <v>40800</v>
      </c>
      <c r="B1380">
        <v>0.1351</v>
      </c>
      <c r="C1380">
        <v>0.13689999999999999</v>
      </c>
      <c r="D1380">
        <v>0.13750000000000001</v>
      </c>
      <c r="E1380">
        <v>0.13300000000000001</v>
      </c>
      <c r="F1380" s="2">
        <v>-1.3899999999999999E-2</v>
      </c>
    </row>
    <row r="1381" spans="1:6" x14ac:dyDescent="0.3">
      <c r="A1381" s="1">
        <v>40801</v>
      </c>
      <c r="B1381">
        <v>0.13539999999999999</v>
      </c>
      <c r="C1381">
        <v>0.13489999999999999</v>
      </c>
      <c r="D1381">
        <v>0.13689999999999999</v>
      </c>
      <c r="E1381">
        <v>0.13289999999999999</v>
      </c>
      <c r="F1381" s="2">
        <v>2.2000000000000001E-3</v>
      </c>
    </row>
    <row r="1382" spans="1:6" x14ac:dyDescent="0.3">
      <c r="A1382" s="1">
        <v>40802</v>
      </c>
      <c r="B1382">
        <v>0.13350000000000001</v>
      </c>
      <c r="C1382">
        <v>0.13500000000000001</v>
      </c>
      <c r="D1382">
        <v>0.13619999999999999</v>
      </c>
      <c r="E1382">
        <v>0.1326</v>
      </c>
      <c r="F1382" s="2">
        <v>-1.4E-2</v>
      </c>
    </row>
    <row r="1383" spans="1:6" x14ac:dyDescent="0.3">
      <c r="A1383" s="1">
        <v>40805</v>
      </c>
      <c r="B1383">
        <v>0.13059999999999999</v>
      </c>
      <c r="C1383">
        <v>0.13350000000000001</v>
      </c>
      <c r="D1383">
        <v>0.13389999999999999</v>
      </c>
      <c r="E1383">
        <v>0.1283</v>
      </c>
      <c r="F1383" s="2">
        <v>-2.1700000000000001E-2</v>
      </c>
    </row>
    <row r="1384" spans="1:6" x14ac:dyDescent="0.3">
      <c r="A1384" s="1">
        <v>40806</v>
      </c>
      <c r="B1384">
        <v>0.12920000000000001</v>
      </c>
      <c r="C1384">
        <v>0.1303</v>
      </c>
      <c r="D1384">
        <v>0.13170000000000001</v>
      </c>
      <c r="E1384">
        <v>0.12820000000000001</v>
      </c>
      <c r="F1384" s="2">
        <v>-1.0699999999999999E-2</v>
      </c>
    </row>
    <row r="1385" spans="1:6" x14ac:dyDescent="0.3">
      <c r="A1385" s="1">
        <v>40807</v>
      </c>
      <c r="B1385">
        <v>0.1208</v>
      </c>
      <c r="C1385">
        <v>0.129</v>
      </c>
      <c r="D1385">
        <v>0.1305</v>
      </c>
      <c r="E1385">
        <v>0.1192</v>
      </c>
      <c r="F1385" s="2">
        <v>-6.5000000000000002E-2</v>
      </c>
    </row>
    <row r="1386" spans="1:6" x14ac:dyDescent="0.3">
      <c r="A1386" s="1">
        <v>40808</v>
      </c>
      <c r="B1386">
        <v>0.1188</v>
      </c>
      <c r="C1386">
        <v>0.1208</v>
      </c>
      <c r="D1386">
        <v>0.1232</v>
      </c>
      <c r="E1386">
        <v>0.1171</v>
      </c>
      <c r="F1386" s="2">
        <v>-1.66E-2</v>
      </c>
    </row>
    <row r="1387" spans="1:6" x14ac:dyDescent="0.3">
      <c r="A1387" s="1">
        <v>40809</v>
      </c>
      <c r="B1387">
        <v>0.1232</v>
      </c>
      <c r="C1387">
        <v>0.11840000000000001</v>
      </c>
      <c r="D1387">
        <v>0.1242</v>
      </c>
      <c r="E1387">
        <v>0.1174</v>
      </c>
      <c r="F1387" s="2">
        <v>3.6999999999999998E-2</v>
      </c>
    </row>
    <row r="1388" spans="1:6" x14ac:dyDescent="0.3">
      <c r="A1388" s="1">
        <v>40812</v>
      </c>
      <c r="B1388">
        <v>0.1245</v>
      </c>
      <c r="C1388">
        <v>0.1237</v>
      </c>
      <c r="D1388">
        <v>0.126</v>
      </c>
      <c r="E1388">
        <v>0.1188</v>
      </c>
      <c r="F1388" s="2">
        <v>1.06E-2</v>
      </c>
    </row>
    <row r="1389" spans="1:6" x14ac:dyDescent="0.3">
      <c r="A1389" s="1">
        <v>40813</v>
      </c>
      <c r="B1389">
        <v>0.12709999999999999</v>
      </c>
      <c r="C1389">
        <v>0.1232</v>
      </c>
      <c r="D1389">
        <v>0.12870000000000001</v>
      </c>
      <c r="E1389">
        <v>0.1232</v>
      </c>
      <c r="F1389" s="2">
        <v>2.0899999999999998E-2</v>
      </c>
    </row>
    <row r="1390" spans="1:6" x14ac:dyDescent="0.3">
      <c r="A1390" s="1">
        <v>40814</v>
      </c>
      <c r="B1390">
        <v>0.12620000000000001</v>
      </c>
      <c r="C1390">
        <v>0.12670000000000001</v>
      </c>
      <c r="D1390">
        <v>0.12939999999999999</v>
      </c>
      <c r="E1390">
        <v>0.125</v>
      </c>
      <c r="F1390" s="2">
        <v>-7.1000000000000004E-3</v>
      </c>
    </row>
    <row r="1391" spans="1:6" x14ac:dyDescent="0.3">
      <c r="A1391" s="1">
        <v>40815</v>
      </c>
      <c r="B1391">
        <v>0.12540000000000001</v>
      </c>
      <c r="C1391">
        <v>0.1255</v>
      </c>
      <c r="D1391">
        <v>0.128</v>
      </c>
      <c r="E1391">
        <v>0.1241</v>
      </c>
      <c r="F1391" s="2">
        <v>-6.3E-3</v>
      </c>
    </row>
    <row r="1392" spans="1:6" x14ac:dyDescent="0.3">
      <c r="A1392" s="1">
        <v>40816</v>
      </c>
      <c r="B1392">
        <v>0.1235</v>
      </c>
      <c r="C1392">
        <v>0.12509999999999999</v>
      </c>
      <c r="D1392">
        <v>0.1263</v>
      </c>
      <c r="E1392">
        <v>0.12089999999999999</v>
      </c>
      <c r="F1392" s="2">
        <v>-1.52E-2</v>
      </c>
    </row>
    <row r="1393" spans="1:6" x14ac:dyDescent="0.3">
      <c r="A1393" s="1">
        <v>40819</v>
      </c>
      <c r="B1393">
        <v>0.1207</v>
      </c>
      <c r="C1393">
        <v>0.1229</v>
      </c>
      <c r="D1393">
        <v>0.1241</v>
      </c>
      <c r="E1393">
        <v>0.11990000000000001</v>
      </c>
      <c r="F1393" s="2">
        <v>-2.2700000000000001E-2</v>
      </c>
    </row>
    <row r="1394" spans="1:6" x14ac:dyDescent="0.3">
      <c r="A1394" s="1">
        <v>40820</v>
      </c>
      <c r="B1394">
        <v>0.1236</v>
      </c>
      <c r="C1394">
        <v>0.1205</v>
      </c>
      <c r="D1394">
        <v>0.124</v>
      </c>
      <c r="E1394">
        <v>0.1192</v>
      </c>
      <c r="F1394" s="2">
        <v>2.4E-2</v>
      </c>
    </row>
    <row r="1395" spans="1:6" x14ac:dyDescent="0.3">
      <c r="A1395" s="1">
        <v>40821</v>
      </c>
      <c r="B1395">
        <v>0.1255</v>
      </c>
      <c r="C1395">
        <v>0.123</v>
      </c>
      <c r="D1395">
        <v>0.12640000000000001</v>
      </c>
      <c r="E1395">
        <v>0.12180000000000001</v>
      </c>
      <c r="F1395" s="2">
        <v>1.54E-2</v>
      </c>
    </row>
    <row r="1396" spans="1:6" x14ac:dyDescent="0.3">
      <c r="A1396" s="1">
        <v>40822</v>
      </c>
      <c r="B1396">
        <v>0.126</v>
      </c>
      <c r="C1396">
        <v>0.12540000000000001</v>
      </c>
      <c r="D1396">
        <v>0.127</v>
      </c>
      <c r="E1396">
        <v>0.1231</v>
      </c>
      <c r="F1396" s="2">
        <v>4.0000000000000001E-3</v>
      </c>
    </row>
    <row r="1397" spans="1:6" x14ac:dyDescent="0.3">
      <c r="A1397" s="1">
        <v>40823</v>
      </c>
      <c r="B1397">
        <v>0.12509999999999999</v>
      </c>
      <c r="C1397">
        <v>0.12529999999999999</v>
      </c>
      <c r="D1397">
        <v>0.1275</v>
      </c>
      <c r="E1397">
        <v>0.1234</v>
      </c>
      <c r="F1397" s="2">
        <v>-7.1000000000000004E-3</v>
      </c>
    </row>
    <row r="1398" spans="1:6" x14ac:dyDescent="0.3">
      <c r="A1398" s="1">
        <v>40826</v>
      </c>
      <c r="B1398">
        <v>0.12740000000000001</v>
      </c>
      <c r="C1398">
        <v>0.125</v>
      </c>
      <c r="D1398">
        <v>0.12809999999999999</v>
      </c>
      <c r="E1398">
        <v>0.1242</v>
      </c>
      <c r="F1398" s="2">
        <v>1.84E-2</v>
      </c>
    </row>
    <row r="1399" spans="1:6" x14ac:dyDescent="0.3">
      <c r="A1399" s="1">
        <v>40827</v>
      </c>
      <c r="B1399">
        <v>0.1263</v>
      </c>
      <c r="C1399">
        <v>0.12740000000000001</v>
      </c>
      <c r="D1399">
        <v>0.12790000000000001</v>
      </c>
      <c r="E1399">
        <v>0.12379999999999999</v>
      </c>
      <c r="F1399" s="2">
        <v>-8.6E-3</v>
      </c>
    </row>
    <row r="1400" spans="1:6" x14ac:dyDescent="0.3">
      <c r="A1400" s="1">
        <v>40828</v>
      </c>
      <c r="B1400">
        <v>0.12759999999999999</v>
      </c>
      <c r="C1400">
        <v>0.1258</v>
      </c>
      <c r="D1400">
        <v>0.12889999999999999</v>
      </c>
      <c r="E1400">
        <v>0.1249</v>
      </c>
      <c r="F1400" s="2">
        <v>1.03E-2</v>
      </c>
    </row>
    <row r="1401" spans="1:6" x14ac:dyDescent="0.3">
      <c r="A1401" s="1">
        <v>40829</v>
      </c>
      <c r="B1401">
        <v>0.12690000000000001</v>
      </c>
      <c r="C1401">
        <v>0.12690000000000001</v>
      </c>
      <c r="D1401">
        <v>0.12909999999999999</v>
      </c>
      <c r="E1401">
        <v>0.12529999999999999</v>
      </c>
      <c r="F1401" s="2">
        <v>-5.4999999999999997E-3</v>
      </c>
    </row>
    <row r="1402" spans="1:6" x14ac:dyDescent="0.3">
      <c r="A1402" s="1">
        <v>40830</v>
      </c>
      <c r="B1402">
        <v>0.12770000000000001</v>
      </c>
      <c r="C1402">
        <v>0.12620000000000001</v>
      </c>
      <c r="D1402">
        <v>0.128</v>
      </c>
      <c r="E1402">
        <v>0.1258</v>
      </c>
      <c r="F1402" s="2">
        <v>6.3E-3</v>
      </c>
    </row>
    <row r="1403" spans="1:6" x14ac:dyDescent="0.3">
      <c r="A1403" s="1">
        <v>40833</v>
      </c>
      <c r="B1403">
        <v>0.12509999999999999</v>
      </c>
      <c r="C1403">
        <v>0.12759999999999999</v>
      </c>
      <c r="D1403">
        <v>0.12870000000000001</v>
      </c>
      <c r="E1403">
        <v>0.1242</v>
      </c>
      <c r="F1403" s="2">
        <v>-2.0400000000000001E-2</v>
      </c>
    </row>
    <row r="1404" spans="1:6" x14ac:dyDescent="0.3">
      <c r="A1404" s="1">
        <v>40834</v>
      </c>
      <c r="B1404">
        <v>0.12540000000000001</v>
      </c>
      <c r="C1404">
        <v>0.125</v>
      </c>
      <c r="D1404">
        <v>0.12620000000000001</v>
      </c>
      <c r="E1404">
        <v>0.1227</v>
      </c>
      <c r="F1404" s="2">
        <v>2.3999999999999998E-3</v>
      </c>
    </row>
    <row r="1405" spans="1:6" x14ac:dyDescent="0.3">
      <c r="A1405" s="1">
        <v>40835</v>
      </c>
      <c r="B1405">
        <v>0.1244</v>
      </c>
      <c r="C1405">
        <v>0.12520000000000001</v>
      </c>
      <c r="D1405">
        <v>0.12609999999999999</v>
      </c>
      <c r="E1405">
        <v>0.123</v>
      </c>
      <c r="F1405" s="2">
        <v>-8.0000000000000002E-3</v>
      </c>
    </row>
    <row r="1406" spans="1:6" x14ac:dyDescent="0.3">
      <c r="A1406" s="1">
        <v>40836</v>
      </c>
      <c r="B1406">
        <v>0.12280000000000001</v>
      </c>
      <c r="C1406">
        <v>0.1242</v>
      </c>
      <c r="D1406">
        <v>0.125</v>
      </c>
      <c r="E1406">
        <v>0.11940000000000001</v>
      </c>
      <c r="F1406" s="2">
        <v>-1.29E-2</v>
      </c>
    </row>
    <row r="1407" spans="1:6" x14ac:dyDescent="0.3">
      <c r="A1407" s="1">
        <v>40837</v>
      </c>
      <c r="B1407">
        <v>0.1244</v>
      </c>
      <c r="C1407">
        <v>0.12230000000000001</v>
      </c>
      <c r="D1407">
        <v>0.12559999999999999</v>
      </c>
      <c r="E1407">
        <v>0.1208</v>
      </c>
      <c r="F1407" s="2">
        <v>1.2999999999999999E-2</v>
      </c>
    </row>
    <row r="1408" spans="1:6" x14ac:dyDescent="0.3">
      <c r="A1408" s="1">
        <v>40840</v>
      </c>
      <c r="B1408">
        <v>0.12709999999999999</v>
      </c>
      <c r="C1408">
        <v>0.1235</v>
      </c>
      <c r="D1408">
        <v>0.12809999999999999</v>
      </c>
      <c r="E1408">
        <v>0.123</v>
      </c>
      <c r="F1408" s="2">
        <v>2.1700000000000001E-2</v>
      </c>
    </row>
    <row r="1409" spans="1:6" x14ac:dyDescent="0.3">
      <c r="A1409" s="1">
        <v>40841</v>
      </c>
      <c r="B1409">
        <v>0.12620000000000001</v>
      </c>
      <c r="C1409">
        <v>0.1268</v>
      </c>
      <c r="D1409">
        <v>0.12809999999999999</v>
      </c>
      <c r="E1409">
        <v>0.1245</v>
      </c>
      <c r="F1409" s="2">
        <v>-7.1000000000000004E-3</v>
      </c>
    </row>
    <row r="1410" spans="1:6" x14ac:dyDescent="0.3">
      <c r="A1410" s="1">
        <v>40842</v>
      </c>
      <c r="B1410">
        <v>0.1258</v>
      </c>
      <c r="C1410">
        <v>0.12609999999999999</v>
      </c>
      <c r="D1410">
        <v>0.1268</v>
      </c>
      <c r="E1410">
        <v>0.12379999999999999</v>
      </c>
      <c r="F1410" s="2">
        <v>-3.2000000000000002E-3</v>
      </c>
    </row>
    <row r="1411" spans="1:6" x14ac:dyDescent="0.3">
      <c r="A1411" s="1">
        <v>40843</v>
      </c>
      <c r="B1411">
        <v>0.1298</v>
      </c>
      <c r="C1411">
        <v>0.12540000000000001</v>
      </c>
      <c r="D1411">
        <v>0.13059999999999999</v>
      </c>
      <c r="E1411">
        <v>0.1246</v>
      </c>
      <c r="F1411" s="2">
        <v>3.1800000000000002E-2</v>
      </c>
    </row>
    <row r="1412" spans="1:6" x14ac:dyDescent="0.3">
      <c r="A1412" s="1">
        <v>40844</v>
      </c>
      <c r="B1412">
        <v>0.12939999999999999</v>
      </c>
      <c r="C1412">
        <v>0.129</v>
      </c>
      <c r="D1412">
        <v>0.1303</v>
      </c>
      <c r="E1412">
        <v>0.12790000000000001</v>
      </c>
      <c r="F1412" s="2">
        <v>-3.0999999999999999E-3</v>
      </c>
    </row>
    <row r="1413" spans="1:6" x14ac:dyDescent="0.3">
      <c r="A1413" s="1">
        <v>40847</v>
      </c>
      <c r="B1413">
        <v>0.1258</v>
      </c>
      <c r="C1413">
        <v>0.1295</v>
      </c>
      <c r="D1413">
        <v>0.1298</v>
      </c>
      <c r="E1413">
        <v>0.12470000000000001</v>
      </c>
      <c r="F1413" s="2">
        <v>-2.7799999999999998E-2</v>
      </c>
    </row>
    <row r="1414" spans="1:6" x14ac:dyDescent="0.3">
      <c r="A1414" s="1">
        <v>40848</v>
      </c>
      <c r="B1414">
        <v>0.1235</v>
      </c>
      <c r="C1414">
        <v>0.12529999999999999</v>
      </c>
      <c r="D1414">
        <v>0.1265</v>
      </c>
      <c r="E1414">
        <v>0.1211</v>
      </c>
      <c r="F1414" s="2">
        <v>-1.83E-2</v>
      </c>
    </row>
    <row r="1415" spans="1:6" x14ac:dyDescent="0.3">
      <c r="A1415" s="1">
        <v>40849</v>
      </c>
      <c r="B1415">
        <v>0.12509999999999999</v>
      </c>
      <c r="C1415">
        <v>0.12330000000000001</v>
      </c>
      <c r="D1415">
        <v>0.12590000000000001</v>
      </c>
      <c r="E1415">
        <v>0.12239999999999999</v>
      </c>
      <c r="F1415" s="2">
        <v>1.2999999999999999E-2</v>
      </c>
    </row>
    <row r="1416" spans="1:6" x14ac:dyDescent="0.3">
      <c r="A1416" s="1">
        <v>40850</v>
      </c>
      <c r="B1416">
        <v>0.12720000000000001</v>
      </c>
      <c r="C1416">
        <v>0.1249</v>
      </c>
      <c r="D1416">
        <v>0.12870000000000001</v>
      </c>
      <c r="E1416">
        <v>0.1229</v>
      </c>
      <c r="F1416" s="2">
        <v>1.6799999999999999E-2</v>
      </c>
    </row>
    <row r="1417" spans="1:6" x14ac:dyDescent="0.3">
      <c r="A1417" s="1">
        <v>40851</v>
      </c>
      <c r="B1417">
        <v>0.1265</v>
      </c>
      <c r="C1417">
        <v>0.1268</v>
      </c>
      <c r="D1417">
        <v>0.12870000000000001</v>
      </c>
      <c r="E1417">
        <v>0.12540000000000001</v>
      </c>
      <c r="F1417" s="2">
        <v>-5.4999999999999997E-3</v>
      </c>
    </row>
    <row r="1418" spans="1:6" x14ac:dyDescent="0.3">
      <c r="A1418" s="1">
        <v>40854</v>
      </c>
      <c r="B1418">
        <v>0.126</v>
      </c>
      <c r="C1418">
        <v>0.1263</v>
      </c>
      <c r="D1418">
        <v>0.12709999999999999</v>
      </c>
      <c r="E1418">
        <v>0.1236</v>
      </c>
      <c r="F1418" s="2">
        <v>-4.0000000000000001E-3</v>
      </c>
    </row>
    <row r="1419" spans="1:6" x14ac:dyDescent="0.3">
      <c r="A1419" s="1">
        <v>40855</v>
      </c>
      <c r="B1419">
        <v>0.1278</v>
      </c>
      <c r="C1419">
        <v>0.12590000000000001</v>
      </c>
      <c r="D1419">
        <v>0.12820000000000001</v>
      </c>
      <c r="E1419">
        <v>0.1246</v>
      </c>
      <c r="F1419" s="2">
        <v>1.43E-2</v>
      </c>
    </row>
    <row r="1420" spans="1:6" x14ac:dyDescent="0.3">
      <c r="A1420" s="1">
        <v>40856</v>
      </c>
      <c r="B1420">
        <v>0.1241</v>
      </c>
      <c r="C1420">
        <v>0.12759999999999999</v>
      </c>
      <c r="D1420">
        <v>0.12859999999999999</v>
      </c>
      <c r="E1420">
        <v>0.123</v>
      </c>
      <c r="F1420" s="2">
        <v>-2.9000000000000001E-2</v>
      </c>
    </row>
    <row r="1421" spans="1:6" x14ac:dyDescent="0.3">
      <c r="A1421" s="1">
        <v>40857</v>
      </c>
      <c r="B1421">
        <v>0.12540000000000001</v>
      </c>
      <c r="C1421">
        <v>0.124</v>
      </c>
      <c r="D1421">
        <v>0.1263</v>
      </c>
      <c r="E1421">
        <v>0.12280000000000001</v>
      </c>
      <c r="F1421" s="2">
        <v>1.0500000000000001E-2</v>
      </c>
    </row>
    <row r="1422" spans="1:6" x14ac:dyDescent="0.3">
      <c r="A1422" s="1">
        <v>40858</v>
      </c>
      <c r="B1422">
        <v>0.12670000000000001</v>
      </c>
      <c r="C1422">
        <v>0.12509999999999999</v>
      </c>
      <c r="D1422">
        <v>0.1275</v>
      </c>
      <c r="E1422">
        <v>0.12379999999999999</v>
      </c>
      <c r="F1422" s="2">
        <v>1.04E-2</v>
      </c>
    </row>
    <row r="1423" spans="1:6" x14ac:dyDescent="0.3">
      <c r="A1423" s="1">
        <v>40861</v>
      </c>
      <c r="B1423">
        <v>0.1249</v>
      </c>
      <c r="C1423">
        <v>0.126</v>
      </c>
      <c r="D1423">
        <v>0.12740000000000001</v>
      </c>
      <c r="E1423">
        <v>0.1236</v>
      </c>
      <c r="F1423" s="2">
        <v>-1.4200000000000001E-2</v>
      </c>
    </row>
    <row r="1424" spans="1:6" x14ac:dyDescent="0.3">
      <c r="A1424" s="1">
        <v>40862</v>
      </c>
      <c r="B1424">
        <v>0.12230000000000001</v>
      </c>
      <c r="C1424">
        <v>0.12479999999999999</v>
      </c>
      <c r="D1424">
        <v>0.12520000000000001</v>
      </c>
      <c r="E1424">
        <v>0.1212</v>
      </c>
      <c r="F1424" s="2">
        <v>-2.0799999999999999E-2</v>
      </c>
    </row>
    <row r="1425" spans="1:6" x14ac:dyDescent="0.3">
      <c r="A1425" s="1">
        <v>40863</v>
      </c>
      <c r="B1425">
        <v>0.1221</v>
      </c>
      <c r="C1425">
        <v>0.1221</v>
      </c>
      <c r="D1425">
        <v>0.12379999999999999</v>
      </c>
      <c r="E1425">
        <v>0.1206</v>
      </c>
      <c r="F1425" s="2">
        <v>-1.6000000000000001E-3</v>
      </c>
    </row>
    <row r="1426" spans="1:6" x14ac:dyDescent="0.3">
      <c r="A1426" s="1">
        <v>40864</v>
      </c>
      <c r="B1426">
        <v>0.1217</v>
      </c>
      <c r="C1426">
        <v>0.12130000000000001</v>
      </c>
      <c r="D1426">
        <v>0.12379999999999999</v>
      </c>
      <c r="E1426">
        <v>0.1202</v>
      </c>
      <c r="F1426" s="2">
        <v>-3.3E-3</v>
      </c>
    </row>
    <row r="1427" spans="1:6" x14ac:dyDescent="0.3">
      <c r="A1427" s="1">
        <v>40865</v>
      </c>
      <c r="B1427">
        <v>0.12189999999999999</v>
      </c>
      <c r="C1427">
        <v>0.1216</v>
      </c>
      <c r="D1427">
        <v>0.1232</v>
      </c>
      <c r="E1427">
        <v>0.1205</v>
      </c>
      <c r="F1427" s="2">
        <v>1.6000000000000001E-3</v>
      </c>
    </row>
    <row r="1428" spans="1:6" x14ac:dyDescent="0.3">
      <c r="A1428" s="1">
        <v>40868</v>
      </c>
      <c r="B1428">
        <v>0.11990000000000001</v>
      </c>
      <c r="C1428">
        <v>0.1216</v>
      </c>
      <c r="D1428">
        <v>0.12230000000000001</v>
      </c>
      <c r="E1428">
        <v>0.1191</v>
      </c>
      <c r="F1428" s="2">
        <v>-1.6400000000000001E-2</v>
      </c>
    </row>
    <row r="1429" spans="1:6" x14ac:dyDescent="0.3">
      <c r="A1429" s="1">
        <v>40869</v>
      </c>
      <c r="B1429">
        <v>0.1191</v>
      </c>
      <c r="C1429">
        <v>0.1197</v>
      </c>
      <c r="D1429">
        <v>0.1212</v>
      </c>
      <c r="E1429">
        <v>0.11749999999999999</v>
      </c>
      <c r="F1429" s="2">
        <v>-6.7000000000000002E-3</v>
      </c>
    </row>
    <row r="1430" spans="1:6" x14ac:dyDescent="0.3">
      <c r="A1430" s="1">
        <v>40870</v>
      </c>
      <c r="B1430">
        <v>0.11650000000000001</v>
      </c>
      <c r="C1430">
        <v>0.11899999999999999</v>
      </c>
      <c r="D1430">
        <v>0.11940000000000001</v>
      </c>
      <c r="E1430">
        <v>0.11550000000000001</v>
      </c>
      <c r="F1430" s="2">
        <v>-2.18E-2</v>
      </c>
    </row>
    <row r="1431" spans="1:6" x14ac:dyDescent="0.3">
      <c r="A1431" s="1">
        <v>40871</v>
      </c>
      <c r="B1431">
        <v>0.1179</v>
      </c>
      <c r="C1431">
        <v>0.1164</v>
      </c>
      <c r="D1431">
        <v>0.11890000000000001</v>
      </c>
      <c r="E1431">
        <v>0.11559999999999999</v>
      </c>
      <c r="F1431" s="2">
        <v>1.2E-2</v>
      </c>
    </row>
    <row r="1432" spans="1:6" x14ac:dyDescent="0.3">
      <c r="A1432" s="1">
        <v>40872</v>
      </c>
      <c r="B1432">
        <v>0.1173</v>
      </c>
      <c r="C1432">
        <v>0.1177</v>
      </c>
      <c r="D1432">
        <v>0.11840000000000001</v>
      </c>
      <c r="E1432">
        <v>0.1157</v>
      </c>
      <c r="F1432" s="2">
        <v>-5.1000000000000004E-3</v>
      </c>
    </row>
    <row r="1433" spans="1:6" x14ac:dyDescent="0.3">
      <c r="A1433" s="1">
        <v>40875</v>
      </c>
      <c r="B1433">
        <v>0.1193</v>
      </c>
      <c r="C1433">
        <v>0.1176</v>
      </c>
      <c r="D1433">
        <v>0.1205</v>
      </c>
      <c r="E1433">
        <v>0.1174</v>
      </c>
      <c r="F1433" s="2">
        <v>1.7100000000000001E-2</v>
      </c>
    </row>
    <row r="1434" spans="1:6" x14ac:dyDescent="0.3">
      <c r="A1434" s="1">
        <v>40876</v>
      </c>
      <c r="B1434">
        <v>0.1201</v>
      </c>
      <c r="C1434">
        <v>0.11890000000000001</v>
      </c>
      <c r="D1434">
        <v>0.1211</v>
      </c>
      <c r="E1434">
        <v>0.1181</v>
      </c>
      <c r="F1434" s="2">
        <v>6.7000000000000002E-3</v>
      </c>
    </row>
    <row r="1435" spans="1:6" x14ac:dyDescent="0.3">
      <c r="A1435" s="1">
        <v>40877</v>
      </c>
      <c r="B1435">
        <v>0.1232</v>
      </c>
      <c r="C1435">
        <v>0.1192</v>
      </c>
      <c r="D1435">
        <v>0.1237</v>
      </c>
      <c r="E1435">
        <v>0.1176</v>
      </c>
      <c r="F1435" s="2">
        <v>2.58E-2</v>
      </c>
    </row>
    <row r="1436" spans="1:6" x14ac:dyDescent="0.3">
      <c r="A1436" s="1">
        <v>40878</v>
      </c>
      <c r="B1436">
        <v>0.1237</v>
      </c>
      <c r="C1436">
        <v>0.1231</v>
      </c>
      <c r="D1436">
        <v>0.1242</v>
      </c>
      <c r="E1436">
        <v>0.1216</v>
      </c>
      <c r="F1436" s="2">
        <v>4.1000000000000003E-3</v>
      </c>
    </row>
    <row r="1437" spans="1:6" x14ac:dyDescent="0.3">
      <c r="A1437" s="1">
        <v>40879</v>
      </c>
      <c r="B1437">
        <v>0.1241</v>
      </c>
      <c r="C1437">
        <v>0.1235</v>
      </c>
      <c r="D1437">
        <v>0.1258</v>
      </c>
      <c r="E1437">
        <v>0.1229</v>
      </c>
      <c r="F1437" s="2">
        <v>3.2000000000000002E-3</v>
      </c>
    </row>
    <row r="1438" spans="1:6" x14ac:dyDescent="0.3">
      <c r="A1438" s="1">
        <v>40882</v>
      </c>
      <c r="B1438">
        <v>0.1242</v>
      </c>
      <c r="C1438">
        <v>0.1242</v>
      </c>
      <c r="D1438">
        <v>0.12559999999999999</v>
      </c>
      <c r="E1438">
        <v>0.12330000000000001</v>
      </c>
      <c r="F1438" s="2">
        <v>8.0000000000000004E-4</v>
      </c>
    </row>
    <row r="1439" spans="1:6" x14ac:dyDescent="0.3">
      <c r="A1439" s="1">
        <v>40883</v>
      </c>
      <c r="B1439">
        <v>0.1246</v>
      </c>
      <c r="C1439">
        <v>0.12330000000000001</v>
      </c>
      <c r="D1439">
        <v>0.12479999999999999</v>
      </c>
      <c r="E1439">
        <v>0.12239999999999999</v>
      </c>
      <c r="F1439" s="2">
        <v>3.2000000000000002E-3</v>
      </c>
    </row>
    <row r="1440" spans="1:6" x14ac:dyDescent="0.3">
      <c r="A1440" s="1">
        <v>40884</v>
      </c>
      <c r="B1440">
        <v>0.12479999999999999</v>
      </c>
      <c r="C1440">
        <v>0.1244</v>
      </c>
      <c r="D1440">
        <v>0.12590000000000001</v>
      </c>
      <c r="E1440">
        <v>0.1226</v>
      </c>
      <c r="F1440" s="2">
        <v>1.6000000000000001E-3</v>
      </c>
    </row>
    <row r="1441" spans="1:6" x14ac:dyDescent="0.3">
      <c r="A1441" s="1">
        <v>40885</v>
      </c>
      <c r="B1441">
        <v>0.121</v>
      </c>
      <c r="C1441">
        <v>0.1246</v>
      </c>
      <c r="D1441">
        <v>0.12479999999999999</v>
      </c>
      <c r="E1441">
        <v>0.12</v>
      </c>
      <c r="F1441" s="2">
        <v>-3.04E-2</v>
      </c>
    </row>
    <row r="1442" spans="1:6" x14ac:dyDescent="0.3">
      <c r="A1442" s="1">
        <v>40886</v>
      </c>
      <c r="B1442">
        <v>0.1235</v>
      </c>
      <c r="C1442">
        <v>0.1208</v>
      </c>
      <c r="D1442">
        <v>0.1239</v>
      </c>
      <c r="E1442">
        <v>0.1195</v>
      </c>
      <c r="F1442" s="2">
        <v>2.07E-2</v>
      </c>
    </row>
    <row r="1443" spans="1:6" x14ac:dyDescent="0.3">
      <c r="A1443" s="1">
        <v>40889</v>
      </c>
      <c r="B1443">
        <v>0.1208</v>
      </c>
      <c r="C1443">
        <v>0.12330000000000001</v>
      </c>
      <c r="D1443">
        <v>0.12379999999999999</v>
      </c>
      <c r="E1443">
        <v>0.1198</v>
      </c>
      <c r="F1443" s="2">
        <v>-2.1899999999999999E-2</v>
      </c>
    </row>
    <row r="1444" spans="1:6" x14ac:dyDescent="0.3">
      <c r="A1444" s="1">
        <v>40890</v>
      </c>
      <c r="B1444">
        <v>0.1198</v>
      </c>
      <c r="C1444">
        <v>0.1207</v>
      </c>
      <c r="D1444">
        <v>0.12239999999999999</v>
      </c>
      <c r="E1444">
        <v>0.1187</v>
      </c>
      <c r="F1444" s="2">
        <v>-8.3000000000000001E-3</v>
      </c>
    </row>
    <row r="1445" spans="1:6" x14ac:dyDescent="0.3">
      <c r="A1445" s="1">
        <v>40891</v>
      </c>
      <c r="B1445">
        <v>0.1186</v>
      </c>
      <c r="C1445">
        <v>0.1196</v>
      </c>
      <c r="D1445">
        <v>0.1208</v>
      </c>
      <c r="E1445">
        <v>0.1176</v>
      </c>
      <c r="F1445" s="2">
        <v>-0.01</v>
      </c>
    </row>
    <row r="1446" spans="1:6" x14ac:dyDescent="0.3">
      <c r="A1446" s="1">
        <v>40892</v>
      </c>
      <c r="B1446">
        <v>0.1188</v>
      </c>
      <c r="C1446">
        <v>0.11840000000000001</v>
      </c>
      <c r="D1446">
        <v>0.1202</v>
      </c>
      <c r="E1446">
        <v>0.1177</v>
      </c>
      <c r="F1446" s="2">
        <v>1.6999999999999999E-3</v>
      </c>
    </row>
    <row r="1447" spans="1:6" x14ac:dyDescent="0.3">
      <c r="A1447" s="1">
        <v>40893</v>
      </c>
      <c r="B1447">
        <v>0.1193</v>
      </c>
      <c r="C1447">
        <v>0.1186</v>
      </c>
      <c r="D1447">
        <v>0.1206</v>
      </c>
      <c r="E1447">
        <v>0.11799999999999999</v>
      </c>
      <c r="F1447" s="2">
        <v>4.1999999999999997E-3</v>
      </c>
    </row>
    <row r="1448" spans="1:6" x14ac:dyDescent="0.3">
      <c r="A1448" s="1">
        <v>40896</v>
      </c>
      <c r="B1448">
        <v>0.11899999999999999</v>
      </c>
      <c r="C1448">
        <v>0.1192</v>
      </c>
      <c r="D1448">
        <v>0.12</v>
      </c>
      <c r="E1448">
        <v>0.1181</v>
      </c>
      <c r="F1448" s="2">
        <v>-2.5000000000000001E-3</v>
      </c>
    </row>
    <row r="1449" spans="1:6" x14ac:dyDescent="0.3">
      <c r="A1449" s="1">
        <v>40897</v>
      </c>
      <c r="B1449">
        <v>0.1217</v>
      </c>
      <c r="C1449">
        <v>0.1188</v>
      </c>
      <c r="D1449">
        <v>0.1222</v>
      </c>
      <c r="E1449">
        <v>0.1183</v>
      </c>
      <c r="F1449" s="2">
        <v>2.2700000000000001E-2</v>
      </c>
    </row>
    <row r="1450" spans="1:6" x14ac:dyDescent="0.3">
      <c r="A1450" s="1">
        <v>40898</v>
      </c>
      <c r="B1450">
        <v>0.1212</v>
      </c>
      <c r="C1450">
        <v>0.12180000000000001</v>
      </c>
      <c r="D1450">
        <v>0.1246</v>
      </c>
      <c r="E1450">
        <v>0.1201</v>
      </c>
      <c r="F1450" s="2">
        <v>-4.1000000000000003E-3</v>
      </c>
    </row>
    <row r="1451" spans="1:6" x14ac:dyDescent="0.3">
      <c r="A1451" s="1">
        <v>40899</v>
      </c>
      <c r="B1451">
        <v>0.1222</v>
      </c>
      <c r="C1451">
        <v>0.121</v>
      </c>
      <c r="D1451">
        <v>0.1232</v>
      </c>
      <c r="E1451">
        <v>0.1202</v>
      </c>
      <c r="F1451" s="2">
        <v>8.3000000000000001E-3</v>
      </c>
    </row>
    <row r="1452" spans="1:6" x14ac:dyDescent="0.3">
      <c r="A1452" s="1">
        <v>40900</v>
      </c>
      <c r="B1452">
        <v>0.1226</v>
      </c>
      <c r="C1452">
        <v>0.12189999999999999</v>
      </c>
      <c r="D1452">
        <v>0.1234</v>
      </c>
      <c r="E1452">
        <v>0.121</v>
      </c>
      <c r="F1452" s="2">
        <v>3.3E-3</v>
      </c>
    </row>
    <row r="1453" spans="1:6" x14ac:dyDescent="0.3">
      <c r="A1453" s="1">
        <v>40903</v>
      </c>
      <c r="B1453">
        <v>0.1226</v>
      </c>
      <c r="C1453">
        <v>0.12230000000000001</v>
      </c>
      <c r="D1453">
        <v>0.1234</v>
      </c>
      <c r="E1453">
        <v>0.1215</v>
      </c>
      <c r="F1453" s="2">
        <v>0</v>
      </c>
    </row>
    <row r="1454" spans="1:6" x14ac:dyDescent="0.3">
      <c r="A1454" s="1">
        <v>40904</v>
      </c>
      <c r="B1454">
        <v>0.1229</v>
      </c>
      <c r="C1454">
        <v>0.1222</v>
      </c>
      <c r="D1454">
        <v>0.1235</v>
      </c>
      <c r="E1454">
        <v>0.1215</v>
      </c>
      <c r="F1454" s="2">
        <v>2.3999999999999998E-3</v>
      </c>
    </row>
    <row r="1455" spans="1:6" x14ac:dyDescent="0.3">
      <c r="A1455" s="1">
        <v>40905</v>
      </c>
      <c r="B1455">
        <v>0.12180000000000001</v>
      </c>
      <c r="C1455">
        <v>0.1227</v>
      </c>
      <c r="D1455">
        <v>0.1236</v>
      </c>
      <c r="E1455">
        <v>0.12089999999999999</v>
      </c>
      <c r="F1455" s="2">
        <v>-8.9999999999999993E-3</v>
      </c>
    </row>
    <row r="1456" spans="1:6" x14ac:dyDescent="0.3">
      <c r="A1456" s="1">
        <v>40906</v>
      </c>
      <c r="B1456">
        <v>0.12239999999999999</v>
      </c>
      <c r="C1456">
        <v>0.1216</v>
      </c>
      <c r="D1456">
        <v>0.12330000000000001</v>
      </c>
      <c r="E1456">
        <v>0.12089999999999999</v>
      </c>
      <c r="F1456" s="2">
        <v>4.8999999999999998E-3</v>
      </c>
    </row>
    <row r="1457" spans="1:6" x14ac:dyDescent="0.3">
      <c r="A1457" s="1">
        <v>40907</v>
      </c>
      <c r="B1457">
        <v>0.1236</v>
      </c>
      <c r="C1457">
        <v>0.1221</v>
      </c>
      <c r="D1457">
        <v>0.1245</v>
      </c>
      <c r="E1457">
        <v>0.12139999999999999</v>
      </c>
      <c r="F1457" s="2">
        <v>9.7999999999999997E-3</v>
      </c>
    </row>
    <row r="1458" spans="1:6" x14ac:dyDescent="0.3">
      <c r="A1458" s="1">
        <v>40910</v>
      </c>
      <c r="B1458">
        <v>0.12379999999999999</v>
      </c>
      <c r="C1458">
        <v>0.1235</v>
      </c>
      <c r="D1458">
        <v>0.1242</v>
      </c>
      <c r="E1458">
        <v>0.12280000000000001</v>
      </c>
      <c r="F1458" s="2">
        <v>1.6000000000000001E-3</v>
      </c>
    </row>
    <row r="1459" spans="1:6" x14ac:dyDescent="0.3">
      <c r="A1459" s="1">
        <v>40911</v>
      </c>
      <c r="B1459">
        <v>0.124</v>
      </c>
      <c r="C1459">
        <v>0.1236</v>
      </c>
      <c r="D1459">
        <v>0.1249</v>
      </c>
      <c r="E1459">
        <v>0.1229</v>
      </c>
      <c r="F1459" s="2">
        <v>1.6000000000000001E-3</v>
      </c>
    </row>
    <row r="1460" spans="1:6" x14ac:dyDescent="0.3">
      <c r="A1460" s="1">
        <v>40912</v>
      </c>
      <c r="B1460">
        <v>0.1231</v>
      </c>
      <c r="C1460">
        <v>0.12379999999999999</v>
      </c>
      <c r="D1460">
        <v>0.12470000000000001</v>
      </c>
      <c r="E1460">
        <v>0.1215</v>
      </c>
      <c r="F1460" s="2">
        <v>-7.3000000000000001E-3</v>
      </c>
    </row>
    <row r="1461" spans="1:6" x14ac:dyDescent="0.3">
      <c r="A1461" s="1">
        <v>40913</v>
      </c>
      <c r="B1461">
        <v>0.122</v>
      </c>
      <c r="C1461">
        <v>0.1229</v>
      </c>
      <c r="D1461">
        <v>0.1232</v>
      </c>
      <c r="E1461">
        <v>0.1206</v>
      </c>
      <c r="F1461" s="2">
        <v>-8.8999999999999999E-3</v>
      </c>
    </row>
    <row r="1462" spans="1:6" x14ac:dyDescent="0.3">
      <c r="A1462" s="1">
        <v>40914</v>
      </c>
      <c r="B1462">
        <v>0.1222</v>
      </c>
      <c r="C1462">
        <v>0.12139999999999999</v>
      </c>
      <c r="D1462">
        <v>0.1235</v>
      </c>
      <c r="E1462">
        <v>0.1211</v>
      </c>
      <c r="F1462" s="2">
        <v>1.6000000000000001E-3</v>
      </c>
    </row>
    <row r="1463" spans="1:6" x14ac:dyDescent="0.3">
      <c r="A1463" s="1">
        <v>40917</v>
      </c>
      <c r="B1463">
        <v>0.1226</v>
      </c>
      <c r="C1463">
        <v>0.12180000000000001</v>
      </c>
      <c r="D1463">
        <v>0.1232</v>
      </c>
      <c r="E1463">
        <v>0.12139999999999999</v>
      </c>
      <c r="F1463" s="2">
        <v>3.3E-3</v>
      </c>
    </row>
    <row r="1464" spans="1:6" x14ac:dyDescent="0.3">
      <c r="A1464" s="1">
        <v>40918</v>
      </c>
      <c r="B1464">
        <v>0.1232</v>
      </c>
      <c r="C1464">
        <v>0.12239999999999999</v>
      </c>
      <c r="D1464">
        <v>0.12429999999999999</v>
      </c>
      <c r="E1464">
        <v>0.1217</v>
      </c>
      <c r="F1464" s="2">
        <v>4.8999999999999998E-3</v>
      </c>
    </row>
    <row r="1465" spans="1:6" x14ac:dyDescent="0.3">
      <c r="A1465" s="1">
        <v>40919</v>
      </c>
      <c r="B1465">
        <v>0.1235</v>
      </c>
      <c r="C1465">
        <v>0.123</v>
      </c>
      <c r="D1465">
        <v>0.12379999999999999</v>
      </c>
      <c r="E1465">
        <v>0.12180000000000001</v>
      </c>
      <c r="F1465" s="2">
        <v>2.3999999999999998E-3</v>
      </c>
    </row>
    <row r="1466" spans="1:6" x14ac:dyDescent="0.3">
      <c r="A1466" s="1">
        <v>40920</v>
      </c>
      <c r="B1466">
        <v>0.1242</v>
      </c>
      <c r="C1466">
        <v>0.12330000000000001</v>
      </c>
      <c r="D1466">
        <v>0.125</v>
      </c>
      <c r="E1466">
        <v>0.1227</v>
      </c>
      <c r="F1466" s="2">
        <v>5.7000000000000002E-3</v>
      </c>
    </row>
    <row r="1467" spans="1:6" x14ac:dyDescent="0.3">
      <c r="A1467" s="1">
        <v>40921</v>
      </c>
      <c r="B1467">
        <v>0.1229</v>
      </c>
      <c r="C1467">
        <v>0.124</v>
      </c>
      <c r="D1467">
        <v>0.1249</v>
      </c>
      <c r="E1467">
        <v>0.1211</v>
      </c>
      <c r="F1467" s="2">
        <v>-1.0500000000000001E-2</v>
      </c>
    </row>
    <row r="1468" spans="1:6" x14ac:dyDescent="0.3">
      <c r="A1468" s="1">
        <v>40924</v>
      </c>
      <c r="B1468">
        <v>0.12330000000000001</v>
      </c>
      <c r="C1468">
        <v>0.1222</v>
      </c>
      <c r="D1468">
        <v>0.1241</v>
      </c>
      <c r="E1468">
        <v>0.1216</v>
      </c>
      <c r="F1468" s="2">
        <v>3.3E-3</v>
      </c>
    </row>
    <row r="1469" spans="1:6" x14ac:dyDescent="0.3">
      <c r="A1469" s="1">
        <v>40925</v>
      </c>
      <c r="B1469">
        <v>0.1244</v>
      </c>
      <c r="C1469">
        <v>0.1231</v>
      </c>
      <c r="D1469">
        <v>0.12509999999999999</v>
      </c>
      <c r="E1469">
        <v>0.1226</v>
      </c>
      <c r="F1469" s="2">
        <v>8.8999999999999999E-3</v>
      </c>
    </row>
    <row r="1470" spans="1:6" x14ac:dyDescent="0.3">
      <c r="A1470" s="1">
        <v>40926</v>
      </c>
      <c r="B1470">
        <v>0.12570000000000001</v>
      </c>
      <c r="C1470">
        <v>0.1242</v>
      </c>
      <c r="D1470">
        <v>0.126</v>
      </c>
      <c r="E1470">
        <v>0.1234</v>
      </c>
      <c r="F1470" s="2">
        <v>1.0500000000000001E-2</v>
      </c>
    </row>
    <row r="1471" spans="1:6" x14ac:dyDescent="0.3">
      <c r="A1471" s="1">
        <v>40927</v>
      </c>
      <c r="B1471">
        <v>0.12609999999999999</v>
      </c>
      <c r="C1471">
        <v>0.1255</v>
      </c>
      <c r="D1471">
        <v>0.1268</v>
      </c>
      <c r="E1471">
        <v>0.1236</v>
      </c>
      <c r="F1471" s="2">
        <v>3.2000000000000002E-3</v>
      </c>
    </row>
    <row r="1472" spans="1:6" x14ac:dyDescent="0.3">
      <c r="A1472" s="1">
        <v>40928</v>
      </c>
      <c r="B1472">
        <v>0.126</v>
      </c>
      <c r="C1472">
        <v>0.1258</v>
      </c>
      <c r="D1472">
        <v>0.1268</v>
      </c>
      <c r="E1472">
        <v>0.1244</v>
      </c>
      <c r="F1472" s="2">
        <v>-8.0000000000000004E-4</v>
      </c>
    </row>
    <row r="1473" spans="1:6" x14ac:dyDescent="0.3">
      <c r="A1473" s="1">
        <v>40931</v>
      </c>
      <c r="B1473">
        <v>0.12609999999999999</v>
      </c>
      <c r="C1473">
        <v>0.12520000000000001</v>
      </c>
      <c r="D1473">
        <v>0.12659999999999999</v>
      </c>
      <c r="E1473">
        <v>0.1246</v>
      </c>
      <c r="F1473" s="2">
        <v>8.0000000000000004E-4</v>
      </c>
    </row>
    <row r="1474" spans="1:6" x14ac:dyDescent="0.3">
      <c r="A1474" s="1">
        <v>40932</v>
      </c>
      <c r="B1474">
        <v>0.126</v>
      </c>
      <c r="C1474">
        <v>0.12609999999999999</v>
      </c>
      <c r="D1474">
        <v>0.127</v>
      </c>
      <c r="E1474">
        <v>0.1236</v>
      </c>
      <c r="F1474" s="2">
        <v>-8.0000000000000004E-4</v>
      </c>
    </row>
    <row r="1475" spans="1:6" x14ac:dyDescent="0.3">
      <c r="A1475" s="1">
        <v>40933</v>
      </c>
      <c r="B1475">
        <v>0.12670000000000001</v>
      </c>
      <c r="C1475">
        <v>0.1258</v>
      </c>
      <c r="D1475">
        <v>0.12690000000000001</v>
      </c>
      <c r="E1475">
        <v>0.1235</v>
      </c>
      <c r="F1475" s="2">
        <v>5.5999999999999999E-3</v>
      </c>
    </row>
    <row r="1476" spans="1:6" x14ac:dyDescent="0.3">
      <c r="A1476" s="1">
        <v>40934</v>
      </c>
      <c r="B1476">
        <v>0.12770000000000001</v>
      </c>
      <c r="C1476">
        <v>0.12659999999999999</v>
      </c>
      <c r="D1476">
        <v>0.12939999999999999</v>
      </c>
      <c r="E1476">
        <v>0.1255</v>
      </c>
      <c r="F1476" s="2">
        <v>7.9000000000000008E-3</v>
      </c>
    </row>
    <row r="1477" spans="1:6" x14ac:dyDescent="0.3">
      <c r="A1477" s="1">
        <v>40935</v>
      </c>
      <c r="B1477">
        <v>0.12889999999999999</v>
      </c>
      <c r="C1477">
        <v>0.1278</v>
      </c>
      <c r="D1477">
        <v>0.1295</v>
      </c>
      <c r="E1477">
        <v>0.12670000000000001</v>
      </c>
      <c r="F1477" s="2">
        <v>9.4000000000000004E-3</v>
      </c>
    </row>
    <row r="1478" spans="1:6" x14ac:dyDescent="0.3">
      <c r="A1478" s="1">
        <v>40938</v>
      </c>
      <c r="B1478">
        <v>0.12759999999999999</v>
      </c>
      <c r="C1478">
        <v>0.12859999999999999</v>
      </c>
      <c r="D1478">
        <v>0.12970000000000001</v>
      </c>
      <c r="E1478">
        <v>0.12570000000000001</v>
      </c>
      <c r="F1478" s="2">
        <v>-1.01E-2</v>
      </c>
    </row>
    <row r="1479" spans="1:6" x14ac:dyDescent="0.3">
      <c r="A1479" s="1">
        <v>40939</v>
      </c>
      <c r="B1479">
        <v>0.1278</v>
      </c>
      <c r="C1479">
        <v>0.12720000000000001</v>
      </c>
      <c r="D1479">
        <v>0.1298</v>
      </c>
      <c r="E1479">
        <v>0.12640000000000001</v>
      </c>
      <c r="F1479" s="2">
        <v>1.6000000000000001E-3</v>
      </c>
    </row>
    <row r="1480" spans="1:6" x14ac:dyDescent="0.3">
      <c r="A1480" s="1">
        <v>40940</v>
      </c>
      <c r="B1480">
        <v>0.13</v>
      </c>
      <c r="C1480">
        <v>0.127</v>
      </c>
      <c r="D1480">
        <v>0.13070000000000001</v>
      </c>
      <c r="E1480">
        <v>0.12659999999999999</v>
      </c>
      <c r="F1480" s="2">
        <v>1.72E-2</v>
      </c>
    </row>
    <row r="1481" spans="1:6" x14ac:dyDescent="0.3">
      <c r="A1481" s="1">
        <v>40941</v>
      </c>
      <c r="B1481">
        <v>0.13070000000000001</v>
      </c>
      <c r="C1481">
        <v>0.12989999999999999</v>
      </c>
      <c r="D1481">
        <v>0.13159999999999999</v>
      </c>
      <c r="E1481">
        <v>0.12870000000000001</v>
      </c>
      <c r="F1481" s="2">
        <v>5.4000000000000003E-3</v>
      </c>
    </row>
    <row r="1482" spans="1:6" x14ac:dyDescent="0.3">
      <c r="A1482" s="1">
        <v>40942</v>
      </c>
      <c r="B1482">
        <v>0.1326</v>
      </c>
      <c r="C1482">
        <v>0.13059999999999999</v>
      </c>
      <c r="D1482">
        <v>0.13289999999999999</v>
      </c>
      <c r="E1482">
        <v>0.12959999999999999</v>
      </c>
      <c r="F1482" s="2">
        <v>1.4500000000000001E-2</v>
      </c>
    </row>
    <row r="1483" spans="1:6" x14ac:dyDescent="0.3">
      <c r="A1483" s="1">
        <v>40945</v>
      </c>
      <c r="B1483">
        <v>0.1323</v>
      </c>
      <c r="C1483">
        <v>0.13200000000000001</v>
      </c>
      <c r="D1483">
        <v>0.13270000000000001</v>
      </c>
      <c r="E1483">
        <v>0.12989999999999999</v>
      </c>
      <c r="F1483" s="2">
        <v>-2.3E-3</v>
      </c>
    </row>
    <row r="1484" spans="1:6" x14ac:dyDescent="0.3">
      <c r="A1484" s="1">
        <v>40946</v>
      </c>
      <c r="B1484">
        <v>0.1321</v>
      </c>
      <c r="C1484">
        <v>0.1323</v>
      </c>
      <c r="D1484">
        <v>0.13289999999999999</v>
      </c>
      <c r="E1484">
        <v>0.13070000000000001</v>
      </c>
      <c r="F1484" s="2">
        <v>-1.5E-3</v>
      </c>
    </row>
    <row r="1485" spans="1:6" x14ac:dyDescent="0.3">
      <c r="A1485" s="1">
        <v>40947</v>
      </c>
      <c r="B1485">
        <v>0.13239999999999999</v>
      </c>
      <c r="C1485">
        <v>0.1318</v>
      </c>
      <c r="D1485">
        <v>0.1338</v>
      </c>
      <c r="E1485">
        <v>0.13070000000000001</v>
      </c>
      <c r="F1485" s="2">
        <v>2.3E-3</v>
      </c>
    </row>
    <row r="1486" spans="1:6" x14ac:dyDescent="0.3">
      <c r="A1486" s="1">
        <v>40948</v>
      </c>
      <c r="B1486">
        <v>0.1318</v>
      </c>
      <c r="C1486">
        <v>0.1323</v>
      </c>
      <c r="D1486">
        <v>0.1328</v>
      </c>
      <c r="E1486">
        <v>0.12989999999999999</v>
      </c>
      <c r="F1486" s="2">
        <v>-4.4999999999999997E-3</v>
      </c>
    </row>
    <row r="1487" spans="1:6" x14ac:dyDescent="0.3">
      <c r="A1487" s="1">
        <v>40949</v>
      </c>
      <c r="B1487">
        <v>0.1288</v>
      </c>
      <c r="C1487">
        <v>0.1318</v>
      </c>
      <c r="D1487">
        <v>0.13239999999999999</v>
      </c>
      <c r="E1487">
        <v>0.12740000000000001</v>
      </c>
      <c r="F1487" s="2">
        <v>-2.2800000000000001E-2</v>
      </c>
    </row>
    <row r="1488" spans="1:6" x14ac:dyDescent="0.3">
      <c r="A1488" s="1">
        <v>40952</v>
      </c>
      <c r="B1488">
        <v>0.13020000000000001</v>
      </c>
      <c r="C1488">
        <v>0.12970000000000001</v>
      </c>
      <c r="D1488">
        <v>0.13089999999999999</v>
      </c>
      <c r="E1488">
        <v>0.12870000000000001</v>
      </c>
      <c r="F1488" s="2">
        <v>1.09E-2</v>
      </c>
    </row>
    <row r="1489" spans="1:6" x14ac:dyDescent="0.3">
      <c r="A1489" s="1">
        <v>40953</v>
      </c>
      <c r="B1489">
        <v>0.1295</v>
      </c>
      <c r="C1489">
        <v>0.13</v>
      </c>
      <c r="D1489">
        <v>0.1303</v>
      </c>
      <c r="E1489">
        <v>0.128</v>
      </c>
      <c r="F1489" s="2">
        <v>-5.4000000000000003E-3</v>
      </c>
    </row>
    <row r="1490" spans="1:6" x14ac:dyDescent="0.3">
      <c r="A1490" s="1">
        <v>40954</v>
      </c>
      <c r="B1490">
        <v>0.1288</v>
      </c>
      <c r="C1490">
        <v>0.12909999999999999</v>
      </c>
      <c r="D1490">
        <v>0.1313</v>
      </c>
      <c r="E1490">
        <v>0.128</v>
      </c>
      <c r="F1490" s="2">
        <v>-5.4000000000000003E-3</v>
      </c>
    </row>
    <row r="1491" spans="1:6" x14ac:dyDescent="0.3">
      <c r="A1491" s="1">
        <v>40955</v>
      </c>
      <c r="B1491">
        <v>0.12870000000000001</v>
      </c>
      <c r="C1491">
        <v>0.12870000000000001</v>
      </c>
      <c r="D1491">
        <v>0.12920000000000001</v>
      </c>
      <c r="E1491">
        <v>0.1258</v>
      </c>
      <c r="F1491" s="2">
        <v>-8.0000000000000004E-4</v>
      </c>
    </row>
    <row r="1492" spans="1:6" x14ac:dyDescent="0.3">
      <c r="A1492" s="1">
        <v>40956</v>
      </c>
      <c r="B1492">
        <v>0.12939999999999999</v>
      </c>
      <c r="C1492">
        <v>0.1285</v>
      </c>
      <c r="D1492">
        <v>0.13009999999999999</v>
      </c>
      <c r="E1492">
        <v>0.1275</v>
      </c>
      <c r="F1492" s="2">
        <v>5.4000000000000003E-3</v>
      </c>
    </row>
    <row r="1493" spans="1:6" x14ac:dyDescent="0.3">
      <c r="A1493" s="1">
        <v>40959</v>
      </c>
      <c r="B1493">
        <v>0.13020000000000001</v>
      </c>
      <c r="C1493">
        <v>0.12989999999999999</v>
      </c>
      <c r="D1493">
        <v>0.13089999999999999</v>
      </c>
      <c r="E1493">
        <v>0.12939999999999999</v>
      </c>
      <c r="F1493" s="2">
        <v>6.1999999999999998E-3</v>
      </c>
    </row>
    <row r="1494" spans="1:6" x14ac:dyDescent="0.3">
      <c r="A1494" s="1">
        <v>40960</v>
      </c>
      <c r="B1494">
        <v>0.12939999999999999</v>
      </c>
      <c r="C1494">
        <v>0.13009999999999999</v>
      </c>
      <c r="D1494">
        <v>0.1308</v>
      </c>
      <c r="E1494">
        <v>0.128</v>
      </c>
      <c r="F1494" s="2">
        <v>-6.1000000000000004E-3</v>
      </c>
    </row>
    <row r="1495" spans="1:6" x14ac:dyDescent="0.3">
      <c r="A1495" s="1">
        <v>40961</v>
      </c>
      <c r="B1495">
        <v>0.12920000000000001</v>
      </c>
      <c r="C1495">
        <v>0.12909999999999999</v>
      </c>
      <c r="D1495">
        <v>0.12989999999999999</v>
      </c>
      <c r="E1495">
        <v>0.12820000000000001</v>
      </c>
      <c r="F1495" s="2">
        <v>-1.5E-3</v>
      </c>
    </row>
    <row r="1496" spans="1:6" x14ac:dyDescent="0.3">
      <c r="A1496" s="1">
        <v>40962</v>
      </c>
      <c r="B1496">
        <v>0.1305</v>
      </c>
      <c r="C1496">
        <v>0.12909999999999999</v>
      </c>
      <c r="D1496">
        <v>0.13109999999999999</v>
      </c>
      <c r="E1496">
        <v>0.1283</v>
      </c>
      <c r="F1496" s="2">
        <v>1.01E-2</v>
      </c>
    </row>
    <row r="1497" spans="1:6" x14ac:dyDescent="0.3">
      <c r="A1497" s="1">
        <v>40963</v>
      </c>
      <c r="B1497">
        <v>0.1318</v>
      </c>
      <c r="C1497">
        <v>0.12959999999999999</v>
      </c>
      <c r="D1497">
        <v>0.1323</v>
      </c>
      <c r="E1497">
        <v>0.12939999999999999</v>
      </c>
      <c r="F1497" s="2">
        <v>0.01</v>
      </c>
    </row>
    <row r="1498" spans="1:6" x14ac:dyDescent="0.3">
      <c r="A1498" s="1">
        <v>40966</v>
      </c>
      <c r="B1498">
        <v>0.13239999999999999</v>
      </c>
      <c r="C1498">
        <v>0.13170000000000001</v>
      </c>
      <c r="D1498">
        <v>0.13289999999999999</v>
      </c>
      <c r="E1498">
        <v>0.12989999999999999</v>
      </c>
      <c r="F1498" s="2">
        <v>4.5999999999999999E-3</v>
      </c>
    </row>
    <row r="1499" spans="1:6" x14ac:dyDescent="0.3">
      <c r="A1499" s="1">
        <v>40967</v>
      </c>
      <c r="B1499">
        <v>0.1336</v>
      </c>
      <c r="C1499">
        <v>0.13189999999999999</v>
      </c>
      <c r="D1499">
        <v>0.13469999999999999</v>
      </c>
      <c r="E1499">
        <v>0.13139999999999999</v>
      </c>
      <c r="F1499" s="2">
        <v>9.1000000000000004E-3</v>
      </c>
    </row>
    <row r="1500" spans="1:6" x14ac:dyDescent="0.3">
      <c r="A1500" s="1">
        <v>40968</v>
      </c>
      <c r="B1500">
        <v>0.1333</v>
      </c>
      <c r="C1500">
        <v>0.1328</v>
      </c>
      <c r="D1500">
        <v>0.13519999999999999</v>
      </c>
      <c r="E1500">
        <v>0.13159999999999999</v>
      </c>
      <c r="F1500" s="2">
        <v>-2.2000000000000001E-3</v>
      </c>
    </row>
    <row r="1501" spans="1:6" x14ac:dyDescent="0.3">
      <c r="A1501" s="1">
        <v>40969</v>
      </c>
      <c r="B1501">
        <v>0.1341</v>
      </c>
      <c r="C1501">
        <v>0.1331</v>
      </c>
      <c r="D1501">
        <v>0.13519999999999999</v>
      </c>
      <c r="E1501">
        <v>0.1321</v>
      </c>
      <c r="F1501" s="2">
        <v>6.0000000000000001E-3</v>
      </c>
    </row>
    <row r="1502" spans="1:6" x14ac:dyDescent="0.3">
      <c r="A1502" s="1">
        <v>40970</v>
      </c>
      <c r="B1502">
        <v>0.13300000000000001</v>
      </c>
      <c r="C1502">
        <v>0.13420000000000001</v>
      </c>
      <c r="D1502">
        <v>0.1348</v>
      </c>
      <c r="E1502">
        <v>0.1318</v>
      </c>
      <c r="F1502" s="2">
        <v>-8.2000000000000007E-3</v>
      </c>
    </row>
    <row r="1503" spans="1:6" x14ac:dyDescent="0.3">
      <c r="A1503" s="1">
        <v>40973</v>
      </c>
      <c r="B1503">
        <v>0.13239999999999999</v>
      </c>
      <c r="C1503">
        <v>0.1326</v>
      </c>
      <c r="D1503">
        <v>0.13339999999999999</v>
      </c>
      <c r="E1503">
        <v>0.13109999999999999</v>
      </c>
      <c r="F1503" s="2">
        <v>-4.4999999999999997E-3</v>
      </c>
    </row>
    <row r="1504" spans="1:6" x14ac:dyDescent="0.3">
      <c r="A1504" s="1">
        <v>40974</v>
      </c>
      <c r="B1504">
        <v>0.13059999999999999</v>
      </c>
      <c r="C1504">
        <v>0.13220000000000001</v>
      </c>
      <c r="D1504">
        <v>0.13320000000000001</v>
      </c>
      <c r="E1504">
        <v>0.1295</v>
      </c>
      <c r="F1504" s="2">
        <v>-1.3599999999999999E-2</v>
      </c>
    </row>
    <row r="1505" spans="1:6" x14ac:dyDescent="0.3">
      <c r="A1505" s="1">
        <v>40975</v>
      </c>
      <c r="B1505">
        <v>0.13159999999999999</v>
      </c>
      <c r="C1505">
        <v>0.1305</v>
      </c>
      <c r="D1505">
        <v>0.13200000000000001</v>
      </c>
      <c r="E1505">
        <v>0.12959999999999999</v>
      </c>
      <c r="F1505" s="2">
        <v>7.7000000000000002E-3</v>
      </c>
    </row>
    <row r="1506" spans="1:6" x14ac:dyDescent="0.3">
      <c r="A1506" s="1">
        <v>40976</v>
      </c>
      <c r="B1506">
        <v>0.13350000000000001</v>
      </c>
      <c r="C1506">
        <v>0.13159999999999999</v>
      </c>
      <c r="D1506">
        <v>0.13370000000000001</v>
      </c>
      <c r="E1506">
        <v>0.1305</v>
      </c>
      <c r="F1506" s="2">
        <v>1.44E-2</v>
      </c>
    </row>
    <row r="1507" spans="1:6" x14ac:dyDescent="0.3">
      <c r="A1507" s="1">
        <v>40977</v>
      </c>
      <c r="B1507">
        <v>0.1321</v>
      </c>
      <c r="C1507">
        <v>0.13350000000000001</v>
      </c>
      <c r="D1507">
        <v>0.1341</v>
      </c>
      <c r="E1507">
        <v>0.13139999999999999</v>
      </c>
      <c r="F1507" s="2">
        <v>-1.0500000000000001E-2</v>
      </c>
    </row>
    <row r="1508" spans="1:6" x14ac:dyDescent="0.3">
      <c r="A1508" s="1">
        <v>40980</v>
      </c>
      <c r="B1508">
        <v>0.1323</v>
      </c>
      <c r="C1508">
        <v>0.13189999999999999</v>
      </c>
      <c r="D1508">
        <v>0.13289999999999999</v>
      </c>
      <c r="E1508">
        <v>0.1305</v>
      </c>
      <c r="F1508" s="2">
        <v>1.5E-3</v>
      </c>
    </row>
    <row r="1509" spans="1:6" x14ac:dyDescent="0.3">
      <c r="A1509" s="1">
        <v>40981</v>
      </c>
      <c r="B1509">
        <v>0.1328</v>
      </c>
      <c r="C1509">
        <v>0.13239999999999999</v>
      </c>
      <c r="D1509">
        <v>0.13339999999999999</v>
      </c>
      <c r="E1509">
        <v>0.13120000000000001</v>
      </c>
      <c r="F1509" s="2">
        <v>3.8E-3</v>
      </c>
    </row>
    <row r="1510" spans="1:6" x14ac:dyDescent="0.3">
      <c r="A1510" s="1">
        <v>40982</v>
      </c>
      <c r="B1510">
        <v>0.13</v>
      </c>
      <c r="C1510">
        <v>0.13270000000000001</v>
      </c>
      <c r="D1510">
        <v>0.1328</v>
      </c>
      <c r="E1510">
        <v>0.1285</v>
      </c>
      <c r="F1510" s="2">
        <v>-2.1100000000000001E-2</v>
      </c>
    </row>
    <row r="1511" spans="1:6" x14ac:dyDescent="0.3">
      <c r="A1511" s="1">
        <v>40983</v>
      </c>
      <c r="B1511">
        <v>0.13109999999999999</v>
      </c>
      <c r="C1511">
        <v>0.1298</v>
      </c>
      <c r="D1511">
        <v>0.1318</v>
      </c>
      <c r="E1511">
        <v>0.129</v>
      </c>
      <c r="F1511" s="2">
        <v>8.5000000000000006E-3</v>
      </c>
    </row>
    <row r="1512" spans="1:6" x14ac:dyDescent="0.3">
      <c r="A1512" s="1">
        <v>40984</v>
      </c>
      <c r="B1512">
        <v>0.1323</v>
      </c>
      <c r="C1512">
        <v>0.1313</v>
      </c>
      <c r="D1512">
        <v>0.13239999999999999</v>
      </c>
      <c r="E1512">
        <v>0.12920000000000001</v>
      </c>
      <c r="F1512" s="2">
        <v>9.1999999999999998E-3</v>
      </c>
    </row>
    <row r="1513" spans="1:6" x14ac:dyDescent="0.3">
      <c r="A1513" s="1">
        <v>40987</v>
      </c>
      <c r="B1513">
        <v>0.1326</v>
      </c>
      <c r="C1513">
        <v>0.13170000000000001</v>
      </c>
      <c r="D1513">
        <v>0.1331</v>
      </c>
      <c r="E1513">
        <v>0.13100000000000001</v>
      </c>
      <c r="F1513" s="2">
        <v>2.3E-3</v>
      </c>
    </row>
    <row r="1514" spans="1:6" x14ac:dyDescent="0.3">
      <c r="A1514" s="1">
        <v>40988</v>
      </c>
      <c r="B1514">
        <v>0.13139999999999999</v>
      </c>
      <c r="C1514">
        <v>0.1326</v>
      </c>
      <c r="D1514">
        <v>0.1328</v>
      </c>
      <c r="E1514">
        <v>0.12989999999999999</v>
      </c>
      <c r="F1514" s="2">
        <v>-8.9999999999999993E-3</v>
      </c>
    </row>
    <row r="1515" spans="1:6" x14ac:dyDescent="0.3">
      <c r="A1515" s="1">
        <v>40989</v>
      </c>
      <c r="B1515">
        <v>0.13070000000000001</v>
      </c>
      <c r="C1515">
        <v>0.1313</v>
      </c>
      <c r="D1515">
        <v>0.1328</v>
      </c>
      <c r="E1515">
        <v>0.1295</v>
      </c>
      <c r="F1515" s="2">
        <v>-5.3E-3</v>
      </c>
    </row>
    <row r="1516" spans="1:6" x14ac:dyDescent="0.3">
      <c r="A1516" s="1">
        <v>40990</v>
      </c>
      <c r="B1516">
        <v>0.1298</v>
      </c>
      <c r="C1516">
        <v>0.13070000000000001</v>
      </c>
      <c r="D1516">
        <v>0.13100000000000001</v>
      </c>
      <c r="E1516">
        <v>0.12820000000000001</v>
      </c>
      <c r="F1516" s="2">
        <v>-6.8999999999999999E-3</v>
      </c>
    </row>
    <row r="1517" spans="1:6" x14ac:dyDescent="0.3">
      <c r="A1517" s="1">
        <v>40991</v>
      </c>
      <c r="B1517">
        <v>0.13020000000000001</v>
      </c>
      <c r="C1517">
        <v>0.12959999999999999</v>
      </c>
      <c r="D1517">
        <v>0.13070000000000001</v>
      </c>
      <c r="E1517">
        <v>0.1283</v>
      </c>
      <c r="F1517" s="2">
        <v>3.0999999999999999E-3</v>
      </c>
    </row>
    <row r="1518" spans="1:6" x14ac:dyDescent="0.3">
      <c r="A1518" s="1">
        <v>40994</v>
      </c>
      <c r="B1518">
        <v>0.13189999999999999</v>
      </c>
      <c r="C1518">
        <v>0.1298</v>
      </c>
      <c r="D1518">
        <v>0.13200000000000001</v>
      </c>
      <c r="E1518">
        <v>0.12889999999999999</v>
      </c>
      <c r="F1518" s="2">
        <v>1.3100000000000001E-2</v>
      </c>
    </row>
    <row r="1519" spans="1:6" x14ac:dyDescent="0.3">
      <c r="A1519" s="1">
        <v>40995</v>
      </c>
      <c r="B1519">
        <v>0.13139999999999999</v>
      </c>
      <c r="C1519">
        <v>0.13159999999999999</v>
      </c>
      <c r="D1519">
        <v>0.13339999999999999</v>
      </c>
      <c r="E1519">
        <v>0.1305</v>
      </c>
      <c r="F1519" s="2">
        <v>-3.8E-3</v>
      </c>
    </row>
    <row r="1520" spans="1:6" x14ac:dyDescent="0.3">
      <c r="A1520" s="1">
        <v>40996</v>
      </c>
      <c r="B1520">
        <v>0.1303</v>
      </c>
      <c r="C1520">
        <v>0.13150000000000001</v>
      </c>
      <c r="D1520">
        <v>0.1318</v>
      </c>
      <c r="E1520">
        <v>0.129</v>
      </c>
      <c r="F1520" s="2">
        <v>-8.3999999999999995E-3</v>
      </c>
    </row>
    <row r="1521" spans="1:6" x14ac:dyDescent="0.3">
      <c r="A1521" s="1">
        <v>40997</v>
      </c>
      <c r="B1521">
        <v>0.12959999999999999</v>
      </c>
      <c r="C1521">
        <v>0.13009999999999999</v>
      </c>
      <c r="D1521">
        <v>0.13059999999999999</v>
      </c>
      <c r="E1521">
        <v>0.1278</v>
      </c>
      <c r="F1521" s="2">
        <v>-5.4000000000000003E-3</v>
      </c>
    </row>
    <row r="1522" spans="1:6" x14ac:dyDescent="0.3">
      <c r="A1522" s="1">
        <v>40998</v>
      </c>
      <c r="B1522">
        <v>0.1303</v>
      </c>
      <c r="C1522">
        <v>0.1295</v>
      </c>
      <c r="D1522">
        <v>0.13139999999999999</v>
      </c>
      <c r="E1522">
        <v>0.12870000000000001</v>
      </c>
      <c r="F1522" s="2">
        <v>5.4000000000000003E-3</v>
      </c>
    </row>
    <row r="1523" spans="1:6" x14ac:dyDescent="0.3">
      <c r="A1523" s="1">
        <v>41001</v>
      </c>
      <c r="B1523">
        <v>0.13070000000000001</v>
      </c>
      <c r="C1523">
        <v>0.13089999999999999</v>
      </c>
      <c r="D1523">
        <v>0.13150000000000001</v>
      </c>
      <c r="E1523">
        <v>0.12959999999999999</v>
      </c>
      <c r="F1523" s="2">
        <v>3.0999999999999999E-3</v>
      </c>
    </row>
    <row r="1524" spans="1:6" x14ac:dyDescent="0.3">
      <c r="A1524" s="1">
        <v>41002</v>
      </c>
      <c r="B1524">
        <v>0.12920000000000001</v>
      </c>
      <c r="C1524">
        <v>0.13059999999999999</v>
      </c>
      <c r="D1524">
        <v>0.13120000000000001</v>
      </c>
      <c r="E1524">
        <v>0.12790000000000001</v>
      </c>
      <c r="F1524" s="2">
        <v>-1.15E-2</v>
      </c>
    </row>
    <row r="1525" spans="1:6" x14ac:dyDescent="0.3">
      <c r="A1525" s="1">
        <v>41003</v>
      </c>
      <c r="B1525">
        <v>0.1278</v>
      </c>
      <c r="C1525">
        <v>0.129</v>
      </c>
      <c r="D1525">
        <v>0.1295</v>
      </c>
      <c r="E1525">
        <v>0.12670000000000001</v>
      </c>
      <c r="F1525" s="2">
        <v>-1.0800000000000001E-2</v>
      </c>
    </row>
    <row r="1526" spans="1:6" x14ac:dyDescent="0.3">
      <c r="A1526" s="1">
        <v>41004</v>
      </c>
      <c r="B1526">
        <v>0.12770000000000001</v>
      </c>
      <c r="C1526">
        <v>0.12770000000000001</v>
      </c>
      <c r="D1526">
        <v>0.12859999999999999</v>
      </c>
      <c r="E1526">
        <v>0.12620000000000001</v>
      </c>
      <c r="F1526" s="2">
        <v>-8.0000000000000004E-4</v>
      </c>
    </row>
    <row r="1527" spans="1:6" x14ac:dyDescent="0.3">
      <c r="A1527" s="1">
        <v>41005</v>
      </c>
      <c r="B1527">
        <v>0.12690000000000001</v>
      </c>
      <c r="C1527">
        <v>0.1275</v>
      </c>
      <c r="D1527">
        <v>0.1285</v>
      </c>
      <c r="E1527">
        <v>0.1258</v>
      </c>
      <c r="F1527" s="2">
        <v>-6.3E-3</v>
      </c>
    </row>
    <row r="1528" spans="1:6" x14ac:dyDescent="0.3">
      <c r="A1528" s="1">
        <v>41008</v>
      </c>
      <c r="B1528">
        <v>0.12709999999999999</v>
      </c>
      <c r="C1528">
        <v>0.12670000000000001</v>
      </c>
      <c r="D1528">
        <v>0.12720000000000001</v>
      </c>
      <c r="E1528">
        <v>0.1258</v>
      </c>
      <c r="F1528" s="2">
        <v>1.6000000000000001E-3</v>
      </c>
    </row>
    <row r="1529" spans="1:6" x14ac:dyDescent="0.3">
      <c r="A1529" s="1">
        <v>41009</v>
      </c>
      <c r="B1529">
        <v>0.12520000000000001</v>
      </c>
      <c r="C1529">
        <v>0.127</v>
      </c>
      <c r="D1529">
        <v>0.12720000000000001</v>
      </c>
      <c r="E1529">
        <v>0.12379999999999999</v>
      </c>
      <c r="F1529" s="2">
        <v>-1.49E-2</v>
      </c>
    </row>
    <row r="1530" spans="1:6" x14ac:dyDescent="0.3">
      <c r="A1530" s="1">
        <v>41010</v>
      </c>
      <c r="B1530">
        <v>0.1249</v>
      </c>
      <c r="C1530">
        <v>0.1249</v>
      </c>
      <c r="D1530">
        <v>0.1258</v>
      </c>
      <c r="E1530">
        <v>0.1235</v>
      </c>
      <c r="F1530" s="2">
        <v>-2.3999999999999998E-3</v>
      </c>
    </row>
    <row r="1531" spans="1:6" x14ac:dyDescent="0.3">
      <c r="A1531" s="1">
        <v>41011</v>
      </c>
      <c r="B1531">
        <v>0.127</v>
      </c>
      <c r="C1531">
        <v>0.125</v>
      </c>
      <c r="D1531">
        <v>0.12720000000000001</v>
      </c>
      <c r="E1531">
        <v>0.1244</v>
      </c>
      <c r="F1531" s="2">
        <v>1.6799999999999999E-2</v>
      </c>
    </row>
    <row r="1532" spans="1:6" x14ac:dyDescent="0.3">
      <c r="A1532" s="1">
        <v>41012</v>
      </c>
      <c r="B1532">
        <v>0.1258</v>
      </c>
      <c r="C1532">
        <v>0.127</v>
      </c>
      <c r="D1532">
        <v>0.12720000000000001</v>
      </c>
      <c r="E1532">
        <v>0.12479999999999999</v>
      </c>
      <c r="F1532" s="2">
        <v>-9.4000000000000004E-3</v>
      </c>
    </row>
    <row r="1533" spans="1:6" x14ac:dyDescent="0.3">
      <c r="A1533" s="1">
        <v>41015</v>
      </c>
      <c r="B1533">
        <v>0.12609999999999999</v>
      </c>
      <c r="C1533">
        <v>0.12520000000000001</v>
      </c>
      <c r="D1533">
        <v>0.12690000000000001</v>
      </c>
      <c r="E1533">
        <v>0.124</v>
      </c>
      <c r="F1533" s="2">
        <v>2.3999999999999998E-3</v>
      </c>
    </row>
    <row r="1534" spans="1:6" x14ac:dyDescent="0.3">
      <c r="A1534" s="1">
        <v>41016</v>
      </c>
      <c r="B1534">
        <v>0.12790000000000001</v>
      </c>
      <c r="C1534">
        <v>0.12590000000000001</v>
      </c>
      <c r="D1534">
        <v>0.1285</v>
      </c>
      <c r="E1534">
        <v>0.12470000000000001</v>
      </c>
      <c r="F1534" s="2">
        <v>1.43E-2</v>
      </c>
    </row>
    <row r="1535" spans="1:6" x14ac:dyDescent="0.3">
      <c r="A1535" s="1">
        <v>41017</v>
      </c>
      <c r="B1535">
        <v>0.1275</v>
      </c>
      <c r="C1535">
        <v>0.12790000000000001</v>
      </c>
      <c r="D1535">
        <v>0.1285</v>
      </c>
      <c r="E1535">
        <v>0.1263</v>
      </c>
      <c r="F1535" s="2">
        <v>-3.0999999999999999E-3</v>
      </c>
    </row>
    <row r="1536" spans="1:6" x14ac:dyDescent="0.3">
      <c r="A1536" s="1">
        <v>41018</v>
      </c>
      <c r="B1536">
        <v>0.1273</v>
      </c>
      <c r="C1536">
        <v>0.12740000000000001</v>
      </c>
      <c r="D1536">
        <v>0.1283</v>
      </c>
      <c r="E1536">
        <v>0.12609999999999999</v>
      </c>
      <c r="F1536" s="2">
        <v>-1.6000000000000001E-3</v>
      </c>
    </row>
    <row r="1537" spans="1:6" x14ac:dyDescent="0.3">
      <c r="A1537" s="1">
        <v>41019</v>
      </c>
      <c r="B1537">
        <v>0.128</v>
      </c>
      <c r="C1537">
        <v>0.12690000000000001</v>
      </c>
      <c r="D1537">
        <v>0.12839999999999999</v>
      </c>
      <c r="E1537">
        <v>0.1263</v>
      </c>
      <c r="F1537" s="2">
        <v>5.4999999999999997E-3</v>
      </c>
    </row>
    <row r="1538" spans="1:6" x14ac:dyDescent="0.3">
      <c r="A1538" s="1">
        <v>41022</v>
      </c>
      <c r="B1538">
        <v>0.12759999999999999</v>
      </c>
      <c r="C1538">
        <v>0.12790000000000001</v>
      </c>
      <c r="D1538">
        <v>0.128</v>
      </c>
      <c r="E1538">
        <v>0.12590000000000001</v>
      </c>
      <c r="F1538" s="2">
        <v>-3.0999999999999999E-3</v>
      </c>
    </row>
    <row r="1539" spans="1:6" x14ac:dyDescent="0.3">
      <c r="A1539" s="1">
        <v>41023</v>
      </c>
      <c r="B1539">
        <v>0.1283</v>
      </c>
      <c r="C1539">
        <v>0.12740000000000001</v>
      </c>
      <c r="D1539">
        <v>0.1288</v>
      </c>
      <c r="E1539">
        <v>0.12640000000000001</v>
      </c>
      <c r="F1539" s="2">
        <v>5.4999999999999997E-3</v>
      </c>
    </row>
    <row r="1540" spans="1:6" x14ac:dyDescent="0.3">
      <c r="A1540" s="1">
        <v>41024</v>
      </c>
      <c r="B1540">
        <v>0.129</v>
      </c>
      <c r="C1540">
        <v>0.12839999999999999</v>
      </c>
      <c r="D1540">
        <v>0.1293</v>
      </c>
      <c r="E1540">
        <v>0.1275</v>
      </c>
      <c r="F1540" s="2">
        <v>5.4999999999999997E-3</v>
      </c>
    </row>
    <row r="1541" spans="1:6" x14ac:dyDescent="0.3">
      <c r="A1541" s="1">
        <v>41025</v>
      </c>
      <c r="B1541">
        <v>0.12839999999999999</v>
      </c>
      <c r="C1541">
        <v>0.129</v>
      </c>
      <c r="D1541">
        <v>0.1303</v>
      </c>
      <c r="E1541">
        <v>0.12720000000000001</v>
      </c>
      <c r="F1541" s="2">
        <v>-4.7000000000000002E-3</v>
      </c>
    </row>
    <row r="1542" spans="1:6" x14ac:dyDescent="0.3">
      <c r="A1542" s="1">
        <v>41026</v>
      </c>
      <c r="B1542">
        <v>0.12909999999999999</v>
      </c>
      <c r="C1542">
        <v>0.128</v>
      </c>
      <c r="D1542">
        <v>0.1293</v>
      </c>
      <c r="E1542">
        <v>0.12659999999999999</v>
      </c>
      <c r="F1542" s="2">
        <v>5.4999999999999997E-3</v>
      </c>
    </row>
    <row r="1543" spans="1:6" x14ac:dyDescent="0.3">
      <c r="A1543" s="1">
        <v>41029</v>
      </c>
      <c r="B1543">
        <v>0.12870000000000001</v>
      </c>
      <c r="C1543">
        <v>0.12859999999999999</v>
      </c>
      <c r="D1543">
        <v>0.12970000000000001</v>
      </c>
      <c r="E1543">
        <v>0.1275</v>
      </c>
      <c r="F1543" s="2">
        <v>-3.0999999999999999E-3</v>
      </c>
    </row>
    <row r="1544" spans="1:6" x14ac:dyDescent="0.3">
      <c r="A1544" s="1">
        <v>41030</v>
      </c>
      <c r="B1544">
        <v>0.1293</v>
      </c>
      <c r="C1544">
        <v>0.1285</v>
      </c>
      <c r="D1544">
        <v>0.12970000000000001</v>
      </c>
      <c r="E1544">
        <v>0.1275</v>
      </c>
      <c r="F1544" s="2">
        <v>4.7000000000000002E-3</v>
      </c>
    </row>
    <row r="1545" spans="1:6" x14ac:dyDescent="0.3">
      <c r="A1545" s="1">
        <v>41031</v>
      </c>
      <c r="B1545">
        <v>0.1295</v>
      </c>
      <c r="C1545">
        <v>0.12909999999999999</v>
      </c>
      <c r="D1545">
        <v>0.1298</v>
      </c>
      <c r="E1545">
        <v>0.128</v>
      </c>
      <c r="F1545" s="2">
        <v>1.5E-3</v>
      </c>
    </row>
    <row r="1546" spans="1:6" x14ac:dyDescent="0.3">
      <c r="A1546" s="1">
        <v>41032</v>
      </c>
      <c r="B1546">
        <v>0.12920000000000001</v>
      </c>
      <c r="C1546">
        <v>0.1295</v>
      </c>
      <c r="D1546">
        <v>0.13009999999999999</v>
      </c>
      <c r="E1546">
        <v>0.1283</v>
      </c>
      <c r="F1546" s="2">
        <v>-2.3E-3</v>
      </c>
    </row>
    <row r="1547" spans="1:6" x14ac:dyDescent="0.3">
      <c r="A1547" s="1">
        <v>41033</v>
      </c>
      <c r="B1547">
        <v>0.12770000000000001</v>
      </c>
      <c r="C1547">
        <v>0.1293</v>
      </c>
      <c r="D1547">
        <v>0.13020000000000001</v>
      </c>
      <c r="E1547">
        <v>0.12670000000000001</v>
      </c>
      <c r="F1547" s="2">
        <v>-1.1599999999999999E-2</v>
      </c>
    </row>
    <row r="1548" spans="1:6" x14ac:dyDescent="0.3">
      <c r="A1548" s="1">
        <v>41036</v>
      </c>
      <c r="B1548">
        <v>0.12809999999999999</v>
      </c>
      <c r="C1548">
        <v>0.12740000000000001</v>
      </c>
      <c r="D1548">
        <v>0.1283</v>
      </c>
      <c r="E1548">
        <v>0.12590000000000001</v>
      </c>
      <c r="F1548" s="2">
        <v>3.0999999999999999E-3</v>
      </c>
    </row>
    <row r="1549" spans="1:6" x14ac:dyDescent="0.3">
      <c r="A1549" s="1">
        <v>41037</v>
      </c>
      <c r="B1549">
        <v>0.12670000000000001</v>
      </c>
      <c r="C1549">
        <v>0.128</v>
      </c>
      <c r="D1549">
        <v>0.1283</v>
      </c>
      <c r="E1549">
        <v>0.12540000000000001</v>
      </c>
      <c r="F1549" s="2">
        <v>-1.09E-2</v>
      </c>
    </row>
    <row r="1550" spans="1:6" x14ac:dyDescent="0.3">
      <c r="A1550" s="1">
        <v>41038</v>
      </c>
      <c r="B1550">
        <v>0.12509999999999999</v>
      </c>
      <c r="C1550">
        <v>0.12659999999999999</v>
      </c>
      <c r="D1550">
        <v>0.12690000000000001</v>
      </c>
      <c r="E1550">
        <v>0.1234</v>
      </c>
      <c r="F1550" s="2">
        <v>-1.26E-2</v>
      </c>
    </row>
    <row r="1551" spans="1:6" x14ac:dyDescent="0.3">
      <c r="A1551" s="1">
        <v>41039</v>
      </c>
      <c r="B1551">
        <v>0.1245</v>
      </c>
      <c r="C1551">
        <v>0.1249</v>
      </c>
      <c r="D1551">
        <v>0.12570000000000001</v>
      </c>
      <c r="E1551">
        <v>0.1235</v>
      </c>
      <c r="F1551" s="2">
        <v>-4.7999999999999996E-3</v>
      </c>
    </row>
    <row r="1552" spans="1:6" x14ac:dyDescent="0.3">
      <c r="A1552" s="1">
        <v>41040</v>
      </c>
      <c r="B1552">
        <v>0.1235</v>
      </c>
      <c r="C1552">
        <v>0.1244</v>
      </c>
      <c r="D1552">
        <v>0.12479999999999999</v>
      </c>
      <c r="E1552">
        <v>0.1222</v>
      </c>
      <c r="F1552" s="2">
        <v>-8.0000000000000002E-3</v>
      </c>
    </row>
    <row r="1553" spans="1:6" x14ac:dyDescent="0.3">
      <c r="A1553" s="1">
        <v>41043</v>
      </c>
      <c r="B1553">
        <v>0.12180000000000001</v>
      </c>
      <c r="C1553">
        <v>0.1232</v>
      </c>
      <c r="D1553">
        <v>0.1235</v>
      </c>
      <c r="E1553">
        <v>0.1211</v>
      </c>
      <c r="F1553" s="2">
        <v>-1.38E-2</v>
      </c>
    </row>
    <row r="1554" spans="1:6" x14ac:dyDescent="0.3">
      <c r="A1554" s="1">
        <v>41044</v>
      </c>
      <c r="B1554">
        <v>0.1203</v>
      </c>
      <c r="C1554">
        <v>0.1217</v>
      </c>
      <c r="D1554">
        <v>0.12280000000000001</v>
      </c>
      <c r="E1554">
        <v>0.1196</v>
      </c>
      <c r="F1554" s="2">
        <v>-1.23E-2</v>
      </c>
    </row>
    <row r="1555" spans="1:6" x14ac:dyDescent="0.3">
      <c r="A1555" s="1">
        <v>41045</v>
      </c>
      <c r="B1555">
        <v>0.1202</v>
      </c>
      <c r="C1555">
        <v>0.1203</v>
      </c>
      <c r="D1555">
        <v>0.1211</v>
      </c>
      <c r="E1555">
        <v>0.11849999999999999</v>
      </c>
      <c r="F1555" s="2">
        <v>-8.0000000000000004E-4</v>
      </c>
    </row>
    <row r="1556" spans="1:6" x14ac:dyDescent="0.3">
      <c r="A1556" s="1">
        <v>41046</v>
      </c>
      <c r="B1556">
        <v>0.11990000000000001</v>
      </c>
      <c r="C1556">
        <v>0.1201</v>
      </c>
      <c r="D1556">
        <v>0.1212</v>
      </c>
      <c r="E1556">
        <v>0.1188</v>
      </c>
      <c r="F1556" s="2">
        <v>-2.5000000000000001E-3</v>
      </c>
    </row>
    <row r="1557" spans="1:6" x14ac:dyDescent="0.3">
      <c r="A1557" s="1">
        <v>41047</v>
      </c>
      <c r="B1557">
        <v>0.11990000000000001</v>
      </c>
      <c r="C1557">
        <v>0.1197</v>
      </c>
      <c r="D1557">
        <v>0.12139999999999999</v>
      </c>
      <c r="E1557">
        <v>0.1177</v>
      </c>
      <c r="F1557" s="2">
        <v>0</v>
      </c>
    </row>
    <row r="1558" spans="1:6" x14ac:dyDescent="0.3">
      <c r="A1558" s="1">
        <v>41050</v>
      </c>
      <c r="B1558">
        <v>0.1216</v>
      </c>
      <c r="C1558">
        <v>0.11940000000000001</v>
      </c>
      <c r="D1558">
        <v>0.12189999999999999</v>
      </c>
      <c r="E1558">
        <v>0.1188</v>
      </c>
      <c r="F1558" s="2">
        <v>1.4200000000000001E-2</v>
      </c>
    </row>
    <row r="1559" spans="1:6" x14ac:dyDescent="0.3">
      <c r="A1559" s="1">
        <v>41051</v>
      </c>
      <c r="B1559">
        <v>0.1202</v>
      </c>
      <c r="C1559">
        <v>0.1208</v>
      </c>
      <c r="D1559">
        <v>0.1217</v>
      </c>
      <c r="E1559">
        <v>0.1192</v>
      </c>
      <c r="F1559" s="2">
        <v>-1.15E-2</v>
      </c>
    </row>
    <row r="1560" spans="1:6" x14ac:dyDescent="0.3">
      <c r="A1560" s="1">
        <v>41052</v>
      </c>
      <c r="B1560">
        <v>0.1193</v>
      </c>
      <c r="C1560">
        <v>0.11990000000000001</v>
      </c>
      <c r="D1560">
        <v>0.1202</v>
      </c>
      <c r="E1560">
        <v>0.11749999999999999</v>
      </c>
      <c r="F1560" s="2">
        <v>-7.4999999999999997E-3</v>
      </c>
    </row>
    <row r="1561" spans="1:6" x14ac:dyDescent="0.3">
      <c r="A1561" s="1">
        <v>41053</v>
      </c>
      <c r="B1561">
        <v>0.1195</v>
      </c>
      <c r="C1561">
        <v>0.1193</v>
      </c>
      <c r="D1561">
        <v>0.12139999999999999</v>
      </c>
      <c r="E1561">
        <v>0.1181</v>
      </c>
      <c r="F1561" s="2">
        <v>1.6999999999999999E-3</v>
      </c>
    </row>
    <row r="1562" spans="1:6" x14ac:dyDescent="0.3">
      <c r="A1562" s="1">
        <v>41054</v>
      </c>
      <c r="B1562">
        <v>0.11899999999999999</v>
      </c>
      <c r="C1562">
        <v>0.1196</v>
      </c>
      <c r="D1562">
        <v>0.1205</v>
      </c>
      <c r="E1562">
        <v>0.1171</v>
      </c>
      <c r="F1562" s="2">
        <v>-4.1999999999999997E-3</v>
      </c>
    </row>
    <row r="1563" spans="1:6" x14ac:dyDescent="0.3">
      <c r="A1563" s="1">
        <v>41057</v>
      </c>
      <c r="B1563">
        <v>0.11990000000000001</v>
      </c>
      <c r="C1563">
        <v>0.1193</v>
      </c>
      <c r="D1563">
        <v>0.12089999999999999</v>
      </c>
      <c r="E1563">
        <v>0.1182</v>
      </c>
      <c r="F1563" s="2">
        <v>7.6E-3</v>
      </c>
    </row>
    <row r="1564" spans="1:6" x14ac:dyDescent="0.3">
      <c r="A1564" s="1">
        <v>41058</v>
      </c>
      <c r="B1564">
        <v>0.1203</v>
      </c>
      <c r="C1564">
        <v>0.1198</v>
      </c>
      <c r="D1564">
        <v>0.1208</v>
      </c>
      <c r="E1564">
        <v>0.1188</v>
      </c>
      <c r="F1564" s="2">
        <v>3.3E-3</v>
      </c>
    </row>
    <row r="1565" spans="1:6" x14ac:dyDescent="0.3">
      <c r="A1565" s="1">
        <v>41059</v>
      </c>
      <c r="B1565">
        <v>0.1171</v>
      </c>
      <c r="C1565">
        <v>0.1202</v>
      </c>
      <c r="D1565">
        <v>0.12039999999999999</v>
      </c>
      <c r="E1565">
        <v>0.11600000000000001</v>
      </c>
      <c r="F1565" s="2">
        <v>-2.6599999999999999E-2</v>
      </c>
    </row>
    <row r="1566" spans="1:6" x14ac:dyDescent="0.3">
      <c r="A1566" s="1">
        <v>41060</v>
      </c>
      <c r="B1566">
        <v>0.1173</v>
      </c>
      <c r="C1566">
        <v>0.11700000000000001</v>
      </c>
      <c r="D1566">
        <v>0.1182</v>
      </c>
      <c r="E1566">
        <v>0.11600000000000001</v>
      </c>
      <c r="F1566" s="2">
        <v>1.6999999999999999E-3</v>
      </c>
    </row>
    <row r="1567" spans="1:6" x14ac:dyDescent="0.3">
      <c r="A1567" s="1">
        <v>41061</v>
      </c>
      <c r="B1567">
        <v>0.1166</v>
      </c>
      <c r="C1567">
        <v>0.1172</v>
      </c>
      <c r="D1567">
        <v>0.1178</v>
      </c>
      <c r="E1567">
        <v>0.1142</v>
      </c>
      <c r="F1567" s="2">
        <v>-6.0000000000000001E-3</v>
      </c>
    </row>
    <row r="1568" spans="1:6" x14ac:dyDescent="0.3">
      <c r="A1568" s="1">
        <v>41064</v>
      </c>
      <c r="B1568">
        <v>0.1177</v>
      </c>
      <c r="C1568">
        <v>0.11609999999999999</v>
      </c>
      <c r="D1568">
        <v>0.1182</v>
      </c>
      <c r="E1568">
        <v>0.1152</v>
      </c>
      <c r="F1568" s="2">
        <v>9.4000000000000004E-3</v>
      </c>
    </row>
    <row r="1569" spans="1:6" x14ac:dyDescent="0.3">
      <c r="A1569" s="1">
        <v>41065</v>
      </c>
      <c r="B1569">
        <v>0.11849999999999999</v>
      </c>
      <c r="C1569">
        <v>0.1176</v>
      </c>
      <c r="D1569">
        <v>0.11890000000000001</v>
      </c>
      <c r="E1569">
        <v>0.11600000000000001</v>
      </c>
      <c r="F1569" s="2">
        <v>6.7999999999999996E-3</v>
      </c>
    </row>
    <row r="1570" spans="1:6" x14ac:dyDescent="0.3">
      <c r="A1570" s="1">
        <v>41066</v>
      </c>
      <c r="B1570">
        <v>0.1203</v>
      </c>
      <c r="C1570">
        <v>0.11840000000000001</v>
      </c>
      <c r="D1570">
        <v>0.1205</v>
      </c>
      <c r="E1570">
        <v>0.1177</v>
      </c>
      <c r="F1570" s="2">
        <v>1.52E-2</v>
      </c>
    </row>
    <row r="1571" spans="1:6" x14ac:dyDescent="0.3">
      <c r="A1571" s="1">
        <v>41067</v>
      </c>
      <c r="B1571">
        <v>0.1192</v>
      </c>
      <c r="C1571">
        <v>0.1202</v>
      </c>
      <c r="D1571">
        <v>0.1217</v>
      </c>
      <c r="E1571">
        <v>0.1181</v>
      </c>
      <c r="F1571" s="2">
        <v>-9.1000000000000004E-3</v>
      </c>
    </row>
    <row r="1572" spans="1:6" x14ac:dyDescent="0.3">
      <c r="A1572" s="1">
        <v>41068</v>
      </c>
      <c r="B1572">
        <v>0.1192</v>
      </c>
      <c r="C1572">
        <v>0.1191</v>
      </c>
      <c r="D1572">
        <v>0.1195</v>
      </c>
      <c r="E1572">
        <v>0.1171</v>
      </c>
      <c r="F1572" s="2">
        <v>0</v>
      </c>
    </row>
    <row r="1573" spans="1:6" x14ac:dyDescent="0.3">
      <c r="A1573" s="1">
        <v>41071</v>
      </c>
      <c r="B1573">
        <v>0.11799999999999999</v>
      </c>
      <c r="C1573">
        <v>0.12</v>
      </c>
      <c r="D1573">
        <v>0.1211</v>
      </c>
      <c r="E1573">
        <v>0.1172</v>
      </c>
      <c r="F1573" s="2">
        <v>-1.01E-2</v>
      </c>
    </row>
    <row r="1574" spans="1:6" x14ac:dyDescent="0.3">
      <c r="A1574" s="1">
        <v>41072</v>
      </c>
      <c r="B1574">
        <v>0.1192</v>
      </c>
      <c r="C1574">
        <v>0.1179</v>
      </c>
      <c r="D1574">
        <v>0.11940000000000001</v>
      </c>
      <c r="E1574">
        <v>0.1172</v>
      </c>
      <c r="F1574" s="2">
        <v>1.0200000000000001E-2</v>
      </c>
    </row>
    <row r="1575" spans="1:6" x14ac:dyDescent="0.3">
      <c r="A1575" s="1">
        <v>41073</v>
      </c>
      <c r="B1575">
        <v>0.1192</v>
      </c>
      <c r="C1575">
        <v>0.1179</v>
      </c>
      <c r="D1575">
        <v>0.1198</v>
      </c>
      <c r="E1575">
        <v>0.1179</v>
      </c>
      <c r="F1575" s="2">
        <v>0</v>
      </c>
    </row>
    <row r="1576" spans="1:6" x14ac:dyDescent="0.3">
      <c r="A1576" s="1">
        <v>41074</v>
      </c>
      <c r="B1576">
        <v>0.1195</v>
      </c>
      <c r="C1576">
        <v>0.11899999999999999</v>
      </c>
      <c r="D1576">
        <v>0.1196</v>
      </c>
      <c r="E1576">
        <v>0.1178</v>
      </c>
      <c r="F1576" s="2">
        <v>2.5000000000000001E-3</v>
      </c>
    </row>
    <row r="1577" spans="1:6" x14ac:dyDescent="0.3">
      <c r="A1577" s="1">
        <v>41075</v>
      </c>
      <c r="B1577">
        <v>0.1197</v>
      </c>
      <c r="C1577">
        <v>0.11940000000000001</v>
      </c>
      <c r="D1577">
        <v>0.1201</v>
      </c>
      <c r="E1577">
        <v>0.1183</v>
      </c>
      <c r="F1577" s="2">
        <v>1.6999999999999999E-3</v>
      </c>
    </row>
    <row r="1578" spans="1:6" x14ac:dyDescent="0.3">
      <c r="A1578" s="1">
        <v>41078</v>
      </c>
      <c r="B1578">
        <v>0.1206</v>
      </c>
      <c r="C1578">
        <v>0.1211</v>
      </c>
      <c r="D1578">
        <v>0.1215</v>
      </c>
      <c r="E1578">
        <v>0.1187</v>
      </c>
      <c r="F1578" s="2">
        <v>7.4999999999999997E-3</v>
      </c>
    </row>
    <row r="1579" spans="1:6" x14ac:dyDescent="0.3">
      <c r="A1579" s="1">
        <v>41079</v>
      </c>
      <c r="B1579">
        <v>0.12180000000000001</v>
      </c>
      <c r="C1579">
        <v>0.1205</v>
      </c>
      <c r="D1579">
        <v>0.1221</v>
      </c>
      <c r="E1579">
        <v>0.1193</v>
      </c>
      <c r="F1579" s="2">
        <v>0.01</v>
      </c>
    </row>
    <row r="1580" spans="1:6" x14ac:dyDescent="0.3">
      <c r="A1580" s="1">
        <v>41080</v>
      </c>
      <c r="B1580">
        <v>0.122</v>
      </c>
      <c r="C1580">
        <v>0.1217</v>
      </c>
      <c r="D1580">
        <v>0.1227</v>
      </c>
      <c r="E1580">
        <v>0.1207</v>
      </c>
      <c r="F1580" s="2">
        <v>1.6000000000000001E-3</v>
      </c>
    </row>
    <row r="1581" spans="1:6" x14ac:dyDescent="0.3">
      <c r="A1581" s="1">
        <v>41081</v>
      </c>
      <c r="B1581">
        <v>0.1192</v>
      </c>
      <c r="C1581">
        <v>0.12189999999999999</v>
      </c>
      <c r="D1581">
        <v>0.1222</v>
      </c>
      <c r="E1581">
        <v>0.11849999999999999</v>
      </c>
      <c r="F1581" s="2">
        <v>-2.3E-2</v>
      </c>
    </row>
    <row r="1582" spans="1:6" x14ac:dyDescent="0.3">
      <c r="A1582" s="1">
        <v>41082</v>
      </c>
      <c r="B1582">
        <v>0.11899999999999999</v>
      </c>
      <c r="C1582">
        <v>0.1191</v>
      </c>
      <c r="D1582">
        <v>0.1201</v>
      </c>
      <c r="E1582">
        <v>0.1178</v>
      </c>
      <c r="F1582" s="2">
        <v>-1.6999999999999999E-3</v>
      </c>
    </row>
    <row r="1583" spans="1:6" x14ac:dyDescent="0.3">
      <c r="A1583" s="1">
        <v>41085</v>
      </c>
      <c r="B1583">
        <v>0.1179</v>
      </c>
      <c r="C1583">
        <v>0.11849999999999999</v>
      </c>
      <c r="D1583">
        <v>0.1191</v>
      </c>
      <c r="E1583">
        <v>0.1166</v>
      </c>
      <c r="F1583" s="2">
        <v>-9.1999999999999998E-3</v>
      </c>
    </row>
    <row r="1584" spans="1:6" x14ac:dyDescent="0.3">
      <c r="A1584" s="1">
        <v>41086</v>
      </c>
      <c r="B1584">
        <v>0.1182</v>
      </c>
      <c r="C1584">
        <v>0.1177</v>
      </c>
      <c r="D1584">
        <v>0.11899999999999999</v>
      </c>
      <c r="E1584">
        <v>0.11700000000000001</v>
      </c>
      <c r="F1584" s="2">
        <v>2.5000000000000001E-3</v>
      </c>
    </row>
    <row r="1585" spans="1:6" x14ac:dyDescent="0.3">
      <c r="A1585" s="1">
        <v>41087</v>
      </c>
      <c r="B1585">
        <v>0.11849999999999999</v>
      </c>
      <c r="C1585">
        <v>0.1183</v>
      </c>
      <c r="D1585">
        <v>0.1195</v>
      </c>
      <c r="E1585">
        <v>0.11749999999999999</v>
      </c>
      <c r="F1585" s="2">
        <v>2.5000000000000001E-3</v>
      </c>
    </row>
    <row r="1586" spans="1:6" x14ac:dyDescent="0.3">
      <c r="A1586" s="1">
        <v>41088</v>
      </c>
      <c r="B1586">
        <v>0.11899999999999999</v>
      </c>
      <c r="C1586">
        <v>0.1183</v>
      </c>
      <c r="D1586">
        <v>0.11940000000000001</v>
      </c>
      <c r="E1586">
        <v>0.1177</v>
      </c>
      <c r="F1586" s="2">
        <v>4.1999999999999997E-3</v>
      </c>
    </row>
    <row r="1587" spans="1:6" x14ac:dyDescent="0.3">
      <c r="A1587" s="1">
        <v>41089</v>
      </c>
      <c r="B1587">
        <v>0.1225</v>
      </c>
      <c r="C1587">
        <v>0.1186</v>
      </c>
      <c r="D1587">
        <v>0.1226</v>
      </c>
      <c r="E1587">
        <v>0.1183</v>
      </c>
      <c r="F1587" s="2">
        <v>2.9399999999999999E-2</v>
      </c>
    </row>
    <row r="1588" spans="1:6" x14ac:dyDescent="0.3">
      <c r="A1588" s="1">
        <v>41092</v>
      </c>
      <c r="B1588">
        <v>0.1226</v>
      </c>
      <c r="C1588">
        <v>0.1225</v>
      </c>
      <c r="D1588">
        <v>0.1234</v>
      </c>
      <c r="E1588">
        <v>0.12139999999999999</v>
      </c>
      <c r="F1588" s="2">
        <v>8.0000000000000004E-4</v>
      </c>
    </row>
    <row r="1589" spans="1:6" x14ac:dyDescent="0.3">
      <c r="A1589" s="1">
        <v>41093</v>
      </c>
      <c r="B1589">
        <v>0.12379999999999999</v>
      </c>
      <c r="C1589">
        <v>0.1225</v>
      </c>
      <c r="D1589">
        <v>0.1242</v>
      </c>
      <c r="E1589">
        <v>0.1216</v>
      </c>
      <c r="F1589" s="2">
        <v>9.7999999999999997E-3</v>
      </c>
    </row>
    <row r="1590" spans="1:6" x14ac:dyDescent="0.3">
      <c r="A1590" s="1">
        <v>41094</v>
      </c>
      <c r="B1590">
        <v>0.1229</v>
      </c>
      <c r="C1590">
        <v>0.1236</v>
      </c>
      <c r="D1590">
        <v>0.1241</v>
      </c>
      <c r="E1590">
        <v>0.12189999999999999</v>
      </c>
      <c r="F1590" s="2">
        <v>-7.3000000000000001E-3</v>
      </c>
    </row>
    <row r="1591" spans="1:6" x14ac:dyDescent="0.3">
      <c r="A1591" s="1">
        <v>41095</v>
      </c>
      <c r="B1591">
        <v>0.12280000000000001</v>
      </c>
      <c r="C1591">
        <v>0.12280000000000001</v>
      </c>
      <c r="D1591">
        <v>0.12379999999999999</v>
      </c>
      <c r="E1591">
        <v>0.1216</v>
      </c>
      <c r="F1591" s="2">
        <v>-8.0000000000000004E-4</v>
      </c>
    </row>
    <row r="1592" spans="1:6" x14ac:dyDescent="0.3">
      <c r="A1592" s="1">
        <v>41096</v>
      </c>
      <c r="B1592">
        <v>0.1211</v>
      </c>
      <c r="C1592">
        <v>0.1226</v>
      </c>
      <c r="D1592">
        <v>0.12330000000000001</v>
      </c>
      <c r="E1592">
        <v>0.11990000000000001</v>
      </c>
      <c r="F1592" s="2">
        <v>-1.38E-2</v>
      </c>
    </row>
    <row r="1593" spans="1:6" x14ac:dyDescent="0.3">
      <c r="A1593" s="1">
        <v>41099</v>
      </c>
      <c r="B1593">
        <v>0.1217</v>
      </c>
      <c r="C1593">
        <v>0.12089999999999999</v>
      </c>
      <c r="D1593">
        <v>0.12189999999999999</v>
      </c>
      <c r="E1593">
        <v>0.1197</v>
      </c>
      <c r="F1593" s="2">
        <v>5.0000000000000001E-3</v>
      </c>
    </row>
    <row r="1594" spans="1:6" x14ac:dyDescent="0.3">
      <c r="A1594" s="1">
        <v>41100</v>
      </c>
      <c r="B1594">
        <v>0.1217</v>
      </c>
      <c r="C1594">
        <v>0.12130000000000001</v>
      </c>
      <c r="D1594">
        <v>0.1229</v>
      </c>
      <c r="E1594">
        <v>0.1202</v>
      </c>
      <c r="F1594" s="2">
        <v>0</v>
      </c>
    </row>
    <row r="1595" spans="1:6" x14ac:dyDescent="0.3">
      <c r="A1595" s="1">
        <v>41101</v>
      </c>
      <c r="B1595">
        <v>0.1215</v>
      </c>
      <c r="C1595">
        <v>0.1216</v>
      </c>
      <c r="D1595">
        <v>0.1226</v>
      </c>
      <c r="E1595">
        <v>0.11990000000000001</v>
      </c>
      <c r="F1595" s="2">
        <v>-1.6000000000000001E-3</v>
      </c>
    </row>
    <row r="1596" spans="1:6" x14ac:dyDescent="0.3">
      <c r="A1596" s="1">
        <v>41102</v>
      </c>
      <c r="B1596">
        <v>0.12</v>
      </c>
      <c r="C1596">
        <v>0.1211</v>
      </c>
      <c r="D1596">
        <v>0.1215</v>
      </c>
      <c r="E1596">
        <v>0.1186</v>
      </c>
      <c r="F1596" s="2">
        <v>-1.23E-2</v>
      </c>
    </row>
    <row r="1597" spans="1:6" x14ac:dyDescent="0.3">
      <c r="A1597" s="1">
        <v>41103</v>
      </c>
      <c r="B1597">
        <v>0.121</v>
      </c>
      <c r="C1597">
        <v>0.12</v>
      </c>
      <c r="D1597">
        <v>0.1216</v>
      </c>
      <c r="E1597">
        <v>0.11890000000000001</v>
      </c>
      <c r="F1597" s="2">
        <v>8.3000000000000001E-3</v>
      </c>
    </row>
    <row r="1598" spans="1:6" x14ac:dyDescent="0.3">
      <c r="A1598" s="1">
        <v>41106</v>
      </c>
      <c r="B1598">
        <v>0.12189999999999999</v>
      </c>
      <c r="C1598">
        <v>0.1208</v>
      </c>
      <c r="D1598">
        <v>0.1222</v>
      </c>
      <c r="E1598">
        <v>0.1201</v>
      </c>
      <c r="F1598" s="2">
        <v>7.4000000000000003E-3</v>
      </c>
    </row>
    <row r="1599" spans="1:6" x14ac:dyDescent="0.3">
      <c r="A1599" s="1">
        <v>41107</v>
      </c>
      <c r="B1599">
        <v>0.12239999999999999</v>
      </c>
      <c r="C1599">
        <v>0.1212</v>
      </c>
      <c r="D1599">
        <v>0.1225</v>
      </c>
      <c r="E1599">
        <v>0.12089999999999999</v>
      </c>
      <c r="F1599" s="2">
        <v>4.1000000000000003E-3</v>
      </c>
    </row>
    <row r="1600" spans="1:6" x14ac:dyDescent="0.3">
      <c r="A1600" s="1">
        <v>41108</v>
      </c>
      <c r="B1600">
        <v>0.1225</v>
      </c>
      <c r="C1600">
        <v>0.1222</v>
      </c>
      <c r="D1600">
        <v>0.1227</v>
      </c>
      <c r="E1600">
        <v>0.12139999999999999</v>
      </c>
      <c r="F1600" s="2">
        <v>8.0000000000000004E-4</v>
      </c>
    </row>
    <row r="1601" spans="1:6" x14ac:dyDescent="0.3">
      <c r="A1601" s="1">
        <v>41109</v>
      </c>
      <c r="B1601">
        <v>0.12230000000000001</v>
      </c>
      <c r="C1601">
        <v>0.1225</v>
      </c>
      <c r="D1601">
        <v>0.1232</v>
      </c>
      <c r="E1601">
        <v>0.1211</v>
      </c>
      <c r="F1601" s="2">
        <v>-1.6000000000000001E-3</v>
      </c>
    </row>
    <row r="1602" spans="1:6" x14ac:dyDescent="0.3">
      <c r="A1602" s="1">
        <v>41110</v>
      </c>
      <c r="B1602">
        <v>0.1207</v>
      </c>
      <c r="C1602">
        <v>0.1222</v>
      </c>
      <c r="D1602">
        <v>0.1225</v>
      </c>
      <c r="E1602">
        <v>0.11990000000000001</v>
      </c>
      <c r="F1602" s="2">
        <v>-1.3100000000000001E-2</v>
      </c>
    </row>
    <row r="1603" spans="1:6" x14ac:dyDescent="0.3">
      <c r="A1603" s="1">
        <v>41113</v>
      </c>
      <c r="B1603">
        <v>0.1182</v>
      </c>
      <c r="C1603">
        <v>0.1206</v>
      </c>
      <c r="D1603">
        <v>0.12139999999999999</v>
      </c>
      <c r="E1603">
        <v>0.1171</v>
      </c>
      <c r="F1603" s="2">
        <v>-2.07E-2</v>
      </c>
    </row>
    <row r="1604" spans="1:6" x14ac:dyDescent="0.3">
      <c r="A1604" s="1">
        <v>41114</v>
      </c>
      <c r="B1604">
        <v>0.11749999999999999</v>
      </c>
      <c r="C1604">
        <v>0.1179</v>
      </c>
      <c r="D1604">
        <v>0.1188</v>
      </c>
      <c r="E1604">
        <v>0.1163</v>
      </c>
      <c r="F1604" s="2">
        <v>-5.8999999999999999E-3</v>
      </c>
    </row>
    <row r="1605" spans="1:6" x14ac:dyDescent="0.3">
      <c r="A1605" s="1">
        <v>41115</v>
      </c>
      <c r="B1605">
        <v>0.11899999999999999</v>
      </c>
      <c r="C1605">
        <v>0.1173</v>
      </c>
      <c r="D1605">
        <v>0.1192</v>
      </c>
      <c r="E1605">
        <v>0.1164</v>
      </c>
      <c r="F1605" s="2">
        <v>1.2800000000000001E-2</v>
      </c>
    </row>
    <row r="1606" spans="1:6" x14ac:dyDescent="0.3">
      <c r="A1606" s="1">
        <v>41116</v>
      </c>
      <c r="B1606">
        <v>0.1212</v>
      </c>
      <c r="C1606">
        <v>0.11899999999999999</v>
      </c>
      <c r="D1606">
        <v>0.1217</v>
      </c>
      <c r="E1606">
        <v>0.11749999999999999</v>
      </c>
      <c r="F1606" s="2">
        <v>1.8499999999999999E-2</v>
      </c>
    </row>
    <row r="1607" spans="1:6" x14ac:dyDescent="0.3">
      <c r="A1607" s="1">
        <v>41117</v>
      </c>
      <c r="B1607">
        <v>0.1226</v>
      </c>
      <c r="C1607">
        <v>0.1203</v>
      </c>
      <c r="D1607">
        <v>0.1227</v>
      </c>
      <c r="E1607">
        <v>0.1201</v>
      </c>
      <c r="F1607" s="2">
        <v>1.1599999999999999E-2</v>
      </c>
    </row>
    <row r="1608" spans="1:6" x14ac:dyDescent="0.3">
      <c r="A1608" s="1">
        <v>41120</v>
      </c>
      <c r="B1608">
        <v>0.122</v>
      </c>
      <c r="C1608">
        <v>0.122</v>
      </c>
      <c r="D1608">
        <v>0.1226</v>
      </c>
      <c r="E1608">
        <v>0.12089999999999999</v>
      </c>
      <c r="F1608" s="2">
        <v>-4.8999999999999998E-3</v>
      </c>
    </row>
    <row r="1609" spans="1:6" x14ac:dyDescent="0.3">
      <c r="A1609" s="1">
        <v>41121</v>
      </c>
      <c r="B1609">
        <v>0.1211</v>
      </c>
      <c r="C1609">
        <v>0.122</v>
      </c>
      <c r="D1609">
        <v>0.1231</v>
      </c>
      <c r="E1609">
        <v>0.11990000000000001</v>
      </c>
      <c r="F1609" s="2">
        <v>-7.4000000000000003E-3</v>
      </c>
    </row>
    <row r="1610" spans="1:6" x14ac:dyDescent="0.3">
      <c r="A1610" s="1">
        <v>41122</v>
      </c>
      <c r="B1610">
        <v>0.1198</v>
      </c>
      <c r="C1610">
        <v>0.12089999999999999</v>
      </c>
      <c r="D1610">
        <v>0.12180000000000001</v>
      </c>
      <c r="E1610">
        <v>0.1188</v>
      </c>
      <c r="F1610" s="2">
        <v>-1.0699999999999999E-2</v>
      </c>
    </row>
    <row r="1611" spans="1:6" x14ac:dyDescent="0.3">
      <c r="A1611" s="1">
        <v>41123</v>
      </c>
      <c r="B1611">
        <v>0.1197</v>
      </c>
      <c r="C1611">
        <v>0.1198</v>
      </c>
      <c r="D1611">
        <v>0.1215</v>
      </c>
      <c r="E1611">
        <v>0.1179</v>
      </c>
      <c r="F1611" s="2">
        <v>-8.0000000000000004E-4</v>
      </c>
    </row>
    <row r="1612" spans="1:6" x14ac:dyDescent="0.3">
      <c r="A1612" s="1">
        <v>41124</v>
      </c>
      <c r="B1612">
        <v>0.1227</v>
      </c>
      <c r="C1612">
        <v>0.1197</v>
      </c>
      <c r="D1612">
        <v>0.1232</v>
      </c>
      <c r="E1612">
        <v>0.1183</v>
      </c>
      <c r="F1612" s="2">
        <v>2.5100000000000001E-2</v>
      </c>
    </row>
    <row r="1613" spans="1:6" x14ac:dyDescent="0.3">
      <c r="A1613" s="1">
        <v>41127</v>
      </c>
      <c r="B1613">
        <v>0.1227</v>
      </c>
      <c r="C1613">
        <v>0.1227</v>
      </c>
      <c r="D1613">
        <v>0.1231</v>
      </c>
      <c r="E1613">
        <v>0.1215</v>
      </c>
      <c r="F1613" s="2">
        <v>0</v>
      </c>
    </row>
    <row r="1614" spans="1:6" x14ac:dyDescent="0.3">
      <c r="A1614" s="1">
        <v>41128</v>
      </c>
      <c r="B1614">
        <v>0.12239999999999999</v>
      </c>
      <c r="C1614">
        <v>0.12230000000000001</v>
      </c>
      <c r="D1614">
        <v>0.1232</v>
      </c>
      <c r="E1614">
        <v>0.1212</v>
      </c>
      <c r="F1614" s="2">
        <v>-2.3999999999999998E-3</v>
      </c>
    </row>
    <row r="1615" spans="1:6" x14ac:dyDescent="0.3">
      <c r="A1615" s="1">
        <v>41129</v>
      </c>
      <c r="B1615">
        <v>0.1237</v>
      </c>
      <c r="C1615">
        <v>0.12230000000000001</v>
      </c>
      <c r="D1615">
        <v>0.12379999999999999</v>
      </c>
      <c r="E1615">
        <v>0.1211</v>
      </c>
      <c r="F1615" s="2">
        <v>1.06E-2</v>
      </c>
    </row>
    <row r="1616" spans="1:6" x14ac:dyDescent="0.3">
      <c r="A1616" s="1">
        <v>41130</v>
      </c>
      <c r="B1616">
        <v>0.1237</v>
      </c>
      <c r="C1616">
        <v>0.1235</v>
      </c>
      <c r="D1616">
        <v>0.1241</v>
      </c>
      <c r="E1616">
        <v>0.1226</v>
      </c>
      <c r="F1616" s="2">
        <v>0</v>
      </c>
    </row>
    <row r="1617" spans="1:6" x14ac:dyDescent="0.3">
      <c r="A1617" s="1">
        <v>41131</v>
      </c>
      <c r="B1617">
        <v>0.12330000000000001</v>
      </c>
      <c r="C1617">
        <v>0.1235</v>
      </c>
      <c r="D1617">
        <v>0.12470000000000001</v>
      </c>
      <c r="E1617">
        <v>0.12189999999999999</v>
      </c>
      <c r="F1617" s="2">
        <v>-3.2000000000000002E-3</v>
      </c>
    </row>
    <row r="1618" spans="1:6" x14ac:dyDescent="0.3">
      <c r="A1618" s="1">
        <v>41134</v>
      </c>
      <c r="B1618">
        <v>0.1227</v>
      </c>
      <c r="C1618">
        <v>0.1235</v>
      </c>
      <c r="D1618">
        <v>0.12379999999999999</v>
      </c>
      <c r="E1618">
        <v>0.1215</v>
      </c>
      <c r="F1618" s="2">
        <v>-4.8999999999999998E-3</v>
      </c>
    </row>
    <row r="1619" spans="1:6" x14ac:dyDescent="0.3">
      <c r="A1619" s="1">
        <v>41135</v>
      </c>
      <c r="B1619">
        <v>0.122</v>
      </c>
      <c r="C1619">
        <v>0.1226</v>
      </c>
      <c r="D1619">
        <v>0.1236</v>
      </c>
      <c r="E1619">
        <v>0.1212</v>
      </c>
      <c r="F1619" s="2">
        <v>-5.7000000000000002E-3</v>
      </c>
    </row>
    <row r="1620" spans="1:6" x14ac:dyDescent="0.3">
      <c r="A1620" s="1">
        <v>41136</v>
      </c>
      <c r="B1620">
        <v>0.12139999999999999</v>
      </c>
      <c r="C1620">
        <v>0.1216</v>
      </c>
      <c r="D1620">
        <v>0.1227</v>
      </c>
      <c r="E1620">
        <v>0.1202</v>
      </c>
      <c r="F1620" s="2">
        <v>-4.8999999999999998E-3</v>
      </c>
    </row>
    <row r="1621" spans="1:6" x14ac:dyDescent="0.3">
      <c r="A1621" s="1">
        <v>41137</v>
      </c>
      <c r="B1621">
        <v>0.1217</v>
      </c>
      <c r="C1621">
        <v>0.12130000000000001</v>
      </c>
      <c r="D1621">
        <v>0.1222</v>
      </c>
      <c r="E1621">
        <v>0.1201</v>
      </c>
      <c r="F1621" s="2">
        <v>2.5000000000000001E-3</v>
      </c>
    </row>
    <row r="1622" spans="1:6" x14ac:dyDescent="0.3">
      <c r="A1622" s="1">
        <v>41138</v>
      </c>
      <c r="B1622">
        <v>0.12</v>
      </c>
      <c r="C1622">
        <v>0.1216</v>
      </c>
      <c r="D1622">
        <v>0.1221</v>
      </c>
      <c r="E1622">
        <v>0.11890000000000001</v>
      </c>
      <c r="F1622" s="2">
        <v>-1.4E-2</v>
      </c>
    </row>
    <row r="1623" spans="1:6" x14ac:dyDescent="0.3">
      <c r="A1623" s="1">
        <v>41141</v>
      </c>
      <c r="B1623">
        <v>0.12</v>
      </c>
      <c r="C1623">
        <v>0.12</v>
      </c>
      <c r="D1623">
        <v>0.1207</v>
      </c>
      <c r="E1623">
        <v>0.11840000000000001</v>
      </c>
      <c r="F1623" s="2">
        <v>0</v>
      </c>
    </row>
    <row r="1624" spans="1:6" x14ac:dyDescent="0.3">
      <c r="A1624" s="1">
        <v>41142</v>
      </c>
      <c r="B1624">
        <v>0.121</v>
      </c>
      <c r="C1624">
        <v>0.12</v>
      </c>
      <c r="D1624">
        <v>0.12180000000000001</v>
      </c>
      <c r="E1624">
        <v>0.1193</v>
      </c>
      <c r="F1624" s="2">
        <v>8.3000000000000001E-3</v>
      </c>
    </row>
    <row r="1625" spans="1:6" x14ac:dyDescent="0.3">
      <c r="A1625" s="1">
        <v>41143</v>
      </c>
      <c r="B1625">
        <v>0.1215</v>
      </c>
      <c r="C1625">
        <v>0.1211</v>
      </c>
      <c r="D1625">
        <v>0.1216</v>
      </c>
      <c r="E1625">
        <v>0.1192</v>
      </c>
      <c r="F1625" s="2">
        <v>4.1000000000000003E-3</v>
      </c>
    </row>
    <row r="1626" spans="1:6" x14ac:dyDescent="0.3">
      <c r="A1626" s="1">
        <v>41144</v>
      </c>
      <c r="B1626">
        <v>0.1202</v>
      </c>
      <c r="C1626">
        <v>0.12139999999999999</v>
      </c>
      <c r="D1626">
        <v>0.12189999999999999</v>
      </c>
      <c r="E1626">
        <v>0.1192</v>
      </c>
      <c r="F1626" s="2">
        <v>-1.0699999999999999E-2</v>
      </c>
    </row>
    <row r="1627" spans="1:6" x14ac:dyDescent="0.3">
      <c r="A1627" s="1">
        <v>41145</v>
      </c>
      <c r="B1627">
        <v>0.11899999999999999</v>
      </c>
      <c r="C1627">
        <v>0.11990000000000001</v>
      </c>
      <c r="D1627">
        <v>0.1202</v>
      </c>
      <c r="E1627">
        <v>0.1179</v>
      </c>
      <c r="F1627" s="2">
        <v>-0.01</v>
      </c>
    </row>
    <row r="1628" spans="1:6" x14ac:dyDescent="0.3">
      <c r="A1628" s="1">
        <v>41148</v>
      </c>
      <c r="B1628">
        <v>0.11840000000000001</v>
      </c>
      <c r="C1628">
        <v>0.11890000000000001</v>
      </c>
      <c r="D1628">
        <v>0.11940000000000001</v>
      </c>
      <c r="E1628">
        <v>0.11749999999999999</v>
      </c>
      <c r="F1628" s="2">
        <v>-5.0000000000000001E-3</v>
      </c>
    </row>
    <row r="1629" spans="1:6" x14ac:dyDescent="0.3">
      <c r="A1629" s="1">
        <v>41149</v>
      </c>
      <c r="B1629">
        <v>0.1191</v>
      </c>
      <c r="C1629">
        <v>0.1183</v>
      </c>
      <c r="D1629">
        <v>0.1195</v>
      </c>
      <c r="E1629">
        <v>0.1177</v>
      </c>
      <c r="F1629" s="2">
        <v>5.8999999999999999E-3</v>
      </c>
    </row>
    <row r="1630" spans="1:6" x14ac:dyDescent="0.3">
      <c r="A1630" s="1">
        <v>41150</v>
      </c>
      <c r="B1630">
        <v>0.11890000000000001</v>
      </c>
      <c r="C1630">
        <v>0.1188</v>
      </c>
      <c r="D1630">
        <v>0.1193</v>
      </c>
      <c r="E1630">
        <v>0.1178</v>
      </c>
      <c r="F1630" s="2">
        <v>-1.6999999999999999E-3</v>
      </c>
    </row>
    <row r="1631" spans="1:6" x14ac:dyDescent="0.3">
      <c r="A1631" s="1">
        <v>41151</v>
      </c>
      <c r="B1631">
        <v>0.11799999999999999</v>
      </c>
      <c r="C1631">
        <v>0.1179</v>
      </c>
      <c r="D1631">
        <v>0.1192</v>
      </c>
      <c r="E1631">
        <v>0.11700000000000001</v>
      </c>
      <c r="F1631" s="2">
        <v>-7.6E-3</v>
      </c>
    </row>
    <row r="1632" spans="1:6" x14ac:dyDescent="0.3">
      <c r="A1632" s="1">
        <v>41152</v>
      </c>
      <c r="B1632">
        <v>0.1191</v>
      </c>
      <c r="C1632">
        <v>0.1179</v>
      </c>
      <c r="D1632">
        <v>0.1197</v>
      </c>
      <c r="E1632">
        <v>0.1167</v>
      </c>
      <c r="F1632" s="2">
        <v>9.2999999999999992E-3</v>
      </c>
    </row>
    <row r="1633" spans="1:6" x14ac:dyDescent="0.3">
      <c r="A1633" s="1">
        <v>41155</v>
      </c>
      <c r="B1633">
        <v>0.1192</v>
      </c>
      <c r="C1633">
        <v>0.1186</v>
      </c>
      <c r="D1633">
        <v>0.11940000000000001</v>
      </c>
      <c r="E1633">
        <v>0.1177</v>
      </c>
      <c r="F1633" s="2">
        <v>8.0000000000000004E-4</v>
      </c>
    </row>
    <row r="1634" spans="1:6" x14ac:dyDescent="0.3">
      <c r="A1634" s="1">
        <v>41156</v>
      </c>
      <c r="B1634">
        <v>0.11890000000000001</v>
      </c>
      <c r="C1634">
        <v>0.1192</v>
      </c>
      <c r="D1634">
        <v>0.1207</v>
      </c>
      <c r="E1634">
        <v>0.1177</v>
      </c>
      <c r="F1634" s="2">
        <v>-2.5000000000000001E-3</v>
      </c>
    </row>
    <row r="1635" spans="1:6" x14ac:dyDescent="0.3">
      <c r="A1635" s="1">
        <v>41157</v>
      </c>
      <c r="B1635">
        <v>0.11890000000000001</v>
      </c>
      <c r="C1635">
        <v>0.1186</v>
      </c>
      <c r="D1635">
        <v>0.1203</v>
      </c>
      <c r="E1635">
        <v>0.1172</v>
      </c>
      <c r="F1635" s="2">
        <v>0</v>
      </c>
    </row>
    <row r="1636" spans="1:6" x14ac:dyDescent="0.3">
      <c r="A1636" s="1">
        <v>41158</v>
      </c>
      <c r="B1636">
        <v>0.1205</v>
      </c>
      <c r="C1636">
        <v>0.11890000000000001</v>
      </c>
      <c r="D1636">
        <v>0.12089999999999999</v>
      </c>
      <c r="E1636">
        <v>0.1179</v>
      </c>
      <c r="F1636" s="2">
        <v>1.35E-2</v>
      </c>
    </row>
    <row r="1637" spans="1:6" x14ac:dyDescent="0.3">
      <c r="A1637" s="1">
        <v>41159</v>
      </c>
      <c r="B1637">
        <v>0.12239999999999999</v>
      </c>
      <c r="C1637">
        <v>0.1201</v>
      </c>
      <c r="D1637">
        <v>0.1226</v>
      </c>
      <c r="E1637">
        <v>0.1191</v>
      </c>
      <c r="F1637" s="2">
        <v>1.5800000000000002E-2</v>
      </c>
    </row>
    <row r="1638" spans="1:6" x14ac:dyDescent="0.3">
      <c r="A1638" s="1">
        <v>41162</v>
      </c>
      <c r="B1638">
        <v>0.1221</v>
      </c>
      <c r="C1638">
        <v>0.122</v>
      </c>
      <c r="D1638">
        <v>0.1237</v>
      </c>
      <c r="E1638">
        <v>0.1211</v>
      </c>
      <c r="F1638" s="2">
        <v>-2.5000000000000001E-3</v>
      </c>
    </row>
    <row r="1639" spans="1:6" x14ac:dyDescent="0.3">
      <c r="A1639" s="1">
        <v>41163</v>
      </c>
      <c r="B1639">
        <v>0.1222</v>
      </c>
      <c r="C1639">
        <v>0.12130000000000001</v>
      </c>
      <c r="D1639">
        <v>0.12379999999999999</v>
      </c>
      <c r="E1639">
        <v>0.12089999999999999</v>
      </c>
      <c r="F1639" s="2">
        <v>8.0000000000000004E-4</v>
      </c>
    </row>
    <row r="1640" spans="1:6" x14ac:dyDescent="0.3">
      <c r="A1640" s="1">
        <v>41164</v>
      </c>
      <c r="B1640">
        <v>0.11990000000000001</v>
      </c>
      <c r="C1640">
        <v>0.1215</v>
      </c>
      <c r="D1640">
        <v>0.1234</v>
      </c>
      <c r="E1640">
        <v>0.1188</v>
      </c>
      <c r="F1640" s="2">
        <v>-1.8800000000000001E-2</v>
      </c>
    </row>
    <row r="1641" spans="1:6" x14ac:dyDescent="0.3">
      <c r="A1641" s="1">
        <v>41165</v>
      </c>
      <c r="B1641">
        <v>0.12139999999999999</v>
      </c>
      <c r="C1641">
        <v>0.1192</v>
      </c>
      <c r="D1641">
        <v>0.12230000000000001</v>
      </c>
      <c r="E1641">
        <v>0.1176</v>
      </c>
      <c r="F1641" s="2">
        <v>1.2500000000000001E-2</v>
      </c>
    </row>
    <row r="1642" spans="1:6" x14ac:dyDescent="0.3">
      <c r="A1642" s="1">
        <v>41166</v>
      </c>
      <c r="B1642">
        <v>0.12189999999999999</v>
      </c>
      <c r="C1642">
        <v>0.1206</v>
      </c>
      <c r="D1642">
        <v>0.12239999999999999</v>
      </c>
      <c r="E1642">
        <v>0.1202</v>
      </c>
      <c r="F1642" s="2">
        <v>4.1000000000000003E-3</v>
      </c>
    </row>
    <row r="1643" spans="1:6" x14ac:dyDescent="0.3">
      <c r="A1643" s="1">
        <v>41169</v>
      </c>
      <c r="B1643">
        <v>0.121</v>
      </c>
      <c r="C1643">
        <v>0.1212</v>
      </c>
      <c r="D1643">
        <v>0.1229</v>
      </c>
      <c r="E1643">
        <v>0.11990000000000001</v>
      </c>
      <c r="F1643" s="2">
        <v>-7.4000000000000003E-3</v>
      </c>
    </row>
    <row r="1644" spans="1:6" x14ac:dyDescent="0.3">
      <c r="A1644" s="1">
        <v>41170</v>
      </c>
      <c r="B1644">
        <v>0.1221</v>
      </c>
      <c r="C1644">
        <v>0.1203</v>
      </c>
      <c r="D1644">
        <v>0.1227</v>
      </c>
      <c r="E1644">
        <v>0.1202</v>
      </c>
      <c r="F1644" s="2">
        <v>9.1000000000000004E-3</v>
      </c>
    </row>
    <row r="1645" spans="1:6" x14ac:dyDescent="0.3">
      <c r="A1645" s="1">
        <v>41171</v>
      </c>
      <c r="B1645">
        <v>0.12089999999999999</v>
      </c>
      <c r="C1645">
        <v>0.1222</v>
      </c>
      <c r="D1645">
        <v>0.12330000000000001</v>
      </c>
      <c r="E1645">
        <v>0.1198</v>
      </c>
      <c r="F1645" s="2">
        <v>-9.7999999999999997E-3</v>
      </c>
    </row>
    <row r="1646" spans="1:6" x14ac:dyDescent="0.3">
      <c r="A1646" s="1">
        <v>41172</v>
      </c>
      <c r="B1646">
        <v>0.1202</v>
      </c>
      <c r="C1646">
        <v>0.1202</v>
      </c>
      <c r="D1646">
        <v>0.1212</v>
      </c>
      <c r="E1646">
        <v>0.1187</v>
      </c>
      <c r="F1646" s="2">
        <v>-5.7999999999999996E-3</v>
      </c>
    </row>
    <row r="1647" spans="1:6" x14ac:dyDescent="0.3">
      <c r="A1647" s="1">
        <v>41173</v>
      </c>
      <c r="B1647">
        <v>0.1208</v>
      </c>
      <c r="C1647">
        <v>0.1195</v>
      </c>
      <c r="D1647">
        <v>0.12230000000000001</v>
      </c>
      <c r="E1647">
        <v>0.1192</v>
      </c>
      <c r="F1647" s="2">
        <v>5.0000000000000001E-3</v>
      </c>
    </row>
    <row r="1648" spans="1:6" x14ac:dyDescent="0.3">
      <c r="A1648" s="1">
        <v>41176</v>
      </c>
      <c r="B1648">
        <v>0.12130000000000001</v>
      </c>
      <c r="C1648">
        <v>0.1201</v>
      </c>
      <c r="D1648">
        <v>0.1222</v>
      </c>
      <c r="E1648">
        <v>0.1195</v>
      </c>
      <c r="F1648" s="2">
        <v>4.1000000000000003E-3</v>
      </c>
    </row>
    <row r="1649" spans="1:6" x14ac:dyDescent="0.3">
      <c r="A1649" s="1">
        <v>41177</v>
      </c>
      <c r="B1649">
        <v>0.1217</v>
      </c>
      <c r="C1649">
        <v>0.1211</v>
      </c>
      <c r="D1649">
        <v>0.1227</v>
      </c>
      <c r="E1649">
        <v>0.1193</v>
      </c>
      <c r="F1649" s="2">
        <v>3.3E-3</v>
      </c>
    </row>
    <row r="1650" spans="1:6" x14ac:dyDescent="0.3">
      <c r="A1650" s="1">
        <v>41178</v>
      </c>
      <c r="B1650">
        <v>0.1215</v>
      </c>
      <c r="C1650">
        <v>0.1216</v>
      </c>
      <c r="D1650">
        <v>0.1222</v>
      </c>
      <c r="E1650">
        <v>0.1201</v>
      </c>
      <c r="F1650" s="2">
        <v>-1.6000000000000001E-3</v>
      </c>
    </row>
    <row r="1651" spans="1:6" x14ac:dyDescent="0.3">
      <c r="A1651" s="1">
        <v>41179</v>
      </c>
      <c r="B1651">
        <v>0.12139999999999999</v>
      </c>
      <c r="C1651">
        <v>0.12139999999999999</v>
      </c>
      <c r="D1651">
        <v>0.1225</v>
      </c>
      <c r="E1651">
        <v>0.1202</v>
      </c>
      <c r="F1651" s="2">
        <v>-8.0000000000000004E-4</v>
      </c>
    </row>
    <row r="1652" spans="1:6" x14ac:dyDescent="0.3">
      <c r="A1652" s="1">
        <v>41180</v>
      </c>
      <c r="B1652">
        <v>0.1203</v>
      </c>
      <c r="C1652">
        <v>0.1211</v>
      </c>
      <c r="D1652">
        <v>0.122</v>
      </c>
      <c r="E1652">
        <v>0.1193</v>
      </c>
      <c r="F1652" s="2">
        <v>-9.1000000000000004E-3</v>
      </c>
    </row>
    <row r="1653" spans="1:6" x14ac:dyDescent="0.3">
      <c r="A1653" s="1">
        <v>41183</v>
      </c>
      <c r="B1653">
        <v>0.1195</v>
      </c>
      <c r="C1653">
        <v>0.1201</v>
      </c>
      <c r="D1653">
        <v>0.122</v>
      </c>
      <c r="E1653">
        <v>0.11849999999999999</v>
      </c>
      <c r="F1653" s="2">
        <v>-6.7000000000000002E-3</v>
      </c>
    </row>
    <row r="1654" spans="1:6" x14ac:dyDescent="0.3">
      <c r="A1654" s="1">
        <v>41184</v>
      </c>
      <c r="B1654">
        <v>0.1196</v>
      </c>
      <c r="C1654">
        <v>0.1188</v>
      </c>
      <c r="D1654">
        <v>0.1203</v>
      </c>
      <c r="E1654">
        <v>0.1186</v>
      </c>
      <c r="F1654" s="2">
        <v>8.0000000000000004E-4</v>
      </c>
    </row>
    <row r="1655" spans="1:6" x14ac:dyDescent="0.3">
      <c r="A1655" s="1">
        <v>41185</v>
      </c>
      <c r="B1655">
        <v>0.1187</v>
      </c>
      <c r="C1655">
        <v>0.1195</v>
      </c>
      <c r="D1655">
        <v>0.1203</v>
      </c>
      <c r="E1655">
        <v>0.1174</v>
      </c>
      <c r="F1655" s="2">
        <v>-7.4999999999999997E-3</v>
      </c>
    </row>
    <row r="1656" spans="1:6" x14ac:dyDescent="0.3">
      <c r="A1656" s="1">
        <v>41186</v>
      </c>
      <c r="B1656">
        <v>0.1176</v>
      </c>
      <c r="C1656">
        <v>0.1187</v>
      </c>
      <c r="D1656">
        <v>0.1191</v>
      </c>
      <c r="E1656">
        <v>0.1163</v>
      </c>
      <c r="F1656" s="2">
        <v>-9.2999999999999992E-3</v>
      </c>
    </row>
    <row r="1657" spans="1:6" x14ac:dyDescent="0.3">
      <c r="A1657" s="1">
        <v>41187</v>
      </c>
      <c r="B1657">
        <v>0.1139</v>
      </c>
      <c r="C1657">
        <v>0.11749999999999999</v>
      </c>
      <c r="D1657">
        <v>0.11849999999999999</v>
      </c>
      <c r="E1657">
        <v>0.1125</v>
      </c>
      <c r="F1657" s="2">
        <v>-3.15E-2</v>
      </c>
    </row>
    <row r="1658" spans="1:6" x14ac:dyDescent="0.3">
      <c r="A1658" s="1">
        <v>41190</v>
      </c>
      <c r="B1658">
        <v>0.1129</v>
      </c>
      <c r="C1658">
        <v>0.1135</v>
      </c>
      <c r="D1658">
        <v>0.1142</v>
      </c>
      <c r="E1658">
        <v>0.1109</v>
      </c>
      <c r="F1658" s="2">
        <v>-8.8000000000000005E-3</v>
      </c>
    </row>
    <row r="1659" spans="1:6" x14ac:dyDescent="0.3">
      <c r="A1659" s="1">
        <v>41191</v>
      </c>
      <c r="B1659">
        <v>0.1143</v>
      </c>
      <c r="C1659">
        <v>0.11219999999999999</v>
      </c>
      <c r="D1659">
        <v>0.1152</v>
      </c>
      <c r="E1659">
        <v>0.1114</v>
      </c>
      <c r="F1659" s="2">
        <v>1.24E-2</v>
      </c>
    </row>
    <row r="1660" spans="1:6" x14ac:dyDescent="0.3">
      <c r="A1660" s="1">
        <v>41192</v>
      </c>
      <c r="B1660">
        <v>0.1143</v>
      </c>
      <c r="C1660">
        <v>0.1137</v>
      </c>
      <c r="D1660">
        <v>0.11609999999999999</v>
      </c>
      <c r="E1660">
        <v>0.1132</v>
      </c>
      <c r="F1660" s="2">
        <v>0</v>
      </c>
    </row>
    <row r="1661" spans="1:6" x14ac:dyDescent="0.3">
      <c r="A1661" s="1">
        <v>41193</v>
      </c>
      <c r="B1661">
        <v>0.1154</v>
      </c>
      <c r="C1661">
        <v>0.1138</v>
      </c>
      <c r="D1661">
        <v>0.1157</v>
      </c>
      <c r="E1661">
        <v>0.11360000000000001</v>
      </c>
      <c r="F1661" s="2">
        <v>9.5999999999999992E-3</v>
      </c>
    </row>
    <row r="1662" spans="1:6" x14ac:dyDescent="0.3">
      <c r="A1662" s="1">
        <v>41194</v>
      </c>
      <c r="B1662">
        <v>0.1145</v>
      </c>
      <c r="C1662">
        <v>0.1152</v>
      </c>
      <c r="D1662">
        <v>0.1172</v>
      </c>
      <c r="E1662">
        <v>0.1134</v>
      </c>
      <c r="F1662" s="2">
        <v>-7.7999999999999996E-3</v>
      </c>
    </row>
    <row r="1663" spans="1:6" x14ac:dyDescent="0.3">
      <c r="A1663" s="1">
        <v>41197</v>
      </c>
      <c r="B1663">
        <v>0.11360000000000001</v>
      </c>
      <c r="C1663">
        <v>0.114</v>
      </c>
      <c r="D1663">
        <v>0.1152</v>
      </c>
      <c r="E1663">
        <v>0.1125</v>
      </c>
      <c r="F1663" s="2">
        <v>-7.9000000000000008E-3</v>
      </c>
    </row>
    <row r="1664" spans="1:6" x14ac:dyDescent="0.3">
      <c r="A1664" s="1">
        <v>41198</v>
      </c>
      <c r="B1664">
        <v>0.1149</v>
      </c>
      <c r="C1664">
        <v>0.113</v>
      </c>
      <c r="D1664">
        <v>0.1158</v>
      </c>
      <c r="E1664">
        <v>0.11269999999999999</v>
      </c>
      <c r="F1664" s="2">
        <v>1.14E-2</v>
      </c>
    </row>
    <row r="1665" spans="1:6" x14ac:dyDescent="0.3">
      <c r="A1665" s="1">
        <v>41199</v>
      </c>
      <c r="B1665">
        <v>0.1162</v>
      </c>
      <c r="C1665">
        <v>0.115</v>
      </c>
      <c r="D1665">
        <v>0.1173</v>
      </c>
      <c r="E1665">
        <v>0.114</v>
      </c>
      <c r="F1665" s="2">
        <v>1.1299999999999999E-2</v>
      </c>
    </row>
    <row r="1666" spans="1:6" x14ac:dyDescent="0.3">
      <c r="A1666" s="1">
        <v>41200</v>
      </c>
      <c r="B1666">
        <v>0.11559999999999999</v>
      </c>
      <c r="C1666">
        <v>0.11550000000000001</v>
      </c>
      <c r="D1666">
        <v>0.1177</v>
      </c>
      <c r="E1666">
        <v>0.1147</v>
      </c>
      <c r="F1666" s="2">
        <v>-5.1999999999999998E-3</v>
      </c>
    </row>
    <row r="1667" spans="1:6" x14ac:dyDescent="0.3">
      <c r="A1667" s="1">
        <v>41201</v>
      </c>
      <c r="B1667">
        <v>0.11550000000000001</v>
      </c>
      <c r="C1667">
        <v>0.1149</v>
      </c>
      <c r="D1667">
        <v>0.11650000000000001</v>
      </c>
      <c r="E1667">
        <v>0.1147</v>
      </c>
      <c r="F1667" s="2">
        <v>-8.9999999999999998E-4</v>
      </c>
    </row>
    <row r="1668" spans="1:6" x14ac:dyDescent="0.3">
      <c r="A1668" s="1">
        <v>41204</v>
      </c>
      <c r="B1668">
        <v>0.1157</v>
      </c>
      <c r="C1668">
        <v>0.1153</v>
      </c>
      <c r="D1668">
        <v>0.1164</v>
      </c>
      <c r="E1668">
        <v>0.1147</v>
      </c>
      <c r="F1668" s="2">
        <v>1.6999999999999999E-3</v>
      </c>
    </row>
    <row r="1669" spans="1:6" x14ac:dyDescent="0.3">
      <c r="A1669" s="1">
        <v>41205</v>
      </c>
      <c r="B1669">
        <v>0.11409999999999999</v>
      </c>
      <c r="C1669">
        <v>0.11550000000000001</v>
      </c>
      <c r="D1669">
        <v>0.11600000000000001</v>
      </c>
      <c r="E1669">
        <v>0.1129</v>
      </c>
      <c r="F1669" s="2">
        <v>-1.38E-2</v>
      </c>
    </row>
    <row r="1670" spans="1:6" x14ac:dyDescent="0.3">
      <c r="A1670" s="1">
        <v>41206</v>
      </c>
      <c r="B1670">
        <v>0.1138</v>
      </c>
      <c r="C1670">
        <v>0.1138</v>
      </c>
      <c r="D1670">
        <v>0.1149</v>
      </c>
      <c r="E1670">
        <v>0.11269999999999999</v>
      </c>
      <c r="F1670" s="2">
        <v>-2.5999999999999999E-3</v>
      </c>
    </row>
    <row r="1671" spans="1:6" x14ac:dyDescent="0.3">
      <c r="A1671" s="1">
        <v>41207</v>
      </c>
      <c r="B1671">
        <v>0.1145</v>
      </c>
      <c r="C1671">
        <v>0.1138</v>
      </c>
      <c r="D1671">
        <v>0.11559999999999999</v>
      </c>
      <c r="E1671">
        <v>0.1132</v>
      </c>
      <c r="F1671" s="2">
        <v>6.1999999999999998E-3</v>
      </c>
    </row>
    <row r="1672" spans="1:6" x14ac:dyDescent="0.3">
      <c r="A1672" s="1">
        <v>41208</v>
      </c>
      <c r="B1672">
        <v>0.1157</v>
      </c>
      <c r="C1672">
        <v>0.1144</v>
      </c>
      <c r="D1672">
        <v>0.11609999999999999</v>
      </c>
      <c r="E1672">
        <v>0.1134</v>
      </c>
      <c r="F1672" s="2">
        <v>1.0500000000000001E-2</v>
      </c>
    </row>
    <row r="1673" spans="1:6" x14ac:dyDescent="0.3">
      <c r="A1673" s="1">
        <v>41211</v>
      </c>
      <c r="B1673">
        <v>0.1152</v>
      </c>
      <c r="C1673">
        <v>0.1149</v>
      </c>
      <c r="D1673">
        <v>0.1157</v>
      </c>
      <c r="E1673">
        <v>0.114</v>
      </c>
      <c r="F1673" s="2">
        <v>-4.3E-3</v>
      </c>
    </row>
    <row r="1674" spans="1:6" x14ac:dyDescent="0.3">
      <c r="A1674" s="1">
        <v>41212</v>
      </c>
      <c r="B1674">
        <v>0.1157</v>
      </c>
      <c r="C1674">
        <v>0.11459999999999999</v>
      </c>
      <c r="D1674">
        <v>0.11600000000000001</v>
      </c>
      <c r="E1674">
        <v>0.1144</v>
      </c>
      <c r="F1674" s="2">
        <v>4.3E-3</v>
      </c>
    </row>
    <row r="1675" spans="1:6" x14ac:dyDescent="0.3">
      <c r="A1675" s="1">
        <v>41213</v>
      </c>
      <c r="B1675">
        <v>0.1153</v>
      </c>
      <c r="C1675">
        <v>0.11559999999999999</v>
      </c>
      <c r="D1675">
        <v>0.11609999999999999</v>
      </c>
      <c r="E1675">
        <v>0.1142</v>
      </c>
      <c r="F1675" s="2">
        <v>-3.5000000000000001E-3</v>
      </c>
    </row>
    <row r="1676" spans="1:6" x14ac:dyDescent="0.3">
      <c r="A1676" s="1">
        <v>41214</v>
      </c>
      <c r="B1676">
        <v>0.1157</v>
      </c>
      <c r="C1676">
        <v>0.1153</v>
      </c>
      <c r="D1676">
        <v>0.1158</v>
      </c>
      <c r="E1676">
        <v>0.1143</v>
      </c>
      <c r="F1676" s="2">
        <v>3.5000000000000001E-3</v>
      </c>
    </row>
    <row r="1677" spans="1:6" x14ac:dyDescent="0.3">
      <c r="A1677" s="1">
        <v>41215</v>
      </c>
      <c r="B1677">
        <v>0.114</v>
      </c>
      <c r="C1677">
        <v>0.11559999999999999</v>
      </c>
      <c r="D1677">
        <v>0.1164</v>
      </c>
      <c r="E1677">
        <v>0.11310000000000001</v>
      </c>
      <c r="F1677" s="2">
        <v>-1.47E-2</v>
      </c>
    </row>
    <row r="1678" spans="1:6" x14ac:dyDescent="0.3">
      <c r="A1678" s="1">
        <v>41218</v>
      </c>
      <c r="B1678">
        <v>0.1145</v>
      </c>
      <c r="C1678">
        <v>0.1134</v>
      </c>
      <c r="D1678">
        <v>0.1152</v>
      </c>
      <c r="E1678">
        <v>0.11310000000000001</v>
      </c>
      <c r="F1678" s="2">
        <v>4.4000000000000003E-3</v>
      </c>
    </row>
    <row r="1679" spans="1:6" x14ac:dyDescent="0.3">
      <c r="A1679" s="1">
        <v>41219</v>
      </c>
      <c r="B1679">
        <v>0.1158</v>
      </c>
      <c r="C1679">
        <v>0.1145</v>
      </c>
      <c r="D1679">
        <v>0.1163</v>
      </c>
      <c r="E1679">
        <v>0.11360000000000001</v>
      </c>
      <c r="F1679" s="2">
        <v>1.14E-2</v>
      </c>
    </row>
    <row r="1680" spans="1:6" x14ac:dyDescent="0.3">
      <c r="A1680" s="1">
        <v>41220</v>
      </c>
      <c r="B1680">
        <v>0.1158</v>
      </c>
      <c r="C1680">
        <v>0.1158</v>
      </c>
      <c r="D1680">
        <v>0.11650000000000001</v>
      </c>
      <c r="E1680">
        <v>0.1148</v>
      </c>
      <c r="F1680" s="2">
        <v>0</v>
      </c>
    </row>
    <row r="1681" spans="1:6" x14ac:dyDescent="0.3">
      <c r="A1681" s="1">
        <v>41221</v>
      </c>
      <c r="B1681">
        <v>0.1147</v>
      </c>
      <c r="C1681">
        <v>0.1158</v>
      </c>
      <c r="D1681">
        <v>0.11650000000000001</v>
      </c>
      <c r="E1681">
        <v>0.1138</v>
      </c>
      <c r="F1681" s="2">
        <v>-9.4999999999999998E-3</v>
      </c>
    </row>
    <row r="1682" spans="1:6" x14ac:dyDescent="0.3">
      <c r="A1682" s="1">
        <v>41222</v>
      </c>
      <c r="B1682">
        <v>0.1148</v>
      </c>
      <c r="C1682">
        <v>0.1139</v>
      </c>
      <c r="D1682">
        <v>0.1152</v>
      </c>
      <c r="E1682">
        <v>0.1135</v>
      </c>
      <c r="F1682" s="2">
        <v>8.9999999999999998E-4</v>
      </c>
    </row>
    <row r="1683" spans="1:6" x14ac:dyDescent="0.3">
      <c r="A1683" s="1">
        <v>41225</v>
      </c>
      <c r="B1683">
        <v>0.1143</v>
      </c>
      <c r="C1683">
        <v>0.1148</v>
      </c>
      <c r="D1683">
        <v>0.1152</v>
      </c>
      <c r="E1683">
        <v>0.1134</v>
      </c>
      <c r="F1683" s="2">
        <v>-4.4000000000000003E-3</v>
      </c>
    </row>
    <row r="1684" spans="1:6" x14ac:dyDescent="0.3">
      <c r="A1684" s="1">
        <v>41226</v>
      </c>
      <c r="B1684">
        <v>0.11360000000000001</v>
      </c>
      <c r="C1684">
        <v>0.1143</v>
      </c>
      <c r="D1684">
        <v>0.11509999999999999</v>
      </c>
      <c r="E1684">
        <v>0.1128</v>
      </c>
      <c r="F1684" s="2">
        <v>-6.1000000000000004E-3</v>
      </c>
    </row>
    <row r="1685" spans="1:6" x14ac:dyDescent="0.3">
      <c r="A1685" s="1">
        <v>41227</v>
      </c>
      <c r="B1685">
        <v>0.112</v>
      </c>
      <c r="C1685">
        <v>0.113</v>
      </c>
      <c r="D1685">
        <v>0.1143</v>
      </c>
      <c r="E1685">
        <v>0.1114</v>
      </c>
      <c r="F1685" s="2">
        <v>-1.41E-2</v>
      </c>
    </row>
    <row r="1686" spans="1:6" x14ac:dyDescent="0.3">
      <c r="A1686" s="1">
        <v>41228</v>
      </c>
      <c r="B1686">
        <v>0.112</v>
      </c>
      <c r="C1686">
        <v>0.1114</v>
      </c>
      <c r="D1686">
        <v>0.1125</v>
      </c>
      <c r="E1686">
        <v>0.1109</v>
      </c>
      <c r="F1686" s="2">
        <v>0</v>
      </c>
    </row>
    <row r="1687" spans="1:6" x14ac:dyDescent="0.3">
      <c r="A1687" s="1">
        <v>41229</v>
      </c>
      <c r="B1687">
        <v>0.1128</v>
      </c>
      <c r="C1687">
        <v>0.1119</v>
      </c>
      <c r="D1687">
        <v>0.113</v>
      </c>
      <c r="E1687">
        <v>0.11119999999999999</v>
      </c>
      <c r="F1687" s="2">
        <v>7.1000000000000004E-3</v>
      </c>
    </row>
    <row r="1688" spans="1:6" x14ac:dyDescent="0.3">
      <c r="A1688" s="1">
        <v>41232</v>
      </c>
      <c r="B1688">
        <v>0.1132</v>
      </c>
      <c r="C1688">
        <v>0.112</v>
      </c>
      <c r="D1688">
        <v>0.11360000000000001</v>
      </c>
      <c r="E1688">
        <v>0.112</v>
      </c>
      <c r="F1688" s="2">
        <v>3.5000000000000001E-3</v>
      </c>
    </row>
    <row r="1689" spans="1:6" x14ac:dyDescent="0.3">
      <c r="A1689" s="1">
        <v>41233</v>
      </c>
      <c r="B1689">
        <v>0.11310000000000001</v>
      </c>
      <c r="C1689">
        <v>0.1125</v>
      </c>
      <c r="D1689">
        <v>0.1133</v>
      </c>
      <c r="E1689">
        <v>0.112</v>
      </c>
      <c r="F1689" s="2">
        <v>-8.9999999999999998E-4</v>
      </c>
    </row>
    <row r="1690" spans="1:6" x14ac:dyDescent="0.3">
      <c r="A1690" s="1">
        <v>41234</v>
      </c>
      <c r="B1690">
        <v>0.1116</v>
      </c>
      <c r="C1690">
        <v>0.113</v>
      </c>
      <c r="D1690">
        <v>0.1138</v>
      </c>
      <c r="E1690">
        <v>0.1106</v>
      </c>
      <c r="F1690" s="2">
        <v>-1.3299999999999999E-2</v>
      </c>
    </row>
    <row r="1691" spans="1:6" x14ac:dyDescent="0.3">
      <c r="A1691" s="1">
        <v>41235</v>
      </c>
      <c r="B1691">
        <v>0.1118</v>
      </c>
      <c r="C1691">
        <v>0.1116</v>
      </c>
      <c r="D1691">
        <v>0.1123</v>
      </c>
      <c r="E1691">
        <v>0.11070000000000001</v>
      </c>
      <c r="F1691" s="2">
        <v>1.8E-3</v>
      </c>
    </row>
    <row r="1692" spans="1:6" x14ac:dyDescent="0.3">
      <c r="A1692" s="1">
        <v>41236</v>
      </c>
      <c r="B1692">
        <v>0.11269999999999999</v>
      </c>
      <c r="C1692">
        <v>0.11169999999999999</v>
      </c>
      <c r="D1692">
        <v>0.1132</v>
      </c>
      <c r="E1692">
        <v>0.1111</v>
      </c>
      <c r="F1692" s="2">
        <v>8.0999999999999996E-3</v>
      </c>
    </row>
    <row r="1693" spans="1:6" x14ac:dyDescent="0.3">
      <c r="A1693" s="1">
        <v>41239</v>
      </c>
      <c r="B1693">
        <v>0.1128</v>
      </c>
      <c r="C1693">
        <v>0.112</v>
      </c>
      <c r="D1693">
        <v>0.11310000000000001</v>
      </c>
      <c r="E1693">
        <v>0.1116</v>
      </c>
      <c r="F1693" s="2">
        <v>8.9999999999999998E-4</v>
      </c>
    </row>
    <row r="1694" spans="1:6" x14ac:dyDescent="0.3">
      <c r="A1694" s="1">
        <v>41240</v>
      </c>
      <c r="B1694">
        <v>0.11310000000000001</v>
      </c>
      <c r="C1694">
        <v>0.11269999999999999</v>
      </c>
      <c r="D1694">
        <v>0.11360000000000001</v>
      </c>
      <c r="E1694">
        <v>0.11210000000000001</v>
      </c>
      <c r="F1694" s="2">
        <v>2.7000000000000001E-3</v>
      </c>
    </row>
    <row r="1695" spans="1:6" x14ac:dyDescent="0.3">
      <c r="A1695" s="1">
        <v>41241</v>
      </c>
      <c r="B1695">
        <v>0.1134</v>
      </c>
      <c r="C1695">
        <v>0.113</v>
      </c>
      <c r="D1695">
        <v>0.1135</v>
      </c>
      <c r="E1695">
        <v>0.11169999999999999</v>
      </c>
      <c r="F1695" s="2">
        <v>2.7000000000000001E-3</v>
      </c>
    </row>
    <row r="1696" spans="1:6" x14ac:dyDescent="0.3">
      <c r="A1696" s="1">
        <v>41242</v>
      </c>
      <c r="B1696">
        <v>0.1139</v>
      </c>
      <c r="C1696">
        <v>0.1134</v>
      </c>
      <c r="D1696">
        <v>0.1144</v>
      </c>
      <c r="E1696">
        <v>0.1125</v>
      </c>
      <c r="F1696" s="2">
        <v>4.4000000000000003E-3</v>
      </c>
    </row>
    <row r="1697" spans="1:6" x14ac:dyDescent="0.3">
      <c r="A1697" s="1">
        <v>41243</v>
      </c>
      <c r="B1697">
        <v>0.1125</v>
      </c>
      <c r="C1697">
        <v>0.1132</v>
      </c>
      <c r="D1697">
        <v>0.1144</v>
      </c>
      <c r="E1697">
        <v>0.11119999999999999</v>
      </c>
      <c r="F1697" s="2">
        <v>-1.23E-2</v>
      </c>
    </row>
    <row r="1698" spans="1:6" x14ac:dyDescent="0.3">
      <c r="A1698" s="1">
        <v>41246</v>
      </c>
      <c r="B1698">
        <v>0.11269999999999999</v>
      </c>
      <c r="C1698">
        <v>0.11169999999999999</v>
      </c>
      <c r="D1698">
        <v>0.114</v>
      </c>
      <c r="E1698">
        <v>0.1115</v>
      </c>
      <c r="F1698" s="2">
        <v>1.8E-3</v>
      </c>
    </row>
    <row r="1699" spans="1:6" x14ac:dyDescent="0.3">
      <c r="A1699" s="1">
        <v>41247</v>
      </c>
      <c r="B1699">
        <v>0.1137</v>
      </c>
      <c r="C1699">
        <v>0.11269999999999999</v>
      </c>
      <c r="D1699">
        <v>0.11459999999999999</v>
      </c>
      <c r="E1699">
        <v>0.1119</v>
      </c>
      <c r="F1699" s="2">
        <v>8.8999999999999999E-3</v>
      </c>
    </row>
    <row r="1700" spans="1:6" x14ac:dyDescent="0.3">
      <c r="A1700" s="1">
        <v>41248</v>
      </c>
      <c r="B1700">
        <v>0.114</v>
      </c>
      <c r="C1700">
        <v>0.11310000000000001</v>
      </c>
      <c r="D1700">
        <v>0.1144</v>
      </c>
      <c r="E1700">
        <v>0.113</v>
      </c>
      <c r="F1700" s="2">
        <v>2.5999999999999999E-3</v>
      </c>
    </row>
    <row r="1701" spans="1:6" x14ac:dyDescent="0.3">
      <c r="A1701" s="1">
        <v>41249</v>
      </c>
      <c r="B1701">
        <v>0.1153</v>
      </c>
      <c r="C1701">
        <v>0.114</v>
      </c>
      <c r="D1701">
        <v>0.1154</v>
      </c>
      <c r="E1701">
        <v>0.11310000000000001</v>
      </c>
      <c r="F1701" s="2">
        <v>1.14E-2</v>
      </c>
    </row>
    <row r="1702" spans="1:6" x14ac:dyDescent="0.3">
      <c r="A1702" s="1">
        <v>41250</v>
      </c>
      <c r="B1702">
        <v>0.11559999999999999</v>
      </c>
      <c r="C1702">
        <v>0.11509999999999999</v>
      </c>
      <c r="D1702">
        <v>0.1157</v>
      </c>
      <c r="E1702">
        <v>0.1142</v>
      </c>
      <c r="F1702" s="2">
        <v>2.5999999999999999E-3</v>
      </c>
    </row>
    <row r="1703" spans="1:6" x14ac:dyDescent="0.3">
      <c r="A1703" s="1">
        <v>41253</v>
      </c>
      <c r="B1703">
        <v>0.1154</v>
      </c>
      <c r="C1703">
        <v>0.11459999999999999</v>
      </c>
      <c r="D1703">
        <v>0.1162</v>
      </c>
      <c r="E1703">
        <v>0.1143</v>
      </c>
      <c r="F1703" s="2">
        <v>-1.6999999999999999E-3</v>
      </c>
    </row>
    <row r="1704" spans="1:6" x14ac:dyDescent="0.3">
      <c r="A1704" s="1">
        <v>41254</v>
      </c>
      <c r="B1704">
        <v>0.11550000000000001</v>
      </c>
      <c r="C1704">
        <v>0.11459999999999999</v>
      </c>
      <c r="D1704">
        <v>0.11650000000000001</v>
      </c>
      <c r="E1704">
        <v>0.1143</v>
      </c>
      <c r="F1704" s="2">
        <v>8.9999999999999998E-4</v>
      </c>
    </row>
    <row r="1705" spans="1:6" x14ac:dyDescent="0.3">
      <c r="A1705" s="1">
        <v>41255</v>
      </c>
      <c r="B1705">
        <v>0.11559999999999999</v>
      </c>
      <c r="C1705">
        <v>0.1154</v>
      </c>
      <c r="D1705">
        <v>0.1166</v>
      </c>
      <c r="E1705">
        <v>0.1144</v>
      </c>
      <c r="F1705" s="2">
        <v>8.9999999999999998E-4</v>
      </c>
    </row>
    <row r="1706" spans="1:6" x14ac:dyDescent="0.3">
      <c r="A1706" s="1">
        <v>41256</v>
      </c>
      <c r="B1706">
        <v>0.1154</v>
      </c>
      <c r="C1706">
        <v>0.11550000000000001</v>
      </c>
      <c r="D1706">
        <v>0.1167</v>
      </c>
      <c r="E1706">
        <v>0.1145</v>
      </c>
      <c r="F1706" s="2">
        <v>-1.6999999999999999E-3</v>
      </c>
    </row>
    <row r="1707" spans="1:6" x14ac:dyDescent="0.3">
      <c r="A1707" s="1">
        <v>41257</v>
      </c>
      <c r="B1707">
        <v>0.11609999999999999</v>
      </c>
      <c r="C1707">
        <v>0.1147</v>
      </c>
      <c r="D1707">
        <v>0.11609999999999999</v>
      </c>
      <c r="E1707">
        <v>0.1145</v>
      </c>
      <c r="F1707" s="2">
        <v>6.1000000000000004E-3</v>
      </c>
    </row>
    <row r="1708" spans="1:6" x14ac:dyDescent="0.3">
      <c r="A1708" s="1">
        <v>41260</v>
      </c>
      <c r="B1708">
        <v>0.1171</v>
      </c>
      <c r="C1708">
        <v>0.1152</v>
      </c>
      <c r="D1708">
        <v>0.1172</v>
      </c>
      <c r="E1708">
        <v>0.11509999999999999</v>
      </c>
      <c r="F1708" s="2">
        <v>8.6E-3</v>
      </c>
    </row>
    <row r="1709" spans="1:6" x14ac:dyDescent="0.3">
      <c r="A1709" s="1">
        <v>41261</v>
      </c>
      <c r="B1709">
        <v>0.11840000000000001</v>
      </c>
      <c r="C1709">
        <v>0.1164</v>
      </c>
      <c r="D1709">
        <v>0.1192</v>
      </c>
      <c r="E1709">
        <v>0.11600000000000001</v>
      </c>
      <c r="F1709" s="2">
        <v>1.11E-2</v>
      </c>
    </row>
    <row r="1710" spans="1:6" x14ac:dyDescent="0.3">
      <c r="A1710" s="1">
        <v>41262</v>
      </c>
      <c r="B1710">
        <v>0.1178</v>
      </c>
      <c r="C1710">
        <v>0.1177</v>
      </c>
      <c r="D1710">
        <v>0.11840000000000001</v>
      </c>
      <c r="E1710">
        <v>0.1169</v>
      </c>
      <c r="F1710" s="2">
        <v>-5.1000000000000004E-3</v>
      </c>
    </row>
    <row r="1711" spans="1:6" x14ac:dyDescent="0.3">
      <c r="A1711" s="1">
        <v>41263</v>
      </c>
      <c r="B1711">
        <v>0.1179</v>
      </c>
      <c r="C1711">
        <v>0.1178</v>
      </c>
      <c r="D1711">
        <v>0.1181</v>
      </c>
      <c r="E1711">
        <v>0.1166</v>
      </c>
      <c r="F1711" s="2">
        <v>8.0000000000000004E-4</v>
      </c>
    </row>
    <row r="1712" spans="1:6" x14ac:dyDescent="0.3">
      <c r="A1712" s="1">
        <v>41264</v>
      </c>
      <c r="B1712">
        <v>0.1167</v>
      </c>
      <c r="C1712">
        <v>0.1179</v>
      </c>
      <c r="D1712">
        <v>0.1182</v>
      </c>
      <c r="E1712">
        <v>0.1158</v>
      </c>
      <c r="F1712" s="2">
        <v>-1.0200000000000001E-2</v>
      </c>
    </row>
    <row r="1713" spans="1:6" x14ac:dyDescent="0.3">
      <c r="A1713" s="1">
        <v>41267</v>
      </c>
      <c r="B1713">
        <v>0.1166</v>
      </c>
      <c r="C1713">
        <v>0.1162</v>
      </c>
      <c r="D1713">
        <v>0.1176</v>
      </c>
      <c r="E1713">
        <v>0.1157</v>
      </c>
      <c r="F1713" s="2">
        <v>-8.9999999999999998E-4</v>
      </c>
    </row>
    <row r="1714" spans="1:6" x14ac:dyDescent="0.3">
      <c r="A1714" s="1">
        <v>41268</v>
      </c>
      <c r="B1714">
        <v>0.1166</v>
      </c>
      <c r="C1714">
        <v>0.1159</v>
      </c>
      <c r="D1714">
        <v>0.1176</v>
      </c>
      <c r="E1714">
        <v>0.1152</v>
      </c>
      <c r="F1714" s="2">
        <v>0</v>
      </c>
    </row>
    <row r="1715" spans="1:6" x14ac:dyDescent="0.3">
      <c r="A1715" s="1">
        <v>41269</v>
      </c>
      <c r="B1715">
        <v>0.1167</v>
      </c>
      <c r="C1715">
        <v>0.1159</v>
      </c>
      <c r="D1715">
        <v>0.1177</v>
      </c>
      <c r="E1715">
        <v>0.11559999999999999</v>
      </c>
      <c r="F1715" s="2">
        <v>8.9999999999999998E-4</v>
      </c>
    </row>
    <row r="1716" spans="1:6" x14ac:dyDescent="0.3">
      <c r="A1716" s="1">
        <v>41270</v>
      </c>
      <c r="B1716">
        <v>0.1179</v>
      </c>
      <c r="C1716">
        <v>0.1167</v>
      </c>
      <c r="D1716">
        <v>0.1187</v>
      </c>
      <c r="E1716">
        <v>0.11600000000000001</v>
      </c>
      <c r="F1716" s="2">
        <v>1.03E-2</v>
      </c>
    </row>
    <row r="1717" spans="1:6" x14ac:dyDescent="0.3">
      <c r="A1717" s="1">
        <v>41271</v>
      </c>
      <c r="B1717">
        <v>0.1179</v>
      </c>
      <c r="C1717">
        <v>0.1179</v>
      </c>
      <c r="D1717">
        <v>0.1182</v>
      </c>
      <c r="E1717">
        <v>0.11559999999999999</v>
      </c>
      <c r="F1717" s="2">
        <v>0</v>
      </c>
    </row>
    <row r="1718" spans="1:6" x14ac:dyDescent="0.3">
      <c r="A1718" s="1">
        <v>41274</v>
      </c>
      <c r="B1718">
        <v>0.1183</v>
      </c>
      <c r="C1718">
        <v>0.1172</v>
      </c>
      <c r="D1718">
        <v>0.11899999999999999</v>
      </c>
      <c r="E1718">
        <v>0.1168</v>
      </c>
      <c r="F1718" s="2">
        <v>3.3999999999999998E-3</v>
      </c>
    </row>
    <row r="1719" spans="1:6" x14ac:dyDescent="0.3">
      <c r="A1719" s="1">
        <v>41275</v>
      </c>
      <c r="B1719">
        <v>0.1182</v>
      </c>
      <c r="C1719">
        <v>0.1182</v>
      </c>
      <c r="D1719">
        <v>0.11840000000000001</v>
      </c>
      <c r="E1719">
        <v>0.1171</v>
      </c>
      <c r="F1719" s="2">
        <v>-8.0000000000000004E-4</v>
      </c>
    </row>
    <row r="1720" spans="1:6" x14ac:dyDescent="0.3">
      <c r="A1720" s="1">
        <v>41276</v>
      </c>
      <c r="B1720">
        <v>0.1178</v>
      </c>
      <c r="C1720">
        <v>0.1182</v>
      </c>
      <c r="D1720">
        <v>0.1195</v>
      </c>
      <c r="E1720">
        <v>0.1166</v>
      </c>
      <c r="F1720" s="2">
        <v>-3.3999999999999998E-3</v>
      </c>
    </row>
    <row r="1721" spans="1:6" x14ac:dyDescent="0.3">
      <c r="A1721" s="1">
        <v>41277</v>
      </c>
      <c r="B1721">
        <v>0.1164</v>
      </c>
      <c r="C1721">
        <v>0.1177</v>
      </c>
      <c r="D1721">
        <v>0.11799999999999999</v>
      </c>
      <c r="E1721">
        <v>0.1157</v>
      </c>
      <c r="F1721" s="2">
        <v>-1.1900000000000001E-2</v>
      </c>
    </row>
    <row r="1722" spans="1:6" x14ac:dyDescent="0.3">
      <c r="A1722" s="1">
        <v>41278</v>
      </c>
      <c r="B1722">
        <v>0.1167</v>
      </c>
      <c r="C1722">
        <v>0.1157</v>
      </c>
      <c r="D1722">
        <v>0.1173</v>
      </c>
      <c r="E1722">
        <v>0.1147</v>
      </c>
      <c r="F1722" s="2">
        <v>2.5999999999999999E-3</v>
      </c>
    </row>
    <row r="1723" spans="1:6" x14ac:dyDescent="0.3">
      <c r="A1723" s="1">
        <v>41281</v>
      </c>
      <c r="B1723">
        <v>0.1167</v>
      </c>
      <c r="C1723">
        <v>0.1164</v>
      </c>
      <c r="D1723">
        <v>0.11749999999999999</v>
      </c>
      <c r="E1723">
        <v>0.1153</v>
      </c>
      <c r="F1723" s="2">
        <v>0</v>
      </c>
    </row>
    <row r="1724" spans="1:6" x14ac:dyDescent="0.3">
      <c r="A1724" s="1">
        <v>41282</v>
      </c>
      <c r="B1724">
        <v>0.1166</v>
      </c>
      <c r="C1724">
        <v>0.1167</v>
      </c>
      <c r="D1724">
        <v>0.1177</v>
      </c>
      <c r="E1724">
        <v>0.11550000000000001</v>
      </c>
      <c r="F1724" s="2">
        <v>-8.9999999999999998E-4</v>
      </c>
    </row>
    <row r="1725" spans="1:6" x14ac:dyDescent="0.3">
      <c r="A1725" s="1">
        <v>41283</v>
      </c>
      <c r="B1725">
        <v>0.1163</v>
      </c>
      <c r="C1725">
        <v>0.11650000000000001</v>
      </c>
      <c r="D1725">
        <v>0.11749999999999999</v>
      </c>
      <c r="E1725">
        <v>0.11550000000000001</v>
      </c>
      <c r="F1725" s="2">
        <v>-2.5999999999999999E-3</v>
      </c>
    </row>
    <row r="1726" spans="1:6" x14ac:dyDescent="0.3">
      <c r="A1726" s="1">
        <v>41284</v>
      </c>
      <c r="B1726">
        <v>0.11550000000000001</v>
      </c>
      <c r="C1726">
        <v>0.1163</v>
      </c>
      <c r="D1726">
        <v>0.1174</v>
      </c>
      <c r="E1726">
        <v>0.1144</v>
      </c>
      <c r="F1726" s="2">
        <v>-6.8999999999999999E-3</v>
      </c>
    </row>
    <row r="1727" spans="1:6" x14ac:dyDescent="0.3">
      <c r="A1727" s="1">
        <v>41285</v>
      </c>
      <c r="B1727">
        <v>0.1145</v>
      </c>
      <c r="C1727">
        <v>0.1149</v>
      </c>
      <c r="D1727">
        <v>0.1159</v>
      </c>
      <c r="E1727">
        <v>0.1135</v>
      </c>
      <c r="F1727" s="2">
        <v>-8.6999999999999994E-3</v>
      </c>
    </row>
    <row r="1728" spans="1:6" x14ac:dyDescent="0.3">
      <c r="A1728" s="1">
        <v>41288</v>
      </c>
      <c r="B1728">
        <v>0.115</v>
      </c>
      <c r="C1728">
        <v>0.11459999999999999</v>
      </c>
      <c r="D1728">
        <v>0.1153</v>
      </c>
      <c r="E1728">
        <v>0.1138</v>
      </c>
      <c r="F1728" s="2">
        <v>4.4000000000000003E-3</v>
      </c>
    </row>
    <row r="1729" spans="1:6" x14ac:dyDescent="0.3">
      <c r="A1729" s="1">
        <v>41289</v>
      </c>
      <c r="B1729">
        <v>0.1134</v>
      </c>
      <c r="C1729">
        <v>0.115</v>
      </c>
      <c r="D1729">
        <v>0.11509999999999999</v>
      </c>
      <c r="E1729">
        <v>0.11269999999999999</v>
      </c>
      <c r="F1729" s="2">
        <v>-1.3899999999999999E-2</v>
      </c>
    </row>
    <row r="1730" spans="1:6" x14ac:dyDescent="0.3">
      <c r="A1730" s="1">
        <v>41290</v>
      </c>
      <c r="B1730">
        <v>0.11360000000000001</v>
      </c>
      <c r="C1730">
        <v>0.1133</v>
      </c>
      <c r="D1730">
        <v>0.114</v>
      </c>
      <c r="E1730">
        <v>0.112</v>
      </c>
      <c r="F1730" s="2">
        <v>1.8E-3</v>
      </c>
    </row>
    <row r="1731" spans="1:6" x14ac:dyDescent="0.3">
      <c r="A1731" s="1">
        <v>41291</v>
      </c>
      <c r="B1731">
        <v>0.1135</v>
      </c>
      <c r="C1731">
        <v>0.11360000000000001</v>
      </c>
      <c r="D1731">
        <v>0.1148</v>
      </c>
      <c r="E1731">
        <v>0.11260000000000001</v>
      </c>
      <c r="F1731" s="2">
        <v>-8.9999999999999998E-4</v>
      </c>
    </row>
    <row r="1732" spans="1:6" x14ac:dyDescent="0.3">
      <c r="A1732" s="1">
        <v>41292</v>
      </c>
      <c r="B1732">
        <v>0.11260000000000001</v>
      </c>
      <c r="C1732">
        <v>0.113</v>
      </c>
      <c r="D1732">
        <v>0.114</v>
      </c>
      <c r="E1732">
        <v>0.1111</v>
      </c>
      <c r="F1732" s="2">
        <v>-7.9000000000000008E-3</v>
      </c>
    </row>
    <row r="1733" spans="1:6" x14ac:dyDescent="0.3">
      <c r="A1733" s="1">
        <v>41295</v>
      </c>
      <c r="B1733">
        <v>0.1128</v>
      </c>
      <c r="C1733">
        <v>0.1124</v>
      </c>
      <c r="D1733">
        <v>0.1135</v>
      </c>
      <c r="E1733">
        <v>0.1118</v>
      </c>
      <c r="F1733" s="2">
        <v>1.8E-3</v>
      </c>
    </row>
    <row r="1734" spans="1:6" x14ac:dyDescent="0.3">
      <c r="A1734" s="1">
        <v>41296</v>
      </c>
      <c r="B1734">
        <v>0.1129</v>
      </c>
      <c r="C1734">
        <v>0.1128</v>
      </c>
      <c r="D1734">
        <v>0.1142</v>
      </c>
      <c r="E1734">
        <v>0.11210000000000001</v>
      </c>
      <c r="F1734" s="2">
        <v>8.9999999999999998E-4</v>
      </c>
    </row>
    <row r="1735" spans="1:6" x14ac:dyDescent="0.3">
      <c r="A1735" s="1">
        <v>41297</v>
      </c>
      <c r="B1735">
        <v>0.1104</v>
      </c>
      <c r="C1735">
        <v>0.11260000000000001</v>
      </c>
      <c r="D1735">
        <v>0.1132</v>
      </c>
      <c r="E1735">
        <v>0.10970000000000001</v>
      </c>
      <c r="F1735" s="2">
        <v>-2.2100000000000002E-2</v>
      </c>
    </row>
    <row r="1736" spans="1:6" x14ac:dyDescent="0.3">
      <c r="A1736" s="1">
        <v>41298</v>
      </c>
      <c r="B1736">
        <v>0.1105</v>
      </c>
      <c r="C1736">
        <v>0.1103</v>
      </c>
      <c r="D1736">
        <v>0.1109</v>
      </c>
      <c r="E1736">
        <v>0.1096</v>
      </c>
      <c r="F1736" s="2">
        <v>8.9999999999999998E-4</v>
      </c>
    </row>
    <row r="1737" spans="1:6" x14ac:dyDescent="0.3">
      <c r="A1737" s="1">
        <v>41299</v>
      </c>
      <c r="B1737">
        <v>0.1119</v>
      </c>
      <c r="C1737">
        <v>0.1105</v>
      </c>
      <c r="D1737">
        <v>0.11219999999999999</v>
      </c>
      <c r="E1737">
        <v>0.1096</v>
      </c>
      <c r="F1737" s="2">
        <v>1.2699999999999999E-2</v>
      </c>
    </row>
    <row r="1738" spans="1:6" x14ac:dyDescent="0.3">
      <c r="A1738" s="1">
        <v>41302</v>
      </c>
      <c r="B1738">
        <v>0.1099</v>
      </c>
      <c r="C1738">
        <v>0.1116</v>
      </c>
      <c r="D1738">
        <v>0.1119</v>
      </c>
      <c r="E1738">
        <v>0.10879999999999999</v>
      </c>
      <c r="F1738" s="2">
        <v>-1.7899999999999999E-2</v>
      </c>
    </row>
    <row r="1739" spans="1:6" x14ac:dyDescent="0.3">
      <c r="A1739" s="1">
        <v>41303</v>
      </c>
      <c r="B1739">
        <v>0.1108</v>
      </c>
      <c r="C1739">
        <v>0.10979999999999999</v>
      </c>
      <c r="D1739">
        <v>0.1109</v>
      </c>
      <c r="E1739">
        <v>0.109</v>
      </c>
      <c r="F1739" s="2">
        <v>8.2000000000000007E-3</v>
      </c>
    </row>
    <row r="1740" spans="1:6" x14ac:dyDescent="0.3">
      <c r="A1740" s="1">
        <v>41304</v>
      </c>
      <c r="B1740">
        <v>0.1105</v>
      </c>
      <c r="C1740">
        <v>0.11070000000000001</v>
      </c>
      <c r="D1740">
        <v>0.1111</v>
      </c>
      <c r="E1740">
        <v>0.1096</v>
      </c>
      <c r="F1740" s="2">
        <v>-2.7000000000000001E-3</v>
      </c>
    </row>
    <row r="1741" spans="1:6" x14ac:dyDescent="0.3">
      <c r="A1741" s="1">
        <v>41305</v>
      </c>
      <c r="B1741">
        <v>0.1116</v>
      </c>
      <c r="C1741">
        <v>0.1106</v>
      </c>
      <c r="D1741">
        <v>0.11210000000000001</v>
      </c>
      <c r="E1741">
        <v>0.1099</v>
      </c>
      <c r="F1741" s="2">
        <v>0.01</v>
      </c>
    </row>
    <row r="1742" spans="1:6" x14ac:dyDescent="0.3">
      <c r="A1742" s="1">
        <v>41306</v>
      </c>
      <c r="B1742">
        <v>0.113</v>
      </c>
      <c r="C1742">
        <v>0.11169999999999999</v>
      </c>
      <c r="D1742">
        <v>0.1135</v>
      </c>
      <c r="E1742">
        <v>0.11070000000000001</v>
      </c>
      <c r="F1742" s="2">
        <v>1.2500000000000001E-2</v>
      </c>
    </row>
    <row r="1743" spans="1:6" x14ac:dyDescent="0.3">
      <c r="A1743" s="1">
        <v>41309</v>
      </c>
      <c r="B1743">
        <v>0.1124</v>
      </c>
      <c r="C1743">
        <v>0.11260000000000001</v>
      </c>
      <c r="D1743">
        <v>0.1139</v>
      </c>
      <c r="E1743">
        <v>0.11119999999999999</v>
      </c>
      <c r="F1743" s="2">
        <v>-5.3E-3</v>
      </c>
    </row>
    <row r="1744" spans="1:6" x14ac:dyDescent="0.3">
      <c r="A1744" s="1">
        <v>41310</v>
      </c>
      <c r="B1744">
        <v>0.1125</v>
      </c>
      <c r="C1744">
        <v>0.11219999999999999</v>
      </c>
      <c r="D1744">
        <v>0.11409999999999999</v>
      </c>
      <c r="E1744">
        <v>0.11119999999999999</v>
      </c>
      <c r="F1744" s="2">
        <v>8.9999999999999998E-4</v>
      </c>
    </row>
    <row r="1745" spans="1:6" x14ac:dyDescent="0.3">
      <c r="A1745" s="1">
        <v>41311</v>
      </c>
      <c r="B1745">
        <v>0.1123</v>
      </c>
      <c r="C1745">
        <v>0.1132</v>
      </c>
      <c r="D1745">
        <v>0.1135</v>
      </c>
      <c r="E1745">
        <v>0.1114</v>
      </c>
      <c r="F1745" s="2">
        <v>-1.8E-3</v>
      </c>
    </row>
    <row r="1746" spans="1:6" x14ac:dyDescent="0.3">
      <c r="A1746" s="1">
        <v>41312</v>
      </c>
      <c r="B1746">
        <v>0.11219999999999999</v>
      </c>
      <c r="C1746">
        <v>0.1123</v>
      </c>
      <c r="D1746">
        <v>0.113</v>
      </c>
      <c r="E1746">
        <v>0.1115</v>
      </c>
      <c r="F1746" s="2">
        <v>-8.9999999999999998E-4</v>
      </c>
    </row>
    <row r="1747" spans="1:6" x14ac:dyDescent="0.3">
      <c r="A1747" s="1">
        <v>41313</v>
      </c>
      <c r="B1747">
        <v>0.11260000000000001</v>
      </c>
      <c r="C1747">
        <v>0.11219999999999999</v>
      </c>
      <c r="D1747">
        <v>0.113</v>
      </c>
      <c r="E1747">
        <v>0.1115</v>
      </c>
      <c r="F1747" s="2">
        <v>3.5999999999999999E-3</v>
      </c>
    </row>
    <row r="1748" spans="1:6" x14ac:dyDescent="0.3">
      <c r="A1748" s="1">
        <v>41316</v>
      </c>
      <c r="B1748">
        <v>0.1123</v>
      </c>
      <c r="C1748">
        <v>0.1123</v>
      </c>
      <c r="D1748">
        <v>0.11269999999999999</v>
      </c>
      <c r="E1748">
        <v>0.1116</v>
      </c>
      <c r="F1748" s="2">
        <v>-2.7000000000000001E-3</v>
      </c>
    </row>
    <row r="1749" spans="1:6" x14ac:dyDescent="0.3">
      <c r="A1749" s="1">
        <v>41317</v>
      </c>
      <c r="B1749">
        <v>0.1123</v>
      </c>
      <c r="C1749">
        <v>0.11219999999999999</v>
      </c>
      <c r="D1749">
        <v>0.11260000000000001</v>
      </c>
      <c r="E1749">
        <v>0.1109</v>
      </c>
      <c r="F1749" s="2">
        <v>0</v>
      </c>
    </row>
    <row r="1750" spans="1:6" x14ac:dyDescent="0.3">
      <c r="A1750" s="1">
        <v>41318</v>
      </c>
      <c r="B1750">
        <v>0.1129</v>
      </c>
      <c r="C1750">
        <v>0.1123</v>
      </c>
      <c r="D1750">
        <v>0.1132</v>
      </c>
      <c r="E1750">
        <v>0.1118</v>
      </c>
      <c r="F1750" s="2">
        <v>5.3E-3</v>
      </c>
    </row>
    <row r="1751" spans="1:6" x14ac:dyDescent="0.3">
      <c r="A1751" s="1">
        <v>41319</v>
      </c>
      <c r="B1751">
        <v>0.1139</v>
      </c>
      <c r="C1751">
        <v>0.1128</v>
      </c>
      <c r="D1751">
        <v>0.11459999999999999</v>
      </c>
      <c r="E1751">
        <v>0.1118</v>
      </c>
      <c r="F1751" s="2">
        <v>8.8999999999999999E-3</v>
      </c>
    </row>
    <row r="1752" spans="1:6" x14ac:dyDescent="0.3">
      <c r="A1752" s="1">
        <v>41320</v>
      </c>
      <c r="B1752">
        <v>0.1129</v>
      </c>
      <c r="C1752">
        <v>0.1132</v>
      </c>
      <c r="D1752">
        <v>0.1142</v>
      </c>
      <c r="E1752">
        <v>0.1125</v>
      </c>
      <c r="F1752" s="2">
        <v>-8.8000000000000005E-3</v>
      </c>
    </row>
    <row r="1753" spans="1:6" x14ac:dyDescent="0.3">
      <c r="A1753" s="1">
        <v>41323</v>
      </c>
      <c r="B1753">
        <v>0.11260000000000001</v>
      </c>
      <c r="C1753">
        <v>0.11269999999999999</v>
      </c>
      <c r="D1753">
        <v>0.11409999999999999</v>
      </c>
      <c r="E1753">
        <v>0.1116</v>
      </c>
      <c r="F1753" s="2">
        <v>-2.7000000000000001E-3</v>
      </c>
    </row>
    <row r="1754" spans="1:6" x14ac:dyDescent="0.3">
      <c r="A1754" s="1">
        <v>41324</v>
      </c>
      <c r="B1754">
        <v>0.1129</v>
      </c>
      <c r="C1754">
        <v>0.1119</v>
      </c>
      <c r="D1754">
        <v>0.11360000000000001</v>
      </c>
      <c r="E1754">
        <v>0.11119999999999999</v>
      </c>
      <c r="F1754" s="2">
        <v>2.7000000000000001E-3</v>
      </c>
    </row>
    <row r="1755" spans="1:6" x14ac:dyDescent="0.3">
      <c r="A1755" s="1">
        <v>41325</v>
      </c>
      <c r="B1755">
        <v>0.11219999999999999</v>
      </c>
      <c r="C1755">
        <v>0.11219999999999999</v>
      </c>
      <c r="D1755">
        <v>0.1139</v>
      </c>
      <c r="E1755">
        <v>0.1115</v>
      </c>
      <c r="F1755" s="2">
        <v>-6.1999999999999998E-3</v>
      </c>
    </row>
    <row r="1756" spans="1:6" x14ac:dyDescent="0.3">
      <c r="A1756" s="1">
        <v>41326</v>
      </c>
      <c r="B1756">
        <v>0.1124</v>
      </c>
      <c r="C1756">
        <v>0.11210000000000001</v>
      </c>
      <c r="D1756">
        <v>0.1134</v>
      </c>
      <c r="E1756">
        <v>0.111</v>
      </c>
      <c r="F1756" s="2">
        <v>1.8E-3</v>
      </c>
    </row>
    <row r="1757" spans="1:6" x14ac:dyDescent="0.3">
      <c r="A1757" s="1">
        <v>41327</v>
      </c>
      <c r="B1757">
        <v>0.11269999999999999</v>
      </c>
      <c r="C1757">
        <v>0.11169999999999999</v>
      </c>
      <c r="D1757">
        <v>0.1133</v>
      </c>
      <c r="E1757">
        <v>0.1116</v>
      </c>
      <c r="F1757" s="2">
        <v>2.7000000000000001E-3</v>
      </c>
    </row>
    <row r="1758" spans="1:6" x14ac:dyDescent="0.3">
      <c r="A1758" s="1">
        <v>41330</v>
      </c>
      <c r="B1758">
        <v>0.11269999999999999</v>
      </c>
      <c r="C1758">
        <v>0.1125</v>
      </c>
      <c r="D1758">
        <v>0.1142</v>
      </c>
      <c r="E1758">
        <v>0.1118</v>
      </c>
      <c r="F1758" s="2">
        <v>0</v>
      </c>
    </row>
    <row r="1759" spans="1:6" x14ac:dyDescent="0.3">
      <c r="A1759" s="1">
        <v>41331</v>
      </c>
      <c r="B1759">
        <v>0.1133</v>
      </c>
      <c r="C1759">
        <v>0.1123</v>
      </c>
      <c r="D1759">
        <v>0.11409999999999999</v>
      </c>
      <c r="E1759">
        <v>0.11210000000000001</v>
      </c>
      <c r="F1759" s="2">
        <v>5.3E-3</v>
      </c>
    </row>
    <row r="1760" spans="1:6" x14ac:dyDescent="0.3">
      <c r="A1760" s="1">
        <v>41332</v>
      </c>
      <c r="B1760">
        <v>0.1134</v>
      </c>
      <c r="C1760">
        <v>0.11269999999999999</v>
      </c>
      <c r="D1760">
        <v>0.11409999999999999</v>
      </c>
      <c r="E1760">
        <v>0.11210000000000001</v>
      </c>
      <c r="F1760" s="2">
        <v>8.9999999999999998E-4</v>
      </c>
    </row>
    <row r="1761" spans="1:6" x14ac:dyDescent="0.3">
      <c r="A1761" s="1">
        <v>41333</v>
      </c>
      <c r="B1761">
        <v>0.111</v>
      </c>
      <c r="C1761">
        <v>0.1134</v>
      </c>
      <c r="D1761">
        <v>0.1134</v>
      </c>
      <c r="E1761">
        <v>0.1103</v>
      </c>
      <c r="F1761" s="2">
        <v>-2.12E-2</v>
      </c>
    </row>
    <row r="1762" spans="1:6" x14ac:dyDescent="0.3">
      <c r="A1762" s="1">
        <v>41334</v>
      </c>
      <c r="B1762">
        <v>0.11020000000000001</v>
      </c>
      <c r="C1762">
        <v>0.1109</v>
      </c>
      <c r="D1762">
        <v>0.1113</v>
      </c>
      <c r="E1762">
        <v>0.10929999999999999</v>
      </c>
      <c r="F1762" s="2">
        <v>-7.1999999999999998E-3</v>
      </c>
    </row>
    <row r="1763" spans="1:6" x14ac:dyDescent="0.3">
      <c r="A1763" s="1">
        <v>41337</v>
      </c>
      <c r="B1763">
        <v>0.1101</v>
      </c>
      <c r="C1763">
        <v>0.1096</v>
      </c>
      <c r="D1763">
        <v>0.1109</v>
      </c>
      <c r="E1763">
        <v>0.109</v>
      </c>
      <c r="F1763" s="2">
        <v>-8.9999999999999998E-4</v>
      </c>
    </row>
    <row r="1764" spans="1:6" x14ac:dyDescent="0.3">
      <c r="A1764" s="1">
        <v>41338</v>
      </c>
      <c r="B1764">
        <v>0.1108</v>
      </c>
      <c r="C1764">
        <v>0.1099</v>
      </c>
      <c r="D1764">
        <v>0.1114</v>
      </c>
      <c r="E1764">
        <v>0.10929999999999999</v>
      </c>
      <c r="F1764" s="2">
        <v>6.4000000000000003E-3</v>
      </c>
    </row>
    <row r="1765" spans="1:6" x14ac:dyDescent="0.3">
      <c r="A1765" s="1">
        <v>41339</v>
      </c>
      <c r="B1765">
        <v>0.10979999999999999</v>
      </c>
      <c r="C1765">
        <v>0.11020000000000001</v>
      </c>
      <c r="D1765">
        <v>0.1116</v>
      </c>
      <c r="E1765">
        <v>0.1087</v>
      </c>
      <c r="F1765" s="2">
        <v>-8.9999999999999993E-3</v>
      </c>
    </row>
    <row r="1766" spans="1:6" x14ac:dyDescent="0.3">
      <c r="A1766" s="1">
        <v>41340</v>
      </c>
      <c r="B1766">
        <v>0.10929999999999999</v>
      </c>
      <c r="C1766">
        <v>0.109</v>
      </c>
      <c r="D1766">
        <v>0.1106</v>
      </c>
      <c r="E1766">
        <v>0.1084</v>
      </c>
      <c r="F1766" s="2">
        <v>-4.5999999999999999E-3</v>
      </c>
    </row>
    <row r="1767" spans="1:6" x14ac:dyDescent="0.3">
      <c r="A1767" s="1">
        <v>41341</v>
      </c>
      <c r="B1767">
        <v>0.1101</v>
      </c>
      <c r="C1767">
        <v>0.10879999999999999</v>
      </c>
      <c r="D1767">
        <v>0.1106</v>
      </c>
      <c r="E1767">
        <v>0.1085</v>
      </c>
      <c r="F1767" s="2">
        <v>7.3000000000000001E-3</v>
      </c>
    </row>
    <row r="1768" spans="1:6" x14ac:dyDescent="0.3">
      <c r="A1768" s="1">
        <v>41344</v>
      </c>
      <c r="B1768">
        <v>0.11</v>
      </c>
      <c r="C1768">
        <v>0.1099</v>
      </c>
      <c r="D1768">
        <v>0.11020000000000001</v>
      </c>
      <c r="E1768">
        <v>0.1084</v>
      </c>
      <c r="F1768" s="2">
        <v>-8.9999999999999998E-4</v>
      </c>
    </row>
    <row r="1769" spans="1:6" x14ac:dyDescent="0.3">
      <c r="A1769" s="1">
        <v>41345</v>
      </c>
      <c r="B1769">
        <v>0.109</v>
      </c>
      <c r="C1769">
        <v>0.11</v>
      </c>
      <c r="D1769">
        <v>0.1106</v>
      </c>
      <c r="E1769">
        <v>0.108</v>
      </c>
      <c r="F1769" s="2">
        <v>-9.1000000000000004E-3</v>
      </c>
    </row>
    <row r="1770" spans="1:6" x14ac:dyDescent="0.3">
      <c r="A1770" s="1">
        <v>41346</v>
      </c>
      <c r="B1770">
        <v>0.1081</v>
      </c>
      <c r="C1770">
        <v>0.1085</v>
      </c>
      <c r="D1770">
        <v>0.1101</v>
      </c>
      <c r="E1770">
        <v>0.1072</v>
      </c>
      <c r="F1770" s="2">
        <v>-8.3000000000000001E-3</v>
      </c>
    </row>
    <row r="1771" spans="1:6" x14ac:dyDescent="0.3">
      <c r="A1771" s="1">
        <v>41347</v>
      </c>
      <c r="B1771">
        <v>0.1091</v>
      </c>
      <c r="C1771">
        <v>0.1074</v>
      </c>
      <c r="D1771">
        <v>0.10970000000000001</v>
      </c>
      <c r="E1771">
        <v>0.1071</v>
      </c>
      <c r="F1771" s="2">
        <v>9.2999999999999992E-3</v>
      </c>
    </row>
    <row r="1772" spans="1:6" x14ac:dyDescent="0.3">
      <c r="A1772" s="1">
        <v>41348</v>
      </c>
      <c r="B1772">
        <v>0.1089</v>
      </c>
      <c r="C1772">
        <v>0.1085</v>
      </c>
      <c r="D1772">
        <v>0.10929999999999999</v>
      </c>
      <c r="E1772">
        <v>0.108</v>
      </c>
      <c r="F1772" s="2">
        <v>-1.8E-3</v>
      </c>
    </row>
    <row r="1773" spans="1:6" x14ac:dyDescent="0.3">
      <c r="A1773" s="1">
        <v>41351</v>
      </c>
      <c r="B1773">
        <v>0.1091</v>
      </c>
      <c r="C1773">
        <v>0.1076</v>
      </c>
      <c r="D1773">
        <v>0.1094</v>
      </c>
      <c r="E1773">
        <v>0.1076</v>
      </c>
      <c r="F1773" s="2">
        <v>1.8E-3</v>
      </c>
    </row>
    <row r="1774" spans="1:6" x14ac:dyDescent="0.3">
      <c r="A1774" s="1">
        <v>41352</v>
      </c>
      <c r="B1774">
        <v>0.1081</v>
      </c>
      <c r="C1774">
        <v>0.109</v>
      </c>
      <c r="D1774">
        <v>0.10970000000000001</v>
      </c>
      <c r="E1774">
        <v>0.1071</v>
      </c>
      <c r="F1774" s="2">
        <v>-9.1999999999999998E-3</v>
      </c>
    </row>
    <row r="1775" spans="1:6" x14ac:dyDescent="0.3">
      <c r="A1775" s="1">
        <v>41353</v>
      </c>
      <c r="B1775">
        <v>0.1072</v>
      </c>
      <c r="C1775">
        <v>0.1075</v>
      </c>
      <c r="D1775">
        <v>0.1091</v>
      </c>
      <c r="E1775">
        <v>0.1065</v>
      </c>
      <c r="F1775" s="2">
        <v>-8.3000000000000001E-3</v>
      </c>
    </row>
    <row r="1776" spans="1:6" x14ac:dyDescent="0.3">
      <c r="A1776" s="1">
        <v>41354</v>
      </c>
      <c r="B1776">
        <v>0.10730000000000001</v>
      </c>
      <c r="C1776">
        <v>0.1071</v>
      </c>
      <c r="D1776">
        <v>0.1079</v>
      </c>
      <c r="E1776">
        <v>0.10630000000000001</v>
      </c>
      <c r="F1776" s="2">
        <v>8.9999999999999998E-4</v>
      </c>
    </row>
    <row r="1777" spans="1:6" x14ac:dyDescent="0.3">
      <c r="A1777" s="1">
        <v>41355</v>
      </c>
      <c r="B1777">
        <v>0.1075</v>
      </c>
      <c r="C1777">
        <v>0.10680000000000001</v>
      </c>
      <c r="D1777">
        <v>0.1082</v>
      </c>
      <c r="E1777">
        <v>0.10639999999999999</v>
      </c>
      <c r="F1777" s="2">
        <v>1.9E-3</v>
      </c>
    </row>
    <row r="1778" spans="1:6" x14ac:dyDescent="0.3">
      <c r="A1778" s="1">
        <v>41358</v>
      </c>
      <c r="B1778">
        <v>0.1076</v>
      </c>
      <c r="C1778">
        <v>0.10680000000000001</v>
      </c>
      <c r="D1778">
        <v>0.10929999999999999</v>
      </c>
      <c r="E1778">
        <v>0.1067</v>
      </c>
      <c r="F1778" s="2">
        <v>8.9999999999999998E-4</v>
      </c>
    </row>
    <row r="1779" spans="1:6" x14ac:dyDescent="0.3">
      <c r="A1779" s="1">
        <v>41359</v>
      </c>
      <c r="B1779">
        <v>0.1081</v>
      </c>
      <c r="C1779">
        <v>0.1069</v>
      </c>
      <c r="D1779">
        <v>0.1089</v>
      </c>
      <c r="E1779">
        <v>0.1069</v>
      </c>
      <c r="F1779" s="2">
        <v>4.5999999999999999E-3</v>
      </c>
    </row>
    <row r="1780" spans="1:6" x14ac:dyDescent="0.3">
      <c r="A1780" s="1">
        <v>41360</v>
      </c>
      <c r="B1780">
        <v>0.108</v>
      </c>
      <c r="C1780">
        <v>0.1076</v>
      </c>
      <c r="D1780">
        <v>0.10879999999999999</v>
      </c>
      <c r="E1780">
        <v>0.1069</v>
      </c>
      <c r="F1780" s="2">
        <v>-8.9999999999999998E-4</v>
      </c>
    </row>
    <row r="1781" spans="1:6" x14ac:dyDescent="0.3">
      <c r="A1781" s="1">
        <v>41361</v>
      </c>
      <c r="B1781">
        <v>0.1086</v>
      </c>
      <c r="C1781">
        <v>0.1074</v>
      </c>
      <c r="D1781">
        <v>0.1096</v>
      </c>
      <c r="E1781">
        <v>0.10730000000000001</v>
      </c>
      <c r="F1781" s="2">
        <v>5.5999999999999999E-3</v>
      </c>
    </row>
    <row r="1782" spans="1:6" x14ac:dyDescent="0.3">
      <c r="A1782" s="1">
        <v>41362</v>
      </c>
      <c r="B1782">
        <v>0.10829999999999999</v>
      </c>
      <c r="C1782">
        <v>0.1079</v>
      </c>
      <c r="D1782">
        <v>0.1087</v>
      </c>
      <c r="E1782">
        <v>0.1076</v>
      </c>
      <c r="F1782" s="2">
        <v>-2.8E-3</v>
      </c>
    </row>
    <row r="1783" spans="1:6" x14ac:dyDescent="0.3">
      <c r="A1783" s="1">
        <v>41365</v>
      </c>
      <c r="B1783">
        <v>0.10879999999999999</v>
      </c>
      <c r="C1783">
        <v>0.1081</v>
      </c>
      <c r="D1783">
        <v>0.1096</v>
      </c>
      <c r="E1783">
        <v>0.1076</v>
      </c>
      <c r="F1783" s="2">
        <v>4.5999999999999999E-3</v>
      </c>
    </row>
    <row r="1784" spans="1:6" x14ac:dyDescent="0.3">
      <c r="A1784" s="1">
        <v>41366</v>
      </c>
      <c r="B1784">
        <v>0.1082</v>
      </c>
      <c r="C1784">
        <v>0.1087</v>
      </c>
      <c r="D1784">
        <v>0.1096</v>
      </c>
      <c r="E1784">
        <v>0.1074</v>
      </c>
      <c r="F1784" s="2">
        <v>-5.4999999999999997E-3</v>
      </c>
    </row>
    <row r="1785" spans="1:6" x14ac:dyDescent="0.3">
      <c r="A1785" s="1">
        <v>41367</v>
      </c>
      <c r="B1785">
        <v>0.1084</v>
      </c>
      <c r="C1785">
        <v>0.1076</v>
      </c>
      <c r="D1785">
        <v>0.10929999999999999</v>
      </c>
      <c r="E1785">
        <v>0.1075</v>
      </c>
      <c r="F1785" s="2">
        <v>1.8E-3</v>
      </c>
    </row>
    <row r="1786" spans="1:6" x14ac:dyDescent="0.3">
      <c r="A1786" s="1">
        <v>41368</v>
      </c>
      <c r="B1786">
        <v>0.1094</v>
      </c>
      <c r="C1786">
        <v>0.10780000000000001</v>
      </c>
      <c r="D1786">
        <v>0.11</v>
      </c>
      <c r="E1786">
        <v>0.1074</v>
      </c>
      <c r="F1786" s="2">
        <v>9.1999999999999998E-3</v>
      </c>
    </row>
    <row r="1787" spans="1:6" x14ac:dyDescent="0.3">
      <c r="A1787" s="1">
        <v>41369</v>
      </c>
      <c r="B1787">
        <v>0.1099</v>
      </c>
      <c r="C1787">
        <v>0.1091</v>
      </c>
      <c r="D1787">
        <v>0.11020000000000001</v>
      </c>
      <c r="E1787">
        <v>0.1081</v>
      </c>
      <c r="F1787" s="2">
        <v>4.5999999999999999E-3</v>
      </c>
    </row>
    <row r="1788" spans="1:6" x14ac:dyDescent="0.3">
      <c r="A1788" s="1">
        <v>41372</v>
      </c>
      <c r="B1788">
        <v>0.1113</v>
      </c>
      <c r="C1788">
        <v>0.10979999999999999</v>
      </c>
      <c r="D1788">
        <v>0.1119</v>
      </c>
      <c r="E1788">
        <v>0.10920000000000001</v>
      </c>
      <c r="F1788" s="2">
        <v>1.2699999999999999E-2</v>
      </c>
    </row>
    <row r="1789" spans="1:6" x14ac:dyDescent="0.3">
      <c r="A1789" s="1">
        <v>41373</v>
      </c>
      <c r="B1789">
        <v>0.11210000000000001</v>
      </c>
      <c r="C1789">
        <v>0.11070000000000001</v>
      </c>
      <c r="D1789">
        <v>0.1129</v>
      </c>
      <c r="E1789">
        <v>0.1106</v>
      </c>
      <c r="F1789" s="2">
        <v>7.1999999999999998E-3</v>
      </c>
    </row>
    <row r="1790" spans="1:6" x14ac:dyDescent="0.3">
      <c r="A1790" s="1">
        <v>41374</v>
      </c>
      <c r="B1790">
        <v>0.1123</v>
      </c>
      <c r="C1790">
        <v>0.1115</v>
      </c>
      <c r="D1790">
        <v>0.1133</v>
      </c>
      <c r="E1790">
        <v>0.111</v>
      </c>
      <c r="F1790" s="2">
        <v>1.8E-3</v>
      </c>
    </row>
    <row r="1791" spans="1:6" x14ac:dyDescent="0.3">
      <c r="A1791" s="1">
        <v>41375</v>
      </c>
      <c r="B1791">
        <v>0.1124</v>
      </c>
      <c r="C1791">
        <v>0.1123</v>
      </c>
      <c r="D1791">
        <v>0.1135</v>
      </c>
      <c r="E1791">
        <v>0.11119999999999999</v>
      </c>
      <c r="F1791" s="2">
        <v>8.9999999999999998E-4</v>
      </c>
    </row>
    <row r="1792" spans="1:6" x14ac:dyDescent="0.3">
      <c r="A1792" s="1">
        <v>41376</v>
      </c>
      <c r="B1792">
        <v>0.1118</v>
      </c>
      <c r="C1792">
        <v>0.11169999999999999</v>
      </c>
      <c r="D1792">
        <v>0.11310000000000001</v>
      </c>
      <c r="E1792">
        <v>0.1108</v>
      </c>
      <c r="F1792" s="2">
        <v>-5.3E-3</v>
      </c>
    </row>
    <row r="1793" spans="1:6" x14ac:dyDescent="0.3">
      <c r="A1793" s="1">
        <v>41379</v>
      </c>
      <c r="B1793">
        <v>0.1087</v>
      </c>
      <c r="C1793">
        <v>0.111</v>
      </c>
      <c r="D1793">
        <v>0.1124</v>
      </c>
      <c r="E1793">
        <v>0.10780000000000001</v>
      </c>
      <c r="F1793" s="2">
        <v>-2.7699999999999999E-2</v>
      </c>
    </row>
    <row r="1794" spans="1:6" x14ac:dyDescent="0.3">
      <c r="A1794" s="1">
        <v>41380</v>
      </c>
      <c r="B1794">
        <v>0.1096</v>
      </c>
      <c r="C1794">
        <v>0.10780000000000001</v>
      </c>
      <c r="D1794">
        <v>0.1104</v>
      </c>
      <c r="E1794">
        <v>0.1076</v>
      </c>
      <c r="F1794" s="2">
        <v>8.3000000000000001E-3</v>
      </c>
    </row>
    <row r="1795" spans="1:6" x14ac:dyDescent="0.3">
      <c r="A1795" s="1">
        <v>41381</v>
      </c>
      <c r="B1795">
        <v>0.1091</v>
      </c>
      <c r="C1795">
        <v>0.1095</v>
      </c>
      <c r="D1795">
        <v>0.1104</v>
      </c>
      <c r="E1795">
        <v>0.108</v>
      </c>
      <c r="F1795" s="2">
        <v>-4.5999999999999999E-3</v>
      </c>
    </row>
    <row r="1796" spans="1:6" x14ac:dyDescent="0.3">
      <c r="A1796" s="1">
        <v>41382</v>
      </c>
      <c r="B1796">
        <v>0.10879999999999999</v>
      </c>
      <c r="C1796">
        <v>0.1089</v>
      </c>
      <c r="D1796">
        <v>0.11020000000000001</v>
      </c>
      <c r="E1796">
        <v>0.1079</v>
      </c>
      <c r="F1796" s="2">
        <v>-2.7000000000000001E-3</v>
      </c>
    </row>
    <row r="1797" spans="1:6" x14ac:dyDescent="0.3">
      <c r="A1797" s="1">
        <v>41383</v>
      </c>
      <c r="B1797">
        <v>0.1084</v>
      </c>
      <c r="C1797">
        <v>0.1087</v>
      </c>
      <c r="D1797">
        <v>0.11</v>
      </c>
      <c r="E1797">
        <v>0.1075</v>
      </c>
      <c r="F1797" s="2">
        <v>-3.7000000000000002E-3</v>
      </c>
    </row>
    <row r="1798" spans="1:6" x14ac:dyDescent="0.3">
      <c r="A1798" s="1">
        <v>41386</v>
      </c>
      <c r="B1798">
        <v>0.10829999999999999</v>
      </c>
      <c r="C1798">
        <v>0.108</v>
      </c>
      <c r="D1798">
        <v>0.10920000000000001</v>
      </c>
      <c r="E1798">
        <v>0.107</v>
      </c>
      <c r="F1798" s="2">
        <v>-8.9999999999999998E-4</v>
      </c>
    </row>
    <row r="1799" spans="1:6" x14ac:dyDescent="0.3">
      <c r="A1799" s="1">
        <v>41387</v>
      </c>
      <c r="B1799">
        <v>0.1086</v>
      </c>
      <c r="C1799">
        <v>0.1077</v>
      </c>
      <c r="D1799">
        <v>0.10929999999999999</v>
      </c>
      <c r="E1799">
        <v>0.107</v>
      </c>
      <c r="F1799" s="2">
        <v>2.8E-3</v>
      </c>
    </row>
    <row r="1800" spans="1:6" x14ac:dyDescent="0.3">
      <c r="A1800" s="1">
        <v>41388</v>
      </c>
      <c r="B1800">
        <v>0.1095</v>
      </c>
      <c r="C1800">
        <v>0.1081</v>
      </c>
      <c r="D1800">
        <v>0.1096</v>
      </c>
      <c r="E1800">
        <v>0.10780000000000001</v>
      </c>
      <c r="F1800" s="2">
        <v>8.3000000000000001E-3</v>
      </c>
    </row>
    <row r="1801" spans="1:6" x14ac:dyDescent="0.3">
      <c r="A1801" s="1">
        <v>41389</v>
      </c>
      <c r="B1801">
        <v>0.1099</v>
      </c>
      <c r="C1801">
        <v>0.1089</v>
      </c>
      <c r="D1801">
        <v>0.1105</v>
      </c>
      <c r="E1801">
        <v>0.1086</v>
      </c>
      <c r="F1801" s="2">
        <v>3.7000000000000002E-3</v>
      </c>
    </row>
    <row r="1802" spans="1:6" x14ac:dyDescent="0.3">
      <c r="A1802" s="1">
        <v>41390</v>
      </c>
      <c r="B1802">
        <v>0.1099</v>
      </c>
      <c r="C1802">
        <v>0.10970000000000001</v>
      </c>
      <c r="D1802">
        <v>0.1105</v>
      </c>
      <c r="E1802">
        <v>0.1085</v>
      </c>
      <c r="F1802" s="2">
        <v>0</v>
      </c>
    </row>
    <row r="1803" spans="1:6" x14ac:dyDescent="0.3">
      <c r="A1803" s="1">
        <v>41393</v>
      </c>
      <c r="B1803">
        <v>0.11119999999999999</v>
      </c>
      <c r="C1803">
        <v>0.1091</v>
      </c>
      <c r="D1803">
        <v>0.11219999999999999</v>
      </c>
      <c r="E1803">
        <v>0.109</v>
      </c>
      <c r="F1803" s="2">
        <v>1.18E-2</v>
      </c>
    </row>
    <row r="1804" spans="1:6" x14ac:dyDescent="0.3">
      <c r="A1804" s="1">
        <v>41394</v>
      </c>
      <c r="B1804">
        <v>0.1115</v>
      </c>
      <c r="C1804">
        <v>0.1111</v>
      </c>
      <c r="D1804">
        <v>0.1118</v>
      </c>
      <c r="E1804">
        <v>0.1103</v>
      </c>
      <c r="F1804" s="2">
        <v>2.7000000000000001E-3</v>
      </c>
    </row>
    <row r="1805" spans="1:6" x14ac:dyDescent="0.3">
      <c r="A1805" s="1">
        <v>41395</v>
      </c>
      <c r="B1805">
        <v>0.1108</v>
      </c>
      <c r="C1805">
        <v>0.1114</v>
      </c>
      <c r="D1805">
        <v>0.1124</v>
      </c>
      <c r="E1805">
        <v>0.10970000000000001</v>
      </c>
      <c r="F1805" s="2">
        <v>-6.3E-3</v>
      </c>
    </row>
    <row r="1806" spans="1:6" x14ac:dyDescent="0.3">
      <c r="A1806" s="1">
        <v>41396</v>
      </c>
      <c r="B1806">
        <v>0.1118</v>
      </c>
      <c r="C1806">
        <v>0.1108</v>
      </c>
      <c r="D1806">
        <v>0.11260000000000001</v>
      </c>
      <c r="E1806">
        <v>0.1099</v>
      </c>
      <c r="F1806" s="2">
        <v>8.9999999999999993E-3</v>
      </c>
    </row>
    <row r="1807" spans="1:6" x14ac:dyDescent="0.3">
      <c r="A1807" s="1">
        <v>41397</v>
      </c>
      <c r="B1807">
        <v>0.11219999999999999</v>
      </c>
      <c r="C1807">
        <v>0.1111</v>
      </c>
      <c r="D1807">
        <v>0.1124</v>
      </c>
      <c r="E1807">
        <v>0.1109</v>
      </c>
      <c r="F1807" s="2">
        <v>3.5999999999999999E-3</v>
      </c>
    </row>
    <row r="1808" spans="1:6" x14ac:dyDescent="0.3">
      <c r="A1808" s="1">
        <v>41400</v>
      </c>
      <c r="B1808">
        <v>0.1111</v>
      </c>
      <c r="C1808">
        <v>0.112</v>
      </c>
      <c r="D1808">
        <v>0.1129</v>
      </c>
      <c r="E1808">
        <v>0.1103</v>
      </c>
      <c r="F1808" s="2">
        <v>-9.7999999999999997E-3</v>
      </c>
    </row>
    <row r="1809" spans="1:6" x14ac:dyDescent="0.3">
      <c r="A1809" s="1">
        <v>41401</v>
      </c>
      <c r="B1809">
        <v>0.11070000000000001</v>
      </c>
      <c r="C1809">
        <v>0.1105</v>
      </c>
      <c r="D1809">
        <v>0.1114</v>
      </c>
      <c r="E1809">
        <v>0.10970000000000001</v>
      </c>
      <c r="F1809" s="2">
        <v>-3.5999999999999999E-3</v>
      </c>
    </row>
    <row r="1810" spans="1:6" x14ac:dyDescent="0.3">
      <c r="A1810" s="1">
        <v>41402</v>
      </c>
      <c r="B1810">
        <v>0.111</v>
      </c>
      <c r="C1810">
        <v>0.11070000000000001</v>
      </c>
      <c r="D1810">
        <v>0.1118</v>
      </c>
      <c r="E1810">
        <v>0.1094</v>
      </c>
      <c r="F1810" s="2">
        <v>2.7000000000000001E-3</v>
      </c>
    </row>
    <row r="1811" spans="1:6" x14ac:dyDescent="0.3">
      <c r="A1811" s="1">
        <v>41403</v>
      </c>
      <c r="B1811">
        <v>0.1108</v>
      </c>
      <c r="C1811">
        <v>0.1104</v>
      </c>
      <c r="D1811">
        <v>0.1119</v>
      </c>
      <c r="E1811">
        <v>0.1095</v>
      </c>
      <c r="F1811" s="2">
        <v>-1.8E-3</v>
      </c>
    </row>
    <row r="1812" spans="1:6" x14ac:dyDescent="0.3">
      <c r="A1812" s="1">
        <v>41404</v>
      </c>
      <c r="B1812">
        <v>0.1096</v>
      </c>
      <c r="C1812">
        <v>0.11070000000000001</v>
      </c>
      <c r="D1812">
        <v>0.1116</v>
      </c>
      <c r="E1812">
        <v>0.109</v>
      </c>
      <c r="F1812" s="2">
        <v>-1.0800000000000001E-2</v>
      </c>
    </row>
    <row r="1813" spans="1:6" x14ac:dyDescent="0.3">
      <c r="A1813" s="1">
        <v>41407</v>
      </c>
      <c r="B1813">
        <v>0.10920000000000001</v>
      </c>
      <c r="C1813">
        <v>0.109</v>
      </c>
      <c r="D1813">
        <v>0.1108</v>
      </c>
      <c r="E1813">
        <v>0.1085</v>
      </c>
      <c r="F1813" s="2">
        <v>-3.5999999999999999E-3</v>
      </c>
    </row>
    <row r="1814" spans="1:6" x14ac:dyDescent="0.3">
      <c r="A1814" s="1">
        <v>41408</v>
      </c>
      <c r="B1814">
        <v>0.10829999999999999</v>
      </c>
      <c r="C1814">
        <v>0.1086</v>
      </c>
      <c r="D1814">
        <v>0.11020000000000001</v>
      </c>
      <c r="E1814">
        <v>0.1076</v>
      </c>
      <c r="F1814" s="2">
        <v>-8.2000000000000007E-3</v>
      </c>
    </row>
    <row r="1815" spans="1:6" x14ac:dyDescent="0.3">
      <c r="A1815" s="1">
        <v>41409</v>
      </c>
      <c r="B1815">
        <v>0.108</v>
      </c>
      <c r="C1815">
        <v>0.1077</v>
      </c>
      <c r="D1815">
        <v>0.1091</v>
      </c>
      <c r="E1815">
        <v>0.1069</v>
      </c>
      <c r="F1815" s="2">
        <v>-2.8E-3</v>
      </c>
    </row>
    <row r="1816" spans="1:6" x14ac:dyDescent="0.3">
      <c r="A1816" s="1">
        <v>41410</v>
      </c>
      <c r="B1816">
        <v>0.10730000000000001</v>
      </c>
      <c r="C1816">
        <v>0.1074</v>
      </c>
      <c r="D1816">
        <v>0.10829999999999999</v>
      </c>
      <c r="E1816">
        <v>0.1061</v>
      </c>
      <c r="F1816" s="2">
        <v>-6.4999999999999997E-3</v>
      </c>
    </row>
    <row r="1817" spans="1:6" x14ac:dyDescent="0.3">
      <c r="A1817" s="1">
        <v>41411</v>
      </c>
      <c r="B1817">
        <v>0.10630000000000001</v>
      </c>
      <c r="C1817">
        <v>0.1072</v>
      </c>
      <c r="D1817">
        <v>0.1075</v>
      </c>
      <c r="E1817">
        <v>0.10539999999999999</v>
      </c>
      <c r="F1817" s="2">
        <v>-9.2999999999999992E-3</v>
      </c>
    </row>
    <row r="1818" spans="1:6" x14ac:dyDescent="0.3">
      <c r="A1818" s="1">
        <v>41414</v>
      </c>
      <c r="B1818">
        <v>0.10589999999999999</v>
      </c>
      <c r="C1818">
        <v>0.1057</v>
      </c>
      <c r="D1818">
        <v>0.1066</v>
      </c>
      <c r="E1818">
        <v>0.1051</v>
      </c>
      <c r="F1818" s="2">
        <v>-3.8E-3</v>
      </c>
    </row>
    <row r="1819" spans="1:6" x14ac:dyDescent="0.3">
      <c r="A1819" s="1">
        <v>41415</v>
      </c>
      <c r="B1819">
        <v>0.1048</v>
      </c>
      <c r="C1819">
        <v>0.10539999999999999</v>
      </c>
      <c r="D1819">
        <v>0.1062</v>
      </c>
      <c r="E1819">
        <v>0.10340000000000001</v>
      </c>
      <c r="F1819" s="2">
        <v>-1.04E-2</v>
      </c>
    </row>
    <row r="1820" spans="1:6" x14ac:dyDescent="0.3">
      <c r="A1820" s="1">
        <v>41416</v>
      </c>
      <c r="B1820">
        <v>0.1045</v>
      </c>
      <c r="C1820">
        <v>0.1043</v>
      </c>
      <c r="D1820">
        <v>0.1066</v>
      </c>
      <c r="E1820">
        <v>0.1037</v>
      </c>
      <c r="F1820" s="2">
        <v>-2.8999999999999998E-3</v>
      </c>
    </row>
    <row r="1821" spans="1:6" x14ac:dyDescent="0.3">
      <c r="A1821" s="1">
        <v>41417</v>
      </c>
      <c r="B1821">
        <v>0.105</v>
      </c>
      <c r="C1821">
        <v>0.10440000000000001</v>
      </c>
      <c r="D1821">
        <v>0.1052</v>
      </c>
      <c r="E1821">
        <v>0.1027</v>
      </c>
      <c r="F1821" s="2">
        <v>4.7999999999999996E-3</v>
      </c>
    </row>
    <row r="1822" spans="1:6" x14ac:dyDescent="0.3">
      <c r="A1822" s="1">
        <v>41418</v>
      </c>
      <c r="B1822">
        <v>0.10440000000000001</v>
      </c>
      <c r="C1822">
        <v>0.10489999999999999</v>
      </c>
      <c r="D1822">
        <v>0.1056</v>
      </c>
      <c r="E1822">
        <v>0.1036</v>
      </c>
      <c r="F1822" s="2">
        <v>-5.7000000000000002E-3</v>
      </c>
    </row>
    <row r="1823" spans="1:6" x14ac:dyDescent="0.3">
      <c r="A1823" s="1">
        <v>41421</v>
      </c>
      <c r="B1823">
        <v>0.1042</v>
      </c>
      <c r="C1823">
        <v>0.1037</v>
      </c>
      <c r="D1823">
        <v>0.1047</v>
      </c>
      <c r="E1823">
        <v>0.10340000000000001</v>
      </c>
      <c r="F1823" s="2">
        <v>-1.9E-3</v>
      </c>
    </row>
    <row r="1824" spans="1:6" x14ac:dyDescent="0.3">
      <c r="A1824" s="1">
        <v>41422</v>
      </c>
      <c r="B1824">
        <v>0.1022</v>
      </c>
      <c r="C1824">
        <v>0.104</v>
      </c>
      <c r="D1824">
        <v>0.1045</v>
      </c>
      <c r="E1824">
        <v>0.1014</v>
      </c>
      <c r="F1824" s="2">
        <v>-1.9199999999999998E-2</v>
      </c>
    </row>
    <row r="1825" spans="1:6" x14ac:dyDescent="0.3">
      <c r="A1825" s="1">
        <v>41423</v>
      </c>
      <c r="B1825">
        <v>0.1018</v>
      </c>
      <c r="C1825">
        <v>0.1017</v>
      </c>
      <c r="D1825">
        <v>0.10249999999999999</v>
      </c>
      <c r="E1825">
        <v>0.10100000000000001</v>
      </c>
      <c r="F1825" s="2">
        <v>-3.8999999999999998E-3</v>
      </c>
    </row>
    <row r="1826" spans="1:6" x14ac:dyDescent="0.3">
      <c r="A1826" s="1">
        <v>41424</v>
      </c>
      <c r="B1826">
        <v>9.9599999999999994E-2</v>
      </c>
      <c r="C1826">
        <v>0.1012</v>
      </c>
      <c r="D1826">
        <v>0.1028</v>
      </c>
      <c r="E1826">
        <v>9.8699999999999996E-2</v>
      </c>
      <c r="F1826" s="2">
        <v>-2.1600000000000001E-2</v>
      </c>
    </row>
    <row r="1827" spans="1:6" x14ac:dyDescent="0.3">
      <c r="A1827" s="1">
        <v>41425</v>
      </c>
      <c r="B1827">
        <v>9.9099999999999994E-2</v>
      </c>
      <c r="C1827">
        <v>9.9500000000000005E-2</v>
      </c>
      <c r="D1827">
        <v>0.1002</v>
      </c>
      <c r="E1827">
        <v>9.6799999999999997E-2</v>
      </c>
      <c r="F1827" s="2">
        <v>-5.0000000000000001E-3</v>
      </c>
    </row>
    <row r="1828" spans="1:6" x14ac:dyDescent="0.3">
      <c r="A1828" s="1">
        <v>41428</v>
      </c>
      <c r="B1828">
        <v>0.1019</v>
      </c>
      <c r="C1828">
        <v>9.8900000000000002E-2</v>
      </c>
      <c r="D1828">
        <v>0.10199999999999999</v>
      </c>
      <c r="E1828">
        <v>9.8199999999999996E-2</v>
      </c>
      <c r="F1828" s="2">
        <v>2.8299999999999999E-2</v>
      </c>
    </row>
    <row r="1829" spans="1:6" x14ac:dyDescent="0.3">
      <c r="A1829" s="1">
        <v>41429</v>
      </c>
      <c r="B1829">
        <v>0.1018</v>
      </c>
      <c r="C1829">
        <v>0.1016</v>
      </c>
      <c r="D1829">
        <v>0.104</v>
      </c>
      <c r="E1829">
        <v>0.1009</v>
      </c>
      <c r="F1829" s="2">
        <v>-1E-3</v>
      </c>
    </row>
    <row r="1830" spans="1:6" x14ac:dyDescent="0.3">
      <c r="A1830" s="1">
        <v>41430</v>
      </c>
      <c r="B1830">
        <v>9.9900000000000003E-2</v>
      </c>
      <c r="C1830">
        <v>0.1013</v>
      </c>
      <c r="D1830">
        <v>0.1022</v>
      </c>
      <c r="E1830">
        <v>9.9099999999999994E-2</v>
      </c>
      <c r="F1830" s="2">
        <v>-1.8700000000000001E-2</v>
      </c>
    </row>
    <row r="1831" spans="1:6" x14ac:dyDescent="0.3">
      <c r="A1831" s="1">
        <v>41431</v>
      </c>
      <c r="B1831">
        <v>0.1014</v>
      </c>
      <c r="C1831">
        <v>9.98E-2</v>
      </c>
      <c r="D1831">
        <v>0.1021</v>
      </c>
      <c r="E1831">
        <v>9.8400000000000001E-2</v>
      </c>
      <c r="F1831" s="2">
        <v>1.4999999999999999E-2</v>
      </c>
    </row>
    <row r="1832" spans="1:6" x14ac:dyDescent="0.3">
      <c r="A1832" s="1">
        <v>41432</v>
      </c>
      <c r="B1832">
        <v>0.1004</v>
      </c>
      <c r="C1832">
        <v>0.1009</v>
      </c>
      <c r="D1832">
        <v>0.1019</v>
      </c>
      <c r="E1832">
        <v>9.8500000000000004E-2</v>
      </c>
      <c r="F1832" s="2">
        <v>-9.9000000000000008E-3</v>
      </c>
    </row>
    <row r="1833" spans="1:6" x14ac:dyDescent="0.3">
      <c r="A1833" s="1">
        <v>41435</v>
      </c>
      <c r="B1833">
        <v>9.8199999999999996E-2</v>
      </c>
      <c r="C1833">
        <v>9.9599999999999994E-2</v>
      </c>
      <c r="D1833">
        <v>0.10009999999999999</v>
      </c>
      <c r="E1833">
        <v>9.7299999999999998E-2</v>
      </c>
      <c r="F1833" s="2">
        <v>-2.1899999999999999E-2</v>
      </c>
    </row>
    <row r="1834" spans="1:6" x14ac:dyDescent="0.3">
      <c r="A1834" s="1">
        <v>41436</v>
      </c>
      <c r="B1834">
        <v>9.9299999999999999E-2</v>
      </c>
      <c r="C1834">
        <v>9.7699999999999995E-2</v>
      </c>
      <c r="D1834">
        <v>0.1002</v>
      </c>
      <c r="E1834">
        <v>9.6000000000000002E-2</v>
      </c>
      <c r="F1834" s="2">
        <v>1.12E-2</v>
      </c>
    </row>
    <row r="1835" spans="1:6" x14ac:dyDescent="0.3">
      <c r="A1835" s="1">
        <v>41437</v>
      </c>
      <c r="B1835">
        <v>9.8900000000000002E-2</v>
      </c>
      <c r="C1835">
        <v>9.8799999999999999E-2</v>
      </c>
      <c r="D1835">
        <v>0.10100000000000001</v>
      </c>
      <c r="E1835">
        <v>9.7500000000000003E-2</v>
      </c>
      <c r="F1835" s="2">
        <v>-4.0000000000000001E-3</v>
      </c>
    </row>
    <row r="1836" spans="1:6" x14ac:dyDescent="0.3">
      <c r="A1836" s="1">
        <v>41438</v>
      </c>
      <c r="B1836">
        <v>0.10150000000000001</v>
      </c>
      <c r="C1836">
        <v>9.8900000000000002E-2</v>
      </c>
      <c r="D1836">
        <v>0.1018</v>
      </c>
      <c r="E1836">
        <v>9.8100000000000007E-2</v>
      </c>
      <c r="F1836" s="2">
        <v>2.63E-2</v>
      </c>
    </row>
    <row r="1837" spans="1:6" x14ac:dyDescent="0.3">
      <c r="A1837" s="1">
        <v>41439</v>
      </c>
      <c r="B1837">
        <v>0.10059999999999999</v>
      </c>
      <c r="C1837">
        <v>0.10150000000000001</v>
      </c>
      <c r="D1837">
        <v>0.1022</v>
      </c>
      <c r="E1837">
        <v>9.9599999999999994E-2</v>
      </c>
      <c r="F1837" s="2">
        <v>-8.8999999999999999E-3</v>
      </c>
    </row>
    <row r="1838" spans="1:6" x14ac:dyDescent="0.3">
      <c r="A1838" s="1">
        <v>41442</v>
      </c>
      <c r="B1838">
        <v>0.1003</v>
      </c>
      <c r="C1838">
        <v>0.1</v>
      </c>
      <c r="D1838">
        <v>0.10199999999999999</v>
      </c>
      <c r="E1838">
        <v>9.9699999999999997E-2</v>
      </c>
      <c r="F1838" s="2">
        <v>-3.0000000000000001E-3</v>
      </c>
    </row>
    <row r="1839" spans="1:6" x14ac:dyDescent="0.3">
      <c r="A1839" s="1">
        <v>41443</v>
      </c>
      <c r="B1839">
        <v>0.10009999999999999</v>
      </c>
      <c r="C1839">
        <v>0.1002</v>
      </c>
      <c r="D1839">
        <v>0.1009</v>
      </c>
      <c r="E1839">
        <v>9.8400000000000001E-2</v>
      </c>
      <c r="F1839" s="2">
        <v>-2E-3</v>
      </c>
    </row>
    <row r="1840" spans="1:6" x14ac:dyDescent="0.3">
      <c r="A1840" s="1">
        <v>41444</v>
      </c>
      <c r="B1840">
        <v>9.8199999999999996E-2</v>
      </c>
      <c r="C1840">
        <v>9.9599999999999994E-2</v>
      </c>
      <c r="D1840">
        <v>0.1014</v>
      </c>
      <c r="E1840">
        <v>9.7699999999999995E-2</v>
      </c>
      <c r="F1840" s="2">
        <v>-1.9E-2</v>
      </c>
    </row>
    <row r="1841" spans="1:6" x14ac:dyDescent="0.3">
      <c r="A1841" s="1">
        <v>41445</v>
      </c>
      <c r="B1841">
        <v>9.7900000000000001E-2</v>
      </c>
      <c r="C1841">
        <v>9.7799999999999998E-2</v>
      </c>
      <c r="D1841">
        <v>9.8699999999999996E-2</v>
      </c>
      <c r="E1841">
        <v>9.64E-2</v>
      </c>
      <c r="F1841" s="2">
        <v>-3.0999999999999999E-3</v>
      </c>
    </row>
    <row r="1842" spans="1:6" x14ac:dyDescent="0.3">
      <c r="A1842" s="1">
        <v>41446</v>
      </c>
      <c r="B1842">
        <v>9.8400000000000001E-2</v>
      </c>
      <c r="C1842">
        <v>9.7500000000000003E-2</v>
      </c>
      <c r="D1842">
        <v>9.9099999999999994E-2</v>
      </c>
      <c r="E1842">
        <v>9.69E-2</v>
      </c>
      <c r="F1842" s="2">
        <v>5.1000000000000004E-3</v>
      </c>
    </row>
    <row r="1843" spans="1:6" x14ac:dyDescent="0.3">
      <c r="A1843" s="1">
        <v>41449</v>
      </c>
      <c r="B1843">
        <v>9.9299999999999999E-2</v>
      </c>
      <c r="C1843">
        <v>9.7900000000000001E-2</v>
      </c>
      <c r="D1843">
        <v>9.9699999999999997E-2</v>
      </c>
      <c r="E1843">
        <v>9.6600000000000005E-2</v>
      </c>
      <c r="F1843" s="2">
        <v>9.1000000000000004E-3</v>
      </c>
    </row>
    <row r="1844" spans="1:6" x14ac:dyDescent="0.3">
      <c r="A1844" s="1">
        <v>41450</v>
      </c>
      <c r="B1844">
        <v>9.9000000000000005E-2</v>
      </c>
      <c r="C1844">
        <v>9.9299999999999999E-2</v>
      </c>
      <c r="D1844">
        <v>0.1012</v>
      </c>
      <c r="E1844">
        <v>9.8299999999999998E-2</v>
      </c>
      <c r="F1844" s="2">
        <v>-3.0000000000000001E-3</v>
      </c>
    </row>
    <row r="1845" spans="1:6" x14ac:dyDescent="0.3">
      <c r="A1845" s="1">
        <v>41451</v>
      </c>
      <c r="B1845">
        <v>9.8900000000000002E-2</v>
      </c>
      <c r="C1845">
        <v>9.8500000000000004E-2</v>
      </c>
      <c r="D1845">
        <v>0.1002</v>
      </c>
      <c r="E1845">
        <v>9.8000000000000004E-2</v>
      </c>
      <c r="F1845" s="2">
        <v>-1E-3</v>
      </c>
    </row>
    <row r="1846" spans="1:6" x14ac:dyDescent="0.3">
      <c r="A1846" s="1">
        <v>41452</v>
      </c>
      <c r="B1846">
        <v>0.10059999999999999</v>
      </c>
      <c r="C1846">
        <v>9.8400000000000001E-2</v>
      </c>
      <c r="D1846">
        <v>0.10100000000000001</v>
      </c>
      <c r="E1846">
        <v>9.8199999999999996E-2</v>
      </c>
      <c r="F1846" s="2">
        <v>1.72E-2</v>
      </c>
    </row>
    <row r="1847" spans="1:6" x14ac:dyDescent="0.3">
      <c r="A1847" s="1">
        <v>41453</v>
      </c>
      <c r="B1847">
        <v>0.1012</v>
      </c>
      <c r="C1847">
        <v>0.10009999999999999</v>
      </c>
      <c r="D1847">
        <v>0.1019</v>
      </c>
      <c r="E1847">
        <v>9.9199999999999997E-2</v>
      </c>
      <c r="F1847" s="2">
        <v>6.0000000000000001E-3</v>
      </c>
    </row>
    <row r="1848" spans="1:6" x14ac:dyDescent="0.3">
      <c r="A1848" s="1">
        <v>41456</v>
      </c>
      <c r="B1848">
        <v>0.10059999999999999</v>
      </c>
      <c r="C1848">
        <v>0.10100000000000001</v>
      </c>
      <c r="D1848">
        <v>0.10199999999999999</v>
      </c>
      <c r="E1848">
        <v>0.10009999999999999</v>
      </c>
      <c r="F1848" s="2">
        <v>-5.8999999999999999E-3</v>
      </c>
    </row>
    <row r="1849" spans="1:6" x14ac:dyDescent="0.3">
      <c r="A1849" s="1">
        <v>41457</v>
      </c>
      <c r="B1849">
        <v>0.1</v>
      </c>
      <c r="C1849">
        <v>0.10009999999999999</v>
      </c>
      <c r="D1849">
        <v>0.1018</v>
      </c>
      <c r="E1849">
        <v>9.9299999999999999E-2</v>
      </c>
      <c r="F1849" s="2">
        <v>-6.0000000000000001E-3</v>
      </c>
    </row>
    <row r="1850" spans="1:6" x14ac:dyDescent="0.3">
      <c r="A1850" s="1">
        <v>41458</v>
      </c>
      <c r="B1850">
        <v>9.9099999999999994E-2</v>
      </c>
      <c r="C1850">
        <v>9.9500000000000005E-2</v>
      </c>
      <c r="D1850">
        <v>0.10059999999999999</v>
      </c>
      <c r="E1850">
        <v>9.8299999999999998E-2</v>
      </c>
      <c r="F1850" s="2">
        <v>-8.9999999999999993E-3</v>
      </c>
    </row>
    <row r="1851" spans="1:6" x14ac:dyDescent="0.3">
      <c r="A1851" s="1">
        <v>41459</v>
      </c>
      <c r="B1851">
        <v>9.9599999999999994E-2</v>
      </c>
      <c r="C1851">
        <v>9.8599999999999993E-2</v>
      </c>
      <c r="D1851">
        <v>0.1007</v>
      </c>
      <c r="E1851">
        <v>9.8500000000000004E-2</v>
      </c>
      <c r="F1851" s="2">
        <v>5.0000000000000001E-3</v>
      </c>
    </row>
    <row r="1852" spans="1:6" x14ac:dyDescent="0.3">
      <c r="A1852" s="1">
        <v>41460</v>
      </c>
      <c r="B1852">
        <v>9.8000000000000004E-2</v>
      </c>
      <c r="C1852">
        <v>9.9099999999999994E-2</v>
      </c>
      <c r="D1852">
        <v>0.1007</v>
      </c>
      <c r="E1852">
        <v>9.74E-2</v>
      </c>
      <c r="F1852" s="2">
        <v>-1.61E-2</v>
      </c>
    </row>
    <row r="1853" spans="1:6" x14ac:dyDescent="0.3">
      <c r="A1853" s="1">
        <v>41463</v>
      </c>
      <c r="B1853">
        <v>9.8400000000000001E-2</v>
      </c>
      <c r="C1853">
        <v>9.7699999999999995E-2</v>
      </c>
      <c r="D1853">
        <v>9.9000000000000005E-2</v>
      </c>
      <c r="E1853">
        <v>9.6799999999999997E-2</v>
      </c>
      <c r="F1853" s="2">
        <v>4.1000000000000003E-3</v>
      </c>
    </row>
    <row r="1854" spans="1:6" x14ac:dyDescent="0.3">
      <c r="A1854" s="1">
        <v>41464</v>
      </c>
      <c r="B1854">
        <v>9.98E-2</v>
      </c>
      <c r="C1854">
        <v>9.7900000000000001E-2</v>
      </c>
      <c r="D1854">
        <v>0.10050000000000001</v>
      </c>
      <c r="E1854">
        <v>9.7799999999999998E-2</v>
      </c>
      <c r="F1854" s="2">
        <v>1.4200000000000001E-2</v>
      </c>
    </row>
    <row r="1855" spans="1:6" x14ac:dyDescent="0.3">
      <c r="A1855" s="1">
        <v>41465</v>
      </c>
      <c r="B1855">
        <v>0.1002</v>
      </c>
      <c r="C1855">
        <v>9.9699999999999997E-2</v>
      </c>
      <c r="D1855">
        <v>0.1004</v>
      </c>
      <c r="E1855">
        <v>9.8400000000000001E-2</v>
      </c>
      <c r="F1855" s="2">
        <v>4.0000000000000001E-3</v>
      </c>
    </row>
    <row r="1856" spans="1:6" x14ac:dyDescent="0.3">
      <c r="A1856" s="1">
        <v>41466</v>
      </c>
      <c r="B1856">
        <v>0.10009999999999999</v>
      </c>
      <c r="C1856">
        <v>0.1</v>
      </c>
      <c r="D1856">
        <v>0.1019</v>
      </c>
      <c r="E1856">
        <v>9.8799999999999999E-2</v>
      </c>
      <c r="F1856" s="2">
        <v>-1E-3</v>
      </c>
    </row>
    <row r="1857" spans="1:6" x14ac:dyDescent="0.3">
      <c r="A1857" s="1">
        <v>41467</v>
      </c>
      <c r="B1857">
        <v>0.1002</v>
      </c>
      <c r="C1857">
        <v>9.9599999999999994E-2</v>
      </c>
      <c r="D1857">
        <v>0.10059999999999999</v>
      </c>
      <c r="E1857">
        <v>9.8299999999999998E-2</v>
      </c>
      <c r="F1857" s="2">
        <v>1E-3</v>
      </c>
    </row>
    <row r="1858" spans="1:6" x14ac:dyDescent="0.3">
      <c r="A1858" s="1">
        <v>41470</v>
      </c>
      <c r="B1858">
        <v>0.1013</v>
      </c>
      <c r="C1858">
        <v>9.98E-2</v>
      </c>
      <c r="D1858">
        <v>0.1018</v>
      </c>
      <c r="E1858">
        <v>9.9599999999999994E-2</v>
      </c>
      <c r="F1858" s="2">
        <v>1.0999999999999999E-2</v>
      </c>
    </row>
    <row r="1859" spans="1:6" x14ac:dyDescent="0.3">
      <c r="A1859" s="1">
        <v>41471</v>
      </c>
      <c r="B1859">
        <v>0.1014</v>
      </c>
      <c r="C1859">
        <v>0.1013</v>
      </c>
      <c r="D1859">
        <v>0.1024</v>
      </c>
      <c r="E1859">
        <v>0.1002</v>
      </c>
      <c r="F1859" s="2">
        <v>1E-3</v>
      </c>
    </row>
    <row r="1860" spans="1:6" x14ac:dyDescent="0.3">
      <c r="A1860" s="1">
        <v>41472</v>
      </c>
      <c r="B1860">
        <v>0.1018</v>
      </c>
      <c r="C1860">
        <v>0.1009</v>
      </c>
      <c r="D1860">
        <v>0.10249999999999999</v>
      </c>
      <c r="E1860">
        <v>9.9900000000000003E-2</v>
      </c>
      <c r="F1860" s="2">
        <v>3.8999999999999998E-3</v>
      </c>
    </row>
    <row r="1861" spans="1:6" x14ac:dyDescent="0.3">
      <c r="A1861" s="1">
        <v>41473</v>
      </c>
      <c r="B1861">
        <v>0.1007</v>
      </c>
      <c r="C1861">
        <v>0.1017</v>
      </c>
      <c r="D1861">
        <v>0.10199999999999999</v>
      </c>
      <c r="E1861">
        <v>0.1</v>
      </c>
      <c r="F1861" s="2">
        <v>-1.0800000000000001E-2</v>
      </c>
    </row>
    <row r="1862" spans="1:6" x14ac:dyDescent="0.3">
      <c r="A1862" s="1">
        <v>41474</v>
      </c>
      <c r="B1862">
        <v>0.1013</v>
      </c>
      <c r="C1862">
        <v>0.10059999999999999</v>
      </c>
      <c r="D1862">
        <v>0.1022</v>
      </c>
      <c r="E1862">
        <v>0.1</v>
      </c>
      <c r="F1862" s="2">
        <v>6.0000000000000001E-3</v>
      </c>
    </row>
    <row r="1863" spans="1:6" x14ac:dyDescent="0.3">
      <c r="A1863" s="1">
        <v>41477</v>
      </c>
      <c r="B1863">
        <v>0.1018</v>
      </c>
      <c r="C1863">
        <v>0.1008</v>
      </c>
      <c r="D1863">
        <v>0.1023</v>
      </c>
      <c r="E1863">
        <v>0.1008</v>
      </c>
      <c r="F1863" s="2">
        <v>4.8999999999999998E-3</v>
      </c>
    </row>
    <row r="1864" spans="1:6" x14ac:dyDescent="0.3">
      <c r="A1864" s="1">
        <v>41478</v>
      </c>
      <c r="B1864">
        <v>0.1033</v>
      </c>
      <c r="C1864">
        <v>0.10150000000000001</v>
      </c>
      <c r="D1864">
        <v>0.1038</v>
      </c>
      <c r="E1864">
        <v>0.1011</v>
      </c>
      <c r="F1864" s="2">
        <v>1.47E-2</v>
      </c>
    </row>
    <row r="1865" spans="1:6" x14ac:dyDescent="0.3">
      <c r="A1865" s="1">
        <v>41479</v>
      </c>
      <c r="B1865">
        <v>0.1022</v>
      </c>
      <c r="C1865">
        <v>0.1027</v>
      </c>
      <c r="D1865">
        <v>0.1042</v>
      </c>
      <c r="E1865">
        <v>0.1013</v>
      </c>
      <c r="F1865" s="2">
        <v>-1.06E-2</v>
      </c>
    </row>
    <row r="1866" spans="1:6" x14ac:dyDescent="0.3">
      <c r="A1866" s="1">
        <v>41480</v>
      </c>
      <c r="B1866">
        <v>0.10290000000000001</v>
      </c>
      <c r="C1866">
        <v>0.1017</v>
      </c>
      <c r="D1866">
        <v>0.1038</v>
      </c>
      <c r="E1866">
        <v>0.1011</v>
      </c>
      <c r="F1866" s="2">
        <v>6.7999999999999996E-3</v>
      </c>
    </row>
    <row r="1867" spans="1:6" x14ac:dyDescent="0.3">
      <c r="A1867" s="1">
        <v>41481</v>
      </c>
      <c r="B1867">
        <v>0.1023</v>
      </c>
      <c r="C1867">
        <v>0.1023</v>
      </c>
      <c r="D1867">
        <v>0.1038</v>
      </c>
      <c r="E1867">
        <v>0.1014</v>
      </c>
      <c r="F1867" s="2">
        <v>-5.7999999999999996E-3</v>
      </c>
    </row>
    <row r="1868" spans="1:6" x14ac:dyDescent="0.3">
      <c r="A1868" s="1">
        <v>41484</v>
      </c>
      <c r="B1868">
        <v>0.1021</v>
      </c>
      <c r="C1868">
        <v>0.1022</v>
      </c>
      <c r="D1868">
        <v>0.10290000000000001</v>
      </c>
      <c r="E1868">
        <v>0.1011</v>
      </c>
      <c r="F1868" s="2">
        <v>-2E-3</v>
      </c>
    </row>
    <row r="1869" spans="1:6" x14ac:dyDescent="0.3">
      <c r="A1869" s="1">
        <v>41485</v>
      </c>
      <c r="B1869">
        <v>0.10199999999999999</v>
      </c>
      <c r="C1869">
        <v>0.1016</v>
      </c>
      <c r="D1869">
        <v>0.1023</v>
      </c>
      <c r="E1869">
        <v>0.1007</v>
      </c>
      <c r="F1869" s="2">
        <v>-1E-3</v>
      </c>
    </row>
    <row r="1870" spans="1:6" x14ac:dyDescent="0.3">
      <c r="A1870" s="1">
        <v>41486</v>
      </c>
      <c r="B1870">
        <v>0.1013</v>
      </c>
      <c r="C1870">
        <v>0.10199999999999999</v>
      </c>
      <c r="D1870">
        <v>0.1027</v>
      </c>
      <c r="E1870">
        <v>0.10009999999999999</v>
      </c>
      <c r="F1870" s="2">
        <v>-6.8999999999999999E-3</v>
      </c>
    </row>
    <row r="1871" spans="1:6" x14ac:dyDescent="0.3">
      <c r="A1871" s="1">
        <v>41487</v>
      </c>
      <c r="B1871">
        <v>0.1003</v>
      </c>
      <c r="C1871">
        <v>0.1008</v>
      </c>
      <c r="D1871">
        <v>0.10199999999999999</v>
      </c>
      <c r="E1871">
        <v>9.9599999999999994E-2</v>
      </c>
      <c r="F1871" s="2">
        <v>-9.9000000000000008E-3</v>
      </c>
    </row>
    <row r="1872" spans="1:6" x14ac:dyDescent="0.3">
      <c r="A1872" s="1">
        <v>41488</v>
      </c>
      <c r="B1872">
        <v>0.1017</v>
      </c>
      <c r="C1872">
        <v>9.98E-2</v>
      </c>
      <c r="D1872">
        <v>0.1023</v>
      </c>
      <c r="E1872">
        <v>9.9000000000000005E-2</v>
      </c>
      <c r="F1872" s="2">
        <v>1.4E-2</v>
      </c>
    </row>
    <row r="1873" spans="1:6" x14ac:dyDescent="0.3">
      <c r="A1873" s="1">
        <v>41491</v>
      </c>
      <c r="B1873">
        <v>0.1016</v>
      </c>
      <c r="C1873">
        <v>0.1013</v>
      </c>
      <c r="D1873">
        <v>0.1026</v>
      </c>
      <c r="E1873">
        <v>0.1007</v>
      </c>
      <c r="F1873" s="2">
        <v>-1E-3</v>
      </c>
    </row>
    <row r="1874" spans="1:6" x14ac:dyDescent="0.3">
      <c r="A1874" s="1">
        <v>41492</v>
      </c>
      <c r="B1874">
        <v>0.1007</v>
      </c>
      <c r="C1874">
        <v>0.1011</v>
      </c>
      <c r="D1874">
        <v>0.1023</v>
      </c>
      <c r="E1874">
        <v>0.1</v>
      </c>
      <c r="F1874" s="2">
        <v>-8.8999999999999999E-3</v>
      </c>
    </row>
    <row r="1875" spans="1:6" x14ac:dyDescent="0.3">
      <c r="A1875" s="1">
        <v>41493</v>
      </c>
      <c r="B1875">
        <v>0.1003</v>
      </c>
      <c r="C1875">
        <v>0.10059999999999999</v>
      </c>
      <c r="D1875">
        <v>0.1013</v>
      </c>
      <c r="E1875">
        <v>9.98E-2</v>
      </c>
      <c r="F1875" s="2">
        <v>-4.0000000000000001E-3</v>
      </c>
    </row>
    <row r="1876" spans="1:6" x14ac:dyDescent="0.3">
      <c r="A1876" s="1">
        <v>41494</v>
      </c>
      <c r="B1876">
        <v>0.1013</v>
      </c>
      <c r="C1876">
        <v>9.9900000000000003E-2</v>
      </c>
      <c r="D1876">
        <v>0.10249999999999999</v>
      </c>
      <c r="E1876">
        <v>9.98E-2</v>
      </c>
      <c r="F1876" s="2">
        <v>0.01</v>
      </c>
    </row>
    <row r="1877" spans="1:6" x14ac:dyDescent="0.3">
      <c r="A1877" s="1">
        <v>41495</v>
      </c>
      <c r="B1877">
        <v>0.1018</v>
      </c>
      <c r="C1877">
        <v>0.1012</v>
      </c>
      <c r="D1877">
        <v>0.1028</v>
      </c>
      <c r="E1877">
        <v>0.1008</v>
      </c>
      <c r="F1877" s="2">
        <v>4.8999999999999998E-3</v>
      </c>
    </row>
    <row r="1878" spans="1:6" x14ac:dyDescent="0.3">
      <c r="A1878" s="1">
        <v>41498</v>
      </c>
      <c r="B1878">
        <v>0.1011</v>
      </c>
      <c r="C1878">
        <v>0.1016</v>
      </c>
      <c r="D1878">
        <v>0.1028</v>
      </c>
      <c r="E1878">
        <v>0.10050000000000001</v>
      </c>
      <c r="F1878" s="2">
        <v>-6.8999999999999999E-3</v>
      </c>
    </row>
    <row r="1879" spans="1:6" x14ac:dyDescent="0.3">
      <c r="A1879" s="1">
        <v>41499</v>
      </c>
      <c r="B1879">
        <v>0.1</v>
      </c>
      <c r="C1879">
        <v>0.10100000000000001</v>
      </c>
      <c r="D1879">
        <v>0.1018</v>
      </c>
      <c r="E1879">
        <v>9.9500000000000005E-2</v>
      </c>
      <c r="F1879" s="2">
        <v>-1.09E-2</v>
      </c>
    </row>
    <row r="1880" spans="1:6" x14ac:dyDescent="0.3">
      <c r="A1880" s="1">
        <v>41500</v>
      </c>
      <c r="B1880">
        <v>0.1003</v>
      </c>
      <c r="C1880">
        <v>9.9500000000000005E-2</v>
      </c>
      <c r="D1880">
        <v>0.1009</v>
      </c>
      <c r="E1880">
        <v>9.9299999999999999E-2</v>
      </c>
      <c r="F1880" s="2">
        <v>3.0000000000000001E-3</v>
      </c>
    </row>
    <row r="1881" spans="1:6" x14ac:dyDescent="0.3">
      <c r="A1881" s="1">
        <v>41501</v>
      </c>
      <c r="B1881">
        <v>0.10009999999999999</v>
      </c>
      <c r="C1881">
        <v>0.1002</v>
      </c>
      <c r="D1881">
        <v>0.1012</v>
      </c>
      <c r="E1881">
        <v>9.9000000000000005E-2</v>
      </c>
      <c r="F1881" s="2">
        <v>-2E-3</v>
      </c>
    </row>
    <row r="1882" spans="1:6" x14ac:dyDescent="0.3">
      <c r="A1882" s="1">
        <v>41502</v>
      </c>
      <c r="B1882">
        <v>9.9099999999999994E-2</v>
      </c>
      <c r="C1882">
        <v>0.10009999999999999</v>
      </c>
      <c r="D1882">
        <v>0.1009</v>
      </c>
      <c r="E1882">
        <v>9.8599999999999993E-2</v>
      </c>
      <c r="F1882" s="2">
        <v>-0.01</v>
      </c>
    </row>
    <row r="1883" spans="1:6" x14ac:dyDescent="0.3">
      <c r="A1883" s="1">
        <v>41505</v>
      </c>
      <c r="B1883">
        <v>9.8000000000000004E-2</v>
      </c>
      <c r="C1883">
        <v>9.8799999999999999E-2</v>
      </c>
      <c r="D1883">
        <v>0.10009999999999999</v>
      </c>
      <c r="E1883">
        <v>9.74E-2</v>
      </c>
      <c r="F1883" s="2">
        <v>-1.11E-2</v>
      </c>
    </row>
    <row r="1884" spans="1:6" x14ac:dyDescent="0.3">
      <c r="A1884" s="1">
        <v>41506</v>
      </c>
      <c r="B1884">
        <v>9.8400000000000001E-2</v>
      </c>
      <c r="C1884">
        <v>9.7500000000000003E-2</v>
      </c>
      <c r="D1884">
        <v>9.9400000000000002E-2</v>
      </c>
      <c r="E1884">
        <v>9.7299999999999998E-2</v>
      </c>
      <c r="F1884" s="2">
        <v>4.1000000000000003E-3</v>
      </c>
    </row>
    <row r="1885" spans="1:6" x14ac:dyDescent="0.3">
      <c r="A1885" s="1">
        <v>41507</v>
      </c>
      <c r="B1885">
        <v>9.6199999999999994E-2</v>
      </c>
      <c r="C1885">
        <v>9.8400000000000001E-2</v>
      </c>
      <c r="D1885">
        <v>9.9000000000000005E-2</v>
      </c>
      <c r="E1885">
        <v>9.5600000000000004E-2</v>
      </c>
      <c r="F1885" s="2">
        <v>-2.24E-2</v>
      </c>
    </row>
    <row r="1886" spans="1:6" x14ac:dyDescent="0.3">
      <c r="A1886" s="1">
        <v>41508</v>
      </c>
      <c r="B1886">
        <v>9.7299999999999998E-2</v>
      </c>
      <c r="C1886">
        <v>9.5799999999999996E-2</v>
      </c>
      <c r="D1886">
        <v>9.8100000000000007E-2</v>
      </c>
      <c r="E1886">
        <v>9.5399999999999999E-2</v>
      </c>
      <c r="F1886" s="2">
        <v>1.14E-2</v>
      </c>
    </row>
    <row r="1887" spans="1:6" x14ac:dyDescent="0.3">
      <c r="A1887" s="1">
        <v>41509</v>
      </c>
      <c r="B1887">
        <v>9.7699999999999995E-2</v>
      </c>
      <c r="C1887">
        <v>9.6799999999999997E-2</v>
      </c>
      <c r="D1887">
        <v>9.8799999999999999E-2</v>
      </c>
      <c r="E1887">
        <v>9.6799999999999997E-2</v>
      </c>
      <c r="F1887" s="2">
        <v>4.1000000000000003E-3</v>
      </c>
    </row>
    <row r="1888" spans="1:6" x14ac:dyDescent="0.3">
      <c r="A1888" s="1">
        <v>41512</v>
      </c>
      <c r="B1888">
        <v>9.6799999999999997E-2</v>
      </c>
      <c r="C1888">
        <v>9.7600000000000006E-2</v>
      </c>
      <c r="D1888">
        <v>9.8400000000000001E-2</v>
      </c>
      <c r="E1888">
        <v>9.6100000000000005E-2</v>
      </c>
      <c r="F1888" s="2">
        <v>-9.1999999999999998E-3</v>
      </c>
    </row>
    <row r="1889" spans="1:6" x14ac:dyDescent="0.3">
      <c r="A1889" s="1">
        <v>41513</v>
      </c>
      <c r="B1889">
        <v>9.6299999999999997E-2</v>
      </c>
      <c r="C1889">
        <v>9.64E-2</v>
      </c>
      <c r="D1889">
        <v>9.7100000000000006E-2</v>
      </c>
      <c r="E1889">
        <v>9.5399999999999999E-2</v>
      </c>
      <c r="F1889" s="2">
        <v>-5.1999999999999998E-3</v>
      </c>
    </row>
    <row r="1890" spans="1:6" x14ac:dyDescent="0.3">
      <c r="A1890" s="1">
        <v>41514</v>
      </c>
      <c r="B1890">
        <v>9.7000000000000003E-2</v>
      </c>
      <c r="C1890">
        <v>9.6299999999999997E-2</v>
      </c>
      <c r="D1890">
        <v>9.74E-2</v>
      </c>
      <c r="E1890">
        <v>9.4799999999999995E-2</v>
      </c>
      <c r="F1890" s="2">
        <v>7.3000000000000001E-3</v>
      </c>
    </row>
    <row r="1891" spans="1:6" x14ac:dyDescent="0.3">
      <c r="A1891" s="1">
        <v>41515</v>
      </c>
      <c r="B1891">
        <v>9.6500000000000002E-2</v>
      </c>
      <c r="C1891">
        <v>9.6500000000000002E-2</v>
      </c>
      <c r="D1891">
        <v>9.7799999999999998E-2</v>
      </c>
      <c r="E1891">
        <v>9.5899999999999999E-2</v>
      </c>
      <c r="F1891" s="2">
        <v>-5.1999999999999998E-3</v>
      </c>
    </row>
    <row r="1892" spans="1:6" x14ac:dyDescent="0.3">
      <c r="A1892" s="1">
        <v>41516</v>
      </c>
      <c r="B1892">
        <v>9.7299999999999998E-2</v>
      </c>
      <c r="C1892">
        <v>9.6500000000000002E-2</v>
      </c>
      <c r="D1892">
        <v>9.8400000000000001E-2</v>
      </c>
      <c r="E1892">
        <v>9.5899999999999999E-2</v>
      </c>
      <c r="F1892" s="2">
        <v>8.3000000000000001E-3</v>
      </c>
    </row>
    <row r="1893" spans="1:6" x14ac:dyDescent="0.3">
      <c r="A1893" s="1">
        <v>41519</v>
      </c>
      <c r="B1893">
        <v>9.7299999999999998E-2</v>
      </c>
      <c r="C1893">
        <v>9.69E-2</v>
      </c>
      <c r="D1893">
        <v>9.8900000000000002E-2</v>
      </c>
      <c r="E1893">
        <v>9.6699999999999994E-2</v>
      </c>
      <c r="F1893" s="2">
        <v>0</v>
      </c>
    </row>
    <row r="1894" spans="1:6" x14ac:dyDescent="0.3">
      <c r="A1894" s="1">
        <v>41520</v>
      </c>
      <c r="B1894">
        <v>9.6799999999999997E-2</v>
      </c>
      <c r="C1894">
        <v>9.6799999999999997E-2</v>
      </c>
      <c r="D1894">
        <v>9.8000000000000004E-2</v>
      </c>
      <c r="E1894">
        <v>9.6199999999999994E-2</v>
      </c>
      <c r="F1894" s="2">
        <v>-5.1000000000000004E-3</v>
      </c>
    </row>
    <row r="1895" spans="1:6" x14ac:dyDescent="0.3">
      <c r="A1895" s="1">
        <v>41521</v>
      </c>
      <c r="B1895">
        <v>9.7600000000000006E-2</v>
      </c>
      <c r="C1895">
        <v>9.6600000000000005E-2</v>
      </c>
      <c r="D1895">
        <v>9.8500000000000004E-2</v>
      </c>
      <c r="E1895">
        <v>9.6299999999999997E-2</v>
      </c>
      <c r="F1895" s="2">
        <v>8.3000000000000001E-3</v>
      </c>
    </row>
    <row r="1896" spans="1:6" x14ac:dyDescent="0.3">
      <c r="A1896" s="1">
        <v>41522</v>
      </c>
      <c r="B1896">
        <v>9.7699999999999995E-2</v>
      </c>
      <c r="C1896">
        <v>9.7100000000000006E-2</v>
      </c>
      <c r="D1896">
        <v>9.8599999999999993E-2</v>
      </c>
      <c r="E1896">
        <v>9.64E-2</v>
      </c>
      <c r="F1896" s="2">
        <v>1E-3</v>
      </c>
    </row>
    <row r="1897" spans="1:6" x14ac:dyDescent="0.3">
      <c r="A1897" s="1">
        <v>41523</v>
      </c>
      <c r="B1897">
        <v>9.98E-2</v>
      </c>
      <c r="C1897">
        <v>9.7199999999999995E-2</v>
      </c>
      <c r="D1897">
        <v>0.10050000000000001</v>
      </c>
      <c r="E1897">
        <v>9.7100000000000006E-2</v>
      </c>
      <c r="F1897" s="2">
        <v>2.1499999999999998E-2</v>
      </c>
    </row>
    <row r="1898" spans="1:6" x14ac:dyDescent="0.3">
      <c r="A1898" s="1">
        <v>41526</v>
      </c>
      <c r="B1898">
        <v>0.1004</v>
      </c>
      <c r="C1898">
        <v>9.9500000000000005E-2</v>
      </c>
      <c r="D1898">
        <v>0.10100000000000001</v>
      </c>
      <c r="E1898">
        <v>9.9000000000000005E-2</v>
      </c>
      <c r="F1898" s="2">
        <v>6.0000000000000001E-3</v>
      </c>
    </row>
    <row r="1899" spans="1:6" x14ac:dyDescent="0.3">
      <c r="A1899" s="1">
        <v>41527</v>
      </c>
      <c r="B1899">
        <v>0.1002</v>
      </c>
      <c r="C1899">
        <v>9.9900000000000003E-2</v>
      </c>
      <c r="D1899">
        <v>0.10059999999999999</v>
      </c>
      <c r="E1899">
        <v>9.9099999999999994E-2</v>
      </c>
      <c r="F1899" s="2">
        <v>-2E-3</v>
      </c>
    </row>
    <row r="1900" spans="1:6" x14ac:dyDescent="0.3">
      <c r="A1900" s="1">
        <v>41528</v>
      </c>
      <c r="B1900">
        <v>0.1013</v>
      </c>
      <c r="C1900">
        <v>0.10009999999999999</v>
      </c>
      <c r="D1900">
        <v>0.10199999999999999</v>
      </c>
      <c r="E1900">
        <v>9.9199999999999997E-2</v>
      </c>
      <c r="F1900" s="2">
        <v>1.0999999999999999E-2</v>
      </c>
    </row>
    <row r="1901" spans="1:6" x14ac:dyDescent="0.3">
      <c r="A1901" s="1">
        <v>41529</v>
      </c>
      <c r="B1901">
        <v>0.1003</v>
      </c>
      <c r="C1901">
        <v>0.1011</v>
      </c>
      <c r="D1901">
        <v>0.1018</v>
      </c>
      <c r="E1901">
        <v>9.9699999999999997E-2</v>
      </c>
      <c r="F1901" s="2">
        <v>-9.9000000000000008E-3</v>
      </c>
    </row>
    <row r="1902" spans="1:6" x14ac:dyDescent="0.3">
      <c r="A1902" s="1">
        <v>41530</v>
      </c>
      <c r="B1902">
        <v>0.1007</v>
      </c>
      <c r="C1902">
        <v>0.1002</v>
      </c>
      <c r="D1902">
        <v>0.10100000000000001</v>
      </c>
      <c r="E1902">
        <v>9.9500000000000005E-2</v>
      </c>
      <c r="F1902" s="2">
        <v>4.0000000000000001E-3</v>
      </c>
    </row>
    <row r="1903" spans="1:6" x14ac:dyDescent="0.3">
      <c r="A1903" s="1">
        <v>41533</v>
      </c>
      <c r="B1903">
        <v>0.1019</v>
      </c>
      <c r="C1903">
        <v>0.10009999999999999</v>
      </c>
      <c r="D1903">
        <v>0.1032</v>
      </c>
      <c r="E1903">
        <v>0.10009999999999999</v>
      </c>
      <c r="F1903" s="2">
        <v>1.1900000000000001E-2</v>
      </c>
    </row>
    <row r="1904" spans="1:6" x14ac:dyDescent="0.3">
      <c r="A1904" s="1">
        <v>41534</v>
      </c>
      <c r="B1904">
        <v>0.10199999999999999</v>
      </c>
      <c r="C1904">
        <v>0.1019</v>
      </c>
      <c r="D1904">
        <v>0.1026</v>
      </c>
      <c r="E1904">
        <v>0.1009</v>
      </c>
      <c r="F1904" s="2">
        <v>1E-3</v>
      </c>
    </row>
    <row r="1905" spans="1:6" x14ac:dyDescent="0.3">
      <c r="A1905" s="1">
        <v>41535</v>
      </c>
      <c r="B1905">
        <v>0.1043</v>
      </c>
      <c r="C1905">
        <v>0.10150000000000001</v>
      </c>
      <c r="D1905">
        <v>0.1048</v>
      </c>
      <c r="E1905">
        <v>0.10100000000000001</v>
      </c>
      <c r="F1905" s="2">
        <v>2.2499999999999999E-2</v>
      </c>
    </row>
    <row r="1906" spans="1:6" x14ac:dyDescent="0.3">
      <c r="A1906" s="1">
        <v>41536</v>
      </c>
      <c r="B1906">
        <v>0.10299999999999999</v>
      </c>
      <c r="C1906">
        <v>0.1038</v>
      </c>
      <c r="D1906">
        <v>0.1052</v>
      </c>
      <c r="E1906">
        <v>0.1021</v>
      </c>
      <c r="F1906" s="2">
        <v>-1.2500000000000001E-2</v>
      </c>
    </row>
    <row r="1907" spans="1:6" x14ac:dyDescent="0.3">
      <c r="A1907" s="1">
        <v>41537</v>
      </c>
      <c r="B1907">
        <v>0.1012</v>
      </c>
      <c r="C1907">
        <v>0.10299999999999999</v>
      </c>
      <c r="D1907">
        <v>0.10390000000000001</v>
      </c>
      <c r="E1907">
        <v>0.1002</v>
      </c>
      <c r="F1907" s="2">
        <v>-1.7500000000000002E-2</v>
      </c>
    </row>
    <row r="1908" spans="1:6" x14ac:dyDescent="0.3">
      <c r="A1908" s="1">
        <v>41540</v>
      </c>
      <c r="B1908">
        <v>0.1016</v>
      </c>
      <c r="C1908">
        <v>0.1008</v>
      </c>
      <c r="D1908">
        <v>0.1024</v>
      </c>
      <c r="E1908">
        <v>0.10050000000000001</v>
      </c>
      <c r="F1908" s="2">
        <v>4.0000000000000001E-3</v>
      </c>
    </row>
    <row r="1909" spans="1:6" x14ac:dyDescent="0.3">
      <c r="A1909" s="1">
        <v>41541</v>
      </c>
      <c r="B1909">
        <v>0.1013</v>
      </c>
      <c r="C1909">
        <v>0.1011</v>
      </c>
      <c r="D1909">
        <v>0.1024</v>
      </c>
      <c r="E1909">
        <v>0.10059999999999999</v>
      </c>
      <c r="F1909" s="2">
        <v>-3.0000000000000001E-3</v>
      </c>
    </row>
    <row r="1910" spans="1:6" x14ac:dyDescent="0.3">
      <c r="A1910" s="1">
        <v>41542</v>
      </c>
      <c r="B1910">
        <v>0.10009999999999999</v>
      </c>
      <c r="C1910">
        <v>0.1012</v>
      </c>
      <c r="D1910">
        <v>0.1023</v>
      </c>
      <c r="E1910">
        <v>9.9500000000000005E-2</v>
      </c>
      <c r="F1910" s="2">
        <v>-1.18E-2</v>
      </c>
    </row>
    <row r="1911" spans="1:6" x14ac:dyDescent="0.3">
      <c r="A1911" s="1">
        <v>41543</v>
      </c>
      <c r="B1911">
        <v>0.10009999999999999</v>
      </c>
      <c r="C1911">
        <v>9.9599999999999994E-2</v>
      </c>
      <c r="D1911">
        <v>0.1009</v>
      </c>
      <c r="E1911">
        <v>9.9299999999999999E-2</v>
      </c>
      <c r="F1911" s="2">
        <v>0</v>
      </c>
    </row>
    <row r="1912" spans="1:6" x14ac:dyDescent="0.3">
      <c r="A1912" s="1">
        <v>41544</v>
      </c>
      <c r="B1912">
        <v>9.9099999999999994E-2</v>
      </c>
      <c r="C1912">
        <v>9.9900000000000003E-2</v>
      </c>
      <c r="D1912">
        <v>0.1009</v>
      </c>
      <c r="E1912">
        <v>9.7900000000000001E-2</v>
      </c>
      <c r="F1912" s="2">
        <v>-0.01</v>
      </c>
    </row>
    <row r="1913" spans="1:6" x14ac:dyDescent="0.3">
      <c r="A1913" s="1">
        <v>41547</v>
      </c>
      <c r="B1913">
        <v>9.9699999999999997E-2</v>
      </c>
      <c r="C1913">
        <v>9.9299999999999999E-2</v>
      </c>
      <c r="D1913">
        <v>9.9900000000000003E-2</v>
      </c>
      <c r="E1913">
        <v>9.8100000000000007E-2</v>
      </c>
      <c r="F1913" s="2">
        <v>6.1000000000000004E-3</v>
      </c>
    </row>
    <row r="1914" spans="1:6" x14ac:dyDescent="0.3">
      <c r="A1914" s="1">
        <v>41548</v>
      </c>
      <c r="B1914">
        <v>9.8799999999999999E-2</v>
      </c>
      <c r="C1914">
        <v>9.9699999999999997E-2</v>
      </c>
      <c r="D1914">
        <v>0.1009</v>
      </c>
      <c r="E1914">
        <v>9.8100000000000007E-2</v>
      </c>
      <c r="F1914" s="2">
        <v>-8.9999999999999993E-3</v>
      </c>
    </row>
    <row r="1915" spans="1:6" x14ac:dyDescent="0.3">
      <c r="A1915" s="1">
        <v>41549</v>
      </c>
      <c r="B1915">
        <v>9.98E-2</v>
      </c>
      <c r="C1915">
        <v>9.8699999999999996E-2</v>
      </c>
      <c r="D1915">
        <v>0.1004</v>
      </c>
      <c r="E1915">
        <v>9.8199999999999996E-2</v>
      </c>
      <c r="F1915" s="2">
        <v>1.01E-2</v>
      </c>
    </row>
    <row r="1916" spans="1:6" x14ac:dyDescent="0.3">
      <c r="A1916" s="1">
        <v>41550</v>
      </c>
      <c r="B1916">
        <v>9.9699999999999997E-2</v>
      </c>
      <c r="C1916">
        <v>9.9699999999999997E-2</v>
      </c>
      <c r="D1916">
        <v>0.10059999999999999</v>
      </c>
      <c r="E1916">
        <v>9.8500000000000004E-2</v>
      </c>
      <c r="F1916" s="2">
        <v>-1E-3</v>
      </c>
    </row>
    <row r="1917" spans="1:6" x14ac:dyDescent="0.3">
      <c r="A1917" s="1">
        <v>41551</v>
      </c>
      <c r="B1917">
        <v>0.1002</v>
      </c>
      <c r="C1917">
        <v>9.9599999999999994E-2</v>
      </c>
      <c r="D1917">
        <v>0.1003</v>
      </c>
      <c r="E1917">
        <v>9.8400000000000001E-2</v>
      </c>
      <c r="F1917" s="2">
        <v>5.0000000000000001E-3</v>
      </c>
    </row>
    <row r="1918" spans="1:6" x14ac:dyDescent="0.3">
      <c r="A1918" s="1">
        <v>41554</v>
      </c>
      <c r="B1918">
        <v>9.9900000000000003E-2</v>
      </c>
      <c r="C1918">
        <v>9.98E-2</v>
      </c>
      <c r="D1918">
        <v>0.1008</v>
      </c>
      <c r="E1918">
        <v>9.9000000000000005E-2</v>
      </c>
      <c r="F1918" s="2">
        <v>-3.0000000000000001E-3</v>
      </c>
    </row>
    <row r="1919" spans="1:6" x14ac:dyDescent="0.3">
      <c r="A1919" s="1">
        <v>41555</v>
      </c>
      <c r="B1919">
        <v>0.1</v>
      </c>
      <c r="C1919">
        <v>9.9400000000000002E-2</v>
      </c>
      <c r="D1919">
        <v>0.1013</v>
      </c>
      <c r="E1919">
        <v>9.9400000000000002E-2</v>
      </c>
      <c r="F1919" s="2">
        <v>1E-3</v>
      </c>
    </row>
    <row r="1920" spans="1:6" x14ac:dyDescent="0.3">
      <c r="A1920" s="1">
        <v>41556</v>
      </c>
      <c r="B1920">
        <v>0.1004</v>
      </c>
      <c r="C1920">
        <v>0.1</v>
      </c>
      <c r="D1920">
        <v>0.10050000000000001</v>
      </c>
      <c r="E1920">
        <v>9.9299999999999999E-2</v>
      </c>
      <c r="F1920" s="2">
        <v>4.0000000000000001E-3</v>
      </c>
    </row>
    <row r="1921" spans="1:6" x14ac:dyDescent="0.3">
      <c r="A1921" s="1">
        <v>41557</v>
      </c>
      <c r="B1921">
        <v>0.1009</v>
      </c>
      <c r="C1921">
        <v>9.9900000000000003E-2</v>
      </c>
      <c r="D1921">
        <v>0.1017</v>
      </c>
      <c r="E1921">
        <v>9.9500000000000005E-2</v>
      </c>
      <c r="F1921" s="2">
        <v>5.0000000000000001E-3</v>
      </c>
    </row>
    <row r="1922" spans="1:6" x14ac:dyDescent="0.3">
      <c r="A1922" s="1">
        <v>41558</v>
      </c>
      <c r="B1922">
        <v>0.1011</v>
      </c>
      <c r="C1922">
        <v>0.1004</v>
      </c>
      <c r="D1922">
        <v>0.1018</v>
      </c>
      <c r="E1922">
        <v>0.10009999999999999</v>
      </c>
      <c r="F1922" s="2">
        <v>2E-3</v>
      </c>
    </row>
    <row r="1923" spans="1:6" x14ac:dyDescent="0.3">
      <c r="A1923" s="1">
        <v>41561</v>
      </c>
      <c r="B1923">
        <v>0.1009</v>
      </c>
      <c r="C1923">
        <v>0.1007</v>
      </c>
      <c r="D1923">
        <v>0.1016</v>
      </c>
      <c r="E1923">
        <v>9.9900000000000003E-2</v>
      </c>
      <c r="F1923" s="2">
        <v>-2E-3</v>
      </c>
    </row>
    <row r="1924" spans="1:6" x14ac:dyDescent="0.3">
      <c r="A1924" s="1">
        <v>41562</v>
      </c>
      <c r="B1924">
        <v>0.1002</v>
      </c>
      <c r="C1924">
        <v>0.1003</v>
      </c>
      <c r="D1924">
        <v>0.1016</v>
      </c>
      <c r="E1924">
        <v>9.9699999999999997E-2</v>
      </c>
      <c r="F1924" s="2">
        <v>-6.8999999999999999E-3</v>
      </c>
    </row>
    <row r="1925" spans="1:6" x14ac:dyDescent="0.3">
      <c r="A1925" s="1">
        <v>41563</v>
      </c>
      <c r="B1925">
        <v>0.1014</v>
      </c>
      <c r="C1925">
        <v>0.1002</v>
      </c>
      <c r="D1925">
        <v>0.10150000000000001</v>
      </c>
      <c r="E1925">
        <v>9.9599999999999994E-2</v>
      </c>
      <c r="F1925" s="2">
        <v>1.2E-2</v>
      </c>
    </row>
    <row r="1926" spans="1:6" x14ac:dyDescent="0.3">
      <c r="A1926" s="1">
        <v>41564</v>
      </c>
      <c r="B1926">
        <v>0.1018</v>
      </c>
      <c r="C1926">
        <v>0.1009</v>
      </c>
      <c r="D1926">
        <v>0.1026</v>
      </c>
      <c r="E1926">
        <v>0.10059999999999999</v>
      </c>
      <c r="F1926" s="2">
        <v>3.8999999999999998E-3</v>
      </c>
    </row>
    <row r="1927" spans="1:6" x14ac:dyDescent="0.3">
      <c r="A1927" s="1">
        <v>41565</v>
      </c>
      <c r="B1927">
        <v>0.1021</v>
      </c>
      <c r="C1927">
        <v>0.1013</v>
      </c>
      <c r="D1927">
        <v>0.1032</v>
      </c>
      <c r="E1927">
        <v>0.1008</v>
      </c>
      <c r="F1927" s="2">
        <v>2.8999999999999998E-3</v>
      </c>
    </row>
    <row r="1928" spans="1:6" x14ac:dyDescent="0.3">
      <c r="A1928" s="1">
        <v>41568</v>
      </c>
      <c r="B1928">
        <v>0.1016</v>
      </c>
      <c r="C1928">
        <v>0.10199999999999999</v>
      </c>
      <c r="D1928">
        <v>0.1028</v>
      </c>
      <c r="E1928">
        <v>0.1009</v>
      </c>
      <c r="F1928" s="2">
        <v>-4.8999999999999998E-3</v>
      </c>
    </row>
    <row r="1929" spans="1:6" x14ac:dyDescent="0.3">
      <c r="A1929" s="1">
        <v>41569</v>
      </c>
      <c r="B1929">
        <v>0.1027</v>
      </c>
      <c r="C1929">
        <v>0.1016</v>
      </c>
      <c r="D1929">
        <v>0.10340000000000001</v>
      </c>
      <c r="E1929">
        <v>0.10059999999999999</v>
      </c>
      <c r="F1929" s="2">
        <v>1.0800000000000001E-2</v>
      </c>
    </row>
    <row r="1930" spans="1:6" x14ac:dyDescent="0.3">
      <c r="A1930" s="1">
        <v>41570</v>
      </c>
      <c r="B1930">
        <v>0.1021</v>
      </c>
      <c r="C1930">
        <v>0.1022</v>
      </c>
      <c r="D1930">
        <v>0.1033</v>
      </c>
      <c r="E1930">
        <v>0.1012</v>
      </c>
      <c r="F1930" s="2">
        <v>-5.7999999999999996E-3</v>
      </c>
    </row>
    <row r="1931" spans="1:6" x14ac:dyDescent="0.3">
      <c r="A1931" s="1">
        <v>41571</v>
      </c>
      <c r="B1931">
        <v>0.10249999999999999</v>
      </c>
      <c r="C1931">
        <v>0.10199999999999999</v>
      </c>
      <c r="D1931">
        <v>0.1031</v>
      </c>
      <c r="E1931">
        <v>0.10150000000000001</v>
      </c>
      <c r="F1931" s="2">
        <v>3.8999999999999998E-3</v>
      </c>
    </row>
    <row r="1932" spans="1:6" x14ac:dyDescent="0.3">
      <c r="A1932" s="1">
        <v>41572</v>
      </c>
      <c r="B1932">
        <v>0.1018</v>
      </c>
      <c r="C1932">
        <v>0.10199999999999999</v>
      </c>
      <c r="D1932">
        <v>0.10299999999999999</v>
      </c>
      <c r="E1932">
        <v>0.1009</v>
      </c>
      <c r="F1932" s="2">
        <v>-6.7999999999999996E-3</v>
      </c>
    </row>
    <row r="1933" spans="1:6" x14ac:dyDescent="0.3">
      <c r="A1933" s="1">
        <v>41575</v>
      </c>
      <c r="B1933">
        <v>0.1017</v>
      </c>
      <c r="C1933">
        <v>0.1014</v>
      </c>
      <c r="D1933">
        <v>0.1028</v>
      </c>
      <c r="E1933">
        <v>0.1009</v>
      </c>
      <c r="F1933" s="2">
        <v>-1E-3</v>
      </c>
    </row>
    <row r="1934" spans="1:6" x14ac:dyDescent="0.3">
      <c r="A1934" s="1">
        <v>41576</v>
      </c>
      <c r="B1934">
        <v>0.1011</v>
      </c>
      <c r="C1934">
        <v>0.1017</v>
      </c>
      <c r="D1934">
        <v>0.1023</v>
      </c>
      <c r="E1934">
        <v>0.10050000000000001</v>
      </c>
      <c r="F1934" s="2">
        <v>-5.8999999999999999E-3</v>
      </c>
    </row>
    <row r="1935" spans="1:6" x14ac:dyDescent="0.3">
      <c r="A1935" s="1">
        <v>41577</v>
      </c>
      <c r="B1935">
        <v>0.10050000000000001</v>
      </c>
      <c r="C1935">
        <v>0.10059999999999999</v>
      </c>
      <c r="D1935">
        <v>0.1022</v>
      </c>
      <c r="E1935">
        <v>9.9699999999999997E-2</v>
      </c>
      <c r="F1935" s="2">
        <v>-5.8999999999999999E-3</v>
      </c>
    </row>
    <row r="1936" spans="1:6" x14ac:dyDescent="0.3">
      <c r="A1936" s="1">
        <v>41578</v>
      </c>
      <c r="B1936">
        <v>9.9500000000000005E-2</v>
      </c>
      <c r="C1936">
        <v>0.10050000000000001</v>
      </c>
      <c r="D1936">
        <v>0.10150000000000001</v>
      </c>
      <c r="E1936">
        <v>9.8400000000000001E-2</v>
      </c>
      <c r="F1936" s="2">
        <v>-0.01</v>
      </c>
    </row>
    <row r="1937" spans="1:6" x14ac:dyDescent="0.3">
      <c r="A1937" s="1">
        <v>41579</v>
      </c>
      <c r="B1937">
        <v>9.8100000000000007E-2</v>
      </c>
      <c r="C1937">
        <v>9.9000000000000005E-2</v>
      </c>
      <c r="D1937">
        <v>0.1003</v>
      </c>
      <c r="E1937">
        <v>9.74E-2</v>
      </c>
      <c r="F1937" s="2">
        <v>-1.41E-2</v>
      </c>
    </row>
    <row r="1938" spans="1:6" x14ac:dyDescent="0.3">
      <c r="A1938" s="1">
        <v>41582</v>
      </c>
      <c r="B1938">
        <v>9.8699999999999996E-2</v>
      </c>
      <c r="C1938">
        <v>9.7600000000000006E-2</v>
      </c>
      <c r="D1938">
        <v>9.8900000000000002E-2</v>
      </c>
      <c r="E1938">
        <v>9.74E-2</v>
      </c>
      <c r="F1938" s="2">
        <v>6.1000000000000004E-3</v>
      </c>
    </row>
    <row r="1939" spans="1:6" x14ac:dyDescent="0.3">
      <c r="A1939" s="1">
        <v>41583</v>
      </c>
      <c r="B1939">
        <v>9.7600000000000006E-2</v>
      </c>
      <c r="C1939">
        <v>9.8599999999999993E-2</v>
      </c>
      <c r="D1939">
        <v>9.9199999999999997E-2</v>
      </c>
      <c r="E1939">
        <v>9.69E-2</v>
      </c>
      <c r="F1939" s="2">
        <v>-1.11E-2</v>
      </c>
    </row>
    <row r="1940" spans="1:6" x14ac:dyDescent="0.3">
      <c r="A1940" s="1">
        <v>41584</v>
      </c>
      <c r="B1940">
        <v>9.74E-2</v>
      </c>
      <c r="C1940">
        <v>9.7600000000000006E-2</v>
      </c>
      <c r="D1940">
        <v>9.8699999999999996E-2</v>
      </c>
      <c r="E1940">
        <v>9.6600000000000005E-2</v>
      </c>
      <c r="F1940" s="2">
        <v>-2E-3</v>
      </c>
    </row>
    <row r="1941" spans="1:6" x14ac:dyDescent="0.3">
      <c r="A1941" s="1">
        <v>41585</v>
      </c>
      <c r="B1941">
        <v>9.7100000000000006E-2</v>
      </c>
      <c r="C1941">
        <v>9.7299999999999998E-2</v>
      </c>
      <c r="D1941">
        <v>9.7799999999999998E-2</v>
      </c>
      <c r="E1941">
        <v>9.64E-2</v>
      </c>
      <c r="F1941" s="2">
        <v>-3.0999999999999999E-3</v>
      </c>
    </row>
    <row r="1942" spans="1:6" x14ac:dyDescent="0.3">
      <c r="A1942" s="1">
        <v>41586</v>
      </c>
      <c r="B1942">
        <v>9.6699999999999994E-2</v>
      </c>
      <c r="C1942">
        <v>9.7000000000000003E-2</v>
      </c>
      <c r="D1942">
        <v>9.8000000000000004E-2</v>
      </c>
      <c r="E1942">
        <v>9.5600000000000004E-2</v>
      </c>
      <c r="F1942" s="2">
        <v>-4.1000000000000003E-3</v>
      </c>
    </row>
    <row r="1943" spans="1:6" x14ac:dyDescent="0.3">
      <c r="A1943" s="1">
        <v>41589</v>
      </c>
      <c r="B1943">
        <v>9.6500000000000002E-2</v>
      </c>
      <c r="C1943">
        <v>9.6600000000000005E-2</v>
      </c>
      <c r="D1943">
        <v>9.7500000000000003E-2</v>
      </c>
      <c r="E1943">
        <v>9.5600000000000004E-2</v>
      </c>
      <c r="F1943" s="2">
        <v>-2.0999999999999999E-3</v>
      </c>
    </row>
    <row r="1944" spans="1:6" x14ac:dyDescent="0.3">
      <c r="A1944" s="1">
        <v>41590</v>
      </c>
      <c r="B1944">
        <v>9.64E-2</v>
      </c>
      <c r="C1944">
        <v>9.6100000000000005E-2</v>
      </c>
      <c r="D1944">
        <v>9.7100000000000006E-2</v>
      </c>
      <c r="E1944">
        <v>9.5200000000000007E-2</v>
      </c>
      <c r="F1944" s="2">
        <v>-1E-3</v>
      </c>
    </row>
    <row r="1945" spans="1:6" x14ac:dyDescent="0.3">
      <c r="A1945" s="1">
        <v>41591</v>
      </c>
      <c r="B1945">
        <v>9.7299999999999998E-2</v>
      </c>
      <c r="C1945">
        <v>9.64E-2</v>
      </c>
      <c r="D1945">
        <v>9.7799999999999998E-2</v>
      </c>
      <c r="E1945">
        <v>9.5899999999999999E-2</v>
      </c>
      <c r="F1945" s="2">
        <v>9.2999999999999992E-3</v>
      </c>
    </row>
    <row r="1946" spans="1:6" x14ac:dyDescent="0.3">
      <c r="A1946" s="1">
        <v>41592</v>
      </c>
      <c r="B1946">
        <v>9.8100000000000007E-2</v>
      </c>
      <c r="C1946">
        <v>9.7199999999999995E-2</v>
      </c>
      <c r="D1946">
        <v>9.8400000000000001E-2</v>
      </c>
      <c r="E1946">
        <v>9.6100000000000005E-2</v>
      </c>
      <c r="F1946" s="2">
        <v>8.2000000000000007E-3</v>
      </c>
    </row>
    <row r="1947" spans="1:6" x14ac:dyDescent="0.3">
      <c r="A1947" s="1">
        <v>41593</v>
      </c>
      <c r="B1947">
        <v>9.8400000000000001E-2</v>
      </c>
      <c r="C1947">
        <v>9.7699999999999995E-2</v>
      </c>
      <c r="D1947">
        <v>9.8900000000000002E-2</v>
      </c>
      <c r="E1947">
        <v>9.7199999999999995E-2</v>
      </c>
      <c r="F1947" s="2">
        <v>3.0999999999999999E-3</v>
      </c>
    </row>
    <row r="1948" spans="1:6" x14ac:dyDescent="0.3">
      <c r="A1948" s="1">
        <v>41596</v>
      </c>
      <c r="B1948">
        <v>9.8599999999999993E-2</v>
      </c>
      <c r="C1948">
        <v>9.7600000000000006E-2</v>
      </c>
      <c r="D1948">
        <v>9.9299999999999999E-2</v>
      </c>
      <c r="E1948">
        <v>9.7600000000000006E-2</v>
      </c>
      <c r="F1948" s="2">
        <v>2E-3</v>
      </c>
    </row>
    <row r="1949" spans="1:6" x14ac:dyDescent="0.3">
      <c r="A1949" s="1">
        <v>41597</v>
      </c>
      <c r="B1949">
        <v>9.8199999999999996E-2</v>
      </c>
      <c r="C1949">
        <v>9.8500000000000004E-2</v>
      </c>
      <c r="D1949">
        <v>9.9599999999999994E-2</v>
      </c>
      <c r="E1949">
        <v>9.7299999999999998E-2</v>
      </c>
      <c r="F1949" s="2">
        <v>-4.1000000000000003E-3</v>
      </c>
    </row>
    <row r="1950" spans="1:6" x14ac:dyDescent="0.3">
      <c r="A1950" s="1">
        <v>41598</v>
      </c>
      <c r="B1950">
        <v>9.8500000000000004E-2</v>
      </c>
      <c r="C1950">
        <v>9.8199999999999996E-2</v>
      </c>
      <c r="D1950">
        <v>9.9500000000000005E-2</v>
      </c>
      <c r="E1950">
        <v>9.7299999999999998E-2</v>
      </c>
      <c r="F1950" s="2">
        <v>3.0999999999999999E-3</v>
      </c>
    </row>
    <row r="1951" spans="1:6" x14ac:dyDescent="0.3">
      <c r="A1951" s="1">
        <v>41599</v>
      </c>
      <c r="B1951">
        <v>9.8699999999999996E-2</v>
      </c>
      <c r="C1951">
        <v>9.8000000000000004E-2</v>
      </c>
      <c r="D1951">
        <v>9.9400000000000002E-2</v>
      </c>
      <c r="E1951">
        <v>9.7600000000000006E-2</v>
      </c>
      <c r="F1951" s="2">
        <v>2E-3</v>
      </c>
    </row>
    <row r="1952" spans="1:6" x14ac:dyDescent="0.3">
      <c r="A1952" s="1">
        <v>41600</v>
      </c>
      <c r="B1952">
        <v>9.9299999999999999E-2</v>
      </c>
      <c r="C1952">
        <v>9.8699999999999996E-2</v>
      </c>
      <c r="D1952">
        <v>9.9500000000000005E-2</v>
      </c>
      <c r="E1952">
        <v>9.7900000000000001E-2</v>
      </c>
      <c r="F1952" s="2">
        <v>6.1000000000000004E-3</v>
      </c>
    </row>
    <row r="1953" spans="1:6" x14ac:dyDescent="0.3">
      <c r="A1953" s="1">
        <v>41603</v>
      </c>
      <c r="B1953">
        <v>9.9000000000000005E-2</v>
      </c>
      <c r="C1953">
        <v>9.8799999999999999E-2</v>
      </c>
      <c r="D1953">
        <v>0.1002</v>
      </c>
      <c r="E1953">
        <v>9.8100000000000007E-2</v>
      </c>
      <c r="F1953" s="2">
        <v>-3.0000000000000001E-3</v>
      </c>
    </row>
    <row r="1954" spans="1:6" x14ac:dyDescent="0.3">
      <c r="A1954" s="1">
        <v>41604</v>
      </c>
      <c r="B1954">
        <v>9.8699999999999996E-2</v>
      </c>
      <c r="C1954">
        <v>9.9000000000000005E-2</v>
      </c>
      <c r="D1954">
        <v>9.98E-2</v>
      </c>
      <c r="E1954">
        <v>9.7900000000000001E-2</v>
      </c>
      <c r="F1954" s="2">
        <v>-3.0000000000000001E-3</v>
      </c>
    </row>
    <row r="1955" spans="1:6" x14ac:dyDescent="0.3">
      <c r="A1955" s="1">
        <v>41605</v>
      </c>
      <c r="B1955">
        <v>9.7699999999999995E-2</v>
      </c>
      <c r="C1955">
        <v>9.8199999999999996E-2</v>
      </c>
      <c r="D1955">
        <v>9.8900000000000002E-2</v>
      </c>
      <c r="E1955">
        <v>9.7100000000000006E-2</v>
      </c>
      <c r="F1955" s="2">
        <v>-1.01E-2</v>
      </c>
    </row>
    <row r="1956" spans="1:6" x14ac:dyDescent="0.3">
      <c r="A1956" s="1">
        <v>41606</v>
      </c>
      <c r="B1956">
        <v>9.8000000000000004E-2</v>
      </c>
      <c r="C1956">
        <v>9.7699999999999995E-2</v>
      </c>
      <c r="D1956">
        <v>9.8299999999999998E-2</v>
      </c>
      <c r="E1956">
        <v>9.69E-2</v>
      </c>
      <c r="F1956" s="2">
        <v>3.0999999999999999E-3</v>
      </c>
    </row>
    <row r="1957" spans="1:6" x14ac:dyDescent="0.3">
      <c r="A1957" s="1">
        <v>41607</v>
      </c>
      <c r="B1957">
        <v>9.8299999999999998E-2</v>
      </c>
      <c r="C1957">
        <v>9.7500000000000003E-2</v>
      </c>
      <c r="D1957">
        <v>9.8599999999999993E-2</v>
      </c>
      <c r="E1957">
        <v>9.7199999999999995E-2</v>
      </c>
      <c r="F1957" s="2">
        <v>3.0999999999999999E-3</v>
      </c>
    </row>
    <row r="1958" spans="1:6" x14ac:dyDescent="0.3">
      <c r="A1958" s="1">
        <v>41610</v>
      </c>
      <c r="B1958">
        <v>9.7299999999999998E-2</v>
      </c>
      <c r="C1958">
        <v>9.7600000000000006E-2</v>
      </c>
      <c r="D1958">
        <v>9.8799999999999999E-2</v>
      </c>
      <c r="E1958">
        <v>9.6699999999999994E-2</v>
      </c>
      <c r="F1958" s="2">
        <v>-1.0200000000000001E-2</v>
      </c>
    </row>
    <row r="1959" spans="1:6" x14ac:dyDescent="0.3">
      <c r="A1959" s="1">
        <v>41611</v>
      </c>
      <c r="B1959">
        <v>9.6799999999999997E-2</v>
      </c>
      <c r="C1959">
        <v>9.7299999999999998E-2</v>
      </c>
      <c r="D1959">
        <v>9.7500000000000003E-2</v>
      </c>
      <c r="E1959">
        <v>9.5799999999999996E-2</v>
      </c>
      <c r="F1959" s="2">
        <v>-5.1000000000000004E-3</v>
      </c>
    </row>
    <row r="1960" spans="1:6" x14ac:dyDescent="0.3">
      <c r="A1960" s="1">
        <v>41612</v>
      </c>
      <c r="B1960">
        <v>9.5799999999999996E-2</v>
      </c>
      <c r="C1960">
        <v>9.6699999999999994E-2</v>
      </c>
      <c r="D1960">
        <v>9.6799999999999997E-2</v>
      </c>
      <c r="E1960">
        <v>9.4899999999999998E-2</v>
      </c>
      <c r="F1960" s="2">
        <v>-1.03E-2</v>
      </c>
    </row>
    <row r="1961" spans="1:6" x14ac:dyDescent="0.3">
      <c r="A1961" s="1">
        <v>41613</v>
      </c>
      <c r="B1961">
        <v>9.5699999999999993E-2</v>
      </c>
      <c r="C1961">
        <v>9.5600000000000004E-2</v>
      </c>
      <c r="D1961">
        <v>9.6500000000000002E-2</v>
      </c>
      <c r="E1961">
        <v>9.4399999999999998E-2</v>
      </c>
      <c r="F1961" s="2">
        <v>-1E-3</v>
      </c>
    </row>
    <row r="1962" spans="1:6" x14ac:dyDescent="0.3">
      <c r="A1962" s="1">
        <v>41614</v>
      </c>
      <c r="B1962">
        <v>9.69E-2</v>
      </c>
      <c r="C1962">
        <v>9.5200000000000007E-2</v>
      </c>
      <c r="D1962">
        <v>9.7199999999999995E-2</v>
      </c>
      <c r="E1962">
        <v>9.4100000000000003E-2</v>
      </c>
      <c r="F1962" s="2">
        <v>1.2500000000000001E-2</v>
      </c>
    </row>
    <row r="1963" spans="1:6" x14ac:dyDescent="0.3">
      <c r="A1963" s="1">
        <v>41617</v>
      </c>
      <c r="B1963">
        <v>9.6199999999999994E-2</v>
      </c>
      <c r="C1963">
        <v>9.69E-2</v>
      </c>
      <c r="D1963">
        <v>9.7600000000000006E-2</v>
      </c>
      <c r="E1963">
        <v>9.5600000000000004E-2</v>
      </c>
      <c r="F1963" s="2">
        <v>-7.1999999999999998E-3</v>
      </c>
    </row>
    <row r="1964" spans="1:6" x14ac:dyDescent="0.3">
      <c r="A1964" s="1">
        <v>41618</v>
      </c>
      <c r="B1964">
        <v>9.6500000000000002E-2</v>
      </c>
      <c r="C1964">
        <v>9.6199999999999994E-2</v>
      </c>
      <c r="D1964">
        <v>9.7799999999999998E-2</v>
      </c>
      <c r="E1964">
        <v>9.5699999999999993E-2</v>
      </c>
      <c r="F1964" s="2">
        <v>3.0999999999999999E-3</v>
      </c>
    </row>
    <row r="1965" spans="1:6" x14ac:dyDescent="0.3">
      <c r="A1965" s="1">
        <v>41619</v>
      </c>
      <c r="B1965">
        <v>9.64E-2</v>
      </c>
      <c r="C1965">
        <v>9.6500000000000002E-2</v>
      </c>
      <c r="D1965">
        <v>9.7299999999999998E-2</v>
      </c>
      <c r="E1965">
        <v>9.5500000000000002E-2</v>
      </c>
      <c r="F1965" s="2">
        <v>-1E-3</v>
      </c>
    </row>
    <row r="1966" spans="1:6" x14ac:dyDescent="0.3">
      <c r="A1966" s="1">
        <v>41620</v>
      </c>
      <c r="B1966">
        <v>9.6299999999999997E-2</v>
      </c>
      <c r="C1966">
        <v>9.6299999999999997E-2</v>
      </c>
      <c r="D1966">
        <v>9.7100000000000006E-2</v>
      </c>
      <c r="E1966">
        <v>9.5200000000000007E-2</v>
      </c>
      <c r="F1966" s="2">
        <v>-1E-3</v>
      </c>
    </row>
    <row r="1967" spans="1:6" x14ac:dyDescent="0.3">
      <c r="A1967" s="1">
        <v>41621</v>
      </c>
      <c r="B1967">
        <v>9.7199999999999995E-2</v>
      </c>
      <c r="C1967">
        <v>9.6199999999999994E-2</v>
      </c>
      <c r="D1967">
        <v>9.74E-2</v>
      </c>
      <c r="E1967">
        <v>9.5399999999999999E-2</v>
      </c>
      <c r="F1967" s="2">
        <v>9.2999999999999992E-3</v>
      </c>
    </row>
    <row r="1968" spans="1:6" x14ac:dyDescent="0.3">
      <c r="A1968" s="1">
        <v>41624</v>
      </c>
      <c r="B1968">
        <v>9.7199999999999995E-2</v>
      </c>
      <c r="C1968">
        <v>9.6699999999999994E-2</v>
      </c>
      <c r="D1968">
        <v>9.7900000000000001E-2</v>
      </c>
      <c r="E1968">
        <v>9.6199999999999994E-2</v>
      </c>
      <c r="F1968" s="2">
        <v>0</v>
      </c>
    </row>
    <row r="1969" spans="1:6" x14ac:dyDescent="0.3">
      <c r="A1969" s="1">
        <v>41625</v>
      </c>
      <c r="B1969">
        <v>9.6799999999999997E-2</v>
      </c>
      <c r="C1969">
        <v>9.7199999999999995E-2</v>
      </c>
      <c r="D1969">
        <v>9.7799999999999998E-2</v>
      </c>
      <c r="E1969">
        <v>9.5899999999999999E-2</v>
      </c>
      <c r="F1969" s="2">
        <v>-4.1000000000000003E-3</v>
      </c>
    </row>
    <row r="1970" spans="1:6" x14ac:dyDescent="0.3">
      <c r="A1970" s="1">
        <v>41626</v>
      </c>
      <c r="B1970">
        <v>9.6699999999999994E-2</v>
      </c>
      <c r="C1970">
        <v>9.64E-2</v>
      </c>
      <c r="D1970">
        <v>9.8100000000000007E-2</v>
      </c>
      <c r="E1970">
        <v>9.5699999999999993E-2</v>
      </c>
      <c r="F1970" s="2">
        <v>-1E-3</v>
      </c>
    </row>
    <row r="1971" spans="1:6" x14ac:dyDescent="0.3">
      <c r="A1971" s="1">
        <v>41627</v>
      </c>
      <c r="B1971">
        <v>9.6299999999999997E-2</v>
      </c>
      <c r="C1971">
        <v>9.64E-2</v>
      </c>
      <c r="D1971">
        <v>9.74E-2</v>
      </c>
      <c r="E1971">
        <v>9.5399999999999999E-2</v>
      </c>
      <c r="F1971" s="2">
        <v>-4.1000000000000003E-3</v>
      </c>
    </row>
    <row r="1972" spans="1:6" x14ac:dyDescent="0.3">
      <c r="A1972" s="1">
        <v>41628</v>
      </c>
      <c r="B1972">
        <v>9.6600000000000005E-2</v>
      </c>
      <c r="C1972">
        <v>9.5799999999999996E-2</v>
      </c>
      <c r="D1972">
        <v>9.7000000000000003E-2</v>
      </c>
      <c r="E1972">
        <v>9.5000000000000001E-2</v>
      </c>
      <c r="F1972" s="2">
        <v>3.0999999999999999E-3</v>
      </c>
    </row>
    <row r="1973" spans="1:6" x14ac:dyDescent="0.3">
      <c r="A1973" s="1">
        <v>41631</v>
      </c>
      <c r="B1973">
        <v>9.6699999999999994E-2</v>
      </c>
      <c r="C1973">
        <v>9.6299999999999997E-2</v>
      </c>
      <c r="D1973">
        <v>9.7600000000000006E-2</v>
      </c>
      <c r="E1973">
        <v>9.5899999999999999E-2</v>
      </c>
      <c r="F1973" s="2">
        <v>1E-3</v>
      </c>
    </row>
    <row r="1974" spans="1:6" x14ac:dyDescent="0.3">
      <c r="A1974" s="1">
        <v>41632</v>
      </c>
      <c r="B1974">
        <v>9.6799999999999997E-2</v>
      </c>
      <c r="C1974">
        <v>9.6500000000000002E-2</v>
      </c>
      <c r="D1974">
        <v>9.74E-2</v>
      </c>
      <c r="E1974">
        <v>9.5899999999999999E-2</v>
      </c>
      <c r="F1974" s="2">
        <v>1E-3</v>
      </c>
    </row>
    <row r="1975" spans="1:6" x14ac:dyDescent="0.3">
      <c r="A1975" s="1">
        <v>41633</v>
      </c>
      <c r="B1975">
        <v>9.6799999999999997E-2</v>
      </c>
      <c r="C1975">
        <v>9.6299999999999997E-2</v>
      </c>
      <c r="D1975">
        <v>9.7600000000000006E-2</v>
      </c>
      <c r="E1975">
        <v>9.6100000000000005E-2</v>
      </c>
      <c r="F1975" s="2">
        <v>0</v>
      </c>
    </row>
    <row r="1976" spans="1:6" x14ac:dyDescent="0.3">
      <c r="A1976" s="1">
        <v>41634</v>
      </c>
      <c r="B1976">
        <v>9.6500000000000002E-2</v>
      </c>
      <c r="C1976">
        <v>9.64E-2</v>
      </c>
      <c r="D1976">
        <v>9.7600000000000006E-2</v>
      </c>
      <c r="E1976">
        <v>9.5899999999999999E-2</v>
      </c>
      <c r="F1976" s="2">
        <v>-3.0999999999999999E-3</v>
      </c>
    </row>
    <row r="1977" spans="1:6" x14ac:dyDescent="0.3">
      <c r="A1977" s="1">
        <v>41635</v>
      </c>
      <c r="B1977">
        <v>9.5000000000000001E-2</v>
      </c>
      <c r="C1977">
        <v>9.6100000000000005E-2</v>
      </c>
      <c r="D1977">
        <v>9.69E-2</v>
      </c>
      <c r="E1977">
        <v>9.4399999999999998E-2</v>
      </c>
      <c r="F1977" s="2">
        <v>-1.55E-2</v>
      </c>
    </row>
    <row r="1978" spans="1:6" x14ac:dyDescent="0.3">
      <c r="A1978" s="1">
        <v>41638</v>
      </c>
      <c r="B1978">
        <v>9.6000000000000002E-2</v>
      </c>
      <c r="C1978">
        <v>9.4600000000000004E-2</v>
      </c>
      <c r="D1978">
        <v>9.6500000000000002E-2</v>
      </c>
      <c r="E1978">
        <v>9.4399999999999998E-2</v>
      </c>
      <c r="F1978" s="2">
        <v>1.0500000000000001E-2</v>
      </c>
    </row>
    <row r="1979" spans="1:6" x14ac:dyDescent="0.3">
      <c r="A1979" s="1">
        <v>41639</v>
      </c>
      <c r="B1979">
        <v>9.5299999999999996E-2</v>
      </c>
      <c r="C1979">
        <v>9.5899999999999999E-2</v>
      </c>
      <c r="D1979">
        <v>9.6500000000000002E-2</v>
      </c>
      <c r="E1979">
        <v>9.4100000000000003E-2</v>
      </c>
      <c r="F1979" s="2">
        <v>-7.3000000000000001E-3</v>
      </c>
    </row>
    <row r="1980" spans="1:6" x14ac:dyDescent="0.3">
      <c r="A1980" s="1">
        <v>41640</v>
      </c>
      <c r="B1980">
        <v>9.5200000000000007E-2</v>
      </c>
      <c r="C1980">
        <v>9.5000000000000001E-2</v>
      </c>
      <c r="D1980">
        <v>9.6199999999999994E-2</v>
      </c>
      <c r="E1980">
        <v>9.4700000000000006E-2</v>
      </c>
      <c r="F1980" s="2">
        <v>-1E-3</v>
      </c>
    </row>
    <row r="1981" spans="1:6" x14ac:dyDescent="0.3">
      <c r="A1981" s="1">
        <v>41641</v>
      </c>
      <c r="B1981">
        <v>9.3600000000000003E-2</v>
      </c>
      <c r="C1981">
        <v>9.4700000000000006E-2</v>
      </c>
      <c r="D1981">
        <v>9.5899999999999999E-2</v>
      </c>
      <c r="E1981">
        <v>9.2999999999999999E-2</v>
      </c>
      <c r="F1981" s="2">
        <v>-1.6799999999999999E-2</v>
      </c>
    </row>
    <row r="1982" spans="1:6" x14ac:dyDescent="0.3">
      <c r="A1982" s="1">
        <v>41642</v>
      </c>
      <c r="B1982">
        <v>9.3700000000000006E-2</v>
      </c>
      <c r="C1982">
        <v>9.35E-2</v>
      </c>
      <c r="D1982">
        <v>9.4700000000000006E-2</v>
      </c>
      <c r="E1982">
        <v>9.3100000000000002E-2</v>
      </c>
      <c r="F1982" s="2">
        <v>1.1000000000000001E-3</v>
      </c>
    </row>
    <row r="1983" spans="1:6" x14ac:dyDescent="0.3">
      <c r="A1983" s="1">
        <v>41645</v>
      </c>
      <c r="B1983">
        <v>9.3899999999999997E-2</v>
      </c>
      <c r="C1983">
        <v>9.3399999999999997E-2</v>
      </c>
      <c r="D1983">
        <v>9.4500000000000001E-2</v>
      </c>
      <c r="E1983">
        <v>9.2700000000000005E-2</v>
      </c>
      <c r="F1983" s="2">
        <v>2.0999999999999999E-3</v>
      </c>
    </row>
    <row r="1984" spans="1:6" x14ac:dyDescent="0.3">
      <c r="A1984" s="1">
        <v>41646</v>
      </c>
      <c r="B1984">
        <v>9.3899999999999997E-2</v>
      </c>
      <c r="C1984">
        <v>9.3899999999999997E-2</v>
      </c>
      <c r="D1984">
        <v>9.4899999999999998E-2</v>
      </c>
      <c r="E1984">
        <v>9.3200000000000005E-2</v>
      </c>
      <c r="F1984" s="2">
        <v>0</v>
      </c>
    </row>
    <row r="1985" spans="1:6" x14ac:dyDescent="0.3">
      <c r="A1985" s="1">
        <v>41647</v>
      </c>
      <c r="B1985">
        <v>9.2799999999999994E-2</v>
      </c>
      <c r="C1985">
        <v>9.3799999999999994E-2</v>
      </c>
      <c r="D1985">
        <v>9.4600000000000004E-2</v>
      </c>
      <c r="E1985">
        <v>9.2200000000000004E-2</v>
      </c>
      <c r="F1985" s="2">
        <v>-1.17E-2</v>
      </c>
    </row>
    <row r="1986" spans="1:6" x14ac:dyDescent="0.3">
      <c r="A1986" s="1">
        <v>41648</v>
      </c>
      <c r="B1986">
        <v>9.2600000000000002E-2</v>
      </c>
      <c r="C1986">
        <v>9.2799999999999994E-2</v>
      </c>
      <c r="D1986">
        <v>9.3600000000000003E-2</v>
      </c>
      <c r="E1986">
        <v>9.1899999999999996E-2</v>
      </c>
      <c r="F1986" s="2">
        <v>-2.2000000000000001E-3</v>
      </c>
    </row>
    <row r="1987" spans="1:6" x14ac:dyDescent="0.3">
      <c r="A1987" s="1">
        <v>41649</v>
      </c>
      <c r="B1987">
        <v>9.4E-2</v>
      </c>
      <c r="C1987">
        <v>9.2200000000000004E-2</v>
      </c>
      <c r="D1987">
        <v>9.4E-2</v>
      </c>
      <c r="E1987">
        <v>9.2100000000000001E-2</v>
      </c>
      <c r="F1987" s="2">
        <v>1.5100000000000001E-2</v>
      </c>
    </row>
    <row r="1988" spans="1:6" x14ac:dyDescent="0.3">
      <c r="A1988" s="1">
        <v>41652</v>
      </c>
      <c r="B1988">
        <v>9.2399999999999996E-2</v>
      </c>
      <c r="C1988">
        <v>9.3299999999999994E-2</v>
      </c>
      <c r="D1988">
        <v>9.4399999999999998E-2</v>
      </c>
      <c r="E1988">
        <v>9.1800000000000007E-2</v>
      </c>
      <c r="F1988" s="2">
        <v>-1.7000000000000001E-2</v>
      </c>
    </row>
    <row r="1989" spans="1:6" x14ac:dyDescent="0.3">
      <c r="A1989" s="1">
        <v>41653</v>
      </c>
      <c r="B1989">
        <v>9.2299999999999993E-2</v>
      </c>
      <c r="C1989">
        <v>9.2299999999999993E-2</v>
      </c>
      <c r="D1989">
        <v>9.3100000000000002E-2</v>
      </c>
      <c r="E1989">
        <v>9.1300000000000006E-2</v>
      </c>
      <c r="F1989" s="2">
        <v>-1.1000000000000001E-3</v>
      </c>
    </row>
    <row r="1990" spans="1:6" x14ac:dyDescent="0.3">
      <c r="A1990" s="1">
        <v>41654</v>
      </c>
      <c r="B1990">
        <v>9.1899999999999996E-2</v>
      </c>
      <c r="C1990">
        <v>9.1899999999999996E-2</v>
      </c>
      <c r="D1990">
        <v>9.2499999999999999E-2</v>
      </c>
      <c r="E1990">
        <v>9.11E-2</v>
      </c>
      <c r="F1990" s="2">
        <v>-4.3E-3</v>
      </c>
    </row>
    <row r="1991" spans="1:6" x14ac:dyDescent="0.3">
      <c r="A1991" s="1">
        <v>41655</v>
      </c>
      <c r="B1991">
        <v>9.1899999999999996E-2</v>
      </c>
      <c r="C1991">
        <v>9.1499999999999998E-2</v>
      </c>
      <c r="D1991">
        <v>9.2600000000000002E-2</v>
      </c>
      <c r="E1991">
        <v>9.0800000000000006E-2</v>
      </c>
      <c r="F1991" s="2">
        <v>0</v>
      </c>
    </row>
    <row r="1992" spans="1:6" x14ac:dyDescent="0.3">
      <c r="A1992" s="1">
        <v>41656</v>
      </c>
      <c r="B1992">
        <v>9.1999999999999998E-2</v>
      </c>
      <c r="C1992">
        <v>9.1800000000000007E-2</v>
      </c>
      <c r="D1992">
        <v>9.2499999999999999E-2</v>
      </c>
      <c r="E1992">
        <v>9.1200000000000003E-2</v>
      </c>
      <c r="F1992" s="2">
        <v>1.1000000000000001E-3</v>
      </c>
    </row>
    <row r="1993" spans="1:6" x14ac:dyDescent="0.3">
      <c r="A1993" s="1">
        <v>41659</v>
      </c>
      <c r="B1993">
        <v>9.2100000000000001E-2</v>
      </c>
      <c r="C1993">
        <v>9.1700000000000004E-2</v>
      </c>
      <c r="D1993">
        <v>9.2899999999999996E-2</v>
      </c>
      <c r="E1993">
        <v>9.1300000000000006E-2</v>
      </c>
      <c r="F1993" s="2">
        <v>1.1000000000000001E-3</v>
      </c>
    </row>
    <row r="1994" spans="1:6" x14ac:dyDescent="0.3">
      <c r="A1994" s="1">
        <v>41660</v>
      </c>
      <c r="B1994">
        <v>9.2399999999999996E-2</v>
      </c>
      <c r="C1994">
        <v>9.2100000000000001E-2</v>
      </c>
      <c r="D1994">
        <v>9.3100000000000002E-2</v>
      </c>
      <c r="E1994">
        <v>9.1499999999999998E-2</v>
      </c>
      <c r="F1994" s="2">
        <v>3.3E-3</v>
      </c>
    </row>
    <row r="1995" spans="1:6" x14ac:dyDescent="0.3">
      <c r="A1995" s="1">
        <v>41661</v>
      </c>
      <c r="B1995">
        <v>9.1999999999999998E-2</v>
      </c>
      <c r="C1995">
        <v>9.2299999999999993E-2</v>
      </c>
      <c r="D1995">
        <v>9.2999999999999999E-2</v>
      </c>
      <c r="E1995">
        <v>9.1399999999999995E-2</v>
      </c>
      <c r="F1995" s="2">
        <v>-4.3E-3</v>
      </c>
    </row>
    <row r="1996" spans="1:6" x14ac:dyDescent="0.3">
      <c r="A1996" s="1">
        <v>41662</v>
      </c>
      <c r="B1996">
        <v>9.0999999999999998E-2</v>
      </c>
      <c r="C1996">
        <v>9.1499999999999998E-2</v>
      </c>
      <c r="D1996">
        <v>9.1999999999999998E-2</v>
      </c>
      <c r="E1996">
        <v>9.01E-2</v>
      </c>
      <c r="F1996" s="2">
        <v>-1.09E-2</v>
      </c>
    </row>
    <row r="1997" spans="1:6" x14ac:dyDescent="0.3">
      <c r="A1997" s="1">
        <v>41663</v>
      </c>
      <c r="B1997">
        <v>9.0200000000000002E-2</v>
      </c>
      <c r="C1997">
        <v>9.0899999999999995E-2</v>
      </c>
      <c r="D1997">
        <v>9.1200000000000003E-2</v>
      </c>
      <c r="E1997">
        <v>8.8999999999999996E-2</v>
      </c>
      <c r="F1997" s="2">
        <v>-8.8000000000000005E-3</v>
      </c>
    </row>
    <row r="1998" spans="1:6" x14ac:dyDescent="0.3">
      <c r="A1998" s="1">
        <v>41666</v>
      </c>
      <c r="B1998">
        <v>0.09</v>
      </c>
      <c r="C1998">
        <v>8.9499999999999996E-2</v>
      </c>
      <c r="D1998">
        <v>9.06E-2</v>
      </c>
      <c r="E1998">
        <v>8.8499999999999995E-2</v>
      </c>
      <c r="F1998" s="2">
        <v>-2.2000000000000001E-3</v>
      </c>
    </row>
    <row r="1999" spans="1:6" x14ac:dyDescent="0.3">
      <c r="A1999" s="1">
        <v>41667</v>
      </c>
      <c r="B1999">
        <v>9.0700000000000003E-2</v>
      </c>
      <c r="C1999">
        <v>8.9899999999999994E-2</v>
      </c>
      <c r="D1999">
        <v>9.1300000000000006E-2</v>
      </c>
      <c r="E1999">
        <v>8.9200000000000002E-2</v>
      </c>
      <c r="F1999" s="2">
        <v>7.7999999999999996E-3</v>
      </c>
    </row>
    <row r="2000" spans="1:6" x14ac:dyDescent="0.3">
      <c r="A2000" s="1">
        <v>41668</v>
      </c>
      <c r="B2000">
        <v>8.8400000000000006E-2</v>
      </c>
      <c r="C2000">
        <v>9.0200000000000002E-2</v>
      </c>
      <c r="D2000">
        <v>9.2100000000000001E-2</v>
      </c>
      <c r="E2000">
        <v>8.7400000000000005E-2</v>
      </c>
      <c r="F2000" s="2">
        <v>-2.5399999999999999E-2</v>
      </c>
    </row>
    <row r="2001" spans="1:6" x14ac:dyDescent="0.3">
      <c r="A2001" s="1">
        <v>41669</v>
      </c>
      <c r="B2001">
        <v>8.9200000000000002E-2</v>
      </c>
      <c r="C2001">
        <v>8.8300000000000003E-2</v>
      </c>
      <c r="D2001">
        <v>9.0300000000000005E-2</v>
      </c>
      <c r="E2001">
        <v>8.7400000000000005E-2</v>
      </c>
      <c r="F2001" s="2">
        <v>8.9999999999999993E-3</v>
      </c>
    </row>
    <row r="2002" spans="1:6" x14ac:dyDescent="0.3">
      <c r="A2002" s="1">
        <v>41670</v>
      </c>
      <c r="B2002">
        <v>8.9899999999999994E-2</v>
      </c>
      <c r="C2002">
        <v>8.9200000000000002E-2</v>
      </c>
      <c r="D2002">
        <v>9.0399999999999994E-2</v>
      </c>
      <c r="E2002">
        <v>8.7800000000000003E-2</v>
      </c>
      <c r="F2002" s="2">
        <v>7.7999999999999996E-3</v>
      </c>
    </row>
    <row r="2003" spans="1:6" x14ac:dyDescent="0.3">
      <c r="A2003" s="1">
        <v>41673</v>
      </c>
      <c r="B2003">
        <v>8.8700000000000001E-2</v>
      </c>
      <c r="C2003">
        <v>8.9499999999999996E-2</v>
      </c>
      <c r="D2003">
        <v>9.0800000000000006E-2</v>
      </c>
      <c r="E2003">
        <v>8.8200000000000001E-2</v>
      </c>
      <c r="F2003" s="2">
        <v>-1.3299999999999999E-2</v>
      </c>
    </row>
    <row r="2004" spans="1:6" x14ac:dyDescent="0.3">
      <c r="A2004" s="1">
        <v>41674</v>
      </c>
      <c r="B2004">
        <v>9.01E-2</v>
      </c>
      <c r="C2004">
        <v>8.8300000000000003E-2</v>
      </c>
      <c r="D2004">
        <v>9.0700000000000003E-2</v>
      </c>
      <c r="E2004">
        <v>8.8300000000000003E-2</v>
      </c>
      <c r="F2004" s="2">
        <v>1.5800000000000002E-2</v>
      </c>
    </row>
    <row r="2005" spans="1:6" x14ac:dyDescent="0.3">
      <c r="A2005" s="1">
        <v>41675</v>
      </c>
      <c r="B2005">
        <v>8.9800000000000005E-2</v>
      </c>
      <c r="C2005">
        <v>8.9700000000000002E-2</v>
      </c>
      <c r="D2005">
        <v>9.0800000000000006E-2</v>
      </c>
      <c r="E2005">
        <v>8.8999999999999996E-2</v>
      </c>
      <c r="F2005" s="2">
        <v>-3.3E-3</v>
      </c>
    </row>
    <row r="2006" spans="1:6" x14ac:dyDescent="0.3">
      <c r="A2006" s="1">
        <v>41676</v>
      </c>
      <c r="B2006">
        <v>9.06E-2</v>
      </c>
      <c r="C2006">
        <v>8.9800000000000005E-2</v>
      </c>
      <c r="D2006">
        <v>9.1200000000000003E-2</v>
      </c>
      <c r="E2006">
        <v>8.9099999999999999E-2</v>
      </c>
      <c r="F2006" s="2">
        <v>8.8999999999999999E-3</v>
      </c>
    </row>
    <row r="2007" spans="1:6" x14ac:dyDescent="0.3">
      <c r="A2007" s="1">
        <v>41677</v>
      </c>
      <c r="B2007">
        <v>9.0399999999999994E-2</v>
      </c>
      <c r="C2007">
        <v>9.06E-2</v>
      </c>
      <c r="D2007">
        <v>9.1399999999999995E-2</v>
      </c>
      <c r="E2007">
        <v>8.9499999999999996E-2</v>
      </c>
      <c r="F2007" s="2">
        <v>-2.2000000000000001E-3</v>
      </c>
    </row>
    <row r="2008" spans="1:6" x14ac:dyDescent="0.3">
      <c r="A2008" s="1">
        <v>41680</v>
      </c>
      <c r="B2008">
        <v>8.9700000000000002E-2</v>
      </c>
      <c r="C2008">
        <v>9.0200000000000002E-2</v>
      </c>
      <c r="D2008">
        <v>9.06E-2</v>
      </c>
      <c r="E2008">
        <v>8.9099999999999999E-2</v>
      </c>
      <c r="F2008" s="2">
        <v>-7.7000000000000002E-3</v>
      </c>
    </row>
    <row r="2009" spans="1:6" x14ac:dyDescent="0.3">
      <c r="A2009" s="1">
        <v>41681</v>
      </c>
      <c r="B2009">
        <v>9.1200000000000003E-2</v>
      </c>
      <c r="C2009">
        <v>8.9399999999999993E-2</v>
      </c>
      <c r="D2009">
        <v>9.1700000000000004E-2</v>
      </c>
      <c r="E2009">
        <v>8.9200000000000002E-2</v>
      </c>
      <c r="F2009" s="2">
        <v>1.67E-2</v>
      </c>
    </row>
    <row r="2010" spans="1:6" x14ac:dyDescent="0.3">
      <c r="A2010" s="1">
        <v>41682</v>
      </c>
      <c r="B2010">
        <v>9.0899999999999995E-2</v>
      </c>
      <c r="C2010">
        <v>9.11E-2</v>
      </c>
      <c r="D2010">
        <v>9.1600000000000001E-2</v>
      </c>
      <c r="E2010">
        <v>9.01E-2</v>
      </c>
      <c r="F2010" s="2">
        <v>-3.3E-3</v>
      </c>
    </row>
    <row r="2011" spans="1:6" x14ac:dyDescent="0.3">
      <c r="A2011" s="1">
        <v>41683</v>
      </c>
      <c r="B2011">
        <v>9.1200000000000003E-2</v>
      </c>
      <c r="C2011">
        <v>9.0800000000000006E-2</v>
      </c>
      <c r="D2011">
        <v>9.1300000000000006E-2</v>
      </c>
      <c r="E2011">
        <v>8.9499999999999996E-2</v>
      </c>
      <c r="F2011" s="2">
        <v>3.3E-3</v>
      </c>
    </row>
    <row r="2012" spans="1:6" x14ac:dyDescent="0.3">
      <c r="A2012" s="1">
        <v>41684</v>
      </c>
      <c r="B2012">
        <v>9.2200000000000004E-2</v>
      </c>
      <c r="C2012">
        <v>9.11E-2</v>
      </c>
      <c r="D2012">
        <v>9.2499999999999999E-2</v>
      </c>
      <c r="E2012">
        <v>9.0300000000000005E-2</v>
      </c>
      <c r="F2012" s="2">
        <v>1.0999999999999999E-2</v>
      </c>
    </row>
    <row r="2013" spans="1:6" x14ac:dyDescent="0.3">
      <c r="A2013" s="1">
        <v>41687</v>
      </c>
      <c r="B2013">
        <v>9.2399999999999996E-2</v>
      </c>
      <c r="C2013">
        <v>9.1899999999999996E-2</v>
      </c>
      <c r="D2013">
        <v>9.2899999999999996E-2</v>
      </c>
      <c r="E2013">
        <v>9.1499999999999998E-2</v>
      </c>
      <c r="F2013" s="2">
        <v>2.2000000000000001E-3</v>
      </c>
    </row>
    <row r="2014" spans="1:6" x14ac:dyDescent="0.3">
      <c r="A2014" s="1">
        <v>41688</v>
      </c>
      <c r="B2014">
        <v>9.1999999999999998E-2</v>
      </c>
      <c r="C2014">
        <v>9.2399999999999996E-2</v>
      </c>
      <c r="D2014">
        <v>9.2399999999999996E-2</v>
      </c>
      <c r="E2014">
        <v>9.1300000000000006E-2</v>
      </c>
      <c r="F2014" s="2">
        <v>-4.3E-3</v>
      </c>
    </row>
    <row r="2015" spans="1:6" x14ac:dyDescent="0.3">
      <c r="A2015" s="1">
        <v>41689</v>
      </c>
      <c r="B2015">
        <v>9.06E-2</v>
      </c>
      <c r="C2015">
        <v>9.1499999999999998E-2</v>
      </c>
      <c r="D2015">
        <v>9.1999999999999998E-2</v>
      </c>
      <c r="E2015">
        <v>0.09</v>
      </c>
      <c r="F2015" s="2">
        <v>-1.52E-2</v>
      </c>
    </row>
    <row r="2016" spans="1:6" x14ac:dyDescent="0.3">
      <c r="A2016" s="1">
        <v>41690</v>
      </c>
      <c r="B2016">
        <v>9.0899999999999995E-2</v>
      </c>
      <c r="C2016">
        <v>9.0200000000000002E-2</v>
      </c>
      <c r="D2016">
        <v>9.1399999999999995E-2</v>
      </c>
      <c r="E2016">
        <v>8.9599999999999999E-2</v>
      </c>
      <c r="F2016" s="2">
        <v>3.3E-3</v>
      </c>
    </row>
    <row r="2017" spans="1:6" x14ac:dyDescent="0.3">
      <c r="A2017" s="1">
        <v>41691</v>
      </c>
      <c r="B2017">
        <v>9.1399999999999995E-2</v>
      </c>
      <c r="C2017">
        <v>9.0800000000000006E-2</v>
      </c>
      <c r="D2017">
        <v>9.1700000000000004E-2</v>
      </c>
      <c r="E2017">
        <v>9.01E-2</v>
      </c>
      <c r="F2017" s="2">
        <v>5.4999999999999997E-3</v>
      </c>
    </row>
    <row r="2018" spans="1:6" x14ac:dyDescent="0.3">
      <c r="A2018" s="1">
        <v>41694</v>
      </c>
      <c r="B2018">
        <v>9.2600000000000002E-2</v>
      </c>
      <c r="C2018">
        <v>9.0800000000000006E-2</v>
      </c>
      <c r="D2018">
        <v>9.35E-2</v>
      </c>
      <c r="E2018">
        <v>9.0499999999999997E-2</v>
      </c>
      <c r="F2018" s="2">
        <v>1.3100000000000001E-2</v>
      </c>
    </row>
    <row r="2019" spans="1:6" x14ac:dyDescent="0.3">
      <c r="A2019" s="1">
        <v>41695</v>
      </c>
      <c r="B2019">
        <v>9.3200000000000005E-2</v>
      </c>
      <c r="C2019">
        <v>9.2600000000000002E-2</v>
      </c>
      <c r="D2019">
        <v>9.3899999999999997E-2</v>
      </c>
      <c r="E2019">
        <v>9.1700000000000004E-2</v>
      </c>
      <c r="F2019" s="2">
        <v>6.4999999999999997E-3</v>
      </c>
    </row>
    <row r="2020" spans="1:6" x14ac:dyDescent="0.3">
      <c r="A2020" s="1">
        <v>41696</v>
      </c>
      <c r="B2020">
        <v>9.2399999999999996E-2</v>
      </c>
      <c r="C2020">
        <v>9.3200000000000005E-2</v>
      </c>
      <c r="D2020">
        <v>9.4E-2</v>
      </c>
      <c r="E2020">
        <v>9.1700000000000004E-2</v>
      </c>
      <c r="F2020" s="2">
        <v>-8.6E-3</v>
      </c>
    </row>
    <row r="2021" spans="1:6" x14ac:dyDescent="0.3">
      <c r="A2021" s="1">
        <v>41697</v>
      </c>
      <c r="B2021">
        <v>9.3399999999999997E-2</v>
      </c>
      <c r="C2021">
        <v>9.2399999999999996E-2</v>
      </c>
      <c r="D2021">
        <v>9.4E-2</v>
      </c>
      <c r="E2021">
        <v>9.1600000000000001E-2</v>
      </c>
      <c r="F2021" s="2">
        <v>1.0800000000000001E-2</v>
      </c>
    </row>
    <row r="2022" spans="1:6" x14ac:dyDescent="0.3">
      <c r="A2022" s="1">
        <v>41698</v>
      </c>
      <c r="B2022">
        <v>9.2999999999999999E-2</v>
      </c>
      <c r="C2022">
        <v>9.3399999999999997E-2</v>
      </c>
      <c r="D2022">
        <v>9.3799999999999994E-2</v>
      </c>
      <c r="E2022">
        <v>9.2399999999999996E-2</v>
      </c>
      <c r="F2022" s="2">
        <v>-4.3E-3</v>
      </c>
    </row>
    <row r="2023" spans="1:6" x14ac:dyDescent="0.3">
      <c r="A2023" s="1">
        <v>41701</v>
      </c>
      <c r="B2023">
        <v>9.1800000000000007E-2</v>
      </c>
      <c r="C2023">
        <v>9.2999999999999999E-2</v>
      </c>
      <c r="D2023">
        <v>9.3700000000000006E-2</v>
      </c>
      <c r="E2023">
        <v>9.0999999999999998E-2</v>
      </c>
      <c r="F2023" s="2">
        <v>-1.29E-2</v>
      </c>
    </row>
    <row r="2024" spans="1:6" x14ac:dyDescent="0.3">
      <c r="A2024" s="1">
        <v>41702</v>
      </c>
      <c r="B2024">
        <v>9.2999999999999999E-2</v>
      </c>
      <c r="C2024">
        <v>9.1700000000000004E-2</v>
      </c>
      <c r="D2024">
        <v>9.3399999999999997E-2</v>
      </c>
      <c r="E2024">
        <v>9.1200000000000003E-2</v>
      </c>
      <c r="F2024" s="2">
        <v>1.3100000000000001E-2</v>
      </c>
    </row>
    <row r="2025" spans="1:6" x14ac:dyDescent="0.3">
      <c r="A2025" s="1">
        <v>41703</v>
      </c>
      <c r="B2025">
        <v>9.3799999999999994E-2</v>
      </c>
      <c r="C2025">
        <v>9.2899999999999996E-2</v>
      </c>
      <c r="D2025">
        <v>9.3799999999999994E-2</v>
      </c>
      <c r="E2025">
        <v>9.2200000000000004E-2</v>
      </c>
      <c r="F2025" s="2">
        <v>8.6E-3</v>
      </c>
    </row>
    <row r="2026" spans="1:6" x14ac:dyDescent="0.3">
      <c r="A2026" s="1">
        <v>41704</v>
      </c>
      <c r="B2026">
        <v>9.4299999999999995E-2</v>
      </c>
      <c r="C2026">
        <v>9.3299999999999994E-2</v>
      </c>
      <c r="D2026">
        <v>9.4899999999999998E-2</v>
      </c>
      <c r="E2026">
        <v>9.2799999999999994E-2</v>
      </c>
      <c r="F2026" s="2">
        <v>5.3E-3</v>
      </c>
    </row>
    <row r="2027" spans="1:6" x14ac:dyDescent="0.3">
      <c r="A2027" s="1">
        <v>41705</v>
      </c>
      <c r="B2027">
        <v>9.3200000000000005E-2</v>
      </c>
      <c r="C2027">
        <v>9.4299999999999995E-2</v>
      </c>
      <c r="D2027">
        <v>9.4500000000000001E-2</v>
      </c>
      <c r="E2027">
        <v>9.2600000000000002E-2</v>
      </c>
      <c r="F2027" s="2">
        <v>-1.17E-2</v>
      </c>
    </row>
    <row r="2028" spans="1:6" x14ac:dyDescent="0.3">
      <c r="A2028" s="1">
        <v>41708</v>
      </c>
      <c r="B2028">
        <v>9.2999999999999999E-2</v>
      </c>
      <c r="C2028">
        <v>9.2999999999999999E-2</v>
      </c>
      <c r="D2028">
        <v>9.3399999999999997E-2</v>
      </c>
      <c r="E2028">
        <v>9.1800000000000007E-2</v>
      </c>
      <c r="F2028" s="2">
        <v>-2.0999999999999999E-3</v>
      </c>
    </row>
    <row r="2029" spans="1:6" x14ac:dyDescent="0.3">
      <c r="A2029" s="1">
        <v>41709</v>
      </c>
      <c r="B2029">
        <v>9.2100000000000001E-2</v>
      </c>
      <c r="C2029">
        <v>9.2600000000000002E-2</v>
      </c>
      <c r="D2029">
        <v>9.3700000000000006E-2</v>
      </c>
      <c r="E2029">
        <v>9.1499999999999998E-2</v>
      </c>
      <c r="F2029" s="2">
        <v>-9.7000000000000003E-3</v>
      </c>
    </row>
    <row r="2030" spans="1:6" x14ac:dyDescent="0.3">
      <c r="A2030" s="1">
        <v>41710</v>
      </c>
      <c r="B2030">
        <v>9.2600000000000002E-2</v>
      </c>
      <c r="C2030">
        <v>9.2100000000000001E-2</v>
      </c>
      <c r="D2030">
        <v>9.2999999999999999E-2</v>
      </c>
      <c r="E2030">
        <v>9.0800000000000006E-2</v>
      </c>
      <c r="F2030" s="2">
        <v>5.4000000000000003E-3</v>
      </c>
    </row>
    <row r="2031" spans="1:6" x14ac:dyDescent="0.3">
      <c r="A2031" s="1">
        <v>41711</v>
      </c>
      <c r="B2031">
        <v>9.2499999999999999E-2</v>
      </c>
      <c r="C2031">
        <v>9.2600000000000002E-2</v>
      </c>
      <c r="D2031">
        <v>9.3899999999999997E-2</v>
      </c>
      <c r="E2031">
        <v>9.1899999999999996E-2</v>
      </c>
      <c r="F2031" s="2">
        <v>-1.1000000000000001E-3</v>
      </c>
    </row>
    <row r="2032" spans="1:6" x14ac:dyDescent="0.3">
      <c r="A2032" s="1">
        <v>41712</v>
      </c>
      <c r="B2032">
        <v>9.3600000000000003E-2</v>
      </c>
      <c r="C2032">
        <v>9.2499999999999999E-2</v>
      </c>
      <c r="D2032">
        <v>9.4200000000000006E-2</v>
      </c>
      <c r="E2032">
        <v>9.1899999999999996E-2</v>
      </c>
      <c r="F2032" s="2">
        <v>1.1900000000000001E-2</v>
      </c>
    </row>
    <row r="2033" spans="1:6" x14ac:dyDescent="0.3">
      <c r="A2033" s="1">
        <v>41715</v>
      </c>
      <c r="B2033">
        <v>9.2799999999999994E-2</v>
      </c>
      <c r="C2033">
        <v>9.2999999999999999E-2</v>
      </c>
      <c r="D2033">
        <v>9.4200000000000006E-2</v>
      </c>
      <c r="E2033">
        <v>9.2399999999999996E-2</v>
      </c>
      <c r="F2033" s="2">
        <v>-8.5000000000000006E-3</v>
      </c>
    </row>
    <row r="2034" spans="1:6" x14ac:dyDescent="0.3">
      <c r="A2034" s="1">
        <v>41716</v>
      </c>
      <c r="B2034">
        <v>9.3200000000000005E-2</v>
      </c>
      <c r="C2034">
        <v>9.2799999999999994E-2</v>
      </c>
      <c r="D2034">
        <v>9.3899999999999997E-2</v>
      </c>
      <c r="E2034">
        <v>9.2200000000000004E-2</v>
      </c>
      <c r="F2034" s="2">
        <v>4.3E-3</v>
      </c>
    </row>
    <row r="2035" spans="1:6" x14ac:dyDescent="0.3">
      <c r="A2035" s="1">
        <v>41717</v>
      </c>
      <c r="B2035">
        <v>9.1999999999999998E-2</v>
      </c>
      <c r="C2035">
        <v>9.3100000000000002E-2</v>
      </c>
      <c r="D2035">
        <v>9.3700000000000006E-2</v>
      </c>
      <c r="E2035">
        <v>9.1300000000000006E-2</v>
      </c>
      <c r="F2035" s="2">
        <v>-1.29E-2</v>
      </c>
    </row>
    <row r="2036" spans="1:6" x14ac:dyDescent="0.3">
      <c r="A2036" s="1">
        <v>41718</v>
      </c>
      <c r="B2036">
        <v>9.1800000000000007E-2</v>
      </c>
      <c r="C2036">
        <v>9.1899999999999996E-2</v>
      </c>
      <c r="D2036">
        <v>9.2700000000000005E-2</v>
      </c>
      <c r="E2036">
        <v>9.0700000000000003E-2</v>
      </c>
      <c r="F2036" s="2">
        <v>-2.2000000000000001E-3</v>
      </c>
    </row>
    <row r="2037" spans="1:6" x14ac:dyDescent="0.3">
      <c r="A2037" s="1">
        <v>41719</v>
      </c>
      <c r="B2037">
        <v>9.1800000000000007E-2</v>
      </c>
      <c r="C2037">
        <v>9.1800000000000007E-2</v>
      </c>
      <c r="D2037">
        <v>9.2799999999999994E-2</v>
      </c>
      <c r="E2037">
        <v>9.0999999999999998E-2</v>
      </c>
      <c r="F2037" s="2">
        <v>0</v>
      </c>
    </row>
    <row r="2038" spans="1:6" x14ac:dyDescent="0.3">
      <c r="A2038" s="1">
        <v>41722</v>
      </c>
      <c r="B2038">
        <v>9.2299999999999993E-2</v>
      </c>
      <c r="C2038">
        <v>9.1300000000000006E-2</v>
      </c>
      <c r="D2038">
        <v>9.2899999999999996E-2</v>
      </c>
      <c r="E2038">
        <v>9.1200000000000003E-2</v>
      </c>
      <c r="F2038" s="2">
        <v>5.4000000000000003E-3</v>
      </c>
    </row>
    <row r="2039" spans="1:6" x14ac:dyDescent="0.3">
      <c r="A2039" s="1">
        <v>41723</v>
      </c>
      <c r="B2039">
        <v>9.3100000000000002E-2</v>
      </c>
      <c r="C2039">
        <v>9.1899999999999996E-2</v>
      </c>
      <c r="D2039">
        <v>9.3600000000000003E-2</v>
      </c>
      <c r="E2039">
        <v>9.1600000000000001E-2</v>
      </c>
      <c r="F2039" s="2">
        <v>8.6999999999999994E-3</v>
      </c>
    </row>
    <row r="2040" spans="1:6" x14ac:dyDescent="0.3">
      <c r="A2040" s="1">
        <v>41724</v>
      </c>
      <c r="B2040">
        <v>9.3399999999999997E-2</v>
      </c>
      <c r="C2040">
        <v>9.3100000000000002E-2</v>
      </c>
      <c r="D2040">
        <v>9.4200000000000006E-2</v>
      </c>
      <c r="E2040">
        <v>9.2399999999999996E-2</v>
      </c>
      <c r="F2040" s="2">
        <v>3.2000000000000002E-3</v>
      </c>
    </row>
    <row r="2041" spans="1:6" x14ac:dyDescent="0.3">
      <c r="A2041" s="1">
        <v>41725</v>
      </c>
      <c r="B2041">
        <v>9.4500000000000001E-2</v>
      </c>
      <c r="C2041">
        <v>9.3299999999999994E-2</v>
      </c>
      <c r="D2041">
        <v>9.4700000000000006E-2</v>
      </c>
      <c r="E2041">
        <v>9.2700000000000005E-2</v>
      </c>
      <c r="F2041" s="2">
        <v>1.18E-2</v>
      </c>
    </row>
    <row r="2042" spans="1:6" x14ac:dyDescent="0.3">
      <c r="A2042" s="1">
        <v>41726</v>
      </c>
      <c r="B2042">
        <v>9.4500000000000001E-2</v>
      </c>
      <c r="C2042">
        <v>9.4500000000000001E-2</v>
      </c>
      <c r="D2042">
        <v>9.4700000000000006E-2</v>
      </c>
      <c r="E2042">
        <v>9.3600000000000003E-2</v>
      </c>
      <c r="F2042" s="2">
        <v>0</v>
      </c>
    </row>
    <row r="2043" spans="1:6" x14ac:dyDescent="0.3">
      <c r="A2043" s="1">
        <v>41729</v>
      </c>
      <c r="B2043">
        <v>9.4899999999999998E-2</v>
      </c>
      <c r="C2043">
        <v>9.4200000000000006E-2</v>
      </c>
      <c r="D2043">
        <v>9.5200000000000007E-2</v>
      </c>
      <c r="E2043">
        <v>9.3799999999999994E-2</v>
      </c>
      <c r="F2043" s="2">
        <v>4.1999999999999997E-3</v>
      </c>
    </row>
    <row r="2044" spans="1:6" x14ac:dyDescent="0.3">
      <c r="A2044" s="1">
        <v>41730</v>
      </c>
      <c r="B2044">
        <v>9.4500000000000001E-2</v>
      </c>
      <c r="C2044">
        <v>9.4899999999999998E-2</v>
      </c>
      <c r="D2044">
        <v>9.5299999999999996E-2</v>
      </c>
      <c r="E2044">
        <v>9.3700000000000006E-2</v>
      </c>
      <c r="F2044" s="2">
        <v>-4.1999999999999997E-3</v>
      </c>
    </row>
    <row r="2045" spans="1:6" x14ac:dyDescent="0.3">
      <c r="A2045" s="1">
        <v>41731</v>
      </c>
      <c r="B2045">
        <v>9.4299999999999995E-2</v>
      </c>
      <c r="C2045">
        <v>9.4500000000000001E-2</v>
      </c>
      <c r="D2045">
        <v>9.5100000000000004E-2</v>
      </c>
      <c r="E2045">
        <v>9.35E-2</v>
      </c>
      <c r="F2045" s="2">
        <v>-2.0999999999999999E-3</v>
      </c>
    </row>
    <row r="2046" spans="1:6" x14ac:dyDescent="0.3">
      <c r="A2046" s="1">
        <v>41732</v>
      </c>
      <c r="B2046">
        <v>9.4E-2</v>
      </c>
      <c r="C2046">
        <v>9.4200000000000006E-2</v>
      </c>
      <c r="D2046">
        <v>9.4799999999999995E-2</v>
      </c>
      <c r="E2046">
        <v>9.3100000000000002E-2</v>
      </c>
      <c r="F2046" s="2">
        <v>-3.2000000000000002E-3</v>
      </c>
    </row>
    <row r="2047" spans="1:6" x14ac:dyDescent="0.3">
      <c r="A2047" s="1">
        <v>41733</v>
      </c>
      <c r="B2047">
        <v>9.4700000000000006E-2</v>
      </c>
      <c r="C2047">
        <v>9.3899999999999997E-2</v>
      </c>
      <c r="D2047">
        <v>9.5699999999999993E-2</v>
      </c>
      <c r="E2047">
        <v>9.3299999999999994E-2</v>
      </c>
      <c r="F2047" s="2">
        <v>7.4000000000000003E-3</v>
      </c>
    </row>
    <row r="2048" spans="1:6" x14ac:dyDescent="0.3">
      <c r="A2048" s="1">
        <v>41736</v>
      </c>
      <c r="B2048">
        <v>9.5000000000000001E-2</v>
      </c>
      <c r="C2048">
        <v>9.4799999999999995E-2</v>
      </c>
      <c r="D2048">
        <v>9.5600000000000004E-2</v>
      </c>
      <c r="E2048">
        <v>9.4100000000000003E-2</v>
      </c>
      <c r="F2048" s="2">
        <v>3.2000000000000002E-3</v>
      </c>
    </row>
    <row r="2049" spans="1:6" x14ac:dyDescent="0.3">
      <c r="A2049" s="1">
        <v>41737</v>
      </c>
      <c r="B2049">
        <v>9.5600000000000004E-2</v>
      </c>
      <c r="C2049">
        <v>9.5000000000000001E-2</v>
      </c>
      <c r="D2049">
        <v>9.6500000000000002E-2</v>
      </c>
      <c r="E2049">
        <v>9.4500000000000001E-2</v>
      </c>
      <c r="F2049" s="2">
        <v>6.3E-3</v>
      </c>
    </row>
    <row r="2050" spans="1:6" x14ac:dyDescent="0.3">
      <c r="A2050" s="1">
        <v>41738</v>
      </c>
      <c r="B2050">
        <v>9.64E-2</v>
      </c>
      <c r="C2050">
        <v>9.5500000000000002E-2</v>
      </c>
      <c r="D2050">
        <v>9.69E-2</v>
      </c>
      <c r="E2050">
        <v>9.4799999999999995E-2</v>
      </c>
      <c r="F2050" s="2">
        <v>8.3999999999999995E-3</v>
      </c>
    </row>
    <row r="2051" spans="1:6" x14ac:dyDescent="0.3">
      <c r="A2051" s="1">
        <v>41739</v>
      </c>
      <c r="B2051">
        <v>9.5500000000000002E-2</v>
      </c>
      <c r="C2051">
        <v>9.5899999999999999E-2</v>
      </c>
      <c r="D2051">
        <v>9.7000000000000003E-2</v>
      </c>
      <c r="E2051">
        <v>9.5000000000000001E-2</v>
      </c>
      <c r="F2051" s="2">
        <v>-9.2999999999999992E-3</v>
      </c>
    </row>
    <row r="2052" spans="1:6" x14ac:dyDescent="0.3">
      <c r="A2052" s="1">
        <v>41740</v>
      </c>
      <c r="B2052">
        <v>9.5299999999999996E-2</v>
      </c>
      <c r="C2052">
        <v>9.5399999999999999E-2</v>
      </c>
      <c r="D2052">
        <v>9.6299999999999997E-2</v>
      </c>
      <c r="E2052">
        <v>9.4500000000000001E-2</v>
      </c>
      <c r="F2052" s="2">
        <v>-2.0999999999999999E-3</v>
      </c>
    </row>
    <row r="2053" spans="1:6" x14ac:dyDescent="0.3">
      <c r="A2053" s="1">
        <v>41743</v>
      </c>
      <c r="B2053">
        <v>9.5200000000000007E-2</v>
      </c>
      <c r="C2053">
        <v>9.5200000000000007E-2</v>
      </c>
      <c r="D2053">
        <v>9.6100000000000005E-2</v>
      </c>
      <c r="E2053">
        <v>9.4100000000000003E-2</v>
      </c>
      <c r="F2053" s="2">
        <v>-1E-3</v>
      </c>
    </row>
    <row r="2054" spans="1:6" x14ac:dyDescent="0.3">
      <c r="A2054" s="1">
        <v>41744</v>
      </c>
      <c r="B2054">
        <v>9.4700000000000006E-2</v>
      </c>
      <c r="C2054">
        <v>9.5100000000000004E-2</v>
      </c>
      <c r="D2054">
        <v>9.5399999999999999E-2</v>
      </c>
      <c r="E2054">
        <v>9.4E-2</v>
      </c>
      <c r="F2054" s="2">
        <v>-5.3E-3</v>
      </c>
    </row>
    <row r="2055" spans="1:6" x14ac:dyDescent="0.3">
      <c r="A2055" s="1">
        <v>41745</v>
      </c>
      <c r="B2055">
        <v>9.4600000000000004E-2</v>
      </c>
      <c r="C2055">
        <v>9.4500000000000001E-2</v>
      </c>
      <c r="D2055">
        <v>9.5600000000000004E-2</v>
      </c>
      <c r="E2055">
        <v>9.4E-2</v>
      </c>
      <c r="F2055" s="2">
        <v>-1.1000000000000001E-3</v>
      </c>
    </row>
    <row r="2056" spans="1:6" x14ac:dyDescent="0.3">
      <c r="A2056" s="1">
        <v>41746</v>
      </c>
      <c r="B2056">
        <v>9.5399999999999999E-2</v>
      </c>
      <c r="C2056">
        <v>9.4200000000000006E-2</v>
      </c>
      <c r="D2056">
        <v>9.6000000000000002E-2</v>
      </c>
      <c r="E2056">
        <v>9.4200000000000006E-2</v>
      </c>
      <c r="F2056" s="2">
        <v>8.5000000000000006E-3</v>
      </c>
    </row>
    <row r="2057" spans="1:6" x14ac:dyDescent="0.3">
      <c r="A2057" s="1">
        <v>41747</v>
      </c>
      <c r="B2057">
        <v>9.5200000000000007E-2</v>
      </c>
      <c r="C2057">
        <v>9.4899999999999998E-2</v>
      </c>
      <c r="D2057">
        <v>9.5899999999999999E-2</v>
      </c>
      <c r="E2057">
        <v>9.4700000000000006E-2</v>
      </c>
      <c r="F2057" s="2">
        <v>-2.0999999999999999E-3</v>
      </c>
    </row>
    <row r="2058" spans="1:6" x14ac:dyDescent="0.3">
      <c r="A2058" s="1">
        <v>41750</v>
      </c>
      <c r="B2058">
        <v>9.5299999999999996E-2</v>
      </c>
      <c r="C2058">
        <v>9.5100000000000004E-2</v>
      </c>
      <c r="D2058">
        <v>9.5799999999999996E-2</v>
      </c>
      <c r="E2058">
        <v>9.4299999999999995E-2</v>
      </c>
      <c r="F2058" s="2">
        <v>1.1000000000000001E-3</v>
      </c>
    </row>
    <row r="2059" spans="1:6" x14ac:dyDescent="0.3">
      <c r="A2059" s="1">
        <v>41751</v>
      </c>
      <c r="B2059">
        <v>9.4700000000000006E-2</v>
      </c>
      <c r="C2059">
        <v>9.5000000000000001E-2</v>
      </c>
      <c r="D2059">
        <v>9.5799999999999996E-2</v>
      </c>
      <c r="E2059">
        <v>9.4100000000000003E-2</v>
      </c>
      <c r="F2059" s="2">
        <v>-6.3E-3</v>
      </c>
    </row>
    <row r="2060" spans="1:6" x14ac:dyDescent="0.3">
      <c r="A2060" s="1">
        <v>41752</v>
      </c>
      <c r="B2060">
        <v>9.4299999999999995E-2</v>
      </c>
      <c r="C2060">
        <v>9.4700000000000006E-2</v>
      </c>
      <c r="D2060">
        <v>9.5000000000000001E-2</v>
      </c>
      <c r="E2060">
        <v>9.3600000000000003E-2</v>
      </c>
      <c r="F2060" s="2">
        <v>-4.1999999999999997E-3</v>
      </c>
    </row>
    <row r="2061" spans="1:6" x14ac:dyDescent="0.3">
      <c r="A2061" s="1">
        <v>41753</v>
      </c>
      <c r="B2061">
        <v>9.4299999999999995E-2</v>
      </c>
      <c r="C2061">
        <v>9.3799999999999994E-2</v>
      </c>
      <c r="D2061">
        <v>9.5299999999999996E-2</v>
      </c>
      <c r="E2061">
        <v>9.3299999999999994E-2</v>
      </c>
      <c r="F2061" s="2">
        <v>0</v>
      </c>
    </row>
    <row r="2062" spans="1:6" x14ac:dyDescent="0.3">
      <c r="A2062" s="1">
        <v>41754</v>
      </c>
      <c r="B2062">
        <v>9.3700000000000006E-2</v>
      </c>
      <c r="C2062">
        <v>9.4100000000000003E-2</v>
      </c>
      <c r="D2062">
        <v>9.4299999999999995E-2</v>
      </c>
      <c r="E2062">
        <v>9.3200000000000005E-2</v>
      </c>
      <c r="F2062" s="2">
        <v>-6.4000000000000003E-3</v>
      </c>
    </row>
    <row r="2063" spans="1:6" x14ac:dyDescent="0.3">
      <c r="A2063" s="1">
        <v>41757</v>
      </c>
      <c r="B2063">
        <v>9.4100000000000003E-2</v>
      </c>
      <c r="C2063">
        <v>9.3700000000000006E-2</v>
      </c>
      <c r="D2063">
        <v>9.4299999999999995E-2</v>
      </c>
      <c r="E2063">
        <v>9.3200000000000005E-2</v>
      </c>
      <c r="F2063" s="2">
        <v>4.3E-3</v>
      </c>
    </row>
    <row r="2064" spans="1:6" x14ac:dyDescent="0.3">
      <c r="A2064" s="1">
        <v>41758</v>
      </c>
      <c r="B2064">
        <v>9.4600000000000004E-2</v>
      </c>
      <c r="C2064">
        <v>9.3600000000000003E-2</v>
      </c>
      <c r="D2064">
        <v>9.5399999999999999E-2</v>
      </c>
      <c r="E2064">
        <v>9.35E-2</v>
      </c>
      <c r="F2064" s="2">
        <v>5.3E-3</v>
      </c>
    </row>
    <row r="2065" spans="1:6" x14ac:dyDescent="0.3">
      <c r="A2065" s="1">
        <v>41759</v>
      </c>
      <c r="B2065">
        <v>9.5000000000000001E-2</v>
      </c>
      <c r="C2065">
        <v>9.4600000000000004E-2</v>
      </c>
      <c r="D2065">
        <v>9.5699999999999993E-2</v>
      </c>
      <c r="E2065">
        <v>9.4E-2</v>
      </c>
      <c r="F2065" s="2">
        <v>4.1999999999999997E-3</v>
      </c>
    </row>
    <row r="2066" spans="1:6" x14ac:dyDescent="0.3">
      <c r="A2066" s="1">
        <v>41760</v>
      </c>
      <c r="B2066">
        <v>9.5399999999999999E-2</v>
      </c>
      <c r="C2066">
        <v>9.4600000000000004E-2</v>
      </c>
      <c r="D2066">
        <v>9.5899999999999999E-2</v>
      </c>
      <c r="E2066">
        <v>9.4500000000000001E-2</v>
      </c>
      <c r="F2066" s="2">
        <v>4.1999999999999997E-3</v>
      </c>
    </row>
    <row r="2067" spans="1:6" x14ac:dyDescent="0.3">
      <c r="A2067" s="1">
        <v>41761</v>
      </c>
      <c r="B2067">
        <v>9.5399999999999999E-2</v>
      </c>
      <c r="C2067">
        <v>9.5299999999999996E-2</v>
      </c>
      <c r="D2067">
        <v>9.6199999999999994E-2</v>
      </c>
      <c r="E2067">
        <v>9.4100000000000003E-2</v>
      </c>
      <c r="F2067" s="2">
        <v>0</v>
      </c>
    </row>
    <row r="2068" spans="1:6" x14ac:dyDescent="0.3">
      <c r="A2068" s="1">
        <v>41764</v>
      </c>
      <c r="B2068">
        <v>9.4799999999999995E-2</v>
      </c>
      <c r="C2068">
        <v>9.5399999999999999E-2</v>
      </c>
      <c r="D2068">
        <v>9.6199999999999994E-2</v>
      </c>
      <c r="E2068">
        <v>9.4299999999999995E-2</v>
      </c>
      <c r="F2068" s="2">
        <v>-6.3E-3</v>
      </c>
    </row>
    <row r="2069" spans="1:6" x14ac:dyDescent="0.3">
      <c r="A2069" s="1">
        <v>41765</v>
      </c>
      <c r="B2069">
        <v>9.5200000000000007E-2</v>
      </c>
      <c r="C2069">
        <v>9.4399999999999998E-2</v>
      </c>
      <c r="D2069">
        <v>9.6000000000000002E-2</v>
      </c>
      <c r="E2069">
        <v>9.4299999999999995E-2</v>
      </c>
      <c r="F2069" s="2">
        <v>4.1999999999999997E-3</v>
      </c>
    </row>
    <row r="2070" spans="1:6" x14ac:dyDescent="0.3">
      <c r="A2070" s="1">
        <v>41766</v>
      </c>
      <c r="B2070">
        <v>9.5699999999999993E-2</v>
      </c>
      <c r="C2070">
        <v>9.5200000000000007E-2</v>
      </c>
      <c r="D2070">
        <v>9.6100000000000005E-2</v>
      </c>
      <c r="E2070">
        <v>9.4500000000000001E-2</v>
      </c>
      <c r="F2070" s="2">
        <v>5.3E-3</v>
      </c>
    </row>
    <row r="2071" spans="1:6" x14ac:dyDescent="0.3">
      <c r="A2071" s="1">
        <v>41767</v>
      </c>
      <c r="B2071">
        <v>9.6799999999999997E-2</v>
      </c>
      <c r="C2071">
        <v>9.5600000000000004E-2</v>
      </c>
      <c r="D2071">
        <v>9.74E-2</v>
      </c>
      <c r="E2071">
        <v>9.5000000000000001E-2</v>
      </c>
      <c r="F2071" s="2">
        <v>1.15E-2</v>
      </c>
    </row>
    <row r="2072" spans="1:6" x14ac:dyDescent="0.3">
      <c r="A2072" s="1">
        <v>41768</v>
      </c>
      <c r="B2072">
        <v>9.6600000000000005E-2</v>
      </c>
      <c r="C2072">
        <v>9.6699999999999994E-2</v>
      </c>
      <c r="D2072">
        <v>9.7299999999999998E-2</v>
      </c>
      <c r="E2072">
        <v>9.5799999999999996E-2</v>
      </c>
      <c r="F2072" s="2">
        <v>-2.0999999999999999E-3</v>
      </c>
    </row>
    <row r="2073" spans="1:6" x14ac:dyDescent="0.3">
      <c r="A2073" s="1">
        <v>41771</v>
      </c>
      <c r="B2073">
        <v>9.6500000000000002E-2</v>
      </c>
      <c r="C2073">
        <v>9.6500000000000002E-2</v>
      </c>
      <c r="D2073">
        <v>9.7199999999999995E-2</v>
      </c>
      <c r="E2073">
        <v>9.5500000000000002E-2</v>
      </c>
      <c r="F2073" s="2">
        <v>-1E-3</v>
      </c>
    </row>
    <row r="2074" spans="1:6" x14ac:dyDescent="0.3">
      <c r="A2074" s="1">
        <v>41772</v>
      </c>
      <c r="B2074">
        <v>9.7000000000000003E-2</v>
      </c>
      <c r="C2074">
        <v>9.6500000000000002E-2</v>
      </c>
      <c r="D2074">
        <v>9.7799999999999998E-2</v>
      </c>
      <c r="E2074">
        <v>9.5899999999999999E-2</v>
      </c>
      <c r="F2074" s="2">
        <v>5.1999999999999998E-3</v>
      </c>
    </row>
    <row r="2075" spans="1:6" x14ac:dyDescent="0.3">
      <c r="A2075" s="1">
        <v>41773</v>
      </c>
      <c r="B2075">
        <v>9.7199999999999995E-2</v>
      </c>
      <c r="C2075">
        <v>9.7000000000000003E-2</v>
      </c>
      <c r="D2075">
        <v>9.7799999999999998E-2</v>
      </c>
      <c r="E2075">
        <v>9.6000000000000002E-2</v>
      </c>
      <c r="F2075" s="2">
        <v>2.0999999999999999E-3</v>
      </c>
    </row>
    <row r="2076" spans="1:6" x14ac:dyDescent="0.3">
      <c r="A2076" s="1">
        <v>41774</v>
      </c>
      <c r="B2076">
        <v>9.6100000000000005E-2</v>
      </c>
      <c r="C2076">
        <v>9.7100000000000006E-2</v>
      </c>
      <c r="D2076">
        <v>9.7600000000000006E-2</v>
      </c>
      <c r="E2076">
        <v>9.5299999999999996E-2</v>
      </c>
      <c r="F2076" s="2">
        <v>-1.1299999999999999E-2</v>
      </c>
    </row>
    <row r="2077" spans="1:6" x14ac:dyDescent="0.3">
      <c r="A2077" s="1">
        <v>41775</v>
      </c>
      <c r="B2077">
        <v>9.6600000000000005E-2</v>
      </c>
      <c r="C2077">
        <v>9.6000000000000002E-2</v>
      </c>
      <c r="D2077">
        <v>9.7100000000000006E-2</v>
      </c>
      <c r="E2077">
        <v>9.5399999999999999E-2</v>
      </c>
      <c r="F2077" s="2">
        <v>5.1999999999999998E-3</v>
      </c>
    </row>
    <row r="2078" spans="1:6" x14ac:dyDescent="0.3">
      <c r="A2078" s="1">
        <v>41778</v>
      </c>
      <c r="B2078">
        <v>9.6600000000000005E-2</v>
      </c>
      <c r="C2078">
        <v>9.6500000000000002E-2</v>
      </c>
      <c r="D2078">
        <v>9.7199999999999995E-2</v>
      </c>
      <c r="E2078">
        <v>9.5299999999999996E-2</v>
      </c>
      <c r="F2078" s="2">
        <v>0</v>
      </c>
    </row>
    <row r="2079" spans="1:6" x14ac:dyDescent="0.3">
      <c r="A2079" s="1">
        <v>41779</v>
      </c>
      <c r="B2079">
        <v>9.5699999999999993E-2</v>
      </c>
      <c r="C2079">
        <v>9.6500000000000002E-2</v>
      </c>
      <c r="D2079">
        <v>9.7000000000000003E-2</v>
      </c>
      <c r="E2079">
        <v>9.5000000000000001E-2</v>
      </c>
      <c r="F2079" s="2">
        <v>-9.2999999999999992E-3</v>
      </c>
    </row>
    <row r="2080" spans="1:6" x14ac:dyDescent="0.3">
      <c r="A2080" s="1">
        <v>41780</v>
      </c>
      <c r="B2080">
        <v>9.64E-2</v>
      </c>
      <c r="C2080">
        <v>9.5699999999999993E-2</v>
      </c>
      <c r="D2080">
        <v>9.6500000000000002E-2</v>
      </c>
      <c r="E2080">
        <v>9.5000000000000001E-2</v>
      </c>
      <c r="F2080" s="2">
        <v>7.3000000000000001E-3</v>
      </c>
    </row>
    <row r="2081" spans="1:6" x14ac:dyDescent="0.3">
      <c r="A2081" s="1">
        <v>41781</v>
      </c>
      <c r="B2081">
        <v>9.6799999999999997E-2</v>
      </c>
      <c r="C2081">
        <v>9.64E-2</v>
      </c>
      <c r="D2081">
        <v>9.7000000000000003E-2</v>
      </c>
      <c r="E2081">
        <v>9.5600000000000004E-2</v>
      </c>
      <c r="F2081" s="2">
        <v>4.1000000000000003E-3</v>
      </c>
    </row>
    <row r="2082" spans="1:6" x14ac:dyDescent="0.3">
      <c r="A2082" s="1">
        <v>41782</v>
      </c>
      <c r="B2082">
        <v>9.7100000000000006E-2</v>
      </c>
      <c r="C2082">
        <v>9.6799999999999997E-2</v>
      </c>
      <c r="D2082">
        <v>9.7299999999999998E-2</v>
      </c>
      <c r="E2082">
        <v>9.5899999999999999E-2</v>
      </c>
      <c r="F2082" s="2">
        <v>3.0999999999999999E-3</v>
      </c>
    </row>
    <row r="2083" spans="1:6" x14ac:dyDescent="0.3">
      <c r="A2083" s="1">
        <v>41785</v>
      </c>
      <c r="B2083">
        <v>9.6500000000000002E-2</v>
      </c>
      <c r="C2083">
        <v>9.69E-2</v>
      </c>
      <c r="D2083">
        <v>9.7500000000000003E-2</v>
      </c>
      <c r="E2083">
        <v>9.6000000000000002E-2</v>
      </c>
      <c r="F2083" s="2">
        <v>-6.1999999999999998E-3</v>
      </c>
    </row>
    <row r="2084" spans="1:6" x14ac:dyDescent="0.3">
      <c r="A2084" s="1">
        <v>41786</v>
      </c>
      <c r="B2084">
        <v>9.5699999999999993E-2</v>
      </c>
      <c r="C2084">
        <v>9.6600000000000005E-2</v>
      </c>
      <c r="D2084">
        <v>9.6799999999999997E-2</v>
      </c>
      <c r="E2084">
        <v>9.5000000000000001E-2</v>
      </c>
      <c r="F2084" s="2">
        <v>-8.3000000000000001E-3</v>
      </c>
    </row>
    <row r="2085" spans="1:6" x14ac:dyDescent="0.3">
      <c r="A2085" s="1">
        <v>41787</v>
      </c>
      <c r="B2085">
        <v>9.5600000000000004E-2</v>
      </c>
      <c r="C2085">
        <v>9.5600000000000004E-2</v>
      </c>
      <c r="D2085">
        <v>9.5699999999999993E-2</v>
      </c>
      <c r="E2085">
        <v>9.4600000000000004E-2</v>
      </c>
      <c r="F2085" s="2">
        <v>-1E-3</v>
      </c>
    </row>
    <row r="2086" spans="1:6" x14ac:dyDescent="0.3">
      <c r="A2086" s="1">
        <v>41788</v>
      </c>
      <c r="B2086">
        <v>9.6000000000000002E-2</v>
      </c>
      <c r="C2086">
        <v>9.5500000000000002E-2</v>
      </c>
      <c r="D2086">
        <v>9.6600000000000005E-2</v>
      </c>
      <c r="E2086">
        <v>9.5100000000000004E-2</v>
      </c>
      <c r="F2086" s="2">
        <v>4.1999999999999997E-3</v>
      </c>
    </row>
    <row r="2087" spans="1:6" x14ac:dyDescent="0.3">
      <c r="A2087" s="1">
        <v>41789</v>
      </c>
      <c r="B2087">
        <v>9.4600000000000004E-2</v>
      </c>
      <c r="C2087">
        <v>9.5899999999999999E-2</v>
      </c>
      <c r="D2087">
        <v>9.6000000000000002E-2</v>
      </c>
      <c r="E2087">
        <v>9.4399999999999998E-2</v>
      </c>
      <c r="F2087" s="2">
        <v>-1.46E-2</v>
      </c>
    </row>
    <row r="2088" spans="1:6" x14ac:dyDescent="0.3">
      <c r="A2088" s="1">
        <v>41792</v>
      </c>
      <c r="B2088">
        <v>9.3600000000000003E-2</v>
      </c>
      <c r="C2088">
        <v>9.4500000000000001E-2</v>
      </c>
      <c r="D2088">
        <v>9.4799999999999995E-2</v>
      </c>
      <c r="E2088">
        <v>9.3399999999999997E-2</v>
      </c>
      <c r="F2088" s="2">
        <v>-1.06E-2</v>
      </c>
    </row>
    <row r="2089" spans="1:6" x14ac:dyDescent="0.3">
      <c r="A2089" s="1">
        <v>41793</v>
      </c>
      <c r="B2089">
        <v>9.2899999999999996E-2</v>
      </c>
      <c r="C2089">
        <v>9.35E-2</v>
      </c>
      <c r="D2089">
        <v>9.4100000000000003E-2</v>
      </c>
      <c r="E2089">
        <v>9.2600000000000002E-2</v>
      </c>
      <c r="F2089" s="2">
        <v>-7.4999999999999997E-3</v>
      </c>
    </row>
    <row r="2090" spans="1:6" x14ac:dyDescent="0.3">
      <c r="A2090" s="1">
        <v>41794</v>
      </c>
      <c r="B2090">
        <v>9.2899999999999996E-2</v>
      </c>
      <c r="C2090">
        <v>9.2899999999999996E-2</v>
      </c>
      <c r="D2090">
        <v>9.3299999999999994E-2</v>
      </c>
      <c r="E2090">
        <v>9.2499999999999999E-2</v>
      </c>
      <c r="F2090" s="2">
        <v>0</v>
      </c>
    </row>
    <row r="2091" spans="1:6" x14ac:dyDescent="0.3">
      <c r="A2091" s="1">
        <v>41795</v>
      </c>
      <c r="B2091">
        <v>9.3600000000000003E-2</v>
      </c>
      <c r="C2091">
        <v>9.2700000000000005E-2</v>
      </c>
      <c r="D2091">
        <v>9.4200000000000006E-2</v>
      </c>
      <c r="E2091">
        <v>9.2700000000000005E-2</v>
      </c>
      <c r="F2091" s="2">
        <v>7.4999999999999997E-3</v>
      </c>
    </row>
    <row r="2092" spans="1:6" x14ac:dyDescent="0.3">
      <c r="A2092" s="1">
        <v>41796</v>
      </c>
      <c r="B2092">
        <v>9.4500000000000001E-2</v>
      </c>
      <c r="C2092">
        <v>9.3399999999999997E-2</v>
      </c>
      <c r="D2092">
        <v>9.4700000000000006E-2</v>
      </c>
      <c r="E2092">
        <v>9.3299999999999994E-2</v>
      </c>
      <c r="F2092" s="2">
        <v>9.5999999999999992E-3</v>
      </c>
    </row>
    <row r="2093" spans="1:6" x14ac:dyDescent="0.3">
      <c r="A2093" s="1">
        <v>41799</v>
      </c>
      <c r="B2093">
        <v>9.3899999999999997E-2</v>
      </c>
      <c r="C2093">
        <v>9.4500000000000001E-2</v>
      </c>
      <c r="D2093">
        <v>9.4799999999999995E-2</v>
      </c>
      <c r="E2093">
        <v>9.3899999999999997E-2</v>
      </c>
      <c r="F2093" s="2">
        <v>-6.3E-3</v>
      </c>
    </row>
    <row r="2094" spans="1:6" x14ac:dyDescent="0.3">
      <c r="A2094" s="1">
        <v>41800</v>
      </c>
      <c r="B2094">
        <v>9.3399999999999997E-2</v>
      </c>
      <c r="C2094">
        <v>9.3899999999999997E-2</v>
      </c>
      <c r="D2094">
        <v>9.4100000000000003E-2</v>
      </c>
      <c r="E2094">
        <v>9.2999999999999999E-2</v>
      </c>
      <c r="F2094" s="2">
        <v>-5.3E-3</v>
      </c>
    </row>
    <row r="2095" spans="1:6" x14ac:dyDescent="0.3">
      <c r="A2095" s="1">
        <v>41801</v>
      </c>
      <c r="B2095">
        <v>9.2999999999999999E-2</v>
      </c>
      <c r="C2095">
        <v>9.3399999999999997E-2</v>
      </c>
      <c r="D2095">
        <v>9.35E-2</v>
      </c>
      <c r="E2095">
        <v>9.2600000000000002E-2</v>
      </c>
      <c r="F2095" s="2">
        <v>-4.3E-3</v>
      </c>
    </row>
    <row r="2096" spans="1:6" x14ac:dyDescent="0.3">
      <c r="A2096" s="1">
        <v>41802</v>
      </c>
      <c r="B2096">
        <v>9.3700000000000006E-2</v>
      </c>
      <c r="C2096">
        <v>9.2899999999999996E-2</v>
      </c>
      <c r="D2096">
        <v>9.3799999999999994E-2</v>
      </c>
      <c r="E2096">
        <v>9.2799999999999994E-2</v>
      </c>
      <c r="F2096" s="2">
        <v>7.4999999999999997E-3</v>
      </c>
    </row>
    <row r="2097" spans="1:6" x14ac:dyDescent="0.3">
      <c r="A2097" s="1">
        <v>41803</v>
      </c>
      <c r="B2097">
        <v>9.3700000000000006E-2</v>
      </c>
      <c r="C2097">
        <v>9.3700000000000006E-2</v>
      </c>
      <c r="D2097">
        <v>9.3799999999999994E-2</v>
      </c>
      <c r="E2097">
        <v>9.2499999999999999E-2</v>
      </c>
      <c r="F2097" s="2">
        <v>0</v>
      </c>
    </row>
    <row r="2098" spans="1:6" x14ac:dyDescent="0.3">
      <c r="A2098" s="1">
        <v>41806</v>
      </c>
      <c r="B2098">
        <v>9.2999999999999999E-2</v>
      </c>
      <c r="C2098">
        <v>9.3399999999999997E-2</v>
      </c>
      <c r="D2098">
        <v>9.3600000000000003E-2</v>
      </c>
      <c r="E2098">
        <v>9.2799999999999994E-2</v>
      </c>
      <c r="F2098" s="2">
        <v>-7.4999999999999997E-3</v>
      </c>
    </row>
    <row r="2099" spans="1:6" x14ac:dyDescent="0.3">
      <c r="A2099" s="1">
        <v>41807</v>
      </c>
      <c r="B2099">
        <v>9.2200000000000004E-2</v>
      </c>
      <c r="C2099">
        <v>9.2999999999999999E-2</v>
      </c>
      <c r="D2099">
        <v>9.3299999999999994E-2</v>
      </c>
      <c r="E2099">
        <v>9.2100000000000001E-2</v>
      </c>
      <c r="F2099" s="2">
        <v>-8.6E-3</v>
      </c>
    </row>
    <row r="2100" spans="1:6" x14ac:dyDescent="0.3">
      <c r="A2100" s="1">
        <v>41808</v>
      </c>
      <c r="B2100">
        <v>9.3899999999999997E-2</v>
      </c>
      <c r="C2100">
        <v>9.2200000000000004E-2</v>
      </c>
      <c r="D2100">
        <v>9.4E-2</v>
      </c>
      <c r="E2100">
        <v>9.1999999999999998E-2</v>
      </c>
      <c r="F2100" s="2">
        <v>1.84E-2</v>
      </c>
    </row>
    <row r="2101" spans="1:6" x14ac:dyDescent="0.3">
      <c r="A2101" s="1">
        <v>41809</v>
      </c>
      <c r="B2101">
        <v>9.2999999999999999E-2</v>
      </c>
      <c r="C2101">
        <v>9.3799999999999994E-2</v>
      </c>
      <c r="D2101">
        <v>9.4299999999999995E-2</v>
      </c>
      <c r="E2101">
        <v>9.2899999999999996E-2</v>
      </c>
      <c r="F2101" s="2">
        <v>-9.5999999999999992E-3</v>
      </c>
    </row>
    <row r="2102" spans="1:6" x14ac:dyDescent="0.3">
      <c r="A2102" s="1">
        <v>41810</v>
      </c>
      <c r="B2102">
        <v>9.3899999999999997E-2</v>
      </c>
      <c r="C2102">
        <v>9.2999999999999999E-2</v>
      </c>
      <c r="D2102">
        <v>9.3899999999999997E-2</v>
      </c>
      <c r="E2102">
        <v>9.2799999999999994E-2</v>
      </c>
      <c r="F2102" s="2">
        <v>9.7000000000000003E-3</v>
      </c>
    </row>
    <row r="2103" spans="1:6" x14ac:dyDescent="0.3">
      <c r="A2103" s="1">
        <v>41813</v>
      </c>
      <c r="B2103">
        <v>9.4299999999999995E-2</v>
      </c>
      <c r="C2103">
        <v>9.3799999999999994E-2</v>
      </c>
      <c r="D2103">
        <v>9.4700000000000006E-2</v>
      </c>
      <c r="E2103">
        <v>9.3600000000000003E-2</v>
      </c>
      <c r="F2103" s="2">
        <v>4.3E-3</v>
      </c>
    </row>
    <row r="2104" spans="1:6" x14ac:dyDescent="0.3">
      <c r="A2104" s="1">
        <v>41814</v>
      </c>
      <c r="B2104">
        <v>9.4E-2</v>
      </c>
      <c r="C2104">
        <v>9.4299999999999995E-2</v>
      </c>
      <c r="D2104">
        <v>9.5000000000000001E-2</v>
      </c>
      <c r="E2104">
        <v>9.3899999999999997E-2</v>
      </c>
      <c r="F2104" s="2">
        <v>-3.2000000000000002E-3</v>
      </c>
    </row>
    <row r="2105" spans="1:6" x14ac:dyDescent="0.3">
      <c r="A2105" s="1">
        <v>41815</v>
      </c>
      <c r="B2105">
        <v>9.4399999999999998E-2</v>
      </c>
      <c r="C2105">
        <v>9.3899999999999997E-2</v>
      </c>
      <c r="D2105">
        <v>9.4799999999999995E-2</v>
      </c>
      <c r="E2105">
        <v>9.3799999999999994E-2</v>
      </c>
      <c r="F2105" s="2">
        <v>4.3E-3</v>
      </c>
    </row>
    <row r="2106" spans="1:6" x14ac:dyDescent="0.3">
      <c r="A2106" s="1">
        <v>41816</v>
      </c>
      <c r="B2106">
        <v>9.4100000000000003E-2</v>
      </c>
      <c r="C2106">
        <v>9.4399999999999998E-2</v>
      </c>
      <c r="D2106">
        <v>9.4700000000000006E-2</v>
      </c>
      <c r="E2106">
        <v>9.3600000000000003E-2</v>
      </c>
      <c r="F2106" s="2">
        <v>-3.2000000000000002E-3</v>
      </c>
    </row>
    <row r="2107" spans="1:6" x14ac:dyDescent="0.3">
      <c r="A2107" s="1">
        <v>41817</v>
      </c>
      <c r="B2107">
        <v>9.4399999999999998E-2</v>
      </c>
      <c r="C2107">
        <v>9.4E-2</v>
      </c>
      <c r="D2107">
        <v>9.4500000000000001E-2</v>
      </c>
      <c r="E2107">
        <v>9.3899999999999997E-2</v>
      </c>
      <c r="F2107" s="2">
        <v>3.2000000000000002E-3</v>
      </c>
    </row>
    <row r="2108" spans="1:6" x14ac:dyDescent="0.3">
      <c r="A2108" s="1">
        <v>41820</v>
      </c>
      <c r="B2108">
        <v>9.4E-2</v>
      </c>
      <c r="C2108">
        <v>9.4299999999999995E-2</v>
      </c>
      <c r="D2108">
        <v>9.4600000000000004E-2</v>
      </c>
      <c r="E2108">
        <v>9.3899999999999997E-2</v>
      </c>
      <c r="F2108" s="2">
        <v>-4.1999999999999997E-3</v>
      </c>
    </row>
    <row r="2109" spans="1:6" x14ac:dyDescent="0.3">
      <c r="A2109" s="1">
        <v>41821</v>
      </c>
      <c r="B2109">
        <v>9.3700000000000006E-2</v>
      </c>
      <c r="C2109">
        <v>9.3899999999999997E-2</v>
      </c>
      <c r="D2109">
        <v>9.4200000000000006E-2</v>
      </c>
      <c r="E2109">
        <v>9.35E-2</v>
      </c>
      <c r="F2109" s="2">
        <v>-3.2000000000000002E-3</v>
      </c>
    </row>
    <row r="2110" spans="1:6" x14ac:dyDescent="0.3">
      <c r="A2110" s="1">
        <v>41822</v>
      </c>
      <c r="B2110">
        <v>9.2899999999999996E-2</v>
      </c>
      <c r="C2110">
        <v>9.3700000000000006E-2</v>
      </c>
      <c r="D2110">
        <v>9.3799999999999994E-2</v>
      </c>
      <c r="E2110">
        <v>9.2700000000000005E-2</v>
      </c>
      <c r="F2110" s="2">
        <v>-8.5000000000000006E-3</v>
      </c>
    </row>
    <row r="2111" spans="1:6" x14ac:dyDescent="0.3">
      <c r="A2111" s="1">
        <v>41823</v>
      </c>
      <c r="B2111">
        <v>9.3100000000000002E-2</v>
      </c>
      <c r="C2111">
        <v>9.2899999999999996E-2</v>
      </c>
      <c r="D2111">
        <v>9.3200000000000005E-2</v>
      </c>
      <c r="E2111">
        <v>9.2200000000000004E-2</v>
      </c>
      <c r="F2111" s="2">
        <v>2.2000000000000001E-3</v>
      </c>
    </row>
    <row r="2112" spans="1:6" x14ac:dyDescent="0.3">
      <c r="A2112" s="1">
        <v>41824</v>
      </c>
      <c r="B2112">
        <v>9.2899999999999996E-2</v>
      </c>
      <c r="C2112">
        <v>9.2999999999999999E-2</v>
      </c>
      <c r="D2112">
        <v>9.3299999999999994E-2</v>
      </c>
      <c r="E2112">
        <v>9.2799999999999994E-2</v>
      </c>
      <c r="F2112" s="2">
        <v>-2.0999999999999999E-3</v>
      </c>
    </row>
    <row r="2113" spans="1:6" x14ac:dyDescent="0.3">
      <c r="A2113" s="1">
        <v>41827</v>
      </c>
      <c r="B2113">
        <v>9.2799999999999994E-2</v>
      </c>
      <c r="C2113">
        <v>9.2999999999999999E-2</v>
      </c>
      <c r="D2113">
        <v>9.2999999999999999E-2</v>
      </c>
      <c r="E2113">
        <v>9.2299999999999993E-2</v>
      </c>
      <c r="F2113" s="2">
        <v>-1.1000000000000001E-3</v>
      </c>
    </row>
    <row r="2114" spans="1:6" x14ac:dyDescent="0.3">
      <c r="A2114" s="1">
        <v>41828</v>
      </c>
      <c r="B2114">
        <v>9.3600000000000003E-2</v>
      </c>
      <c r="C2114">
        <v>9.2700000000000005E-2</v>
      </c>
      <c r="D2114">
        <v>9.3700000000000006E-2</v>
      </c>
      <c r="E2114">
        <v>9.2700000000000005E-2</v>
      </c>
      <c r="F2114" s="2">
        <v>8.6E-3</v>
      </c>
    </row>
    <row r="2115" spans="1:6" x14ac:dyDescent="0.3">
      <c r="A2115" s="1">
        <v>41829</v>
      </c>
      <c r="B2115">
        <v>9.3700000000000006E-2</v>
      </c>
      <c r="C2115">
        <v>9.35E-2</v>
      </c>
      <c r="D2115">
        <v>9.3899999999999997E-2</v>
      </c>
      <c r="E2115">
        <v>9.3200000000000005E-2</v>
      </c>
      <c r="F2115" s="2">
        <v>1.1000000000000001E-3</v>
      </c>
    </row>
    <row r="2116" spans="1:6" x14ac:dyDescent="0.3">
      <c r="A2116" s="1">
        <v>41830</v>
      </c>
      <c r="B2116">
        <v>9.35E-2</v>
      </c>
      <c r="C2116">
        <v>9.3700000000000006E-2</v>
      </c>
      <c r="D2116">
        <v>9.3799999999999994E-2</v>
      </c>
      <c r="E2116">
        <v>9.2999999999999999E-2</v>
      </c>
      <c r="F2116" s="2">
        <v>-2.0999999999999999E-3</v>
      </c>
    </row>
    <row r="2117" spans="1:6" x14ac:dyDescent="0.3">
      <c r="A2117" s="1">
        <v>41831</v>
      </c>
      <c r="B2117">
        <v>9.3299999999999994E-2</v>
      </c>
      <c r="C2117">
        <v>9.35E-2</v>
      </c>
      <c r="D2117">
        <v>9.35E-2</v>
      </c>
      <c r="E2117">
        <v>9.3100000000000002E-2</v>
      </c>
      <c r="F2117" s="2">
        <v>-2.0999999999999999E-3</v>
      </c>
    </row>
    <row r="2118" spans="1:6" x14ac:dyDescent="0.3">
      <c r="A2118" s="1">
        <v>41834</v>
      </c>
      <c r="B2118">
        <v>9.3600000000000003E-2</v>
      </c>
      <c r="C2118">
        <v>9.3200000000000005E-2</v>
      </c>
      <c r="D2118">
        <v>9.3700000000000006E-2</v>
      </c>
      <c r="E2118">
        <v>9.2999999999999999E-2</v>
      </c>
      <c r="F2118" s="2">
        <v>3.2000000000000002E-3</v>
      </c>
    </row>
    <row r="2119" spans="1:6" x14ac:dyDescent="0.3">
      <c r="A2119" s="1">
        <v>41835</v>
      </c>
      <c r="B2119">
        <v>9.3399999999999997E-2</v>
      </c>
      <c r="C2119">
        <v>9.3600000000000003E-2</v>
      </c>
      <c r="D2119">
        <v>9.4E-2</v>
      </c>
      <c r="E2119">
        <v>9.3200000000000005E-2</v>
      </c>
      <c r="F2119" s="2">
        <v>-2.0999999999999999E-3</v>
      </c>
    </row>
    <row r="2120" spans="1:6" x14ac:dyDescent="0.3">
      <c r="A2120" s="1">
        <v>41836</v>
      </c>
      <c r="B2120">
        <v>9.3600000000000003E-2</v>
      </c>
      <c r="C2120">
        <v>9.3299999999999994E-2</v>
      </c>
      <c r="D2120">
        <v>9.3799999999999994E-2</v>
      </c>
      <c r="E2120">
        <v>9.3100000000000002E-2</v>
      </c>
      <c r="F2120" s="2">
        <v>2.0999999999999999E-3</v>
      </c>
    </row>
    <row r="2121" spans="1:6" x14ac:dyDescent="0.3">
      <c r="A2121" s="1">
        <v>41837</v>
      </c>
      <c r="B2121">
        <v>9.2899999999999996E-2</v>
      </c>
      <c r="C2121">
        <v>9.3600000000000003E-2</v>
      </c>
      <c r="D2121">
        <v>9.3899999999999997E-2</v>
      </c>
      <c r="E2121">
        <v>9.2799999999999994E-2</v>
      </c>
      <c r="F2121" s="2">
        <v>-7.4999999999999997E-3</v>
      </c>
    </row>
    <row r="2122" spans="1:6" x14ac:dyDescent="0.3">
      <c r="A2122" s="1">
        <v>41838</v>
      </c>
      <c r="B2122">
        <v>9.3899999999999997E-2</v>
      </c>
      <c r="C2122">
        <v>9.2899999999999996E-2</v>
      </c>
      <c r="D2122">
        <v>9.4E-2</v>
      </c>
      <c r="E2122">
        <v>9.2899999999999996E-2</v>
      </c>
      <c r="F2122" s="2">
        <v>1.0800000000000001E-2</v>
      </c>
    </row>
    <row r="2123" spans="1:6" x14ac:dyDescent="0.3">
      <c r="A2123" s="1">
        <v>41841</v>
      </c>
      <c r="B2123">
        <v>9.4299999999999995E-2</v>
      </c>
      <c r="C2123">
        <v>9.3899999999999997E-2</v>
      </c>
      <c r="D2123">
        <v>9.4299999999999995E-2</v>
      </c>
      <c r="E2123">
        <v>9.3700000000000006E-2</v>
      </c>
      <c r="F2123" s="2">
        <v>4.3E-3</v>
      </c>
    </row>
    <row r="2124" spans="1:6" x14ac:dyDescent="0.3">
      <c r="A2124" s="1">
        <v>41842</v>
      </c>
      <c r="B2124">
        <v>9.4600000000000004E-2</v>
      </c>
      <c r="C2124">
        <v>9.4299999999999995E-2</v>
      </c>
      <c r="D2124">
        <v>9.4700000000000006E-2</v>
      </c>
      <c r="E2124">
        <v>9.4E-2</v>
      </c>
      <c r="F2124" s="2">
        <v>3.2000000000000002E-3</v>
      </c>
    </row>
    <row r="2125" spans="1:6" x14ac:dyDescent="0.3">
      <c r="A2125" s="1">
        <v>41843</v>
      </c>
      <c r="B2125">
        <v>9.5200000000000007E-2</v>
      </c>
      <c r="C2125">
        <v>9.4600000000000004E-2</v>
      </c>
      <c r="D2125">
        <v>9.5399999999999999E-2</v>
      </c>
      <c r="E2125">
        <v>9.4500000000000001E-2</v>
      </c>
      <c r="F2125" s="2">
        <v>6.3E-3</v>
      </c>
    </row>
    <row r="2126" spans="1:6" x14ac:dyDescent="0.3">
      <c r="A2126" s="1">
        <v>41844</v>
      </c>
      <c r="B2126">
        <v>9.5000000000000001E-2</v>
      </c>
      <c r="C2126">
        <v>9.5100000000000004E-2</v>
      </c>
      <c r="D2126">
        <v>9.5600000000000004E-2</v>
      </c>
      <c r="E2126">
        <v>9.4799999999999995E-2</v>
      </c>
      <c r="F2126" s="2">
        <v>-2.0999999999999999E-3</v>
      </c>
    </row>
    <row r="2127" spans="1:6" x14ac:dyDescent="0.3">
      <c r="A2127" s="1">
        <v>41845</v>
      </c>
      <c r="B2127">
        <v>9.5100000000000004E-2</v>
      </c>
      <c r="C2127">
        <v>9.5000000000000001E-2</v>
      </c>
      <c r="D2127">
        <v>9.5399999999999999E-2</v>
      </c>
      <c r="E2127">
        <v>9.4799999999999995E-2</v>
      </c>
      <c r="F2127" s="2">
        <v>1.1000000000000001E-3</v>
      </c>
    </row>
    <row r="2128" spans="1:6" x14ac:dyDescent="0.3">
      <c r="A2128" s="1">
        <v>41848</v>
      </c>
      <c r="B2128">
        <v>9.4700000000000006E-2</v>
      </c>
      <c r="C2128">
        <v>9.5100000000000004E-2</v>
      </c>
      <c r="D2128">
        <v>9.5399999999999999E-2</v>
      </c>
      <c r="E2128">
        <v>9.4399999999999998E-2</v>
      </c>
      <c r="F2128" s="2">
        <v>-4.1999999999999997E-3</v>
      </c>
    </row>
    <row r="2129" spans="1:6" x14ac:dyDescent="0.3">
      <c r="A2129" s="1">
        <v>41849</v>
      </c>
      <c r="B2129">
        <v>9.4299999999999995E-2</v>
      </c>
      <c r="C2129">
        <v>9.4600000000000004E-2</v>
      </c>
      <c r="D2129">
        <v>9.4799999999999995E-2</v>
      </c>
      <c r="E2129">
        <v>9.4E-2</v>
      </c>
      <c r="F2129" s="2">
        <v>-4.1999999999999997E-3</v>
      </c>
    </row>
    <row r="2130" spans="1:6" x14ac:dyDescent="0.3">
      <c r="A2130" s="1">
        <v>41850</v>
      </c>
      <c r="B2130">
        <v>9.3700000000000006E-2</v>
      </c>
      <c r="C2130">
        <v>9.4299999999999995E-2</v>
      </c>
      <c r="D2130">
        <v>9.4600000000000004E-2</v>
      </c>
      <c r="E2130">
        <v>9.3299999999999994E-2</v>
      </c>
      <c r="F2130" s="2">
        <v>-6.4000000000000003E-3</v>
      </c>
    </row>
    <row r="2131" spans="1:6" x14ac:dyDescent="0.3">
      <c r="A2131" s="1">
        <v>41851</v>
      </c>
      <c r="B2131">
        <v>9.3399999999999997E-2</v>
      </c>
      <c r="C2131">
        <v>9.3700000000000006E-2</v>
      </c>
      <c r="D2131">
        <v>9.3899999999999997E-2</v>
      </c>
      <c r="E2131">
        <v>9.3100000000000002E-2</v>
      </c>
      <c r="F2131" s="2">
        <v>-3.2000000000000002E-3</v>
      </c>
    </row>
    <row r="2132" spans="1:6" x14ac:dyDescent="0.3">
      <c r="A2132" s="1">
        <v>41852</v>
      </c>
      <c r="B2132">
        <v>9.3600000000000003E-2</v>
      </c>
      <c r="C2132">
        <v>9.3399999999999997E-2</v>
      </c>
      <c r="D2132">
        <v>9.4100000000000003E-2</v>
      </c>
      <c r="E2132">
        <v>9.2799999999999994E-2</v>
      </c>
      <c r="F2132" s="2">
        <v>2.0999999999999999E-3</v>
      </c>
    </row>
    <row r="2133" spans="1:6" x14ac:dyDescent="0.3">
      <c r="A2133" s="1">
        <v>41855</v>
      </c>
      <c r="B2133">
        <v>9.3799999999999994E-2</v>
      </c>
      <c r="C2133">
        <v>9.3700000000000006E-2</v>
      </c>
      <c r="D2133">
        <v>9.4E-2</v>
      </c>
      <c r="E2133">
        <v>9.3299999999999994E-2</v>
      </c>
      <c r="F2133" s="2">
        <v>2.0999999999999999E-3</v>
      </c>
    </row>
    <row r="2134" spans="1:6" x14ac:dyDescent="0.3">
      <c r="A2134" s="1">
        <v>41856</v>
      </c>
      <c r="B2134">
        <v>9.3100000000000002E-2</v>
      </c>
      <c r="C2134">
        <v>9.3799999999999994E-2</v>
      </c>
      <c r="D2134">
        <v>9.4200000000000006E-2</v>
      </c>
      <c r="E2134">
        <v>9.2799999999999994E-2</v>
      </c>
      <c r="F2134" s="2">
        <v>-7.4999999999999997E-3</v>
      </c>
    </row>
    <row r="2135" spans="1:6" x14ac:dyDescent="0.3">
      <c r="A2135" s="1">
        <v>41857</v>
      </c>
      <c r="B2135">
        <v>9.35E-2</v>
      </c>
      <c r="C2135">
        <v>9.2899999999999996E-2</v>
      </c>
      <c r="D2135">
        <v>9.3600000000000003E-2</v>
      </c>
      <c r="E2135">
        <v>9.2299999999999993E-2</v>
      </c>
      <c r="F2135" s="2">
        <v>4.3E-3</v>
      </c>
    </row>
    <row r="2136" spans="1:6" x14ac:dyDescent="0.3">
      <c r="A2136" s="1">
        <v>41858</v>
      </c>
      <c r="B2136">
        <v>9.2899999999999996E-2</v>
      </c>
      <c r="C2136">
        <v>9.3399999999999997E-2</v>
      </c>
      <c r="D2136">
        <v>9.3600000000000003E-2</v>
      </c>
      <c r="E2136">
        <v>9.2600000000000002E-2</v>
      </c>
      <c r="F2136" s="2">
        <v>-6.4000000000000003E-3</v>
      </c>
    </row>
    <row r="2137" spans="1:6" x14ac:dyDescent="0.3">
      <c r="A2137" s="1">
        <v>41859</v>
      </c>
      <c r="B2137">
        <v>9.3799999999999994E-2</v>
      </c>
      <c r="C2137">
        <v>9.2799999999999994E-2</v>
      </c>
      <c r="D2137">
        <v>9.3899999999999997E-2</v>
      </c>
      <c r="E2137">
        <v>9.2299999999999993E-2</v>
      </c>
      <c r="F2137" s="2">
        <v>9.7000000000000003E-3</v>
      </c>
    </row>
    <row r="2138" spans="1:6" x14ac:dyDescent="0.3">
      <c r="A2138" s="1">
        <v>41862</v>
      </c>
      <c r="B2138">
        <v>9.4100000000000003E-2</v>
      </c>
      <c r="C2138">
        <v>9.3700000000000006E-2</v>
      </c>
      <c r="D2138">
        <v>9.4200000000000006E-2</v>
      </c>
      <c r="E2138">
        <v>9.3299999999999994E-2</v>
      </c>
      <c r="F2138" s="2">
        <v>3.2000000000000002E-3</v>
      </c>
    </row>
    <row r="2139" spans="1:6" x14ac:dyDescent="0.3">
      <c r="A2139" s="1">
        <v>41863</v>
      </c>
      <c r="B2139">
        <v>9.4100000000000003E-2</v>
      </c>
      <c r="C2139">
        <v>9.4E-2</v>
      </c>
      <c r="D2139">
        <v>9.4299999999999995E-2</v>
      </c>
      <c r="E2139">
        <v>9.3600000000000003E-2</v>
      </c>
      <c r="F2139" s="2">
        <v>0</v>
      </c>
    </row>
    <row r="2140" spans="1:6" x14ac:dyDescent="0.3">
      <c r="A2140" s="1">
        <v>41864</v>
      </c>
      <c r="B2140">
        <v>9.4600000000000004E-2</v>
      </c>
      <c r="C2140">
        <v>9.4100000000000003E-2</v>
      </c>
      <c r="D2140">
        <v>9.4600000000000004E-2</v>
      </c>
      <c r="E2140">
        <v>9.3899999999999997E-2</v>
      </c>
      <c r="F2140" s="2">
        <v>5.3E-3</v>
      </c>
    </row>
    <row r="2141" spans="1:6" x14ac:dyDescent="0.3">
      <c r="A2141" s="1">
        <v>41865</v>
      </c>
      <c r="B2141">
        <v>9.4799999999999995E-2</v>
      </c>
      <c r="C2141">
        <v>9.4600000000000004E-2</v>
      </c>
      <c r="D2141">
        <v>9.5100000000000004E-2</v>
      </c>
      <c r="E2141">
        <v>9.4299999999999995E-2</v>
      </c>
      <c r="F2141" s="2">
        <v>2.0999999999999999E-3</v>
      </c>
    </row>
    <row r="2142" spans="1:6" x14ac:dyDescent="0.3">
      <c r="A2142" s="1">
        <v>41866</v>
      </c>
      <c r="B2142">
        <v>9.4399999999999998E-2</v>
      </c>
      <c r="C2142">
        <v>9.4799999999999995E-2</v>
      </c>
      <c r="D2142">
        <v>9.5000000000000001E-2</v>
      </c>
      <c r="E2142">
        <v>9.4E-2</v>
      </c>
      <c r="F2142" s="2">
        <v>-4.1999999999999997E-3</v>
      </c>
    </row>
    <row r="2143" spans="1:6" x14ac:dyDescent="0.3">
      <c r="A2143" s="1">
        <v>41869</v>
      </c>
      <c r="B2143">
        <v>9.4299999999999995E-2</v>
      </c>
      <c r="C2143">
        <v>9.4299999999999995E-2</v>
      </c>
      <c r="D2143">
        <v>9.4600000000000004E-2</v>
      </c>
      <c r="E2143">
        <v>9.4E-2</v>
      </c>
      <c r="F2143" s="2">
        <v>-1.1000000000000001E-3</v>
      </c>
    </row>
    <row r="2144" spans="1:6" x14ac:dyDescent="0.3">
      <c r="A2144" s="1">
        <v>41870</v>
      </c>
      <c r="B2144">
        <v>9.3899999999999997E-2</v>
      </c>
      <c r="C2144">
        <v>9.4299999999999995E-2</v>
      </c>
      <c r="D2144">
        <v>9.4399999999999998E-2</v>
      </c>
      <c r="E2144">
        <v>9.3700000000000006E-2</v>
      </c>
      <c r="F2144" s="2">
        <v>-4.1999999999999997E-3</v>
      </c>
    </row>
    <row r="2145" spans="1:6" x14ac:dyDescent="0.3">
      <c r="A2145" s="1">
        <v>41871</v>
      </c>
      <c r="B2145">
        <v>9.3100000000000002E-2</v>
      </c>
      <c r="C2145">
        <v>9.3899999999999997E-2</v>
      </c>
      <c r="D2145">
        <v>9.3899999999999997E-2</v>
      </c>
      <c r="E2145">
        <v>9.2999999999999999E-2</v>
      </c>
      <c r="F2145" s="2">
        <v>-8.5000000000000006E-3</v>
      </c>
    </row>
    <row r="2146" spans="1:6" x14ac:dyDescent="0.3">
      <c r="A2146" s="1">
        <v>41872</v>
      </c>
      <c r="B2146">
        <v>9.3399999999999997E-2</v>
      </c>
      <c r="C2146">
        <v>9.3100000000000002E-2</v>
      </c>
      <c r="D2146">
        <v>9.3799999999999994E-2</v>
      </c>
      <c r="E2146">
        <v>9.2999999999999999E-2</v>
      </c>
      <c r="F2146" s="2">
        <v>3.2000000000000002E-3</v>
      </c>
    </row>
    <row r="2147" spans="1:6" x14ac:dyDescent="0.3">
      <c r="A2147" s="1">
        <v>41873</v>
      </c>
      <c r="B2147">
        <v>9.35E-2</v>
      </c>
      <c r="C2147">
        <v>9.3399999999999997E-2</v>
      </c>
      <c r="D2147">
        <v>9.3700000000000006E-2</v>
      </c>
      <c r="E2147">
        <v>9.3100000000000002E-2</v>
      </c>
      <c r="F2147" s="2">
        <v>1.1000000000000001E-3</v>
      </c>
    </row>
    <row r="2148" spans="1:6" x14ac:dyDescent="0.3">
      <c r="A2148" s="1">
        <v>41876</v>
      </c>
      <c r="B2148">
        <v>9.3399999999999997E-2</v>
      </c>
      <c r="C2148">
        <v>9.35E-2</v>
      </c>
      <c r="D2148">
        <v>9.3700000000000006E-2</v>
      </c>
      <c r="E2148">
        <v>9.3200000000000005E-2</v>
      </c>
      <c r="F2148" s="2">
        <v>-1.1000000000000001E-3</v>
      </c>
    </row>
    <row r="2149" spans="1:6" x14ac:dyDescent="0.3">
      <c r="A2149" s="1">
        <v>41877</v>
      </c>
      <c r="B2149">
        <v>9.3600000000000003E-2</v>
      </c>
      <c r="C2149">
        <v>9.3299999999999994E-2</v>
      </c>
      <c r="D2149">
        <v>9.3799999999999994E-2</v>
      </c>
      <c r="E2149">
        <v>9.3200000000000005E-2</v>
      </c>
      <c r="F2149" s="2">
        <v>2.0999999999999999E-3</v>
      </c>
    </row>
    <row r="2150" spans="1:6" x14ac:dyDescent="0.3">
      <c r="A2150" s="1">
        <v>41878</v>
      </c>
      <c r="B2150">
        <v>9.4299999999999995E-2</v>
      </c>
      <c r="C2150">
        <v>9.3600000000000003E-2</v>
      </c>
      <c r="D2150">
        <v>9.4399999999999998E-2</v>
      </c>
      <c r="E2150">
        <v>9.35E-2</v>
      </c>
      <c r="F2150" s="2">
        <v>7.4999999999999997E-3</v>
      </c>
    </row>
    <row r="2151" spans="1:6" x14ac:dyDescent="0.3">
      <c r="A2151" s="1">
        <v>41879</v>
      </c>
      <c r="B2151">
        <v>9.4100000000000003E-2</v>
      </c>
      <c r="C2151">
        <v>9.4200000000000006E-2</v>
      </c>
      <c r="D2151">
        <v>9.4299999999999995E-2</v>
      </c>
      <c r="E2151">
        <v>9.35E-2</v>
      </c>
      <c r="F2151" s="2">
        <v>-2.0999999999999999E-3</v>
      </c>
    </row>
    <row r="2152" spans="1:6" x14ac:dyDescent="0.3">
      <c r="A2152" s="1">
        <v>41880</v>
      </c>
      <c r="B2152">
        <v>9.3799999999999994E-2</v>
      </c>
      <c r="C2152">
        <v>9.4E-2</v>
      </c>
      <c r="D2152">
        <v>9.4500000000000001E-2</v>
      </c>
      <c r="E2152">
        <v>9.3600000000000003E-2</v>
      </c>
      <c r="F2152" s="2">
        <v>-3.2000000000000002E-3</v>
      </c>
    </row>
    <row r="2153" spans="1:6" x14ac:dyDescent="0.3">
      <c r="A2153" s="1">
        <v>41883</v>
      </c>
      <c r="B2153">
        <v>9.3700000000000006E-2</v>
      </c>
      <c r="C2153">
        <v>9.3700000000000006E-2</v>
      </c>
      <c r="D2153">
        <v>9.4E-2</v>
      </c>
      <c r="E2153">
        <v>9.35E-2</v>
      </c>
      <c r="F2153" s="2">
        <v>-1.1000000000000001E-3</v>
      </c>
    </row>
    <row r="2154" spans="1:6" x14ac:dyDescent="0.3">
      <c r="A2154" s="1">
        <v>41884</v>
      </c>
      <c r="B2154">
        <v>9.3100000000000002E-2</v>
      </c>
      <c r="C2154">
        <v>9.3600000000000003E-2</v>
      </c>
      <c r="D2154">
        <v>9.3700000000000006E-2</v>
      </c>
      <c r="E2154">
        <v>9.2999999999999999E-2</v>
      </c>
      <c r="F2154" s="2">
        <v>-6.4000000000000003E-3</v>
      </c>
    </row>
    <row r="2155" spans="1:6" x14ac:dyDescent="0.3">
      <c r="A2155" s="1">
        <v>41885</v>
      </c>
      <c r="B2155">
        <v>9.3600000000000003E-2</v>
      </c>
      <c r="C2155">
        <v>9.3100000000000002E-2</v>
      </c>
      <c r="D2155">
        <v>9.3700000000000006E-2</v>
      </c>
      <c r="E2155">
        <v>9.2999999999999999E-2</v>
      </c>
      <c r="F2155" s="2">
        <v>5.4000000000000003E-3</v>
      </c>
    </row>
    <row r="2156" spans="1:6" x14ac:dyDescent="0.3">
      <c r="A2156" s="1">
        <v>41886</v>
      </c>
      <c r="B2156">
        <v>9.3200000000000005E-2</v>
      </c>
      <c r="C2156">
        <v>9.3600000000000003E-2</v>
      </c>
      <c r="D2156">
        <v>9.4299999999999995E-2</v>
      </c>
      <c r="E2156">
        <v>9.3100000000000002E-2</v>
      </c>
      <c r="F2156" s="2">
        <v>-4.3E-3</v>
      </c>
    </row>
    <row r="2157" spans="1:6" x14ac:dyDescent="0.3">
      <c r="A2157" s="1">
        <v>41887</v>
      </c>
      <c r="B2157">
        <v>9.35E-2</v>
      </c>
      <c r="C2157">
        <v>9.3100000000000002E-2</v>
      </c>
      <c r="D2157">
        <v>9.3799999999999994E-2</v>
      </c>
      <c r="E2157">
        <v>9.2899999999999996E-2</v>
      </c>
      <c r="F2157" s="2">
        <v>3.2000000000000002E-3</v>
      </c>
    </row>
    <row r="2158" spans="1:6" x14ac:dyDescent="0.3">
      <c r="A2158" s="1">
        <v>41890</v>
      </c>
      <c r="B2158">
        <v>9.2499999999999999E-2</v>
      </c>
      <c r="C2158">
        <v>9.3399999999999997E-2</v>
      </c>
      <c r="D2158">
        <v>9.35E-2</v>
      </c>
      <c r="E2158">
        <v>9.2399999999999996E-2</v>
      </c>
      <c r="F2158" s="2">
        <v>-1.0699999999999999E-2</v>
      </c>
    </row>
    <row r="2159" spans="1:6" x14ac:dyDescent="0.3">
      <c r="A2159" s="1">
        <v>41891</v>
      </c>
      <c r="B2159">
        <v>9.1499999999999998E-2</v>
      </c>
      <c r="C2159">
        <v>9.2499999999999999E-2</v>
      </c>
      <c r="D2159">
        <v>9.2700000000000005E-2</v>
      </c>
      <c r="E2159">
        <v>9.1200000000000003E-2</v>
      </c>
      <c r="F2159" s="2">
        <v>-1.0800000000000001E-2</v>
      </c>
    </row>
    <row r="2160" spans="1:6" x14ac:dyDescent="0.3">
      <c r="A2160" s="1">
        <v>41892</v>
      </c>
      <c r="B2160">
        <v>9.1499999999999998E-2</v>
      </c>
      <c r="C2160">
        <v>9.1499999999999998E-2</v>
      </c>
      <c r="D2160">
        <v>9.1700000000000004E-2</v>
      </c>
      <c r="E2160">
        <v>9.0700000000000003E-2</v>
      </c>
      <c r="F2160" s="2">
        <v>0</v>
      </c>
    </row>
    <row r="2161" spans="1:6" x14ac:dyDescent="0.3">
      <c r="A2161" s="1">
        <v>41893</v>
      </c>
      <c r="B2161">
        <v>9.1200000000000003E-2</v>
      </c>
      <c r="C2161">
        <v>9.1499999999999998E-2</v>
      </c>
      <c r="D2161">
        <v>9.1700000000000004E-2</v>
      </c>
      <c r="E2161">
        <v>9.0899999999999995E-2</v>
      </c>
      <c r="F2161" s="2">
        <v>-3.3E-3</v>
      </c>
    </row>
    <row r="2162" spans="1:6" x14ac:dyDescent="0.3">
      <c r="A2162" s="1">
        <v>41894</v>
      </c>
      <c r="B2162">
        <v>9.0700000000000003E-2</v>
      </c>
      <c r="C2162">
        <v>9.11E-2</v>
      </c>
      <c r="D2162">
        <v>9.1300000000000006E-2</v>
      </c>
      <c r="E2162">
        <v>9.06E-2</v>
      </c>
      <c r="F2162" s="2">
        <v>-5.4999999999999997E-3</v>
      </c>
    </row>
    <row r="2163" spans="1:6" x14ac:dyDescent="0.3">
      <c r="A2163" s="1">
        <v>41897</v>
      </c>
      <c r="B2163">
        <v>9.1200000000000003E-2</v>
      </c>
      <c r="C2163">
        <v>9.0800000000000006E-2</v>
      </c>
      <c r="D2163">
        <v>9.1200000000000003E-2</v>
      </c>
      <c r="E2163">
        <v>9.0300000000000005E-2</v>
      </c>
      <c r="F2163" s="2">
        <v>5.4999999999999997E-3</v>
      </c>
    </row>
    <row r="2164" spans="1:6" x14ac:dyDescent="0.3">
      <c r="A2164" s="1">
        <v>41898</v>
      </c>
      <c r="B2164">
        <v>9.1700000000000004E-2</v>
      </c>
      <c r="C2164">
        <v>9.11E-2</v>
      </c>
      <c r="D2164">
        <v>9.1999999999999998E-2</v>
      </c>
      <c r="E2164">
        <v>9.0800000000000006E-2</v>
      </c>
      <c r="F2164" s="2">
        <v>5.4999999999999997E-3</v>
      </c>
    </row>
    <row r="2165" spans="1:6" x14ac:dyDescent="0.3">
      <c r="A2165" s="1">
        <v>41899</v>
      </c>
      <c r="B2165">
        <v>9.0700000000000003E-2</v>
      </c>
      <c r="C2165">
        <v>9.1700000000000004E-2</v>
      </c>
      <c r="D2165">
        <v>9.1800000000000007E-2</v>
      </c>
      <c r="E2165">
        <v>9.0499999999999997E-2</v>
      </c>
      <c r="F2165" s="2">
        <v>-1.09E-2</v>
      </c>
    </row>
    <row r="2166" spans="1:6" x14ac:dyDescent="0.3">
      <c r="A2166" s="1">
        <v>41900</v>
      </c>
      <c r="B2166">
        <v>9.0300000000000005E-2</v>
      </c>
      <c r="C2166">
        <v>9.06E-2</v>
      </c>
      <c r="D2166">
        <v>9.1200000000000003E-2</v>
      </c>
      <c r="E2166">
        <v>0.09</v>
      </c>
      <c r="F2166" s="2">
        <v>-4.4000000000000003E-3</v>
      </c>
    </row>
    <row r="2167" spans="1:6" x14ac:dyDescent="0.3">
      <c r="A2167" s="1">
        <v>41901</v>
      </c>
      <c r="B2167">
        <v>9.0300000000000005E-2</v>
      </c>
      <c r="C2167">
        <v>9.0200000000000002E-2</v>
      </c>
      <c r="D2167">
        <v>9.0999999999999998E-2</v>
      </c>
      <c r="E2167">
        <v>0.09</v>
      </c>
      <c r="F2167" s="2">
        <v>0</v>
      </c>
    </row>
    <row r="2168" spans="1:6" x14ac:dyDescent="0.3">
      <c r="A2168" s="1">
        <v>41904</v>
      </c>
      <c r="B2168">
        <v>8.9499999999999996E-2</v>
      </c>
      <c r="C2168">
        <v>9.0300000000000005E-2</v>
      </c>
      <c r="D2168">
        <v>9.06E-2</v>
      </c>
      <c r="E2168">
        <v>8.9300000000000004E-2</v>
      </c>
      <c r="F2168" s="2">
        <v>-8.8999999999999999E-3</v>
      </c>
    </row>
    <row r="2169" spans="1:6" x14ac:dyDescent="0.3">
      <c r="A2169" s="1">
        <v>41905</v>
      </c>
      <c r="B2169">
        <v>8.9499999999999996E-2</v>
      </c>
      <c r="C2169">
        <v>8.9499999999999996E-2</v>
      </c>
      <c r="D2169">
        <v>9.0200000000000002E-2</v>
      </c>
      <c r="E2169">
        <v>8.9399999999999993E-2</v>
      </c>
      <c r="F2169" s="2">
        <v>0</v>
      </c>
    </row>
    <row r="2170" spans="1:6" x14ac:dyDescent="0.3">
      <c r="A2170" s="1">
        <v>41906</v>
      </c>
      <c r="B2170">
        <v>8.9899999999999994E-2</v>
      </c>
      <c r="C2170">
        <v>8.9499999999999996E-2</v>
      </c>
      <c r="D2170">
        <v>0.09</v>
      </c>
      <c r="E2170">
        <v>8.9399999999999993E-2</v>
      </c>
      <c r="F2170" s="2">
        <v>4.4999999999999997E-3</v>
      </c>
    </row>
    <row r="2171" spans="1:6" x14ac:dyDescent="0.3">
      <c r="A2171" s="1">
        <v>41907</v>
      </c>
      <c r="B2171">
        <v>8.9200000000000002E-2</v>
      </c>
      <c r="C2171">
        <v>8.9800000000000005E-2</v>
      </c>
      <c r="D2171">
        <v>8.9899999999999994E-2</v>
      </c>
      <c r="E2171">
        <v>8.9099999999999999E-2</v>
      </c>
      <c r="F2171" s="2">
        <v>-7.7999999999999996E-3</v>
      </c>
    </row>
    <row r="2172" spans="1:6" x14ac:dyDescent="0.3">
      <c r="A2172" s="1">
        <v>41908</v>
      </c>
      <c r="B2172">
        <v>8.9099999999999999E-2</v>
      </c>
      <c r="C2172">
        <v>8.9200000000000002E-2</v>
      </c>
      <c r="D2172">
        <v>8.9599999999999999E-2</v>
      </c>
      <c r="E2172">
        <v>8.8800000000000004E-2</v>
      </c>
      <c r="F2172" s="2">
        <v>-1.1000000000000001E-3</v>
      </c>
    </row>
    <row r="2173" spans="1:6" x14ac:dyDescent="0.3">
      <c r="A2173" s="1">
        <v>41911</v>
      </c>
      <c r="B2173">
        <v>8.8700000000000001E-2</v>
      </c>
      <c r="C2173">
        <v>8.9099999999999999E-2</v>
      </c>
      <c r="D2173">
        <v>8.9200000000000002E-2</v>
      </c>
      <c r="E2173">
        <v>8.8300000000000003E-2</v>
      </c>
      <c r="F2173" s="2">
        <v>-4.4999999999999997E-3</v>
      </c>
    </row>
    <row r="2174" spans="1:6" x14ac:dyDescent="0.3">
      <c r="A2174" s="1">
        <v>41912</v>
      </c>
      <c r="B2174">
        <v>8.8599999999999998E-2</v>
      </c>
      <c r="C2174">
        <v>8.8599999999999998E-2</v>
      </c>
      <c r="D2174">
        <v>8.8999999999999996E-2</v>
      </c>
      <c r="E2174">
        <v>8.8099999999999998E-2</v>
      </c>
      <c r="F2174" s="2">
        <v>-1.1000000000000001E-3</v>
      </c>
    </row>
    <row r="2175" spans="1:6" x14ac:dyDescent="0.3">
      <c r="A2175" s="1">
        <v>41913</v>
      </c>
      <c r="B2175">
        <v>8.8800000000000004E-2</v>
      </c>
      <c r="C2175">
        <v>8.8599999999999998E-2</v>
      </c>
      <c r="D2175">
        <v>8.8999999999999996E-2</v>
      </c>
      <c r="E2175">
        <v>8.7999999999999995E-2</v>
      </c>
      <c r="F2175" s="2">
        <v>2.3E-3</v>
      </c>
    </row>
    <row r="2176" spans="1:6" x14ac:dyDescent="0.3">
      <c r="A2176" s="1">
        <v>41914</v>
      </c>
      <c r="B2176">
        <v>8.9399999999999993E-2</v>
      </c>
      <c r="C2176">
        <v>8.8700000000000001E-2</v>
      </c>
      <c r="D2176">
        <v>8.9599999999999999E-2</v>
      </c>
      <c r="E2176">
        <v>8.8700000000000001E-2</v>
      </c>
      <c r="F2176" s="2">
        <v>6.7999999999999996E-3</v>
      </c>
    </row>
    <row r="2177" spans="1:6" x14ac:dyDescent="0.3">
      <c r="A2177" s="1">
        <v>41915</v>
      </c>
      <c r="B2177">
        <v>8.8099999999999998E-2</v>
      </c>
      <c r="C2177">
        <v>8.9399999999999993E-2</v>
      </c>
      <c r="D2177">
        <v>8.9499999999999996E-2</v>
      </c>
      <c r="E2177">
        <v>8.7800000000000003E-2</v>
      </c>
      <c r="F2177" s="2">
        <v>-1.4500000000000001E-2</v>
      </c>
    </row>
    <row r="2178" spans="1:6" x14ac:dyDescent="0.3">
      <c r="A2178" s="1">
        <v>41918</v>
      </c>
      <c r="B2178">
        <v>8.9200000000000002E-2</v>
      </c>
      <c r="C2178">
        <v>8.8200000000000001E-2</v>
      </c>
      <c r="D2178">
        <v>8.9300000000000004E-2</v>
      </c>
      <c r="E2178">
        <v>8.7999999999999995E-2</v>
      </c>
      <c r="F2178" s="2">
        <v>1.2500000000000001E-2</v>
      </c>
    </row>
    <row r="2179" spans="1:6" x14ac:dyDescent="0.3">
      <c r="A2179" s="1">
        <v>41919</v>
      </c>
      <c r="B2179">
        <v>8.9399999999999993E-2</v>
      </c>
      <c r="C2179">
        <v>8.9099999999999999E-2</v>
      </c>
      <c r="D2179">
        <v>8.9599999999999999E-2</v>
      </c>
      <c r="E2179">
        <v>8.8700000000000001E-2</v>
      </c>
      <c r="F2179" s="2">
        <v>2.2000000000000001E-3</v>
      </c>
    </row>
    <row r="2180" spans="1:6" x14ac:dyDescent="0.3">
      <c r="A2180" s="1">
        <v>41920</v>
      </c>
      <c r="B2180">
        <v>9.06E-2</v>
      </c>
      <c r="C2180">
        <v>8.9399999999999993E-2</v>
      </c>
      <c r="D2180">
        <v>9.0700000000000003E-2</v>
      </c>
      <c r="E2180">
        <v>8.8900000000000007E-2</v>
      </c>
      <c r="F2180" s="2">
        <v>1.34E-2</v>
      </c>
    </row>
    <row r="2181" spans="1:6" x14ac:dyDescent="0.3">
      <c r="A2181" s="1">
        <v>41921</v>
      </c>
      <c r="B2181">
        <v>9.0399999999999994E-2</v>
      </c>
      <c r="C2181">
        <v>9.0499999999999997E-2</v>
      </c>
      <c r="D2181">
        <v>9.1200000000000003E-2</v>
      </c>
      <c r="E2181">
        <v>9.01E-2</v>
      </c>
      <c r="F2181" s="2">
        <v>-2.2000000000000001E-3</v>
      </c>
    </row>
    <row r="2182" spans="1:6" x14ac:dyDescent="0.3">
      <c r="A2182" s="1">
        <v>41922</v>
      </c>
      <c r="B2182">
        <v>8.9899999999999994E-2</v>
      </c>
      <c r="C2182">
        <v>9.0300000000000005E-2</v>
      </c>
      <c r="D2182">
        <v>9.0499999999999997E-2</v>
      </c>
      <c r="E2182">
        <v>8.9700000000000002E-2</v>
      </c>
      <c r="F2182" s="2">
        <v>-5.4999999999999997E-3</v>
      </c>
    </row>
    <row r="2183" spans="1:6" x14ac:dyDescent="0.3">
      <c r="A2183" s="1">
        <v>41925</v>
      </c>
      <c r="B2183">
        <v>9.06E-2</v>
      </c>
      <c r="C2183">
        <v>8.9899999999999994E-2</v>
      </c>
      <c r="D2183">
        <v>9.0899999999999995E-2</v>
      </c>
      <c r="E2183">
        <v>8.9899999999999994E-2</v>
      </c>
      <c r="F2183" s="2">
        <v>7.7999999999999996E-3</v>
      </c>
    </row>
    <row r="2184" spans="1:6" x14ac:dyDescent="0.3">
      <c r="A2184" s="1">
        <v>41926</v>
      </c>
      <c r="B2184">
        <v>9.0499999999999997E-2</v>
      </c>
      <c r="C2184">
        <v>9.0499999999999997E-2</v>
      </c>
      <c r="D2184">
        <v>9.0800000000000006E-2</v>
      </c>
      <c r="E2184">
        <v>8.9800000000000005E-2</v>
      </c>
      <c r="F2184" s="2">
        <v>-1.1000000000000001E-3</v>
      </c>
    </row>
    <row r="2185" spans="1:6" x14ac:dyDescent="0.3">
      <c r="A2185" s="1">
        <v>41927</v>
      </c>
      <c r="B2185">
        <v>9.0300000000000005E-2</v>
      </c>
      <c r="C2185">
        <v>9.0499999999999997E-2</v>
      </c>
      <c r="D2185">
        <v>9.1200000000000003E-2</v>
      </c>
      <c r="E2185">
        <v>8.9399999999999993E-2</v>
      </c>
      <c r="F2185" s="2">
        <v>-2.2000000000000001E-3</v>
      </c>
    </row>
    <row r="2186" spans="1:6" x14ac:dyDescent="0.3">
      <c r="A2186" s="1">
        <v>41928</v>
      </c>
      <c r="B2186">
        <v>0.09</v>
      </c>
      <c r="C2186">
        <v>9.0200000000000002E-2</v>
      </c>
      <c r="D2186">
        <v>9.0399999999999994E-2</v>
      </c>
      <c r="E2186">
        <v>8.9200000000000002E-2</v>
      </c>
      <c r="F2186" s="2">
        <v>-3.3E-3</v>
      </c>
    </row>
    <row r="2187" spans="1:6" x14ac:dyDescent="0.3">
      <c r="A2187" s="1">
        <v>41929</v>
      </c>
      <c r="B2187">
        <v>9.0200000000000002E-2</v>
      </c>
      <c r="C2187">
        <v>0.09</v>
      </c>
      <c r="D2187">
        <v>9.0399999999999994E-2</v>
      </c>
      <c r="E2187">
        <v>8.9700000000000002E-2</v>
      </c>
      <c r="F2187" s="2">
        <v>2.2000000000000001E-3</v>
      </c>
    </row>
    <row r="2188" spans="1:6" x14ac:dyDescent="0.3">
      <c r="A2188" s="1">
        <v>41932</v>
      </c>
      <c r="B2188">
        <v>9.0700000000000003E-2</v>
      </c>
      <c r="C2188">
        <v>9.01E-2</v>
      </c>
      <c r="D2188">
        <v>9.0800000000000006E-2</v>
      </c>
      <c r="E2188">
        <v>0.09</v>
      </c>
      <c r="F2188" s="2">
        <v>5.4999999999999997E-3</v>
      </c>
    </row>
    <row r="2189" spans="1:6" x14ac:dyDescent="0.3">
      <c r="A2189" s="1">
        <v>41933</v>
      </c>
      <c r="B2189">
        <v>9.0499999999999997E-2</v>
      </c>
      <c r="C2189">
        <v>9.0700000000000003E-2</v>
      </c>
      <c r="D2189">
        <v>9.1200000000000003E-2</v>
      </c>
      <c r="E2189">
        <v>9.0399999999999994E-2</v>
      </c>
      <c r="F2189" s="2">
        <v>-2.2000000000000001E-3</v>
      </c>
    </row>
    <row r="2190" spans="1:6" x14ac:dyDescent="0.3">
      <c r="A2190" s="1">
        <v>41934</v>
      </c>
      <c r="B2190">
        <v>9.0899999999999995E-2</v>
      </c>
      <c r="C2190">
        <v>9.0499999999999997E-2</v>
      </c>
      <c r="D2190">
        <v>9.11E-2</v>
      </c>
      <c r="E2190">
        <v>9.0499999999999997E-2</v>
      </c>
      <c r="F2190" s="2">
        <v>4.4000000000000003E-3</v>
      </c>
    </row>
    <row r="2191" spans="1:6" x14ac:dyDescent="0.3">
      <c r="A2191" s="1">
        <v>41935</v>
      </c>
      <c r="B2191">
        <v>9.11E-2</v>
      </c>
      <c r="C2191">
        <v>9.0899999999999995E-2</v>
      </c>
      <c r="D2191">
        <v>9.1499999999999998E-2</v>
      </c>
      <c r="E2191">
        <v>9.0700000000000003E-2</v>
      </c>
      <c r="F2191" s="2">
        <v>2.2000000000000001E-3</v>
      </c>
    </row>
    <row r="2192" spans="1:6" x14ac:dyDescent="0.3">
      <c r="A2192" s="1">
        <v>41936</v>
      </c>
      <c r="B2192">
        <v>9.1499999999999998E-2</v>
      </c>
      <c r="C2192">
        <v>9.11E-2</v>
      </c>
      <c r="D2192">
        <v>9.1499999999999998E-2</v>
      </c>
      <c r="E2192">
        <v>9.0899999999999995E-2</v>
      </c>
      <c r="F2192" s="2">
        <v>4.4000000000000003E-3</v>
      </c>
    </row>
    <row r="2193" spans="1:6" x14ac:dyDescent="0.3">
      <c r="A2193" s="1">
        <v>41939</v>
      </c>
      <c r="B2193">
        <v>9.1399999999999995E-2</v>
      </c>
      <c r="C2193">
        <v>9.1399999999999995E-2</v>
      </c>
      <c r="D2193">
        <v>9.1600000000000001E-2</v>
      </c>
      <c r="E2193">
        <v>9.0899999999999995E-2</v>
      </c>
      <c r="F2193" s="2">
        <v>-1.1000000000000001E-3</v>
      </c>
    </row>
    <row r="2194" spans="1:6" x14ac:dyDescent="0.3">
      <c r="A2194" s="1">
        <v>41940</v>
      </c>
      <c r="B2194">
        <v>9.2200000000000004E-2</v>
      </c>
      <c r="C2194">
        <v>9.1399999999999995E-2</v>
      </c>
      <c r="D2194">
        <v>9.2299999999999993E-2</v>
      </c>
      <c r="E2194">
        <v>9.1200000000000003E-2</v>
      </c>
      <c r="F2194" s="2">
        <v>8.8000000000000005E-3</v>
      </c>
    </row>
    <row r="2195" spans="1:6" x14ac:dyDescent="0.3">
      <c r="A2195" s="1">
        <v>41941</v>
      </c>
      <c r="B2195">
        <v>9.1300000000000006E-2</v>
      </c>
      <c r="C2195">
        <v>9.2100000000000001E-2</v>
      </c>
      <c r="D2195">
        <v>9.2399999999999996E-2</v>
      </c>
      <c r="E2195">
        <v>9.11E-2</v>
      </c>
      <c r="F2195" s="2">
        <v>-9.7999999999999997E-3</v>
      </c>
    </row>
    <row r="2196" spans="1:6" x14ac:dyDescent="0.3">
      <c r="A2196" s="1">
        <v>41942</v>
      </c>
      <c r="B2196">
        <v>9.1999999999999998E-2</v>
      </c>
      <c r="C2196">
        <v>9.1300000000000006E-2</v>
      </c>
      <c r="D2196">
        <v>9.2100000000000001E-2</v>
      </c>
      <c r="E2196">
        <v>9.0899999999999995E-2</v>
      </c>
      <c r="F2196" s="2">
        <v>7.7000000000000002E-3</v>
      </c>
    </row>
    <row r="2197" spans="1:6" x14ac:dyDescent="0.3">
      <c r="A2197" s="1">
        <v>41943</v>
      </c>
      <c r="B2197">
        <v>9.06E-2</v>
      </c>
      <c r="C2197">
        <v>9.1999999999999998E-2</v>
      </c>
      <c r="D2197">
        <v>9.2399999999999996E-2</v>
      </c>
      <c r="E2197">
        <v>9.0300000000000005E-2</v>
      </c>
      <c r="F2197" s="2">
        <v>-1.52E-2</v>
      </c>
    </row>
    <row r="2198" spans="1:6" x14ac:dyDescent="0.3">
      <c r="A2198" s="1">
        <v>41946</v>
      </c>
      <c r="B2198">
        <v>9.0300000000000005E-2</v>
      </c>
      <c r="C2198">
        <v>9.0499999999999997E-2</v>
      </c>
      <c r="D2198">
        <v>9.0800000000000006E-2</v>
      </c>
      <c r="E2198">
        <v>9.01E-2</v>
      </c>
      <c r="F2198" s="2">
        <v>-3.3E-3</v>
      </c>
    </row>
    <row r="2199" spans="1:6" x14ac:dyDescent="0.3">
      <c r="A2199" s="1">
        <v>41947</v>
      </c>
      <c r="B2199">
        <v>9.06E-2</v>
      </c>
      <c r="C2199">
        <v>9.0200000000000002E-2</v>
      </c>
      <c r="D2199">
        <v>9.0800000000000006E-2</v>
      </c>
      <c r="E2199">
        <v>9.0200000000000002E-2</v>
      </c>
      <c r="F2199" s="2">
        <v>3.3E-3</v>
      </c>
    </row>
    <row r="2200" spans="1:6" x14ac:dyDescent="0.3">
      <c r="A2200" s="1">
        <v>41948</v>
      </c>
      <c r="B2200">
        <v>8.9700000000000002E-2</v>
      </c>
      <c r="C2200">
        <v>9.06E-2</v>
      </c>
      <c r="D2200">
        <v>9.06E-2</v>
      </c>
      <c r="E2200">
        <v>8.9399999999999993E-2</v>
      </c>
      <c r="F2200" s="2">
        <v>-9.9000000000000008E-3</v>
      </c>
    </row>
    <row r="2201" spans="1:6" x14ac:dyDescent="0.3">
      <c r="A2201" s="1">
        <v>41949</v>
      </c>
      <c r="B2201">
        <v>8.8800000000000004E-2</v>
      </c>
      <c r="C2201">
        <v>8.9700000000000002E-2</v>
      </c>
      <c r="D2201">
        <v>0.09</v>
      </c>
      <c r="E2201">
        <v>8.8599999999999998E-2</v>
      </c>
      <c r="F2201" s="2">
        <v>-0.01</v>
      </c>
    </row>
    <row r="2202" spans="1:6" x14ac:dyDescent="0.3">
      <c r="A2202" s="1">
        <v>41950</v>
      </c>
      <c r="B2202">
        <v>8.8800000000000004E-2</v>
      </c>
      <c r="C2202">
        <v>8.8800000000000004E-2</v>
      </c>
      <c r="D2202">
        <v>8.9099999999999999E-2</v>
      </c>
      <c r="E2202">
        <v>8.7999999999999995E-2</v>
      </c>
      <c r="F2202" s="2">
        <v>0</v>
      </c>
    </row>
    <row r="2203" spans="1:6" x14ac:dyDescent="0.3">
      <c r="A2203" s="1">
        <v>41953</v>
      </c>
      <c r="B2203">
        <v>8.8700000000000001E-2</v>
      </c>
      <c r="C2203">
        <v>8.8900000000000007E-2</v>
      </c>
      <c r="D2203">
        <v>8.9599999999999999E-2</v>
      </c>
      <c r="E2203">
        <v>8.8599999999999998E-2</v>
      </c>
      <c r="F2203" s="2">
        <v>-1.1000000000000001E-3</v>
      </c>
    </row>
    <row r="2204" spans="1:6" x14ac:dyDescent="0.3">
      <c r="A2204" s="1">
        <v>41954</v>
      </c>
      <c r="B2204">
        <v>8.9099999999999999E-2</v>
      </c>
      <c r="C2204">
        <v>8.8700000000000001E-2</v>
      </c>
      <c r="D2204">
        <v>8.9200000000000002E-2</v>
      </c>
      <c r="E2204">
        <v>8.8200000000000001E-2</v>
      </c>
      <c r="F2204" s="2">
        <v>4.4999999999999997E-3</v>
      </c>
    </row>
    <row r="2205" spans="1:6" x14ac:dyDescent="0.3">
      <c r="A2205" s="1">
        <v>41955</v>
      </c>
      <c r="B2205">
        <v>8.9300000000000004E-2</v>
      </c>
      <c r="C2205">
        <v>8.9099999999999999E-2</v>
      </c>
      <c r="D2205">
        <v>8.9700000000000002E-2</v>
      </c>
      <c r="E2205">
        <v>8.8800000000000004E-2</v>
      </c>
      <c r="F2205" s="2">
        <v>2.2000000000000001E-3</v>
      </c>
    </row>
    <row r="2206" spans="1:6" x14ac:dyDescent="0.3">
      <c r="A2206" s="1">
        <v>41956</v>
      </c>
      <c r="B2206">
        <v>8.9200000000000002E-2</v>
      </c>
      <c r="C2206">
        <v>8.9300000000000004E-2</v>
      </c>
      <c r="D2206">
        <v>8.9599999999999999E-2</v>
      </c>
      <c r="E2206">
        <v>8.8900000000000007E-2</v>
      </c>
      <c r="F2206" s="2">
        <v>-1.1000000000000001E-3</v>
      </c>
    </row>
    <row r="2207" spans="1:6" x14ac:dyDescent="0.3">
      <c r="A2207" s="1">
        <v>41957</v>
      </c>
      <c r="B2207">
        <v>9.0300000000000005E-2</v>
      </c>
      <c r="C2207">
        <v>8.9200000000000002E-2</v>
      </c>
      <c r="D2207">
        <v>9.0300000000000005E-2</v>
      </c>
      <c r="E2207">
        <v>8.8900000000000007E-2</v>
      </c>
      <c r="F2207" s="2">
        <v>1.23E-2</v>
      </c>
    </row>
    <row r="2208" spans="1:6" x14ac:dyDescent="0.3">
      <c r="A2208" s="1">
        <v>41960</v>
      </c>
      <c r="B2208">
        <v>8.9800000000000005E-2</v>
      </c>
      <c r="C2208">
        <v>9.0200000000000002E-2</v>
      </c>
      <c r="D2208">
        <v>9.0399999999999994E-2</v>
      </c>
      <c r="E2208">
        <v>8.9700000000000002E-2</v>
      </c>
      <c r="F2208" s="2">
        <v>-5.4999999999999997E-3</v>
      </c>
    </row>
    <row r="2209" spans="1:6" x14ac:dyDescent="0.3">
      <c r="A2209" s="1">
        <v>41961</v>
      </c>
      <c r="B2209">
        <v>9.06E-2</v>
      </c>
      <c r="C2209">
        <v>8.9800000000000005E-2</v>
      </c>
      <c r="D2209">
        <v>9.0999999999999998E-2</v>
      </c>
      <c r="E2209">
        <v>8.9800000000000005E-2</v>
      </c>
      <c r="F2209" s="2">
        <v>8.8999999999999999E-3</v>
      </c>
    </row>
    <row r="2210" spans="1:6" x14ac:dyDescent="0.3">
      <c r="A2210" s="1">
        <v>41962</v>
      </c>
      <c r="B2210">
        <v>9.0399999999999994E-2</v>
      </c>
      <c r="C2210">
        <v>9.06E-2</v>
      </c>
      <c r="D2210">
        <v>9.0899999999999995E-2</v>
      </c>
      <c r="E2210">
        <v>9.0200000000000002E-2</v>
      </c>
      <c r="F2210" s="2">
        <v>-2.2000000000000001E-3</v>
      </c>
    </row>
    <row r="2211" spans="1:6" x14ac:dyDescent="0.3">
      <c r="A2211" s="1">
        <v>41963</v>
      </c>
      <c r="B2211">
        <v>9.1200000000000003E-2</v>
      </c>
      <c r="C2211">
        <v>9.0399999999999994E-2</v>
      </c>
      <c r="D2211">
        <v>9.1499999999999998E-2</v>
      </c>
      <c r="E2211">
        <v>9.01E-2</v>
      </c>
      <c r="F2211" s="2">
        <v>8.8000000000000005E-3</v>
      </c>
    </row>
    <row r="2212" spans="1:6" x14ac:dyDescent="0.3">
      <c r="A2212" s="1">
        <v>41964</v>
      </c>
      <c r="B2212">
        <v>9.1200000000000003E-2</v>
      </c>
      <c r="C2212">
        <v>9.1200000000000003E-2</v>
      </c>
      <c r="D2212">
        <v>9.1700000000000004E-2</v>
      </c>
      <c r="E2212">
        <v>9.0899999999999995E-2</v>
      </c>
      <c r="F2212" s="2">
        <v>0</v>
      </c>
    </row>
    <row r="2213" spans="1:6" x14ac:dyDescent="0.3">
      <c r="A2213" s="1">
        <v>41967</v>
      </c>
      <c r="B2213">
        <v>9.0700000000000003E-2</v>
      </c>
      <c r="C2213">
        <v>9.1200000000000003E-2</v>
      </c>
      <c r="D2213">
        <v>9.1499999999999998E-2</v>
      </c>
      <c r="E2213">
        <v>9.0399999999999994E-2</v>
      </c>
      <c r="F2213" s="2">
        <v>-5.4999999999999997E-3</v>
      </c>
    </row>
    <row r="2214" spans="1:6" x14ac:dyDescent="0.3">
      <c r="A2214" s="1">
        <v>41968</v>
      </c>
      <c r="B2214">
        <v>9.1200000000000003E-2</v>
      </c>
      <c r="C2214">
        <v>9.0700000000000003E-2</v>
      </c>
      <c r="D2214">
        <v>9.1499999999999998E-2</v>
      </c>
      <c r="E2214">
        <v>9.0300000000000005E-2</v>
      </c>
      <c r="F2214" s="2">
        <v>5.4999999999999997E-3</v>
      </c>
    </row>
    <row r="2215" spans="1:6" x14ac:dyDescent="0.3">
      <c r="A2215" s="1">
        <v>41969</v>
      </c>
      <c r="B2215">
        <v>9.1300000000000006E-2</v>
      </c>
      <c r="C2215">
        <v>9.11E-2</v>
      </c>
      <c r="D2215">
        <v>9.1399999999999995E-2</v>
      </c>
      <c r="E2215">
        <v>9.0700000000000003E-2</v>
      </c>
      <c r="F2215" s="2">
        <v>1.1000000000000001E-3</v>
      </c>
    </row>
    <row r="2216" spans="1:6" x14ac:dyDescent="0.3">
      <c r="A2216" s="1">
        <v>41970</v>
      </c>
      <c r="B2216">
        <v>9.11E-2</v>
      </c>
      <c r="C2216">
        <v>9.1200000000000003E-2</v>
      </c>
      <c r="D2216">
        <v>9.1499999999999998E-2</v>
      </c>
      <c r="E2216">
        <v>9.0899999999999995E-2</v>
      </c>
      <c r="F2216" s="2">
        <v>-2.2000000000000001E-3</v>
      </c>
    </row>
    <row r="2217" spans="1:6" x14ac:dyDescent="0.3">
      <c r="A2217" s="1">
        <v>41971</v>
      </c>
      <c r="B2217">
        <v>9.0200000000000002E-2</v>
      </c>
      <c r="C2217">
        <v>9.11E-2</v>
      </c>
      <c r="D2217">
        <v>9.11E-2</v>
      </c>
      <c r="E2217">
        <v>9.01E-2</v>
      </c>
      <c r="F2217" s="2">
        <v>-9.9000000000000008E-3</v>
      </c>
    </row>
    <row r="2218" spans="1:6" x14ac:dyDescent="0.3">
      <c r="A2218" s="1">
        <v>41974</v>
      </c>
      <c r="B2218">
        <v>9.0999999999999998E-2</v>
      </c>
      <c r="C2218">
        <v>9.0200000000000002E-2</v>
      </c>
      <c r="D2218">
        <v>9.1200000000000003E-2</v>
      </c>
      <c r="E2218">
        <v>8.9599999999999999E-2</v>
      </c>
      <c r="F2218" s="2">
        <v>8.8999999999999999E-3</v>
      </c>
    </row>
    <row r="2219" spans="1:6" x14ac:dyDescent="0.3">
      <c r="A2219" s="1">
        <v>41975</v>
      </c>
      <c r="B2219">
        <v>8.9899999999999994E-2</v>
      </c>
      <c r="C2219">
        <v>9.0899999999999995E-2</v>
      </c>
      <c r="D2219">
        <v>9.11E-2</v>
      </c>
      <c r="E2219">
        <v>8.9700000000000002E-2</v>
      </c>
      <c r="F2219" s="2">
        <v>-1.21E-2</v>
      </c>
    </row>
    <row r="2220" spans="1:6" x14ac:dyDescent="0.3">
      <c r="A2220" s="1">
        <v>41976</v>
      </c>
      <c r="B2220">
        <v>8.9099999999999999E-2</v>
      </c>
      <c r="C2220">
        <v>8.9800000000000005E-2</v>
      </c>
      <c r="D2220">
        <v>9.01E-2</v>
      </c>
      <c r="E2220">
        <v>8.8900000000000007E-2</v>
      </c>
      <c r="F2220" s="2">
        <v>-8.8999999999999999E-3</v>
      </c>
    </row>
    <row r="2221" spans="1:6" x14ac:dyDescent="0.3">
      <c r="A2221" s="1">
        <v>41977</v>
      </c>
      <c r="B2221">
        <v>8.9300000000000004E-2</v>
      </c>
      <c r="C2221">
        <v>8.9099999999999999E-2</v>
      </c>
      <c r="D2221">
        <v>8.9599999999999999E-2</v>
      </c>
      <c r="E2221">
        <v>8.8800000000000004E-2</v>
      </c>
      <c r="F2221" s="2">
        <v>2.2000000000000001E-3</v>
      </c>
    </row>
    <row r="2222" spans="1:6" x14ac:dyDescent="0.3">
      <c r="A2222" s="1">
        <v>41978</v>
      </c>
      <c r="B2222">
        <v>8.8099999999999998E-2</v>
      </c>
      <c r="C2222">
        <v>8.9200000000000002E-2</v>
      </c>
      <c r="D2222">
        <v>8.9399999999999993E-2</v>
      </c>
      <c r="E2222">
        <v>8.7800000000000003E-2</v>
      </c>
      <c r="F2222" s="2">
        <v>-1.34E-2</v>
      </c>
    </row>
    <row r="2223" spans="1:6" x14ac:dyDescent="0.3">
      <c r="A2223" s="1">
        <v>41981</v>
      </c>
      <c r="B2223">
        <v>8.6599999999999996E-2</v>
      </c>
      <c r="C2223">
        <v>8.7900000000000006E-2</v>
      </c>
      <c r="D2223">
        <v>8.8200000000000001E-2</v>
      </c>
      <c r="E2223">
        <v>8.6300000000000002E-2</v>
      </c>
      <c r="F2223" s="2">
        <v>-1.7000000000000001E-2</v>
      </c>
    </row>
    <row r="2224" spans="1:6" x14ac:dyDescent="0.3">
      <c r="A2224" s="1">
        <v>41982</v>
      </c>
      <c r="B2224">
        <v>8.7300000000000003E-2</v>
      </c>
      <c r="C2224">
        <v>8.6599999999999996E-2</v>
      </c>
      <c r="D2224">
        <v>8.7800000000000003E-2</v>
      </c>
      <c r="E2224">
        <v>8.6400000000000005E-2</v>
      </c>
      <c r="F2224" s="2">
        <v>8.0999999999999996E-3</v>
      </c>
    </row>
    <row r="2225" spans="1:6" x14ac:dyDescent="0.3">
      <c r="A2225" s="1">
        <v>41983</v>
      </c>
      <c r="B2225">
        <v>8.6699999999999999E-2</v>
      </c>
      <c r="C2225">
        <v>8.7300000000000003E-2</v>
      </c>
      <c r="D2225">
        <v>8.7499999999999994E-2</v>
      </c>
      <c r="E2225">
        <v>8.6099999999999996E-2</v>
      </c>
      <c r="F2225" s="2">
        <v>-6.8999999999999999E-3</v>
      </c>
    </row>
    <row r="2226" spans="1:6" x14ac:dyDescent="0.3">
      <c r="A2226" s="1">
        <v>41984</v>
      </c>
      <c r="B2226">
        <v>8.5999999999999993E-2</v>
      </c>
      <c r="C2226">
        <v>8.6599999999999996E-2</v>
      </c>
      <c r="D2226">
        <v>8.7099999999999997E-2</v>
      </c>
      <c r="E2226">
        <v>8.5800000000000001E-2</v>
      </c>
      <c r="F2226" s="2">
        <v>-8.0999999999999996E-3</v>
      </c>
    </row>
    <row r="2227" spans="1:6" x14ac:dyDescent="0.3">
      <c r="A2227" s="1">
        <v>41985</v>
      </c>
      <c r="B2227">
        <v>8.6099999999999996E-2</v>
      </c>
      <c r="C2227">
        <v>8.5900000000000004E-2</v>
      </c>
      <c r="D2227">
        <v>8.6300000000000002E-2</v>
      </c>
      <c r="E2227">
        <v>8.5300000000000001E-2</v>
      </c>
      <c r="F2227" s="2">
        <v>1.1999999999999999E-3</v>
      </c>
    </row>
    <row r="2228" spans="1:6" x14ac:dyDescent="0.3">
      <c r="A2228" s="1">
        <v>41988</v>
      </c>
      <c r="B2228">
        <v>8.5000000000000006E-2</v>
      </c>
      <c r="C2228">
        <v>8.6300000000000002E-2</v>
      </c>
      <c r="D2228">
        <v>8.6699999999999999E-2</v>
      </c>
      <c r="E2228">
        <v>8.4599999999999995E-2</v>
      </c>
      <c r="F2228" s="2">
        <v>-1.2800000000000001E-2</v>
      </c>
    </row>
    <row r="2229" spans="1:6" x14ac:dyDescent="0.3">
      <c r="A2229" s="1">
        <v>41989</v>
      </c>
      <c r="B2229">
        <v>8.5800000000000001E-2</v>
      </c>
      <c r="C2229">
        <v>8.5000000000000006E-2</v>
      </c>
      <c r="D2229">
        <v>8.6300000000000002E-2</v>
      </c>
      <c r="E2229">
        <v>8.48E-2</v>
      </c>
      <c r="F2229" s="2">
        <v>9.4000000000000004E-3</v>
      </c>
    </row>
    <row r="2230" spans="1:6" x14ac:dyDescent="0.3">
      <c r="A2230" s="1">
        <v>41990</v>
      </c>
      <c r="B2230">
        <v>8.6099999999999996E-2</v>
      </c>
      <c r="C2230">
        <v>8.5699999999999998E-2</v>
      </c>
      <c r="D2230">
        <v>8.7400000000000005E-2</v>
      </c>
      <c r="E2230">
        <v>8.4900000000000003E-2</v>
      </c>
      <c r="F2230" s="2">
        <v>3.5000000000000001E-3</v>
      </c>
    </row>
    <row r="2231" spans="1:6" x14ac:dyDescent="0.3">
      <c r="A2231" s="1">
        <v>41991</v>
      </c>
      <c r="B2231">
        <v>8.6300000000000002E-2</v>
      </c>
      <c r="C2231">
        <v>8.5999999999999993E-2</v>
      </c>
      <c r="D2231">
        <v>8.7099999999999997E-2</v>
      </c>
      <c r="E2231">
        <v>8.5599999999999996E-2</v>
      </c>
      <c r="F2231" s="2">
        <v>2.3E-3</v>
      </c>
    </row>
    <row r="2232" spans="1:6" x14ac:dyDescent="0.3">
      <c r="A2232" s="1">
        <v>41992</v>
      </c>
      <c r="B2232">
        <v>8.6400000000000005E-2</v>
      </c>
      <c r="C2232">
        <v>8.6300000000000002E-2</v>
      </c>
      <c r="D2232">
        <v>8.6699999999999999E-2</v>
      </c>
      <c r="E2232">
        <v>8.5800000000000001E-2</v>
      </c>
      <c r="F2232" s="2">
        <v>1.1999999999999999E-3</v>
      </c>
    </row>
    <row r="2233" spans="1:6" x14ac:dyDescent="0.3">
      <c r="A2233" s="1">
        <v>41995</v>
      </c>
      <c r="B2233">
        <v>8.6400000000000005E-2</v>
      </c>
      <c r="C2233">
        <v>8.6199999999999999E-2</v>
      </c>
      <c r="D2233">
        <v>8.6699999999999999E-2</v>
      </c>
      <c r="E2233">
        <v>8.5999999999999993E-2</v>
      </c>
      <c r="F2233" s="2">
        <v>0</v>
      </c>
    </row>
    <row r="2234" spans="1:6" x14ac:dyDescent="0.3">
      <c r="A2234" s="1">
        <v>41996</v>
      </c>
      <c r="B2234">
        <v>8.5800000000000001E-2</v>
      </c>
      <c r="C2234">
        <v>8.6400000000000005E-2</v>
      </c>
      <c r="D2234">
        <v>8.6499999999999994E-2</v>
      </c>
      <c r="E2234">
        <v>8.5699999999999998E-2</v>
      </c>
      <c r="F2234" s="2">
        <v>-6.8999999999999999E-3</v>
      </c>
    </row>
    <row r="2235" spans="1:6" x14ac:dyDescent="0.3">
      <c r="A2235" s="1">
        <v>41997</v>
      </c>
      <c r="B2235">
        <v>8.5900000000000004E-2</v>
      </c>
      <c r="C2235">
        <v>8.5800000000000001E-2</v>
      </c>
      <c r="D2235">
        <v>8.6199999999999999E-2</v>
      </c>
      <c r="E2235">
        <v>8.5400000000000004E-2</v>
      </c>
      <c r="F2235" s="2">
        <v>1.1999999999999999E-3</v>
      </c>
    </row>
    <row r="2236" spans="1:6" x14ac:dyDescent="0.3">
      <c r="A2236" s="1">
        <v>41998</v>
      </c>
      <c r="B2236">
        <v>8.6099999999999996E-2</v>
      </c>
      <c r="C2236">
        <v>8.5999999999999993E-2</v>
      </c>
      <c r="D2236">
        <v>8.6099999999999996E-2</v>
      </c>
      <c r="E2236">
        <v>8.5699999999999998E-2</v>
      </c>
      <c r="F2236" s="2">
        <v>2.3E-3</v>
      </c>
    </row>
    <row r="2237" spans="1:6" x14ac:dyDescent="0.3">
      <c r="A2237" s="1">
        <v>41999</v>
      </c>
      <c r="B2237">
        <v>8.6199999999999999E-2</v>
      </c>
      <c r="C2237">
        <v>8.5999999999999993E-2</v>
      </c>
      <c r="D2237">
        <v>8.6300000000000002E-2</v>
      </c>
      <c r="E2237">
        <v>8.5800000000000001E-2</v>
      </c>
      <c r="F2237" s="2">
        <v>1.1999999999999999E-3</v>
      </c>
    </row>
    <row r="2238" spans="1:6" x14ac:dyDescent="0.3">
      <c r="A2238" s="1">
        <v>42002</v>
      </c>
      <c r="B2238">
        <v>8.5999999999999993E-2</v>
      </c>
      <c r="C2238">
        <v>8.6199999999999999E-2</v>
      </c>
      <c r="D2238">
        <v>8.6300000000000002E-2</v>
      </c>
      <c r="E2238">
        <v>8.5599999999999996E-2</v>
      </c>
      <c r="F2238" s="2">
        <v>-2.3E-3</v>
      </c>
    </row>
    <row r="2239" spans="1:6" x14ac:dyDescent="0.3">
      <c r="A2239" s="1">
        <v>42003</v>
      </c>
      <c r="B2239">
        <v>8.6499999999999994E-2</v>
      </c>
      <c r="C2239">
        <v>8.5999999999999993E-2</v>
      </c>
      <c r="D2239">
        <v>8.6599999999999996E-2</v>
      </c>
      <c r="E2239">
        <v>8.5800000000000001E-2</v>
      </c>
      <c r="F2239" s="2">
        <v>5.7999999999999996E-3</v>
      </c>
    </row>
    <row r="2240" spans="1:6" x14ac:dyDescent="0.3">
      <c r="A2240" s="1">
        <v>42004</v>
      </c>
      <c r="B2240">
        <v>8.6400000000000005E-2</v>
      </c>
      <c r="C2240">
        <v>8.6400000000000005E-2</v>
      </c>
      <c r="D2240">
        <v>8.6699999999999999E-2</v>
      </c>
      <c r="E2240">
        <v>8.6199999999999999E-2</v>
      </c>
      <c r="F2240" s="2">
        <v>-1.1999999999999999E-3</v>
      </c>
    </row>
    <row r="2241" spans="1:6" x14ac:dyDescent="0.3">
      <c r="A2241" s="1">
        <v>42005</v>
      </c>
      <c r="B2241">
        <v>8.6599999999999996E-2</v>
      </c>
      <c r="C2241">
        <v>8.6400000000000005E-2</v>
      </c>
      <c r="D2241">
        <v>8.6699999999999999E-2</v>
      </c>
      <c r="E2241">
        <v>8.6400000000000005E-2</v>
      </c>
      <c r="F2241" s="2">
        <v>2.3E-3</v>
      </c>
    </row>
    <row r="2242" spans="1:6" x14ac:dyDescent="0.3">
      <c r="A2242" s="1">
        <v>42006</v>
      </c>
      <c r="B2242">
        <v>8.5400000000000004E-2</v>
      </c>
      <c r="C2242">
        <v>8.6499999999999994E-2</v>
      </c>
      <c r="D2242">
        <v>8.6599999999999996E-2</v>
      </c>
      <c r="E2242">
        <v>8.5199999999999998E-2</v>
      </c>
      <c r="F2242" s="2">
        <v>-1.3899999999999999E-2</v>
      </c>
    </row>
    <row r="2243" spans="1:6" x14ac:dyDescent="0.3">
      <c r="A2243" s="1">
        <v>42009</v>
      </c>
      <c r="B2243">
        <v>8.5400000000000004E-2</v>
      </c>
      <c r="C2243">
        <v>8.5199999999999998E-2</v>
      </c>
      <c r="D2243">
        <v>8.5699999999999998E-2</v>
      </c>
      <c r="E2243">
        <v>8.5000000000000006E-2</v>
      </c>
      <c r="F2243" s="2">
        <v>0</v>
      </c>
    </row>
    <row r="2244" spans="1:6" x14ac:dyDescent="0.3">
      <c r="A2244" s="1">
        <v>42010</v>
      </c>
      <c r="B2244">
        <v>8.5400000000000004E-2</v>
      </c>
      <c r="C2244">
        <v>8.5400000000000004E-2</v>
      </c>
      <c r="D2244">
        <v>8.5699999999999998E-2</v>
      </c>
      <c r="E2244">
        <v>8.48E-2</v>
      </c>
      <c r="F2244" s="2">
        <v>0</v>
      </c>
    </row>
    <row r="2245" spans="1:6" x14ac:dyDescent="0.3">
      <c r="A2245" s="1">
        <v>42011</v>
      </c>
      <c r="B2245">
        <v>8.5599999999999996E-2</v>
      </c>
      <c r="C2245">
        <v>8.5300000000000001E-2</v>
      </c>
      <c r="D2245">
        <v>8.5699999999999998E-2</v>
      </c>
      <c r="E2245">
        <v>8.5099999999999995E-2</v>
      </c>
      <c r="F2245" s="2">
        <v>2.3E-3</v>
      </c>
    </row>
    <row r="2246" spans="1:6" x14ac:dyDescent="0.3">
      <c r="A2246" s="1">
        <v>42012</v>
      </c>
      <c r="B2246">
        <v>8.6300000000000002E-2</v>
      </c>
      <c r="C2246">
        <v>8.5599999999999996E-2</v>
      </c>
      <c r="D2246">
        <v>8.6599999999999996E-2</v>
      </c>
      <c r="E2246">
        <v>8.5300000000000001E-2</v>
      </c>
      <c r="F2246" s="2">
        <v>8.2000000000000007E-3</v>
      </c>
    </row>
    <row r="2247" spans="1:6" x14ac:dyDescent="0.3">
      <c r="A2247" s="1">
        <v>42013</v>
      </c>
      <c r="B2247">
        <v>8.6999999999999994E-2</v>
      </c>
      <c r="C2247">
        <v>8.6300000000000002E-2</v>
      </c>
      <c r="D2247">
        <v>8.72E-2</v>
      </c>
      <c r="E2247">
        <v>8.5900000000000004E-2</v>
      </c>
      <c r="F2247" s="2">
        <v>8.0999999999999996E-3</v>
      </c>
    </row>
    <row r="2248" spans="1:6" x14ac:dyDescent="0.3">
      <c r="A2248" s="1">
        <v>42016</v>
      </c>
      <c r="B2248">
        <v>8.6800000000000002E-2</v>
      </c>
      <c r="C2248">
        <v>8.6999999999999994E-2</v>
      </c>
      <c r="D2248">
        <v>8.72E-2</v>
      </c>
      <c r="E2248">
        <v>8.6599999999999996E-2</v>
      </c>
      <c r="F2248" s="2">
        <v>-2.3E-3</v>
      </c>
    </row>
    <row r="2249" spans="1:6" x14ac:dyDescent="0.3">
      <c r="A2249" s="1">
        <v>42017</v>
      </c>
      <c r="B2249">
        <v>8.6699999999999999E-2</v>
      </c>
      <c r="C2249">
        <v>8.6699999999999999E-2</v>
      </c>
      <c r="D2249">
        <v>8.72E-2</v>
      </c>
      <c r="E2249">
        <v>8.6599999999999996E-2</v>
      </c>
      <c r="F2249" s="2">
        <v>-1.1999999999999999E-3</v>
      </c>
    </row>
    <row r="2250" spans="1:6" x14ac:dyDescent="0.3">
      <c r="A2250" s="1">
        <v>42018</v>
      </c>
      <c r="B2250">
        <v>8.7400000000000005E-2</v>
      </c>
      <c r="C2250">
        <v>8.6699999999999999E-2</v>
      </c>
      <c r="D2250">
        <v>8.7599999999999997E-2</v>
      </c>
      <c r="E2250">
        <v>8.5999999999999993E-2</v>
      </c>
      <c r="F2250" s="2">
        <v>8.0999999999999996E-3</v>
      </c>
    </row>
    <row r="2251" spans="1:6" x14ac:dyDescent="0.3">
      <c r="A2251" s="1">
        <v>42019</v>
      </c>
      <c r="B2251">
        <v>8.6499999999999994E-2</v>
      </c>
      <c r="C2251">
        <v>8.7300000000000003E-2</v>
      </c>
      <c r="D2251">
        <v>8.7599999999999997E-2</v>
      </c>
      <c r="E2251">
        <v>8.6400000000000005E-2</v>
      </c>
      <c r="F2251" s="2">
        <v>-1.03E-2</v>
      </c>
    </row>
    <row r="2252" spans="1:6" x14ac:dyDescent="0.3">
      <c r="A2252" s="1">
        <v>42020</v>
      </c>
      <c r="B2252">
        <v>8.6599999999999996E-2</v>
      </c>
      <c r="C2252">
        <v>8.6400000000000005E-2</v>
      </c>
      <c r="D2252">
        <v>8.6900000000000005E-2</v>
      </c>
      <c r="E2252">
        <v>8.6099999999999996E-2</v>
      </c>
      <c r="F2252" s="2">
        <v>1.1999999999999999E-3</v>
      </c>
    </row>
    <row r="2253" spans="1:6" x14ac:dyDescent="0.3">
      <c r="A2253" s="1">
        <v>42023</v>
      </c>
      <c r="B2253">
        <v>8.5900000000000004E-2</v>
      </c>
      <c r="C2253">
        <v>8.6599999999999996E-2</v>
      </c>
      <c r="D2253">
        <v>8.6599999999999996E-2</v>
      </c>
      <c r="E2253">
        <v>8.5699999999999998E-2</v>
      </c>
      <c r="F2253" s="2">
        <v>-8.0999999999999996E-3</v>
      </c>
    </row>
    <row r="2254" spans="1:6" x14ac:dyDescent="0.3">
      <c r="A2254" s="1">
        <v>42024</v>
      </c>
      <c r="B2254">
        <v>8.6300000000000002E-2</v>
      </c>
      <c r="C2254">
        <v>8.5900000000000004E-2</v>
      </c>
      <c r="D2254">
        <v>8.6400000000000005E-2</v>
      </c>
      <c r="E2254">
        <v>8.5599999999999996E-2</v>
      </c>
      <c r="F2254" s="2">
        <v>4.7000000000000002E-3</v>
      </c>
    </row>
    <row r="2255" spans="1:6" x14ac:dyDescent="0.3">
      <c r="A2255" s="1">
        <v>42025</v>
      </c>
      <c r="B2255">
        <v>8.6900000000000005E-2</v>
      </c>
      <c r="C2255">
        <v>8.6199999999999999E-2</v>
      </c>
      <c r="D2255">
        <v>8.7099999999999997E-2</v>
      </c>
      <c r="E2255">
        <v>8.6099999999999996E-2</v>
      </c>
      <c r="F2255" s="2">
        <v>7.0000000000000001E-3</v>
      </c>
    </row>
    <row r="2256" spans="1:6" x14ac:dyDescent="0.3">
      <c r="A2256" s="1">
        <v>42026</v>
      </c>
      <c r="B2256">
        <v>8.77E-2</v>
      </c>
      <c r="C2256">
        <v>8.6800000000000002E-2</v>
      </c>
      <c r="D2256">
        <v>8.7999999999999995E-2</v>
      </c>
      <c r="E2256">
        <v>8.6400000000000005E-2</v>
      </c>
      <c r="F2256" s="2">
        <v>9.1999999999999998E-3</v>
      </c>
    </row>
    <row r="2257" spans="1:6" x14ac:dyDescent="0.3">
      <c r="A2257" s="1">
        <v>42027</v>
      </c>
      <c r="B2257">
        <v>8.7599999999999997E-2</v>
      </c>
      <c r="C2257">
        <v>8.77E-2</v>
      </c>
      <c r="D2257">
        <v>8.7900000000000006E-2</v>
      </c>
      <c r="E2257">
        <v>8.7099999999999997E-2</v>
      </c>
      <c r="F2257" s="2">
        <v>-1.1000000000000001E-3</v>
      </c>
    </row>
    <row r="2258" spans="1:6" x14ac:dyDescent="0.3">
      <c r="A2258" s="1">
        <v>42030</v>
      </c>
      <c r="B2258">
        <v>8.72E-2</v>
      </c>
      <c r="C2258">
        <v>8.7400000000000005E-2</v>
      </c>
      <c r="D2258">
        <v>8.77E-2</v>
      </c>
      <c r="E2258">
        <v>8.6900000000000005E-2</v>
      </c>
      <c r="F2258" s="2">
        <v>-4.5999999999999999E-3</v>
      </c>
    </row>
    <row r="2259" spans="1:6" x14ac:dyDescent="0.3">
      <c r="A2259" s="1">
        <v>42031</v>
      </c>
      <c r="B2259">
        <v>8.6300000000000002E-2</v>
      </c>
      <c r="C2259">
        <v>8.72E-2</v>
      </c>
      <c r="D2259">
        <v>8.7400000000000005E-2</v>
      </c>
      <c r="E2259">
        <v>8.6099999999999996E-2</v>
      </c>
      <c r="F2259" s="2">
        <v>-1.03E-2</v>
      </c>
    </row>
    <row r="2260" spans="1:6" x14ac:dyDescent="0.3">
      <c r="A2260" s="1">
        <v>42032</v>
      </c>
      <c r="B2260">
        <v>8.6300000000000002E-2</v>
      </c>
      <c r="C2260">
        <v>8.6300000000000002E-2</v>
      </c>
      <c r="D2260">
        <v>8.6999999999999994E-2</v>
      </c>
      <c r="E2260">
        <v>8.6199999999999999E-2</v>
      </c>
      <c r="F2260" s="2">
        <v>0</v>
      </c>
    </row>
    <row r="2261" spans="1:6" x14ac:dyDescent="0.3">
      <c r="A2261" s="1">
        <v>42033</v>
      </c>
      <c r="B2261">
        <v>8.6499999999999994E-2</v>
      </c>
      <c r="C2261">
        <v>8.6300000000000002E-2</v>
      </c>
      <c r="D2261">
        <v>8.6900000000000005E-2</v>
      </c>
      <c r="E2261">
        <v>8.5599999999999996E-2</v>
      </c>
      <c r="F2261" s="2">
        <v>2.3E-3</v>
      </c>
    </row>
    <row r="2262" spans="1:6" x14ac:dyDescent="0.3">
      <c r="A2262" s="1">
        <v>42034</v>
      </c>
      <c r="B2262">
        <v>8.5900000000000004E-2</v>
      </c>
      <c r="C2262">
        <v>8.6499999999999994E-2</v>
      </c>
      <c r="D2262">
        <v>8.6699999999999999E-2</v>
      </c>
      <c r="E2262">
        <v>8.5599999999999996E-2</v>
      </c>
      <c r="F2262" s="2">
        <v>-6.8999999999999999E-3</v>
      </c>
    </row>
    <row r="2263" spans="1:6" x14ac:dyDescent="0.3">
      <c r="A2263" s="1">
        <v>42037</v>
      </c>
      <c r="B2263">
        <v>8.6999999999999994E-2</v>
      </c>
      <c r="C2263">
        <v>8.5800000000000001E-2</v>
      </c>
      <c r="D2263">
        <v>8.7099999999999997E-2</v>
      </c>
      <c r="E2263">
        <v>8.5800000000000001E-2</v>
      </c>
      <c r="F2263" s="2">
        <v>1.2800000000000001E-2</v>
      </c>
    </row>
    <row r="2264" spans="1:6" x14ac:dyDescent="0.3">
      <c r="A2264" s="1">
        <v>42038</v>
      </c>
      <c r="B2264">
        <v>8.7900000000000006E-2</v>
      </c>
      <c r="C2264">
        <v>8.6900000000000005E-2</v>
      </c>
      <c r="D2264">
        <v>8.7999999999999995E-2</v>
      </c>
      <c r="E2264">
        <v>8.6499999999999994E-2</v>
      </c>
      <c r="F2264" s="2">
        <v>1.03E-2</v>
      </c>
    </row>
    <row r="2265" spans="1:6" x14ac:dyDescent="0.3">
      <c r="A2265" s="1">
        <v>42039</v>
      </c>
      <c r="B2265">
        <v>8.7099999999999997E-2</v>
      </c>
      <c r="C2265">
        <v>8.7800000000000003E-2</v>
      </c>
      <c r="D2265">
        <v>8.7999999999999995E-2</v>
      </c>
      <c r="E2265">
        <v>8.6999999999999994E-2</v>
      </c>
      <c r="F2265" s="2">
        <v>-9.1000000000000004E-3</v>
      </c>
    </row>
    <row r="2266" spans="1:6" x14ac:dyDescent="0.3">
      <c r="A2266" s="1">
        <v>42040</v>
      </c>
      <c r="B2266">
        <v>8.8700000000000001E-2</v>
      </c>
      <c r="C2266">
        <v>8.7099999999999997E-2</v>
      </c>
      <c r="D2266">
        <v>8.8800000000000004E-2</v>
      </c>
      <c r="E2266">
        <v>8.6999999999999994E-2</v>
      </c>
      <c r="F2266" s="2">
        <v>1.84E-2</v>
      </c>
    </row>
    <row r="2267" spans="1:6" x14ac:dyDescent="0.3">
      <c r="A2267" s="1">
        <v>42041</v>
      </c>
      <c r="B2267">
        <v>8.6900000000000005E-2</v>
      </c>
      <c r="C2267">
        <v>8.8700000000000001E-2</v>
      </c>
      <c r="D2267">
        <v>8.8800000000000004E-2</v>
      </c>
      <c r="E2267">
        <v>8.6599999999999996E-2</v>
      </c>
      <c r="F2267" s="2">
        <v>-2.0299999999999999E-2</v>
      </c>
    </row>
    <row r="2268" spans="1:6" x14ac:dyDescent="0.3">
      <c r="A2268" s="1">
        <v>42044</v>
      </c>
      <c r="B2268">
        <v>8.6300000000000002E-2</v>
      </c>
      <c r="C2268">
        <v>8.6900000000000005E-2</v>
      </c>
      <c r="D2268">
        <v>8.6999999999999994E-2</v>
      </c>
      <c r="E2268">
        <v>8.6099999999999996E-2</v>
      </c>
      <c r="F2268" s="2">
        <v>-6.8999999999999999E-3</v>
      </c>
    </row>
    <row r="2269" spans="1:6" x14ac:dyDescent="0.3">
      <c r="A2269" s="1">
        <v>42045</v>
      </c>
      <c r="B2269">
        <v>8.5599999999999996E-2</v>
      </c>
      <c r="C2269">
        <v>8.6300000000000002E-2</v>
      </c>
      <c r="D2269">
        <v>8.6599999999999996E-2</v>
      </c>
      <c r="E2269">
        <v>8.5300000000000001E-2</v>
      </c>
      <c r="F2269" s="2">
        <v>-8.0999999999999996E-3</v>
      </c>
    </row>
    <row r="2270" spans="1:6" x14ac:dyDescent="0.3">
      <c r="A2270" s="1">
        <v>42046</v>
      </c>
      <c r="B2270">
        <v>8.4599999999999995E-2</v>
      </c>
      <c r="C2270">
        <v>8.5599999999999996E-2</v>
      </c>
      <c r="D2270">
        <v>8.5800000000000001E-2</v>
      </c>
      <c r="E2270">
        <v>8.4000000000000005E-2</v>
      </c>
      <c r="F2270" s="2">
        <v>-1.17E-2</v>
      </c>
    </row>
    <row r="2271" spans="1:6" x14ac:dyDescent="0.3">
      <c r="A2271" s="1">
        <v>42047</v>
      </c>
      <c r="B2271">
        <v>8.5400000000000004E-2</v>
      </c>
      <c r="C2271">
        <v>8.4599999999999995E-2</v>
      </c>
      <c r="D2271">
        <v>8.5599999999999996E-2</v>
      </c>
      <c r="E2271">
        <v>8.4099999999999994E-2</v>
      </c>
      <c r="F2271" s="2">
        <v>9.4999999999999998E-3</v>
      </c>
    </row>
    <row r="2272" spans="1:6" x14ac:dyDescent="0.3">
      <c r="A2272" s="1">
        <v>42048</v>
      </c>
      <c r="B2272">
        <v>8.5699999999999998E-2</v>
      </c>
      <c r="C2272">
        <v>8.5300000000000001E-2</v>
      </c>
      <c r="D2272">
        <v>8.5999999999999993E-2</v>
      </c>
      <c r="E2272">
        <v>8.48E-2</v>
      </c>
      <c r="F2272" s="2">
        <v>3.5000000000000001E-3</v>
      </c>
    </row>
    <row r="2273" spans="1:6" x14ac:dyDescent="0.3">
      <c r="A2273" s="1">
        <v>42051</v>
      </c>
      <c r="B2273">
        <v>8.5900000000000004E-2</v>
      </c>
      <c r="C2273">
        <v>8.5800000000000001E-2</v>
      </c>
      <c r="D2273">
        <v>8.6099999999999996E-2</v>
      </c>
      <c r="E2273">
        <v>8.5500000000000007E-2</v>
      </c>
      <c r="F2273" s="2">
        <v>2.3E-3</v>
      </c>
    </row>
    <row r="2274" spans="1:6" x14ac:dyDescent="0.3">
      <c r="A2274" s="1">
        <v>42052</v>
      </c>
      <c r="B2274">
        <v>8.5699999999999998E-2</v>
      </c>
      <c r="C2274">
        <v>8.5800000000000001E-2</v>
      </c>
      <c r="D2274">
        <v>8.6400000000000005E-2</v>
      </c>
      <c r="E2274">
        <v>8.5500000000000007E-2</v>
      </c>
      <c r="F2274" s="2">
        <v>-2.3E-3</v>
      </c>
    </row>
    <row r="2275" spans="1:6" x14ac:dyDescent="0.3">
      <c r="A2275" s="1">
        <v>42053</v>
      </c>
      <c r="B2275">
        <v>8.6199999999999999E-2</v>
      </c>
      <c r="C2275">
        <v>8.5599999999999996E-2</v>
      </c>
      <c r="D2275">
        <v>8.6300000000000002E-2</v>
      </c>
      <c r="E2275">
        <v>8.5099999999999995E-2</v>
      </c>
      <c r="F2275" s="2">
        <v>5.7999999999999996E-3</v>
      </c>
    </row>
    <row r="2276" spans="1:6" x14ac:dyDescent="0.3">
      <c r="A2276" s="1">
        <v>42054</v>
      </c>
      <c r="B2276">
        <v>8.5599999999999996E-2</v>
      </c>
      <c r="C2276">
        <v>8.6199999999999999E-2</v>
      </c>
      <c r="D2276">
        <v>8.6599999999999996E-2</v>
      </c>
      <c r="E2276">
        <v>8.5500000000000007E-2</v>
      </c>
      <c r="F2276" s="2">
        <v>-7.0000000000000001E-3</v>
      </c>
    </row>
    <row r="2277" spans="1:6" x14ac:dyDescent="0.3">
      <c r="A2277" s="1">
        <v>42055</v>
      </c>
      <c r="B2277">
        <v>8.5999999999999993E-2</v>
      </c>
      <c r="C2277">
        <v>8.5599999999999996E-2</v>
      </c>
      <c r="D2277">
        <v>8.6099999999999996E-2</v>
      </c>
      <c r="E2277">
        <v>8.5500000000000007E-2</v>
      </c>
      <c r="F2277" s="2">
        <v>4.7000000000000002E-3</v>
      </c>
    </row>
    <row r="2278" spans="1:6" x14ac:dyDescent="0.3">
      <c r="A2278" s="1">
        <v>42058</v>
      </c>
      <c r="B2278">
        <v>8.5900000000000004E-2</v>
      </c>
      <c r="C2278">
        <v>8.5999999999999993E-2</v>
      </c>
      <c r="D2278">
        <v>8.6099999999999996E-2</v>
      </c>
      <c r="E2278">
        <v>8.5099999999999995E-2</v>
      </c>
      <c r="F2278" s="2">
        <v>-1.1999999999999999E-3</v>
      </c>
    </row>
    <row r="2279" spans="1:6" x14ac:dyDescent="0.3">
      <c r="A2279" s="1">
        <v>42059</v>
      </c>
      <c r="B2279">
        <v>8.7099999999999997E-2</v>
      </c>
      <c r="C2279">
        <v>8.5900000000000004E-2</v>
      </c>
      <c r="D2279">
        <v>8.72E-2</v>
      </c>
      <c r="E2279">
        <v>8.5599999999999996E-2</v>
      </c>
      <c r="F2279" s="2">
        <v>1.4E-2</v>
      </c>
    </row>
    <row r="2280" spans="1:6" x14ac:dyDescent="0.3">
      <c r="A2280" s="1">
        <v>42060</v>
      </c>
      <c r="B2280">
        <v>8.7300000000000003E-2</v>
      </c>
      <c r="C2280">
        <v>8.7099999999999997E-2</v>
      </c>
      <c r="D2280">
        <v>8.77E-2</v>
      </c>
      <c r="E2280">
        <v>8.6699999999999999E-2</v>
      </c>
      <c r="F2280" s="2">
        <v>2.3E-3</v>
      </c>
    </row>
    <row r="2281" spans="1:6" x14ac:dyDescent="0.3">
      <c r="A2281" s="1">
        <v>42061</v>
      </c>
      <c r="B2281">
        <v>8.6699999999999999E-2</v>
      </c>
      <c r="C2281">
        <v>8.7400000000000005E-2</v>
      </c>
      <c r="D2281">
        <v>8.7999999999999995E-2</v>
      </c>
      <c r="E2281">
        <v>8.6599999999999996E-2</v>
      </c>
      <c r="F2281" s="2">
        <v>-6.8999999999999999E-3</v>
      </c>
    </row>
    <row r="2282" spans="1:6" x14ac:dyDescent="0.3">
      <c r="A2282" s="1">
        <v>42062</v>
      </c>
      <c r="B2282">
        <v>8.5699999999999998E-2</v>
      </c>
      <c r="C2282">
        <v>8.6699999999999999E-2</v>
      </c>
      <c r="D2282">
        <v>8.6999999999999994E-2</v>
      </c>
      <c r="E2282">
        <v>8.5500000000000007E-2</v>
      </c>
      <c r="F2282" s="2">
        <v>-1.15E-2</v>
      </c>
    </row>
    <row r="2283" spans="1:6" x14ac:dyDescent="0.3">
      <c r="A2283" s="1">
        <v>42065</v>
      </c>
      <c r="B2283">
        <v>8.4900000000000003E-2</v>
      </c>
      <c r="C2283">
        <v>8.5800000000000001E-2</v>
      </c>
      <c r="D2283">
        <v>8.5800000000000001E-2</v>
      </c>
      <c r="E2283">
        <v>8.4900000000000003E-2</v>
      </c>
      <c r="F2283" s="2">
        <v>-9.2999999999999992E-3</v>
      </c>
    </row>
    <row r="2284" spans="1:6" x14ac:dyDescent="0.3">
      <c r="A2284" s="1">
        <v>42066</v>
      </c>
      <c r="B2284">
        <v>8.5099999999999995E-2</v>
      </c>
      <c r="C2284">
        <v>8.4900000000000003E-2</v>
      </c>
      <c r="D2284">
        <v>8.5400000000000004E-2</v>
      </c>
      <c r="E2284">
        <v>8.4599999999999995E-2</v>
      </c>
      <c r="F2284" s="2">
        <v>2.3999999999999998E-3</v>
      </c>
    </row>
    <row r="2285" spans="1:6" x14ac:dyDescent="0.3">
      <c r="A2285" s="1">
        <v>42067</v>
      </c>
      <c r="B2285">
        <v>8.4599999999999995E-2</v>
      </c>
      <c r="C2285">
        <v>8.5000000000000006E-2</v>
      </c>
      <c r="D2285">
        <v>8.5300000000000001E-2</v>
      </c>
      <c r="E2285">
        <v>8.43E-2</v>
      </c>
      <c r="F2285" s="2">
        <v>-5.8999999999999999E-3</v>
      </c>
    </row>
    <row r="2286" spans="1:6" x14ac:dyDescent="0.3">
      <c r="A2286" s="1">
        <v>42068</v>
      </c>
      <c r="B2286">
        <v>8.4400000000000003E-2</v>
      </c>
      <c r="C2286">
        <v>8.4599999999999995E-2</v>
      </c>
      <c r="D2286">
        <v>8.5300000000000001E-2</v>
      </c>
      <c r="E2286">
        <v>8.4199999999999997E-2</v>
      </c>
      <c r="F2286" s="2">
        <v>-2.3999999999999998E-3</v>
      </c>
    </row>
    <row r="2287" spans="1:6" x14ac:dyDescent="0.3">
      <c r="A2287" s="1">
        <v>42069</v>
      </c>
      <c r="B2287">
        <v>8.3099999999999993E-2</v>
      </c>
      <c r="C2287">
        <v>8.4400000000000003E-2</v>
      </c>
      <c r="D2287">
        <v>8.5000000000000006E-2</v>
      </c>
      <c r="E2287">
        <v>8.2600000000000007E-2</v>
      </c>
      <c r="F2287" s="2">
        <v>-1.54E-2</v>
      </c>
    </row>
    <row r="2288" spans="1:6" x14ac:dyDescent="0.3">
      <c r="A2288" s="1">
        <v>42072</v>
      </c>
      <c r="B2288">
        <v>8.2699999999999996E-2</v>
      </c>
      <c r="C2288">
        <v>8.3000000000000004E-2</v>
      </c>
      <c r="D2288">
        <v>8.3299999999999999E-2</v>
      </c>
      <c r="E2288">
        <v>8.2400000000000001E-2</v>
      </c>
      <c r="F2288" s="2">
        <v>-4.7999999999999996E-3</v>
      </c>
    </row>
    <row r="2289" spans="1:6" x14ac:dyDescent="0.3">
      <c r="A2289" s="1">
        <v>42073</v>
      </c>
      <c r="B2289">
        <v>8.09E-2</v>
      </c>
      <c r="C2289">
        <v>8.2699999999999996E-2</v>
      </c>
      <c r="D2289">
        <v>8.2699999999999996E-2</v>
      </c>
      <c r="E2289">
        <v>8.0799999999999997E-2</v>
      </c>
      <c r="F2289" s="2">
        <v>-2.18E-2</v>
      </c>
    </row>
    <row r="2290" spans="1:6" x14ac:dyDescent="0.3">
      <c r="A2290" s="1">
        <v>42074</v>
      </c>
      <c r="B2290">
        <v>8.14E-2</v>
      </c>
      <c r="C2290">
        <v>8.0799999999999997E-2</v>
      </c>
      <c r="D2290">
        <v>8.1699999999999995E-2</v>
      </c>
      <c r="E2290">
        <v>8.0699999999999994E-2</v>
      </c>
      <c r="F2290" s="2">
        <v>6.1999999999999998E-3</v>
      </c>
    </row>
    <row r="2291" spans="1:6" x14ac:dyDescent="0.3">
      <c r="A2291" s="1">
        <v>42075</v>
      </c>
      <c r="B2291">
        <v>8.1299999999999997E-2</v>
      </c>
      <c r="C2291">
        <v>8.14E-2</v>
      </c>
      <c r="D2291">
        <v>8.2299999999999998E-2</v>
      </c>
      <c r="E2291">
        <v>8.1000000000000003E-2</v>
      </c>
      <c r="F2291" s="2">
        <v>-1.1999999999999999E-3</v>
      </c>
    </row>
    <row r="2292" spans="1:6" x14ac:dyDescent="0.3">
      <c r="A2292" s="1">
        <v>42076</v>
      </c>
      <c r="B2292">
        <v>8.0100000000000005E-2</v>
      </c>
      <c r="C2292">
        <v>8.1299999999999997E-2</v>
      </c>
      <c r="D2292">
        <v>8.1600000000000006E-2</v>
      </c>
      <c r="E2292">
        <v>7.9799999999999996E-2</v>
      </c>
      <c r="F2292" s="2">
        <v>-1.4800000000000001E-2</v>
      </c>
    </row>
    <row r="2293" spans="1:6" x14ac:dyDescent="0.3">
      <c r="A2293" s="1">
        <v>42079</v>
      </c>
      <c r="B2293">
        <v>8.0699999999999994E-2</v>
      </c>
      <c r="C2293">
        <v>0.08</v>
      </c>
      <c r="D2293">
        <v>8.09E-2</v>
      </c>
      <c r="E2293">
        <v>0.08</v>
      </c>
      <c r="F2293" s="2">
        <v>7.4999999999999997E-3</v>
      </c>
    </row>
    <row r="2294" spans="1:6" x14ac:dyDescent="0.3">
      <c r="A2294" s="1">
        <v>42080</v>
      </c>
      <c r="B2294">
        <v>8.09E-2</v>
      </c>
      <c r="C2294">
        <v>8.0699999999999994E-2</v>
      </c>
      <c r="D2294">
        <v>8.1000000000000003E-2</v>
      </c>
      <c r="E2294">
        <v>8.0500000000000002E-2</v>
      </c>
      <c r="F2294" s="2">
        <v>2.5000000000000001E-3</v>
      </c>
    </row>
    <row r="2295" spans="1:6" x14ac:dyDescent="0.3">
      <c r="A2295" s="1">
        <v>42081</v>
      </c>
      <c r="B2295">
        <v>8.2900000000000001E-2</v>
      </c>
      <c r="C2295">
        <v>8.09E-2</v>
      </c>
      <c r="D2295">
        <v>8.3599999999999994E-2</v>
      </c>
      <c r="E2295">
        <v>8.0600000000000005E-2</v>
      </c>
      <c r="F2295" s="2">
        <v>2.47E-2</v>
      </c>
    </row>
    <row r="2296" spans="1:6" x14ac:dyDescent="0.3">
      <c r="A2296" s="1">
        <v>42082</v>
      </c>
      <c r="B2296">
        <v>8.1199999999999994E-2</v>
      </c>
      <c r="C2296">
        <v>8.2900000000000001E-2</v>
      </c>
      <c r="D2296">
        <v>8.3099999999999993E-2</v>
      </c>
      <c r="E2296">
        <v>8.09E-2</v>
      </c>
      <c r="F2296" s="2">
        <v>-2.0500000000000001E-2</v>
      </c>
    </row>
    <row r="2297" spans="1:6" x14ac:dyDescent="0.3">
      <c r="A2297" s="1">
        <v>42083</v>
      </c>
      <c r="B2297">
        <v>8.3199999999999996E-2</v>
      </c>
      <c r="C2297">
        <v>8.1199999999999994E-2</v>
      </c>
      <c r="D2297">
        <v>8.3299999999999999E-2</v>
      </c>
      <c r="E2297">
        <v>8.1199999999999994E-2</v>
      </c>
      <c r="F2297" s="2">
        <v>2.46E-2</v>
      </c>
    </row>
    <row r="2298" spans="1:6" x14ac:dyDescent="0.3">
      <c r="A2298" s="1">
        <v>42086</v>
      </c>
      <c r="B2298">
        <v>8.4000000000000005E-2</v>
      </c>
      <c r="C2298">
        <v>8.3000000000000004E-2</v>
      </c>
      <c r="D2298">
        <v>8.4199999999999997E-2</v>
      </c>
      <c r="E2298">
        <v>8.2400000000000001E-2</v>
      </c>
      <c r="F2298" s="2">
        <v>9.5999999999999992E-3</v>
      </c>
    </row>
    <row r="2299" spans="1:6" x14ac:dyDescent="0.3">
      <c r="A2299" s="1">
        <v>42087</v>
      </c>
      <c r="B2299">
        <v>8.4699999999999998E-2</v>
      </c>
      <c r="C2299">
        <v>8.4000000000000005E-2</v>
      </c>
      <c r="D2299">
        <v>8.5000000000000006E-2</v>
      </c>
      <c r="E2299">
        <v>8.3599999999999994E-2</v>
      </c>
      <c r="F2299" s="2">
        <v>8.3000000000000001E-3</v>
      </c>
    </row>
    <row r="2300" spans="1:6" x14ac:dyDescent="0.3">
      <c r="A2300" s="1">
        <v>42088</v>
      </c>
      <c r="B2300">
        <v>8.4400000000000003E-2</v>
      </c>
      <c r="C2300">
        <v>8.4699999999999998E-2</v>
      </c>
      <c r="D2300">
        <v>8.5099999999999995E-2</v>
      </c>
      <c r="E2300">
        <v>8.4099999999999994E-2</v>
      </c>
      <c r="F2300" s="2">
        <v>-3.5000000000000001E-3</v>
      </c>
    </row>
    <row r="2301" spans="1:6" x14ac:dyDescent="0.3">
      <c r="A2301" s="1">
        <v>42089</v>
      </c>
      <c r="B2301">
        <v>8.3400000000000002E-2</v>
      </c>
      <c r="C2301">
        <v>8.43E-2</v>
      </c>
      <c r="D2301">
        <v>8.4500000000000006E-2</v>
      </c>
      <c r="E2301">
        <v>8.3299999999999999E-2</v>
      </c>
      <c r="F2301" s="2">
        <v>-1.18E-2</v>
      </c>
    </row>
    <row r="2302" spans="1:6" x14ac:dyDescent="0.3">
      <c r="A2302" s="1">
        <v>42090</v>
      </c>
      <c r="B2302">
        <v>8.3000000000000004E-2</v>
      </c>
      <c r="C2302">
        <v>8.3299999999999999E-2</v>
      </c>
      <c r="D2302">
        <v>8.3599999999999994E-2</v>
      </c>
      <c r="E2302">
        <v>8.2900000000000001E-2</v>
      </c>
      <c r="F2302" s="2">
        <v>-4.7999999999999996E-3</v>
      </c>
    </row>
    <row r="2303" spans="1:6" x14ac:dyDescent="0.3">
      <c r="A2303" s="1">
        <v>42093</v>
      </c>
      <c r="B2303">
        <v>8.2299999999999998E-2</v>
      </c>
      <c r="C2303">
        <v>8.3099999999999993E-2</v>
      </c>
      <c r="D2303">
        <v>8.3199999999999996E-2</v>
      </c>
      <c r="E2303">
        <v>8.2199999999999995E-2</v>
      </c>
      <c r="F2303" s="2">
        <v>-8.3999999999999995E-3</v>
      </c>
    </row>
    <row r="2304" spans="1:6" x14ac:dyDescent="0.3">
      <c r="A2304" s="1">
        <v>42094</v>
      </c>
      <c r="B2304">
        <v>8.2400000000000001E-2</v>
      </c>
      <c r="C2304">
        <v>8.2299999999999998E-2</v>
      </c>
      <c r="D2304">
        <v>8.2600000000000007E-2</v>
      </c>
      <c r="E2304">
        <v>8.1699999999999995E-2</v>
      </c>
      <c r="F2304" s="2">
        <v>1.1999999999999999E-3</v>
      </c>
    </row>
    <row r="2305" spans="1:6" x14ac:dyDescent="0.3">
      <c r="A2305" s="1">
        <v>42095</v>
      </c>
      <c r="B2305">
        <v>8.3400000000000002E-2</v>
      </c>
      <c r="C2305">
        <v>8.2400000000000001E-2</v>
      </c>
      <c r="D2305">
        <v>8.3599999999999994E-2</v>
      </c>
      <c r="E2305">
        <v>8.2299999999999998E-2</v>
      </c>
      <c r="F2305" s="2">
        <v>1.21E-2</v>
      </c>
    </row>
    <row r="2306" spans="1:6" x14ac:dyDescent="0.3">
      <c r="A2306" s="1">
        <v>42096</v>
      </c>
      <c r="B2306">
        <v>8.3699999999999997E-2</v>
      </c>
      <c r="C2306">
        <v>8.3400000000000002E-2</v>
      </c>
      <c r="D2306">
        <v>8.3900000000000002E-2</v>
      </c>
      <c r="E2306">
        <v>8.3000000000000004E-2</v>
      </c>
      <c r="F2306" s="2">
        <v>3.5999999999999999E-3</v>
      </c>
    </row>
    <row r="2307" spans="1:6" x14ac:dyDescent="0.3">
      <c r="A2307" s="1">
        <v>42097</v>
      </c>
      <c r="B2307">
        <v>8.48E-2</v>
      </c>
      <c r="C2307">
        <v>8.3699999999999997E-2</v>
      </c>
      <c r="D2307">
        <v>8.5099999999999995E-2</v>
      </c>
      <c r="E2307">
        <v>8.3500000000000005E-2</v>
      </c>
      <c r="F2307" s="2">
        <v>1.3100000000000001E-2</v>
      </c>
    </row>
    <row r="2308" spans="1:6" x14ac:dyDescent="0.3">
      <c r="A2308" s="1">
        <v>42100</v>
      </c>
      <c r="B2308">
        <v>8.4699999999999998E-2</v>
      </c>
      <c r="C2308">
        <v>8.4900000000000003E-2</v>
      </c>
      <c r="D2308">
        <v>8.5500000000000007E-2</v>
      </c>
      <c r="E2308">
        <v>8.4500000000000006E-2</v>
      </c>
      <c r="F2308" s="2">
        <v>-1.1999999999999999E-3</v>
      </c>
    </row>
    <row r="2309" spans="1:6" x14ac:dyDescent="0.3">
      <c r="A2309" s="1">
        <v>42101</v>
      </c>
      <c r="B2309">
        <v>8.4199999999999997E-2</v>
      </c>
      <c r="C2309">
        <v>8.4699999999999998E-2</v>
      </c>
      <c r="D2309">
        <v>8.4900000000000003E-2</v>
      </c>
      <c r="E2309">
        <v>8.4099999999999994E-2</v>
      </c>
      <c r="F2309" s="2">
        <v>-5.8999999999999999E-3</v>
      </c>
    </row>
    <row r="2310" spans="1:6" x14ac:dyDescent="0.3">
      <c r="A2310" s="1">
        <v>42102</v>
      </c>
      <c r="B2310">
        <v>8.4599999999999995E-2</v>
      </c>
      <c r="C2310">
        <v>8.4099999999999994E-2</v>
      </c>
      <c r="D2310">
        <v>8.5000000000000006E-2</v>
      </c>
      <c r="E2310">
        <v>8.4099999999999994E-2</v>
      </c>
      <c r="F2310" s="2">
        <v>4.7999999999999996E-3</v>
      </c>
    </row>
    <row r="2311" spans="1:6" x14ac:dyDescent="0.3">
      <c r="A2311" s="1">
        <v>42103</v>
      </c>
      <c r="B2311">
        <v>8.3699999999999997E-2</v>
      </c>
      <c r="C2311">
        <v>8.4599999999999995E-2</v>
      </c>
      <c r="D2311">
        <v>8.4900000000000003E-2</v>
      </c>
      <c r="E2311">
        <v>8.3500000000000005E-2</v>
      </c>
      <c r="F2311" s="2">
        <v>-1.06E-2</v>
      </c>
    </row>
    <row r="2312" spans="1:6" x14ac:dyDescent="0.3">
      <c r="A2312" s="1">
        <v>42104</v>
      </c>
      <c r="B2312">
        <v>8.3400000000000002E-2</v>
      </c>
      <c r="C2312">
        <v>8.3699999999999997E-2</v>
      </c>
      <c r="D2312">
        <v>8.3900000000000002E-2</v>
      </c>
      <c r="E2312">
        <v>8.2900000000000001E-2</v>
      </c>
      <c r="F2312" s="2">
        <v>-3.5999999999999999E-3</v>
      </c>
    </row>
    <row r="2313" spans="1:6" x14ac:dyDescent="0.3">
      <c r="A2313" s="1">
        <v>42107</v>
      </c>
      <c r="B2313">
        <v>8.2400000000000001E-2</v>
      </c>
      <c r="C2313">
        <v>8.3400000000000002E-2</v>
      </c>
      <c r="D2313">
        <v>8.3400000000000002E-2</v>
      </c>
      <c r="E2313">
        <v>8.2000000000000003E-2</v>
      </c>
      <c r="F2313" s="2">
        <v>-1.2E-2</v>
      </c>
    </row>
    <row r="2314" spans="1:6" x14ac:dyDescent="0.3">
      <c r="A2314" s="1">
        <v>42108</v>
      </c>
      <c r="B2314">
        <v>8.3299999999999999E-2</v>
      </c>
      <c r="C2314">
        <v>8.2400000000000001E-2</v>
      </c>
      <c r="D2314">
        <v>8.3699999999999997E-2</v>
      </c>
      <c r="E2314">
        <v>8.2199999999999995E-2</v>
      </c>
      <c r="F2314" s="2">
        <v>1.09E-2</v>
      </c>
    </row>
    <row r="2315" spans="1:6" x14ac:dyDescent="0.3">
      <c r="A2315" s="1">
        <v>42109</v>
      </c>
      <c r="B2315">
        <v>8.2900000000000001E-2</v>
      </c>
      <c r="C2315">
        <v>8.3199999999999996E-2</v>
      </c>
      <c r="D2315">
        <v>8.3299999999999999E-2</v>
      </c>
      <c r="E2315">
        <v>8.1900000000000001E-2</v>
      </c>
      <c r="F2315" s="2">
        <v>-4.7999999999999996E-3</v>
      </c>
    </row>
    <row r="2316" spans="1:6" x14ac:dyDescent="0.3">
      <c r="A2316" s="1">
        <v>42110</v>
      </c>
      <c r="B2316">
        <v>8.3599999999999994E-2</v>
      </c>
      <c r="C2316">
        <v>8.2900000000000001E-2</v>
      </c>
      <c r="D2316">
        <v>8.3799999999999999E-2</v>
      </c>
      <c r="E2316">
        <v>8.2600000000000007E-2</v>
      </c>
      <c r="F2316" s="2">
        <v>8.3999999999999995E-3</v>
      </c>
    </row>
    <row r="2317" spans="1:6" x14ac:dyDescent="0.3">
      <c r="A2317" s="1">
        <v>42111</v>
      </c>
      <c r="B2317">
        <v>8.2900000000000001E-2</v>
      </c>
      <c r="C2317">
        <v>8.3500000000000005E-2</v>
      </c>
      <c r="D2317">
        <v>8.4199999999999997E-2</v>
      </c>
      <c r="E2317">
        <v>8.2600000000000007E-2</v>
      </c>
      <c r="F2317" s="2">
        <v>-8.3999999999999995E-3</v>
      </c>
    </row>
    <row r="2318" spans="1:6" x14ac:dyDescent="0.3">
      <c r="A2318" s="1">
        <v>42114</v>
      </c>
      <c r="B2318">
        <v>8.2400000000000001E-2</v>
      </c>
      <c r="C2318">
        <v>8.2900000000000001E-2</v>
      </c>
      <c r="D2318">
        <v>8.3500000000000005E-2</v>
      </c>
      <c r="E2318">
        <v>8.2299999999999998E-2</v>
      </c>
      <c r="F2318" s="2">
        <v>-6.0000000000000001E-3</v>
      </c>
    </row>
    <row r="2319" spans="1:6" x14ac:dyDescent="0.3">
      <c r="A2319" s="1">
        <v>42115</v>
      </c>
      <c r="B2319">
        <v>8.2500000000000004E-2</v>
      </c>
      <c r="C2319">
        <v>8.2299999999999998E-2</v>
      </c>
      <c r="D2319">
        <v>8.2799999999999999E-2</v>
      </c>
      <c r="E2319">
        <v>8.1900000000000001E-2</v>
      </c>
      <c r="F2319" s="2">
        <v>1.1999999999999999E-3</v>
      </c>
    </row>
    <row r="2320" spans="1:6" x14ac:dyDescent="0.3">
      <c r="A2320" s="1">
        <v>42116</v>
      </c>
      <c r="B2320">
        <v>8.1799999999999998E-2</v>
      </c>
      <c r="C2320">
        <v>8.2500000000000004E-2</v>
      </c>
      <c r="D2320">
        <v>8.2900000000000001E-2</v>
      </c>
      <c r="E2320">
        <v>8.1600000000000006E-2</v>
      </c>
      <c r="F2320" s="2">
        <v>-8.5000000000000006E-3</v>
      </c>
    </row>
    <row r="2321" spans="1:6" x14ac:dyDescent="0.3">
      <c r="A2321" s="1">
        <v>42117</v>
      </c>
      <c r="B2321">
        <v>8.2299999999999998E-2</v>
      </c>
      <c r="C2321">
        <v>8.1799999999999998E-2</v>
      </c>
      <c r="D2321">
        <v>8.2500000000000004E-2</v>
      </c>
      <c r="E2321">
        <v>8.1199999999999994E-2</v>
      </c>
      <c r="F2321" s="2">
        <v>6.1000000000000004E-3</v>
      </c>
    </row>
    <row r="2322" spans="1:6" x14ac:dyDescent="0.3">
      <c r="A2322" s="1">
        <v>42118</v>
      </c>
      <c r="B2322">
        <v>8.2500000000000004E-2</v>
      </c>
      <c r="C2322">
        <v>8.2299999999999998E-2</v>
      </c>
      <c r="D2322">
        <v>8.2699999999999996E-2</v>
      </c>
      <c r="E2322">
        <v>8.1699999999999995E-2</v>
      </c>
      <c r="F2322" s="2">
        <v>2.3999999999999998E-3</v>
      </c>
    </row>
    <row r="2323" spans="1:6" x14ac:dyDescent="0.3">
      <c r="A2323" s="1">
        <v>42121</v>
      </c>
      <c r="B2323">
        <v>8.3299999999999999E-2</v>
      </c>
      <c r="C2323">
        <v>8.2400000000000001E-2</v>
      </c>
      <c r="D2323">
        <v>8.3699999999999997E-2</v>
      </c>
      <c r="E2323">
        <v>8.2299999999999998E-2</v>
      </c>
      <c r="F2323" s="2">
        <v>9.7000000000000003E-3</v>
      </c>
    </row>
    <row r="2324" spans="1:6" x14ac:dyDescent="0.3">
      <c r="A2324" s="1">
        <v>42122</v>
      </c>
      <c r="B2324">
        <v>8.43E-2</v>
      </c>
      <c r="C2324">
        <v>8.3299999999999999E-2</v>
      </c>
      <c r="D2324">
        <v>8.48E-2</v>
      </c>
      <c r="E2324">
        <v>8.3099999999999993E-2</v>
      </c>
      <c r="F2324" s="2">
        <v>1.2E-2</v>
      </c>
    </row>
    <row r="2325" spans="1:6" x14ac:dyDescent="0.3">
      <c r="A2325" s="1">
        <v>42123</v>
      </c>
      <c r="B2325">
        <v>8.48E-2</v>
      </c>
      <c r="C2325">
        <v>8.43E-2</v>
      </c>
      <c r="D2325">
        <v>8.5400000000000004E-2</v>
      </c>
      <c r="E2325">
        <v>8.4000000000000005E-2</v>
      </c>
      <c r="F2325" s="2">
        <v>5.8999999999999999E-3</v>
      </c>
    </row>
    <row r="2326" spans="1:6" x14ac:dyDescent="0.3">
      <c r="A2326" s="1">
        <v>42124</v>
      </c>
      <c r="B2326">
        <v>8.3900000000000002E-2</v>
      </c>
      <c r="C2326">
        <v>8.48E-2</v>
      </c>
      <c r="D2326">
        <v>8.5000000000000006E-2</v>
      </c>
      <c r="E2326">
        <v>8.3400000000000002E-2</v>
      </c>
      <c r="F2326" s="2">
        <v>-1.06E-2</v>
      </c>
    </row>
    <row r="2327" spans="1:6" x14ac:dyDescent="0.3">
      <c r="A2327" s="1">
        <v>42125</v>
      </c>
      <c r="B2327">
        <v>8.2900000000000001E-2</v>
      </c>
      <c r="C2327">
        <v>8.3900000000000002E-2</v>
      </c>
      <c r="D2327">
        <v>8.43E-2</v>
      </c>
      <c r="E2327">
        <v>8.2699999999999996E-2</v>
      </c>
      <c r="F2327" s="2">
        <v>-1.1900000000000001E-2</v>
      </c>
    </row>
    <row r="2328" spans="1:6" x14ac:dyDescent="0.3">
      <c r="A2328" s="1">
        <v>42128</v>
      </c>
      <c r="B2328">
        <v>8.2900000000000001E-2</v>
      </c>
      <c r="C2328">
        <v>8.2900000000000001E-2</v>
      </c>
      <c r="D2328">
        <v>8.3199999999999996E-2</v>
      </c>
      <c r="E2328">
        <v>8.2699999999999996E-2</v>
      </c>
      <c r="F2328" s="2">
        <v>0</v>
      </c>
    </row>
    <row r="2329" spans="1:6" x14ac:dyDescent="0.3">
      <c r="A2329" s="1">
        <v>42129</v>
      </c>
      <c r="B2329">
        <v>8.3500000000000005E-2</v>
      </c>
      <c r="C2329">
        <v>8.2900000000000001E-2</v>
      </c>
      <c r="D2329">
        <v>8.3799999999999999E-2</v>
      </c>
      <c r="E2329">
        <v>8.2799999999999999E-2</v>
      </c>
      <c r="F2329" s="2">
        <v>7.1999999999999998E-3</v>
      </c>
    </row>
    <row r="2330" spans="1:6" x14ac:dyDescent="0.3">
      <c r="A2330" s="1">
        <v>42130</v>
      </c>
      <c r="B2330">
        <v>8.3199999999999996E-2</v>
      </c>
      <c r="C2330">
        <v>8.3400000000000002E-2</v>
      </c>
      <c r="D2330">
        <v>8.3900000000000002E-2</v>
      </c>
      <c r="E2330">
        <v>8.2799999999999999E-2</v>
      </c>
      <c r="F2330" s="2">
        <v>-3.5999999999999999E-3</v>
      </c>
    </row>
    <row r="2331" spans="1:6" x14ac:dyDescent="0.3">
      <c r="A2331" s="1">
        <v>42131</v>
      </c>
      <c r="B2331">
        <v>8.3199999999999996E-2</v>
      </c>
      <c r="C2331">
        <v>8.3199999999999996E-2</v>
      </c>
      <c r="D2331">
        <v>8.3500000000000005E-2</v>
      </c>
      <c r="E2331">
        <v>8.2400000000000001E-2</v>
      </c>
      <c r="F2331" s="2">
        <v>0</v>
      </c>
    </row>
    <row r="2332" spans="1:6" x14ac:dyDescent="0.3">
      <c r="A2332" s="1">
        <v>42132</v>
      </c>
      <c r="B2332">
        <v>8.3900000000000002E-2</v>
      </c>
      <c r="C2332">
        <v>8.3199999999999996E-2</v>
      </c>
      <c r="D2332">
        <v>8.4000000000000005E-2</v>
      </c>
      <c r="E2332">
        <v>8.2799999999999999E-2</v>
      </c>
      <c r="F2332" s="2">
        <v>8.3999999999999995E-3</v>
      </c>
    </row>
    <row r="2333" spans="1:6" x14ac:dyDescent="0.3">
      <c r="A2333" s="1">
        <v>42135</v>
      </c>
      <c r="B2333">
        <v>8.2799999999999999E-2</v>
      </c>
      <c r="C2333">
        <v>8.3900000000000002E-2</v>
      </c>
      <c r="D2333">
        <v>8.4000000000000005E-2</v>
      </c>
      <c r="E2333">
        <v>8.2699999999999996E-2</v>
      </c>
      <c r="F2333" s="2">
        <v>-1.3100000000000001E-2</v>
      </c>
    </row>
    <row r="2334" spans="1:6" x14ac:dyDescent="0.3">
      <c r="A2334" s="1">
        <v>42136</v>
      </c>
      <c r="B2334">
        <v>8.2900000000000001E-2</v>
      </c>
      <c r="C2334">
        <v>8.2699999999999996E-2</v>
      </c>
      <c r="D2334">
        <v>8.3099999999999993E-2</v>
      </c>
      <c r="E2334">
        <v>8.2299999999999998E-2</v>
      </c>
      <c r="F2334" s="2">
        <v>1.1999999999999999E-3</v>
      </c>
    </row>
    <row r="2335" spans="1:6" x14ac:dyDescent="0.3">
      <c r="A2335" s="1">
        <v>42137</v>
      </c>
      <c r="B2335">
        <v>8.4099999999999994E-2</v>
      </c>
      <c r="C2335">
        <v>8.2799999999999999E-2</v>
      </c>
      <c r="D2335">
        <v>8.4500000000000006E-2</v>
      </c>
      <c r="E2335">
        <v>8.2799999999999999E-2</v>
      </c>
      <c r="F2335" s="2">
        <v>1.4500000000000001E-2</v>
      </c>
    </row>
    <row r="2336" spans="1:6" x14ac:dyDescent="0.3">
      <c r="A2336" s="1">
        <v>42138</v>
      </c>
      <c r="B2336">
        <v>8.48E-2</v>
      </c>
      <c r="C2336">
        <v>8.4099999999999994E-2</v>
      </c>
      <c r="D2336">
        <v>8.5000000000000006E-2</v>
      </c>
      <c r="E2336">
        <v>8.3799999999999999E-2</v>
      </c>
      <c r="F2336" s="2">
        <v>8.3000000000000001E-3</v>
      </c>
    </row>
    <row r="2337" spans="1:6" x14ac:dyDescent="0.3">
      <c r="A2337" s="1">
        <v>42139</v>
      </c>
      <c r="B2337">
        <v>8.48E-2</v>
      </c>
      <c r="C2337">
        <v>8.48E-2</v>
      </c>
      <c r="D2337">
        <v>8.5099999999999995E-2</v>
      </c>
      <c r="E2337">
        <v>8.4099999999999994E-2</v>
      </c>
      <c r="F2337" s="2">
        <v>0</v>
      </c>
    </row>
    <row r="2338" spans="1:6" x14ac:dyDescent="0.3">
      <c r="A2338" s="1">
        <v>42142</v>
      </c>
      <c r="B2338">
        <v>8.4199999999999997E-2</v>
      </c>
      <c r="C2338">
        <v>8.4900000000000003E-2</v>
      </c>
      <c r="D2338">
        <v>8.4900000000000003E-2</v>
      </c>
      <c r="E2338">
        <v>8.4000000000000005E-2</v>
      </c>
      <c r="F2338" s="2">
        <v>-7.1000000000000004E-3</v>
      </c>
    </row>
    <row r="2339" spans="1:6" x14ac:dyDescent="0.3">
      <c r="A2339" s="1">
        <v>42143</v>
      </c>
      <c r="B2339">
        <v>8.4000000000000005E-2</v>
      </c>
      <c r="C2339">
        <v>8.4199999999999997E-2</v>
      </c>
      <c r="D2339">
        <v>8.4500000000000006E-2</v>
      </c>
      <c r="E2339">
        <v>8.3699999999999997E-2</v>
      </c>
      <c r="F2339" s="2">
        <v>-2.3999999999999998E-3</v>
      </c>
    </row>
    <row r="2340" spans="1:6" x14ac:dyDescent="0.3">
      <c r="A2340" s="1">
        <v>42144</v>
      </c>
      <c r="B2340">
        <v>8.4500000000000006E-2</v>
      </c>
      <c r="C2340">
        <v>8.3900000000000002E-2</v>
      </c>
      <c r="D2340">
        <v>8.4699999999999998E-2</v>
      </c>
      <c r="E2340">
        <v>8.3500000000000005E-2</v>
      </c>
      <c r="F2340" s="2">
        <v>6.0000000000000001E-3</v>
      </c>
    </row>
    <row r="2341" spans="1:6" x14ac:dyDescent="0.3">
      <c r="A2341" s="1">
        <v>42145</v>
      </c>
      <c r="B2341">
        <v>8.4599999999999995E-2</v>
      </c>
      <c r="C2341">
        <v>8.4500000000000006E-2</v>
      </c>
      <c r="D2341">
        <v>8.5300000000000001E-2</v>
      </c>
      <c r="E2341">
        <v>8.4199999999999997E-2</v>
      </c>
      <c r="F2341" s="2">
        <v>1.1999999999999999E-3</v>
      </c>
    </row>
    <row r="2342" spans="1:6" x14ac:dyDescent="0.3">
      <c r="A2342" s="1">
        <v>42146</v>
      </c>
      <c r="B2342">
        <v>8.4099999999999994E-2</v>
      </c>
      <c r="C2342">
        <v>8.4500000000000006E-2</v>
      </c>
      <c r="D2342">
        <v>8.5000000000000006E-2</v>
      </c>
      <c r="E2342">
        <v>8.4000000000000005E-2</v>
      </c>
      <c r="F2342" s="2">
        <v>-5.8999999999999999E-3</v>
      </c>
    </row>
    <row r="2343" spans="1:6" x14ac:dyDescent="0.3">
      <c r="A2343" s="1">
        <v>42149</v>
      </c>
      <c r="B2343">
        <v>8.3599999999999994E-2</v>
      </c>
      <c r="C2343">
        <v>8.3900000000000002E-2</v>
      </c>
      <c r="D2343">
        <v>8.4099999999999994E-2</v>
      </c>
      <c r="E2343">
        <v>8.3400000000000002E-2</v>
      </c>
      <c r="F2343" s="2">
        <v>-5.8999999999999999E-3</v>
      </c>
    </row>
    <row r="2344" spans="1:6" x14ac:dyDescent="0.3">
      <c r="A2344" s="1">
        <v>42150</v>
      </c>
      <c r="B2344">
        <v>8.2699999999999996E-2</v>
      </c>
      <c r="C2344">
        <v>8.3699999999999997E-2</v>
      </c>
      <c r="D2344">
        <v>8.3900000000000002E-2</v>
      </c>
      <c r="E2344">
        <v>8.2699999999999996E-2</v>
      </c>
      <c r="F2344" s="2">
        <v>-1.0800000000000001E-2</v>
      </c>
    </row>
    <row r="2345" spans="1:6" x14ac:dyDescent="0.3">
      <c r="A2345" s="1">
        <v>42151</v>
      </c>
      <c r="B2345">
        <v>8.3199999999999996E-2</v>
      </c>
      <c r="C2345">
        <v>8.2799999999999999E-2</v>
      </c>
      <c r="D2345">
        <v>8.3199999999999996E-2</v>
      </c>
      <c r="E2345">
        <v>8.2100000000000006E-2</v>
      </c>
      <c r="F2345" s="2">
        <v>6.0000000000000001E-3</v>
      </c>
    </row>
    <row r="2346" spans="1:6" x14ac:dyDescent="0.3">
      <c r="A2346" s="1">
        <v>42152</v>
      </c>
      <c r="B2346">
        <v>8.2400000000000001E-2</v>
      </c>
      <c r="C2346">
        <v>8.3099999999999993E-2</v>
      </c>
      <c r="D2346">
        <v>8.3500000000000005E-2</v>
      </c>
      <c r="E2346">
        <v>8.1900000000000001E-2</v>
      </c>
      <c r="F2346" s="2">
        <v>-9.5999999999999992E-3</v>
      </c>
    </row>
    <row r="2347" spans="1:6" x14ac:dyDescent="0.3">
      <c r="A2347" s="1">
        <v>42153</v>
      </c>
      <c r="B2347">
        <v>8.2299999999999998E-2</v>
      </c>
      <c r="C2347">
        <v>8.2400000000000001E-2</v>
      </c>
      <c r="D2347">
        <v>8.2500000000000004E-2</v>
      </c>
      <c r="E2347">
        <v>8.2000000000000003E-2</v>
      </c>
      <c r="F2347" s="2">
        <v>-1.1999999999999999E-3</v>
      </c>
    </row>
    <row r="2348" spans="1:6" x14ac:dyDescent="0.3">
      <c r="A2348" s="1">
        <v>42156</v>
      </c>
      <c r="B2348">
        <v>8.1500000000000003E-2</v>
      </c>
      <c r="C2348">
        <v>8.2100000000000006E-2</v>
      </c>
      <c r="D2348">
        <v>8.2299999999999998E-2</v>
      </c>
      <c r="E2348">
        <v>8.1299999999999997E-2</v>
      </c>
      <c r="F2348" s="2">
        <v>-9.7000000000000003E-3</v>
      </c>
    </row>
    <row r="2349" spans="1:6" x14ac:dyDescent="0.3">
      <c r="A2349" s="1">
        <v>42157</v>
      </c>
      <c r="B2349">
        <v>8.1900000000000001E-2</v>
      </c>
      <c r="C2349">
        <v>8.14E-2</v>
      </c>
      <c r="D2349">
        <v>8.2100000000000006E-2</v>
      </c>
      <c r="E2349">
        <v>8.09E-2</v>
      </c>
      <c r="F2349" s="2">
        <v>4.8999999999999998E-3</v>
      </c>
    </row>
    <row r="2350" spans="1:6" x14ac:dyDescent="0.3">
      <c r="A2350" s="1">
        <v>42158</v>
      </c>
      <c r="B2350">
        <v>8.1199999999999994E-2</v>
      </c>
      <c r="C2350">
        <v>8.1900000000000001E-2</v>
      </c>
      <c r="D2350">
        <v>8.2100000000000006E-2</v>
      </c>
      <c r="E2350">
        <v>8.1100000000000005E-2</v>
      </c>
      <c r="F2350" s="2">
        <v>-8.5000000000000006E-3</v>
      </c>
    </row>
    <row r="2351" spans="1:6" x14ac:dyDescent="0.3">
      <c r="A2351" s="1">
        <v>42159</v>
      </c>
      <c r="B2351">
        <v>8.0799999999999997E-2</v>
      </c>
      <c r="C2351">
        <v>8.1199999999999994E-2</v>
      </c>
      <c r="D2351">
        <v>8.14E-2</v>
      </c>
      <c r="E2351">
        <v>8.0600000000000005E-2</v>
      </c>
      <c r="F2351" s="2">
        <v>-4.8999999999999998E-3</v>
      </c>
    </row>
    <row r="2352" spans="1:6" x14ac:dyDescent="0.3">
      <c r="A2352" s="1">
        <v>42160</v>
      </c>
      <c r="B2352">
        <v>7.9500000000000001E-2</v>
      </c>
      <c r="C2352">
        <v>8.0699999999999994E-2</v>
      </c>
      <c r="D2352">
        <v>8.0799999999999997E-2</v>
      </c>
      <c r="E2352">
        <v>7.9100000000000004E-2</v>
      </c>
      <c r="F2352" s="2">
        <v>-1.61E-2</v>
      </c>
    </row>
    <row r="2353" spans="1:6" x14ac:dyDescent="0.3">
      <c r="A2353" s="1">
        <v>42163</v>
      </c>
      <c r="B2353">
        <v>8.0100000000000005E-2</v>
      </c>
      <c r="C2353">
        <v>7.9200000000000007E-2</v>
      </c>
      <c r="D2353">
        <v>8.0199999999999994E-2</v>
      </c>
      <c r="E2353">
        <v>7.9100000000000004E-2</v>
      </c>
      <c r="F2353" s="2">
        <v>7.4999999999999997E-3</v>
      </c>
    </row>
    <row r="2354" spans="1:6" x14ac:dyDescent="0.3">
      <c r="A2354" s="1">
        <v>42164</v>
      </c>
      <c r="B2354">
        <v>8.0500000000000002E-2</v>
      </c>
      <c r="C2354">
        <v>8.0100000000000005E-2</v>
      </c>
      <c r="D2354">
        <v>8.0699999999999994E-2</v>
      </c>
      <c r="E2354">
        <v>7.9600000000000004E-2</v>
      </c>
      <c r="F2354" s="2">
        <v>5.0000000000000001E-3</v>
      </c>
    </row>
    <row r="2355" spans="1:6" x14ac:dyDescent="0.3">
      <c r="A2355" s="1">
        <v>42165</v>
      </c>
      <c r="B2355">
        <v>8.1199999999999994E-2</v>
      </c>
      <c r="C2355">
        <v>8.0399999999999999E-2</v>
      </c>
      <c r="D2355">
        <v>8.14E-2</v>
      </c>
      <c r="E2355">
        <v>8.0100000000000005E-2</v>
      </c>
      <c r="F2355" s="2">
        <v>8.6999999999999994E-3</v>
      </c>
    </row>
    <row r="2356" spans="1:6" x14ac:dyDescent="0.3">
      <c r="A2356" s="1">
        <v>42166</v>
      </c>
      <c r="B2356">
        <v>8.1000000000000003E-2</v>
      </c>
      <c r="C2356">
        <v>8.1199999999999994E-2</v>
      </c>
      <c r="D2356">
        <v>8.1299999999999997E-2</v>
      </c>
      <c r="E2356">
        <v>8.0100000000000005E-2</v>
      </c>
      <c r="F2356" s="2">
        <v>-2.5000000000000001E-3</v>
      </c>
    </row>
    <row r="2357" spans="1:6" x14ac:dyDescent="0.3">
      <c r="A2357" s="1">
        <v>42167</v>
      </c>
      <c r="B2357">
        <v>8.0799999999999997E-2</v>
      </c>
      <c r="C2357">
        <v>8.09E-2</v>
      </c>
      <c r="D2357">
        <v>8.1000000000000003E-2</v>
      </c>
      <c r="E2357">
        <v>8.0199999999999994E-2</v>
      </c>
      <c r="F2357" s="2">
        <v>-2.5000000000000001E-3</v>
      </c>
    </row>
    <row r="2358" spans="1:6" x14ac:dyDescent="0.3">
      <c r="A2358" s="1">
        <v>42170</v>
      </c>
      <c r="B2358">
        <v>8.0600000000000005E-2</v>
      </c>
      <c r="C2358">
        <v>8.0699999999999994E-2</v>
      </c>
      <c r="D2358">
        <v>8.0799999999999997E-2</v>
      </c>
      <c r="E2358">
        <v>8.0199999999999994E-2</v>
      </c>
      <c r="F2358" s="2">
        <v>-2.5000000000000001E-3</v>
      </c>
    </row>
    <row r="2359" spans="1:6" x14ac:dyDescent="0.3">
      <c r="A2359" s="1">
        <v>42171</v>
      </c>
      <c r="B2359">
        <v>8.0799999999999997E-2</v>
      </c>
      <c r="C2359">
        <v>8.0600000000000005E-2</v>
      </c>
      <c r="D2359">
        <v>8.09E-2</v>
      </c>
      <c r="E2359">
        <v>8.0100000000000005E-2</v>
      </c>
      <c r="F2359" s="2">
        <v>2.5000000000000001E-3</v>
      </c>
    </row>
    <row r="2360" spans="1:6" x14ac:dyDescent="0.3">
      <c r="A2360" s="1">
        <v>42172</v>
      </c>
      <c r="B2360">
        <v>8.1500000000000003E-2</v>
      </c>
      <c r="C2360">
        <v>8.0799999999999997E-2</v>
      </c>
      <c r="D2360">
        <v>8.1699999999999995E-2</v>
      </c>
      <c r="E2360">
        <v>8.0299999999999996E-2</v>
      </c>
      <c r="F2360" s="2">
        <v>8.6999999999999994E-3</v>
      </c>
    </row>
    <row r="2361" spans="1:6" x14ac:dyDescent="0.3">
      <c r="A2361" s="1">
        <v>42173</v>
      </c>
      <c r="B2361">
        <v>8.1699999999999995E-2</v>
      </c>
      <c r="C2361">
        <v>8.1500000000000003E-2</v>
      </c>
      <c r="D2361">
        <v>8.2400000000000001E-2</v>
      </c>
      <c r="E2361">
        <v>8.1199999999999994E-2</v>
      </c>
      <c r="F2361" s="2">
        <v>2.5000000000000001E-3</v>
      </c>
    </row>
    <row r="2362" spans="1:6" x14ac:dyDescent="0.3">
      <c r="A2362" s="1">
        <v>42174</v>
      </c>
      <c r="B2362">
        <v>8.2199999999999995E-2</v>
      </c>
      <c r="C2362">
        <v>8.1699999999999995E-2</v>
      </c>
      <c r="D2362">
        <v>8.2299999999999998E-2</v>
      </c>
      <c r="E2362">
        <v>8.14E-2</v>
      </c>
      <c r="F2362" s="2">
        <v>6.1000000000000004E-3</v>
      </c>
    </row>
    <row r="2363" spans="1:6" x14ac:dyDescent="0.3">
      <c r="A2363" s="1">
        <v>42177</v>
      </c>
      <c r="B2363">
        <v>8.2699999999999996E-2</v>
      </c>
      <c r="C2363">
        <v>8.2199999999999995E-2</v>
      </c>
      <c r="D2363">
        <v>8.2799999999999999E-2</v>
      </c>
      <c r="E2363">
        <v>8.2000000000000003E-2</v>
      </c>
      <c r="F2363" s="2">
        <v>6.1000000000000004E-3</v>
      </c>
    </row>
    <row r="2364" spans="1:6" x14ac:dyDescent="0.3">
      <c r="A2364" s="1">
        <v>42178</v>
      </c>
      <c r="B2364">
        <v>8.2199999999999995E-2</v>
      </c>
      <c r="C2364">
        <v>8.2600000000000007E-2</v>
      </c>
      <c r="D2364">
        <v>8.2699999999999996E-2</v>
      </c>
      <c r="E2364">
        <v>8.1600000000000006E-2</v>
      </c>
      <c r="F2364" s="2">
        <v>-6.0000000000000001E-3</v>
      </c>
    </row>
    <row r="2365" spans="1:6" x14ac:dyDescent="0.3">
      <c r="A2365" s="1">
        <v>42179</v>
      </c>
      <c r="B2365">
        <v>8.2299999999999998E-2</v>
      </c>
      <c r="C2365">
        <v>8.2199999999999995E-2</v>
      </c>
      <c r="D2365">
        <v>8.2500000000000004E-2</v>
      </c>
      <c r="E2365">
        <v>8.1900000000000001E-2</v>
      </c>
      <c r="F2365" s="2">
        <v>1.1999999999999999E-3</v>
      </c>
    </row>
    <row r="2366" spans="1:6" x14ac:dyDescent="0.3">
      <c r="A2366" s="1">
        <v>42180</v>
      </c>
      <c r="B2366">
        <v>8.2600000000000007E-2</v>
      </c>
      <c r="C2366">
        <v>8.2400000000000001E-2</v>
      </c>
      <c r="D2366">
        <v>8.3000000000000004E-2</v>
      </c>
      <c r="E2366">
        <v>8.2199999999999995E-2</v>
      </c>
      <c r="F2366" s="2">
        <v>3.5999999999999999E-3</v>
      </c>
    </row>
    <row r="2367" spans="1:6" x14ac:dyDescent="0.3">
      <c r="A2367" s="1">
        <v>42181</v>
      </c>
      <c r="B2367">
        <v>8.1900000000000001E-2</v>
      </c>
      <c r="C2367">
        <v>8.2600000000000007E-2</v>
      </c>
      <c r="D2367">
        <v>8.2699999999999996E-2</v>
      </c>
      <c r="E2367">
        <v>8.1699999999999995E-2</v>
      </c>
      <c r="F2367" s="2">
        <v>-8.5000000000000006E-3</v>
      </c>
    </row>
    <row r="2368" spans="1:6" x14ac:dyDescent="0.3">
      <c r="A2368" s="1">
        <v>42184</v>
      </c>
      <c r="B2368">
        <v>8.1699999999999995E-2</v>
      </c>
      <c r="C2368">
        <v>8.0699999999999994E-2</v>
      </c>
      <c r="D2368">
        <v>8.2000000000000003E-2</v>
      </c>
      <c r="E2368">
        <v>8.0600000000000005E-2</v>
      </c>
      <c r="F2368" s="2">
        <v>-2.3999999999999998E-3</v>
      </c>
    </row>
    <row r="2369" spans="1:6" x14ac:dyDescent="0.3">
      <c r="A2369" s="1">
        <v>42185</v>
      </c>
      <c r="B2369">
        <v>8.2199999999999995E-2</v>
      </c>
      <c r="C2369">
        <v>8.1799999999999998E-2</v>
      </c>
      <c r="D2369">
        <v>8.2500000000000004E-2</v>
      </c>
      <c r="E2369">
        <v>8.14E-2</v>
      </c>
      <c r="F2369" s="2">
        <v>6.1000000000000004E-3</v>
      </c>
    </row>
    <row r="2370" spans="1:6" x14ac:dyDescent="0.3">
      <c r="A2370" s="1">
        <v>42186</v>
      </c>
      <c r="B2370">
        <v>8.1699999999999995E-2</v>
      </c>
      <c r="C2370">
        <v>8.2199999999999995E-2</v>
      </c>
      <c r="D2370">
        <v>8.2299999999999998E-2</v>
      </c>
      <c r="E2370">
        <v>8.14E-2</v>
      </c>
      <c r="F2370" s="2">
        <v>-6.1000000000000004E-3</v>
      </c>
    </row>
    <row r="2371" spans="1:6" x14ac:dyDescent="0.3">
      <c r="A2371" s="1">
        <v>42187</v>
      </c>
      <c r="B2371">
        <v>8.1600000000000006E-2</v>
      </c>
      <c r="C2371">
        <v>8.1600000000000006E-2</v>
      </c>
      <c r="D2371">
        <v>8.1799999999999998E-2</v>
      </c>
      <c r="E2371">
        <v>8.09E-2</v>
      </c>
      <c r="F2371" s="2">
        <v>-1.1999999999999999E-3</v>
      </c>
    </row>
    <row r="2372" spans="1:6" x14ac:dyDescent="0.3">
      <c r="A2372" s="1">
        <v>42188</v>
      </c>
      <c r="B2372">
        <v>8.1199999999999994E-2</v>
      </c>
      <c r="C2372">
        <v>8.1600000000000006E-2</v>
      </c>
      <c r="D2372">
        <v>8.2000000000000003E-2</v>
      </c>
      <c r="E2372">
        <v>8.09E-2</v>
      </c>
      <c r="F2372" s="2">
        <v>-4.8999999999999998E-3</v>
      </c>
    </row>
    <row r="2373" spans="1:6" x14ac:dyDescent="0.3">
      <c r="A2373" s="1">
        <v>42191</v>
      </c>
      <c r="B2373">
        <v>8.0699999999999994E-2</v>
      </c>
      <c r="C2373">
        <v>8.0399999999999999E-2</v>
      </c>
      <c r="D2373">
        <v>8.1199999999999994E-2</v>
      </c>
      <c r="E2373">
        <v>8.0199999999999994E-2</v>
      </c>
      <c r="F2373" s="2">
        <v>-6.1999999999999998E-3</v>
      </c>
    </row>
    <row r="2374" spans="1:6" x14ac:dyDescent="0.3">
      <c r="A2374" s="1">
        <v>42192</v>
      </c>
      <c r="B2374">
        <v>8.0299999999999996E-2</v>
      </c>
      <c r="C2374">
        <v>8.0699999999999994E-2</v>
      </c>
      <c r="D2374">
        <v>8.0799999999999997E-2</v>
      </c>
      <c r="E2374">
        <v>7.9699999999999993E-2</v>
      </c>
      <c r="F2374" s="2">
        <v>-5.0000000000000001E-3</v>
      </c>
    </row>
    <row r="2375" spans="1:6" x14ac:dyDescent="0.3">
      <c r="A2375" s="1">
        <v>42193</v>
      </c>
      <c r="B2375">
        <v>7.9500000000000001E-2</v>
      </c>
      <c r="C2375">
        <v>8.0199999999999994E-2</v>
      </c>
      <c r="D2375">
        <v>8.0399999999999999E-2</v>
      </c>
      <c r="E2375">
        <v>7.9399999999999998E-2</v>
      </c>
      <c r="F2375" s="2">
        <v>-0.01</v>
      </c>
    </row>
    <row r="2376" spans="1:6" x14ac:dyDescent="0.3">
      <c r="A2376" s="1">
        <v>42194</v>
      </c>
      <c r="B2376">
        <v>7.9899999999999999E-2</v>
      </c>
      <c r="C2376">
        <v>7.9500000000000001E-2</v>
      </c>
      <c r="D2376">
        <v>8.0399999999999999E-2</v>
      </c>
      <c r="E2376">
        <v>7.9399999999999998E-2</v>
      </c>
      <c r="F2376" s="2">
        <v>5.0000000000000001E-3</v>
      </c>
    </row>
    <row r="2377" spans="1:6" x14ac:dyDescent="0.3">
      <c r="A2377" s="1">
        <v>42195</v>
      </c>
      <c r="B2377">
        <v>8.0299999999999996E-2</v>
      </c>
      <c r="C2377">
        <v>7.9899999999999999E-2</v>
      </c>
      <c r="D2377">
        <v>8.0799999999999997E-2</v>
      </c>
      <c r="E2377">
        <v>7.9899999999999999E-2</v>
      </c>
      <c r="F2377" s="2">
        <v>5.0000000000000001E-3</v>
      </c>
    </row>
    <row r="2378" spans="1:6" x14ac:dyDescent="0.3">
      <c r="A2378" s="1">
        <v>42198</v>
      </c>
      <c r="B2378">
        <v>8.0299999999999996E-2</v>
      </c>
      <c r="C2378">
        <v>0.08</v>
      </c>
      <c r="D2378">
        <v>8.0699999999999994E-2</v>
      </c>
      <c r="E2378">
        <v>7.9799999999999996E-2</v>
      </c>
      <c r="F2378" s="2">
        <v>0</v>
      </c>
    </row>
    <row r="2379" spans="1:6" x14ac:dyDescent="0.3">
      <c r="A2379" s="1">
        <v>42199</v>
      </c>
      <c r="B2379">
        <v>8.1100000000000005E-2</v>
      </c>
      <c r="C2379">
        <v>8.0299999999999996E-2</v>
      </c>
      <c r="D2379">
        <v>8.1199999999999994E-2</v>
      </c>
      <c r="E2379">
        <v>8.0100000000000005E-2</v>
      </c>
      <c r="F2379" s="2">
        <v>0.01</v>
      </c>
    </row>
    <row r="2380" spans="1:6" x14ac:dyDescent="0.3">
      <c r="A2380" s="1">
        <v>42200</v>
      </c>
      <c r="B2380">
        <v>8.0500000000000002E-2</v>
      </c>
      <c r="C2380">
        <v>8.1100000000000005E-2</v>
      </c>
      <c r="D2380">
        <v>8.1199999999999994E-2</v>
      </c>
      <c r="E2380">
        <v>8.0199999999999994E-2</v>
      </c>
      <c r="F2380" s="2">
        <v>-7.4000000000000003E-3</v>
      </c>
    </row>
    <row r="2381" spans="1:6" x14ac:dyDescent="0.3">
      <c r="A2381" s="1">
        <v>42201</v>
      </c>
      <c r="B2381">
        <v>8.0699999999999994E-2</v>
      </c>
      <c r="C2381">
        <v>8.0500000000000002E-2</v>
      </c>
      <c r="D2381">
        <v>8.1000000000000003E-2</v>
      </c>
      <c r="E2381">
        <v>8.0299999999999996E-2</v>
      </c>
      <c r="F2381" s="2">
        <v>2.5000000000000001E-3</v>
      </c>
    </row>
    <row r="2382" spans="1:6" x14ac:dyDescent="0.3">
      <c r="A2382" s="1">
        <v>42202</v>
      </c>
      <c r="B2382">
        <v>8.09E-2</v>
      </c>
      <c r="C2382">
        <v>8.0699999999999994E-2</v>
      </c>
      <c r="D2382">
        <v>8.1299999999999997E-2</v>
      </c>
      <c r="E2382">
        <v>8.0600000000000005E-2</v>
      </c>
      <c r="F2382" s="2">
        <v>2.5000000000000001E-3</v>
      </c>
    </row>
    <row r="2383" spans="1:6" x14ac:dyDescent="0.3">
      <c r="A2383" s="1">
        <v>42205</v>
      </c>
      <c r="B2383">
        <v>8.0399999999999999E-2</v>
      </c>
      <c r="C2383">
        <v>8.0799999999999997E-2</v>
      </c>
      <c r="D2383">
        <v>8.09E-2</v>
      </c>
      <c r="E2383">
        <v>8.0100000000000005E-2</v>
      </c>
      <c r="F2383" s="2">
        <v>-6.1999999999999998E-3</v>
      </c>
    </row>
    <row r="2384" spans="1:6" x14ac:dyDescent="0.3">
      <c r="A2384" s="1">
        <v>42206</v>
      </c>
      <c r="B2384">
        <v>8.1100000000000005E-2</v>
      </c>
      <c r="C2384">
        <v>8.0399999999999999E-2</v>
      </c>
      <c r="D2384">
        <v>8.1199999999999994E-2</v>
      </c>
      <c r="E2384">
        <v>8.0199999999999994E-2</v>
      </c>
      <c r="F2384" s="2">
        <v>8.6999999999999994E-3</v>
      </c>
    </row>
    <row r="2385" spans="1:6" x14ac:dyDescent="0.3">
      <c r="A2385" s="1">
        <v>42207</v>
      </c>
      <c r="B2385">
        <v>8.0600000000000005E-2</v>
      </c>
      <c r="C2385">
        <v>8.1100000000000005E-2</v>
      </c>
      <c r="D2385">
        <v>8.1199999999999994E-2</v>
      </c>
      <c r="E2385">
        <v>8.0399999999999999E-2</v>
      </c>
      <c r="F2385" s="2">
        <v>-6.1999999999999998E-3</v>
      </c>
    </row>
    <row r="2386" spans="1:6" x14ac:dyDescent="0.3">
      <c r="A2386" s="1">
        <v>42208</v>
      </c>
      <c r="B2386">
        <v>8.0399999999999999E-2</v>
      </c>
      <c r="C2386">
        <v>8.0600000000000005E-2</v>
      </c>
      <c r="D2386">
        <v>8.0799999999999997E-2</v>
      </c>
      <c r="E2386">
        <v>0.08</v>
      </c>
      <c r="F2386" s="2">
        <v>-2.5000000000000001E-3</v>
      </c>
    </row>
    <row r="2387" spans="1:6" x14ac:dyDescent="0.3">
      <c r="A2387" s="1">
        <v>42209</v>
      </c>
      <c r="B2387">
        <v>7.9200000000000007E-2</v>
      </c>
      <c r="C2387">
        <v>8.0199999999999994E-2</v>
      </c>
      <c r="D2387">
        <v>8.0500000000000002E-2</v>
      </c>
      <c r="E2387">
        <v>7.8799999999999995E-2</v>
      </c>
      <c r="F2387" s="2">
        <v>-1.49E-2</v>
      </c>
    </row>
    <row r="2388" spans="1:6" x14ac:dyDescent="0.3">
      <c r="A2388" s="1">
        <v>42212</v>
      </c>
      <c r="B2388">
        <v>7.9200000000000007E-2</v>
      </c>
      <c r="C2388">
        <v>7.9200000000000007E-2</v>
      </c>
      <c r="D2388">
        <v>7.9500000000000001E-2</v>
      </c>
      <c r="E2388">
        <v>7.8799999999999995E-2</v>
      </c>
      <c r="F2388" s="2">
        <v>0</v>
      </c>
    </row>
    <row r="2389" spans="1:6" x14ac:dyDescent="0.3">
      <c r="A2389" s="1">
        <v>42213</v>
      </c>
      <c r="B2389">
        <v>7.9600000000000004E-2</v>
      </c>
      <c r="C2389">
        <v>7.9200000000000007E-2</v>
      </c>
      <c r="D2389">
        <v>7.9899999999999999E-2</v>
      </c>
      <c r="E2389">
        <v>7.9000000000000001E-2</v>
      </c>
      <c r="F2389" s="2">
        <v>5.1000000000000004E-3</v>
      </c>
    </row>
    <row r="2390" spans="1:6" x14ac:dyDescent="0.3">
      <c r="A2390" s="1">
        <v>42214</v>
      </c>
      <c r="B2390">
        <v>7.9799999999999996E-2</v>
      </c>
      <c r="C2390">
        <v>7.9600000000000004E-2</v>
      </c>
      <c r="D2390">
        <v>8.0199999999999994E-2</v>
      </c>
      <c r="E2390">
        <v>7.9299999999999995E-2</v>
      </c>
      <c r="F2390" s="2">
        <v>2.5000000000000001E-3</v>
      </c>
    </row>
    <row r="2391" spans="1:6" x14ac:dyDescent="0.3">
      <c r="A2391" s="1">
        <v>42215</v>
      </c>
      <c r="B2391">
        <v>7.8700000000000006E-2</v>
      </c>
      <c r="C2391">
        <v>7.9799999999999996E-2</v>
      </c>
      <c r="D2391">
        <v>7.9799999999999996E-2</v>
      </c>
      <c r="E2391">
        <v>7.8399999999999997E-2</v>
      </c>
      <c r="F2391" s="2">
        <v>-1.38E-2</v>
      </c>
    </row>
    <row r="2392" spans="1:6" x14ac:dyDescent="0.3">
      <c r="A2392" s="1">
        <v>42216</v>
      </c>
      <c r="B2392">
        <v>7.8899999999999998E-2</v>
      </c>
      <c r="C2392">
        <v>7.8700000000000006E-2</v>
      </c>
      <c r="D2392">
        <v>7.9500000000000001E-2</v>
      </c>
      <c r="E2392">
        <v>7.8200000000000006E-2</v>
      </c>
      <c r="F2392" s="2">
        <v>2.5000000000000001E-3</v>
      </c>
    </row>
    <row r="2393" spans="1:6" x14ac:dyDescent="0.3">
      <c r="A2393" s="1">
        <v>42219</v>
      </c>
      <c r="B2393">
        <v>7.8799999999999995E-2</v>
      </c>
      <c r="C2393">
        <v>7.8799999999999995E-2</v>
      </c>
      <c r="D2393">
        <v>7.9000000000000001E-2</v>
      </c>
      <c r="E2393">
        <v>7.8399999999999997E-2</v>
      </c>
      <c r="F2393" s="2">
        <v>-1.2999999999999999E-3</v>
      </c>
    </row>
    <row r="2394" spans="1:6" x14ac:dyDescent="0.3">
      <c r="A2394" s="1">
        <v>42220</v>
      </c>
      <c r="B2394">
        <v>7.85E-2</v>
      </c>
      <c r="C2394">
        <v>7.8799999999999995E-2</v>
      </c>
      <c r="D2394">
        <v>7.9200000000000007E-2</v>
      </c>
      <c r="E2394">
        <v>7.8399999999999997E-2</v>
      </c>
      <c r="F2394" s="2">
        <v>-3.8E-3</v>
      </c>
    </row>
    <row r="2395" spans="1:6" x14ac:dyDescent="0.3">
      <c r="A2395" s="1">
        <v>42221</v>
      </c>
      <c r="B2395">
        <v>7.8100000000000003E-2</v>
      </c>
      <c r="C2395">
        <v>7.85E-2</v>
      </c>
      <c r="D2395">
        <v>7.8700000000000006E-2</v>
      </c>
      <c r="E2395">
        <v>7.7899999999999997E-2</v>
      </c>
      <c r="F2395" s="2">
        <v>-5.1000000000000004E-3</v>
      </c>
    </row>
    <row r="2396" spans="1:6" x14ac:dyDescent="0.3">
      <c r="A2396" s="1">
        <v>42222</v>
      </c>
      <c r="B2396">
        <v>7.8600000000000003E-2</v>
      </c>
      <c r="C2396">
        <v>7.8200000000000006E-2</v>
      </c>
      <c r="D2396">
        <v>7.8700000000000006E-2</v>
      </c>
      <c r="E2396">
        <v>7.8100000000000003E-2</v>
      </c>
      <c r="F2396" s="2">
        <v>6.4000000000000003E-3</v>
      </c>
    </row>
    <row r="2397" spans="1:6" x14ac:dyDescent="0.3">
      <c r="A2397" s="1">
        <v>42223</v>
      </c>
      <c r="B2397">
        <v>7.9200000000000007E-2</v>
      </c>
      <c r="C2397">
        <v>7.8600000000000003E-2</v>
      </c>
      <c r="D2397">
        <v>7.9399999999999998E-2</v>
      </c>
      <c r="E2397">
        <v>7.8100000000000003E-2</v>
      </c>
      <c r="F2397" s="2">
        <v>7.6E-3</v>
      </c>
    </row>
    <row r="2398" spans="1:6" x14ac:dyDescent="0.3">
      <c r="A2398" s="1">
        <v>42226</v>
      </c>
      <c r="B2398">
        <v>7.8899999999999998E-2</v>
      </c>
      <c r="C2398">
        <v>7.9200000000000007E-2</v>
      </c>
      <c r="D2398">
        <v>7.9200000000000007E-2</v>
      </c>
      <c r="E2398">
        <v>7.8399999999999997E-2</v>
      </c>
      <c r="F2398" s="2">
        <v>-3.8E-3</v>
      </c>
    </row>
    <row r="2399" spans="1:6" x14ac:dyDescent="0.3">
      <c r="A2399" s="1">
        <v>42227</v>
      </c>
      <c r="B2399">
        <v>7.8200000000000006E-2</v>
      </c>
      <c r="C2399">
        <v>7.9000000000000001E-2</v>
      </c>
      <c r="D2399">
        <v>7.9100000000000004E-2</v>
      </c>
      <c r="E2399">
        <v>7.7899999999999997E-2</v>
      </c>
      <c r="F2399" s="2">
        <v>-8.8999999999999999E-3</v>
      </c>
    </row>
    <row r="2400" spans="1:6" x14ac:dyDescent="0.3">
      <c r="A2400" s="1">
        <v>42228</v>
      </c>
      <c r="B2400">
        <v>7.8399999999999997E-2</v>
      </c>
      <c r="C2400">
        <v>7.8200000000000006E-2</v>
      </c>
      <c r="D2400">
        <v>7.8700000000000006E-2</v>
      </c>
      <c r="E2400">
        <v>7.7600000000000002E-2</v>
      </c>
      <c r="F2400" s="2">
        <v>2.5999999999999999E-3</v>
      </c>
    </row>
    <row r="2401" spans="1:6" x14ac:dyDescent="0.3">
      <c r="A2401" s="1">
        <v>42229</v>
      </c>
      <c r="B2401">
        <v>7.8100000000000003E-2</v>
      </c>
      <c r="C2401">
        <v>7.8299999999999995E-2</v>
      </c>
      <c r="D2401">
        <v>7.8600000000000003E-2</v>
      </c>
      <c r="E2401">
        <v>7.7799999999999994E-2</v>
      </c>
      <c r="F2401" s="2">
        <v>-3.8E-3</v>
      </c>
    </row>
    <row r="2402" spans="1:6" x14ac:dyDescent="0.3">
      <c r="A2402" s="1">
        <v>42230</v>
      </c>
      <c r="B2402">
        <v>7.8E-2</v>
      </c>
      <c r="C2402">
        <v>7.8E-2</v>
      </c>
      <c r="D2402">
        <v>7.8399999999999997E-2</v>
      </c>
      <c r="E2402">
        <v>7.7600000000000002E-2</v>
      </c>
      <c r="F2402" s="2">
        <v>-1.2999999999999999E-3</v>
      </c>
    </row>
    <row r="2403" spans="1:6" x14ac:dyDescent="0.3">
      <c r="A2403" s="1">
        <v>42233</v>
      </c>
      <c r="B2403">
        <v>7.7499999999999999E-2</v>
      </c>
      <c r="C2403">
        <v>7.7899999999999997E-2</v>
      </c>
      <c r="D2403">
        <v>7.8100000000000003E-2</v>
      </c>
      <c r="E2403">
        <v>7.7299999999999994E-2</v>
      </c>
      <c r="F2403" s="2">
        <v>-6.4000000000000003E-3</v>
      </c>
    </row>
    <row r="2404" spans="1:6" x14ac:dyDescent="0.3">
      <c r="A2404" s="1">
        <v>42234</v>
      </c>
      <c r="B2404">
        <v>7.7499999999999999E-2</v>
      </c>
      <c r="C2404">
        <v>7.7399999999999997E-2</v>
      </c>
      <c r="D2404">
        <v>7.7600000000000002E-2</v>
      </c>
      <c r="E2404">
        <v>7.6999999999999999E-2</v>
      </c>
      <c r="F2404" s="2">
        <v>0</v>
      </c>
    </row>
    <row r="2405" spans="1:6" x14ac:dyDescent="0.3">
      <c r="A2405" s="1">
        <v>42235</v>
      </c>
      <c r="B2405">
        <v>7.7600000000000002E-2</v>
      </c>
      <c r="C2405">
        <v>7.7499999999999999E-2</v>
      </c>
      <c r="D2405">
        <v>7.8E-2</v>
      </c>
      <c r="E2405">
        <v>7.6999999999999999E-2</v>
      </c>
      <c r="F2405" s="2">
        <v>1.2999999999999999E-3</v>
      </c>
    </row>
    <row r="2406" spans="1:6" x14ac:dyDescent="0.3">
      <c r="A2406" s="1">
        <v>42236</v>
      </c>
      <c r="B2406">
        <v>7.7299999999999994E-2</v>
      </c>
      <c r="C2406">
        <v>7.7600000000000002E-2</v>
      </c>
      <c r="D2406">
        <v>7.7799999999999994E-2</v>
      </c>
      <c r="E2406">
        <v>7.6899999999999996E-2</v>
      </c>
      <c r="F2406" s="2">
        <v>-3.8999999999999998E-3</v>
      </c>
    </row>
    <row r="2407" spans="1:6" x14ac:dyDescent="0.3">
      <c r="A2407" s="1">
        <v>42237</v>
      </c>
      <c r="B2407">
        <v>7.7100000000000002E-2</v>
      </c>
      <c r="C2407">
        <v>7.7299999999999994E-2</v>
      </c>
      <c r="D2407">
        <v>7.7600000000000002E-2</v>
      </c>
      <c r="E2407">
        <v>7.6999999999999999E-2</v>
      </c>
      <c r="F2407" s="2">
        <v>-2.5999999999999999E-3</v>
      </c>
    </row>
    <row r="2408" spans="1:6" x14ac:dyDescent="0.3">
      <c r="A2408" s="1">
        <v>42240</v>
      </c>
      <c r="B2408">
        <v>7.5600000000000001E-2</v>
      </c>
      <c r="C2408">
        <v>7.7100000000000002E-2</v>
      </c>
      <c r="D2408">
        <v>7.7100000000000002E-2</v>
      </c>
      <c r="E2408">
        <v>7.3099999999999998E-2</v>
      </c>
      <c r="F2408" s="2">
        <v>-1.95E-2</v>
      </c>
    </row>
    <row r="2409" spans="1:6" x14ac:dyDescent="0.3">
      <c r="A2409" s="1">
        <v>42241</v>
      </c>
      <c r="B2409">
        <v>7.5800000000000006E-2</v>
      </c>
      <c r="C2409">
        <v>7.5499999999999998E-2</v>
      </c>
      <c r="D2409">
        <v>7.7100000000000002E-2</v>
      </c>
      <c r="E2409">
        <v>7.5499999999999998E-2</v>
      </c>
      <c r="F2409" s="2">
        <v>2.5999999999999999E-3</v>
      </c>
    </row>
    <row r="2410" spans="1:6" x14ac:dyDescent="0.3">
      <c r="A2410" s="1">
        <v>42242</v>
      </c>
      <c r="B2410">
        <v>7.6200000000000004E-2</v>
      </c>
      <c r="C2410">
        <v>7.5700000000000003E-2</v>
      </c>
      <c r="D2410">
        <v>7.6700000000000004E-2</v>
      </c>
      <c r="E2410">
        <v>7.5700000000000003E-2</v>
      </c>
      <c r="F2410" s="2">
        <v>5.3E-3</v>
      </c>
    </row>
    <row r="2411" spans="1:6" x14ac:dyDescent="0.3">
      <c r="A2411" s="1">
        <v>42243</v>
      </c>
      <c r="B2411">
        <v>7.6100000000000001E-2</v>
      </c>
      <c r="C2411">
        <v>7.6100000000000001E-2</v>
      </c>
      <c r="D2411">
        <v>7.7100000000000002E-2</v>
      </c>
      <c r="E2411">
        <v>7.5700000000000003E-2</v>
      </c>
      <c r="F2411" s="2">
        <v>-1.2999999999999999E-3</v>
      </c>
    </row>
    <row r="2412" spans="1:6" x14ac:dyDescent="0.3">
      <c r="A2412" s="1">
        <v>42244</v>
      </c>
      <c r="B2412">
        <v>7.5200000000000003E-2</v>
      </c>
      <c r="C2412">
        <v>7.5999999999999998E-2</v>
      </c>
      <c r="D2412">
        <v>7.6300000000000007E-2</v>
      </c>
      <c r="E2412">
        <v>7.4899999999999994E-2</v>
      </c>
      <c r="F2412" s="2">
        <v>-1.18E-2</v>
      </c>
    </row>
    <row r="2413" spans="1:6" x14ac:dyDescent="0.3">
      <c r="A2413" s="1">
        <v>42247</v>
      </c>
      <c r="B2413">
        <v>7.5300000000000006E-2</v>
      </c>
      <c r="C2413">
        <v>7.51E-2</v>
      </c>
      <c r="D2413">
        <v>7.5700000000000003E-2</v>
      </c>
      <c r="E2413">
        <v>7.4800000000000005E-2</v>
      </c>
      <c r="F2413" s="2">
        <v>1.2999999999999999E-3</v>
      </c>
    </row>
    <row r="2414" spans="1:6" x14ac:dyDescent="0.3">
      <c r="A2414" s="1">
        <v>42248</v>
      </c>
      <c r="B2414">
        <v>7.4399999999999994E-2</v>
      </c>
      <c r="C2414">
        <v>7.5300000000000006E-2</v>
      </c>
      <c r="D2414">
        <v>7.5600000000000001E-2</v>
      </c>
      <c r="E2414">
        <v>7.4200000000000002E-2</v>
      </c>
      <c r="F2414" s="2">
        <v>-1.2E-2</v>
      </c>
    </row>
    <row r="2415" spans="1:6" x14ac:dyDescent="0.3">
      <c r="A2415" s="1">
        <v>42249</v>
      </c>
      <c r="B2415">
        <v>7.4399999999999994E-2</v>
      </c>
      <c r="C2415">
        <v>7.4300000000000005E-2</v>
      </c>
      <c r="D2415">
        <v>7.4700000000000003E-2</v>
      </c>
      <c r="E2415">
        <v>7.3999999999999996E-2</v>
      </c>
      <c r="F2415" s="2">
        <v>0</v>
      </c>
    </row>
    <row r="2416" spans="1:6" x14ac:dyDescent="0.3">
      <c r="A2416" s="1">
        <v>42250</v>
      </c>
      <c r="B2416">
        <v>7.3700000000000002E-2</v>
      </c>
      <c r="C2416">
        <v>7.4300000000000005E-2</v>
      </c>
      <c r="D2416">
        <v>7.4700000000000003E-2</v>
      </c>
      <c r="E2416">
        <v>7.3200000000000001E-2</v>
      </c>
      <c r="F2416" s="2">
        <v>-9.4000000000000004E-3</v>
      </c>
    </row>
    <row r="2417" spans="1:6" x14ac:dyDescent="0.3">
      <c r="A2417" s="1">
        <v>42251</v>
      </c>
      <c r="B2417">
        <v>7.22E-2</v>
      </c>
      <c r="C2417">
        <v>7.3599999999999999E-2</v>
      </c>
      <c r="D2417">
        <v>7.3899999999999993E-2</v>
      </c>
      <c r="E2417">
        <v>7.1900000000000006E-2</v>
      </c>
      <c r="F2417" s="2">
        <v>-2.0400000000000001E-2</v>
      </c>
    </row>
    <row r="2418" spans="1:6" x14ac:dyDescent="0.3">
      <c r="A2418" s="1">
        <v>42254</v>
      </c>
      <c r="B2418">
        <v>7.1599999999999997E-2</v>
      </c>
      <c r="C2418">
        <v>7.22E-2</v>
      </c>
      <c r="D2418">
        <v>7.2300000000000003E-2</v>
      </c>
      <c r="E2418">
        <v>7.1300000000000002E-2</v>
      </c>
      <c r="F2418" s="2">
        <v>-8.3000000000000001E-3</v>
      </c>
    </row>
    <row r="2419" spans="1:6" x14ac:dyDescent="0.3">
      <c r="A2419" s="1">
        <v>42255</v>
      </c>
      <c r="B2419">
        <v>7.2900000000000006E-2</v>
      </c>
      <c r="C2419">
        <v>7.1599999999999997E-2</v>
      </c>
      <c r="D2419">
        <v>7.3099999999999998E-2</v>
      </c>
      <c r="E2419">
        <v>7.1400000000000005E-2</v>
      </c>
      <c r="F2419" s="2">
        <v>1.8200000000000001E-2</v>
      </c>
    </row>
    <row r="2420" spans="1:6" x14ac:dyDescent="0.3">
      <c r="A2420" s="1">
        <v>42256</v>
      </c>
      <c r="B2420">
        <v>7.2499999999999995E-2</v>
      </c>
      <c r="C2420">
        <v>7.2800000000000004E-2</v>
      </c>
      <c r="D2420">
        <v>7.3899999999999993E-2</v>
      </c>
      <c r="E2420">
        <v>7.2300000000000003E-2</v>
      </c>
      <c r="F2420" s="2">
        <v>-5.4999999999999997E-3</v>
      </c>
    </row>
    <row r="2421" spans="1:6" x14ac:dyDescent="0.3">
      <c r="A2421" s="1">
        <v>42257</v>
      </c>
      <c r="B2421">
        <v>7.3200000000000001E-2</v>
      </c>
      <c r="C2421">
        <v>7.2400000000000006E-2</v>
      </c>
      <c r="D2421">
        <v>7.3800000000000004E-2</v>
      </c>
      <c r="E2421">
        <v>7.1599999999999997E-2</v>
      </c>
      <c r="F2421" s="2">
        <v>9.7000000000000003E-3</v>
      </c>
    </row>
    <row r="2422" spans="1:6" x14ac:dyDescent="0.3">
      <c r="A2422" s="1">
        <v>42258</v>
      </c>
      <c r="B2422">
        <v>7.3599999999999999E-2</v>
      </c>
      <c r="C2422">
        <v>7.3300000000000004E-2</v>
      </c>
      <c r="D2422">
        <v>7.3899999999999993E-2</v>
      </c>
      <c r="E2422">
        <v>7.2999999999999995E-2</v>
      </c>
      <c r="F2422" s="2">
        <v>5.4999999999999997E-3</v>
      </c>
    </row>
    <row r="2423" spans="1:6" x14ac:dyDescent="0.3">
      <c r="A2423" s="1">
        <v>42261</v>
      </c>
      <c r="B2423">
        <v>7.4200000000000002E-2</v>
      </c>
      <c r="C2423">
        <v>7.3700000000000002E-2</v>
      </c>
      <c r="D2423">
        <v>7.4200000000000002E-2</v>
      </c>
      <c r="E2423">
        <v>7.3400000000000007E-2</v>
      </c>
      <c r="F2423" s="2">
        <v>8.2000000000000007E-3</v>
      </c>
    </row>
    <row r="2424" spans="1:6" x14ac:dyDescent="0.3">
      <c r="A2424" s="1">
        <v>42262</v>
      </c>
      <c r="B2424">
        <v>7.4200000000000002E-2</v>
      </c>
      <c r="C2424">
        <v>7.4099999999999999E-2</v>
      </c>
      <c r="D2424">
        <v>7.46E-2</v>
      </c>
      <c r="E2424">
        <v>7.3800000000000004E-2</v>
      </c>
      <c r="F2424" s="2">
        <v>0</v>
      </c>
    </row>
    <row r="2425" spans="1:6" x14ac:dyDescent="0.3">
      <c r="A2425" s="1">
        <v>42263</v>
      </c>
      <c r="B2425">
        <v>7.5399999999999995E-2</v>
      </c>
      <c r="C2425">
        <v>7.4200000000000002E-2</v>
      </c>
      <c r="D2425">
        <v>7.5499999999999998E-2</v>
      </c>
      <c r="E2425">
        <v>7.3999999999999996E-2</v>
      </c>
      <c r="F2425" s="2">
        <v>1.6199999999999999E-2</v>
      </c>
    </row>
    <row r="2426" spans="1:6" x14ac:dyDescent="0.3">
      <c r="A2426" s="1">
        <v>42264</v>
      </c>
      <c r="B2426">
        <v>7.4899999999999994E-2</v>
      </c>
      <c r="C2426">
        <v>7.5300000000000006E-2</v>
      </c>
      <c r="D2426">
        <v>7.5999999999999998E-2</v>
      </c>
      <c r="E2426">
        <v>7.46E-2</v>
      </c>
      <c r="F2426" s="2">
        <v>-6.6E-3</v>
      </c>
    </row>
    <row r="2427" spans="1:6" x14ac:dyDescent="0.3">
      <c r="A2427" s="1">
        <v>42265</v>
      </c>
      <c r="B2427">
        <v>7.4999999999999997E-2</v>
      </c>
      <c r="C2427">
        <v>7.4800000000000005E-2</v>
      </c>
      <c r="D2427">
        <v>7.5899999999999995E-2</v>
      </c>
      <c r="E2427">
        <v>7.4800000000000005E-2</v>
      </c>
      <c r="F2427" s="2">
        <v>1.2999999999999999E-3</v>
      </c>
    </row>
    <row r="2428" spans="1:6" x14ac:dyDescent="0.3">
      <c r="A2428" s="1">
        <v>42268</v>
      </c>
      <c r="B2428">
        <v>7.4200000000000002E-2</v>
      </c>
      <c r="C2428">
        <v>7.4999999999999997E-2</v>
      </c>
      <c r="D2428">
        <v>7.5300000000000006E-2</v>
      </c>
      <c r="E2428">
        <v>7.4099999999999999E-2</v>
      </c>
      <c r="F2428" s="2">
        <v>-1.0699999999999999E-2</v>
      </c>
    </row>
    <row r="2429" spans="1:6" x14ac:dyDescent="0.3">
      <c r="A2429" s="1">
        <v>42269</v>
      </c>
      <c r="B2429">
        <v>7.3099999999999998E-2</v>
      </c>
      <c r="C2429">
        <v>7.4099999999999999E-2</v>
      </c>
      <c r="D2429">
        <v>7.46E-2</v>
      </c>
      <c r="E2429">
        <v>7.2700000000000001E-2</v>
      </c>
      <c r="F2429" s="2">
        <v>-1.4800000000000001E-2</v>
      </c>
    </row>
    <row r="2430" spans="1:6" x14ac:dyDescent="0.3">
      <c r="A2430" s="1">
        <v>42270</v>
      </c>
      <c r="B2430">
        <v>7.2099999999999997E-2</v>
      </c>
      <c r="C2430">
        <v>7.3099999999999998E-2</v>
      </c>
      <c r="D2430">
        <v>7.3400000000000007E-2</v>
      </c>
      <c r="E2430">
        <v>7.1999999999999995E-2</v>
      </c>
      <c r="F2430" s="2">
        <v>-1.37E-2</v>
      </c>
    </row>
    <row r="2431" spans="1:6" x14ac:dyDescent="0.3">
      <c r="A2431" s="1">
        <v>42271</v>
      </c>
      <c r="B2431">
        <v>7.22E-2</v>
      </c>
      <c r="C2431">
        <v>7.2099999999999997E-2</v>
      </c>
      <c r="D2431">
        <v>7.2400000000000006E-2</v>
      </c>
      <c r="E2431">
        <v>7.0999999999999994E-2</v>
      </c>
      <c r="F2431" s="2">
        <v>1.4E-3</v>
      </c>
    </row>
    <row r="2432" spans="1:6" x14ac:dyDescent="0.3">
      <c r="A2432" s="1">
        <v>42272</v>
      </c>
      <c r="B2432">
        <v>7.1900000000000006E-2</v>
      </c>
      <c r="C2432">
        <v>7.22E-2</v>
      </c>
      <c r="D2432">
        <v>7.2900000000000006E-2</v>
      </c>
      <c r="E2432">
        <v>7.17E-2</v>
      </c>
      <c r="F2432" s="2">
        <v>-4.1999999999999997E-3</v>
      </c>
    </row>
    <row r="2433" spans="1:6" x14ac:dyDescent="0.3">
      <c r="A2433" s="1">
        <v>42275</v>
      </c>
      <c r="B2433">
        <v>7.1099999999999997E-2</v>
      </c>
      <c r="C2433">
        <v>7.1800000000000003E-2</v>
      </c>
      <c r="D2433">
        <v>7.2499999999999995E-2</v>
      </c>
      <c r="E2433">
        <v>7.0900000000000005E-2</v>
      </c>
      <c r="F2433" s="2">
        <v>-1.11E-2</v>
      </c>
    </row>
    <row r="2434" spans="1:6" x14ac:dyDescent="0.3">
      <c r="A2434" s="1">
        <v>42276</v>
      </c>
      <c r="B2434">
        <v>7.1599999999999997E-2</v>
      </c>
      <c r="C2434">
        <v>7.0999999999999994E-2</v>
      </c>
      <c r="D2434">
        <v>7.2099999999999997E-2</v>
      </c>
      <c r="E2434">
        <v>7.0599999999999996E-2</v>
      </c>
      <c r="F2434" s="2">
        <v>7.0000000000000001E-3</v>
      </c>
    </row>
    <row r="2435" spans="1:6" x14ac:dyDescent="0.3">
      <c r="A2435" s="1">
        <v>42277</v>
      </c>
      <c r="B2435">
        <v>7.22E-2</v>
      </c>
      <c r="C2435">
        <v>7.1400000000000005E-2</v>
      </c>
      <c r="D2435">
        <v>7.2599999999999998E-2</v>
      </c>
      <c r="E2435">
        <v>7.1300000000000002E-2</v>
      </c>
      <c r="F2435" s="2">
        <v>8.3999999999999995E-3</v>
      </c>
    </row>
    <row r="2436" spans="1:6" x14ac:dyDescent="0.3">
      <c r="A2436" s="1">
        <v>42278</v>
      </c>
      <c r="B2436">
        <v>7.1800000000000003E-2</v>
      </c>
      <c r="C2436">
        <v>7.2099999999999997E-2</v>
      </c>
      <c r="D2436">
        <v>7.2999999999999995E-2</v>
      </c>
      <c r="E2436">
        <v>7.17E-2</v>
      </c>
      <c r="F2436" s="2">
        <v>-5.4999999999999997E-3</v>
      </c>
    </row>
    <row r="2437" spans="1:6" x14ac:dyDescent="0.3">
      <c r="A2437" s="1">
        <v>42279</v>
      </c>
      <c r="B2437">
        <v>7.2800000000000004E-2</v>
      </c>
      <c r="C2437">
        <v>7.1800000000000003E-2</v>
      </c>
      <c r="D2437">
        <v>7.2900000000000006E-2</v>
      </c>
      <c r="E2437">
        <v>7.1300000000000002E-2</v>
      </c>
      <c r="F2437" s="2">
        <v>1.3899999999999999E-2</v>
      </c>
    </row>
    <row r="2438" spans="1:6" x14ac:dyDescent="0.3">
      <c r="A2438" s="1">
        <v>42282</v>
      </c>
      <c r="B2438">
        <v>7.3499999999999996E-2</v>
      </c>
      <c r="C2438">
        <v>7.2800000000000004E-2</v>
      </c>
      <c r="D2438">
        <v>7.3999999999999996E-2</v>
      </c>
      <c r="E2438">
        <v>7.2400000000000006E-2</v>
      </c>
      <c r="F2438" s="2">
        <v>9.5999999999999992E-3</v>
      </c>
    </row>
    <row r="2439" spans="1:6" x14ac:dyDescent="0.3">
      <c r="A2439" s="1">
        <v>42283</v>
      </c>
      <c r="B2439">
        <v>7.3999999999999996E-2</v>
      </c>
      <c r="C2439">
        <v>7.3400000000000007E-2</v>
      </c>
      <c r="D2439">
        <v>7.4099999999999999E-2</v>
      </c>
      <c r="E2439">
        <v>7.2900000000000006E-2</v>
      </c>
      <c r="F2439" s="2">
        <v>6.7999999999999996E-3</v>
      </c>
    </row>
    <row r="2440" spans="1:6" x14ac:dyDescent="0.3">
      <c r="A2440" s="1">
        <v>42284</v>
      </c>
      <c r="B2440">
        <v>7.4300000000000005E-2</v>
      </c>
      <c r="C2440">
        <v>7.3899999999999993E-2</v>
      </c>
      <c r="D2440">
        <v>7.4999999999999997E-2</v>
      </c>
      <c r="E2440">
        <v>7.3700000000000002E-2</v>
      </c>
      <c r="F2440" s="2">
        <v>4.1000000000000003E-3</v>
      </c>
    </row>
    <row r="2441" spans="1:6" x14ac:dyDescent="0.3">
      <c r="A2441" s="1">
        <v>42285</v>
      </c>
      <c r="B2441">
        <v>7.51E-2</v>
      </c>
      <c r="C2441">
        <v>7.4200000000000002E-2</v>
      </c>
      <c r="D2441">
        <v>7.5200000000000003E-2</v>
      </c>
      <c r="E2441">
        <v>7.3899999999999993E-2</v>
      </c>
      <c r="F2441" s="2">
        <v>1.0800000000000001E-2</v>
      </c>
    </row>
    <row r="2442" spans="1:6" x14ac:dyDescent="0.3">
      <c r="A2442" s="1">
        <v>42286</v>
      </c>
      <c r="B2442">
        <v>7.4899999999999994E-2</v>
      </c>
      <c r="C2442">
        <v>7.51E-2</v>
      </c>
      <c r="D2442">
        <v>7.5600000000000001E-2</v>
      </c>
      <c r="E2442">
        <v>7.4700000000000003E-2</v>
      </c>
      <c r="F2442" s="2">
        <v>-2.7000000000000001E-3</v>
      </c>
    </row>
    <row r="2443" spans="1:6" x14ac:dyDescent="0.3">
      <c r="A2443" s="1">
        <v>42289</v>
      </c>
      <c r="B2443">
        <v>7.51E-2</v>
      </c>
      <c r="C2443">
        <v>7.4899999999999994E-2</v>
      </c>
      <c r="D2443">
        <v>7.5499999999999998E-2</v>
      </c>
      <c r="E2443">
        <v>7.4700000000000003E-2</v>
      </c>
      <c r="F2443" s="2">
        <v>2.7000000000000001E-3</v>
      </c>
    </row>
    <row r="2444" spans="1:6" x14ac:dyDescent="0.3">
      <c r="A2444" s="1">
        <v>42290</v>
      </c>
      <c r="B2444">
        <v>7.3700000000000002E-2</v>
      </c>
      <c r="C2444">
        <v>7.4999999999999997E-2</v>
      </c>
      <c r="D2444">
        <v>7.5200000000000003E-2</v>
      </c>
      <c r="E2444">
        <v>7.3599999999999999E-2</v>
      </c>
      <c r="F2444" s="2">
        <v>-1.8599999999999998E-2</v>
      </c>
    </row>
    <row r="2445" spans="1:6" x14ac:dyDescent="0.3">
      <c r="A2445" s="1">
        <v>42291</v>
      </c>
      <c r="B2445">
        <v>7.5499999999999998E-2</v>
      </c>
      <c r="C2445">
        <v>7.3700000000000002E-2</v>
      </c>
      <c r="D2445">
        <v>7.5700000000000003E-2</v>
      </c>
      <c r="E2445">
        <v>7.3599999999999999E-2</v>
      </c>
      <c r="F2445" s="2">
        <v>2.4400000000000002E-2</v>
      </c>
    </row>
    <row r="2446" spans="1:6" x14ac:dyDescent="0.3">
      <c r="A2446" s="1">
        <v>42292</v>
      </c>
      <c r="B2446">
        <v>7.6600000000000001E-2</v>
      </c>
      <c r="C2446">
        <v>7.5499999999999998E-2</v>
      </c>
      <c r="D2446">
        <v>7.6799999999999993E-2</v>
      </c>
      <c r="E2446">
        <v>7.5499999999999998E-2</v>
      </c>
      <c r="F2446" s="2">
        <v>1.46E-2</v>
      </c>
    </row>
    <row r="2447" spans="1:6" x14ac:dyDescent="0.3">
      <c r="A2447" s="1">
        <v>42293</v>
      </c>
      <c r="B2447">
        <v>7.6399999999999996E-2</v>
      </c>
      <c r="C2447">
        <v>7.6600000000000001E-2</v>
      </c>
      <c r="D2447">
        <v>7.6700000000000004E-2</v>
      </c>
      <c r="E2447">
        <v>7.5899999999999995E-2</v>
      </c>
      <c r="F2447" s="2">
        <v>-2.5999999999999999E-3</v>
      </c>
    </row>
    <row r="2448" spans="1:6" x14ac:dyDescent="0.3">
      <c r="A2448" s="1">
        <v>42296</v>
      </c>
      <c r="B2448">
        <v>7.5200000000000003E-2</v>
      </c>
      <c r="C2448">
        <v>7.6499999999999999E-2</v>
      </c>
      <c r="D2448">
        <v>7.6899999999999996E-2</v>
      </c>
      <c r="E2448">
        <v>7.51E-2</v>
      </c>
      <c r="F2448" s="2">
        <v>-1.5699999999999999E-2</v>
      </c>
    </row>
    <row r="2449" spans="1:6" x14ac:dyDescent="0.3">
      <c r="A2449" s="1">
        <v>42297</v>
      </c>
      <c r="B2449">
        <v>7.5200000000000003E-2</v>
      </c>
      <c r="C2449">
        <v>7.5200000000000003E-2</v>
      </c>
      <c r="D2449">
        <v>7.5999999999999998E-2</v>
      </c>
      <c r="E2449">
        <v>7.4999999999999997E-2</v>
      </c>
      <c r="F2449" s="2">
        <v>0</v>
      </c>
    </row>
    <row r="2450" spans="1:6" x14ac:dyDescent="0.3">
      <c r="A2450" s="1">
        <v>42298</v>
      </c>
      <c r="B2450">
        <v>7.3899999999999993E-2</v>
      </c>
      <c r="C2450">
        <v>7.51E-2</v>
      </c>
      <c r="D2450">
        <v>7.5499999999999998E-2</v>
      </c>
      <c r="E2450">
        <v>7.3800000000000004E-2</v>
      </c>
      <c r="F2450" s="2">
        <v>-1.7299999999999999E-2</v>
      </c>
    </row>
    <row r="2451" spans="1:6" x14ac:dyDescent="0.3">
      <c r="A2451" s="1">
        <v>42299</v>
      </c>
      <c r="B2451">
        <v>7.46E-2</v>
      </c>
      <c r="C2451">
        <v>7.3899999999999993E-2</v>
      </c>
      <c r="D2451">
        <v>7.4800000000000005E-2</v>
      </c>
      <c r="E2451">
        <v>7.3499999999999996E-2</v>
      </c>
      <c r="F2451" s="2">
        <v>9.4999999999999998E-3</v>
      </c>
    </row>
    <row r="2452" spans="1:6" x14ac:dyDescent="0.3">
      <c r="A2452" s="1">
        <v>42300</v>
      </c>
      <c r="B2452">
        <v>7.3300000000000004E-2</v>
      </c>
      <c r="C2452">
        <v>7.4499999999999997E-2</v>
      </c>
      <c r="D2452">
        <v>7.51E-2</v>
      </c>
      <c r="E2452">
        <v>7.2999999999999995E-2</v>
      </c>
      <c r="F2452" s="2">
        <v>-1.7399999999999999E-2</v>
      </c>
    </row>
    <row r="2453" spans="1:6" x14ac:dyDescent="0.3">
      <c r="A2453" s="1">
        <v>42303</v>
      </c>
      <c r="B2453">
        <v>7.3300000000000004E-2</v>
      </c>
      <c r="C2453">
        <v>7.3200000000000001E-2</v>
      </c>
      <c r="D2453">
        <v>7.3800000000000004E-2</v>
      </c>
      <c r="E2453">
        <v>7.2999999999999995E-2</v>
      </c>
      <c r="F2453" s="2">
        <v>0</v>
      </c>
    </row>
    <row r="2454" spans="1:6" x14ac:dyDescent="0.3">
      <c r="A2454" s="1">
        <v>42304</v>
      </c>
      <c r="B2454">
        <v>7.3099999999999998E-2</v>
      </c>
      <c r="C2454">
        <v>7.3200000000000001E-2</v>
      </c>
      <c r="D2454">
        <v>7.3499999999999996E-2</v>
      </c>
      <c r="E2454">
        <v>7.2599999999999998E-2</v>
      </c>
      <c r="F2454" s="2">
        <v>-2.7000000000000001E-3</v>
      </c>
    </row>
    <row r="2455" spans="1:6" x14ac:dyDescent="0.3">
      <c r="A2455" s="1">
        <v>42305</v>
      </c>
      <c r="B2455">
        <v>7.2900000000000006E-2</v>
      </c>
      <c r="C2455">
        <v>7.3099999999999998E-2</v>
      </c>
      <c r="D2455">
        <v>7.3999999999999996E-2</v>
      </c>
      <c r="E2455">
        <v>7.2400000000000006E-2</v>
      </c>
      <c r="F2455" s="2">
        <v>-2.7000000000000001E-3</v>
      </c>
    </row>
    <row r="2456" spans="1:6" x14ac:dyDescent="0.3">
      <c r="A2456" s="1">
        <v>42306</v>
      </c>
      <c r="B2456">
        <v>7.1999999999999995E-2</v>
      </c>
      <c r="C2456">
        <v>7.2800000000000004E-2</v>
      </c>
      <c r="D2456">
        <v>7.3099999999999998E-2</v>
      </c>
      <c r="E2456">
        <v>7.1800000000000003E-2</v>
      </c>
      <c r="F2456" s="2">
        <v>-1.23E-2</v>
      </c>
    </row>
    <row r="2457" spans="1:6" x14ac:dyDescent="0.3">
      <c r="A2457" s="1">
        <v>42307</v>
      </c>
      <c r="B2457">
        <v>7.2300000000000003E-2</v>
      </c>
      <c r="C2457">
        <v>7.1900000000000006E-2</v>
      </c>
      <c r="D2457">
        <v>7.2700000000000001E-2</v>
      </c>
      <c r="E2457">
        <v>7.1800000000000003E-2</v>
      </c>
      <c r="F2457" s="2">
        <v>4.1999999999999997E-3</v>
      </c>
    </row>
    <row r="2458" spans="1:6" x14ac:dyDescent="0.3">
      <c r="A2458" s="1">
        <v>42310</v>
      </c>
      <c r="B2458">
        <v>7.2599999999999998E-2</v>
      </c>
      <c r="C2458">
        <v>7.2300000000000003E-2</v>
      </c>
      <c r="D2458">
        <v>7.2900000000000006E-2</v>
      </c>
      <c r="E2458">
        <v>7.22E-2</v>
      </c>
      <c r="F2458" s="2">
        <v>4.1000000000000003E-3</v>
      </c>
    </row>
    <row r="2459" spans="1:6" x14ac:dyDescent="0.3">
      <c r="A2459" s="1">
        <v>42311</v>
      </c>
      <c r="B2459">
        <v>7.2800000000000004E-2</v>
      </c>
      <c r="C2459">
        <v>7.2499999999999995E-2</v>
      </c>
      <c r="D2459">
        <v>7.2900000000000006E-2</v>
      </c>
      <c r="E2459">
        <v>7.1800000000000003E-2</v>
      </c>
      <c r="F2459" s="2">
        <v>2.8E-3</v>
      </c>
    </row>
    <row r="2460" spans="1:6" x14ac:dyDescent="0.3">
      <c r="A2460" s="1">
        <v>42312</v>
      </c>
      <c r="B2460">
        <v>7.1599999999999997E-2</v>
      </c>
      <c r="C2460">
        <v>7.2700000000000001E-2</v>
      </c>
      <c r="D2460">
        <v>7.2800000000000004E-2</v>
      </c>
      <c r="E2460">
        <v>7.1400000000000005E-2</v>
      </c>
      <c r="F2460" s="2">
        <v>-1.6500000000000001E-2</v>
      </c>
    </row>
    <row r="2461" spans="1:6" x14ac:dyDescent="0.3">
      <c r="A2461" s="1">
        <v>42313</v>
      </c>
      <c r="B2461">
        <v>7.1999999999999995E-2</v>
      </c>
      <c r="C2461">
        <v>7.1599999999999997E-2</v>
      </c>
      <c r="D2461">
        <v>7.2099999999999997E-2</v>
      </c>
      <c r="E2461">
        <v>7.1400000000000005E-2</v>
      </c>
      <c r="F2461" s="2">
        <v>5.5999999999999999E-3</v>
      </c>
    </row>
    <row r="2462" spans="1:6" x14ac:dyDescent="0.3">
      <c r="A2462" s="1">
        <v>42314</v>
      </c>
      <c r="B2462">
        <v>7.0599999999999996E-2</v>
      </c>
      <c r="C2462">
        <v>7.1999999999999995E-2</v>
      </c>
      <c r="D2462">
        <v>7.1999999999999995E-2</v>
      </c>
      <c r="E2462">
        <v>7.0400000000000004E-2</v>
      </c>
      <c r="F2462" s="2">
        <v>-1.9400000000000001E-2</v>
      </c>
    </row>
    <row r="2463" spans="1:6" x14ac:dyDescent="0.3">
      <c r="A2463" s="1">
        <v>42317</v>
      </c>
      <c r="B2463">
        <v>6.9900000000000004E-2</v>
      </c>
      <c r="C2463">
        <v>7.0300000000000001E-2</v>
      </c>
      <c r="D2463">
        <v>7.0800000000000002E-2</v>
      </c>
      <c r="E2463">
        <v>6.9699999999999998E-2</v>
      </c>
      <c r="F2463" s="2">
        <v>-9.9000000000000008E-3</v>
      </c>
    </row>
    <row r="2464" spans="1:6" x14ac:dyDescent="0.3">
      <c r="A2464" s="1">
        <v>42318</v>
      </c>
      <c r="B2464">
        <v>7.0099999999999996E-2</v>
      </c>
      <c r="C2464">
        <v>6.9900000000000004E-2</v>
      </c>
      <c r="D2464">
        <v>7.0199999999999999E-2</v>
      </c>
      <c r="E2464">
        <v>6.9500000000000006E-2</v>
      </c>
      <c r="F2464" s="2">
        <v>2.8999999999999998E-3</v>
      </c>
    </row>
    <row r="2465" spans="1:6" x14ac:dyDescent="0.3">
      <c r="A2465" s="1">
        <v>42319</v>
      </c>
      <c r="B2465">
        <v>7.0699999999999999E-2</v>
      </c>
      <c r="C2465">
        <v>7.0099999999999996E-2</v>
      </c>
      <c r="D2465">
        <v>7.0699999999999999E-2</v>
      </c>
      <c r="E2465">
        <v>7.0000000000000007E-2</v>
      </c>
      <c r="F2465" s="2">
        <v>8.6E-3</v>
      </c>
    </row>
    <row r="2466" spans="1:6" x14ac:dyDescent="0.3">
      <c r="A2466" s="1">
        <v>42320</v>
      </c>
      <c r="B2466">
        <v>6.9900000000000004E-2</v>
      </c>
      <c r="C2466">
        <v>7.0599999999999996E-2</v>
      </c>
      <c r="D2466">
        <v>7.1099999999999997E-2</v>
      </c>
      <c r="E2466">
        <v>6.9599999999999995E-2</v>
      </c>
      <c r="F2466" s="2">
        <v>-1.1299999999999999E-2</v>
      </c>
    </row>
    <row r="2467" spans="1:6" x14ac:dyDescent="0.3">
      <c r="A2467" s="1">
        <v>42321</v>
      </c>
      <c r="B2467">
        <v>6.9400000000000003E-2</v>
      </c>
      <c r="C2467">
        <v>6.9800000000000001E-2</v>
      </c>
      <c r="D2467">
        <v>7.0099999999999996E-2</v>
      </c>
      <c r="E2467">
        <v>6.93E-2</v>
      </c>
      <c r="F2467" s="2">
        <v>-7.1999999999999998E-3</v>
      </c>
    </row>
    <row r="2468" spans="1:6" x14ac:dyDescent="0.3">
      <c r="A2468" s="1">
        <v>42324</v>
      </c>
      <c r="B2468">
        <v>6.9900000000000004E-2</v>
      </c>
      <c r="C2468">
        <v>6.93E-2</v>
      </c>
      <c r="D2468">
        <v>6.9900000000000004E-2</v>
      </c>
      <c r="E2468">
        <v>6.9199999999999998E-2</v>
      </c>
      <c r="F2468" s="2">
        <v>7.1999999999999998E-3</v>
      </c>
    </row>
    <row r="2469" spans="1:6" x14ac:dyDescent="0.3">
      <c r="A2469" s="1">
        <v>42325</v>
      </c>
      <c r="B2469">
        <v>7.0099999999999996E-2</v>
      </c>
      <c r="C2469">
        <v>6.9800000000000001E-2</v>
      </c>
      <c r="D2469">
        <v>7.0400000000000004E-2</v>
      </c>
      <c r="E2469">
        <v>6.9400000000000003E-2</v>
      </c>
      <c r="F2469" s="2">
        <v>2.8999999999999998E-3</v>
      </c>
    </row>
    <row r="2470" spans="1:6" x14ac:dyDescent="0.3">
      <c r="A2470" s="1">
        <v>42326</v>
      </c>
      <c r="B2470">
        <v>7.0599999999999996E-2</v>
      </c>
      <c r="C2470">
        <v>7.0000000000000007E-2</v>
      </c>
      <c r="D2470">
        <v>7.0599999999999996E-2</v>
      </c>
      <c r="E2470">
        <v>6.9800000000000001E-2</v>
      </c>
      <c r="F2470" s="2">
        <v>7.1000000000000004E-3</v>
      </c>
    </row>
    <row r="2471" spans="1:6" x14ac:dyDescent="0.3">
      <c r="A2471" s="1">
        <v>42327</v>
      </c>
      <c r="B2471">
        <v>7.1300000000000002E-2</v>
      </c>
      <c r="C2471">
        <v>7.0599999999999996E-2</v>
      </c>
      <c r="D2471">
        <v>7.1499999999999994E-2</v>
      </c>
      <c r="E2471">
        <v>7.0300000000000001E-2</v>
      </c>
      <c r="F2471" s="2">
        <v>9.9000000000000008E-3</v>
      </c>
    </row>
    <row r="2472" spans="1:6" x14ac:dyDescent="0.3">
      <c r="A2472" s="1">
        <v>42328</v>
      </c>
      <c r="B2472">
        <v>7.17E-2</v>
      </c>
      <c r="C2472">
        <v>7.1300000000000002E-2</v>
      </c>
      <c r="D2472">
        <v>7.2099999999999997E-2</v>
      </c>
      <c r="E2472">
        <v>7.1199999999999999E-2</v>
      </c>
      <c r="F2472" s="2">
        <v>5.5999999999999999E-3</v>
      </c>
    </row>
    <row r="2473" spans="1:6" x14ac:dyDescent="0.3">
      <c r="A2473" s="1">
        <v>42331</v>
      </c>
      <c r="B2473">
        <v>7.0999999999999994E-2</v>
      </c>
      <c r="C2473">
        <v>7.1599999999999997E-2</v>
      </c>
      <c r="D2473">
        <v>7.1599999999999997E-2</v>
      </c>
      <c r="E2473">
        <v>7.0800000000000002E-2</v>
      </c>
      <c r="F2473" s="2">
        <v>-9.7999999999999997E-3</v>
      </c>
    </row>
    <row r="2474" spans="1:6" x14ac:dyDescent="0.3">
      <c r="A2474" s="1">
        <v>42332</v>
      </c>
      <c r="B2474">
        <v>7.1199999999999999E-2</v>
      </c>
      <c r="C2474">
        <v>7.0999999999999994E-2</v>
      </c>
      <c r="D2474">
        <v>7.1599999999999997E-2</v>
      </c>
      <c r="E2474">
        <v>7.0599999999999996E-2</v>
      </c>
      <c r="F2474" s="2">
        <v>2.8E-3</v>
      </c>
    </row>
    <row r="2475" spans="1:6" x14ac:dyDescent="0.3">
      <c r="A2475" s="1">
        <v>42333</v>
      </c>
      <c r="B2475">
        <v>7.0800000000000002E-2</v>
      </c>
      <c r="C2475">
        <v>7.1199999999999999E-2</v>
      </c>
      <c r="D2475">
        <v>7.1400000000000005E-2</v>
      </c>
      <c r="E2475">
        <v>7.0499999999999993E-2</v>
      </c>
      <c r="F2475" s="2">
        <v>-5.5999999999999999E-3</v>
      </c>
    </row>
    <row r="2476" spans="1:6" x14ac:dyDescent="0.3">
      <c r="A2476" s="1">
        <v>42334</v>
      </c>
      <c r="B2476">
        <v>7.0000000000000007E-2</v>
      </c>
      <c r="C2476">
        <v>7.0699999999999999E-2</v>
      </c>
      <c r="D2476">
        <v>7.0900000000000005E-2</v>
      </c>
      <c r="E2476">
        <v>6.9900000000000004E-2</v>
      </c>
      <c r="F2476" s="2">
        <v>-1.1299999999999999E-2</v>
      </c>
    </row>
    <row r="2477" spans="1:6" x14ac:dyDescent="0.3">
      <c r="A2477" s="1">
        <v>42335</v>
      </c>
      <c r="B2477">
        <v>6.9400000000000003E-2</v>
      </c>
      <c r="C2477">
        <v>7.0000000000000007E-2</v>
      </c>
      <c r="D2477">
        <v>7.0199999999999999E-2</v>
      </c>
      <c r="E2477">
        <v>6.9199999999999998E-2</v>
      </c>
      <c r="F2477" s="2">
        <v>-8.6E-3</v>
      </c>
    </row>
    <row r="2478" spans="1:6" x14ac:dyDescent="0.3">
      <c r="A2478" s="1">
        <v>42338</v>
      </c>
      <c r="B2478">
        <v>6.9199999999999998E-2</v>
      </c>
      <c r="C2478">
        <v>6.9400000000000003E-2</v>
      </c>
      <c r="D2478">
        <v>6.9699999999999998E-2</v>
      </c>
      <c r="E2478">
        <v>6.8900000000000003E-2</v>
      </c>
      <c r="F2478" s="2">
        <v>-2.8999999999999998E-3</v>
      </c>
    </row>
    <row r="2479" spans="1:6" x14ac:dyDescent="0.3">
      <c r="A2479" s="1">
        <v>42339</v>
      </c>
      <c r="B2479">
        <v>6.93E-2</v>
      </c>
      <c r="C2479">
        <v>6.9199999999999998E-2</v>
      </c>
      <c r="D2479">
        <v>6.9699999999999998E-2</v>
      </c>
      <c r="E2479">
        <v>6.8900000000000003E-2</v>
      </c>
      <c r="F2479" s="2">
        <v>1.4E-3</v>
      </c>
    </row>
    <row r="2480" spans="1:6" x14ac:dyDescent="0.3">
      <c r="A2480" s="1">
        <v>42340</v>
      </c>
      <c r="B2480">
        <v>6.9699999999999998E-2</v>
      </c>
      <c r="C2480">
        <v>6.9199999999999998E-2</v>
      </c>
      <c r="D2480">
        <v>6.9900000000000004E-2</v>
      </c>
      <c r="E2480">
        <v>6.9099999999999995E-2</v>
      </c>
      <c r="F2480" s="2">
        <v>5.7999999999999996E-3</v>
      </c>
    </row>
    <row r="2481" spans="1:6" x14ac:dyDescent="0.3">
      <c r="A2481" s="1">
        <v>42341</v>
      </c>
      <c r="B2481">
        <v>6.9599999999999995E-2</v>
      </c>
      <c r="C2481">
        <v>6.9699999999999998E-2</v>
      </c>
      <c r="D2481">
        <v>7.0199999999999999E-2</v>
      </c>
      <c r="E2481">
        <v>6.9400000000000003E-2</v>
      </c>
      <c r="F2481" s="2">
        <v>-1.4E-3</v>
      </c>
    </row>
    <row r="2482" spans="1:6" x14ac:dyDescent="0.3">
      <c r="A2482" s="1">
        <v>42342</v>
      </c>
      <c r="B2482">
        <v>6.9699999999999998E-2</v>
      </c>
      <c r="C2482">
        <v>6.9599999999999995E-2</v>
      </c>
      <c r="D2482">
        <v>7.0099999999999996E-2</v>
      </c>
      <c r="E2482">
        <v>6.9099999999999995E-2</v>
      </c>
      <c r="F2482" s="2">
        <v>1.4E-3</v>
      </c>
    </row>
    <row r="2483" spans="1:6" x14ac:dyDescent="0.3">
      <c r="A2483" s="1">
        <v>42345</v>
      </c>
      <c r="B2483">
        <v>6.88E-2</v>
      </c>
      <c r="C2483">
        <v>6.9699999999999998E-2</v>
      </c>
      <c r="D2483">
        <v>6.9800000000000001E-2</v>
      </c>
      <c r="E2483">
        <v>6.8599999999999994E-2</v>
      </c>
      <c r="F2483" s="2">
        <v>-1.29E-2</v>
      </c>
    </row>
    <row r="2484" spans="1:6" x14ac:dyDescent="0.3">
      <c r="A2484" s="1">
        <v>42346</v>
      </c>
      <c r="B2484">
        <v>6.8500000000000005E-2</v>
      </c>
      <c r="C2484">
        <v>6.88E-2</v>
      </c>
      <c r="D2484">
        <v>6.9000000000000006E-2</v>
      </c>
      <c r="E2484">
        <v>6.8000000000000005E-2</v>
      </c>
      <c r="F2484" s="2">
        <v>-4.4000000000000003E-3</v>
      </c>
    </row>
    <row r="2485" spans="1:6" x14ac:dyDescent="0.3">
      <c r="A2485" s="1">
        <v>42347</v>
      </c>
      <c r="B2485">
        <v>6.6799999999999998E-2</v>
      </c>
      <c r="C2485">
        <v>6.8500000000000005E-2</v>
      </c>
      <c r="D2485">
        <v>6.9000000000000006E-2</v>
      </c>
      <c r="E2485">
        <v>6.5500000000000003E-2</v>
      </c>
      <c r="F2485" s="2">
        <v>-2.4799999999999999E-2</v>
      </c>
    </row>
    <row r="2486" spans="1:6" x14ac:dyDescent="0.3">
      <c r="A2486" s="1">
        <v>42348</v>
      </c>
      <c r="B2486">
        <v>6.4699999999999994E-2</v>
      </c>
      <c r="C2486">
        <v>6.6699999999999995E-2</v>
      </c>
      <c r="D2486">
        <v>6.7299999999999999E-2</v>
      </c>
      <c r="E2486">
        <v>6.4500000000000002E-2</v>
      </c>
      <c r="F2486" s="2">
        <v>-3.1399999999999997E-2</v>
      </c>
    </row>
    <row r="2487" spans="1:6" x14ac:dyDescent="0.3">
      <c r="A2487" s="1">
        <v>42349</v>
      </c>
      <c r="B2487">
        <v>6.3E-2</v>
      </c>
      <c r="C2487">
        <v>6.4600000000000005E-2</v>
      </c>
      <c r="D2487">
        <v>6.5100000000000005E-2</v>
      </c>
      <c r="E2487">
        <v>6.2399999999999997E-2</v>
      </c>
      <c r="F2487" s="2">
        <v>-2.63E-2</v>
      </c>
    </row>
    <row r="2488" spans="1:6" x14ac:dyDescent="0.3">
      <c r="A2488" s="1">
        <v>42352</v>
      </c>
      <c r="B2488">
        <v>6.6199999999999995E-2</v>
      </c>
      <c r="C2488">
        <v>6.6100000000000006E-2</v>
      </c>
      <c r="D2488">
        <v>6.6900000000000001E-2</v>
      </c>
      <c r="E2488">
        <v>6.4500000000000002E-2</v>
      </c>
      <c r="F2488" s="2">
        <v>5.0799999999999998E-2</v>
      </c>
    </row>
    <row r="2489" spans="1:6" x14ac:dyDescent="0.3">
      <c r="A2489" s="1">
        <v>42353</v>
      </c>
      <c r="B2489">
        <v>6.7000000000000004E-2</v>
      </c>
      <c r="C2489">
        <v>6.6100000000000006E-2</v>
      </c>
      <c r="D2489">
        <v>6.7299999999999999E-2</v>
      </c>
      <c r="E2489">
        <v>6.59E-2</v>
      </c>
      <c r="F2489" s="2">
        <v>1.21E-2</v>
      </c>
    </row>
    <row r="2490" spans="1:6" x14ac:dyDescent="0.3">
      <c r="A2490" s="1">
        <v>42354</v>
      </c>
      <c r="B2490">
        <v>6.6900000000000001E-2</v>
      </c>
      <c r="C2490">
        <v>6.6900000000000001E-2</v>
      </c>
      <c r="D2490">
        <v>6.7599999999999993E-2</v>
      </c>
      <c r="E2490">
        <v>6.6100000000000006E-2</v>
      </c>
      <c r="F2490" s="2">
        <v>-1.5E-3</v>
      </c>
    </row>
    <row r="2491" spans="1:6" x14ac:dyDescent="0.3">
      <c r="A2491" s="1">
        <v>42355</v>
      </c>
      <c r="B2491">
        <v>6.5699999999999995E-2</v>
      </c>
      <c r="C2491">
        <v>6.6799999999999998E-2</v>
      </c>
      <c r="D2491">
        <v>6.7299999999999999E-2</v>
      </c>
      <c r="E2491">
        <v>6.5500000000000003E-2</v>
      </c>
      <c r="F2491" s="2">
        <v>-1.7899999999999999E-2</v>
      </c>
    </row>
    <row r="2492" spans="1:6" x14ac:dyDescent="0.3">
      <c r="A2492" s="1">
        <v>42356</v>
      </c>
      <c r="B2492">
        <v>6.6199999999999995E-2</v>
      </c>
      <c r="C2492">
        <v>6.5600000000000006E-2</v>
      </c>
      <c r="D2492">
        <v>6.6699999999999995E-2</v>
      </c>
      <c r="E2492">
        <v>6.5500000000000003E-2</v>
      </c>
      <c r="F2492" s="2">
        <v>7.6E-3</v>
      </c>
    </row>
    <row r="2493" spans="1:6" x14ac:dyDescent="0.3">
      <c r="A2493" s="1">
        <v>42359</v>
      </c>
      <c r="B2493">
        <v>6.6199999999999995E-2</v>
      </c>
      <c r="C2493">
        <v>6.6299999999999998E-2</v>
      </c>
      <c r="D2493">
        <v>6.6699999999999995E-2</v>
      </c>
      <c r="E2493">
        <v>6.6100000000000006E-2</v>
      </c>
      <c r="F2493" s="2">
        <v>0</v>
      </c>
    </row>
    <row r="2494" spans="1:6" x14ac:dyDescent="0.3">
      <c r="A2494" s="1">
        <v>42360</v>
      </c>
      <c r="B2494">
        <v>6.6000000000000003E-2</v>
      </c>
      <c r="C2494">
        <v>6.6199999999999995E-2</v>
      </c>
      <c r="D2494">
        <v>6.6400000000000001E-2</v>
      </c>
      <c r="E2494">
        <v>6.5699999999999995E-2</v>
      </c>
      <c r="F2494" s="2">
        <v>-3.0000000000000001E-3</v>
      </c>
    </row>
    <row r="2495" spans="1:6" x14ac:dyDescent="0.3">
      <c r="A2495" s="1">
        <v>42361</v>
      </c>
      <c r="B2495">
        <v>6.5699999999999995E-2</v>
      </c>
      <c r="C2495">
        <v>6.59E-2</v>
      </c>
      <c r="D2495">
        <v>6.6000000000000003E-2</v>
      </c>
      <c r="E2495">
        <v>6.54E-2</v>
      </c>
      <c r="F2495" s="2">
        <v>-4.4999999999999997E-3</v>
      </c>
    </row>
    <row r="2496" spans="1:6" x14ac:dyDescent="0.3">
      <c r="A2496" s="1">
        <v>42362</v>
      </c>
      <c r="B2496">
        <v>6.5500000000000003E-2</v>
      </c>
      <c r="C2496">
        <v>6.5699999999999995E-2</v>
      </c>
      <c r="D2496">
        <v>6.6000000000000003E-2</v>
      </c>
      <c r="E2496">
        <v>6.5299999999999997E-2</v>
      </c>
      <c r="F2496" s="2">
        <v>-3.0000000000000001E-3</v>
      </c>
    </row>
    <row r="2497" spans="1:6" x14ac:dyDescent="0.3">
      <c r="A2497" s="1">
        <v>42363</v>
      </c>
      <c r="B2497">
        <v>6.54E-2</v>
      </c>
      <c r="C2497">
        <v>6.54E-2</v>
      </c>
      <c r="D2497">
        <v>6.5799999999999997E-2</v>
      </c>
      <c r="E2497">
        <v>6.5299999999999997E-2</v>
      </c>
      <c r="F2497" s="2">
        <v>-1.5E-3</v>
      </c>
    </row>
    <row r="2498" spans="1:6" x14ac:dyDescent="0.3">
      <c r="A2498" s="1">
        <v>42366</v>
      </c>
      <c r="B2498">
        <v>6.5299999999999997E-2</v>
      </c>
      <c r="C2498">
        <v>6.5600000000000006E-2</v>
      </c>
      <c r="D2498">
        <v>6.6000000000000003E-2</v>
      </c>
      <c r="E2498">
        <v>6.5199999999999994E-2</v>
      </c>
      <c r="F2498" s="2">
        <v>-1.5E-3</v>
      </c>
    </row>
    <row r="2499" spans="1:6" x14ac:dyDescent="0.3">
      <c r="A2499" s="1">
        <v>42367</v>
      </c>
      <c r="B2499">
        <v>6.5299999999999997E-2</v>
      </c>
      <c r="C2499">
        <v>6.5299999999999997E-2</v>
      </c>
      <c r="D2499">
        <v>6.5600000000000006E-2</v>
      </c>
      <c r="E2499">
        <v>6.5199999999999994E-2</v>
      </c>
      <c r="F2499" s="2">
        <v>0</v>
      </c>
    </row>
    <row r="2500" spans="1:6" x14ac:dyDescent="0.3">
      <c r="A2500" s="1">
        <v>42368</v>
      </c>
      <c r="B2500">
        <v>6.4299999999999996E-2</v>
      </c>
      <c r="C2500">
        <v>6.5299999999999997E-2</v>
      </c>
      <c r="D2500">
        <v>6.5500000000000003E-2</v>
      </c>
      <c r="E2500">
        <v>6.4100000000000004E-2</v>
      </c>
      <c r="F2500" s="2">
        <v>-1.5299999999999999E-2</v>
      </c>
    </row>
    <row r="2501" spans="1:6" x14ac:dyDescent="0.3">
      <c r="A2501" s="1">
        <v>42369</v>
      </c>
      <c r="B2501">
        <v>6.4600000000000005E-2</v>
      </c>
      <c r="C2501">
        <v>6.4299999999999996E-2</v>
      </c>
      <c r="D2501">
        <v>6.4799999999999996E-2</v>
      </c>
      <c r="E2501">
        <v>6.3899999999999998E-2</v>
      </c>
      <c r="F2501" s="2">
        <v>4.7000000000000002E-3</v>
      </c>
    </row>
    <row r="2502" spans="1:6" x14ac:dyDescent="0.3">
      <c r="A2502" s="1">
        <v>42370</v>
      </c>
      <c r="B2502">
        <v>6.4600000000000005E-2</v>
      </c>
      <c r="C2502">
        <v>6.4600000000000005E-2</v>
      </c>
      <c r="D2502">
        <v>6.4600000000000005E-2</v>
      </c>
      <c r="E2502">
        <v>6.4500000000000002E-2</v>
      </c>
      <c r="F2502" s="2">
        <v>0</v>
      </c>
    </row>
    <row r="2503" spans="1:6" x14ac:dyDescent="0.3">
      <c r="A2503" s="1">
        <v>42373</v>
      </c>
      <c r="B2503">
        <v>6.4299999999999996E-2</v>
      </c>
      <c r="C2503">
        <v>6.4500000000000002E-2</v>
      </c>
      <c r="D2503">
        <v>6.4799999999999996E-2</v>
      </c>
      <c r="E2503">
        <v>6.3700000000000007E-2</v>
      </c>
      <c r="F2503" s="2">
        <v>-4.5999999999999999E-3</v>
      </c>
    </row>
    <row r="2504" spans="1:6" x14ac:dyDescent="0.3">
      <c r="A2504" s="1">
        <v>42374</v>
      </c>
      <c r="B2504">
        <v>6.4000000000000001E-2</v>
      </c>
      <c r="C2504">
        <v>6.4199999999999993E-2</v>
      </c>
      <c r="D2504">
        <v>6.4500000000000002E-2</v>
      </c>
      <c r="E2504">
        <v>6.3700000000000007E-2</v>
      </c>
      <c r="F2504" s="2">
        <v>-4.7000000000000002E-3</v>
      </c>
    </row>
    <row r="2505" spans="1:6" x14ac:dyDescent="0.3">
      <c r="A2505" s="1">
        <v>42375</v>
      </c>
      <c r="B2505">
        <v>6.3100000000000003E-2</v>
      </c>
      <c r="C2505">
        <v>6.3899999999999998E-2</v>
      </c>
      <c r="D2505">
        <v>6.4000000000000001E-2</v>
      </c>
      <c r="E2505">
        <v>6.3E-2</v>
      </c>
      <c r="F2505" s="2">
        <v>-1.41E-2</v>
      </c>
    </row>
    <row r="2506" spans="1:6" x14ac:dyDescent="0.3">
      <c r="A2506" s="1">
        <v>42376</v>
      </c>
      <c r="B2506">
        <v>6.2199999999999998E-2</v>
      </c>
      <c r="C2506">
        <v>6.3E-2</v>
      </c>
      <c r="D2506">
        <v>6.3100000000000003E-2</v>
      </c>
      <c r="E2506">
        <v>6.1699999999999998E-2</v>
      </c>
      <c r="F2506" s="2">
        <v>-1.43E-2</v>
      </c>
    </row>
    <row r="2507" spans="1:6" x14ac:dyDescent="0.3">
      <c r="A2507" s="1">
        <v>42377</v>
      </c>
      <c r="B2507">
        <v>6.13E-2</v>
      </c>
      <c r="C2507">
        <v>6.2199999999999998E-2</v>
      </c>
      <c r="D2507">
        <v>6.2799999999999995E-2</v>
      </c>
      <c r="E2507">
        <v>6.1199999999999997E-2</v>
      </c>
      <c r="F2507" s="2">
        <v>-1.4500000000000001E-2</v>
      </c>
    </row>
    <row r="2508" spans="1:6" x14ac:dyDescent="0.3">
      <c r="A2508" s="1">
        <v>42380</v>
      </c>
      <c r="B2508">
        <v>5.96E-2</v>
      </c>
      <c r="C2508">
        <v>6.13E-2</v>
      </c>
      <c r="D2508">
        <v>6.13E-2</v>
      </c>
      <c r="E2508">
        <v>5.7500000000000002E-2</v>
      </c>
      <c r="F2508" s="2">
        <v>-2.7699999999999999E-2</v>
      </c>
    </row>
    <row r="2509" spans="1:6" x14ac:dyDescent="0.3">
      <c r="A2509" s="1">
        <v>42381</v>
      </c>
      <c r="B2509">
        <v>0.06</v>
      </c>
      <c r="C2509">
        <v>5.9499999999999997E-2</v>
      </c>
      <c r="D2509">
        <v>6.08E-2</v>
      </c>
      <c r="E2509">
        <v>5.8999999999999997E-2</v>
      </c>
      <c r="F2509" s="2">
        <v>6.7000000000000002E-3</v>
      </c>
    </row>
    <row r="2510" spans="1:6" x14ac:dyDescent="0.3">
      <c r="A2510" s="1">
        <v>42382</v>
      </c>
      <c r="B2510">
        <v>6.0400000000000002E-2</v>
      </c>
      <c r="C2510">
        <v>5.9900000000000002E-2</v>
      </c>
      <c r="D2510">
        <v>6.1199999999999997E-2</v>
      </c>
      <c r="E2510">
        <v>5.9900000000000002E-2</v>
      </c>
      <c r="F2510" s="2">
        <v>6.7000000000000002E-3</v>
      </c>
    </row>
    <row r="2511" spans="1:6" x14ac:dyDescent="0.3">
      <c r="A2511" s="1">
        <v>42383</v>
      </c>
      <c r="B2511">
        <v>6.08E-2</v>
      </c>
      <c r="C2511">
        <v>6.0299999999999999E-2</v>
      </c>
      <c r="D2511">
        <v>6.1100000000000002E-2</v>
      </c>
      <c r="E2511">
        <v>5.9900000000000002E-2</v>
      </c>
      <c r="F2511" s="2">
        <v>6.6E-3</v>
      </c>
    </row>
    <row r="2512" spans="1:6" x14ac:dyDescent="0.3">
      <c r="A2512" s="1">
        <v>42384</v>
      </c>
      <c r="B2512">
        <v>5.9499999999999997E-2</v>
      </c>
      <c r="C2512">
        <v>6.08E-2</v>
      </c>
      <c r="D2512">
        <v>6.0900000000000003E-2</v>
      </c>
      <c r="E2512">
        <v>5.9299999999999999E-2</v>
      </c>
      <c r="F2512" s="2">
        <v>-2.1399999999999999E-2</v>
      </c>
    </row>
    <row r="2513" spans="1:6" x14ac:dyDescent="0.3">
      <c r="A2513" s="1">
        <v>42387</v>
      </c>
      <c r="B2513">
        <v>5.9299999999999999E-2</v>
      </c>
      <c r="C2513">
        <v>5.9499999999999997E-2</v>
      </c>
      <c r="D2513">
        <v>0.06</v>
      </c>
      <c r="E2513">
        <v>5.8799999999999998E-2</v>
      </c>
      <c r="F2513" s="2">
        <v>-3.3999999999999998E-3</v>
      </c>
    </row>
    <row r="2514" spans="1:6" x14ac:dyDescent="0.3">
      <c r="A2514" s="1">
        <v>42388</v>
      </c>
      <c r="B2514">
        <v>5.96E-2</v>
      </c>
      <c r="C2514">
        <v>5.9200000000000003E-2</v>
      </c>
      <c r="D2514">
        <v>6.0400000000000002E-2</v>
      </c>
      <c r="E2514">
        <v>5.9200000000000003E-2</v>
      </c>
      <c r="F2514" s="2">
        <v>5.1000000000000004E-3</v>
      </c>
    </row>
    <row r="2515" spans="1:6" x14ac:dyDescent="0.3">
      <c r="A2515" s="1">
        <v>42389</v>
      </c>
      <c r="B2515">
        <v>5.9700000000000003E-2</v>
      </c>
      <c r="C2515">
        <v>5.9499999999999997E-2</v>
      </c>
      <c r="D2515">
        <v>5.9900000000000002E-2</v>
      </c>
      <c r="E2515">
        <v>5.8999999999999997E-2</v>
      </c>
      <c r="F2515" s="2">
        <v>1.6999999999999999E-3</v>
      </c>
    </row>
    <row r="2516" spans="1:6" x14ac:dyDescent="0.3">
      <c r="A2516" s="1">
        <v>42390</v>
      </c>
      <c r="B2516">
        <v>6.0400000000000002E-2</v>
      </c>
      <c r="C2516">
        <v>5.96E-2</v>
      </c>
      <c r="D2516">
        <v>6.0699999999999997E-2</v>
      </c>
      <c r="E2516">
        <v>5.9200000000000003E-2</v>
      </c>
      <c r="F2516" s="2">
        <v>1.17E-2</v>
      </c>
    </row>
    <row r="2517" spans="1:6" x14ac:dyDescent="0.3">
      <c r="A2517" s="1">
        <v>42391</v>
      </c>
      <c r="B2517">
        <v>6.0699999999999997E-2</v>
      </c>
      <c r="C2517">
        <v>6.0299999999999999E-2</v>
      </c>
      <c r="D2517">
        <v>6.0999999999999999E-2</v>
      </c>
      <c r="E2517">
        <v>6.0100000000000001E-2</v>
      </c>
      <c r="F2517" s="2">
        <v>5.0000000000000001E-3</v>
      </c>
    </row>
    <row r="2518" spans="1:6" x14ac:dyDescent="0.3">
      <c r="A2518" s="1">
        <v>42394</v>
      </c>
      <c r="B2518">
        <v>6.0400000000000002E-2</v>
      </c>
      <c r="C2518">
        <v>6.0600000000000001E-2</v>
      </c>
      <c r="D2518">
        <v>6.0999999999999999E-2</v>
      </c>
      <c r="E2518">
        <v>6.0299999999999999E-2</v>
      </c>
      <c r="F2518" s="2">
        <v>-4.8999999999999998E-3</v>
      </c>
    </row>
    <row r="2519" spans="1:6" x14ac:dyDescent="0.3">
      <c r="A2519" s="1">
        <v>42395</v>
      </c>
      <c r="B2519">
        <v>6.0999999999999999E-2</v>
      </c>
      <c r="C2519">
        <v>6.0400000000000002E-2</v>
      </c>
      <c r="D2519">
        <v>6.1199999999999997E-2</v>
      </c>
      <c r="E2519">
        <v>0.06</v>
      </c>
      <c r="F2519" s="2">
        <v>9.9000000000000008E-3</v>
      </c>
    </row>
    <row r="2520" spans="1:6" x14ac:dyDescent="0.3">
      <c r="A2520" s="1">
        <v>42396</v>
      </c>
      <c r="B2520">
        <v>6.08E-2</v>
      </c>
      <c r="C2520">
        <v>6.0900000000000003E-2</v>
      </c>
      <c r="D2520">
        <v>6.1400000000000003E-2</v>
      </c>
      <c r="E2520">
        <v>6.0600000000000001E-2</v>
      </c>
      <c r="F2520" s="2">
        <v>-3.3E-3</v>
      </c>
    </row>
    <row r="2521" spans="1:6" x14ac:dyDescent="0.3">
      <c r="A2521" s="1">
        <v>42397</v>
      </c>
      <c r="B2521">
        <v>6.1699999999999998E-2</v>
      </c>
      <c r="C2521">
        <v>6.0699999999999997E-2</v>
      </c>
      <c r="D2521">
        <v>6.2E-2</v>
      </c>
      <c r="E2521">
        <v>6.0600000000000001E-2</v>
      </c>
      <c r="F2521" s="2">
        <v>1.4800000000000001E-2</v>
      </c>
    </row>
    <row r="2522" spans="1:6" x14ac:dyDescent="0.3">
      <c r="A2522" s="1">
        <v>42398</v>
      </c>
      <c r="B2522">
        <v>6.2899999999999998E-2</v>
      </c>
      <c r="C2522">
        <v>6.1699999999999998E-2</v>
      </c>
      <c r="D2522">
        <v>6.3100000000000003E-2</v>
      </c>
      <c r="E2522">
        <v>6.1600000000000002E-2</v>
      </c>
      <c r="F2522" s="2">
        <v>1.9400000000000001E-2</v>
      </c>
    </row>
    <row r="2523" spans="1:6" x14ac:dyDescent="0.3">
      <c r="A2523" s="1">
        <v>42401</v>
      </c>
      <c r="B2523">
        <v>6.2899999999999998E-2</v>
      </c>
      <c r="C2523">
        <v>6.3100000000000003E-2</v>
      </c>
      <c r="D2523">
        <v>6.3100000000000003E-2</v>
      </c>
      <c r="E2523">
        <v>6.2E-2</v>
      </c>
      <c r="F2523" s="2">
        <v>0</v>
      </c>
    </row>
    <row r="2524" spans="1:6" x14ac:dyDescent="0.3">
      <c r="A2524" s="1">
        <v>42402</v>
      </c>
      <c r="B2524">
        <v>6.1699999999999998E-2</v>
      </c>
      <c r="C2524">
        <v>6.2799999999999995E-2</v>
      </c>
      <c r="D2524">
        <v>6.2899999999999998E-2</v>
      </c>
      <c r="E2524">
        <v>6.1600000000000002E-2</v>
      </c>
      <c r="F2524" s="2">
        <v>-1.9099999999999999E-2</v>
      </c>
    </row>
    <row r="2525" spans="1:6" x14ac:dyDescent="0.3">
      <c r="A2525" s="1">
        <v>42403</v>
      </c>
      <c r="B2525">
        <v>6.2799999999999995E-2</v>
      </c>
      <c r="C2525">
        <v>6.1600000000000002E-2</v>
      </c>
      <c r="D2525">
        <v>6.2799999999999995E-2</v>
      </c>
      <c r="E2525">
        <v>6.08E-2</v>
      </c>
      <c r="F2525" s="2">
        <v>1.78E-2</v>
      </c>
    </row>
    <row r="2526" spans="1:6" x14ac:dyDescent="0.3">
      <c r="A2526" s="1">
        <v>42404</v>
      </c>
      <c r="B2526">
        <v>6.3E-2</v>
      </c>
      <c r="C2526">
        <v>6.2700000000000006E-2</v>
      </c>
      <c r="D2526">
        <v>6.3500000000000001E-2</v>
      </c>
      <c r="E2526">
        <v>6.2300000000000001E-2</v>
      </c>
      <c r="F2526" s="2">
        <v>3.2000000000000002E-3</v>
      </c>
    </row>
    <row r="2527" spans="1:6" x14ac:dyDescent="0.3">
      <c r="A2527" s="1">
        <v>42405</v>
      </c>
      <c r="B2527">
        <v>6.2399999999999997E-2</v>
      </c>
      <c r="C2527">
        <v>6.3E-2</v>
      </c>
      <c r="D2527">
        <v>6.3500000000000001E-2</v>
      </c>
      <c r="E2527">
        <v>6.2300000000000001E-2</v>
      </c>
      <c r="F2527" s="2">
        <v>-9.4999999999999998E-3</v>
      </c>
    </row>
    <row r="2528" spans="1:6" x14ac:dyDescent="0.3">
      <c r="A2528" s="1">
        <v>42408</v>
      </c>
      <c r="B2528">
        <v>6.1899999999999997E-2</v>
      </c>
      <c r="C2528">
        <v>6.2300000000000001E-2</v>
      </c>
      <c r="D2528">
        <v>6.2899999999999998E-2</v>
      </c>
      <c r="E2528">
        <v>6.1600000000000002E-2</v>
      </c>
      <c r="F2528" s="2">
        <v>-8.0000000000000002E-3</v>
      </c>
    </row>
    <row r="2529" spans="1:6" x14ac:dyDescent="0.3">
      <c r="A2529" s="1">
        <v>42409</v>
      </c>
      <c r="B2529">
        <v>6.2199999999999998E-2</v>
      </c>
      <c r="C2529">
        <v>6.2E-2</v>
      </c>
      <c r="D2529">
        <v>6.2700000000000006E-2</v>
      </c>
      <c r="E2529">
        <v>6.1400000000000003E-2</v>
      </c>
      <c r="F2529" s="2">
        <v>4.7999999999999996E-3</v>
      </c>
    </row>
    <row r="2530" spans="1:6" x14ac:dyDescent="0.3">
      <c r="A2530" s="1">
        <v>42410</v>
      </c>
      <c r="B2530">
        <v>6.3E-2</v>
      </c>
      <c r="C2530">
        <v>6.2199999999999998E-2</v>
      </c>
      <c r="D2530">
        <v>6.3500000000000001E-2</v>
      </c>
      <c r="E2530">
        <v>6.2100000000000002E-2</v>
      </c>
      <c r="F2530" s="2">
        <v>1.29E-2</v>
      </c>
    </row>
    <row r="2531" spans="1:6" x14ac:dyDescent="0.3">
      <c r="A2531" s="1">
        <v>42411</v>
      </c>
      <c r="B2531">
        <v>6.3E-2</v>
      </c>
      <c r="C2531">
        <v>6.2899999999999998E-2</v>
      </c>
      <c r="D2531">
        <v>6.3899999999999998E-2</v>
      </c>
      <c r="E2531">
        <v>6.2300000000000001E-2</v>
      </c>
      <c r="F2531" s="2">
        <v>0</v>
      </c>
    </row>
    <row r="2532" spans="1:6" x14ac:dyDescent="0.3">
      <c r="A2532" s="1">
        <v>42412</v>
      </c>
      <c r="B2532">
        <v>6.3E-2</v>
      </c>
      <c r="C2532">
        <v>6.3100000000000003E-2</v>
      </c>
      <c r="D2532">
        <v>6.3600000000000004E-2</v>
      </c>
      <c r="E2532">
        <v>6.2600000000000003E-2</v>
      </c>
      <c r="F2532" s="2">
        <v>0</v>
      </c>
    </row>
    <row r="2533" spans="1:6" x14ac:dyDescent="0.3">
      <c r="A2533" s="1">
        <v>42415</v>
      </c>
      <c r="B2533">
        <v>6.3600000000000004E-2</v>
      </c>
      <c r="C2533">
        <v>6.2899999999999998E-2</v>
      </c>
      <c r="D2533">
        <v>6.3700000000000007E-2</v>
      </c>
      <c r="E2533">
        <v>6.2799999999999995E-2</v>
      </c>
      <c r="F2533" s="2">
        <v>9.4999999999999998E-3</v>
      </c>
    </row>
    <row r="2534" spans="1:6" x14ac:dyDescent="0.3">
      <c r="A2534" s="1">
        <v>42416</v>
      </c>
      <c r="B2534">
        <v>6.3299999999999995E-2</v>
      </c>
      <c r="C2534">
        <v>6.3500000000000001E-2</v>
      </c>
      <c r="D2534">
        <v>6.3700000000000007E-2</v>
      </c>
      <c r="E2534">
        <v>6.3200000000000006E-2</v>
      </c>
      <c r="F2534" s="2">
        <v>-4.7000000000000002E-3</v>
      </c>
    </row>
    <row r="2535" spans="1:6" x14ac:dyDescent="0.3">
      <c r="A2535" s="1">
        <v>42417</v>
      </c>
      <c r="B2535">
        <v>6.4600000000000005E-2</v>
      </c>
      <c r="C2535">
        <v>6.3299999999999995E-2</v>
      </c>
      <c r="D2535">
        <v>6.4799999999999996E-2</v>
      </c>
      <c r="E2535">
        <v>6.3E-2</v>
      </c>
      <c r="F2535" s="2">
        <v>2.0500000000000001E-2</v>
      </c>
    </row>
    <row r="2536" spans="1:6" x14ac:dyDescent="0.3">
      <c r="A2536" s="1">
        <v>42418</v>
      </c>
      <c r="B2536">
        <v>6.4899999999999999E-2</v>
      </c>
      <c r="C2536">
        <v>6.4500000000000002E-2</v>
      </c>
      <c r="D2536">
        <v>6.5600000000000006E-2</v>
      </c>
      <c r="E2536">
        <v>6.4399999999999999E-2</v>
      </c>
      <c r="F2536" s="2">
        <v>4.5999999999999999E-3</v>
      </c>
    </row>
    <row r="2537" spans="1:6" x14ac:dyDescent="0.3">
      <c r="A2537" s="1">
        <v>42419</v>
      </c>
      <c r="B2537">
        <v>6.4899999999999999E-2</v>
      </c>
      <c r="C2537">
        <v>6.4799999999999996E-2</v>
      </c>
      <c r="D2537">
        <v>6.5199999999999994E-2</v>
      </c>
      <c r="E2537">
        <v>6.4399999999999999E-2</v>
      </c>
      <c r="F2537" s="2">
        <v>0</v>
      </c>
    </row>
    <row r="2538" spans="1:6" x14ac:dyDescent="0.3">
      <c r="A2538" s="1">
        <v>42422</v>
      </c>
      <c r="B2538">
        <v>6.5799999999999997E-2</v>
      </c>
      <c r="C2538">
        <v>6.4799999999999996E-2</v>
      </c>
      <c r="D2538">
        <v>6.6000000000000003E-2</v>
      </c>
      <c r="E2538">
        <v>6.4600000000000005E-2</v>
      </c>
      <c r="F2538" s="2">
        <v>1.3899999999999999E-2</v>
      </c>
    </row>
    <row r="2539" spans="1:6" x14ac:dyDescent="0.3">
      <c r="A2539" s="1">
        <v>42423</v>
      </c>
      <c r="B2539">
        <v>6.5600000000000006E-2</v>
      </c>
      <c r="C2539">
        <v>6.5799999999999997E-2</v>
      </c>
      <c r="D2539">
        <v>6.6400000000000001E-2</v>
      </c>
      <c r="E2539">
        <v>6.5299999999999997E-2</v>
      </c>
      <c r="F2539" s="2">
        <v>-3.0000000000000001E-3</v>
      </c>
    </row>
    <row r="2540" spans="1:6" x14ac:dyDescent="0.3">
      <c r="A2540" s="1">
        <v>42424</v>
      </c>
      <c r="B2540">
        <v>6.4100000000000004E-2</v>
      </c>
      <c r="C2540">
        <v>6.5600000000000006E-2</v>
      </c>
      <c r="D2540">
        <v>6.5699999999999995E-2</v>
      </c>
      <c r="E2540">
        <v>6.3399999999999998E-2</v>
      </c>
      <c r="F2540" s="2">
        <v>-2.29E-2</v>
      </c>
    </row>
    <row r="2541" spans="1:6" x14ac:dyDescent="0.3">
      <c r="A2541" s="1">
        <v>42425</v>
      </c>
      <c r="B2541">
        <v>6.4199999999999993E-2</v>
      </c>
      <c r="C2541">
        <v>6.4000000000000001E-2</v>
      </c>
      <c r="D2541">
        <v>6.4500000000000002E-2</v>
      </c>
      <c r="E2541">
        <v>6.3399999999999998E-2</v>
      </c>
      <c r="F2541" s="2">
        <v>1.6000000000000001E-3</v>
      </c>
    </row>
    <row r="2542" spans="1:6" x14ac:dyDescent="0.3">
      <c r="A2542" s="1">
        <v>42426</v>
      </c>
      <c r="B2542">
        <v>6.1800000000000001E-2</v>
      </c>
      <c r="C2542">
        <v>6.4100000000000004E-2</v>
      </c>
      <c r="D2542">
        <v>6.4500000000000002E-2</v>
      </c>
      <c r="E2542">
        <v>6.13E-2</v>
      </c>
      <c r="F2542" s="2">
        <v>-3.7400000000000003E-2</v>
      </c>
    </row>
    <row r="2543" spans="1:6" x14ac:dyDescent="0.3">
      <c r="A2543" s="1">
        <v>42429</v>
      </c>
      <c r="B2543">
        <v>6.3E-2</v>
      </c>
      <c r="C2543">
        <v>6.1800000000000001E-2</v>
      </c>
      <c r="D2543">
        <v>6.3600000000000004E-2</v>
      </c>
      <c r="E2543">
        <v>6.1499999999999999E-2</v>
      </c>
      <c r="F2543" s="2">
        <v>1.9400000000000001E-2</v>
      </c>
    </row>
    <row r="2544" spans="1:6" x14ac:dyDescent="0.3">
      <c r="A2544" s="1">
        <v>42430</v>
      </c>
      <c r="B2544">
        <v>6.4100000000000004E-2</v>
      </c>
      <c r="C2544">
        <v>6.3E-2</v>
      </c>
      <c r="D2544">
        <v>6.4500000000000002E-2</v>
      </c>
      <c r="E2544">
        <v>6.2899999999999998E-2</v>
      </c>
      <c r="F2544" s="2">
        <v>1.7500000000000002E-2</v>
      </c>
    </row>
    <row r="2545" spans="1:6" x14ac:dyDescent="0.3">
      <c r="A2545" s="1">
        <v>42431</v>
      </c>
      <c r="B2545">
        <v>6.4299999999999996E-2</v>
      </c>
      <c r="C2545">
        <v>6.4100000000000004E-2</v>
      </c>
      <c r="D2545">
        <v>6.4399999999999999E-2</v>
      </c>
      <c r="E2545">
        <v>6.3500000000000001E-2</v>
      </c>
      <c r="F2545" s="2">
        <v>3.0999999999999999E-3</v>
      </c>
    </row>
    <row r="2546" spans="1:6" x14ac:dyDescent="0.3">
      <c r="A2546" s="1">
        <v>42432</v>
      </c>
      <c r="B2546">
        <v>6.3899999999999998E-2</v>
      </c>
      <c r="C2546">
        <v>6.4299999999999996E-2</v>
      </c>
      <c r="D2546">
        <v>6.4500000000000002E-2</v>
      </c>
      <c r="E2546">
        <v>6.3500000000000001E-2</v>
      </c>
      <c r="F2546" s="2">
        <v>-6.1999999999999998E-3</v>
      </c>
    </row>
    <row r="2547" spans="1:6" x14ac:dyDescent="0.3">
      <c r="A2547" s="1">
        <v>42433</v>
      </c>
      <c r="B2547">
        <v>6.5100000000000005E-2</v>
      </c>
      <c r="C2547">
        <v>6.3799999999999996E-2</v>
      </c>
      <c r="D2547">
        <v>6.5600000000000006E-2</v>
      </c>
      <c r="E2547">
        <v>6.3700000000000007E-2</v>
      </c>
      <c r="F2547" s="2">
        <v>1.8800000000000001E-2</v>
      </c>
    </row>
    <row r="2548" spans="1:6" x14ac:dyDescent="0.3">
      <c r="A2548" s="1">
        <v>42436</v>
      </c>
      <c r="B2548">
        <v>6.5600000000000006E-2</v>
      </c>
      <c r="C2548">
        <v>6.5100000000000005E-2</v>
      </c>
      <c r="D2548">
        <v>6.5600000000000006E-2</v>
      </c>
      <c r="E2548">
        <v>6.4899999999999999E-2</v>
      </c>
      <c r="F2548" s="2">
        <v>7.7000000000000002E-3</v>
      </c>
    </row>
    <row r="2549" spans="1:6" x14ac:dyDescent="0.3">
      <c r="A2549" s="1">
        <v>42437</v>
      </c>
      <c r="B2549">
        <v>6.4899999999999999E-2</v>
      </c>
      <c r="C2549">
        <v>6.5500000000000003E-2</v>
      </c>
      <c r="D2549">
        <v>6.5600000000000006E-2</v>
      </c>
      <c r="E2549">
        <v>6.4600000000000005E-2</v>
      </c>
      <c r="F2549" s="2">
        <v>-1.0699999999999999E-2</v>
      </c>
    </row>
    <row r="2550" spans="1:6" x14ac:dyDescent="0.3">
      <c r="A2550" s="1">
        <v>42438</v>
      </c>
      <c r="B2550">
        <v>6.5799999999999997E-2</v>
      </c>
      <c r="C2550">
        <v>6.4899999999999999E-2</v>
      </c>
      <c r="D2550">
        <v>6.6100000000000006E-2</v>
      </c>
      <c r="E2550">
        <v>6.4500000000000002E-2</v>
      </c>
      <c r="F2550" s="2">
        <v>1.3899999999999999E-2</v>
      </c>
    </row>
    <row r="2551" spans="1:6" x14ac:dyDescent="0.3">
      <c r="A2551" s="1">
        <v>42439</v>
      </c>
      <c r="B2551">
        <v>6.5000000000000002E-2</v>
      </c>
      <c r="C2551">
        <v>6.5699999999999995E-2</v>
      </c>
      <c r="D2551">
        <v>6.6600000000000006E-2</v>
      </c>
      <c r="E2551">
        <v>6.4600000000000005E-2</v>
      </c>
      <c r="F2551" s="2">
        <v>-1.2200000000000001E-2</v>
      </c>
    </row>
    <row r="2552" spans="1:6" x14ac:dyDescent="0.3">
      <c r="A2552" s="1">
        <v>42440</v>
      </c>
      <c r="B2552">
        <v>6.5699999999999995E-2</v>
      </c>
      <c r="C2552">
        <v>6.4899999999999999E-2</v>
      </c>
      <c r="D2552">
        <v>6.6100000000000006E-2</v>
      </c>
      <c r="E2552">
        <v>6.4799999999999996E-2</v>
      </c>
      <c r="F2552" s="2">
        <v>1.0800000000000001E-2</v>
      </c>
    </row>
    <row r="2553" spans="1:6" x14ac:dyDescent="0.3">
      <c r="A2553" s="1">
        <v>42443</v>
      </c>
      <c r="B2553">
        <v>6.4399999999999999E-2</v>
      </c>
      <c r="C2553">
        <v>6.5600000000000006E-2</v>
      </c>
      <c r="D2553">
        <v>6.6000000000000003E-2</v>
      </c>
      <c r="E2553">
        <v>6.4100000000000004E-2</v>
      </c>
      <c r="F2553" s="2">
        <v>-1.9800000000000002E-2</v>
      </c>
    </row>
    <row r="2554" spans="1:6" x14ac:dyDescent="0.3">
      <c r="A2554" s="1">
        <v>42444</v>
      </c>
      <c r="B2554">
        <v>6.2799999999999995E-2</v>
      </c>
      <c r="C2554">
        <v>6.4399999999999999E-2</v>
      </c>
      <c r="D2554">
        <v>6.4500000000000002E-2</v>
      </c>
      <c r="E2554">
        <v>6.2300000000000001E-2</v>
      </c>
      <c r="F2554" s="2">
        <v>-2.4799999999999999E-2</v>
      </c>
    </row>
    <row r="2555" spans="1:6" x14ac:dyDescent="0.3">
      <c r="A2555" s="1">
        <v>42445</v>
      </c>
      <c r="B2555">
        <v>6.3799999999999996E-2</v>
      </c>
      <c r="C2555">
        <v>6.2799999999999995E-2</v>
      </c>
      <c r="D2555">
        <v>6.4000000000000001E-2</v>
      </c>
      <c r="E2555">
        <v>6.1499999999999999E-2</v>
      </c>
      <c r="F2555" s="2">
        <v>1.5900000000000001E-2</v>
      </c>
    </row>
    <row r="2556" spans="1:6" x14ac:dyDescent="0.3">
      <c r="A2556" s="1">
        <v>42446</v>
      </c>
      <c r="B2556">
        <v>6.59E-2</v>
      </c>
      <c r="C2556">
        <v>6.3799999999999996E-2</v>
      </c>
      <c r="D2556">
        <v>6.6400000000000001E-2</v>
      </c>
      <c r="E2556">
        <v>6.3500000000000001E-2</v>
      </c>
      <c r="F2556" s="2">
        <v>3.2899999999999999E-2</v>
      </c>
    </row>
    <row r="2557" spans="1:6" x14ac:dyDescent="0.3">
      <c r="A2557" s="1">
        <v>42447</v>
      </c>
      <c r="B2557">
        <v>6.5500000000000003E-2</v>
      </c>
      <c r="C2557">
        <v>6.59E-2</v>
      </c>
      <c r="D2557">
        <v>6.6100000000000006E-2</v>
      </c>
      <c r="E2557">
        <v>6.4799999999999996E-2</v>
      </c>
      <c r="F2557" s="2">
        <v>-6.1000000000000004E-3</v>
      </c>
    </row>
    <row r="2558" spans="1:6" x14ac:dyDescent="0.3">
      <c r="A2558" s="1">
        <v>42450</v>
      </c>
      <c r="B2558">
        <v>6.5699999999999995E-2</v>
      </c>
      <c r="C2558">
        <v>6.54E-2</v>
      </c>
      <c r="D2558">
        <v>6.6000000000000003E-2</v>
      </c>
      <c r="E2558">
        <v>6.4699999999999994E-2</v>
      </c>
      <c r="F2558" s="2">
        <v>3.0999999999999999E-3</v>
      </c>
    </row>
    <row r="2559" spans="1:6" x14ac:dyDescent="0.3">
      <c r="A2559" s="1">
        <v>42451</v>
      </c>
      <c r="B2559">
        <v>6.5699999999999995E-2</v>
      </c>
      <c r="C2559">
        <v>6.5799999999999997E-2</v>
      </c>
      <c r="D2559">
        <v>6.59E-2</v>
      </c>
      <c r="E2559">
        <v>6.5000000000000002E-2</v>
      </c>
      <c r="F2559" s="2">
        <v>0</v>
      </c>
    </row>
    <row r="2560" spans="1:6" x14ac:dyDescent="0.3">
      <c r="A2560" s="1">
        <v>42452</v>
      </c>
      <c r="B2560">
        <v>6.5100000000000005E-2</v>
      </c>
      <c r="C2560">
        <v>6.5699999999999995E-2</v>
      </c>
      <c r="D2560">
        <v>6.59E-2</v>
      </c>
      <c r="E2560">
        <v>6.4799999999999996E-2</v>
      </c>
      <c r="F2560" s="2">
        <v>-9.1000000000000004E-3</v>
      </c>
    </row>
    <row r="2561" spans="1:6" x14ac:dyDescent="0.3">
      <c r="A2561" s="1">
        <v>42453</v>
      </c>
      <c r="B2561">
        <v>6.4699999999999994E-2</v>
      </c>
      <c r="C2561">
        <v>6.5100000000000005E-2</v>
      </c>
      <c r="D2561">
        <v>6.5299999999999997E-2</v>
      </c>
      <c r="E2561">
        <v>6.4199999999999993E-2</v>
      </c>
      <c r="F2561" s="2">
        <v>-6.1000000000000004E-3</v>
      </c>
    </row>
    <row r="2562" spans="1:6" x14ac:dyDescent="0.3">
      <c r="A2562" s="1">
        <v>42454</v>
      </c>
      <c r="B2562">
        <v>6.4699999999999994E-2</v>
      </c>
      <c r="C2562">
        <v>6.4699999999999994E-2</v>
      </c>
      <c r="D2562">
        <v>6.4899999999999999E-2</v>
      </c>
      <c r="E2562">
        <v>6.4399999999999999E-2</v>
      </c>
      <c r="F2562" s="2">
        <v>0</v>
      </c>
    </row>
    <row r="2563" spans="1:6" x14ac:dyDescent="0.3">
      <c r="A2563" s="1">
        <v>42457</v>
      </c>
      <c r="B2563">
        <v>6.4699999999999994E-2</v>
      </c>
      <c r="C2563">
        <v>6.4600000000000005E-2</v>
      </c>
      <c r="D2563">
        <v>6.5000000000000002E-2</v>
      </c>
      <c r="E2563">
        <v>6.4000000000000001E-2</v>
      </c>
      <c r="F2563" s="2">
        <v>0</v>
      </c>
    </row>
    <row r="2564" spans="1:6" x14ac:dyDescent="0.3">
      <c r="A2564" s="1">
        <v>42458</v>
      </c>
      <c r="B2564">
        <v>6.59E-2</v>
      </c>
      <c r="C2564">
        <v>6.4600000000000005E-2</v>
      </c>
      <c r="D2564">
        <v>6.6199999999999995E-2</v>
      </c>
      <c r="E2564">
        <v>6.4199999999999993E-2</v>
      </c>
      <c r="F2564" s="2">
        <v>1.8499999999999999E-2</v>
      </c>
    </row>
    <row r="2565" spans="1:6" x14ac:dyDescent="0.3">
      <c r="A2565" s="1">
        <v>42459</v>
      </c>
      <c r="B2565">
        <v>6.7000000000000004E-2</v>
      </c>
      <c r="C2565">
        <v>6.5799999999999997E-2</v>
      </c>
      <c r="D2565">
        <v>6.7599999999999993E-2</v>
      </c>
      <c r="E2565">
        <v>6.5699999999999995E-2</v>
      </c>
      <c r="F2565" s="2">
        <v>1.67E-2</v>
      </c>
    </row>
    <row r="2566" spans="1:6" x14ac:dyDescent="0.3">
      <c r="A2566" s="1">
        <v>42460</v>
      </c>
      <c r="B2566">
        <v>6.7699999999999996E-2</v>
      </c>
      <c r="C2566">
        <v>6.6900000000000001E-2</v>
      </c>
      <c r="D2566">
        <v>6.83E-2</v>
      </c>
      <c r="E2566">
        <v>6.6699999999999995E-2</v>
      </c>
      <c r="F2566" s="2">
        <v>1.04E-2</v>
      </c>
    </row>
    <row r="2567" spans="1:6" x14ac:dyDescent="0.3">
      <c r="A2567" s="1">
        <v>42461</v>
      </c>
      <c r="B2567">
        <v>6.8099999999999994E-2</v>
      </c>
      <c r="C2567">
        <v>6.7699999999999996E-2</v>
      </c>
      <c r="D2567">
        <v>6.8400000000000002E-2</v>
      </c>
      <c r="E2567">
        <v>6.6900000000000001E-2</v>
      </c>
      <c r="F2567" s="2">
        <v>5.8999999999999999E-3</v>
      </c>
    </row>
    <row r="2568" spans="1:6" x14ac:dyDescent="0.3">
      <c r="A2568" s="1">
        <v>42464</v>
      </c>
      <c r="B2568">
        <v>6.7699999999999996E-2</v>
      </c>
      <c r="C2568">
        <v>6.8099999999999994E-2</v>
      </c>
      <c r="D2568">
        <v>6.83E-2</v>
      </c>
      <c r="E2568">
        <v>6.7400000000000002E-2</v>
      </c>
      <c r="F2568" s="2">
        <v>-5.8999999999999999E-3</v>
      </c>
    </row>
    <row r="2569" spans="1:6" x14ac:dyDescent="0.3">
      <c r="A2569" s="1">
        <v>42465</v>
      </c>
      <c r="B2569">
        <v>6.6299999999999998E-2</v>
      </c>
      <c r="C2569">
        <v>6.7599999999999993E-2</v>
      </c>
      <c r="D2569">
        <v>6.7799999999999999E-2</v>
      </c>
      <c r="E2569">
        <v>6.59E-2</v>
      </c>
      <c r="F2569" s="2">
        <v>-2.07E-2</v>
      </c>
    </row>
    <row r="2570" spans="1:6" x14ac:dyDescent="0.3">
      <c r="A2570" s="1">
        <v>42466</v>
      </c>
      <c r="B2570">
        <v>6.6299999999999998E-2</v>
      </c>
      <c r="C2570">
        <v>6.6199999999999995E-2</v>
      </c>
      <c r="D2570">
        <v>6.6699999999999995E-2</v>
      </c>
      <c r="E2570">
        <v>6.5299999999999997E-2</v>
      </c>
      <c r="F2570" s="2">
        <v>0</v>
      </c>
    </row>
    <row r="2571" spans="1:6" x14ac:dyDescent="0.3">
      <c r="A2571" s="1">
        <v>42467</v>
      </c>
      <c r="B2571">
        <v>6.5500000000000003E-2</v>
      </c>
      <c r="C2571">
        <v>6.6299999999999998E-2</v>
      </c>
      <c r="D2571">
        <v>6.6600000000000006E-2</v>
      </c>
      <c r="E2571">
        <v>6.54E-2</v>
      </c>
      <c r="F2571" s="2">
        <v>-1.21E-2</v>
      </c>
    </row>
    <row r="2572" spans="1:6" x14ac:dyDescent="0.3">
      <c r="A2572" s="1">
        <v>42468</v>
      </c>
      <c r="B2572">
        <v>6.6799999999999998E-2</v>
      </c>
      <c r="C2572">
        <v>6.5500000000000003E-2</v>
      </c>
      <c r="D2572">
        <v>6.7000000000000004E-2</v>
      </c>
      <c r="E2572">
        <v>6.54E-2</v>
      </c>
      <c r="F2572" s="2">
        <v>1.9800000000000002E-2</v>
      </c>
    </row>
    <row r="2573" spans="1:6" x14ac:dyDescent="0.3">
      <c r="A2573" s="1">
        <v>42471</v>
      </c>
      <c r="B2573">
        <v>6.7900000000000002E-2</v>
      </c>
      <c r="C2573">
        <v>6.6699999999999995E-2</v>
      </c>
      <c r="D2573">
        <v>6.8400000000000002E-2</v>
      </c>
      <c r="E2573">
        <v>6.6600000000000006E-2</v>
      </c>
      <c r="F2573" s="2">
        <v>1.6500000000000001E-2</v>
      </c>
    </row>
    <row r="2574" spans="1:6" x14ac:dyDescent="0.3">
      <c r="A2574" s="1">
        <v>42472</v>
      </c>
      <c r="B2574">
        <v>6.8000000000000005E-2</v>
      </c>
      <c r="C2574">
        <v>6.7799999999999999E-2</v>
      </c>
      <c r="D2574">
        <v>6.8400000000000002E-2</v>
      </c>
      <c r="E2574">
        <v>6.7599999999999993E-2</v>
      </c>
      <c r="F2574" s="2">
        <v>1.5E-3</v>
      </c>
    </row>
    <row r="2575" spans="1:6" x14ac:dyDescent="0.3">
      <c r="A2575" s="1">
        <v>42473</v>
      </c>
      <c r="B2575">
        <v>6.88E-2</v>
      </c>
      <c r="C2575">
        <v>6.7900000000000002E-2</v>
      </c>
      <c r="D2575">
        <v>6.9000000000000006E-2</v>
      </c>
      <c r="E2575">
        <v>6.7500000000000004E-2</v>
      </c>
      <c r="F2575" s="2">
        <v>1.18E-2</v>
      </c>
    </row>
    <row r="2576" spans="1:6" x14ac:dyDescent="0.3">
      <c r="A2576" s="1">
        <v>42474</v>
      </c>
      <c r="B2576">
        <v>6.8699999999999997E-2</v>
      </c>
      <c r="C2576">
        <v>6.88E-2</v>
      </c>
      <c r="D2576">
        <v>6.9199999999999998E-2</v>
      </c>
      <c r="E2576">
        <v>6.7900000000000002E-2</v>
      </c>
      <c r="F2576" s="2">
        <v>-1.5E-3</v>
      </c>
    </row>
    <row r="2577" spans="1:6" x14ac:dyDescent="0.3">
      <c r="A2577" s="1">
        <v>42475</v>
      </c>
      <c r="B2577">
        <v>6.8599999999999994E-2</v>
      </c>
      <c r="C2577">
        <v>6.88E-2</v>
      </c>
      <c r="D2577">
        <v>6.9099999999999995E-2</v>
      </c>
      <c r="E2577">
        <v>6.8199999999999997E-2</v>
      </c>
      <c r="F2577" s="2">
        <v>-1.5E-3</v>
      </c>
    </row>
    <row r="2578" spans="1:6" x14ac:dyDescent="0.3">
      <c r="A2578" s="1">
        <v>42478</v>
      </c>
      <c r="B2578">
        <v>6.9000000000000006E-2</v>
      </c>
      <c r="C2578">
        <v>6.8400000000000002E-2</v>
      </c>
      <c r="D2578">
        <v>6.9199999999999998E-2</v>
      </c>
      <c r="E2578">
        <v>6.7799999999999999E-2</v>
      </c>
      <c r="F2578" s="2">
        <v>5.7999999999999996E-3</v>
      </c>
    </row>
    <row r="2579" spans="1:6" x14ac:dyDescent="0.3">
      <c r="A2579" s="1">
        <v>42479</v>
      </c>
      <c r="B2579">
        <v>7.0099999999999996E-2</v>
      </c>
      <c r="C2579">
        <v>6.9000000000000006E-2</v>
      </c>
      <c r="D2579">
        <v>7.0499999999999993E-2</v>
      </c>
      <c r="E2579">
        <v>6.8900000000000003E-2</v>
      </c>
      <c r="F2579" s="2">
        <v>1.5900000000000001E-2</v>
      </c>
    </row>
    <row r="2580" spans="1:6" x14ac:dyDescent="0.3">
      <c r="A2580" s="1">
        <v>42480</v>
      </c>
      <c r="B2580">
        <v>7.0400000000000004E-2</v>
      </c>
      <c r="C2580">
        <v>7.0000000000000007E-2</v>
      </c>
      <c r="D2580">
        <v>7.0699999999999999E-2</v>
      </c>
      <c r="E2580">
        <v>6.9500000000000006E-2</v>
      </c>
      <c r="F2580" s="2">
        <v>4.3E-3</v>
      </c>
    </row>
    <row r="2581" spans="1:6" x14ac:dyDescent="0.3">
      <c r="A2581" s="1">
        <v>42481</v>
      </c>
      <c r="B2581">
        <v>6.9800000000000001E-2</v>
      </c>
      <c r="C2581">
        <v>7.0300000000000001E-2</v>
      </c>
      <c r="D2581">
        <v>7.0599999999999996E-2</v>
      </c>
      <c r="E2581">
        <v>6.9599999999999995E-2</v>
      </c>
      <c r="F2581" s="2">
        <v>-8.5000000000000006E-3</v>
      </c>
    </row>
    <row r="2582" spans="1:6" x14ac:dyDescent="0.3">
      <c r="A2582" s="1">
        <v>42482</v>
      </c>
      <c r="B2582">
        <v>6.9400000000000003E-2</v>
      </c>
      <c r="C2582">
        <v>6.9800000000000001E-2</v>
      </c>
      <c r="D2582">
        <v>7.0099999999999996E-2</v>
      </c>
      <c r="E2582">
        <v>6.9199999999999998E-2</v>
      </c>
      <c r="F2582" s="2">
        <v>-5.7000000000000002E-3</v>
      </c>
    </row>
    <row r="2583" spans="1:6" x14ac:dyDescent="0.3">
      <c r="A2583" s="1">
        <v>42485</v>
      </c>
      <c r="B2583">
        <v>6.9199999999999998E-2</v>
      </c>
      <c r="C2583">
        <v>6.93E-2</v>
      </c>
      <c r="D2583">
        <v>6.9500000000000006E-2</v>
      </c>
      <c r="E2583">
        <v>6.8699999999999997E-2</v>
      </c>
      <c r="F2583" s="2">
        <v>-2.8999999999999998E-3</v>
      </c>
    </row>
    <row r="2584" spans="1:6" x14ac:dyDescent="0.3">
      <c r="A2584" s="1">
        <v>42486</v>
      </c>
      <c r="B2584">
        <v>6.9400000000000003E-2</v>
      </c>
      <c r="C2584">
        <v>6.9199999999999998E-2</v>
      </c>
      <c r="D2584">
        <v>6.9599999999999995E-2</v>
      </c>
      <c r="E2584">
        <v>6.8699999999999997E-2</v>
      </c>
      <c r="F2584" s="2">
        <v>2.8999999999999998E-3</v>
      </c>
    </row>
    <row r="2585" spans="1:6" x14ac:dyDescent="0.3">
      <c r="A2585" s="1">
        <v>42487</v>
      </c>
      <c r="B2585">
        <v>6.9400000000000003E-2</v>
      </c>
      <c r="C2585">
        <v>6.9500000000000006E-2</v>
      </c>
      <c r="D2585">
        <v>6.9699999999999998E-2</v>
      </c>
      <c r="E2585">
        <v>6.83E-2</v>
      </c>
      <c r="F2585" s="2">
        <v>0</v>
      </c>
    </row>
    <row r="2586" spans="1:6" x14ac:dyDescent="0.3">
      <c r="A2586" s="1">
        <v>42488</v>
      </c>
      <c r="B2586">
        <v>7.0000000000000007E-2</v>
      </c>
      <c r="C2586">
        <v>6.9400000000000003E-2</v>
      </c>
      <c r="D2586">
        <v>7.0300000000000001E-2</v>
      </c>
      <c r="E2586">
        <v>6.8599999999999994E-2</v>
      </c>
      <c r="F2586" s="2">
        <v>8.6E-3</v>
      </c>
    </row>
    <row r="2587" spans="1:6" x14ac:dyDescent="0.3">
      <c r="A2587" s="1">
        <v>42489</v>
      </c>
      <c r="B2587">
        <v>7.0300000000000001E-2</v>
      </c>
      <c r="C2587">
        <v>6.9900000000000004E-2</v>
      </c>
      <c r="D2587">
        <v>7.0900000000000005E-2</v>
      </c>
      <c r="E2587">
        <v>6.9900000000000004E-2</v>
      </c>
      <c r="F2587" s="2">
        <v>4.3E-3</v>
      </c>
    </row>
    <row r="2588" spans="1:6" x14ac:dyDescent="0.3">
      <c r="A2588" s="1">
        <v>42492</v>
      </c>
      <c r="B2588">
        <v>7.0000000000000007E-2</v>
      </c>
      <c r="C2588">
        <v>7.0300000000000001E-2</v>
      </c>
      <c r="D2588">
        <v>7.0599999999999996E-2</v>
      </c>
      <c r="E2588">
        <v>6.9599999999999995E-2</v>
      </c>
      <c r="F2588" s="2">
        <v>-4.3E-3</v>
      </c>
    </row>
    <row r="2589" spans="1:6" x14ac:dyDescent="0.3">
      <c r="A2589" s="1">
        <v>42493</v>
      </c>
      <c r="B2589">
        <v>6.83E-2</v>
      </c>
      <c r="C2589">
        <v>7.0000000000000007E-2</v>
      </c>
      <c r="D2589">
        <v>7.0400000000000004E-2</v>
      </c>
      <c r="E2589">
        <v>6.8099999999999994E-2</v>
      </c>
      <c r="F2589" s="2">
        <v>-2.4299999999999999E-2</v>
      </c>
    </row>
    <row r="2590" spans="1:6" x14ac:dyDescent="0.3">
      <c r="A2590" s="1">
        <v>42494</v>
      </c>
      <c r="B2590">
        <v>6.6799999999999998E-2</v>
      </c>
      <c r="C2590">
        <v>6.83E-2</v>
      </c>
      <c r="D2590">
        <v>6.8400000000000002E-2</v>
      </c>
      <c r="E2590">
        <v>6.6199999999999995E-2</v>
      </c>
      <c r="F2590" s="2">
        <v>-2.1999999999999999E-2</v>
      </c>
    </row>
    <row r="2591" spans="1:6" x14ac:dyDescent="0.3">
      <c r="A2591" s="1">
        <v>42495</v>
      </c>
      <c r="B2591">
        <v>6.6799999999999998E-2</v>
      </c>
      <c r="C2591">
        <v>6.6699999999999995E-2</v>
      </c>
      <c r="D2591">
        <v>6.7799999999999999E-2</v>
      </c>
      <c r="E2591">
        <v>6.59E-2</v>
      </c>
      <c r="F2591" s="2">
        <v>0</v>
      </c>
    </row>
    <row r="2592" spans="1:6" x14ac:dyDescent="0.3">
      <c r="A2592" s="1">
        <v>42496</v>
      </c>
      <c r="B2592">
        <v>6.7199999999999996E-2</v>
      </c>
      <c r="C2592">
        <v>6.6699999999999995E-2</v>
      </c>
      <c r="D2592">
        <v>6.7400000000000002E-2</v>
      </c>
      <c r="E2592">
        <v>6.59E-2</v>
      </c>
      <c r="F2592" s="2">
        <v>6.0000000000000001E-3</v>
      </c>
    </row>
    <row r="2593" spans="1:6" x14ac:dyDescent="0.3">
      <c r="A2593" s="1">
        <v>42499</v>
      </c>
      <c r="B2593">
        <v>6.59E-2</v>
      </c>
      <c r="C2593">
        <v>6.7100000000000007E-2</v>
      </c>
      <c r="D2593">
        <v>6.7900000000000002E-2</v>
      </c>
      <c r="E2593">
        <v>6.5699999999999995E-2</v>
      </c>
      <c r="F2593" s="2">
        <v>-1.9300000000000001E-2</v>
      </c>
    </row>
    <row r="2594" spans="1:6" x14ac:dyDescent="0.3">
      <c r="A2594" s="1">
        <v>42500</v>
      </c>
      <c r="B2594">
        <v>6.6199999999999995E-2</v>
      </c>
      <c r="C2594">
        <v>6.59E-2</v>
      </c>
      <c r="D2594">
        <v>6.6400000000000001E-2</v>
      </c>
      <c r="E2594">
        <v>6.5000000000000002E-2</v>
      </c>
      <c r="F2594" s="2">
        <v>4.5999999999999999E-3</v>
      </c>
    </row>
    <row r="2595" spans="1:6" x14ac:dyDescent="0.3">
      <c r="A2595" s="1">
        <v>42501</v>
      </c>
      <c r="B2595">
        <v>6.6500000000000004E-2</v>
      </c>
      <c r="C2595">
        <v>6.6100000000000006E-2</v>
      </c>
      <c r="D2595">
        <v>6.6699999999999995E-2</v>
      </c>
      <c r="E2595">
        <v>6.5299999999999997E-2</v>
      </c>
      <c r="F2595" s="2">
        <v>4.4999999999999997E-3</v>
      </c>
    </row>
    <row r="2596" spans="1:6" x14ac:dyDescent="0.3">
      <c r="A2596" s="1">
        <v>42502</v>
      </c>
      <c r="B2596">
        <v>6.6500000000000004E-2</v>
      </c>
      <c r="C2596">
        <v>6.6500000000000004E-2</v>
      </c>
      <c r="D2596">
        <v>6.7199999999999996E-2</v>
      </c>
      <c r="E2596">
        <v>6.59E-2</v>
      </c>
      <c r="F2596" s="2">
        <v>0</v>
      </c>
    </row>
    <row r="2597" spans="1:6" x14ac:dyDescent="0.3">
      <c r="A2597" s="1">
        <v>42503</v>
      </c>
      <c r="B2597">
        <v>6.4899999999999999E-2</v>
      </c>
      <c r="C2597">
        <v>6.6600000000000006E-2</v>
      </c>
      <c r="D2597">
        <v>6.6699999999999995E-2</v>
      </c>
      <c r="E2597">
        <v>6.4799999999999996E-2</v>
      </c>
      <c r="F2597" s="2">
        <v>-2.41E-2</v>
      </c>
    </row>
    <row r="2598" spans="1:6" x14ac:dyDescent="0.3">
      <c r="A2598" s="1">
        <v>42506</v>
      </c>
      <c r="B2598">
        <v>6.3899999999999998E-2</v>
      </c>
      <c r="C2598">
        <v>6.4600000000000005E-2</v>
      </c>
      <c r="D2598">
        <v>6.5000000000000002E-2</v>
      </c>
      <c r="E2598">
        <v>6.3500000000000001E-2</v>
      </c>
      <c r="F2598" s="2">
        <v>-1.54E-2</v>
      </c>
    </row>
    <row r="2599" spans="1:6" x14ac:dyDescent="0.3">
      <c r="A2599" s="1">
        <v>42507</v>
      </c>
      <c r="B2599">
        <v>6.4299999999999996E-2</v>
      </c>
      <c r="C2599">
        <v>6.3899999999999998E-2</v>
      </c>
      <c r="D2599">
        <v>6.4600000000000005E-2</v>
      </c>
      <c r="E2599">
        <v>6.3700000000000007E-2</v>
      </c>
      <c r="F2599" s="2">
        <v>6.3E-3</v>
      </c>
    </row>
    <row r="2600" spans="1:6" x14ac:dyDescent="0.3">
      <c r="A2600" s="1">
        <v>42508</v>
      </c>
      <c r="B2600">
        <v>6.3E-2</v>
      </c>
      <c r="C2600">
        <v>6.4299999999999996E-2</v>
      </c>
      <c r="D2600">
        <v>6.4299999999999996E-2</v>
      </c>
      <c r="E2600">
        <v>6.2700000000000006E-2</v>
      </c>
      <c r="F2600" s="2">
        <v>-2.0199999999999999E-2</v>
      </c>
    </row>
    <row r="2601" spans="1:6" x14ac:dyDescent="0.3">
      <c r="A2601" s="1">
        <v>42509</v>
      </c>
      <c r="B2601">
        <v>6.3299999999999995E-2</v>
      </c>
      <c r="C2601">
        <v>6.2899999999999998E-2</v>
      </c>
      <c r="D2601">
        <v>6.3600000000000004E-2</v>
      </c>
      <c r="E2601">
        <v>6.25E-2</v>
      </c>
      <c r="F2601" s="2">
        <v>4.7999999999999996E-3</v>
      </c>
    </row>
    <row r="2602" spans="1:6" x14ac:dyDescent="0.3">
      <c r="A2602" s="1">
        <v>42510</v>
      </c>
      <c r="B2602">
        <v>6.4000000000000001E-2</v>
      </c>
      <c r="C2602">
        <v>6.3299999999999995E-2</v>
      </c>
      <c r="D2602">
        <v>6.4100000000000004E-2</v>
      </c>
      <c r="E2602">
        <v>6.3100000000000003E-2</v>
      </c>
      <c r="F2602" s="2">
        <v>1.11E-2</v>
      </c>
    </row>
    <row r="2603" spans="1:6" x14ac:dyDescent="0.3">
      <c r="A2603" s="1">
        <v>42513</v>
      </c>
      <c r="B2603">
        <v>6.3600000000000004E-2</v>
      </c>
      <c r="C2603">
        <v>6.3700000000000007E-2</v>
      </c>
      <c r="D2603">
        <v>6.4500000000000002E-2</v>
      </c>
      <c r="E2603">
        <v>6.3299999999999995E-2</v>
      </c>
      <c r="F2603" s="2">
        <v>-6.1999999999999998E-3</v>
      </c>
    </row>
    <row r="2604" spans="1:6" x14ac:dyDescent="0.3">
      <c r="A2604" s="1">
        <v>42514</v>
      </c>
      <c r="B2604">
        <v>6.3899999999999998E-2</v>
      </c>
      <c r="C2604">
        <v>6.3500000000000001E-2</v>
      </c>
      <c r="D2604">
        <v>6.4100000000000004E-2</v>
      </c>
      <c r="E2604">
        <v>6.3E-2</v>
      </c>
      <c r="F2604" s="2">
        <v>4.7000000000000002E-3</v>
      </c>
    </row>
    <row r="2605" spans="1:6" x14ac:dyDescent="0.3">
      <c r="A2605" s="1">
        <v>42515</v>
      </c>
      <c r="B2605">
        <v>6.3799999999999996E-2</v>
      </c>
      <c r="C2605">
        <v>6.3799999999999996E-2</v>
      </c>
      <c r="D2605">
        <v>6.4500000000000002E-2</v>
      </c>
      <c r="E2605">
        <v>6.3299999999999995E-2</v>
      </c>
      <c r="F2605" s="2">
        <v>-1.6000000000000001E-3</v>
      </c>
    </row>
    <row r="2606" spans="1:6" x14ac:dyDescent="0.3">
      <c r="A2606" s="1">
        <v>42516</v>
      </c>
      <c r="B2606">
        <v>6.4399999999999999E-2</v>
      </c>
      <c r="C2606">
        <v>6.3799999999999996E-2</v>
      </c>
      <c r="D2606">
        <v>6.4500000000000002E-2</v>
      </c>
      <c r="E2606">
        <v>6.3600000000000004E-2</v>
      </c>
      <c r="F2606" s="2">
        <v>9.4000000000000004E-3</v>
      </c>
    </row>
    <row r="2607" spans="1:6" x14ac:dyDescent="0.3">
      <c r="A2607" s="1">
        <v>42517</v>
      </c>
      <c r="B2607">
        <v>6.3600000000000004E-2</v>
      </c>
      <c r="C2607">
        <v>6.4399999999999999E-2</v>
      </c>
      <c r="D2607">
        <v>6.4500000000000002E-2</v>
      </c>
      <c r="E2607">
        <v>6.3500000000000001E-2</v>
      </c>
      <c r="F2607" s="2">
        <v>-1.24E-2</v>
      </c>
    </row>
    <row r="2608" spans="1:6" x14ac:dyDescent="0.3">
      <c r="A2608" s="1">
        <v>42520</v>
      </c>
      <c r="B2608">
        <v>6.3200000000000006E-2</v>
      </c>
      <c r="C2608">
        <v>6.3799999999999996E-2</v>
      </c>
      <c r="D2608">
        <v>6.3799999999999996E-2</v>
      </c>
      <c r="E2608">
        <v>6.3E-2</v>
      </c>
      <c r="F2608" s="2">
        <v>-6.3E-3</v>
      </c>
    </row>
    <row r="2609" spans="1:6" x14ac:dyDescent="0.3">
      <c r="A2609" s="1">
        <v>42521</v>
      </c>
      <c r="B2609">
        <v>6.3600000000000004E-2</v>
      </c>
      <c r="C2609">
        <v>6.3200000000000006E-2</v>
      </c>
      <c r="D2609">
        <v>6.3899999999999998E-2</v>
      </c>
      <c r="E2609">
        <v>6.3E-2</v>
      </c>
      <c r="F2609" s="2">
        <v>6.3E-3</v>
      </c>
    </row>
    <row r="2610" spans="1:6" x14ac:dyDescent="0.3">
      <c r="A2610" s="1">
        <v>42522</v>
      </c>
      <c r="B2610">
        <v>6.4100000000000004E-2</v>
      </c>
      <c r="C2610">
        <v>6.3600000000000004E-2</v>
      </c>
      <c r="D2610">
        <v>6.4399999999999999E-2</v>
      </c>
      <c r="E2610">
        <v>6.3500000000000001E-2</v>
      </c>
      <c r="F2610" s="2">
        <v>7.9000000000000008E-3</v>
      </c>
    </row>
    <row r="2611" spans="1:6" x14ac:dyDescent="0.3">
      <c r="A2611" s="1">
        <v>42523</v>
      </c>
      <c r="B2611">
        <v>6.4199999999999993E-2</v>
      </c>
      <c r="C2611">
        <v>6.4000000000000001E-2</v>
      </c>
      <c r="D2611">
        <v>6.4500000000000002E-2</v>
      </c>
      <c r="E2611">
        <v>6.3799999999999996E-2</v>
      </c>
      <c r="F2611" s="2">
        <v>1.6000000000000001E-3</v>
      </c>
    </row>
    <row r="2612" spans="1:6" x14ac:dyDescent="0.3">
      <c r="A2612" s="1">
        <v>42524</v>
      </c>
      <c r="B2612">
        <v>6.6299999999999998E-2</v>
      </c>
      <c r="C2612">
        <v>6.4100000000000004E-2</v>
      </c>
      <c r="D2612">
        <v>6.6400000000000001E-2</v>
      </c>
      <c r="E2612">
        <v>6.4000000000000001E-2</v>
      </c>
      <c r="F2612" s="2">
        <v>3.27E-2</v>
      </c>
    </row>
    <row r="2613" spans="1:6" x14ac:dyDescent="0.3">
      <c r="A2613" s="1">
        <v>42527</v>
      </c>
      <c r="B2613">
        <v>6.7100000000000007E-2</v>
      </c>
      <c r="C2613">
        <v>6.6199999999999995E-2</v>
      </c>
      <c r="D2613">
        <v>6.7199999999999996E-2</v>
      </c>
      <c r="E2613">
        <v>6.5799999999999997E-2</v>
      </c>
      <c r="F2613" s="2">
        <v>1.21E-2</v>
      </c>
    </row>
    <row r="2614" spans="1:6" x14ac:dyDescent="0.3">
      <c r="A2614" s="1">
        <v>42528</v>
      </c>
      <c r="B2614">
        <v>6.7100000000000007E-2</v>
      </c>
      <c r="C2614">
        <v>6.7100000000000007E-2</v>
      </c>
      <c r="D2614">
        <v>6.7599999999999993E-2</v>
      </c>
      <c r="E2614">
        <v>6.6799999999999998E-2</v>
      </c>
      <c r="F2614" s="2">
        <v>0</v>
      </c>
    </row>
    <row r="2615" spans="1:6" x14ac:dyDescent="0.3">
      <c r="A2615" s="1">
        <v>42529</v>
      </c>
      <c r="B2615">
        <v>6.7900000000000002E-2</v>
      </c>
      <c r="C2615">
        <v>6.7000000000000004E-2</v>
      </c>
      <c r="D2615">
        <v>6.83E-2</v>
      </c>
      <c r="E2615">
        <v>6.6699999999999995E-2</v>
      </c>
      <c r="F2615" s="2">
        <v>1.1900000000000001E-2</v>
      </c>
    </row>
    <row r="2616" spans="1:6" x14ac:dyDescent="0.3">
      <c r="A2616" s="1">
        <v>42530</v>
      </c>
      <c r="B2616">
        <v>6.7599999999999993E-2</v>
      </c>
      <c r="C2616">
        <v>6.7799999999999999E-2</v>
      </c>
      <c r="D2616">
        <v>6.7900000000000002E-2</v>
      </c>
      <c r="E2616">
        <v>6.7100000000000007E-2</v>
      </c>
      <c r="F2616" s="2">
        <v>-4.4000000000000003E-3</v>
      </c>
    </row>
    <row r="2617" spans="1:6" x14ac:dyDescent="0.3">
      <c r="A2617" s="1">
        <v>42531</v>
      </c>
      <c r="B2617">
        <v>6.5699999999999995E-2</v>
      </c>
      <c r="C2617">
        <v>6.7500000000000004E-2</v>
      </c>
      <c r="D2617">
        <v>6.7500000000000004E-2</v>
      </c>
      <c r="E2617">
        <v>6.5299999999999997E-2</v>
      </c>
      <c r="F2617" s="2">
        <v>-2.81E-2</v>
      </c>
    </row>
    <row r="2618" spans="1:6" x14ac:dyDescent="0.3">
      <c r="A2618" s="1">
        <v>42534</v>
      </c>
      <c r="B2618">
        <v>6.6000000000000003E-2</v>
      </c>
      <c r="C2618">
        <v>6.5500000000000003E-2</v>
      </c>
      <c r="D2618">
        <v>6.6600000000000006E-2</v>
      </c>
      <c r="E2618">
        <v>6.5500000000000003E-2</v>
      </c>
      <c r="F2618" s="2">
        <v>4.5999999999999999E-3</v>
      </c>
    </row>
    <row r="2619" spans="1:6" x14ac:dyDescent="0.3">
      <c r="A2619" s="1">
        <v>42535</v>
      </c>
      <c r="B2619">
        <v>6.5299999999999997E-2</v>
      </c>
      <c r="C2619">
        <v>6.59E-2</v>
      </c>
      <c r="D2619">
        <v>6.6199999999999995E-2</v>
      </c>
      <c r="E2619">
        <v>6.4899999999999999E-2</v>
      </c>
      <c r="F2619" s="2">
        <v>-1.06E-2</v>
      </c>
    </row>
    <row r="2620" spans="1:6" x14ac:dyDescent="0.3">
      <c r="A2620" s="1">
        <v>42536</v>
      </c>
      <c r="B2620">
        <v>6.5600000000000006E-2</v>
      </c>
      <c r="C2620">
        <v>6.5299999999999997E-2</v>
      </c>
      <c r="D2620">
        <v>6.6000000000000003E-2</v>
      </c>
      <c r="E2620">
        <v>6.5100000000000005E-2</v>
      </c>
      <c r="F2620" s="2">
        <v>4.5999999999999999E-3</v>
      </c>
    </row>
    <row r="2621" spans="1:6" x14ac:dyDescent="0.3">
      <c r="A2621" s="1">
        <v>42537</v>
      </c>
      <c r="B2621">
        <v>6.5199999999999994E-2</v>
      </c>
      <c r="C2621">
        <v>6.5500000000000003E-2</v>
      </c>
      <c r="D2621">
        <v>6.59E-2</v>
      </c>
      <c r="E2621">
        <v>6.4299999999999996E-2</v>
      </c>
      <c r="F2621" s="2">
        <v>-6.1000000000000004E-3</v>
      </c>
    </row>
    <row r="2622" spans="1:6" x14ac:dyDescent="0.3">
      <c r="A2622" s="1">
        <v>42538</v>
      </c>
      <c r="B2622">
        <v>6.6100000000000006E-2</v>
      </c>
      <c r="C2622">
        <v>6.5100000000000005E-2</v>
      </c>
      <c r="D2622">
        <v>6.6199999999999995E-2</v>
      </c>
      <c r="E2622">
        <v>6.5100000000000005E-2</v>
      </c>
      <c r="F2622" s="2">
        <v>1.38E-2</v>
      </c>
    </row>
    <row r="2623" spans="1:6" x14ac:dyDescent="0.3">
      <c r="A2623" s="1">
        <v>42541</v>
      </c>
      <c r="B2623">
        <v>6.7400000000000002E-2</v>
      </c>
      <c r="C2623">
        <v>6.6000000000000003E-2</v>
      </c>
      <c r="D2623">
        <v>6.7900000000000002E-2</v>
      </c>
      <c r="E2623">
        <v>6.6000000000000003E-2</v>
      </c>
      <c r="F2623" s="2">
        <v>1.9699999999999999E-2</v>
      </c>
    </row>
    <row r="2624" spans="1:6" x14ac:dyDescent="0.3">
      <c r="A2624" s="1">
        <v>42542</v>
      </c>
      <c r="B2624">
        <v>6.7900000000000002E-2</v>
      </c>
      <c r="C2624">
        <v>6.7400000000000002E-2</v>
      </c>
      <c r="D2624">
        <v>6.8400000000000002E-2</v>
      </c>
      <c r="E2624">
        <v>6.7199999999999996E-2</v>
      </c>
      <c r="F2624" s="2">
        <v>7.4000000000000003E-3</v>
      </c>
    </row>
    <row r="2625" spans="1:6" x14ac:dyDescent="0.3">
      <c r="A2625" s="1">
        <v>42543</v>
      </c>
      <c r="B2625">
        <v>6.8400000000000002E-2</v>
      </c>
      <c r="C2625">
        <v>6.7900000000000002E-2</v>
      </c>
      <c r="D2625">
        <v>6.8699999999999997E-2</v>
      </c>
      <c r="E2625">
        <v>6.7699999999999996E-2</v>
      </c>
      <c r="F2625" s="2">
        <v>7.4000000000000003E-3</v>
      </c>
    </row>
    <row r="2626" spans="1:6" x14ac:dyDescent="0.3">
      <c r="A2626" s="1">
        <v>42544</v>
      </c>
      <c r="B2626">
        <v>6.9400000000000003E-2</v>
      </c>
      <c r="C2626">
        <v>6.8400000000000002E-2</v>
      </c>
      <c r="D2626">
        <v>6.9699999999999998E-2</v>
      </c>
      <c r="E2626">
        <v>6.83E-2</v>
      </c>
      <c r="F2626" s="2">
        <v>1.46E-2</v>
      </c>
    </row>
    <row r="2627" spans="1:6" x14ac:dyDescent="0.3">
      <c r="A2627" s="1">
        <v>42545</v>
      </c>
      <c r="B2627">
        <v>6.6400000000000001E-2</v>
      </c>
      <c r="C2627">
        <v>6.93E-2</v>
      </c>
      <c r="D2627">
        <v>6.9900000000000004E-2</v>
      </c>
      <c r="E2627">
        <v>6.3700000000000007E-2</v>
      </c>
      <c r="F2627" s="2">
        <v>-4.3200000000000002E-2</v>
      </c>
    </row>
    <row r="2628" spans="1:6" x14ac:dyDescent="0.3">
      <c r="A2628" s="1">
        <v>42548</v>
      </c>
      <c r="B2628">
        <v>6.4699999999999994E-2</v>
      </c>
      <c r="C2628">
        <v>6.6400000000000001E-2</v>
      </c>
      <c r="D2628">
        <v>6.6600000000000006E-2</v>
      </c>
      <c r="E2628">
        <v>6.4100000000000004E-2</v>
      </c>
      <c r="F2628" s="2">
        <v>-2.5600000000000001E-2</v>
      </c>
    </row>
    <row r="2629" spans="1:6" x14ac:dyDescent="0.3">
      <c r="A2629" s="1">
        <v>42549</v>
      </c>
      <c r="B2629">
        <v>6.5799999999999997E-2</v>
      </c>
      <c r="C2629">
        <v>6.4699999999999994E-2</v>
      </c>
      <c r="D2629">
        <v>6.6199999999999995E-2</v>
      </c>
      <c r="E2629">
        <v>6.4500000000000002E-2</v>
      </c>
      <c r="F2629" s="2">
        <v>1.7000000000000001E-2</v>
      </c>
    </row>
    <row r="2630" spans="1:6" x14ac:dyDescent="0.3">
      <c r="A2630" s="1">
        <v>42550</v>
      </c>
      <c r="B2630">
        <v>6.7599999999999993E-2</v>
      </c>
      <c r="C2630">
        <v>6.5799999999999997E-2</v>
      </c>
      <c r="D2630">
        <v>6.7699999999999996E-2</v>
      </c>
      <c r="E2630">
        <v>6.5600000000000006E-2</v>
      </c>
      <c r="F2630" s="2">
        <v>2.7400000000000001E-2</v>
      </c>
    </row>
    <row r="2631" spans="1:6" x14ac:dyDescent="0.3">
      <c r="A2631" s="1">
        <v>42551</v>
      </c>
      <c r="B2631">
        <v>6.8000000000000005E-2</v>
      </c>
      <c r="C2631">
        <v>6.7599999999999993E-2</v>
      </c>
      <c r="D2631">
        <v>6.8599999999999994E-2</v>
      </c>
      <c r="E2631">
        <v>6.6699999999999995E-2</v>
      </c>
      <c r="F2631" s="2">
        <v>5.8999999999999999E-3</v>
      </c>
    </row>
    <row r="2632" spans="1:6" x14ac:dyDescent="0.3">
      <c r="A2632" s="1">
        <v>42552</v>
      </c>
      <c r="B2632">
        <v>6.8699999999999997E-2</v>
      </c>
      <c r="C2632">
        <v>6.8000000000000005E-2</v>
      </c>
      <c r="D2632">
        <v>6.9000000000000006E-2</v>
      </c>
      <c r="E2632">
        <v>6.7400000000000002E-2</v>
      </c>
      <c r="F2632" s="2">
        <v>1.03E-2</v>
      </c>
    </row>
    <row r="2633" spans="1:6" x14ac:dyDescent="0.3">
      <c r="A2633" s="1">
        <v>42555</v>
      </c>
      <c r="B2633">
        <v>6.8699999999999997E-2</v>
      </c>
      <c r="C2633">
        <v>6.83E-2</v>
      </c>
      <c r="D2633">
        <v>6.9199999999999998E-2</v>
      </c>
      <c r="E2633">
        <v>6.83E-2</v>
      </c>
      <c r="F2633" s="2">
        <v>0</v>
      </c>
    </row>
    <row r="2634" spans="1:6" x14ac:dyDescent="0.3">
      <c r="A2634" s="1">
        <v>42556</v>
      </c>
      <c r="B2634">
        <v>6.7799999999999999E-2</v>
      </c>
      <c r="C2634">
        <v>6.8599999999999994E-2</v>
      </c>
      <c r="D2634">
        <v>6.8699999999999997E-2</v>
      </c>
      <c r="E2634">
        <v>6.7299999999999999E-2</v>
      </c>
      <c r="F2634" s="2">
        <v>-1.3100000000000001E-2</v>
      </c>
    </row>
    <row r="2635" spans="1:6" x14ac:dyDescent="0.3">
      <c r="A2635" s="1">
        <v>42557</v>
      </c>
      <c r="B2635">
        <v>6.7900000000000002E-2</v>
      </c>
      <c r="C2635">
        <v>6.7699999999999996E-2</v>
      </c>
      <c r="D2635">
        <v>6.8000000000000005E-2</v>
      </c>
      <c r="E2635">
        <v>6.6799999999999998E-2</v>
      </c>
      <c r="F2635" s="2">
        <v>1.5E-3</v>
      </c>
    </row>
    <row r="2636" spans="1:6" x14ac:dyDescent="0.3">
      <c r="A2636" s="1">
        <v>42558</v>
      </c>
      <c r="B2636">
        <v>6.7799999999999999E-2</v>
      </c>
      <c r="C2636">
        <v>6.7799999999999999E-2</v>
      </c>
      <c r="D2636">
        <v>6.8500000000000005E-2</v>
      </c>
      <c r="E2636">
        <v>6.7500000000000004E-2</v>
      </c>
      <c r="F2636" s="2">
        <v>-1.5E-3</v>
      </c>
    </row>
    <row r="2637" spans="1:6" x14ac:dyDescent="0.3">
      <c r="A2637" s="1">
        <v>42559</v>
      </c>
      <c r="B2637">
        <v>6.88E-2</v>
      </c>
      <c r="C2637">
        <v>6.7599999999999993E-2</v>
      </c>
      <c r="D2637">
        <v>6.9000000000000006E-2</v>
      </c>
      <c r="E2637">
        <v>6.7400000000000002E-2</v>
      </c>
      <c r="F2637" s="2">
        <v>1.47E-2</v>
      </c>
    </row>
    <row r="2638" spans="1:6" x14ac:dyDescent="0.3">
      <c r="A2638" s="1">
        <v>42562</v>
      </c>
      <c r="B2638">
        <v>6.9199999999999998E-2</v>
      </c>
      <c r="C2638">
        <v>6.88E-2</v>
      </c>
      <c r="D2638">
        <v>6.9400000000000003E-2</v>
      </c>
      <c r="E2638">
        <v>6.8099999999999994E-2</v>
      </c>
      <c r="F2638" s="2">
        <v>5.7999999999999996E-3</v>
      </c>
    </row>
    <row r="2639" spans="1:6" x14ac:dyDescent="0.3">
      <c r="A2639" s="1">
        <v>42563</v>
      </c>
      <c r="B2639">
        <v>6.9800000000000001E-2</v>
      </c>
      <c r="C2639">
        <v>6.9199999999999998E-2</v>
      </c>
      <c r="D2639">
        <v>7.0099999999999996E-2</v>
      </c>
      <c r="E2639">
        <v>6.9099999999999995E-2</v>
      </c>
      <c r="F2639" s="2">
        <v>8.6999999999999994E-3</v>
      </c>
    </row>
    <row r="2640" spans="1:6" x14ac:dyDescent="0.3">
      <c r="A2640" s="1">
        <v>42564</v>
      </c>
      <c r="B2640">
        <v>6.9000000000000006E-2</v>
      </c>
      <c r="C2640">
        <v>6.9699999999999998E-2</v>
      </c>
      <c r="D2640">
        <v>7.0000000000000007E-2</v>
      </c>
      <c r="E2640">
        <v>6.8900000000000003E-2</v>
      </c>
      <c r="F2640" s="2">
        <v>-1.15E-2</v>
      </c>
    </row>
    <row r="2641" spans="1:6" x14ac:dyDescent="0.3">
      <c r="A2641" s="1">
        <v>42565</v>
      </c>
      <c r="B2641">
        <v>7.0300000000000001E-2</v>
      </c>
      <c r="C2641">
        <v>6.9000000000000006E-2</v>
      </c>
      <c r="D2641">
        <v>7.0599999999999996E-2</v>
      </c>
      <c r="E2641">
        <v>6.8900000000000003E-2</v>
      </c>
      <c r="F2641" s="2">
        <v>1.8800000000000001E-2</v>
      </c>
    </row>
    <row r="2642" spans="1:6" x14ac:dyDescent="0.3">
      <c r="A2642" s="1">
        <v>42566</v>
      </c>
      <c r="B2642">
        <v>6.8599999999999994E-2</v>
      </c>
      <c r="C2642">
        <v>7.0199999999999999E-2</v>
      </c>
      <c r="D2642">
        <v>7.0300000000000001E-2</v>
      </c>
      <c r="E2642">
        <v>6.8400000000000002E-2</v>
      </c>
      <c r="F2642" s="2">
        <v>-2.4199999999999999E-2</v>
      </c>
    </row>
    <row r="2643" spans="1:6" x14ac:dyDescent="0.3">
      <c r="A2643" s="1">
        <v>42569</v>
      </c>
      <c r="B2643">
        <v>7.0199999999999999E-2</v>
      </c>
      <c r="C2643">
        <v>6.8500000000000005E-2</v>
      </c>
      <c r="D2643">
        <v>7.0300000000000001E-2</v>
      </c>
      <c r="E2643">
        <v>6.8500000000000005E-2</v>
      </c>
      <c r="F2643" s="2">
        <v>2.3300000000000001E-2</v>
      </c>
    </row>
    <row r="2644" spans="1:6" x14ac:dyDescent="0.3">
      <c r="A2644" s="1">
        <v>42570</v>
      </c>
      <c r="B2644">
        <v>6.9800000000000001E-2</v>
      </c>
      <c r="C2644">
        <v>7.0099999999999996E-2</v>
      </c>
      <c r="D2644">
        <v>7.0300000000000001E-2</v>
      </c>
      <c r="E2644">
        <v>6.9099999999999995E-2</v>
      </c>
      <c r="F2644" s="2">
        <v>-5.7000000000000002E-3</v>
      </c>
    </row>
    <row r="2645" spans="1:6" x14ac:dyDescent="0.3">
      <c r="A2645" s="1">
        <v>42571</v>
      </c>
      <c r="B2645">
        <v>6.9699999999999998E-2</v>
      </c>
      <c r="C2645">
        <v>6.9699999999999998E-2</v>
      </c>
      <c r="D2645">
        <v>7.0300000000000001E-2</v>
      </c>
      <c r="E2645">
        <v>6.9400000000000003E-2</v>
      </c>
      <c r="F2645" s="2">
        <v>-1.4E-3</v>
      </c>
    </row>
    <row r="2646" spans="1:6" x14ac:dyDescent="0.3">
      <c r="A2646" s="1">
        <v>42572</v>
      </c>
      <c r="B2646">
        <v>7.0300000000000001E-2</v>
      </c>
      <c r="C2646">
        <v>6.9699999999999998E-2</v>
      </c>
      <c r="D2646">
        <v>7.0599999999999996E-2</v>
      </c>
      <c r="E2646">
        <v>6.9599999999999995E-2</v>
      </c>
      <c r="F2646" s="2">
        <v>8.6E-3</v>
      </c>
    </row>
    <row r="2647" spans="1:6" x14ac:dyDescent="0.3">
      <c r="A2647" s="1">
        <v>42573</v>
      </c>
      <c r="B2647">
        <v>7.0000000000000007E-2</v>
      </c>
      <c r="C2647">
        <v>7.0199999999999999E-2</v>
      </c>
      <c r="D2647">
        <v>7.0599999999999996E-2</v>
      </c>
      <c r="E2647">
        <v>6.9500000000000006E-2</v>
      </c>
      <c r="F2647" s="2">
        <v>-4.3E-3</v>
      </c>
    </row>
    <row r="2648" spans="1:6" x14ac:dyDescent="0.3">
      <c r="A2648" s="1">
        <v>42576</v>
      </c>
      <c r="B2648">
        <v>6.9699999999999998E-2</v>
      </c>
      <c r="C2648">
        <v>7.0000000000000007E-2</v>
      </c>
      <c r="D2648">
        <v>7.0099999999999996E-2</v>
      </c>
      <c r="E2648">
        <v>6.9199999999999998E-2</v>
      </c>
      <c r="F2648" s="2">
        <v>-4.3E-3</v>
      </c>
    </row>
    <row r="2649" spans="1:6" x14ac:dyDescent="0.3">
      <c r="A2649" s="1">
        <v>42577</v>
      </c>
      <c r="B2649">
        <v>6.9699999999999998E-2</v>
      </c>
      <c r="C2649">
        <v>6.9599999999999995E-2</v>
      </c>
      <c r="D2649">
        <v>7.0199999999999999E-2</v>
      </c>
      <c r="E2649">
        <v>6.9099999999999995E-2</v>
      </c>
      <c r="F2649" s="2">
        <v>0</v>
      </c>
    </row>
    <row r="2650" spans="1:6" x14ac:dyDescent="0.3">
      <c r="A2650" s="1">
        <v>42578</v>
      </c>
      <c r="B2650">
        <v>7.0199999999999999E-2</v>
      </c>
      <c r="C2650">
        <v>6.9599999999999995E-2</v>
      </c>
      <c r="D2650">
        <v>7.0400000000000004E-2</v>
      </c>
      <c r="E2650">
        <v>6.93E-2</v>
      </c>
      <c r="F2650" s="2">
        <v>7.1999999999999998E-3</v>
      </c>
    </row>
    <row r="2651" spans="1:6" x14ac:dyDescent="0.3">
      <c r="A2651" s="1">
        <v>42579</v>
      </c>
      <c r="B2651">
        <v>7.0699999999999999E-2</v>
      </c>
      <c r="C2651">
        <v>7.0000000000000007E-2</v>
      </c>
      <c r="D2651">
        <v>7.0800000000000002E-2</v>
      </c>
      <c r="E2651">
        <v>6.9900000000000004E-2</v>
      </c>
      <c r="F2651" s="2">
        <v>7.1000000000000004E-3</v>
      </c>
    </row>
    <row r="2652" spans="1:6" x14ac:dyDescent="0.3">
      <c r="A2652" s="1">
        <v>42580</v>
      </c>
      <c r="B2652">
        <v>7.1999999999999995E-2</v>
      </c>
      <c r="C2652">
        <v>7.0599999999999996E-2</v>
      </c>
      <c r="D2652">
        <v>7.2300000000000003E-2</v>
      </c>
      <c r="E2652">
        <v>7.0300000000000001E-2</v>
      </c>
      <c r="F2652" s="2">
        <v>1.84E-2</v>
      </c>
    </row>
    <row r="2653" spans="1:6" x14ac:dyDescent="0.3">
      <c r="A2653" s="1">
        <v>42583</v>
      </c>
      <c r="B2653">
        <v>7.1800000000000003E-2</v>
      </c>
      <c r="C2653">
        <v>7.2099999999999997E-2</v>
      </c>
      <c r="D2653">
        <v>7.2599999999999998E-2</v>
      </c>
      <c r="E2653">
        <v>7.1599999999999997E-2</v>
      </c>
      <c r="F2653" s="2">
        <v>-2.8E-3</v>
      </c>
    </row>
    <row r="2654" spans="1:6" x14ac:dyDescent="0.3">
      <c r="A2654" s="1">
        <v>42584</v>
      </c>
      <c r="B2654">
        <v>7.1400000000000005E-2</v>
      </c>
      <c r="C2654">
        <v>7.1800000000000003E-2</v>
      </c>
      <c r="D2654">
        <v>7.1999999999999995E-2</v>
      </c>
      <c r="E2654">
        <v>7.1199999999999999E-2</v>
      </c>
      <c r="F2654" s="2">
        <v>-5.5999999999999999E-3</v>
      </c>
    </row>
    <row r="2655" spans="1:6" x14ac:dyDescent="0.3">
      <c r="A2655" s="1">
        <v>42585</v>
      </c>
      <c r="B2655">
        <v>7.1900000000000006E-2</v>
      </c>
      <c r="C2655">
        <v>7.1400000000000005E-2</v>
      </c>
      <c r="D2655">
        <v>7.1999999999999995E-2</v>
      </c>
      <c r="E2655">
        <v>7.0999999999999994E-2</v>
      </c>
      <c r="F2655" s="2">
        <v>7.0000000000000001E-3</v>
      </c>
    </row>
    <row r="2656" spans="1:6" x14ac:dyDescent="0.3">
      <c r="A2656" s="1">
        <v>42586</v>
      </c>
      <c r="B2656">
        <v>7.2999999999999995E-2</v>
      </c>
      <c r="C2656">
        <v>7.1800000000000003E-2</v>
      </c>
      <c r="D2656">
        <v>7.3200000000000001E-2</v>
      </c>
      <c r="E2656">
        <v>7.1499999999999994E-2</v>
      </c>
      <c r="F2656" s="2">
        <v>1.5299999999999999E-2</v>
      </c>
    </row>
    <row r="2657" spans="1:6" x14ac:dyDescent="0.3">
      <c r="A2657" s="1">
        <v>42587</v>
      </c>
      <c r="B2657">
        <v>7.2900000000000006E-2</v>
      </c>
      <c r="C2657">
        <v>7.2900000000000006E-2</v>
      </c>
      <c r="D2657">
        <v>7.3300000000000004E-2</v>
      </c>
      <c r="E2657">
        <v>7.22E-2</v>
      </c>
      <c r="F2657" s="2">
        <v>-1.4E-3</v>
      </c>
    </row>
    <row r="2658" spans="1:6" x14ac:dyDescent="0.3">
      <c r="A2658" s="1">
        <v>42590</v>
      </c>
      <c r="B2658">
        <v>7.3599999999999999E-2</v>
      </c>
      <c r="C2658">
        <v>7.2800000000000004E-2</v>
      </c>
      <c r="D2658">
        <v>7.3700000000000002E-2</v>
      </c>
      <c r="E2658">
        <v>7.2599999999999998E-2</v>
      </c>
      <c r="F2658" s="2">
        <v>9.5999999999999992E-3</v>
      </c>
    </row>
    <row r="2659" spans="1:6" x14ac:dyDescent="0.3">
      <c r="A2659" s="1">
        <v>42591</v>
      </c>
      <c r="B2659">
        <v>7.46E-2</v>
      </c>
      <c r="C2659">
        <v>7.3599999999999999E-2</v>
      </c>
      <c r="D2659">
        <v>7.4700000000000003E-2</v>
      </c>
      <c r="E2659">
        <v>7.3200000000000001E-2</v>
      </c>
      <c r="F2659" s="2">
        <v>1.3599999999999999E-2</v>
      </c>
    </row>
    <row r="2660" spans="1:6" x14ac:dyDescent="0.3">
      <c r="A2660" s="1">
        <v>42592</v>
      </c>
      <c r="B2660">
        <v>7.5399999999999995E-2</v>
      </c>
      <c r="C2660">
        <v>7.4499999999999997E-2</v>
      </c>
      <c r="D2660">
        <v>7.5800000000000006E-2</v>
      </c>
      <c r="E2660">
        <v>7.4300000000000005E-2</v>
      </c>
      <c r="F2660" s="2">
        <v>1.0699999999999999E-2</v>
      </c>
    </row>
    <row r="2661" spans="1:6" x14ac:dyDescent="0.3">
      <c r="A2661" s="1">
        <v>42593</v>
      </c>
      <c r="B2661">
        <v>7.46E-2</v>
      </c>
      <c r="C2661">
        <v>7.5200000000000003E-2</v>
      </c>
      <c r="D2661">
        <v>7.5499999999999998E-2</v>
      </c>
      <c r="E2661">
        <v>7.4300000000000005E-2</v>
      </c>
      <c r="F2661" s="2">
        <v>-1.06E-2</v>
      </c>
    </row>
    <row r="2662" spans="1:6" x14ac:dyDescent="0.3">
      <c r="A2662" s="1">
        <v>42594</v>
      </c>
      <c r="B2662">
        <v>7.4200000000000002E-2</v>
      </c>
      <c r="C2662">
        <v>7.4499999999999997E-2</v>
      </c>
      <c r="D2662">
        <v>7.51E-2</v>
      </c>
      <c r="E2662">
        <v>7.3700000000000002E-2</v>
      </c>
      <c r="F2662" s="2">
        <v>-5.4000000000000003E-3</v>
      </c>
    </row>
    <row r="2663" spans="1:6" x14ac:dyDescent="0.3">
      <c r="A2663" s="1">
        <v>42597</v>
      </c>
      <c r="B2663">
        <v>7.5200000000000003E-2</v>
      </c>
      <c r="C2663">
        <v>7.4200000000000002E-2</v>
      </c>
      <c r="D2663">
        <v>7.5499999999999998E-2</v>
      </c>
      <c r="E2663">
        <v>7.3999999999999996E-2</v>
      </c>
      <c r="F2663" s="2">
        <v>1.35E-2</v>
      </c>
    </row>
    <row r="2664" spans="1:6" x14ac:dyDescent="0.3">
      <c r="A2664" s="1">
        <v>42598</v>
      </c>
      <c r="B2664">
        <v>7.4499999999999997E-2</v>
      </c>
      <c r="C2664">
        <v>7.51E-2</v>
      </c>
      <c r="D2664">
        <v>7.5700000000000003E-2</v>
      </c>
      <c r="E2664">
        <v>7.4300000000000005E-2</v>
      </c>
      <c r="F2664" s="2">
        <v>-9.2999999999999992E-3</v>
      </c>
    </row>
    <row r="2665" spans="1:6" x14ac:dyDescent="0.3">
      <c r="A2665" s="1">
        <v>42599</v>
      </c>
      <c r="B2665">
        <v>7.4800000000000005E-2</v>
      </c>
      <c r="C2665">
        <v>7.4499999999999997E-2</v>
      </c>
      <c r="D2665">
        <v>7.4800000000000005E-2</v>
      </c>
      <c r="E2665">
        <v>7.3800000000000004E-2</v>
      </c>
      <c r="F2665" s="2">
        <v>4.0000000000000001E-3</v>
      </c>
    </row>
    <row r="2666" spans="1:6" x14ac:dyDescent="0.3">
      <c r="A2666" s="1">
        <v>42600</v>
      </c>
      <c r="B2666">
        <v>7.4800000000000005E-2</v>
      </c>
      <c r="C2666">
        <v>7.4700000000000003E-2</v>
      </c>
      <c r="D2666">
        <v>7.5499999999999998E-2</v>
      </c>
      <c r="E2666">
        <v>7.46E-2</v>
      </c>
      <c r="F2666" s="2">
        <v>0</v>
      </c>
    </row>
    <row r="2667" spans="1:6" x14ac:dyDescent="0.3">
      <c r="A2667" s="1">
        <v>42601</v>
      </c>
      <c r="B2667">
        <v>7.3999999999999996E-2</v>
      </c>
      <c r="C2667">
        <v>7.4800000000000005E-2</v>
      </c>
      <c r="D2667">
        <v>7.4899999999999994E-2</v>
      </c>
      <c r="E2667">
        <v>7.3700000000000002E-2</v>
      </c>
      <c r="F2667" s="2">
        <v>-1.0699999999999999E-2</v>
      </c>
    </row>
    <row r="2668" spans="1:6" x14ac:dyDescent="0.3">
      <c r="A2668" s="1">
        <v>42604</v>
      </c>
      <c r="B2668">
        <v>7.3599999999999999E-2</v>
      </c>
      <c r="C2668">
        <v>7.4099999999999999E-2</v>
      </c>
      <c r="D2668">
        <v>7.4399999999999994E-2</v>
      </c>
      <c r="E2668">
        <v>7.3200000000000001E-2</v>
      </c>
      <c r="F2668" s="2">
        <v>-5.4000000000000003E-3</v>
      </c>
    </row>
    <row r="2669" spans="1:6" x14ac:dyDescent="0.3">
      <c r="A2669" s="1">
        <v>42605</v>
      </c>
      <c r="B2669">
        <v>7.1400000000000005E-2</v>
      </c>
      <c r="C2669">
        <v>7.3599999999999999E-2</v>
      </c>
      <c r="D2669">
        <v>7.4399999999999994E-2</v>
      </c>
      <c r="E2669">
        <v>7.1400000000000005E-2</v>
      </c>
      <c r="F2669" s="2">
        <v>-2.9899999999999999E-2</v>
      </c>
    </row>
    <row r="2670" spans="1:6" x14ac:dyDescent="0.3">
      <c r="A2670" s="1">
        <v>42606</v>
      </c>
      <c r="B2670">
        <v>7.0599999999999996E-2</v>
      </c>
      <c r="C2670">
        <v>7.1400000000000005E-2</v>
      </c>
      <c r="D2670">
        <v>7.1999999999999995E-2</v>
      </c>
      <c r="E2670">
        <v>7.0000000000000007E-2</v>
      </c>
      <c r="F2670" s="2">
        <v>-1.12E-2</v>
      </c>
    </row>
    <row r="2671" spans="1:6" x14ac:dyDescent="0.3">
      <c r="A2671" s="1">
        <v>42607</v>
      </c>
      <c r="B2671">
        <v>7.0400000000000004E-2</v>
      </c>
      <c r="C2671">
        <v>7.0400000000000004E-2</v>
      </c>
      <c r="D2671">
        <v>7.1599999999999997E-2</v>
      </c>
      <c r="E2671">
        <v>6.9800000000000001E-2</v>
      </c>
      <c r="F2671" s="2">
        <v>-2.8E-3</v>
      </c>
    </row>
    <row r="2672" spans="1:6" x14ac:dyDescent="0.3">
      <c r="A2672" s="1">
        <v>42608</v>
      </c>
      <c r="B2672">
        <v>6.9599999999999995E-2</v>
      </c>
      <c r="C2672">
        <v>7.0400000000000004E-2</v>
      </c>
      <c r="D2672">
        <v>7.1599999999999997E-2</v>
      </c>
      <c r="E2672">
        <v>6.9500000000000006E-2</v>
      </c>
      <c r="F2672" s="2">
        <v>-1.14E-2</v>
      </c>
    </row>
    <row r="2673" spans="1:6" x14ac:dyDescent="0.3">
      <c r="A2673" s="1">
        <v>42611</v>
      </c>
      <c r="B2673">
        <v>6.9400000000000003E-2</v>
      </c>
      <c r="C2673">
        <v>6.9699999999999998E-2</v>
      </c>
      <c r="D2673">
        <v>7.0099999999999996E-2</v>
      </c>
      <c r="E2673">
        <v>6.8699999999999997E-2</v>
      </c>
      <c r="F2673" s="2">
        <v>-2.8999999999999998E-3</v>
      </c>
    </row>
    <row r="2674" spans="1:6" x14ac:dyDescent="0.3">
      <c r="A2674" s="1">
        <v>42612</v>
      </c>
      <c r="B2674">
        <v>6.9000000000000006E-2</v>
      </c>
      <c r="C2674">
        <v>6.93E-2</v>
      </c>
      <c r="D2674">
        <v>6.9800000000000001E-2</v>
      </c>
      <c r="E2674">
        <v>6.8599999999999994E-2</v>
      </c>
      <c r="F2674" s="2">
        <v>-5.7999999999999996E-3</v>
      </c>
    </row>
    <row r="2675" spans="1:6" x14ac:dyDescent="0.3">
      <c r="A2675" s="1">
        <v>42613</v>
      </c>
      <c r="B2675">
        <v>6.7900000000000002E-2</v>
      </c>
      <c r="C2675">
        <v>6.9000000000000006E-2</v>
      </c>
      <c r="D2675">
        <v>6.9500000000000006E-2</v>
      </c>
      <c r="E2675">
        <v>6.7799999999999999E-2</v>
      </c>
      <c r="F2675" s="2">
        <v>-1.5900000000000001E-2</v>
      </c>
    </row>
    <row r="2676" spans="1:6" x14ac:dyDescent="0.3">
      <c r="A2676" s="1">
        <v>42614</v>
      </c>
      <c r="B2676">
        <v>6.8500000000000005E-2</v>
      </c>
      <c r="C2676">
        <v>6.7799999999999999E-2</v>
      </c>
      <c r="D2676">
        <v>6.8599999999999994E-2</v>
      </c>
      <c r="E2676">
        <v>6.7699999999999996E-2</v>
      </c>
      <c r="F2676" s="2">
        <v>8.8000000000000005E-3</v>
      </c>
    </row>
    <row r="2677" spans="1:6" x14ac:dyDescent="0.3">
      <c r="A2677" s="1">
        <v>42615</v>
      </c>
      <c r="B2677">
        <v>6.9000000000000006E-2</v>
      </c>
      <c r="C2677">
        <v>6.83E-2</v>
      </c>
      <c r="D2677">
        <v>6.9699999999999998E-2</v>
      </c>
      <c r="E2677">
        <v>6.8000000000000005E-2</v>
      </c>
      <c r="F2677" s="2">
        <v>7.3000000000000001E-3</v>
      </c>
    </row>
    <row r="2678" spans="1:6" x14ac:dyDescent="0.3">
      <c r="A2678" s="1">
        <v>42618</v>
      </c>
      <c r="B2678">
        <v>6.9500000000000006E-2</v>
      </c>
      <c r="C2678">
        <v>6.8900000000000003E-2</v>
      </c>
      <c r="D2678">
        <v>6.9800000000000001E-2</v>
      </c>
      <c r="E2678">
        <v>6.88E-2</v>
      </c>
      <c r="F2678" s="2">
        <v>7.1999999999999998E-3</v>
      </c>
    </row>
    <row r="2679" spans="1:6" x14ac:dyDescent="0.3">
      <c r="A2679" s="1">
        <v>42619</v>
      </c>
      <c r="B2679">
        <v>7.1499999999999994E-2</v>
      </c>
      <c r="C2679">
        <v>6.9400000000000003E-2</v>
      </c>
      <c r="D2679">
        <v>7.1599999999999997E-2</v>
      </c>
      <c r="E2679">
        <v>6.93E-2</v>
      </c>
      <c r="F2679" s="2">
        <v>2.8799999999999999E-2</v>
      </c>
    </row>
    <row r="2680" spans="1:6" x14ac:dyDescent="0.3">
      <c r="A2680" s="1">
        <v>42620</v>
      </c>
      <c r="B2680">
        <v>7.1300000000000002E-2</v>
      </c>
      <c r="C2680">
        <v>7.1499999999999994E-2</v>
      </c>
      <c r="D2680">
        <v>7.1999999999999995E-2</v>
      </c>
      <c r="E2680">
        <v>7.0900000000000005E-2</v>
      </c>
      <c r="F2680" s="2">
        <v>-2.8E-3</v>
      </c>
    </row>
    <row r="2681" spans="1:6" x14ac:dyDescent="0.3">
      <c r="A2681" s="1">
        <v>42621</v>
      </c>
      <c r="B2681">
        <v>7.0699999999999999E-2</v>
      </c>
      <c r="C2681">
        <v>7.1199999999999999E-2</v>
      </c>
      <c r="D2681">
        <v>7.2400000000000006E-2</v>
      </c>
      <c r="E2681">
        <v>7.0499999999999993E-2</v>
      </c>
      <c r="F2681" s="2">
        <v>-8.3999999999999995E-3</v>
      </c>
    </row>
    <row r="2682" spans="1:6" x14ac:dyDescent="0.3">
      <c r="A2682" s="1">
        <v>42622</v>
      </c>
      <c r="B2682">
        <v>6.93E-2</v>
      </c>
      <c r="C2682">
        <v>7.0699999999999999E-2</v>
      </c>
      <c r="D2682">
        <v>7.0900000000000005E-2</v>
      </c>
      <c r="E2682">
        <v>6.9099999999999995E-2</v>
      </c>
      <c r="F2682" s="2">
        <v>-1.9800000000000002E-2</v>
      </c>
    </row>
    <row r="2683" spans="1:6" x14ac:dyDescent="0.3">
      <c r="A2683" s="1">
        <v>42625</v>
      </c>
      <c r="B2683">
        <v>7.0300000000000001E-2</v>
      </c>
      <c r="C2683">
        <v>6.93E-2</v>
      </c>
      <c r="D2683">
        <v>7.0300000000000001E-2</v>
      </c>
      <c r="E2683">
        <v>6.8500000000000005E-2</v>
      </c>
      <c r="F2683" s="2">
        <v>1.44E-2</v>
      </c>
    </row>
    <row r="2684" spans="1:6" x14ac:dyDescent="0.3">
      <c r="A2684" s="1">
        <v>42626</v>
      </c>
      <c r="B2684">
        <v>6.9500000000000006E-2</v>
      </c>
      <c r="C2684">
        <v>7.0199999999999999E-2</v>
      </c>
      <c r="D2684">
        <v>7.0400000000000004E-2</v>
      </c>
      <c r="E2684">
        <v>6.88E-2</v>
      </c>
      <c r="F2684" s="2">
        <v>-1.14E-2</v>
      </c>
    </row>
    <row r="2685" spans="1:6" x14ac:dyDescent="0.3">
      <c r="A2685" s="1">
        <v>42627</v>
      </c>
      <c r="B2685">
        <v>6.9800000000000001E-2</v>
      </c>
      <c r="C2685">
        <v>6.9400000000000003E-2</v>
      </c>
      <c r="D2685">
        <v>7.0300000000000001E-2</v>
      </c>
      <c r="E2685">
        <v>6.9000000000000006E-2</v>
      </c>
      <c r="F2685" s="2">
        <v>4.3E-3</v>
      </c>
    </row>
    <row r="2686" spans="1:6" x14ac:dyDescent="0.3">
      <c r="A2686" s="1">
        <v>42628</v>
      </c>
      <c r="B2686">
        <v>7.0199999999999999E-2</v>
      </c>
      <c r="C2686">
        <v>6.9800000000000001E-2</v>
      </c>
      <c r="D2686">
        <v>7.0900000000000005E-2</v>
      </c>
      <c r="E2686">
        <v>6.9400000000000003E-2</v>
      </c>
      <c r="F2686" s="2">
        <v>5.7000000000000002E-3</v>
      </c>
    </row>
    <row r="2687" spans="1:6" x14ac:dyDescent="0.3">
      <c r="A2687" s="1">
        <v>42629</v>
      </c>
      <c r="B2687">
        <v>7.0499999999999993E-2</v>
      </c>
      <c r="C2687">
        <v>7.0099999999999996E-2</v>
      </c>
      <c r="D2687">
        <v>7.0999999999999994E-2</v>
      </c>
      <c r="E2687">
        <v>6.9800000000000001E-2</v>
      </c>
      <c r="F2687" s="2">
        <v>4.3E-3</v>
      </c>
    </row>
    <row r="2688" spans="1:6" x14ac:dyDescent="0.3">
      <c r="A2688" s="1">
        <v>42632</v>
      </c>
      <c r="B2688">
        <v>7.1300000000000002E-2</v>
      </c>
      <c r="C2688">
        <v>7.0400000000000004E-2</v>
      </c>
      <c r="D2688">
        <v>7.17E-2</v>
      </c>
      <c r="E2688">
        <v>7.0099999999999996E-2</v>
      </c>
      <c r="F2688" s="2">
        <v>1.1299999999999999E-2</v>
      </c>
    </row>
    <row r="2689" spans="1:6" x14ac:dyDescent="0.3">
      <c r="A2689" s="1">
        <v>42633</v>
      </c>
      <c r="B2689">
        <v>7.1900000000000006E-2</v>
      </c>
      <c r="C2689">
        <v>7.1300000000000002E-2</v>
      </c>
      <c r="D2689">
        <v>7.2300000000000003E-2</v>
      </c>
      <c r="E2689">
        <v>7.1199999999999999E-2</v>
      </c>
      <c r="F2689" s="2">
        <v>8.3999999999999995E-3</v>
      </c>
    </row>
    <row r="2690" spans="1:6" x14ac:dyDescent="0.3">
      <c r="A2690" s="1">
        <v>42634</v>
      </c>
      <c r="B2690">
        <v>7.3700000000000002E-2</v>
      </c>
      <c r="C2690">
        <v>7.1800000000000003E-2</v>
      </c>
      <c r="D2690">
        <v>7.3899999999999993E-2</v>
      </c>
      <c r="E2690">
        <v>7.1599999999999997E-2</v>
      </c>
      <c r="F2690" s="2">
        <v>2.5000000000000001E-2</v>
      </c>
    </row>
    <row r="2691" spans="1:6" x14ac:dyDescent="0.3">
      <c r="A2691" s="1">
        <v>42635</v>
      </c>
      <c r="B2691">
        <v>7.3300000000000004E-2</v>
      </c>
      <c r="C2691">
        <v>7.3599999999999999E-2</v>
      </c>
      <c r="D2691">
        <v>7.4800000000000005E-2</v>
      </c>
      <c r="E2691">
        <v>7.3099999999999998E-2</v>
      </c>
      <c r="F2691" s="2">
        <v>-5.4000000000000003E-3</v>
      </c>
    </row>
    <row r="2692" spans="1:6" x14ac:dyDescent="0.3">
      <c r="A2692" s="1">
        <v>42636</v>
      </c>
      <c r="B2692">
        <v>7.2900000000000006E-2</v>
      </c>
      <c r="C2692">
        <v>7.3200000000000001E-2</v>
      </c>
      <c r="D2692">
        <v>7.3899999999999993E-2</v>
      </c>
      <c r="E2692">
        <v>7.2800000000000004E-2</v>
      </c>
      <c r="F2692" s="2">
        <v>-5.4999999999999997E-3</v>
      </c>
    </row>
    <row r="2693" spans="1:6" x14ac:dyDescent="0.3">
      <c r="A2693" s="1">
        <v>42639</v>
      </c>
      <c r="B2693">
        <v>7.2999999999999995E-2</v>
      </c>
      <c r="C2693">
        <v>7.2700000000000001E-2</v>
      </c>
      <c r="D2693">
        <v>7.3400000000000007E-2</v>
      </c>
      <c r="E2693">
        <v>7.2499999999999995E-2</v>
      </c>
      <c r="F2693" s="2">
        <v>1.4E-3</v>
      </c>
    </row>
    <row r="2694" spans="1:6" x14ac:dyDescent="0.3">
      <c r="A2694" s="1">
        <v>42640</v>
      </c>
      <c r="B2694">
        <v>7.4300000000000005E-2</v>
      </c>
      <c r="C2694">
        <v>7.2999999999999995E-2</v>
      </c>
      <c r="D2694">
        <v>7.4499999999999997E-2</v>
      </c>
      <c r="E2694">
        <v>7.2700000000000001E-2</v>
      </c>
      <c r="F2694" s="2">
        <v>1.78E-2</v>
      </c>
    </row>
    <row r="2695" spans="1:6" x14ac:dyDescent="0.3">
      <c r="A2695" s="1">
        <v>42641</v>
      </c>
      <c r="B2695">
        <v>7.3499999999999996E-2</v>
      </c>
      <c r="C2695">
        <v>7.4300000000000005E-2</v>
      </c>
      <c r="D2695">
        <v>7.4700000000000003E-2</v>
      </c>
      <c r="E2695">
        <v>7.2700000000000001E-2</v>
      </c>
      <c r="F2695" s="2">
        <v>-1.0800000000000001E-2</v>
      </c>
    </row>
    <row r="2696" spans="1:6" x14ac:dyDescent="0.3">
      <c r="A2696" s="1">
        <v>42642</v>
      </c>
      <c r="B2696">
        <v>7.1999999999999995E-2</v>
      </c>
      <c r="C2696">
        <v>7.3300000000000004E-2</v>
      </c>
      <c r="D2696">
        <v>7.3599999999999999E-2</v>
      </c>
      <c r="E2696">
        <v>7.1400000000000005E-2</v>
      </c>
      <c r="F2696" s="2">
        <v>-2.0400000000000001E-2</v>
      </c>
    </row>
    <row r="2697" spans="1:6" x14ac:dyDescent="0.3">
      <c r="A2697" s="1">
        <v>42643</v>
      </c>
      <c r="B2697">
        <v>7.2900000000000006E-2</v>
      </c>
      <c r="C2697">
        <v>7.1800000000000003E-2</v>
      </c>
      <c r="D2697">
        <v>7.3099999999999998E-2</v>
      </c>
      <c r="E2697">
        <v>7.0999999999999994E-2</v>
      </c>
      <c r="F2697" s="2">
        <v>1.2500000000000001E-2</v>
      </c>
    </row>
    <row r="2698" spans="1:6" x14ac:dyDescent="0.3">
      <c r="A2698" s="1">
        <v>42646</v>
      </c>
      <c r="B2698">
        <v>7.3499999999999996E-2</v>
      </c>
      <c r="C2698">
        <v>7.2599999999999998E-2</v>
      </c>
      <c r="D2698">
        <v>7.3899999999999993E-2</v>
      </c>
      <c r="E2698">
        <v>7.2599999999999998E-2</v>
      </c>
      <c r="F2698" s="2">
        <v>8.2000000000000007E-3</v>
      </c>
    </row>
    <row r="2699" spans="1:6" x14ac:dyDescent="0.3">
      <c r="A2699" s="1">
        <v>42647</v>
      </c>
      <c r="B2699">
        <v>7.2300000000000003E-2</v>
      </c>
      <c r="C2699">
        <v>7.3499999999999996E-2</v>
      </c>
      <c r="D2699">
        <v>7.3700000000000002E-2</v>
      </c>
      <c r="E2699">
        <v>7.2099999999999997E-2</v>
      </c>
      <c r="F2699" s="2">
        <v>-1.6299999999999999E-2</v>
      </c>
    </row>
    <row r="2700" spans="1:6" x14ac:dyDescent="0.3">
      <c r="A2700" s="1">
        <v>42648</v>
      </c>
      <c r="B2700">
        <v>7.2900000000000006E-2</v>
      </c>
      <c r="C2700">
        <v>7.22E-2</v>
      </c>
      <c r="D2700">
        <v>7.2999999999999995E-2</v>
      </c>
      <c r="E2700">
        <v>7.22E-2</v>
      </c>
      <c r="F2700" s="2">
        <v>8.3000000000000001E-3</v>
      </c>
    </row>
    <row r="2701" spans="1:6" x14ac:dyDescent="0.3">
      <c r="A2701" s="1">
        <v>42649</v>
      </c>
      <c r="B2701">
        <v>7.1999999999999995E-2</v>
      </c>
      <c r="C2701">
        <v>7.2900000000000006E-2</v>
      </c>
      <c r="D2701">
        <v>7.2999999999999995E-2</v>
      </c>
      <c r="E2701">
        <v>7.17E-2</v>
      </c>
      <c r="F2701" s="2">
        <v>-1.23E-2</v>
      </c>
    </row>
    <row r="2702" spans="1:6" x14ac:dyDescent="0.3">
      <c r="A2702" s="1">
        <v>42650</v>
      </c>
      <c r="B2702">
        <v>7.2099999999999997E-2</v>
      </c>
      <c r="C2702">
        <v>7.1999999999999995E-2</v>
      </c>
      <c r="D2702">
        <v>7.2900000000000006E-2</v>
      </c>
      <c r="E2702">
        <v>7.1300000000000002E-2</v>
      </c>
      <c r="F2702" s="2">
        <v>1.4E-3</v>
      </c>
    </row>
    <row r="2703" spans="1:6" x14ac:dyDescent="0.3">
      <c r="A2703" s="1">
        <v>42653</v>
      </c>
      <c r="B2703">
        <v>7.2400000000000006E-2</v>
      </c>
      <c r="C2703">
        <v>7.2099999999999997E-2</v>
      </c>
      <c r="D2703">
        <v>7.2800000000000004E-2</v>
      </c>
      <c r="E2703">
        <v>7.1900000000000006E-2</v>
      </c>
      <c r="F2703" s="2">
        <v>4.1999999999999997E-3</v>
      </c>
    </row>
    <row r="2704" spans="1:6" x14ac:dyDescent="0.3">
      <c r="A2704" s="1">
        <v>42654</v>
      </c>
      <c r="B2704">
        <v>6.9599999999999995E-2</v>
      </c>
      <c r="C2704">
        <v>7.2300000000000003E-2</v>
      </c>
      <c r="D2704">
        <v>7.2599999999999998E-2</v>
      </c>
      <c r="E2704">
        <v>6.9199999999999998E-2</v>
      </c>
      <c r="F2704" s="2">
        <v>-3.8699999999999998E-2</v>
      </c>
    </row>
    <row r="2705" spans="1:6" x14ac:dyDescent="0.3">
      <c r="A2705" s="1">
        <v>42655</v>
      </c>
      <c r="B2705">
        <v>7.0300000000000001E-2</v>
      </c>
      <c r="C2705">
        <v>6.9500000000000006E-2</v>
      </c>
      <c r="D2705">
        <v>7.1400000000000005E-2</v>
      </c>
      <c r="E2705">
        <v>6.8900000000000003E-2</v>
      </c>
      <c r="F2705" s="2">
        <v>1.01E-2</v>
      </c>
    </row>
    <row r="2706" spans="1:6" x14ac:dyDescent="0.3">
      <c r="A2706" s="1">
        <v>42656</v>
      </c>
      <c r="B2706">
        <v>7.0199999999999999E-2</v>
      </c>
      <c r="C2706">
        <v>7.0199999999999999E-2</v>
      </c>
      <c r="D2706">
        <v>7.0900000000000005E-2</v>
      </c>
      <c r="E2706">
        <v>6.9400000000000003E-2</v>
      </c>
      <c r="F2706" s="2">
        <v>-1.4E-3</v>
      </c>
    </row>
    <row r="2707" spans="1:6" x14ac:dyDescent="0.3">
      <c r="A2707" s="1">
        <v>42657</v>
      </c>
      <c r="B2707">
        <v>6.9800000000000001E-2</v>
      </c>
      <c r="C2707">
        <v>7.0099999999999996E-2</v>
      </c>
      <c r="D2707">
        <v>7.0999999999999994E-2</v>
      </c>
      <c r="E2707">
        <v>6.9699999999999998E-2</v>
      </c>
      <c r="F2707" s="2">
        <v>-5.7000000000000002E-3</v>
      </c>
    </row>
    <row r="2708" spans="1:6" x14ac:dyDescent="0.3">
      <c r="A2708" s="1">
        <v>42660</v>
      </c>
      <c r="B2708">
        <v>7.0699999999999999E-2</v>
      </c>
      <c r="C2708">
        <v>6.9699999999999998E-2</v>
      </c>
      <c r="D2708">
        <v>7.0800000000000002E-2</v>
      </c>
      <c r="E2708">
        <v>6.9500000000000006E-2</v>
      </c>
      <c r="F2708" s="2">
        <v>1.29E-2</v>
      </c>
    </row>
    <row r="2709" spans="1:6" x14ac:dyDescent="0.3">
      <c r="A2709" s="1">
        <v>42661</v>
      </c>
      <c r="B2709">
        <v>7.1999999999999995E-2</v>
      </c>
      <c r="C2709">
        <v>7.0699999999999999E-2</v>
      </c>
      <c r="D2709">
        <v>7.22E-2</v>
      </c>
      <c r="E2709">
        <v>7.0599999999999996E-2</v>
      </c>
      <c r="F2709" s="2">
        <v>1.84E-2</v>
      </c>
    </row>
    <row r="2710" spans="1:6" x14ac:dyDescent="0.3">
      <c r="A2710" s="1">
        <v>42662</v>
      </c>
      <c r="B2710">
        <v>7.2300000000000003E-2</v>
      </c>
      <c r="C2710">
        <v>7.1900000000000006E-2</v>
      </c>
      <c r="D2710">
        <v>7.2400000000000006E-2</v>
      </c>
      <c r="E2710">
        <v>7.1599999999999997E-2</v>
      </c>
      <c r="F2710" s="2">
        <v>4.1999999999999997E-3</v>
      </c>
    </row>
    <row r="2711" spans="1:6" x14ac:dyDescent="0.3">
      <c r="A2711" s="1">
        <v>42663</v>
      </c>
      <c r="B2711">
        <v>7.17E-2</v>
      </c>
      <c r="C2711">
        <v>7.22E-2</v>
      </c>
      <c r="D2711">
        <v>7.2400000000000006E-2</v>
      </c>
      <c r="E2711">
        <v>7.1499999999999994E-2</v>
      </c>
      <c r="F2711" s="2">
        <v>-8.3000000000000001E-3</v>
      </c>
    </row>
    <row r="2712" spans="1:6" x14ac:dyDescent="0.3">
      <c r="A2712" s="1">
        <v>42664</v>
      </c>
      <c r="B2712">
        <v>7.1499999999999994E-2</v>
      </c>
      <c r="C2712">
        <v>7.1599999999999997E-2</v>
      </c>
      <c r="D2712">
        <v>7.1999999999999995E-2</v>
      </c>
      <c r="E2712">
        <v>7.0999999999999994E-2</v>
      </c>
      <c r="F2712" s="2">
        <v>-2.8E-3</v>
      </c>
    </row>
    <row r="2713" spans="1:6" x14ac:dyDescent="0.3">
      <c r="A2713" s="1">
        <v>42667</v>
      </c>
      <c r="B2713">
        <v>7.1900000000000006E-2</v>
      </c>
      <c r="C2713">
        <v>7.1400000000000005E-2</v>
      </c>
      <c r="D2713">
        <v>7.2300000000000003E-2</v>
      </c>
      <c r="E2713">
        <v>7.1199999999999999E-2</v>
      </c>
      <c r="F2713" s="2">
        <v>5.5999999999999999E-3</v>
      </c>
    </row>
    <row r="2714" spans="1:6" x14ac:dyDescent="0.3">
      <c r="A2714" s="1">
        <v>42668</v>
      </c>
      <c r="B2714">
        <v>7.2700000000000001E-2</v>
      </c>
      <c r="C2714">
        <v>7.1800000000000003E-2</v>
      </c>
      <c r="D2714">
        <v>7.2700000000000001E-2</v>
      </c>
      <c r="E2714">
        <v>7.17E-2</v>
      </c>
      <c r="F2714" s="2">
        <v>1.11E-2</v>
      </c>
    </row>
    <row r="2715" spans="1:6" x14ac:dyDescent="0.3">
      <c r="A2715" s="1">
        <v>42669</v>
      </c>
      <c r="B2715">
        <v>7.1999999999999995E-2</v>
      </c>
      <c r="C2715">
        <v>7.2599999999999998E-2</v>
      </c>
      <c r="D2715">
        <v>7.3099999999999998E-2</v>
      </c>
      <c r="E2715">
        <v>7.17E-2</v>
      </c>
      <c r="F2715" s="2">
        <v>-9.5999999999999992E-3</v>
      </c>
    </row>
    <row r="2716" spans="1:6" x14ac:dyDescent="0.3">
      <c r="A2716" s="1">
        <v>42670</v>
      </c>
      <c r="B2716">
        <v>7.2099999999999997E-2</v>
      </c>
      <c r="C2716">
        <v>7.1999999999999995E-2</v>
      </c>
      <c r="D2716">
        <v>7.2400000000000006E-2</v>
      </c>
      <c r="E2716">
        <v>7.1400000000000005E-2</v>
      </c>
      <c r="F2716" s="2">
        <v>1.4E-3</v>
      </c>
    </row>
    <row r="2717" spans="1:6" x14ac:dyDescent="0.3">
      <c r="A2717" s="1">
        <v>42671</v>
      </c>
      <c r="B2717">
        <v>7.2300000000000003E-2</v>
      </c>
      <c r="C2717">
        <v>7.1999999999999995E-2</v>
      </c>
      <c r="D2717">
        <v>7.2499999999999995E-2</v>
      </c>
      <c r="E2717">
        <v>7.1599999999999997E-2</v>
      </c>
      <c r="F2717" s="2">
        <v>2.8E-3</v>
      </c>
    </row>
    <row r="2718" spans="1:6" x14ac:dyDescent="0.3">
      <c r="A2718" s="1">
        <v>42674</v>
      </c>
      <c r="B2718">
        <v>7.4200000000000002E-2</v>
      </c>
      <c r="C2718">
        <v>7.2300000000000003E-2</v>
      </c>
      <c r="D2718">
        <v>7.4399999999999994E-2</v>
      </c>
      <c r="E2718">
        <v>7.1999999999999995E-2</v>
      </c>
      <c r="F2718" s="2">
        <v>2.63E-2</v>
      </c>
    </row>
    <row r="2719" spans="1:6" x14ac:dyDescent="0.3">
      <c r="A2719" s="1">
        <v>42675</v>
      </c>
      <c r="B2719">
        <v>7.3499999999999996E-2</v>
      </c>
      <c r="C2719">
        <v>7.4099999999999999E-2</v>
      </c>
      <c r="D2719">
        <v>7.4200000000000002E-2</v>
      </c>
      <c r="E2719">
        <v>7.2999999999999995E-2</v>
      </c>
      <c r="F2719" s="2">
        <v>-9.4000000000000004E-3</v>
      </c>
    </row>
    <row r="2720" spans="1:6" x14ac:dyDescent="0.3">
      <c r="A2720" s="1">
        <v>42676</v>
      </c>
      <c r="B2720">
        <v>7.4300000000000005E-2</v>
      </c>
      <c r="C2720">
        <v>7.3400000000000007E-2</v>
      </c>
      <c r="D2720">
        <v>7.51E-2</v>
      </c>
      <c r="E2720">
        <v>7.3099999999999998E-2</v>
      </c>
      <c r="F2720" s="2">
        <v>1.09E-2</v>
      </c>
    </row>
    <row r="2721" spans="1:6" x14ac:dyDescent="0.3">
      <c r="A2721" s="1">
        <v>42677</v>
      </c>
      <c r="B2721">
        <v>7.4200000000000002E-2</v>
      </c>
      <c r="C2721">
        <v>7.4300000000000005E-2</v>
      </c>
      <c r="D2721">
        <v>7.4800000000000005E-2</v>
      </c>
      <c r="E2721">
        <v>7.3800000000000004E-2</v>
      </c>
      <c r="F2721" s="2">
        <v>-1.2999999999999999E-3</v>
      </c>
    </row>
    <row r="2722" spans="1:6" x14ac:dyDescent="0.3">
      <c r="A2722" s="1">
        <v>42678</v>
      </c>
      <c r="B2722">
        <v>7.3599999999999999E-2</v>
      </c>
      <c r="C2722">
        <v>7.4200000000000002E-2</v>
      </c>
      <c r="D2722">
        <v>7.4499999999999997E-2</v>
      </c>
      <c r="E2722">
        <v>7.3300000000000004E-2</v>
      </c>
      <c r="F2722" s="2">
        <v>-8.0999999999999996E-3</v>
      </c>
    </row>
    <row r="2723" spans="1:6" x14ac:dyDescent="0.3">
      <c r="A2723" s="1">
        <v>42681</v>
      </c>
      <c r="B2723">
        <v>7.4800000000000005E-2</v>
      </c>
      <c r="C2723">
        <v>7.3599999999999999E-2</v>
      </c>
      <c r="D2723">
        <v>7.51E-2</v>
      </c>
      <c r="E2723">
        <v>7.3099999999999998E-2</v>
      </c>
      <c r="F2723" s="2">
        <v>1.6299999999999999E-2</v>
      </c>
    </row>
    <row r="2724" spans="1:6" x14ac:dyDescent="0.3">
      <c r="A2724" s="1">
        <v>42682</v>
      </c>
      <c r="B2724">
        <v>7.5899999999999995E-2</v>
      </c>
      <c r="C2724">
        <v>7.4800000000000005E-2</v>
      </c>
      <c r="D2724">
        <v>7.5999999999999998E-2</v>
      </c>
      <c r="E2724">
        <v>7.4300000000000005E-2</v>
      </c>
      <c r="F2724" s="2">
        <v>1.47E-2</v>
      </c>
    </row>
    <row r="2725" spans="1:6" x14ac:dyDescent="0.3">
      <c r="A2725" s="1">
        <v>42683</v>
      </c>
      <c r="B2725">
        <v>7.4300000000000005E-2</v>
      </c>
      <c r="C2725">
        <v>7.5800000000000006E-2</v>
      </c>
      <c r="D2725">
        <v>7.5999999999999998E-2</v>
      </c>
      <c r="E2725">
        <v>7.22E-2</v>
      </c>
      <c r="F2725" s="2">
        <v>-2.1100000000000001E-2</v>
      </c>
    </row>
    <row r="2726" spans="1:6" x14ac:dyDescent="0.3">
      <c r="A2726" s="1">
        <v>42684</v>
      </c>
      <c r="B2726">
        <v>7.0800000000000002E-2</v>
      </c>
      <c r="C2726">
        <v>7.4300000000000005E-2</v>
      </c>
      <c r="D2726">
        <v>7.4999999999999997E-2</v>
      </c>
      <c r="E2726">
        <v>7.0400000000000004E-2</v>
      </c>
      <c r="F2726" s="2">
        <v>-4.7100000000000003E-2</v>
      </c>
    </row>
    <row r="2727" spans="1:6" x14ac:dyDescent="0.3">
      <c r="A2727" s="1">
        <v>42685</v>
      </c>
      <c r="B2727">
        <v>6.9599999999999995E-2</v>
      </c>
      <c r="C2727">
        <v>7.0699999999999999E-2</v>
      </c>
      <c r="D2727">
        <v>7.17E-2</v>
      </c>
      <c r="E2727">
        <v>6.9099999999999995E-2</v>
      </c>
      <c r="F2727" s="2">
        <v>-1.6899999999999998E-2</v>
      </c>
    </row>
    <row r="2728" spans="1:6" x14ac:dyDescent="0.3">
      <c r="A2728" s="1">
        <v>42688</v>
      </c>
      <c r="B2728">
        <v>6.93E-2</v>
      </c>
      <c r="C2728">
        <v>6.9400000000000003E-2</v>
      </c>
      <c r="D2728">
        <v>7.0099999999999996E-2</v>
      </c>
      <c r="E2728">
        <v>6.8900000000000003E-2</v>
      </c>
      <c r="F2728" s="2">
        <v>-4.3E-3</v>
      </c>
    </row>
    <row r="2729" spans="1:6" x14ac:dyDescent="0.3">
      <c r="A2729" s="1">
        <v>42689</v>
      </c>
      <c r="B2729">
        <v>7.0599999999999996E-2</v>
      </c>
      <c r="C2729">
        <v>6.93E-2</v>
      </c>
      <c r="D2729">
        <v>7.0900000000000005E-2</v>
      </c>
      <c r="E2729">
        <v>6.9199999999999998E-2</v>
      </c>
      <c r="F2729" s="2">
        <v>1.8800000000000001E-2</v>
      </c>
    </row>
    <row r="2730" spans="1:6" x14ac:dyDescent="0.3">
      <c r="A2730" s="1">
        <v>42690</v>
      </c>
      <c r="B2730">
        <v>6.9900000000000004E-2</v>
      </c>
      <c r="C2730">
        <v>7.0499999999999993E-2</v>
      </c>
      <c r="D2730">
        <v>7.0800000000000002E-2</v>
      </c>
      <c r="E2730">
        <v>6.9500000000000006E-2</v>
      </c>
      <c r="F2730" s="2">
        <v>-9.9000000000000008E-3</v>
      </c>
    </row>
    <row r="2731" spans="1:6" x14ac:dyDescent="0.3">
      <c r="A2731" s="1">
        <v>42691</v>
      </c>
      <c r="B2731">
        <v>6.93E-2</v>
      </c>
      <c r="C2731">
        <v>6.9800000000000001E-2</v>
      </c>
      <c r="D2731">
        <v>7.0199999999999999E-2</v>
      </c>
      <c r="E2731">
        <v>6.9199999999999998E-2</v>
      </c>
      <c r="F2731" s="2">
        <v>-8.6E-3</v>
      </c>
    </row>
    <row r="2732" spans="1:6" x14ac:dyDescent="0.3">
      <c r="A2732" s="1">
        <v>42692</v>
      </c>
      <c r="B2732">
        <v>6.9099999999999995E-2</v>
      </c>
      <c r="C2732">
        <v>6.93E-2</v>
      </c>
      <c r="D2732">
        <v>6.9800000000000001E-2</v>
      </c>
      <c r="E2732">
        <v>6.8199999999999997E-2</v>
      </c>
      <c r="F2732" s="2">
        <v>-2.8999999999999998E-3</v>
      </c>
    </row>
    <row r="2733" spans="1:6" x14ac:dyDescent="0.3">
      <c r="A2733" s="1">
        <v>42695</v>
      </c>
      <c r="B2733">
        <v>7.0199999999999999E-2</v>
      </c>
      <c r="C2733">
        <v>6.9000000000000006E-2</v>
      </c>
      <c r="D2733">
        <v>7.0599999999999996E-2</v>
      </c>
      <c r="E2733">
        <v>6.9000000000000006E-2</v>
      </c>
      <c r="F2733" s="2">
        <v>1.5900000000000001E-2</v>
      </c>
    </row>
    <row r="2734" spans="1:6" x14ac:dyDescent="0.3">
      <c r="A2734" s="1">
        <v>42696</v>
      </c>
      <c r="B2734">
        <v>7.1099999999999997E-2</v>
      </c>
      <c r="C2734">
        <v>7.0300000000000001E-2</v>
      </c>
      <c r="D2734">
        <v>7.1400000000000005E-2</v>
      </c>
      <c r="E2734">
        <v>7.0099999999999996E-2</v>
      </c>
      <c r="F2734" s="2">
        <v>1.2800000000000001E-2</v>
      </c>
    </row>
    <row r="2735" spans="1:6" x14ac:dyDescent="0.3">
      <c r="A2735" s="1">
        <v>42697</v>
      </c>
      <c r="B2735">
        <v>7.0699999999999999E-2</v>
      </c>
      <c r="C2735">
        <v>7.0900000000000005E-2</v>
      </c>
      <c r="D2735">
        <v>7.1400000000000005E-2</v>
      </c>
      <c r="E2735">
        <v>6.9900000000000004E-2</v>
      </c>
      <c r="F2735" s="2">
        <v>-5.5999999999999999E-3</v>
      </c>
    </row>
    <row r="2736" spans="1:6" x14ac:dyDescent="0.3">
      <c r="A2736" s="1">
        <v>42698</v>
      </c>
      <c r="B2736">
        <v>7.0599999999999996E-2</v>
      </c>
      <c r="C2736">
        <v>7.0599999999999996E-2</v>
      </c>
      <c r="D2736">
        <v>7.1099999999999997E-2</v>
      </c>
      <c r="E2736">
        <v>7.0099999999999996E-2</v>
      </c>
      <c r="F2736" s="2">
        <v>-1.4E-3</v>
      </c>
    </row>
    <row r="2737" spans="1:6" x14ac:dyDescent="0.3">
      <c r="A2737" s="1">
        <v>42699</v>
      </c>
      <c r="B2737">
        <v>7.0800000000000002E-2</v>
      </c>
      <c r="C2737">
        <v>7.0599999999999996E-2</v>
      </c>
      <c r="D2737">
        <v>7.1199999999999999E-2</v>
      </c>
      <c r="E2737">
        <v>7.0300000000000001E-2</v>
      </c>
      <c r="F2737" s="2">
        <v>2.8E-3</v>
      </c>
    </row>
    <row r="2738" spans="1:6" x14ac:dyDescent="0.3">
      <c r="A2738" s="1">
        <v>42702</v>
      </c>
      <c r="B2738">
        <v>7.2800000000000004E-2</v>
      </c>
      <c r="C2738">
        <v>7.0999999999999994E-2</v>
      </c>
      <c r="D2738">
        <v>7.3099999999999998E-2</v>
      </c>
      <c r="E2738">
        <v>7.0900000000000005E-2</v>
      </c>
      <c r="F2738" s="2">
        <v>2.8199999999999999E-2</v>
      </c>
    </row>
    <row r="2739" spans="1:6" x14ac:dyDescent="0.3">
      <c r="A2739" s="1">
        <v>42703</v>
      </c>
      <c r="B2739">
        <v>7.2099999999999997E-2</v>
      </c>
      <c r="C2739">
        <v>7.2800000000000004E-2</v>
      </c>
      <c r="D2739">
        <v>7.2999999999999995E-2</v>
      </c>
      <c r="E2739">
        <v>7.0999999999999994E-2</v>
      </c>
      <c r="F2739" s="2">
        <v>-9.5999999999999992E-3</v>
      </c>
    </row>
    <row r="2740" spans="1:6" x14ac:dyDescent="0.3">
      <c r="A2740" s="1">
        <v>42704</v>
      </c>
      <c r="B2740">
        <v>7.0900000000000005E-2</v>
      </c>
      <c r="C2740">
        <v>7.1999999999999995E-2</v>
      </c>
      <c r="D2740">
        <v>7.22E-2</v>
      </c>
      <c r="E2740">
        <v>7.0599999999999996E-2</v>
      </c>
      <c r="F2740" s="2">
        <v>-1.66E-2</v>
      </c>
    </row>
    <row r="2741" spans="1:6" x14ac:dyDescent="0.3">
      <c r="A2741" s="1">
        <v>42705</v>
      </c>
      <c r="B2741">
        <v>7.0900000000000005E-2</v>
      </c>
      <c r="C2741">
        <v>7.0900000000000005E-2</v>
      </c>
      <c r="D2741">
        <v>7.17E-2</v>
      </c>
      <c r="E2741">
        <v>7.0599999999999996E-2</v>
      </c>
      <c r="F2741" s="2">
        <v>0</v>
      </c>
    </row>
    <row r="2742" spans="1:6" x14ac:dyDescent="0.3">
      <c r="A2742" s="1">
        <v>42706</v>
      </c>
      <c r="B2742">
        <v>7.2499999999999995E-2</v>
      </c>
      <c r="C2742">
        <v>7.0900000000000005E-2</v>
      </c>
      <c r="D2742">
        <v>7.2599999999999998E-2</v>
      </c>
      <c r="E2742">
        <v>7.0499999999999993E-2</v>
      </c>
      <c r="F2742" s="2">
        <v>2.2599999999999999E-2</v>
      </c>
    </row>
    <row r="2743" spans="1:6" x14ac:dyDescent="0.3">
      <c r="A2743" s="1">
        <v>42709</v>
      </c>
      <c r="B2743">
        <v>7.2800000000000004E-2</v>
      </c>
      <c r="C2743">
        <v>7.2300000000000003E-2</v>
      </c>
      <c r="D2743">
        <v>7.2999999999999995E-2</v>
      </c>
      <c r="E2743">
        <v>7.1400000000000005E-2</v>
      </c>
      <c r="F2743" s="2">
        <v>4.1000000000000003E-3</v>
      </c>
    </row>
    <row r="2744" spans="1:6" x14ac:dyDescent="0.3">
      <c r="A2744" s="1">
        <v>42710</v>
      </c>
      <c r="B2744">
        <v>7.3300000000000004E-2</v>
      </c>
      <c r="C2744">
        <v>7.2800000000000004E-2</v>
      </c>
      <c r="D2744">
        <v>7.3700000000000002E-2</v>
      </c>
      <c r="E2744">
        <v>7.2499999999999995E-2</v>
      </c>
      <c r="F2744" s="2">
        <v>6.8999999999999999E-3</v>
      </c>
    </row>
    <row r="2745" spans="1:6" x14ac:dyDescent="0.3">
      <c r="A2745" s="1">
        <v>42711</v>
      </c>
      <c r="B2745">
        <v>7.4200000000000002E-2</v>
      </c>
      <c r="C2745">
        <v>7.3200000000000001E-2</v>
      </c>
      <c r="D2745">
        <v>7.4200000000000002E-2</v>
      </c>
      <c r="E2745">
        <v>7.2999999999999995E-2</v>
      </c>
      <c r="F2745" s="2">
        <v>1.23E-2</v>
      </c>
    </row>
    <row r="2746" spans="1:6" x14ac:dyDescent="0.3">
      <c r="A2746" s="1">
        <v>42712</v>
      </c>
      <c r="B2746">
        <v>7.3200000000000001E-2</v>
      </c>
      <c r="C2746">
        <v>7.4099999999999999E-2</v>
      </c>
      <c r="D2746">
        <v>7.4300000000000005E-2</v>
      </c>
      <c r="E2746">
        <v>7.2300000000000003E-2</v>
      </c>
      <c r="F2746" s="2">
        <v>-1.35E-2</v>
      </c>
    </row>
    <row r="2747" spans="1:6" x14ac:dyDescent="0.3">
      <c r="A2747" s="1">
        <v>42713</v>
      </c>
      <c r="B2747">
        <v>7.2300000000000003E-2</v>
      </c>
      <c r="C2747">
        <v>7.3300000000000004E-2</v>
      </c>
      <c r="D2747">
        <v>7.3400000000000007E-2</v>
      </c>
      <c r="E2747">
        <v>7.22E-2</v>
      </c>
      <c r="F2747" s="2">
        <v>-1.23E-2</v>
      </c>
    </row>
    <row r="2748" spans="1:6" x14ac:dyDescent="0.3">
      <c r="A2748" s="1">
        <v>42716</v>
      </c>
      <c r="B2748">
        <v>7.3499999999999996E-2</v>
      </c>
      <c r="C2748">
        <v>7.2400000000000006E-2</v>
      </c>
      <c r="D2748">
        <v>7.3599999999999999E-2</v>
      </c>
      <c r="E2748">
        <v>7.1900000000000006E-2</v>
      </c>
      <c r="F2748" s="2">
        <v>1.66E-2</v>
      </c>
    </row>
    <row r="2749" spans="1:6" x14ac:dyDescent="0.3">
      <c r="A2749" s="1">
        <v>42717</v>
      </c>
      <c r="B2749">
        <v>7.3499999999999996E-2</v>
      </c>
      <c r="C2749">
        <v>7.3400000000000007E-2</v>
      </c>
      <c r="D2749">
        <v>7.3999999999999996E-2</v>
      </c>
      <c r="E2749">
        <v>7.2599999999999998E-2</v>
      </c>
      <c r="F2749" s="2">
        <v>0</v>
      </c>
    </row>
    <row r="2750" spans="1:6" x14ac:dyDescent="0.3">
      <c r="A2750" s="1">
        <v>42718</v>
      </c>
      <c r="B2750">
        <v>7.1800000000000003E-2</v>
      </c>
      <c r="C2750">
        <v>7.3400000000000007E-2</v>
      </c>
      <c r="D2750">
        <v>7.3700000000000002E-2</v>
      </c>
      <c r="E2750">
        <v>7.1499999999999994E-2</v>
      </c>
      <c r="F2750" s="2">
        <v>-2.3099999999999999E-2</v>
      </c>
    </row>
    <row r="2751" spans="1:6" x14ac:dyDescent="0.3">
      <c r="A2751" s="1">
        <v>42719</v>
      </c>
      <c r="B2751">
        <v>7.1599999999999997E-2</v>
      </c>
      <c r="C2751">
        <v>7.17E-2</v>
      </c>
      <c r="D2751">
        <v>7.1800000000000003E-2</v>
      </c>
      <c r="E2751">
        <v>7.0499999999999993E-2</v>
      </c>
      <c r="F2751" s="2">
        <v>-2.8E-3</v>
      </c>
    </row>
    <row r="2752" spans="1:6" x14ac:dyDescent="0.3">
      <c r="A2752" s="1">
        <v>42720</v>
      </c>
      <c r="B2752">
        <v>7.1099999999999997E-2</v>
      </c>
      <c r="C2752">
        <v>7.1599999999999997E-2</v>
      </c>
      <c r="D2752">
        <v>7.2099999999999997E-2</v>
      </c>
      <c r="E2752">
        <v>7.0699999999999999E-2</v>
      </c>
      <c r="F2752" s="2">
        <v>-7.0000000000000001E-3</v>
      </c>
    </row>
    <row r="2753" spans="1:6" x14ac:dyDescent="0.3">
      <c r="A2753" s="1">
        <v>42723</v>
      </c>
      <c r="B2753">
        <v>7.0699999999999999E-2</v>
      </c>
      <c r="C2753">
        <v>7.1099999999999997E-2</v>
      </c>
      <c r="D2753">
        <v>7.17E-2</v>
      </c>
      <c r="E2753">
        <v>7.0599999999999996E-2</v>
      </c>
      <c r="F2753" s="2">
        <v>-5.5999999999999999E-3</v>
      </c>
    </row>
    <row r="2754" spans="1:6" x14ac:dyDescent="0.3">
      <c r="A2754" s="1">
        <v>42724</v>
      </c>
      <c r="B2754">
        <v>7.1400000000000005E-2</v>
      </c>
      <c r="C2754">
        <v>7.0699999999999999E-2</v>
      </c>
      <c r="D2754">
        <v>7.1999999999999995E-2</v>
      </c>
      <c r="E2754">
        <v>7.0499999999999993E-2</v>
      </c>
      <c r="F2754" s="2">
        <v>9.9000000000000008E-3</v>
      </c>
    </row>
    <row r="2755" spans="1:6" x14ac:dyDescent="0.3">
      <c r="A2755" s="1">
        <v>42725</v>
      </c>
      <c r="B2755">
        <v>7.1400000000000005E-2</v>
      </c>
      <c r="C2755">
        <v>7.1400000000000005E-2</v>
      </c>
      <c r="D2755">
        <v>7.1800000000000003E-2</v>
      </c>
      <c r="E2755">
        <v>7.1300000000000002E-2</v>
      </c>
      <c r="F2755" s="2">
        <v>0</v>
      </c>
    </row>
    <row r="2756" spans="1:6" x14ac:dyDescent="0.3">
      <c r="A2756" s="1">
        <v>42726</v>
      </c>
      <c r="B2756">
        <v>7.1199999999999999E-2</v>
      </c>
      <c r="C2756">
        <v>7.1400000000000005E-2</v>
      </c>
      <c r="D2756">
        <v>7.1800000000000003E-2</v>
      </c>
      <c r="E2756">
        <v>7.0900000000000005E-2</v>
      </c>
      <c r="F2756" s="2">
        <v>-2.8E-3</v>
      </c>
    </row>
    <row r="2757" spans="1:6" x14ac:dyDescent="0.3">
      <c r="A2757" s="1">
        <v>42727</v>
      </c>
      <c r="B2757">
        <v>7.1400000000000005E-2</v>
      </c>
      <c r="C2757">
        <v>7.1199999999999999E-2</v>
      </c>
      <c r="D2757">
        <v>7.17E-2</v>
      </c>
      <c r="E2757">
        <v>7.0999999999999994E-2</v>
      </c>
      <c r="F2757" s="2">
        <v>2.8E-3</v>
      </c>
    </row>
    <row r="2758" spans="1:6" x14ac:dyDescent="0.3">
      <c r="A2758" s="1">
        <v>42730</v>
      </c>
      <c r="B2758">
        <v>7.1400000000000005E-2</v>
      </c>
      <c r="C2758">
        <v>7.1300000000000002E-2</v>
      </c>
      <c r="D2758">
        <v>7.1800000000000003E-2</v>
      </c>
      <c r="E2758">
        <v>7.1099999999999997E-2</v>
      </c>
      <c r="F2758" s="2">
        <v>0</v>
      </c>
    </row>
    <row r="2759" spans="1:6" x14ac:dyDescent="0.3">
      <c r="A2759" s="1">
        <v>42731</v>
      </c>
      <c r="B2759">
        <v>7.1800000000000003E-2</v>
      </c>
      <c r="C2759">
        <v>7.1300000000000002E-2</v>
      </c>
      <c r="D2759">
        <v>7.1999999999999995E-2</v>
      </c>
      <c r="E2759">
        <v>7.1199999999999999E-2</v>
      </c>
      <c r="F2759" s="2">
        <v>5.5999999999999999E-3</v>
      </c>
    </row>
    <row r="2760" spans="1:6" x14ac:dyDescent="0.3">
      <c r="A2760" s="1">
        <v>42732</v>
      </c>
      <c r="B2760">
        <v>7.22E-2</v>
      </c>
      <c r="C2760">
        <v>7.17E-2</v>
      </c>
      <c r="D2760">
        <v>7.2400000000000006E-2</v>
      </c>
      <c r="E2760">
        <v>7.1599999999999997E-2</v>
      </c>
      <c r="F2760" s="2">
        <v>5.5999999999999999E-3</v>
      </c>
    </row>
    <row r="2761" spans="1:6" x14ac:dyDescent="0.3">
      <c r="A2761" s="1">
        <v>42733</v>
      </c>
      <c r="B2761">
        <v>7.3499999999999996E-2</v>
      </c>
      <c r="C2761">
        <v>7.2099999999999997E-2</v>
      </c>
      <c r="D2761">
        <v>7.3599999999999999E-2</v>
      </c>
      <c r="E2761">
        <v>7.1999999999999995E-2</v>
      </c>
      <c r="F2761" s="2">
        <v>1.7999999999999999E-2</v>
      </c>
    </row>
    <row r="2762" spans="1:6" x14ac:dyDescent="0.3">
      <c r="A2762" s="1">
        <v>42734</v>
      </c>
      <c r="B2762">
        <v>7.2800000000000004E-2</v>
      </c>
      <c r="C2762">
        <v>7.3400000000000007E-2</v>
      </c>
      <c r="D2762">
        <v>7.3800000000000004E-2</v>
      </c>
      <c r="E2762">
        <v>7.2400000000000006E-2</v>
      </c>
      <c r="F2762" s="2">
        <v>-9.4999999999999998E-3</v>
      </c>
    </row>
    <row r="2763" spans="1:6" x14ac:dyDescent="0.3">
      <c r="A2763" s="1">
        <v>42737</v>
      </c>
      <c r="B2763">
        <v>7.2700000000000001E-2</v>
      </c>
      <c r="C2763">
        <v>7.2800000000000004E-2</v>
      </c>
      <c r="D2763">
        <v>7.3200000000000001E-2</v>
      </c>
      <c r="E2763">
        <v>7.2499999999999995E-2</v>
      </c>
      <c r="F2763" s="2">
        <v>-1.4E-3</v>
      </c>
    </row>
    <row r="2764" spans="1:6" x14ac:dyDescent="0.3">
      <c r="A2764" s="1">
        <v>42738</v>
      </c>
      <c r="B2764">
        <v>7.2300000000000003E-2</v>
      </c>
      <c r="C2764">
        <v>7.2700000000000001E-2</v>
      </c>
      <c r="D2764">
        <v>7.3099999999999998E-2</v>
      </c>
      <c r="E2764">
        <v>7.2099999999999997E-2</v>
      </c>
      <c r="F2764" s="2">
        <v>-5.4999999999999997E-3</v>
      </c>
    </row>
    <row r="2765" spans="1:6" x14ac:dyDescent="0.3">
      <c r="A2765" s="1">
        <v>42739</v>
      </c>
      <c r="B2765">
        <v>7.3499999999999996E-2</v>
      </c>
      <c r="C2765">
        <v>7.2300000000000003E-2</v>
      </c>
      <c r="D2765">
        <v>7.3599999999999999E-2</v>
      </c>
      <c r="E2765">
        <v>7.22E-2</v>
      </c>
      <c r="F2765" s="2">
        <v>1.66E-2</v>
      </c>
    </row>
    <row r="2766" spans="1:6" x14ac:dyDescent="0.3">
      <c r="A2766" s="1">
        <v>42740</v>
      </c>
      <c r="B2766">
        <v>7.3599999999999999E-2</v>
      </c>
      <c r="C2766">
        <v>7.3400000000000007E-2</v>
      </c>
      <c r="D2766">
        <v>7.4099999999999999E-2</v>
      </c>
      <c r="E2766">
        <v>7.2700000000000001E-2</v>
      </c>
      <c r="F2766" s="2">
        <v>1.4E-3</v>
      </c>
    </row>
    <row r="2767" spans="1:6" x14ac:dyDescent="0.3">
      <c r="A2767" s="1">
        <v>42741</v>
      </c>
      <c r="B2767">
        <v>7.2800000000000004E-2</v>
      </c>
      <c r="C2767">
        <v>7.3599999999999999E-2</v>
      </c>
      <c r="D2767">
        <v>7.3700000000000002E-2</v>
      </c>
      <c r="E2767">
        <v>7.2499999999999995E-2</v>
      </c>
      <c r="F2767" s="2">
        <v>-1.09E-2</v>
      </c>
    </row>
    <row r="2768" spans="1:6" x14ac:dyDescent="0.3">
      <c r="A2768" s="1">
        <v>42744</v>
      </c>
      <c r="B2768">
        <v>7.3200000000000001E-2</v>
      </c>
      <c r="C2768">
        <v>7.2900000000000006E-2</v>
      </c>
      <c r="D2768">
        <v>7.3499999999999996E-2</v>
      </c>
      <c r="E2768">
        <v>7.2400000000000006E-2</v>
      </c>
      <c r="F2768" s="2">
        <v>5.4999999999999997E-3</v>
      </c>
    </row>
    <row r="2769" spans="1:6" x14ac:dyDescent="0.3">
      <c r="A2769" s="1">
        <v>42745</v>
      </c>
      <c r="B2769">
        <v>7.2800000000000004E-2</v>
      </c>
      <c r="C2769">
        <v>7.3200000000000001E-2</v>
      </c>
      <c r="D2769">
        <v>7.3700000000000002E-2</v>
      </c>
      <c r="E2769">
        <v>7.2599999999999998E-2</v>
      </c>
      <c r="F2769" s="2">
        <v>-5.4999999999999997E-3</v>
      </c>
    </row>
    <row r="2770" spans="1:6" x14ac:dyDescent="0.3">
      <c r="A2770" s="1">
        <v>42746</v>
      </c>
      <c r="B2770">
        <v>7.2700000000000001E-2</v>
      </c>
      <c r="C2770">
        <v>7.2700000000000001E-2</v>
      </c>
      <c r="D2770">
        <v>7.3300000000000004E-2</v>
      </c>
      <c r="E2770">
        <v>7.1499999999999994E-2</v>
      </c>
      <c r="F2770" s="2">
        <v>-1.4E-3</v>
      </c>
    </row>
    <row r="2771" spans="1:6" x14ac:dyDescent="0.3">
      <c r="A2771" s="1">
        <v>42747</v>
      </c>
      <c r="B2771">
        <v>7.4099999999999999E-2</v>
      </c>
      <c r="C2771">
        <v>7.2700000000000001E-2</v>
      </c>
      <c r="D2771">
        <v>7.46E-2</v>
      </c>
      <c r="E2771">
        <v>7.2499999999999995E-2</v>
      </c>
      <c r="F2771" s="2">
        <v>1.9300000000000001E-2</v>
      </c>
    </row>
    <row r="2772" spans="1:6" x14ac:dyDescent="0.3">
      <c r="A2772" s="1">
        <v>42748</v>
      </c>
      <c r="B2772">
        <v>7.4099999999999999E-2</v>
      </c>
      <c r="C2772">
        <v>7.3999999999999996E-2</v>
      </c>
      <c r="D2772">
        <v>7.4499999999999997E-2</v>
      </c>
      <c r="E2772">
        <v>7.3499999999999996E-2</v>
      </c>
      <c r="F2772" s="2">
        <v>0</v>
      </c>
    </row>
    <row r="2773" spans="1:6" x14ac:dyDescent="0.3">
      <c r="A2773" s="1">
        <v>42751</v>
      </c>
      <c r="B2773">
        <v>7.3200000000000001E-2</v>
      </c>
      <c r="C2773">
        <v>7.3899999999999993E-2</v>
      </c>
      <c r="D2773">
        <v>7.4099999999999999E-2</v>
      </c>
      <c r="E2773">
        <v>7.2800000000000004E-2</v>
      </c>
      <c r="F2773" s="2">
        <v>-1.21E-2</v>
      </c>
    </row>
    <row r="2774" spans="1:6" x14ac:dyDescent="0.3">
      <c r="A2774" s="1">
        <v>42752</v>
      </c>
      <c r="B2774">
        <v>7.4200000000000002E-2</v>
      </c>
      <c r="C2774">
        <v>7.3099999999999998E-2</v>
      </c>
      <c r="D2774">
        <v>7.46E-2</v>
      </c>
      <c r="E2774">
        <v>7.2900000000000006E-2</v>
      </c>
      <c r="F2774" s="2">
        <v>1.37E-2</v>
      </c>
    </row>
    <row r="2775" spans="1:6" x14ac:dyDescent="0.3">
      <c r="A2775" s="1">
        <v>42753</v>
      </c>
      <c r="B2775">
        <v>7.3300000000000004E-2</v>
      </c>
      <c r="C2775">
        <v>7.4200000000000002E-2</v>
      </c>
      <c r="D2775">
        <v>7.4300000000000005E-2</v>
      </c>
      <c r="E2775">
        <v>7.3300000000000004E-2</v>
      </c>
      <c r="F2775" s="2">
        <v>-1.21E-2</v>
      </c>
    </row>
    <row r="2776" spans="1:6" x14ac:dyDescent="0.3">
      <c r="A2776" s="1">
        <v>42754</v>
      </c>
      <c r="B2776">
        <v>7.3700000000000002E-2</v>
      </c>
      <c r="C2776">
        <v>7.3300000000000004E-2</v>
      </c>
      <c r="D2776">
        <v>7.3999999999999996E-2</v>
      </c>
      <c r="E2776">
        <v>7.3099999999999998E-2</v>
      </c>
      <c r="F2776" s="2">
        <v>5.4999999999999997E-3</v>
      </c>
    </row>
    <row r="2777" spans="1:6" x14ac:dyDescent="0.3">
      <c r="A2777" s="1">
        <v>42755</v>
      </c>
      <c r="B2777">
        <v>7.3599999999999999E-2</v>
      </c>
      <c r="C2777">
        <v>7.3700000000000002E-2</v>
      </c>
      <c r="D2777">
        <v>7.4099999999999999E-2</v>
      </c>
      <c r="E2777">
        <v>7.3300000000000004E-2</v>
      </c>
      <c r="F2777" s="2">
        <v>-1.4E-3</v>
      </c>
    </row>
    <row r="2778" spans="1:6" x14ac:dyDescent="0.3">
      <c r="A2778" s="1">
        <v>42758</v>
      </c>
      <c r="B2778">
        <v>7.4099999999999999E-2</v>
      </c>
      <c r="C2778">
        <v>7.3599999999999999E-2</v>
      </c>
      <c r="D2778">
        <v>7.4200000000000002E-2</v>
      </c>
      <c r="E2778">
        <v>7.3200000000000001E-2</v>
      </c>
      <c r="F2778" s="2">
        <v>6.7999999999999996E-3</v>
      </c>
    </row>
    <row r="2779" spans="1:6" x14ac:dyDescent="0.3">
      <c r="A2779" s="1">
        <v>42759</v>
      </c>
      <c r="B2779">
        <v>7.4700000000000003E-2</v>
      </c>
      <c r="C2779">
        <v>7.4099999999999999E-2</v>
      </c>
      <c r="D2779">
        <v>7.5300000000000006E-2</v>
      </c>
      <c r="E2779">
        <v>7.3999999999999996E-2</v>
      </c>
      <c r="F2779" s="2">
        <v>8.0999999999999996E-3</v>
      </c>
    </row>
    <row r="2780" spans="1:6" x14ac:dyDescent="0.3">
      <c r="A2780" s="1">
        <v>42760</v>
      </c>
      <c r="B2780">
        <v>7.5499999999999998E-2</v>
      </c>
      <c r="C2780">
        <v>7.46E-2</v>
      </c>
      <c r="D2780">
        <v>7.5700000000000003E-2</v>
      </c>
      <c r="E2780">
        <v>7.46E-2</v>
      </c>
      <c r="F2780" s="2">
        <v>1.0699999999999999E-2</v>
      </c>
    </row>
    <row r="2781" spans="1:6" x14ac:dyDescent="0.3">
      <c r="A2781" s="1">
        <v>42761</v>
      </c>
      <c r="B2781">
        <v>7.4899999999999994E-2</v>
      </c>
      <c r="C2781">
        <v>7.5499999999999998E-2</v>
      </c>
      <c r="D2781">
        <v>7.5800000000000006E-2</v>
      </c>
      <c r="E2781">
        <v>7.4399999999999994E-2</v>
      </c>
      <c r="F2781" s="2">
        <v>-7.9000000000000008E-3</v>
      </c>
    </row>
    <row r="2782" spans="1:6" x14ac:dyDescent="0.3">
      <c r="A2782" s="1">
        <v>42762</v>
      </c>
      <c r="B2782">
        <v>7.4200000000000002E-2</v>
      </c>
      <c r="C2782">
        <v>7.4899999999999994E-2</v>
      </c>
      <c r="D2782">
        <v>7.51E-2</v>
      </c>
      <c r="E2782">
        <v>7.3499999999999996E-2</v>
      </c>
      <c r="F2782" s="2">
        <v>-9.2999999999999992E-3</v>
      </c>
    </row>
    <row r="2783" spans="1:6" x14ac:dyDescent="0.3">
      <c r="A2783" s="1">
        <v>42765</v>
      </c>
      <c r="B2783">
        <v>7.4099999999999999E-2</v>
      </c>
      <c r="C2783">
        <v>7.4499999999999997E-2</v>
      </c>
      <c r="D2783">
        <v>7.46E-2</v>
      </c>
      <c r="E2783">
        <v>7.2999999999999995E-2</v>
      </c>
      <c r="F2783" s="2">
        <v>-1.2999999999999999E-3</v>
      </c>
    </row>
    <row r="2784" spans="1:6" x14ac:dyDescent="0.3">
      <c r="A2784" s="1">
        <v>42766</v>
      </c>
      <c r="B2784">
        <v>7.4200000000000002E-2</v>
      </c>
      <c r="C2784">
        <v>7.3999999999999996E-2</v>
      </c>
      <c r="D2784">
        <v>7.4999999999999997E-2</v>
      </c>
      <c r="E2784">
        <v>7.3400000000000007E-2</v>
      </c>
      <c r="F2784" s="2">
        <v>1.2999999999999999E-3</v>
      </c>
    </row>
    <row r="2785" spans="1:6" x14ac:dyDescent="0.3">
      <c r="A2785" s="1">
        <v>42767</v>
      </c>
      <c r="B2785">
        <v>7.4200000000000002E-2</v>
      </c>
      <c r="C2785">
        <v>7.4099999999999999E-2</v>
      </c>
      <c r="D2785">
        <v>7.4899999999999994E-2</v>
      </c>
      <c r="E2785">
        <v>7.3800000000000004E-2</v>
      </c>
      <c r="F2785" s="2">
        <v>0</v>
      </c>
    </row>
    <row r="2786" spans="1:6" x14ac:dyDescent="0.3">
      <c r="A2786" s="1">
        <v>42768</v>
      </c>
      <c r="B2786">
        <v>7.46E-2</v>
      </c>
      <c r="C2786">
        <v>7.4200000000000002E-2</v>
      </c>
      <c r="D2786">
        <v>7.51E-2</v>
      </c>
      <c r="E2786">
        <v>7.4099999999999999E-2</v>
      </c>
      <c r="F2786" s="2">
        <v>5.4000000000000003E-3</v>
      </c>
    </row>
    <row r="2787" spans="1:6" x14ac:dyDescent="0.3">
      <c r="A2787" s="1">
        <v>42769</v>
      </c>
      <c r="B2787">
        <v>7.5300000000000006E-2</v>
      </c>
      <c r="C2787">
        <v>7.46E-2</v>
      </c>
      <c r="D2787">
        <v>7.5800000000000006E-2</v>
      </c>
      <c r="E2787">
        <v>7.4099999999999999E-2</v>
      </c>
      <c r="F2787" s="2">
        <v>9.4000000000000004E-3</v>
      </c>
    </row>
    <row r="2788" spans="1:6" x14ac:dyDescent="0.3">
      <c r="A2788" s="1">
        <v>42772</v>
      </c>
      <c r="B2788">
        <v>7.5200000000000003E-2</v>
      </c>
      <c r="C2788">
        <v>7.5399999999999995E-2</v>
      </c>
      <c r="D2788">
        <v>7.5600000000000001E-2</v>
      </c>
      <c r="E2788">
        <v>7.4499999999999997E-2</v>
      </c>
      <c r="F2788" s="2">
        <v>-1.2999999999999999E-3</v>
      </c>
    </row>
    <row r="2789" spans="1:6" x14ac:dyDescent="0.3">
      <c r="A2789" s="1">
        <v>42773</v>
      </c>
      <c r="B2789">
        <v>7.4300000000000005E-2</v>
      </c>
      <c r="C2789">
        <v>7.51E-2</v>
      </c>
      <c r="D2789">
        <v>7.5200000000000003E-2</v>
      </c>
      <c r="E2789">
        <v>7.4200000000000002E-2</v>
      </c>
      <c r="F2789" s="2">
        <v>-1.2E-2</v>
      </c>
    </row>
    <row r="2790" spans="1:6" x14ac:dyDescent="0.3">
      <c r="A2790" s="1">
        <v>42774</v>
      </c>
      <c r="B2790">
        <v>7.46E-2</v>
      </c>
      <c r="C2790">
        <v>7.4300000000000005E-2</v>
      </c>
      <c r="D2790">
        <v>7.4999999999999997E-2</v>
      </c>
      <c r="E2790">
        <v>7.3899999999999993E-2</v>
      </c>
      <c r="F2790" s="2">
        <v>4.0000000000000001E-3</v>
      </c>
    </row>
    <row r="2791" spans="1:6" x14ac:dyDescent="0.3">
      <c r="A2791" s="1">
        <v>42775</v>
      </c>
      <c r="B2791">
        <v>7.46E-2</v>
      </c>
      <c r="C2791">
        <v>7.4499999999999997E-2</v>
      </c>
      <c r="D2791">
        <v>7.4999999999999997E-2</v>
      </c>
      <c r="E2791">
        <v>7.4099999999999999E-2</v>
      </c>
      <c r="F2791" s="2">
        <v>0</v>
      </c>
    </row>
    <row r="2792" spans="1:6" x14ac:dyDescent="0.3">
      <c r="A2792" s="1">
        <v>42776</v>
      </c>
      <c r="B2792">
        <v>7.4800000000000005E-2</v>
      </c>
      <c r="C2792">
        <v>7.4499999999999997E-2</v>
      </c>
      <c r="D2792">
        <v>7.51E-2</v>
      </c>
      <c r="E2792">
        <v>7.4300000000000005E-2</v>
      </c>
      <c r="F2792" s="2">
        <v>2.7000000000000001E-3</v>
      </c>
    </row>
    <row r="2793" spans="1:6" x14ac:dyDescent="0.3">
      <c r="A2793" s="1">
        <v>42779</v>
      </c>
      <c r="B2793">
        <v>7.4999999999999997E-2</v>
      </c>
      <c r="C2793">
        <v>7.4999999999999997E-2</v>
      </c>
      <c r="D2793">
        <v>7.5300000000000006E-2</v>
      </c>
      <c r="E2793">
        <v>7.4499999999999997E-2</v>
      </c>
      <c r="F2793" s="2">
        <v>2.7000000000000001E-3</v>
      </c>
    </row>
    <row r="2794" spans="1:6" x14ac:dyDescent="0.3">
      <c r="A2794" s="1">
        <v>42780</v>
      </c>
      <c r="B2794">
        <v>7.6300000000000007E-2</v>
      </c>
      <c r="C2794">
        <v>7.4899999999999994E-2</v>
      </c>
      <c r="D2794">
        <v>7.6600000000000001E-2</v>
      </c>
      <c r="E2794">
        <v>7.4899999999999994E-2</v>
      </c>
      <c r="F2794" s="2">
        <v>1.7299999999999999E-2</v>
      </c>
    </row>
    <row r="2795" spans="1:6" x14ac:dyDescent="0.3">
      <c r="A2795" s="1">
        <v>42781</v>
      </c>
      <c r="B2795">
        <v>7.7399999999999997E-2</v>
      </c>
      <c r="C2795">
        <v>7.6300000000000007E-2</v>
      </c>
      <c r="D2795">
        <v>7.7600000000000002E-2</v>
      </c>
      <c r="E2795">
        <v>7.5999999999999998E-2</v>
      </c>
      <c r="F2795" s="2">
        <v>1.44E-2</v>
      </c>
    </row>
    <row r="2796" spans="1:6" x14ac:dyDescent="0.3">
      <c r="A2796" s="1">
        <v>42782</v>
      </c>
      <c r="B2796">
        <v>7.6700000000000004E-2</v>
      </c>
      <c r="C2796">
        <v>7.7299999999999994E-2</v>
      </c>
      <c r="D2796">
        <v>7.7499999999999999E-2</v>
      </c>
      <c r="E2796">
        <v>7.6499999999999999E-2</v>
      </c>
      <c r="F2796" s="2">
        <v>-8.9999999999999993E-3</v>
      </c>
    </row>
    <row r="2797" spans="1:6" x14ac:dyDescent="0.3">
      <c r="A2797" s="1">
        <v>42783</v>
      </c>
      <c r="B2797">
        <v>7.6600000000000001E-2</v>
      </c>
      <c r="C2797">
        <v>7.6700000000000004E-2</v>
      </c>
      <c r="D2797">
        <v>7.7100000000000002E-2</v>
      </c>
      <c r="E2797">
        <v>7.5899999999999995E-2</v>
      </c>
      <c r="F2797" s="2">
        <v>-1.2999999999999999E-3</v>
      </c>
    </row>
    <row r="2798" spans="1:6" x14ac:dyDescent="0.3">
      <c r="A2798" s="1">
        <v>42786</v>
      </c>
      <c r="B2798">
        <v>7.6600000000000001E-2</v>
      </c>
      <c r="C2798">
        <v>7.6300000000000007E-2</v>
      </c>
      <c r="D2798">
        <v>7.6899999999999996E-2</v>
      </c>
      <c r="E2798">
        <v>7.5800000000000006E-2</v>
      </c>
      <c r="F2798" s="2">
        <v>0</v>
      </c>
    </row>
    <row r="2799" spans="1:6" x14ac:dyDescent="0.3">
      <c r="A2799" s="1">
        <v>42787</v>
      </c>
      <c r="B2799">
        <v>7.6100000000000001E-2</v>
      </c>
      <c r="C2799">
        <v>7.6600000000000001E-2</v>
      </c>
      <c r="D2799">
        <v>7.6899999999999996E-2</v>
      </c>
      <c r="E2799">
        <v>7.5800000000000006E-2</v>
      </c>
      <c r="F2799" s="2">
        <v>-6.4999999999999997E-3</v>
      </c>
    </row>
    <row r="2800" spans="1:6" x14ac:dyDescent="0.3">
      <c r="A2800" s="1">
        <v>42788</v>
      </c>
      <c r="B2800">
        <v>7.6999999999999999E-2</v>
      </c>
      <c r="C2800">
        <v>7.5999999999999998E-2</v>
      </c>
      <c r="D2800">
        <v>7.7399999999999997E-2</v>
      </c>
      <c r="E2800">
        <v>7.5899999999999995E-2</v>
      </c>
      <c r="F2800" s="2">
        <v>1.18E-2</v>
      </c>
    </row>
    <row r="2801" spans="1:6" x14ac:dyDescent="0.3">
      <c r="A2801" s="1">
        <v>42789</v>
      </c>
      <c r="B2801">
        <v>7.7700000000000005E-2</v>
      </c>
      <c r="C2801">
        <v>7.6999999999999999E-2</v>
      </c>
      <c r="D2801">
        <v>7.8299999999999995E-2</v>
      </c>
      <c r="E2801">
        <v>7.6700000000000004E-2</v>
      </c>
      <c r="F2801" s="2">
        <v>9.1000000000000004E-3</v>
      </c>
    </row>
    <row r="2802" spans="1:6" x14ac:dyDescent="0.3">
      <c r="A2802" s="1">
        <v>42790</v>
      </c>
      <c r="B2802">
        <v>7.7100000000000002E-2</v>
      </c>
      <c r="C2802">
        <v>7.7600000000000002E-2</v>
      </c>
      <c r="D2802">
        <v>7.7899999999999997E-2</v>
      </c>
      <c r="E2802">
        <v>7.6899999999999996E-2</v>
      </c>
      <c r="F2802" s="2">
        <v>-7.7000000000000002E-3</v>
      </c>
    </row>
    <row r="2803" spans="1:6" x14ac:dyDescent="0.3">
      <c r="A2803" s="1">
        <v>42793</v>
      </c>
      <c r="B2803">
        <v>7.6899999999999996E-2</v>
      </c>
      <c r="C2803">
        <v>7.7100000000000002E-2</v>
      </c>
      <c r="D2803">
        <v>7.7600000000000002E-2</v>
      </c>
      <c r="E2803">
        <v>7.6600000000000001E-2</v>
      </c>
      <c r="F2803" s="2">
        <v>-2.5999999999999999E-3</v>
      </c>
    </row>
    <row r="2804" spans="1:6" x14ac:dyDescent="0.3">
      <c r="A2804" s="1">
        <v>42794</v>
      </c>
      <c r="B2804">
        <v>7.6200000000000004E-2</v>
      </c>
      <c r="C2804">
        <v>7.6799999999999993E-2</v>
      </c>
      <c r="D2804">
        <v>7.7299999999999994E-2</v>
      </c>
      <c r="E2804">
        <v>7.5999999999999998E-2</v>
      </c>
      <c r="F2804" s="2">
        <v>-9.1000000000000004E-3</v>
      </c>
    </row>
    <row r="2805" spans="1:6" x14ac:dyDescent="0.3">
      <c r="A2805" s="1">
        <v>42795</v>
      </c>
      <c r="B2805">
        <v>7.6799999999999993E-2</v>
      </c>
      <c r="C2805">
        <v>7.6100000000000001E-2</v>
      </c>
      <c r="D2805">
        <v>7.7299999999999994E-2</v>
      </c>
      <c r="E2805">
        <v>7.5899999999999995E-2</v>
      </c>
      <c r="F2805" s="2">
        <v>7.9000000000000008E-3</v>
      </c>
    </row>
    <row r="2806" spans="1:6" x14ac:dyDescent="0.3">
      <c r="A2806" s="1">
        <v>42796</v>
      </c>
      <c r="B2806">
        <v>7.6100000000000001E-2</v>
      </c>
      <c r="C2806">
        <v>7.6799999999999993E-2</v>
      </c>
      <c r="D2806">
        <v>7.6999999999999999E-2</v>
      </c>
      <c r="E2806">
        <v>7.5800000000000006E-2</v>
      </c>
      <c r="F2806" s="2">
        <v>-9.1000000000000004E-3</v>
      </c>
    </row>
    <row r="2807" spans="1:6" x14ac:dyDescent="0.3">
      <c r="A2807" s="1">
        <v>42797</v>
      </c>
      <c r="B2807">
        <v>7.6899999999999996E-2</v>
      </c>
      <c r="C2807">
        <v>7.5899999999999995E-2</v>
      </c>
      <c r="D2807">
        <v>7.6899999999999996E-2</v>
      </c>
      <c r="E2807">
        <v>7.5800000000000006E-2</v>
      </c>
      <c r="F2807" s="2">
        <v>1.0500000000000001E-2</v>
      </c>
    </row>
    <row r="2808" spans="1:6" x14ac:dyDescent="0.3">
      <c r="A2808" s="1">
        <v>42800</v>
      </c>
      <c r="B2808">
        <v>7.6899999999999996E-2</v>
      </c>
      <c r="C2808">
        <v>7.6600000000000001E-2</v>
      </c>
      <c r="D2808">
        <v>7.7399999999999997E-2</v>
      </c>
      <c r="E2808">
        <v>7.6399999999999996E-2</v>
      </c>
      <c r="F2808" s="2">
        <v>0</v>
      </c>
    </row>
    <row r="2809" spans="1:6" x14ac:dyDescent="0.3">
      <c r="A2809" s="1">
        <v>42801</v>
      </c>
      <c r="B2809">
        <v>7.7100000000000002E-2</v>
      </c>
      <c r="C2809">
        <v>7.6799999999999993E-2</v>
      </c>
      <c r="D2809">
        <v>7.7299999999999994E-2</v>
      </c>
      <c r="E2809">
        <v>7.6600000000000001E-2</v>
      </c>
      <c r="F2809" s="2">
        <v>2.5999999999999999E-3</v>
      </c>
    </row>
    <row r="2810" spans="1:6" x14ac:dyDescent="0.3">
      <c r="A2810" s="1">
        <v>42802</v>
      </c>
      <c r="B2810">
        <v>7.6100000000000001E-2</v>
      </c>
      <c r="C2810">
        <v>7.6999999999999999E-2</v>
      </c>
      <c r="D2810">
        <v>7.7399999999999997E-2</v>
      </c>
      <c r="E2810">
        <v>7.5999999999999998E-2</v>
      </c>
      <c r="F2810" s="2">
        <v>-1.2999999999999999E-2</v>
      </c>
    </row>
    <row r="2811" spans="1:6" x14ac:dyDescent="0.3">
      <c r="A2811" s="1">
        <v>42803</v>
      </c>
      <c r="B2811">
        <v>7.4999999999999997E-2</v>
      </c>
      <c r="C2811">
        <v>7.6100000000000001E-2</v>
      </c>
      <c r="D2811">
        <v>7.6200000000000004E-2</v>
      </c>
      <c r="E2811">
        <v>7.4700000000000003E-2</v>
      </c>
      <c r="F2811" s="2">
        <v>-1.4500000000000001E-2</v>
      </c>
    </row>
    <row r="2812" spans="1:6" x14ac:dyDescent="0.3">
      <c r="A2812" s="1">
        <v>42804</v>
      </c>
      <c r="B2812">
        <v>7.5999999999999998E-2</v>
      </c>
      <c r="C2812">
        <v>7.4999999999999997E-2</v>
      </c>
      <c r="D2812">
        <v>7.6300000000000007E-2</v>
      </c>
      <c r="E2812">
        <v>7.4899999999999994E-2</v>
      </c>
      <c r="F2812" s="2">
        <v>1.3299999999999999E-2</v>
      </c>
    </row>
    <row r="2813" spans="1:6" x14ac:dyDescent="0.3">
      <c r="A2813" s="1">
        <v>42807</v>
      </c>
      <c r="B2813">
        <v>7.6100000000000001E-2</v>
      </c>
      <c r="C2813">
        <v>7.5700000000000003E-2</v>
      </c>
      <c r="D2813">
        <v>7.6499999999999999E-2</v>
      </c>
      <c r="E2813">
        <v>7.5700000000000003E-2</v>
      </c>
      <c r="F2813" s="2">
        <v>1.2999999999999999E-3</v>
      </c>
    </row>
    <row r="2814" spans="1:6" x14ac:dyDescent="0.3">
      <c r="A2814" s="1">
        <v>42808</v>
      </c>
      <c r="B2814">
        <v>7.5999999999999998E-2</v>
      </c>
      <c r="C2814">
        <v>7.6100000000000001E-2</v>
      </c>
      <c r="D2814">
        <v>7.6399999999999996E-2</v>
      </c>
      <c r="E2814">
        <v>7.5399999999999995E-2</v>
      </c>
      <c r="F2814" s="2">
        <v>-1.2999999999999999E-3</v>
      </c>
    </row>
    <row r="2815" spans="1:6" x14ac:dyDescent="0.3">
      <c r="A2815" s="1">
        <v>42809</v>
      </c>
      <c r="B2815">
        <v>7.8200000000000006E-2</v>
      </c>
      <c r="C2815">
        <v>7.5899999999999995E-2</v>
      </c>
      <c r="D2815">
        <v>7.8299999999999995E-2</v>
      </c>
      <c r="E2815">
        <v>7.5800000000000006E-2</v>
      </c>
      <c r="F2815" s="2">
        <v>2.8899999999999999E-2</v>
      </c>
    </row>
    <row r="2816" spans="1:6" x14ac:dyDescent="0.3">
      <c r="A2816" s="1">
        <v>42810</v>
      </c>
      <c r="B2816">
        <v>7.8299999999999995E-2</v>
      </c>
      <c r="C2816">
        <v>7.8E-2</v>
      </c>
      <c r="D2816">
        <v>7.9000000000000001E-2</v>
      </c>
      <c r="E2816">
        <v>7.7600000000000002E-2</v>
      </c>
      <c r="F2816" s="2">
        <v>1.2999999999999999E-3</v>
      </c>
    </row>
    <row r="2817" spans="1:6" x14ac:dyDescent="0.3">
      <c r="A2817" s="1">
        <v>42811</v>
      </c>
      <c r="B2817">
        <v>7.8600000000000003E-2</v>
      </c>
      <c r="C2817">
        <v>7.8299999999999995E-2</v>
      </c>
      <c r="D2817">
        <v>7.8899999999999998E-2</v>
      </c>
      <c r="E2817">
        <v>7.8100000000000003E-2</v>
      </c>
      <c r="F2817" s="2">
        <v>3.8E-3</v>
      </c>
    </row>
    <row r="2818" spans="1:6" x14ac:dyDescent="0.3">
      <c r="A2818" s="1">
        <v>42814</v>
      </c>
      <c r="B2818">
        <v>7.9100000000000004E-2</v>
      </c>
      <c r="C2818">
        <v>7.8600000000000003E-2</v>
      </c>
      <c r="D2818">
        <v>7.9399999999999998E-2</v>
      </c>
      <c r="E2818">
        <v>7.8399999999999997E-2</v>
      </c>
      <c r="F2818" s="2">
        <v>6.4000000000000003E-3</v>
      </c>
    </row>
    <row r="2819" spans="1:6" x14ac:dyDescent="0.3">
      <c r="A2819" s="1">
        <v>42815</v>
      </c>
      <c r="B2819">
        <v>7.8899999999999998E-2</v>
      </c>
      <c r="C2819">
        <v>7.9000000000000001E-2</v>
      </c>
      <c r="D2819">
        <v>7.9899999999999999E-2</v>
      </c>
      <c r="E2819">
        <v>7.8600000000000003E-2</v>
      </c>
      <c r="F2819" s="2">
        <v>-2.5000000000000001E-3</v>
      </c>
    </row>
    <row r="2820" spans="1:6" x14ac:dyDescent="0.3">
      <c r="A2820" s="1">
        <v>42816</v>
      </c>
      <c r="B2820">
        <v>7.9600000000000004E-2</v>
      </c>
      <c r="C2820">
        <v>7.8799999999999995E-2</v>
      </c>
      <c r="D2820">
        <v>7.9799999999999996E-2</v>
      </c>
      <c r="E2820">
        <v>7.85E-2</v>
      </c>
      <c r="F2820" s="2">
        <v>8.8999999999999999E-3</v>
      </c>
    </row>
    <row r="2821" spans="1:6" x14ac:dyDescent="0.3">
      <c r="A2821" s="1">
        <v>42817</v>
      </c>
      <c r="B2821">
        <v>8.0299999999999996E-2</v>
      </c>
      <c r="C2821">
        <v>7.9500000000000001E-2</v>
      </c>
      <c r="D2821">
        <v>8.0500000000000002E-2</v>
      </c>
      <c r="E2821">
        <v>7.9299999999999995E-2</v>
      </c>
      <c r="F2821" s="2">
        <v>8.8000000000000005E-3</v>
      </c>
    </row>
    <row r="2822" spans="1:6" x14ac:dyDescent="0.3">
      <c r="A2822" s="1">
        <v>42818</v>
      </c>
      <c r="B2822">
        <v>8.0399999999999999E-2</v>
      </c>
      <c r="C2822">
        <v>8.0199999999999994E-2</v>
      </c>
      <c r="D2822">
        <v>8.0699999999999994E-2</v>
      </c>
      <c r="E2822">
        <v>7.9799999999999996E-2</v>
      </c>
      <c r="F2822" s="2">
        <v>1.1999999999999999E-3</v>
      </c>
    </row>
    <row r="2823" spans="1:6" x14ac:dyDescent="0.3">
      <c r="A2823" s="1">
        <v>42821</v>
      </c>
      <c r="B2823">
        <v>7.85E-2</v>
      </c>
      <c r="C2823">
        <v>8.0399999999999999E-2</v>
      </c>
      <c r="D2823">
        <v>8.1299999999999997E-2</v>
      </c>
      <c r="E2823">
        <v>7.7799999999999994E-2</v>
      </c>
      <c r="F2823" s="2">
        <v>-2.3599999999999999E-2</v>
      </c>
    </row>
    <row r="2824" spans="1:6" x14ac:dyDescent="0.3">
      <c r="A2824" s="1">
        <v>42822</v>
      </c>
      <c r="B2824">
        <v>7.6999999999999999E-2</v>
      </c>
      <c r="C2824">
        <v>7.85E-2</v>
      </c>
      <c r="D2824">
        <v>7.85E-2</v>
      </c>
      <c r="E2824">
        <v>7.6300000000000007E-2</v>
      </c>
      <c r="F2824" s="2">
        <v>-1.9099999999999999E-2</v>
      </c>
    </row>
    <row r="2825" spans="1:6" x14ac:dyDescent="0.3">
      <c r="A2825" s="1">
        <v>42823</v>
      </c>
      <c r="B2825">
        <v>7.6700000000000004E-2</v>
      </c>
      <c r="C2825">
        <v>7.6899999999999996E-2</v>
      </c>
      <c r="D2825">
        <v>7.7499999999999999E-2</v>
      </c>
      <c r="E2825">
        <v>7.5999999999999998E-2</v>
      </c>
      <c r="F2825" s="2">
        <v>-3.8999999999999998E-3</v>
      </c>
    </row>
    <row r="2826" spans="1:6" x14ac:dyDescent="0.3">
      <c r="A2826" s="1">
        <v>42824</v>
      </c>
      <c r="B2826">
        <v>7.5200000000000003E-2</v>
      </c>
      <c r="C2826">
        <v>7.6600000000000001E-2</v>
      </c>
      <c r="D2826">
        <v>7.8100000000000003E-2</v>
      </c>
      <c r="E2826">
        <v>7.5200000000000003E-2</v>
      </c>
      <c r="F2826" s="2">
        <v>-1.9599999999999999E-2</v>
      </c>
    </row>
    <row r="2827" spans="1:6" x14ac:dyDescent="0.3">
      <c r="A2827" s="1">
        <v>42825</v>
      </c>
      <c r="B2827">
        <v>7.4499999999999997E-2</v>
      </c>
      <c r="C2827">
        <v>7.5200000000000003E-2</v>
      </c>
      <c r="D2827">
        <v>7.5399999999999995E-2</v>
      </c>
      <c r="E2827">
        <v>7.3400000000000007E-2</v>
      </c>
      <c r="F2827" s="2">
        <v>-9.2999999999999992E-3</v>
      </c>
    </row>
    <row r="2828" spans="1:6" x14ac:dyDescent="0.3">
      <c r="A2828" s="1">
        <v>42828</v>
      </c>
      <c r="B2828">
        <v>7.3099999999999998E-2</v>
      </c>
      <c r="C2828">
        <v>7.4399999999999994E-2</v>
      </c>
      <c r="D2828">
        <v>7.4999999999999997E-2</v>
      </c>
      <c r="E2828">
        <v>7.2700000000000001E-2</v>
      </c>
      <c r="F2828" s="2">
        <v>-1.8800000000000001E-2</v>
      </c>
    </row>
    <row r="2829" spans="1:6" x14ac:dyDescent="0.3">
      <c r="A2829" s="1">
        <v>42829</v>
      </c>
      <c r="B2829">
        <v>7.3400000000000007E-2</v>
      </c>
      <c r="C2829">
        <v>7.3099999999999998E-2</v>
      </c>
      <c r="D2829">
        <v>7.4099999999999999E-2</v>
      </c>
      <c r="E2829">
        <v>7.17E-2</v>
      </c>
      <c r="F2829" s="2">
        <v>4.1000000000000003E-3</v>
      </c>
    </row>
    <row r="2830" spans="1:6" x14ac:dyDescent="0.3">
      <c r="A2830" s="1">
        <v>42830</v>
      </c>
      <c r="B2830">
        <v>7.2499999999999995E-2</v>
      </c>
      <c r="C2830">
        <v>7.3300000000000004E-2</v>
      </c>
      <c r="D2830">
        <v>7.4200000000000002E-2</v>
      </c>
      <c r="E2830">
        <v>7.2099999999999997E-2</v>
      </c>
      <c r="F2830" s="2">
        <v>-1.23E-2</v>
      </c>
    </row>
    <row r="2831" spans="1:6" x14ac:dyDescent="0.3">
      <c r="A2831" s="1">
        <v>42831</v>
      </c>
      <c r="B2831">
        <v>7.2700000000000001E-2</v>
      </c>
      <c r="C2831">
        <v>7.2400000000000006E-2</v>
      </c>
      <c r="D2831">
        <v>7.2900000000000006E-2</v>
      </c>
      <c r="E2831">
        <v>7.1999999999999995E-2</v>
      </c>
      <c r="F2831" s="2">
        <v>2.8E-3</v>
      </c>
    </row>
    <row r="2832" spans="1:6" x14ac:dyDescent="0.3">
      <c r="A2832" s="1">
        <v>42832</v>
      </c>
      <c r="B2832">
        <v>7.2700000000000001E-2</v>
      </c>
      <c r="C2832">
        <v>7.2499999999999995E-2</v>
      </c>
      <c r="D2832">
        <v>7.3099999999999998E-2</v>
      </c>
      <c r="E2832">
        <v>7.22E-2</v>
      </c>
      <c r="F2832" s="2">
        <v>0</v>
      </c>
    </row>
    <row r="2833" spans="1:6" x14ac:dyDescent="0.3">
      <c r="A2833" s="1">
        <v>42835</v>
      </c>
      <c r="B2833">
        <v>7.17E-2</v>
      </c>
      <c r="C2833">
        <v>7.2599999999999998E-2</v>
      </c>
      <c r="D2833">
        <v>7.2700000000000001E-2</v>
      </c>
      <c r="E2833">
        <v>7.1599999999999997E-2</v>
      </c>
      <c r="F2833" s="2">
        <v>-1.38E-2</v>
      </c>
    </row>
    <row r="2834" spans="1:6" x14ac:dyDescent="0.3">
      <c r="A2834" s="1">
        <v>42836</v>
      </c>
      <c r="B2834">
        <v>7.2499999999999995E-2</v>
      </c>
      <c r="C2834">
        <v>7.1599999999999997E-2</v>
      </c>
      <c r="D2834">
        <v>7.2700000000000001E-2</v>
      </c>
      <c r="E2834">
        <v>7.1599999999999997E-2</v>
      </c>
      <c r="F2834" s="2">
        <v>1.12E-2</v>
      </c>
    </row>
    <row r="2835" spans="1:6" x14ac:dyDescent="0.3">
      <c r="A2835" s="1">
        <v>42837</v>
      </c>
      <c r="B2835">
        <v>7.4300000000000005E-2</v>
      </c>
      <c r="C2835">
        <v>7.2400000000000006E-2</v>
      </c>
      <c r="D2835">
        <v>7.4300000000000005E-2</v>
      </c>
      <c r="E2835">
        <v>7.2300000000000003E-2</v>
      </c>
      <c r="F2835" s="2">
        <v>2.4799999999999999E-2</v>
      </c>
    </row>
    <row r="2836" spans="1:6" x14ac:dyDescent="0.3">
      <c r="A2836" s="1">
        <v>42838</v>
      </c>
      <c r="B2836">
        <v>7.4300000000000005E-2</v>
      </c>
      <c r="C2836">
        <v>7.4200000000000002E-2</v>
      </c>
      <c r="D2836">
        <v>7.4700000000000003E-2</v>
      </c>
      <c r="E2836">
        <v>7.3499999999999996E-2</v>
      </c>
      <c r="F2836" s="2">
        <v>0</v>
      </c>
    </row>
    <row r="2837" spans="1:6" x14ac:dyDescent="0.3">
      <c r="A2837" s="1">
        <v>42839</v>
      </c>
      <c r="B2837">
        <v>7.4499999999999997E-2</v>
      </c>
      <c r="C2837">
        <v>7.4200000000000002E-2</v>
      </c>
      <c r="D2837">
        <v>7.4700000000000003E-2</v>
      </c>
      <c r="E2837">
        <v>7.4099999999999999E-2</v>
      </c>
      <c r="F2837" s="2">
        <v>2.7000000000000001E-3</v>
      </c>
    </row>
    <row r="2838" spans="1:6" x14ac:dyDescent="0.3">
      <c r="A2838" s="1">
        <v>42842</v>
      </c>
      <c r="B2838">
        <v>7.5200000000000003E-2</v>
      </c>
      <c r="C2838">
        <v>7.4499999999999997E-2</v>
      </c>
      <c r="D2838">
        <v>7.5399999999999995E-2</v>
      </c>
      <c r="E2838">
        <v>7.4300000000000005E-2</v>
      </c>
      <c r="F2838" s="2">
        <v>9.4000000000000004E-3</v>
      </c>
    </row>
    <row r="2839" spans="1:6" x14ac:dyDescent="0.3">
      <c r="A2839" s="1">
        <v>42843</v>
      </c>
      <c r="B2839">
        <v>7.5399999999999995E-2</v>
      </c>
      <c r="C2839">
        <v>7.4999999999999997E-2</v>
      </c>
      <c r="D2839">
        <v>7.5600000000000001E-2</v>
      </c>
      <c r="E2839">
        <v>7.4499999999999997E-2</v>
      </c>
      <c r="F2839" s="2">
        <v>2.7000000000000001E-3</v>
      </c>
    </row>
    <row r="2840" spans="1:6" x14ac:dyDescent="0.3">
      <c r="A2840" s="1">
        <v>42844</v>
      </c>
      <c r="B2840">
        <v>7.5300000000000006E-2</v>
      </c>
      <c r="C2840">
        <v>7.5300000000000006E-2</v>
      </c>
      <c r="D2840">
        <v>7.5499999999999998E-2</v>
      </c>
      <c r="E2840">
        <v>7.4700000000000003E-2</v>
      </c>
      <c r="F2840" s="2">
        <v>-1.2999999999999999E-3</v>
      </c>
    </row>
    <row r="2841" spans="1:6" x14ac:dyDescent="0.3">
      <c r="A2841" s="1">
        <v>42845</v>
      </c>
      <c r="B2841">
        <v>7.6100000000000001E-2</v>
      </c>
      <c r="C2841">
        <v>7.5200000000000003E-2</v>
      </c>
      <c r="D2841">
        <v>7.6200000000000004E-2</v>
      </c>
      <c r="E2841">
        <v>7.5200000000000003E-2</v>
      </c>
      <c r="F2841" s="2">
        <v>1.06E-2</v>
      </c>
    </row>
    <row r="2842" spans="1:6" x14ac:dyDescent="0.3">
      <c r="A2842" s="1">
        <v>42846</v>
      </c>
      <c r="B2842">
        <v>7.6100000000000001E-2</v>
      </c>
      <c r="C2842">
        <v>7.5999999999999998E-2</v>
      </c>
      <c r="D2842">
        <v>7.6399999999999996E-2</v>
      </c>
      <c r="E2842">
        <v>7.5700000000000003E-2</v>
      </c>
      <c r="F2842" s="2">
        <v>0</v>
      </c>
    </row>
    <row r="2843" spans="1:6" x14ac:dyDescent="0.3">
      <c r="A2843" s="1">
        <v>42849</v>
      </c>
      <c r="B2843">
        <v>7.6899999999999996E-2</v>
      </c>
      <c r="C2843">
        <v>7.6100000000000001E-2</v>
      </c>
      <c r="D2843">
        <v>7.7700000000000005E-2</v>
      </c>
      <c r="E2843">
        <v>7.6100000000000001E-2</v>
      </c>
      <c r="F2843" s="2">
        <v>1.0500000000000001E-2</v>
      </c>
    </row>
    <row r="2844" spans="1:6" x14ac:dyDescent="0.3">
      <c r="A2844" s="1">
        <v>42850</v>
      </c>
      <c r="B2844">
        <v>7.6600000000000001E-2</v>
      </c>
      <c r="C2844">
        <v>7.6799999999999993E-2</v>
      </c>
      <c r="D2844">
        <v>7.7100000000000002E-2</v>
      </c>
      <c r="E2844">
        <v>7.6100000000000001E-2</v>
      </c>
      <c r="F2844" s="2">
        <v>-3.8999999999999998E-3</v>
      </c>
    </row>
    <row r="2845" spans="1:6" x14ac:dyDescent="0.3">
      <c r="A2845" s="1">
        <v>42851</v>
      </c>
      <c r="B2845">
        <v>7.5300000000000006E-2</v>
      </c>
      <c r="C2845">
        <v>7.6499999999999999E-2</v>
      </c>
      <c r="D2845">
        <v>7.6700000000000004E-2</v>
      </c>
      <c r="E2845">
        <v>7.4700000000000003E-2</v>
      </c>
      <c r="F2845" s="2">
        <v>-1.7000000000000001E-2</v>
      </c>
    </row>
    <row r="2846" spans="1:6" x14ac:dyDescent="0.3">
      <c r="A2846" s="1">
        <v>42852</v>
      </c>
      <c r="B2846">
        <v>7.4899999999999994E-2</v>
      </c>
      <c r="C2846">
        <v>7.5300000000000006E-2</v>
      </c>
      <c r="D2846">
        <v>7.5899999999999995E-2</v>
      </c>
      <c r="E2846">
        <v>7.46E-2</v>
      </c>
      <c r="F2846" s="2">
        <v>-5.3E-3</v>
      </c>
    </row>
    <row r="2847" spans="1:6" x14ac:dyDescent="0.3">
      <c r="A2847" s="1">
        <v>42853</v>
      </c>
      <c r="B2847">
        <v>7.4800000000000005E-2</v>
      </c>
      <c r="C2847">
        <v>7.4899999999999994E-2</v>
      </c>
      <c r="D2847">
        <v>7.5600000000000001E-2</v>
      </c>
      <c r="E2847">
        <v>7.46E-2</v>
      </c>
      <c r="F2847" s="2">
        <v>-1.2999999999999999E-3</v>
      </c>
    </row>
    <row r="2848" spans="1:6" x14ac:dyDescent="0.3">
      <c r="A2848" s="1">
        <v>42856</v>
      </c>
      <c r="B2848">
        <v>7.46E-2</v>
      </c>
      <c r="C2848">
        <v>7.4700000000000003E-2</v>
      </c>
      <c r="D2848">
        <v>7.5200000000000003E-2</v>
      </c>
      <c r="E2848">
        <v>7.4300000000000005E-2</v>
      </c>
      <c r="F2848" s="2">
        <v>-2.7000000000000001E-3</v>
      </c>
    </row>
    <row r="2849" spans="1:6" x14ac:dyDescent="0.3">
      <c r="A2849" s="1">
        <v>42857</v>
      </c>
      <c r="B2849">
        <v>7.4999999999999997E-2</v>
      </c>
      <c r="C2849">
        <v>7.4499999999999997E-2</v>
      </c>
      <c r="D2849">
        <v>7.5499999999999998E-2</v>
      </c>
      <c r="E2849">
        <v>7.4399999999999994E-2</v>
      </c>
      <c r="F2849" s="2">
        <v>5.4000000000000003E-3</v>
      </c>
    </row>
    <row r="2850" spans="1:6" x14ac:dyDescent="0.3">
      <c r="A2850" s="1">
        <v>42858</v>
      </c>
      <c r="B2850">
        <v>7.4499999999999997E-2</v>
      </c>
      <c r="C2850">
        <v>7.4899999999999994E-2</v>
      </c>
      <c r="D2850">
        <v>7.51E-2</v>
      </c>
      <c r="E2850">
        <v>7.4300000000000005E-2</v>
      </c>
      <c r="F2850" s="2">
        <v>-6.7000000000000002E-3</v>
      </c>
    </row>
    <row r="2851" spans="1:6" x14ac:dyDescent="0.3">
      <c r="A2851" s="1">
        <v>42859</v>
      </c>
      <c r="B2851">
        <v>7.3200000000000001E-2</v>
      </c>
      <c r="C2851">
        <v>7.4300000000000005E-2</v>
      </c>
      <c r="D2851">
        <v>7.46E-2</v>
      </c>
      <c r="E2851">
        <v>7.2999999999999995E-2</v>
      </c>
      <c r="F2851" s="2">
        <v>-1.7399999999999999E-2</v>
      </c>
    </row>
    <row r="2852" spans="1:6" x14ac:dyDescent="0.3">
      <c r="A2852" s="1">
        <v>42860</v>
      </c>
      <c r="B2852">
        <v>7.4499999999999997E-2</v>
      </c>
      <c r="C2852">
        <v>7.3099999999999998E-2</v>
      </c>
      <c r="D2852">
        <v>7.46E-2</v>
      </c>
      <c r="E2852">
        <v>7.2900000000000006E-2</v>
      </c>
      <c r="F2852" s="2">
        <v>1.78E-2</v>
      </c>
    </row>
    <row r="2853" spans="1:6" x14ac:dyDescent="0.3">
      <c r="A2853" s="1">
        <v>42863</v>
      </c>
      <c r="B2853">
        <v>7.3400000000000007E-2</v>
      </c>
      <c r="C2853">
        <v>7.4399999999999994E-2</v>
      </c>
      <c r="D2853">
        <v>7.46E-2</v>
      </c>
      <c r="E2853">
        <v>7.3200000000000001E-2</v>
      </c>
      <c r="F2853" s="2">
        <v>-1.4800000000000001E-2</v>
      </c>
    </row>
    <row r="2854" spans="1:6" x14ac:dyDescent="0.3">
      <c r="A2854" s="1">
        <v>42864</v>
      </c>
      <c r="B2854">
        <v>7.3400000000000007E-2</v>
      </c>
      <c r="C2854">
        <v>7.3300000000000004E-2</v>
      </c>
      <c r="D2854">
        <v>7.3700000000000002E-2</v>
      </c>
      <c r="E2854">
        <v>7.2900000000000006E-2</v>
      </c>
      <c r="F2854" s="2">
        <v>0</v>
      </c>
    </row>
    <row r="2855" spans="1:6" x14ac:dyDescent="0.3">
      <c r="A2855" s="1">
        <v>42865</v>
      </c>
      <c r="B2855">
        <v>7.4200000000000002E-2</v>
      </c>
      <c r="C2855">
        <v>7.3300000000000004E-2</v>
      </c>
      <c r="D2855">
        <v>7.46E-2</v>
      </c>
      <c r="E2855">
        <v>7.3200000000000001E-2</v>
      </c>
      <c r="F2855" s="2">
        <v>1.09E-2</v>
      </c>
    </row>
    <row r="2856" spans="1:6" x14ac:dyDescent="0.3">
      <c r="A2856" s="1">
        <v>42866</v>
      </c>
      <c r="B2856">
        <v>7.4800000000000005E-2</v>
      </c>
      <c r="C2856">
        <v>7.4099999999999999E-2</v>
      </c>
      <c r="D2856">
        <v>7.51E-2</v>
      </c>
      <c r="E2856">
        <v>7.3899999999999993E-2</v>
      </c>
      <c r="F2856" s="2">
        <v>8.0999999999999996E-3</v>
      </c>
    </row>
    <row r="2857" spans="1:6" x14ac:dyDescent="0.3">
      <c r="A2857" s="1">
        <v>42867</v>
      </c>
      <c r="B2857">
        <v>7.4800000000000005E-2</v>
      </c>
      <c r="C2857">
        <v>7.4700000000000003E-2</v>
      </c>
      <c r="D2857">
        <v>7.51E-2</v>
      </c>
      <c r="E2857">
        <v>7.4099999999999999E-2</v>
      </c>
      <c r="F2857" s="2">
        <v>0</v>
      </c>
    </row>
    <row r="2858" spans="1:6" x14ac:dyDescent="0.3">
      <c r="A2858" s="1">
        <v>42870</v>
      </c>
      <c r="B2858">
        <v>7.5899999999999995E-2</v>
      </c>
      <c r="C2858">
        <v>7.4700000000000003E-2</v>
      </c>
      <c r="D2858">
        <v>7.6100000000000001E-2</v>
      </c>
      <c r="E2858">
        <v>7.46E-2</v>
      </c>
      <c r="F2858" s="2">
        <v>1.47E-2</v>
      </c>
    </row>
    <row r="2859" spans="1:6" x14ac:dyDescent="0.3">
      <c r="A2859" s="1">
        <v>42871</v>
      </c>
      <c r="B2859">
        <v>7.6600000000000001E-2</v>
      </c>
      <c r="C2859">
        <v>7.5800000000000006E-2</v>
      </c>
      <c r="D2859">
        <v>7.6700000000000004E-2</v>
      </c>
      <c r="E2859">
        <v>7.5700000000000003E-2</v>
      </c>
      <c r="F2859" s="2">
        <v>9.1999999999999998E-3</v>
      </c>
    </row>
    <row r="2860" spans="1:6" x14ac:dyDescent="0.3">
      <c r="A2860" s="1">
        <v>42872</v>
      </c>
      <c r="B2860">
        <v>7.5700000000000003E-2</v>
      </c>
      <c r="C2860">
        <v>7.6499999999999999E-2</v>
      </c>
      <c r="D2860">
        <v>7.6600000000000001E-2</v>
      </c>
      <c r="E2860">
        <v>7.5600000000000001E-2</v>
      </c>
      <c r="F2860" s="2">
        <v>-1.17E-2</v>
      </c>
    </row>
    <row r="2861" spans="1:6" x14ac:dyDescent="0.3">
      <c r="A2861" s="1">
        <v>42873</v>
      </c>
      <c r="B2861">
        <v>7.4499999999999997E-2</v>
      </c>
      <c r="C2861">
        <v>7.5700000000000003E-2</v>
      </c>
      <c r="D2861">
        <v>7.5800000000000006E-2</v>
      </c>
      <c r="E2861">
        <v>7.3499999999999996E-2</v>
      </c>
      <c r="F2861" s="2">
        <v>-1.5900000000000001E-2</v>
      </c>
    </row>
    <row r="2862" spans="1:6" x14ac:dyDescent="0.3">
      <c r="A2862" s="1">
        <v>42874</v>
      </c>
      <c r="B2862">
        <v>7.5600000000000001E-2</v>
      </c>
      <c r="C2862">
        <v>7.4499999999999997E-2</v>
      </c>
      <c r="D2862">
        <v>7.5700000000000003E-2</v>
      </c>
      <c r="E2862">
        <v>7.4399999999999994E-2</v>
      </c>
      <c r="F2862" s="2">
        <v>1.4800000000000001E-2</v>
      </c>
    </row>
    <row r="2863" spans="1:6" x14ac:dyDescent="0.3">
      <c r="A2863" s="1">
        <v>42877</v>
      </c>
      <c r="B2863">
        <v>7.5600000000000001E-2</v>
      </c>
      <c r="C2863">
        <v>7.5399999999999995E-2</v>
      </c>
      <c r="D2863">
        <v>7.6100000000000001E-2</v>
      </c>
      <c r="E2863">
        <v>7.5300000000000006E-2</v>
      </c>
      <c r="F2863" s="2">
        <v>0</v>
      </c>
    </row>
    <row r="2864" spans="1:6" x14ac:dyDescent="0.3">
      <c r="A2864" s="1">
        <v>42878</v>
      </c>
      <c r="B2864">
        <v>7.6499999999999999E-2</v>
      </c>
      <c r="C2864">
        <v>7.5499999999999998E-2</v>
      </c>
      <c r="D2864">
        <v>7.6899999999999996E-2</v>
      </c>
      <c r="E2864">
        <v>7.51E-2</v>
      </c>
      <c r="F2864" s="2">
        <v>1.1900000000000001E-2</v>
      </c>
    </row>
    <row r="2865" spans="1:6" x14ac:dyDescent="0.3">
      <c r="A2865" s="1">
        <v>42879</v>
      </c>
      <c r="B2865">
        <v>7.7499999999999999E-2</v>
      </c>
      <c r="C2865">
        <v>7.6399999999999996E-2</v>
      </c>
      <c r="D2865">
        <v>7.7600000000000002E-2</v>
      </c>
      <c r="E2865">
        <v>7.5899999999999995E-2</v>
      </c>
      <c r="F2865" s="2">
        <v>1.3100000000000001E-2</v>
      </c>
    </row>
    <row r="2866" spans="1:6" x14ac:dyDescent="0.3">
      <c r="A2866" s="1">
        <v>42880</v>
      </c>
      <c r="B2866">
        <v>7.7399999999999997E-2</v>
      </c>
      <c r="C2866">
        <v>7.7499999999999999E-2</v>
      </c>
      <c r="D2866">
        <v>7.8E-2</v>
      </c>
      <c r="E2866">
        <v>7.7100000000000002E-2</v>
      </c>
      <c r="F2866" s="2">
        <v>-1.2999999999999999E-3</v>
      </c>
    </row>
    <row r="2867" spans="1:6" x14ac:dyDescent="0.3">
      <c r="A2867" s="1">
        <v>42881</v>
      </c>
      <c r="B2867">
        <v>7.7700000000000005E-2</v>
      </c>
      <c r="C2867">
        <v>7.7299999999999994E-2</v>
      </c>
      <c r="D2867">
        <v>7.8100000000000003E-2</v>
      </c>
      <c r="E2867">
        <v>7.6899999999999996E-2</v>
      </c>
      <c r="F2867" s="2">
        <v>3.8999999999999998E-3</v>
      </c>
    </row>
    <row r="2868" spans="1:6" x14ac:dyDescent="0.3">
      <c r="A2868" s="1">
        <v>42884</v>
      </c>
      <c r="B2868">
        <v>7.7100000000000002E-2</v>
      </c>
      <c r="C2868">
        <v>7.7600000000000002E-2</v>
      </c>
      <c r="D2868">
        <v>7.9200000000000007E-2</v>
      </c>
      <c r="E2868">
        <v>7.6799999999999993E-2</v>
      </c>
      <c r="F2868" s="2">
        <v>-7.7000000000000002E-3</v>
      </c>
    </row>
    <row r="2869" spans="1:6" x14ac:dyDescent="0.3">
      <c r="A2869" s="1">
        <v>42885</v>
      </c>
      <c r="B2869">
        <v>7.6100000000000001E-2</v>
      </c>
      <c r="C2869">
        <v>7.6999999999999999E-2</v>
      </c>
      <c r="D2869">
        <v>7.7399999999999997E-2</v>
      </c>
      <c r="E2869">
        <v>7.5899999999999995E-2</v>
      </c>
      <c r="F2869" s="2">
        <v>-1.2999999999999999E-2</v>
      </c>
    </row>
    <row r="2870" spans="1:6" x14ac:dyDescent="0.3">
      <c r="A2870" s="1">
        <v>42886</v>
      </c>
      <c r="B2870">
        <v>7.6200000000000004E-2</v>
      </c>
      <c r="C2870">
        <v>7.6100000000000001E-2</v>
      </c>
      <c r="D2870">
        <v>7.6999999999999999E-2</v>
      </c>
      <c r="E2870">
        <v>7.5600000000000001E-2</v>
      </c>
      <c r="F2870" s="2">
        <v>1.2999999999999999E-3</v>
      </c>
    </row>
    <row r="2871" spans="1:6" x14ac:dyDescent="0.3">
      <c r="A2871" s="1">
        <v>42887</v>
      </c>
      <c r="B2871">
        <v>7.7600000000000002E-2</v>
      </c>
      <c r="C2871">
        <v>7.6200000000000004E-2</v>
      </c>
      <c r="D2871">
        <v>7.7799999999999994E-2</v>
      </c>
      <c r="E2871">
        <v>7.5999999999999998E-2</v>
      </c>
      <c r="F2871" s="2">
        <v>1.84E-2</v>
      </c>
    </row>
    <row r="2872" spans="1:6" x14ac:dyDescent="0.3">
      <c r="A2872" s="1">
        <v>42888</v>
      </c>
      <c r="B2872">
        <v>7.8100000000000003E-2</v>
      </c>
      <c r="C2872">
        <v>7.7600000000000002E-2</v>
      </c>
      <c r="D2872">
        <v>7.8399999999999997E-2</v>
      </c>
      <c r="E2872">
        <v>7.7100000000000002E-2</v>
      </c>
      <c r="F2872" s="2">
        <v>6.4000000000000003E-3</v>
      </c>
    </row>
    <row r="2873" spans="1:6" x14ac:dyDescent="0.3">
      <c r="A2873" s="1">
        <v>42891</v>
      </c>
      <c r="B2873">
        <v>7.8799999999999995E-2</v>
      </c>
      <c r="C2873">
        <v>7.7700000000000005E-2</v>
      </c>
      <c r="D2873">
        <v>7.8899999999999998E-2</v>
      </c>
      <c r="E2873">
        <v>7.7700000000000005E-2</v>
      </c>
      <c r="F2873" s="2">
        <v>8.9999999999999993E-3</v>
      </c>
    </row>
    <row r="2874" spans="1:6" x14ac:dyDescent="0.3">
      <c r="A2874" s="1">
        <v>42892</v>
      </c>
      <c r="B2874">
        <v>7.8E-2</v>
      </c>
      <c r="C2874">
        <v>7.8600000000000003E-2</v>
      </c>
      <c r="D2874">
        <v>7.8899999999999998E-2</v>
      </c>
      <c r="E2874">
        <v>7.7499999999999999E-2</v>
      </c>
      <c r="F2874" s="2">
        <v>-1.0200000000000001E-2</v>
      </c>
    </row>
    <row r="2875" spans="1:6" x14ac:dyDescent="0.3">
      <c r="A2875" s="1">
        <v>42893</v>
      </c>
      <c r="B2875">
        <v>7.7899999999999997E-2</v>
      </c>
      <c r="C2875">
        <v>7.7899999999999997E-2</v>
      </c>
      <c r="D2875">
        <v>7.8299999999999995E-2</v>
      </c>
      <c r="E2875">
        <v>7.7499999999999999E-2</v>
      </c>
      <c r="F2875" s="2">
        <v>-1.2999999999999999E-3</v>
      </c>
    </row>
    <row r="2876" spans="1:6" x14ac:dyDescent="0.3">
      <c r="A2876" s="1">
        <v>42894</v>
      </c>
      <c r="B2876">
        <v>7.7399999999999997E-2</v>
      </c>
      <c r="C2876">
        <v>7.7799999999999994E-2</v>
      </c>
      <c r="D2876">
        <v>7.8200000000000006E-2</v>
      </c>
      <c r="E2876">
        <v>7.7200000000000005E-2</v>
      </c>
      <c r="F2876" s="2">
        <v>-6.4000000000000003E-3</v>
      </c>
    </row>
    <row r="2877" spans="1:6" x14ac:dyDescent="0.3">
      <c r="A2877" s="1">
        <v>42895</v>
      </c>
      <c r="B2877">
        <v>7.7200000000000005E-2</v>
      </c>
      <c r="C2877">
        <v>7.7299999999999994E-2</v>
      </c>
      <c r="D2877">
        <v>7.8E-2</v>
      </c>
      <c r="E2877">
        <v>7.7100000000000002E-2</v>
      </c>
      <c r="F2877" s="2">
        <v>-2.5999999999999999E-3</v>
      </c>
    </row>
    <row r="2878" spans="1:6" x14ac:dyDescent="0.3">
      <c r="A2878" s="1">
        <v>42898</v>
      </c>
      <c r="B2878">
        <v>7.8E-2</v>
      </c>
      <c r="C2878">
        <v>7.7100000000000002E-2</v>
      </c>
      <c r="D2878">
        <v>7.8299999999999995E-2</v>
      </c>
      <c r="E2878">
        <v>7.7100000000000002E-2</v>
      </c>
      <c r="F2878" s="2">
        <v>1.04E-2</v>
      </c>
    </row>
    <row r="2879" spans="1:6" x14ac:dyDescent="0.3">
      <c r="A2879" s="1">
        <v>42899</v>
      </c>
      <c r="B2879">
        <v>7.8399999999999997E-2</v>
      </c>
      <c r="C2879">
        <v>7.7899999999999997E-2</v>
      </c>
      <c r="D2879">
        <v>7.85E-2</v>
      </c>
      <c r="E2879">
        <v>7.7799999999999994E-2</v>
      </c>
      <c r="F2879" s="2">
        <v>5.1000000000000004E-3</v>
      </c>
    </row>
    <row r="2880" spans="1:6" x14ac:dyDescent="0.3">
      <c r="A2880" s="1">
        <v>42900</v>
      </c>
      <c r="B2880">
        <v>7.9100000000000004E-2</v>
      </c>
      <c r="C2880">
        <v>7.8299999999999995E-2</v>
      </c>
      <c r="D2880">
        <v>7.9600000000000004E-2</v>
      </c>
      <c r="E2880">
        <v>7.8100000000000003E-2</v>
      </c>
      <c r="F2880" s="2">
        <v>8.8999999999999999E-3</v>
      </c>
    </row>
    <row r="2881" spans="1:6" x14ac:dyDescent="0.3">
      <c r="A2881" s="1">
        <v>42901</v>
      </c>
      <c r="B2881">
        <v>7.7600000000000002E-2</v>
      </c>
      <c r="C2881">
        <v>7.9100000000000004E-2</v>
      </c>
      <c r="D2881">
        <v>7.9500000000000001E-2</v>
      </c>
      <c r="E2881">
        <v>7.7399999999999997E-2</v>
      </c>
      <c r="F2881" s="2">
        <v>-1.9E-2</v>
      </c>
    </row>
    <row r="2882" spans="1:6" x14ac:dyDescent="0.3">
      <c r="A2882" s="1">
        <v>42902</v>
      </c>
      <c r="B2882">
        <v>7.8E-2</v>
      </c>
      <c r="C2882">
        <v>7.7600000000000002E-2</v>
      </c>
      <c r="D2882">
        <v>7.8100000000000003E-2</v>
      </c>
      <c r="E2882">
        <v>7.7299999999999994E-2</v>
      </c>
      <c r="F2882" s="2">
        <v>5.1999999999999998E-3</v>
      </c>
    </row>
    <row r="2883" spans="1:6" x14ac:dyDescent="0.3">
      <c r="A2883" s="1">
        <v>42905</v>
      </c>
      <c r="B2883">
        <v>7.6899999999999996E-2</v>
      </c>
      <c r="C2883">
        <v>7.8E-2</v>
      </c>
      <c r="D2883">
        <v>7.85E-2</v>
      </c>
      <c r="E2883">
        <v>7.6600000000000001E-2</v>
      </c>
      <c r="F2883" s="2">
        <v>-1.41E-2</v>
      </c>
    </row>
    <row r="2884" spans="1:6" x14ac:dyDescent="0.3">
      <c r="A2884" s="1">
        <v>42906</v>
      </c>
      <c r="B2884">
        <v>7.6499999999999999E-2</v>
      </c>
      <c r="C2884">
        <v>7.6899999999999996E-2</v>
      </c>
      <c r="D2884">
        <v>7.7399999999999997E-2</v>
      </c>
      <c r="E2884">
        <v>7.6200000000000004E-2</v>
      </c>
      <c r="F2884" s="2">
        <v>-5.1999999999999998E-3</v>
      </c>
    </row>
    <row r="2885" spans="1:6" x14ac:dyDescent="0.3">
      <c r="A2885" s="1">
        <v>42907</v>
      </c>
      <c r="B2885">
        <v>7.6499999999999999E-2</v>
      </c>
      <c r="C2885">
        <v>7.6499999999999999E-2</v>
      </c>
      <c r="D2885">
        <v>7.6899999999999996E-2</v>
      </c>
      <c r="E2885">
        <v>7.6100000000000001E-2</v>
      </c>
      <c r="F2885" s="2">
        <v>0</v>
      </c>
    </row>
    <row r="2886" spans="1:6" x14ac:dyDescent="0.3">
      <c r="A2886" s="1">
        <v>42908</v>
      </c>
      <c r="B2886">
        <v>7.6999999999999999E-2</v>
      </c>
      <c r="C2886">
        <v>7.6399999999999996E-2</v>
      </c>
      <c r="D2886">
        <v>7.7399999999999997E-2</v>
      </c>
      <c r="E2886">
        <v>7.6300000000000007E-2</v>
      </c>
      <c r="F2886" s="2">
        <v>6.4999999999999997E-3</v>
      </c>
    </row>
    <row r="2887" spans="1:6" x14ac:dyDescent="0.3">
      <c r="A2887" s="1">
        <v>42909</v>
      </c>
      <c r="B2887">
        <v>7.7299999999999994E-2</v>
      </c>
      <c r="C2887">
        <v>7.6999999999999999E-2</v>
      </c>
      <c r="D2887">
        <v>7.7600000000000002E-2</v>
      </c>
      <c r="E2887">
        <v>7.6799999999999993E-2</v>
      </c>
      <c r="F2887" s="2">
        <v>3.8999999999999998E-3</v>
      </c>
    </row>
    <row r="2888" spans="1:6" x14ac:dyDescent="0.3">
      <c r="A2888" s="1">
        <v>42912</v>
      </c>
      <c r="B2888">
        <v>7.7700000000000005E-2</v>
      </c>
      <c r="C2888">
        <v>7.7200000000000005E-2</v>
      </c>
      <c r="D2888">
        <v>7.8E-2</v>
      </c>
      <c r="E2888">
        <v>7.7200000000000005E-2</v>
      </c>
      <c r="F2888" s="2">
        <v>5.1999999999999998E-3</v>
      </c>
    </row>
    <row r="2889" spans="1:6" x14ac:dyDescent="0.3">
      <c r="A2889" s="1">
        <v>42913</v>
      </c>
      <c r="B2889">
        <v>7.6700000000000004E-2</v>
      </c>
      <c r="C2889">
        <v>7.7700000000000005E-2</v>
      </c>
      <c r="D2889">
        <v>7.8100000000000003E-2</v>
      </c>
      <c r="E2889">
        <v>7.6600000000000001E-2</v>
      </c>
      <c r="F2889" s="2">
        <v>-1.29E-2</v>
      </c>
    </row>
    <row r="2890" spans="1:6" x14ac:dyDescent="0.3">
      <c r="A2890" s="1">
        <v>42914</v>
      </c>
      <c r="B2890">
        <v>7.7399999999999997E-2</v>
      </c>
      <c r="C2890">
        <v>7.6799999999999993E-2</v>
      </c>
      <c r="D2890">
        <v>7.7499999999999999E-2</v>
      </c>
      <c r="E2890">
        <v>7.6499999999999999E-2</v>
      </c>
      <c r="F2890" s="2">
        <v>9.1000000000000004E-3</v>
      </c>
    </row>
    <row r="2891" spans="1:6" x14ac:dyDescent="0.3">
      <c r="A2891" s="1">
        <v>42915</v>
      </c>
      <c r="B2891">
        <v>7.6799999999999993E-2</v>
      </c>
      <c r="C2891">
        <v>7.7299999999999994E-2</v>
      </c>
      <c r="D2891">
        <v>7.7700000000000005E-2</v>
      </c>
      <c r="E2891">
        <v>7.6399999999999996E-2</v>
      </c>
      <c r="F2891" s="2">
        <v>-7.7999999999999996E-3</v>
      </c>
    </row>
    <row r="2892" spans="1:6" x14ac:dyDescent="0.3">
      <c r="A2892" s="1">
        <v>42916</v>
      </c>
      <c r="B2892">
        <v>7.6600000000000001E-2</v>
      </c>
      <c r="C2892">
        <v>7.6799999999999993E-2</v>
      </c>
      <c r="D2892">
        <v>7.7100000000000002E-2</v>
      </c>
      <c r="E2892">
        <v>7.5999999999999998E-2</v>
      </c>
      <c r="F2892" s="2">
        <v>-2.5999999999999999E-3</v>
      </c>
    </row>
    <row r="2893" spans="1:6" x14ac:dyDescent="0.3">
      <c r="A2893" s="1">
        <v>42919</v>
      </c>
      <c r="B2893">
        <v>7.5600000000000001E-2</v>
      </c>
      <c r="C2893">
        <v>7.6399999999999996E-2</v>
      </c>
      <c r="D2893">
        <v>7.6799999999999993E-2</v>
      </c>
      <c r="E2893">
        <v>7.5399999999999995E-2</v>
      </c>
      <c r="F2893" s="2">
        <v>-1.3100000000000001E-2</v>
      </c>
    </row>
    <row r="2894" spans="1:6" x14ac:dyDescent="0.3">
      <c r="A2894" s="1">
        <v>42920</v>
      </c>
      <c r="B2894">
        <v>7.5899999999999995E-2</v>
      </c>
      <c r="C2894">
        <v>7.5600000000000001E-2</v>
      </c>
      <c r="D2894">
        <v>7.6100000000000001E-2</v>
      </c>
      <c r="E2894">
        <v>7.5200000000000003E-2</v>
      </c>
      <c r="F2894" s="2">
        <v>4.0000000000000001E-3</v>
      </c>
    </row>
    <row r="2895" spans="1:6" x14ac:dyDescent="0.3">
      <c r="A2895" s="1">
        <v>42921</v>
      </c>
      <c r="B2895">
        <v>7.4700000000000003E-2</v>
      </c>
      <c r="C2895">
        <v>7.5800000000000006E-2</v>
      </c>
      <c r="D2895">
        <v>7.6100000000000001E-2</v>
      </c>
      <c r="E2895">
        <v>7.4099999999999999E-2</v>
      </c>
      <c r="F2895" s="2">
        <v>-1.5800000000000002E-2</v>
      </c>
    </row>
    <row r="2896" spans="1:6" x14ac:dyDescent="0.3">
      <c r="A2896" s="1">
        <v>42922</v>
      </c>
      <c r="B2896">
        <v>7.4399999999999994E-2</v>
      </c>
      <c r="C2896">
        <v>7.4700000000000003E-2</v>
      </c>
      <c r="D2896">
        <v>7.4999999999999997E-2</v>
      </c>
      <c r="E2896">
        <v>7.3999999999999996E-2</v>
      </c>
      <c r="F2896" s="2">
        <v>-4.0000000000000001E-3</v>
      </c>
    </row>
    <row r="2897" spans="1:6" x14ac:dyDescent="0.3">
      <c r="A2897" s="1">
        <v>42923</v>
      </c>
      <c r="B2897">
        <v>7.46E-2</v>
      </c>
      <c r="C2897">
        <v>7.4399999999999994E-2</v>
      </c>
      <c r="D2897">
        <v>7.51E-2</v>
      </c>
      <c r="E2897">
        <v>7.3800000000000004E-2</v>
      </c>
      <c r="F2897" s="2">
        <v>2.7000000000000001E-3</v>
      </c>
    </row>
    <row r="2898" spans="1:6" x14ac:dyDescent="0.3">
      <c r="A2898" s="1">
        <v>42926</v>
      </c>
      <c r="B2898">
        <v>7.4099999999999999E-2</v>
      </c>
      <c r="C2898">
        <v>7.46E-2</v>
      </c>
      <c r="D2898">
        <v>7.5399999999999995E-2</v>
      </c>
      <c r="E2898">
        <v>7.3800000000000004E-2</v>
      </c>
      <c r="F2898" s="2">
        <v>-6.7000000000000002E-3</v>
      </c>
    </row>
    <row r="2899" spans="1:6" x14ac:dyDescent="0.3">
      <c r="A2899" s="1">
        <v>42927</v>
      </c>
      <c r="B2899">
        <v>7.3700000000000002E-2</v>
      </c>
      <c r="C2899">
        <v>7.4200000000000002E-2</v>
      </c>
      <c r="D2899">
        <v>7.46E-2</v>
      </c>
      <c r="E2899">
        <v>7.3300000000000004E-2</v>
      </c>
      <c r="F2899" s="2">
        <v>-5.4000000000000003E-3</v>
      </c>
    </row>
    <row r="2900" spans="1:6" x14ac:dyDescent="0.3">
      <c r="A2900" s="1">
        <v>42928</v>
      </c>
      <c r="B2900">
        <v>7.5499999999999998E-2</v>
      </c>
      <c r="C2900">
        <v>7.3700000000000002E-2</v>
      </c>
      <c r="D2900">
        <v>7.5600000000000001E-2</v>
      </c>
      <c r="E2900">
        <v>7.3599999999999999E-2</v>
      </c>
      <c r="F2900" s="2">
        <v>2.4400000000000002E-2</v>
      </c>
    </row>
    <row r="2901" spans="1:6" x14ac:dyDescent="0.3">
      <c r="A2901" s="1">
        <v>42929</v>
      </c>
      <c r="B2901">
        <v>7.5700000000000003E-2</v>
      </c>
      <c r="C2901">
        <v>7.5399999999999995E-2</v>
      </c>
      <c r="D2901">
        <v>7.6200000000000004E-2</v>
      </c>
      <c r="E2901">
        <v>7.5200000000000003E-2</v>
      </c>
      <c r="F2901" s="2">
        <v>2.5999999999999999E-3</v>
      </c>
    </row>
    <row r="2902" spans="1:6" x14ac:dyDescent="0.3">
      <c r="A2902" s="1">
        <v>42930</v>
      </c>
      <c r="B2902">
        <v>7.6700000000000004E-2</v>
      </c>
      <c r="C2902">
        <v>7.5700000000000003E-2</v>
      </c>
      <c r="D2902">
        <v>7.6999999999999999E-2</v>
      </c>
      <c r="E2902">
        <v>7.5300000000000006E-2</v>
      </c>
      <c r="F2902" s="2">
        <v>1.32E-2</v>
      </c>
    </row>
    <row r="2903" spans="1:6" x14ac:dyDescent="0.3">
      <c r="A2903" s="1">
        <v>42933</v>
      </c>
      <c r="B2903">
        <v>7.7200000000000005E-2</v>
      </c>
      <c r="C2903">
        <v>7.6600000000000001E-2</v>
      </c>
      <c r="D2903">
        <v>7.7700000000000005E-2</v>
      </c>
      <c r="E2903">
        <v>7.6399999999999996E-2</v>
      </c>
      <c r="F2903" s="2">
        <v>6.4999999999999997E-3</v>
      </c>
    </row>
    <row r="2904" spans="1:6" x14ac:dyDescent="0.3">
      <c r="A2904" s="1">
        <v>42934</v>
      </c>
      <c r="B2904">
        <v>7.7499999999999999E-2</v>
      </c>
      <c r="C2904">
        <v>7.7200000000000005E-2</v>
      </c>
      <c r="D2904">
        <v>7.7600000000000002E-2</v>
      </c>
      <c r="E2904">
        <v>7.7100000000000002E-2</v>
      </c>
      <c r="F2904" s="2">
        <v>3.8999999999999998E-3</v>
      </c>
    </row>
    <row r="2905" spans="1:6" x14ac:dyDescent="0.3">
      <c r="A2905" s="1">
        <v>42935</v>
      </c>
      <c r="B2905">
        <v>7.7399999999999997E-2</v>
      </c>
      <c r="C2905">
        <v>7.7399999999999997E-2</v>
      </c>
      <c r="D2905">
        <v>7.7600000000000002E-2</v>
      </c>
      <c r="E2905">
        <v>7.6999999999999999E-2</v>
      </c>
      <c r="F2905" s="2">
        <v>-1.2999999999999999E-3</v>
      </c>
    </row>
    <row r="2906" spans="1:6" x14ac:dyDescent="0.3">
      <c r="A2906" s="1">
        <v>42936</v>
      </c>
      <c r="B2906">
        <v>7.6700000000000004E-2</v>
      </c>
      <c r="C2906">
        <v>7.7499999999999999E-2</v>
      </c>
      <c r="D2906">
        <v>7.7700000000000005E-2</v>
      </c>
      <c r="E2906">
        <v>7.6499999999999999E-2</v>
      </c>
      <c r="F2906" s="2">
        <v>-8.9999999999999993E-3</v>
      </c>
    </row>
    <row r="2907" spans="1:6" x14ac:dyDescent="0.3">
      <c r="A2907" s="1">
        <v>42937</v>
      </c>
      <c r="B2907">
        <v>7.7399999999999997E-2</v>
      </c>
      <c r="C2907">
        <v>7.6700000000000004E-2</v>
      </c>
      <c r="D2907">
        <v>7.7799999999999994E-2</v>
      </c>
      <c r="E2907">
        <v>7.6600000000000001E-2</v>
      </c>
      <c r="F2907" s="2">
        <v>9.1000000000000004E-3</v>
      </c>
    </row>
    <row r="2908" spans="1:6" x14ac:dyDescent="0.3">
      <c r="A2908" s="1">
        <v>42940</v>
      </c>
      <c r="B2908">
        <v>7.7200000000000005E-2</v>
      </c>
      <c r="C2908">
        <v>7.7299999999999994E-2</v>
      </c>
      <c r="D2908">
        <v>7.7700000000000005E-2</v>
      </c>
      <c r="E2908">
        <v>7.6799999999999993E-2</v>
      </c>
      <c r="F2908" s="2">
        <v>-2.5999999999999999E-3</v>
      </c>
    </row>
    <row r="2909" spans="1:6" x14ac:dyDescent="0.3">
      <c r="A2909" s="1">
        <v>42941</v>
      </c>
      <c r="B2909">
        <v>7.6499999999999999E-2</v>
      </c>
      <c r="C2909">
        <v>7.7100000000000002E-2</v>
      </c>
      <c r="D2909">
        <v>7.7499999999999999E-2</v>
      </c>
      <c r="E2909">
        <v>7.6300000000000007E-2</v>
      </c>
      <c r="F2909" s="2">
        <v>-9.1000000000000004E-3</v>
      </c>
    </row>
    <row r="2910" spans="1:6" x14ac:dyDescent="0.3">
      <c r="A2910" s="1">
        <v>42942</v>
      </c>
      <c r="B2910">
        <v>7.7499999999999999E-2</v>
      </c>
      <c r="C2910">
        <v>7.6399999999999996E-2</v>
      </c>
      <c r="D2910">
        <v>7.7600000000000002E-2</v>
      </c>
      <c r="E2910">
        <v>7.6300000000000007E-2</v>
      </c>
      <c r="F2910" s="2">
        <v>1.3100000000000001E-2</v>
      </c>
    </row>
    <row r="2911" spans="1:6" x14ac:dyDescent="0.3">
      <c r="A2911" s="1">
        <v>42943</v>
      </c>
      <c r="B2911">
        <v>7.6899999999999996E-2</v>
      </c>
      <c r="C2911">
        <v>7.7499999999999999E-2</v>
      </c>
      <c r="D2911">
        <v>7.7799999999999994E-2</v>
      </c>
      <c r="E2911">
        <v>7.6499999999999999E-2</v>
      </c>
      <c r="F2911" s="2">
        <v>-7.7000000000000002E-3</v>
      </c>
    </row>
    <row r="2912" spans="1:6" x14ac:dyDescent="0.3">
      <c r="A2912" s="1">
        <v>42944</v>
      </c>
      <c r="B2912">
        <v>7.6899999999999996E-2</v>
      </c>
      <c r="C2912">
        <v>7.6999999999999999E-2</v>
      </c>
      <c r="D2912">
        <v>7.6999999999999999E-2</v>
      </c>
      <c r="E2912">
        <v>7.6499999999999999E-2</v>
      </c>
      <c r="F2912" s="2">
        <v>0</v>
      </c>
    </row>
    <row r="2913" spans="1:6" x14ac:dyDescent="0.3">
      <c r="A2913" s="1">
        <v>42947</v>
      </c>
      <c r="B2913">
        <v>7.5899999999999995E-2</v>
      </c>
      <c r="C2913">
        <v>7.6799999999999993E-2</v>
      </c>
      <c r="D2913">
        <v>7.7100000000000002E-2</v>
      </c>
      <c r="E2913">
        <v>7.5499999999999998E-2</v>
      </c>
      <c r="F2913" s="2">
        <v>-1.2999999999999999E-2</v>
      </c>
    </row>
    <row r="2914" spans="1:6" x14ac:dyDescent="0.3">
      <c r="A2914" s="1">
        <v>42948</v>
      </c>
      <c r="B2914">
        <v>7.5399999999999995E-2</v>
      </c>
      <c r="C2914">
        <v>7.5800000000000006E-2</v>
      </c>
      <c r="D2914">
        <v>7.6100000000000001E-2</v>
      </c>
      <c r="E2914">
        <v>7.51E-2</v>
      </c>
      <c r="F2914" s="2">
        <v>-6.6E-3</v>
      </c>
    </row>
    <row r="2915" spans="1:6" x14ac:dyDescent="0.3">
      <c r="A2915" s="1">
        <v>42949</v>
      </c>
      <c r="B2915">
        <v>7.5700000000000003E-2</v>
      </c>
      <c r="C2915">
        <v>7.5300000000000006E-2</v>
      </c>
      <c r="D2915">
        <v>7.5899999999999995E-2</v>
      </c>
      <c r="E2915">
        <v>7.4999999999999997E-2</v>
      </c>
      <c r="F2915" s="2">
        <v>4.0000000000000001E-3</v>
      </c>
    </row>
    <row r="2916" spans="1:6" x14ac:dyDescent="0.3">
      <c r="A2916" s="1">
        <v>42950</v>
      </c>
      <c r="B2916">
        <v>7.46E-2</v>
      </c>
      <c r="C2916">
        <v>7.5600000000000001E-2</v>
      </c>
      <c r="D2916">
        <v>7.5700000000000003E-2</v>
      </c>
      <c r="E2916">
        <v>7.4399999999999994E-2</v>
      </c>
      <c r="F2916" s="2">
        <v>-1.4500000000000001E-2</v>
      </c>
    </row>
    <row r="2917" spans="1:6" x14ac:dyDescent="0.3">
      <c r="A2917" s="1">
        <v>42951</v>
      </c>
      <c r="B2917">
        <v>7.4300000000000005E-2</v>
      </c>
      <c r="C2917">
        <v>7.46E-2</v>
      </c>
      <c r="D2917">
        <v>7.51E-2</v>
      </c>
      <c r="E2917">
        <v>7.4099999999999999E-2</v>
      </c>
      <c r="F2917" s="2">
        <v>-4.0000000000000001E-3</v>
      </c>
    </row>
    <row r="2918" spans="1:6" x14ac:dyDescent="0.3">
      <c r="A2918" s="1">
        <v>42954</v>
      </c>
      <c r="B2918">
        <v>7.5600000000000001E-2</v>
      </c>
      <c r="C2918">
        <v>7.4399999999999994E-2</v>
      </c>
      <c r="D2918">
        <v>7.5999999999999998E-2</v>
      </c>
      <c r="E2918">
        <v>7.4200000000000002E-2</v>
      </c>
      <c r="F2918" s="2">
        <v>1.7500000000000002E-2</v>
      </c>
    </row>
    <row r="2919" spans="1:6" x14ac:dyDescent="0.3">
      <c r="A2919" s="1">
        <v>42955</v>
      </c>
      <c r="B2919">
        <v>7.4749999999999997E-2</v>
      </c>
      <c r="C2919">
        <v>7.5499999999999998E-2</v>
      </c>
      <c r="D2919">
        <v>7.6249999999999998E-2</v>
      </c>
      <c r="E2919">
        <v>7.4499999999999997E-2</v>
      </c>
      <c r="F2919" s="2">
        <v>-1.12E-2</v>
      </c>
    </row>
    <row r="2920" spans="1:6" x14ac:dyDescent="0.3">
      <c r="A2920" s="1">
        <v>42956</v>
      </c>
      <c r="B2920">
        <v>7.4450000000000002E-2</v>
      </c>
      <c r="C2920">
        <v>7.4700000000000003E-2</v>
      </c>
      <c r="D2920">
        <v>7.4950000000000003E-2</v>
      </c>
      <c r="E2920">
        <v>7.3800000000000004E-2</v>
      </c>
      <c r="F2920" s="2">
        <v>-4.0000000000000001E-3</v>
      </c>
    </row>
    <row r="2921" spans="1:6" x14ac:dyDescent="0.3">
      <c r="A2921" s="1">
        <v>42957</v>
      </c>
      <c r="B2921">
        <v>7.4300000000000005E-2</v>
      </c>
      <c r="C2921">
        <v>7.4300000000000005E-2</v>
      </c>
      <c r="D2921">
        <v>7.5200000000000003E-2</v>
      </c>
      <c r="E2921">
        <v>7.4200000000000002E-2</v>
      </c>
      <c r="F2921" s="2">
        <v>-2E-3</v>
      </c>
    </row>
    <row r="2922" spans="1:6" x14ac:dyDescent="0.3">
      <c r="A2922" s="1">
        <v>42958</v>
      </c>
      <c r="B2922">
        <v>7.4399999999999994E-2</v>
      </c>
      <c r="C2922">
        <v>7.4300000000000005E-2</v>
      </c>
      <c r="D2922">
        <v>7.4700000000000003E-2</v>
      </c>
      <c r="E2922">
        <v>7.3899999999999993E-2</v>
      </c>
      <c r="F2922" s="2">
        <v>1.2999999999999999E-3</v>
      </c>
    </row>
    <row r="2923" spans="1:6" x14ac:dyDescent="0.3">
      <c r="A2923" s="1">
        <v>42961</v>
      </c>
      <c r="B2923">
        <v>7.5050000000000006E-2</v>
      </c>
      <c r="C2923">
        <v>7.4200000000000002E-2</v>
      </c>
      <c r="D2923">
        <v>7.5450000000000003E-2</v>
      </c>
      <c r="E2923">
        <v>7.4200000000000002E-2</v>
      </c>
      <c r="F2923" s="2">
        <v>8.6999999999999994E-3</v>
      </c>
    </row>
    <row r="2924" spans="1:6" x14ac:dyDescent="0.3">
      <c r="A2924" s="1">
        <v>42962</v>
      </c>
      <c r="B2924">
        <v>7.5149999999999995E-2</v>
      </c>
      <c r="C2924">
        <v>7.5050000000000006E-2</v>
      </c>
      <c r="D2924">
        <v>7.535E-2</v>
      </c>
      <c r="E2924">
        <v>7.4550000000000005E-2</v>
      </c>
      <c r="F2924" s="2">
        <v>1.2999999999999999E-3</v>
      </c>
    </row>
    <row r="2925" spans="1:6" x14ac:dyDescent="0.3">
      <c r="A2925" s="1">
        <v>42963</v>
      </c>
      <c r="B2925">
        <v>7.5899999999999995E-2</v>
      </c>
      <c r="C2925">
        <v>7.51E-2</v>
      </c>
      <c r="D2925">
        <v>7.5999999999999998E-2</v>
      </c>
      <c r="E2925">
        <v>7.4999999999999997E-2</v>
      </c>
      <c r="F2925" s="2">
        <v>0.01</v>
      </c>
    </row>
    <row r="2926" spans="1:6" x14ac:dyDescent="0.3">
      <c r="A2926" s="1">
        <v>42964</v>
      </c>
      <c r="B2926">
        <v>7.5450000000000003E-2</v>
      </c>
      <c r="C2926">
        <v>7.5950000000000004E-2</v>
      </c>
      <c r="D2926">
        <v>7.6249999999999998E-2</v>
      </c>
      <c r="E2926">
        <v>7.535E-2</v>
      </c>
      <c r="F2926" s="2">
        <v>-5.8999999999999999E-3</v>
      </c>
    </row>
    <row r="2927" spans="1:6" x14ac:dyDescent="0.3">
      <c r="A2927" s="1">
        <v>42965</v>
      </c>
      <c r="B2927">
        <v>7.5999999999999998E-2</v>
      </c>
      <c r="C2927">
        <v>7.5399999999999995E-2</v>
      </c>
      <c r="D2927">
        <v>7.6200000000000004E-2</v>
      </c>
      <c r="E2927">
        <v>7.51E-2</v>
      </c>
      <c r="F2927" s="2">
        <v>7.3000000000000001E-3</v>
      </c>
    </row>
    <row r="2928" spans="1:6" x14ac:dyDescent="0.3">
      <c r="A2928" s="1">
        <v>42968</v>
      </c>
      <c r="B2928">
        <v>7.5850000000000001E-2</v>
      </c>
      <c r="C2928">
        <v>7.6050000000000006E-2</v>
      </c>
      <c r="D2928">
        <v>7.6050000000000006E-2</v>
      </c>
      <c r="E2928">
        <v>7.5450000000000003E-2</v>
      </c>
      <c r="F2928" s="2">
        <v>-2E-3</v>
      </c>
    </row>
    <row r="2929" spans="1:6" x14ac:dyDescent="0.3">
      <c r="A2929" s="1">
        <v>42969</v>
      </c>
      <c r="B2929">
        <v>7.5649999999999995E-2</v>
      </c>
      <c r="C2929">
        <v>7.5749999999999998E-2</v>
      </c>
      <c r="D2929">
        <v>7.6149999999999995E-2</v>
      </c>
      <c r="E2929">
        <v>7.5550000000000006E-2</v>
      </c>
      <c r="F2929" s="2">
        <v>-2.5999999999999999E-3</v>
      </c>
    </row>
    <row r="2930" spans="1:6" x14ac:dyDescent="0.3">
      <c r="A2930" s="1">
        <v>42970</v>
      </c>
      <c r="B2930">
        <v>7.5950000000000004E-2</v>
      </c>
      <c r="C2930">
        <v>7.5649999999999995E-2</v>
      </c>
      <c r="D2930">
        <v>7.6149999999999995E-2</v>
      </c>
      <c r="E2930">
        <v>7.535E-2</v>
      </c>
      <c r="F2930" s="2">
        <v>4.0000000000000001E-3</v>
      </c>
    </row>
    <row r="2931" spans="1:6" x14ac:dyDescent="0.3">
      <c r="A2931" s="1">
        <v>42971</v>
      </c>
      <c r="B2931">
        <v>7.5749999999999998E-2</v>
      </c>
      <c r="C2931">
        <v>7.6050000000000006E-2</v>
      </c>
      <c r="D2931">
        <v>7.6149999999999995E-2</v>
      </c>
      <c r="E2931">
        <v>7.5550000000000006E-2</v>
      </c>
      <c r="F2931" s="2">
        <v>-2.5999999999999999E-3</v>
      </c>
    </row>
    <row r="2932" spans="1:6" x14ac:dyDescent="0.3">
      <c r="A2932" s="1">
        <v>42972</v>
      </c>
      <c r="B2932">
        <v>7.6700000000000004E-2</v>
      </c>
      <c r="C2932">
        <v>7.5600000000000001E-2</v>
      </c>
      <c r="D2932">
        <v>7.6899999999999996E-2</v>
      </c>
      <c r="E2932">
        <v>7.5600000000000001E-2</v>
      </c>
      <c r="F2932" s="2">
        <v>1.2500000000000001E-2</v>
      </c>
    </row>
    <row r="2933" spans="1:6" x14ac:dyDescent="0.3">
      <c r="A2933" s="1">
        <v>42975</v>
      </c>
      <c r="B2933">
        <v>7.6649999999999996E-2</v>
      </c>
      <c r="C2933">
        <v>7.6749999999999999E-2</v>
      </c>
      <c r="D2933">
        <v>7.6850000000000002E-2</v>
      </c>
      <c r="E2933">
        <v>7.6450000000000004E-2</v>
      </c>
      <c r="F2933" s="2">
        <v>-6.9999999999999999E-4</v>
      </c>
    </row>
    <row r="2934" spans="1:6" x14ac:dyDescent="0.3">
      <c r="A2934" s="1">
        <v>42976</v>
      </c>
      <c r="B2934">
        <v>7.7049999999999993E-2</v>
      </c>
      <c r="C2934">
        <v>7.6749999999999999E-2</v>
      </c>
      <c r="D2934">
        <v>7.7249999999999999E-2</v>
      </c>
      <c r="E2934">
        <v>7.6149999999999995E-2</v>
      </c>
      <c r="F2934" s="2">
        <v>5.1999999999999998E-3</v>
      </c>
    </row>
    <row r="2935" spans="1:6" x14ac:dyDescent="0.3">
      <c r="A2935" s="1">
        <v>42977</v>
      </c>
      <c r="B2935">
        <v>7.6899999999999996E-2</v>
      </c>
      <c r="C2935">
        <v>7.7100000000000002E-2</v>
      </c>
      <c r="D2935">
        <v>7.7200000000000005E-2</v>
      </c>
      <c r="E2935">
        <v>7.6300000000000007E-2</v>
      </c>
      <c r="F2935" s="2">
        <v>-1.9E-3</v>
      </c>
    </row>
    <row r="2936" spans="1:6" x14ac:dyDescent="0.3">
      <c r="A2936" s="1">
        <v>42978</v>
      </c>
      <c r="B2936">
        <v>7.6899999999999996E-2</v>
      </c>
      <c r="C2936">
        <v>7.6899999999999996E-2</v>
      </c>
      <c r="D2936">
        <v>7.7100000000000002E-2</v>
      </c>
      <c r="E2936">
        <v>7.6399999999999996E-2</v>
      </c>
      <c r="F2936" s="2">
        <v>0</v>
      </c>
    </row>
    <row r="2937" spans="1:6" x14ac:dyDescent="0.3">
      <c r="A2937" s="1">
        <v>42979</v>
      </c>
      <c r="B2937">
        <v>7.7299999999999994E-2</v>
      </c>
      <c r="C2937">
        <v>7.6999999999999999E-2</v>
      </c>
      <c r="D2937">
        <v>7.7899999999999997E-2</v>
      </c>
      <c r="E2937">
        <v>7.6799999999999993E-2</v>
      </c>
      <c r="F2937" s="2">
        <v>5.1999999999999998E-3</v>
      </c>
    </row>
    <row r="2938" spans="1:6" x14ac:dyDescent="0.3">
      <c r="A2938" s="1">
        <v>42982</v>
      </c>
      <c r="B2938">
        <v>7.7049999999999993E-2</v>
      </c>
      <c r="C2938">
        <v>7.7350000000000002E-2</v>
      </c>
      <c r="D2938">
        <v>7.7450000000000005E-2</v>
      </c>
      <c r="E2938">
        <v>7.7049999999999993E-2</v>
      </c>
      <c r="F2938" s="2">
        <v>-3.2000000000000002E-3</v>
      </c>
    </row>
    <row r="2939" spans="1:6" x14ac:dyDescent="0.3">
      <c r="A2939" s="1">
        <v>42983</v>
      </c>
      <c r="B2939">
        <v>7.7450000000000005E-2</v>
      </c>
      <c r="C2939">
        <v>7.7249999999999999E-2</v>
      </c>
      <c r="D2939">
        <v>7.7850000000000003E-2</v>
      </c>
      <c r="E2939">
        <v>7.6950000000000005E-2</v>
      </c>
      <c r="F2939" s="2">
        <v>5.1999999999999998E-3</v>
      </c>
    </row>
    <row r="2940" spans="1:6" x14ac:dyDescent="0.3">
      <c r="A2940" s="1">
        <v>42984</v>
      </c>
      <c r="B2940">
        <v>7.8299999999999995E-2</v>
      </c>
      <c r="C2940">
        <v>7.7499999999999999E-2</v>
      </c>
      <c r="D2940">
        <v>7.8600000000000003E-2</v>
      </c>
      <c r="E2940">
        <v>7.7299999999999994E-2</v>
      </c>
      <c r="F2940" s="2">
        <v>1.0999999999999999E-2</v>
      </c>
    </row>
    <row r="2941" spans="1:6" x14ac:dyDescent="0.3">
      <c r="A2941" s="1">
        <v>42985</v>
      </c>
      <c r="B2941">
        <v>7.8200000000000006E-2</v>
      </c>
      <c r="C2941">
        <v>7.8200000000000006E-2</v>
      </c>
      <c r="D2941">
        <v>7.85E-2</v>
      </c>
      <c r="E2941">
        <v>7.7700000000000005E-2</v>
      </c>
      <c r="F2941" s="2">
        <v>-1.2999999999999999E-3</v>
      </c>
    </row>
    <row r="2942" spans="1:6" x14ac:dyDescent="0.3">
      <c r="A2942" s="1">
        <v>42986</v>
      </c>
      <c r="B2942">
        <v>7.7299999999999994E-2</v>
      </c>
      <c r="C2942">
        <v>7.8E-2</v>
      </c>
      <c r="D2942">
        <v>7.8299999999999995E-2</v>
      </c>
      <c r="E2942">
        <v>7.6999999999999999E-2</v>
      </c>
      <c r="F2942" s="2">
        <v>-1.15E-2</v>
      </c>
    </row>
    <row r="2943" spans="1:6" x14ac:dyDescent="0.3">
      <c r="A2943" s="1">
        <v>42989</v>
      </c>
      <c r="B2943">
        <v>7.7049999999999993E-2</v>
      </c>
      <c r="C2943">
        <v>7.7249999999999999E-2</v>
      </c>
      <c r="D2943">
        <v>7.775E-2</v>
      </c>
      <c r="E2943">
        <v>7.6950000000000005E-2</v>
      </c>
      <c r="F2943" s="2">
        <v>-3.2000000000000002E-3</v>
      </c>
    </row>
    <row r="2944" spans="1:6" x14ac:dyDescent="0.3">
      <c r="A2944" s="1">
        <v>42990</v>
      </c>
      <c r="B2944">
        <v>7.6899999999999996E-2</v>
      </c>
      <c r="C2944">
        <v>7.6999999999999999E-2</v>
      </c>
      <c r="D2944">
        <v>7.7799999999999994E-2</v>
      </c>
      <c r="E2944">
        <v>7.6700000000000004E-2</v>
      </c>
      <c r="F2944" s="2">
        <v>-1.9E-3</v>
      </c>
    </row>
    <row r="2945" spans="1:6" x14ac:dyDescent="0.3">
      <c r="A2945" s="1">
        <v>42991</v>
      </c>
      <c r="B2945">
        <v>7.6149999999999995E-2</v>
      </c>
      <c r="C2945">
        <v>7.6850000000000002E-2</v>
      </c>
      <c r="D2945">
        <v>7.7149999999999996E-2</v>
      </c>
      <c r="E2945">
        <v>7.5850000000000001E-2</v>
      </c>
      <c r="F2945" s="2">
        <v>-9.7999999999999997E-3</v>
      </c>
    </row>
    <row r="2946" spans="1:6" x14ac:dyDescent="0.3">
      <c r="A2946" s="1">
        <v>42992</v>
      </c>
      <c r="B2946">
        <v>7.6200000000000004E-2</v>
      </c>
      <c r="C2946">
        <v>7.6100000000000001E-2</v>
      </c>
      <c r="D2946">
        <v>7.6300000000000007E-2</v>
      </c>
      <c r="E2946">
        <v>7.5300000000000006E-2</v>
      </c>
      <c r="F2946" s="2">
        <v>6.9999999999999999E-4</v>
      </c>
    </row>
    <row r="2947" spans="1:6" x14ac:dyDescent="0.3">
      <c r="A2947" s="1">
        <v>42993</v>
      </c>
      <c r="B2947">
        <v>7.5950000000000004E-2</v>
      </c>
      <c r="C2947">
        <v>7.6249999999999998E-2</v>
      </c>
      <c r="D2947">
        <v>7.6450000000000004E-2</v>
      </c>
      <c r="E2947">
        <v>7.5649999999999995E-2</v>
      </c>
      <c r="F2947" s="2">
        <v>-3.3E-3</v>
      </c>
    </row>
    <row r="2948" spans="1:6" x14ac:dyDescent="0.3">
      <c r="A2948" s="1">
        <v>42996</v>
      </c>
      <c r="B2948">
        <v>7.5149999999999995E-2</v>
      </c>
      <c r="C2948">
        <v>7.5950000000000004E-2</v>
      </c>
      <c r="D2948">
        <v>7.6149999999999995E-2</v>
      </c>
      <c r="E2948">
        <v>7.5050000000000006E-2</v>
      </c>
      <c r="F2948" s="2">
        <v>-1.0500000000000001E-2</v>
      </c>
    </row>
    <row r="2949" spans="1:6" x14ac:dyDescent="0.3">
      <c r="A2949" s="1">
        <v>42997</v>
      </c>
      <c r="B2949">
        <v>7.5050000000000006E-2</v>
      </c>
      <c r="C2949">
        <v>7.5249999999999997E-2</v>
      </c>
      <c r="D2949">
        <v>7.5450000000000003E-2</v>
      </c>
      <c r="E2949">
        <v>7.4950000000000003E-2</v>
      </c>
      <c r="F2949" s="2">
        <v>-1.2999999999999999E-3</v>
      </c>
    </row>
    <row r="2950" spans="1:6" x14ac:dyDescent="0.3">
      <c r="A2950" s="1">
        <v>42998</v>
      </c>
      <c r="B2950">
        <v>7.4999999999999997E-2</v>
      </c>
      <c r="C2950">
        <v>7.4999999999999997E-2</v>
      </c>
      <c r="D2950">
        <v>7.5800000000000006E-2</v>
      </c>
      <c r="E2950">
        <v>7.4700000000000003E-2</v>
      </c>
      <c r="F2950" s="2">
        <v>-6.9999999999999999E-4</v>
      </c>
    </row>
    <row r="2951" spans="1:6" x14ac:dyDescent="0.3">
      <c r="A2951" s="1">
        <v>42999</v>
      </c>
      <c r="B2951">
        <v>7.535E-2</v>
      </c>
      <c r="C2951">
        <v>7.4950000000000003E-2</v>
      </c>
      <c r="D2951">
        <v>7.5550000000000006E-2</v>
      </c>
      <c r="E2951">
        <v>7.4649999999999994E-2</v>
      </c>
      <c r="F2951" s="2">
        <v>4.7000000000000002E-3</v>
      </c>
    </row>
    <row r="2952" spans="1:6" x14ac:dyDescent="0.3">
      <c r="A2952" s="1">
        <v>43000</v>
      </c>
      <c r="B2952">
        <v>7.5499999999999998E-2</v>
      </c>
      <c r="C2952">
        <v>7.5399999999999995E-2</v>
      </c>
      <c r="D2952">
        <v>7.5999999999999998E-2</v>
      </c>
      <c r="E2952">
        <v>7.4999999999999997E-2</v>
      </c>
      <c r="F2952" s="2">
        <v>2E-3</v>
      </c>
    </row>
    <row r="2953" spans="1:6" x14ac:dyDescent="0.3">
      <c r="A2953" s="1">
        <v>43003</v>
      </c>
      <c r="B2953">
        <v>7.5050000000000006E-2</v>
      </c>
      <c r="C2953">
        <v>7.535E-2</v>
      </c>
      <c r="D2953">
        <v>7.5649999999999995E-2</v>
      </c>
      <c r="E2953">
        <v>7.485E-2</v>
      </c>
      <c r="F2953" s="2">
        <v>-6.0000000000000001E-3</v>
      </c>
    </row>
    <row r="2954" spans="1:6" x14ac:dyDescent="0.3">
      <c r="A2954" s="1">
        <v>43004</v>
      </c>
      <c r="B2954">
        <v>7.4749999999999997E-2</v>
      </c>
      <c r="C2954">
        <v>7.5050000000000006E-2</v>
      </c>
      <c r="D2954">
        <v>7.535E-2</v>
      </c>
      <c r="E2954">
        <v>7.4450000000000002E-2</v>
      </c>
      <c r="F2954" s="2">
        <v>-4.0000000000000001E-3</v>
      </c>
    </row>
    <row r="2955" spans="1:6" x14ac:dyDescent="0.3">
      <c r="A2955" s="1">
        <v>43005</v>
      </c>
      <c r="B2955">
        <v>7.3599999999999999E-2</v>
      </c>
      <c r="C2955">
        <v>7.4700000000000003E-2</v>
      </c>
      <c r="D2955">
        <v>7.4800000000000005E-2</v>
      </c>
      <c r="E2955">
        <v>7.3499999999999996E-2</v>
      </c>
      <c r="F2955" s="2">
        <v>-1.54E-2</v>
      </c>
    </row>
    <row r="2956" spans="1:6" x14ac:dyDescent="0.3">
      <c r="A2956" s="1">
        <v>43006</v>
      </c>
      <c r="B2956">
        <v>7.3950000000000002E-2</v>
      </c>
      <c r="C2956">
        <v>7.3649999999999993E-2</v>
      </c>
      <c r="D2956">
        <v>7.4149999999999994E-2</v>
      </c>
      <c r="E2956">
        <v>7.2950000000000001E-2</v>
      </c>
      <c r="F2956" s="2">
        <v>4.7999999999999996E-3</v>
      </c>
    </row>
    <row r="2957" spans="1:6" x14ac:dyDescent="0.3">
      <c r="A2957" s="1">
        <v>43007</v>
      </c>
      <c r="B2957">
        <v>7.3749999999999996E-2</v>
      </c>
      <c r="C2957">
        <v>7.3950000000000002E-2</v>
      </c>
      <c r="D2957">
        <v>7.4550000000000005E-2</v>
      </c>
      <c r="E2957">
        <v>7.3649999999999993E-2</v>
      </c>
      <c r="F2957" s="2">
        <v>-2.7000000000000001E-3</v>
      </c>
    </row>
    <row r="2958" spans="1:6" x14ac:dyDescent="0.3">
      <c r="A2958" s="1">
        <v>43010</v>
      </c>
      <c r="B2958">
        <v>7.3550000000000004E-2</v>
      </c>
      <c r="C2958">
        <v>7.3749999999999996E-2</v>
      </c>
      <c r="D2958">
        <v>7.3749999999999996E-2</v>
      </c>
      <c r="E2958">
        <v>7.3249999999999996E-2</v>
      </c>
      <c r="F2958" s="2">
        <v>-2.7000000000000001E-3</v>
      </c>
    </row>
    <row r="2959" spans="1:6" x14ac:dyDescent="0.3">
      <c r="A2959" s="1">
        <v>43011</v>
      </c>
      <c r="B2959">
        <v>7.3249999999999996E-2</v>
      </c>
      <c r="C2959">
        <v>7.3550000000000004E-2</v>
      </c>
      <c r="D2959">
        <v>7.3649999999999993E-2</v>
      </c>
      <c r="E2959">
        <v>7.2650000000000006E-2</v>
      </c>
      <c r="F2959" s="2">
        <v>-4.1000000000000003E-3</v>
      </c>
    </row>
    <row r="2960" spans="1:6" x14ac:dyDescent="0.3">
      <c r="A2960" s="1">
        <v>43012</v>
      </c>
      <c r="B2960">
        <v>7.3700000000000002E-2</v>
      </c>
      <c r="C2960">
        <v>7.3300000000000004E-2</v>
      </c>
      <c r="D2960">
        <v>7.3800000000000004E-2</v>
      </c>
      <c r="E2960">
        <v>7.2999999999999995E-2</v>
      </c>
      <c r="F2960" s="2">
        <v>6.1000000000000004E-3</v>
      </c>
    </row>
    <row r="2961" spans="1:6" x14ac:dyDescent="0.3">
      <c r="A2961" s="1">
        <v>43013</v>
      </c>
      <c r="B2961">
        <v>7.3050000000000004E-2</v>
      </c>
      <c r="C2961">
        <v>7.3749999999999996E-2</v>
      </c>
      <c r="D2961">
        <v>7.3849999999999999E-2</v>
      </c>
      <c r="E2961">
        <v>7.2950000000000001E-2</v>
      </c>
      <c r="F2961" s="2">
        <v>-8.8000000000000005E-3</v>
      </c>
    </row>
    <row r="2962" spans="1:6" x14ac:dyDescent="0.3">
      <c r="A2962" s="1">
        <v>43014</v>
      </c>
      <c r="B2962">
        <v>7.2599999999999998E-2</v>
      </c>
      <c r="C2962">
        <v>7.2999999999999995E-2</v>
      </c>
      <c r="D2962">
        <v>7.3200000000000001E-2</v>
      </c>
      <c r="E2962">
        <v>7.2400000000000006E-2</v>
      </c>
      <c r="F2962" s="2">
        <v>-6.1999999999999998E-3</v>
      </c>
    </row>
    <row r="2963" spans="1:6" x14ac:dyDescent="0.3">
      <c r="A2963" s="1">
        <v>43017</v>
      </c>
      <c r="B2963">
        <v>7.2450000000000001E-2</v>
      </c>
      <c r="C2963">
        <v>7.2749999999999995E-2</v>
      </c>
      <c r="D2963">
        <v>7.2950000000000001E-2</v>
      </c>
      <c r="E2963">
        <v>7.2150000000000006E-2</v>
      </c>
      <c r="F2963" s="2">
        <v>-2.0999999999999999E-3</v>
      </c>
    </row>
    <row r="2964" spans="1:6" x14ac:dyDescent="0.3">
      <c r="A2964" s="1">
        <v>43018</v>
      </c>
      <c r="B2964">
        <v>7.2950000000000001E-2</v>
      </c>
      <c r="C2964">
        <v>7.2450000000000001E-2</v>
      </c>
      <c r="D2964">
        <v>7.3450000000000001E-2</v>
      </c>
      <c r="E2964">
        <v>7.2349999999999998E-2</v>
      </c>
      <c r="F2964" s="2">
        <v>6.8999999999999999E-3</v>
      </c>
    </row>
    <row r="2965" spans="1:6" x14ac:dyDescent="0.3">
      <c r="A2965" s="1">
        <v>43019</v>
      </c>
      <c r="B2965">
        <v>7.3950000000000002E-2</v>
      </c>
      <c r="C2965">
        <v>7.2950000000000001E-2</v>
      </c>
      <c r="D2965">
        <v>7.4050000000000005E-2</v>
      </c>
      <c r="E2965">
        <v>7.2849999999999998E-2</v>
      </c>
      <c r="F2965" s="2">
        <v>1.37E-2</v>
      </c>
    </row>
    <row r="2966" spans="1:6" x14ac:dyDescent="0.3">
      <c r="A2966" s="1">
        <v>43020</v>
      </c>
      <c r="B2966">
        <v>7.4149999999999994E-2</v>
      </c>
      <c r="C2966">
        <v>7.3950000000000002E-2</v>
      </c>
      <c r="D2966">
        <v>7.4649999999999994E-2</v>
      </c>
      <c r="E2966">
        <v>7.3849999999999999E-2</v>
      </c>
      <c r="F2966" s="2">
        <v>2.7000000000000001E-3</v>
      </c>
    </row>
    <row r="2967" spans="1:6" x14ac:dyDescent="0.3">
      <c r="A2967" s="1">
        <v>43021</v>
      </c>
      <c r="B2967">
        <v>7.535E-2</v>
      </c>
      <c r="C2967">
        <v>7.4149999999999994E-2</v>
      </c>
      <c r="D2967">
        <v>7.5450000000000003E-2</v>
      </c>
      <c r="E2967">
        <v>7.4149999999999994E-2</v>
      </c>
      <c r="F2967" s="2">
        <v>1.6199999999999999E-2</v>
      </c>
    </row>
    <row r="2968" spans="1:6" x14ac:dyDescent="0.3">
      <c r="A2968" s="1">
        <v>43024</v>
      </c>
      <c r="B2968">
        <v>7.5050000000000006E-2</v>
      </c>
      <c r="C2968">
        <v>7.535E-2</v>
      </c>
      <c r="D2968">
        <v>7.5450000000000003E-2</v>
      </c>
      <c r="E2968">
        <v>7.4950000000000003E-2</v>
      </c>
      <c r="F2968" s="2">
        <v>-4.0000000000000001E-3</v>
      </c>
    </row>
    <row r="2969" spans="1:6" x14ac:dyDescent="0.3">
      <c r="A2969" s="1">
        <v>43025</v>
      </c>
      <c r="B2969">
        <v>7.4649999999999994E-2</v>
      </c>
      <c r="C2969">
        <v>7.5050000000000006E-2</v>
      </c>
      <c r="D2969">
        <v>7.5249999999999997E-2</v>
      </c>
      <c r="E2969">
        <v>7.4249999999999997E-2</v>
      </c>
      <c r="F2969" s="2">
        <v>-5.3E-3</v>
      </c>
    </row>
    <row r="2970" spans="1:6" x14ac:dyDescent="0.3">
      <c r="A2970" s="1">
        <v>43026</v>
      </c>
      <c r="B2970">
        <v>7.3649999999999993E-2</v>
      </c>
      <c r="C2970">
        <v>7.4649999999999994E-2</v>
      </c>
      <c r="D2970">
        <v>7.4749999999999997E-2</v>
      </c>
      <c r="E2970">
        <v>7.3550000000000004E-2</v>
      </c>
      <c r="F2970" s="2">
        <v>-1.34E-2</v>
      </c>
    </row>
    <row r="2971" spans="1:6" x14ac:dyDescent="0.3">
      <c r="A2971" s="1">
        <v>43027</v>
      </c>
      <c r="B2971">
        <v>7.4149999999999994E-2</v>
      </c>
      <c r="C2971">
        <v>7.3649999999999993E-2</v>
      </c>
      <c r="D2971">
        <v>7.4249999999999997E-2</v>
      </c>
      <c r="E2971">
        <v>7.3550000000000004E-2</v>
      </c>
      <c r="F2971" s="2">
        <v>6.7999999999999996E-3</v>
      </c>
    </row>
    <row r="2972" spans="1:6" x14ac:dyDescent="0.3">
      <c r="A2972" s="1">
        <v>43028</v>
      </c>
      <c r="B2972">
        <v>7.3300000000000004E-2</v>
      </c>
      <c r="C2972">
        <v>7.3999999999999996E-2</v>
      </c>
      <c r="D2972">
        <v>7.4099999999999999E-2</v>
      </c>
      <c r="E2972">
        <v>7.2700000000000001E-2</v>
      </c>
      <c r="F2972" s="2">
        <v>-1.15E-2</v>
      </c>
    </row>
    <row r="2973" spans="1:6" x14ac:dyDescent="0.3">
      <c r="A2973" s="1">
        <v>43031</v>
      </c>
      <c r="B2973">
        <v>7.2950000000000001E-2</v>
      </c>
      <c r="C2973">
        <v>7.3050000000000004E-2</v>
      </c>
      <c r="D2973">
        <v>7.3249999999999996E-2</v>
      </c>
      <c r="E2973">
        <v>7.2650000000000006E-2</v>
      </c>
      <c r="F2973" s="2">
        <v>-4.7999999999999996E-3</v>
      </c>
    </row>
    <row r="2974" spans="1:6" x14ac:dyDescent="0.3">
      <c r="A2974" s="1">
        <v>43032</v>
      </c>
      <c r="B2974">
        <v>7.2800000000000004E-2</v>
      </c>
      <c r="C2974">
        <v>7.2900000000000006E-2</v>
      </c>
      <c r="D2974">
        <v>7.3099999999999998E-2</v>
      </c>
      <c r="E2974">
        <v>7.2499999999999995E-2</v>
      </c>
      <c r="F2974" s="2">
        <v>-2.0999999999999999E-3</v>
      </c>
    </row>
    <row r="2975" spans="1:6" x14ac:dyDescent="0.3">
      <c r="A2975" s="1">
        <v>43033</v>
      </c>
      <c r="B2975">
        <v>7.1199999999999999E-2</v>
      </c>
      <c r="C2975">
        <v>7.2599999999999998E-2</v>
      </c>
      <c r="D2975">
        <v>7.2900000000000006E-2</v>
      </c>
      <c r="E2975">
        <v>7.0699999999999999E-2</v>
      </c>
      <c r="F2975" s="2">
        <v>-2.1999999999999999E-2</v>
      </c>
    </row>
    <row r="2976" spans="1:6" x14ac:dyDescent="0.3">
      <c r="A2976" s="1">
        <v>43034</v>
      </c>
      <c r="B2976">
        <v>7.0199999999999999E-2</v>
      </c>
      <c r="C2976">
        <v>7.1199999999999999E-2</v>
      </c>
      <c r="D2976">
        <v>7.1499999999999994E-2</v>
      </c>
      <c r="E2976">
        <v>7.0000000000000007E-2</v>
      </c>
      <c r="F2976" s="2">
        <v>-1.4E-2</v>
      </c>
    </row>
    <row r="2977" spans="1:6" x14ac:dyDescent="0.3">
      <c r="A2977" s="1">
        <v>43035</v>
      </c>
      <c r="B2977">
        <v>7.1099999999999997E-2</v>
      </c>
      <c r="C2977">
        <v>7.0199999999999999E-2</v>
      </c>
      <c r="D2977">
        <v>7.1099999999999997E-2</v>
      </c>
      <c r="E2977">
        <v>6.9599999999999995E-2</v>
      </c>
      <c r="F2977" s="2">
        <v>1.2800000000000001E-2</v>
      </c>
    </row>
    <row r="2978" spans="1:6" x14ac:dyDescent="0.3">
      <c r="A2978" s="1">
        <v>43038</v>
      </c>
      <c r="B2978">
        <v>7.1150000000000005E-2</v>
      </c>
      <c r="C2978">
        <v>7.0849999999999996E-2</v>
      </c>
      <c r="D2978">
        <v>7.1349999999999997E-2</v>
      </c>
      <c r="E2978">
        <v>7.0749999999999993E-2</v>
      </c>
      <c r="F2978" s="2">
        <v>6.9999999999999999E-4</v>
      </c>
    </row>
    <row r="2979" spans="1:6" x14ac:dyDescent="0.3">
      <c r="A2979" s="1">
        <v>43039</v>
      </c>
      <c r="B2979">
        <v>7.0800000000000002E-2</v>
      </c>
      <c r="C2979">
        <v>7.1199999999999999E-2</v>
      </c>
      <c r="D2979">
        <v>7.1400000000000005E-2</v>
      </c>
      <c r="E2979">
        <v>7.0400000000000004E-2</v>
      </c>
      <c r="F2979" s="2">
        <v>-4.8999999999999998E-3</v>
      </c>
    </row>
    <row r="2980" spans="1:6" x14ac:dyDescent="0.3">
      <c r="A2980" s="1">
        <v>43040</v>
      </c>
      <c r="B2980">
        <v>7.1150000000000005E-2</v>
      </c>
      <c r="C2980">
        <v>7.0849999999999996E-2</v>
      </c>
      <c r="D2980">
        <v>7.1349999999999997E-2</v>
      </c>
      <c r="E2980">
        <v>7.0550000000000002E-2</v>
      </c>
      <c r="F2980" s="2">
        <v>4.8999999999999998E-3</v>
      </c>
    </row>
    <row r="2981" spans="1:6" x14ac:dyDescent="0.3">
      <c r="A2981" s="1">
        <v>43041</v>
      </c>
      <c r="B2981">
        <v>7.1550000000000002E-2</v>
      </c>
      <c r="C2981">
        <v>7.1150000000000005E-2</v>
      </c>
      <c r="D2981">
        <v>7.195E-2</v>
      </c>
      <c r="E2981">
        <v>7.0949999999999999E-2</v>
      </c>
      <c r="F2981" s="2">
        <v>5.5999999999999999E-3</v>
      </c>
    </row>
    <row r="2982" spans="1:6" x14ac:dyDescent="0.3">
      <c r="A2982" s="1">
        <v>43042</v>
      </c>
      <c r="B2982">
        <v>7.0300000000000001E-2</v>
      </c>
      <c r="C2982">
        <v>7.1599999999999997E-2</v>
      </c>
      <c r="D2982">
        <v>7.17E-2</v>
      </c>
      <c r="E2982">
        <v>7.0199999999999999E-2</v>
      </c>
      <c r="F2982" s="2">
        <v>-1.7500000000000002E-2</v>
      </c>
    </row>
    <row r="2983" spans="1:6" x14ac:dyDescent="0.3">
      <c r="A2983" s="1">
        <v>43045</v>
      </c>
      <c r="B2983">
        <v>7.0949999999999999E-2</v>
      </c>
      <c r="C2983">
        <v>7.0349999999999996E-2</v>
      </c>
      <c r="D2983">
        <v>7.1050000000000002E-2</v>
      </c>
      <c r="E2983">
        <v>6.9949999999999998E-2</v>
      </c>
      <c r="F2983" s="2">
        <v>9.1999999999999998E-3</v>
      </c>
    </row>
    <row r="2984" spans="1:6" x14ac:dyDescent="0.3">
      <c r="A2984" s="1">
        <v>43046</v>
      </c>
      <c r="B2984">
        <v>7.0250000000000007E-2</v>
      </c>
      <c r="C2984">
        <v>7.0949999999999999E-2</v>
      </c>
      <c r="D2984">
        <v>7.0949999999999999E-2</v>
      </c>
      <c r="E2984">
        <v>7.0150000000000004E-2</v>
      </c>
      <c r="F2984" s="2">
        <v>-9.9000000000000008E-3</v>
      </c>
    </row>
    <row r="2985" spans="1:6" x14ac:dyDescent="0.3">
      <c r="A2985" s="1">
        <v>43047</v>
      </c>
      <c r="B2985">
        <v>7.0650000000000004E-2</v>
      </c>
      <c r="C2985">
        <v>7.0349999999999996E-2</v>
      </c>
      <c r="D2985">
        <v>7.0949999999999999E-2</v>
      </c>
      <c r="E2985">
        <v>7.0150000000000004E-2</v>
      </c>
      <c r="F2985" s="2">
        <v>5.7000000000000002E-3</v>
      </c>
    </row>
    <row r="2986" spans="1:6" x14ac:dyDescent="0.3">
      <c r="A2986" s="1">
        <v>43048</v>
      </c>
      <c r="B2986">
        <v>7.0199999999999999E-2</v>
      </c>
      <c r="C2986">
        <v>7.0599999999999996E-2</v>
      </c>
      <c r="D2986">
        <v>7.0900000000000005E-2</v>
      </c>
      <c r="E2986">
        <v>6.9800000000000001E-2</v>
      </c>
      <c r="F2986" s="2">
        <v>-6.4000000000000003E-3</v>
      </c>
    </row>
    <row r="2987" spans="1:6" x14ac:dyDescent="0.3">
      <c r="A2987" s="1">
        <v>43049</v>
      </c>
      <c r="B2987">
        <v>6.9599999999999995E-2</v>
      </c>
      <c r="C2987">
        <v>7.0300000000000001E-2</v>
      </c>
      <c r="D2987">
        <v>7.0400000000000004E-2</v>
      </c>
      <c r="E2987">
        <v>6.9400000000000003E-2</v>
      </c>
      <c r="F2987" s="2">
        <v>-8.5000000000000006E-3</v>
      </c>
    </row>
    <row r="2988" spans="1:6" x14ac:dyDescent="0.3">
      <c r="A2988" s="1">
        <v>43052</v>
      </c>
      <c r="B2988">
        <v>6.9099999999999995E-2</v>
      </c>
      <c r="C2988">
        <v>6.9599999999999995E-2</v>
      </c>
      <c r="D2988">
        <v>6.9800000000000001E-2</v>
      </c>
      <c r="E2988">
        <v>6.8699999999999997E-2</v>
      </c>
      <c r="F2988" s="2">
        <v>-7.1999999999999998E-3</v>
      </c>
    </row>
    <row r="2989" spans="1:6" x14ac:dyDescent="0.3">
      <c r="A2989" s="1">
        <v>43053</v>
      </c>
      <c r="B2989">
        <v>6.9599999999999995E-2</v>
      </c>
      <c r="C2989">
        <v>6.9199999999999998E-2</v>
      </c>
      <c r="D2989">
        <v>6.9800000000000001E-2</v>
      </c>
      <c r="E2989">
        <v>6.8900000000000003E-2</v>
      </c>
      <c r="F2989" s="2">
        <v>7.1999999999999998E-3</v>
      </c>
    </row>
    <row r="2990" spans="1:6" x14ac:dyDescent="0.3">
      <c r="A2990" s="1">
        <v>43054</v>
      </c>
      <c r="B2990">
        <v>6.9500000000000006E-2</v>
      </c>
      <c r="C2990">
        <v>6.9599999999999995E-2</v>
      </c>
      <c r="D2990">
        <v>6.9900000000000004E-2</v>
      </c>
      <c r="E2990">
        <v>6.9199999999999998E-2</v>
      </c>
      <c r="F2990" s="2">
        <v>-1.4E-3</v>
      </c>
    </row>
    <row r="2991" spans="1:6" x14ac:dyDescent="0.3">
      <c r="A2991" s="1">
        <v>43055</v>
      </c>
      <c r="B2991">
        <v>7.0650000000000004E-2</v>
      </c>
      <c r="C2991">
        <v>6.9449999999999998E-2</v>
      </c>
      <c r="D2991">
        <v>7.0749999999999993E-2</v>
      </c>
      <c r="E2991">
        <v>6.9349999999999995E-2</v>
      </c>
      <c r="F2991" s="2">
        <v>1.6500000000000001E-2</v>
      </c>
    </row>
    <row r="2992" spans="1:6" x14ac:dyDescent="0.3">
      <c r="A2992" s="1">
        <v>43056</v>
      </c>
      <c r="B2992">
        <v>7.1550000000000002E-2</v>
      </c>
      <c r="C2992">
        <v>7.0650000000000004E-2</v>
      </c>
      <c r="D2992">
        <v>7.1650000000000005E-2</v>
      </c>
      <c r="E2992">
        <v>7.0250000000000007E-2</v>
      </c>
      <c r="F2992" s="2">
        <v>1.2699999999999999E-2</v>
      </c>
    </row>
    <row r="2993" spans="1:6" x14ac:dyDescent="0.3">
      <c r="A2993" s="1">
        <v>43059</v>
      </c>
      <c r="B2993">
        <v>7.1199999999999999E-2</v>
      </c>
      <c r="C2993">
        <v>7.1199999999999999E-2</v>
      </c>
      <c r="D2993">
        <v>7.1499999999999994E-2</v>
      </c>
      <c r="E2993">
        <v>7.0900000000000005E-2</v>
      </c>
      <c r="F2993" s="2">
        <v>-4.8999999999999998E-3</v>
      </c>
    </row>
    <row r="2994" spans="1:6" x14ac:dyDescent="0.3">
      <c r="A2994" s="1">
        <v>43060</v>
      </c>
      <c r="B2994">
        <v>7.1550000000000002E-2</v>
      </c>
      <c r="C2994">
        <v>7.1249999999999994E-2</v>
      </c>
      <c r="D2994">
        <v>7.1749999999999994E-2</v>
      </c>
      <c r="E2994">
        <v>7.0650000000000004E-2</v>
      </c>
      <c r="F2994" s="2">
        <v>4.8999999999999998E-3</v>
      </c>
    </row>
    <row r="2995" spans="1:6" x14ac:dyDescent="0.3">
      <c r="A2995" s="1">
        <v>43061</v>
      </c>
      <c r="B2995">
        <v>7.2300000000000003E-2</v>
      </c>
      <c r="C2995">
        <v>7.1599999999999997E-2</v>
      </c>
      <c r="D2995">
        <v>7.2400000000000006E-2</v>
      </c>
      <c r="E2995">
        <v>7.1400000000000005E-2</v>
      </c>
      <c r="F2995" s="2">
        <v>1.0500000000000001E-2</v>
      </c>
    </row>
    <row r="2996" spans="1:6" x14ac:dyDescent="0.3">
      <c r="A2996" s="1">
        <v>43062</v>
      </c>
      <c r="B2996">
        <v>7.2050000000000003E-2</v>
      </c>
      <c r="C2996">
        <v>7.2349999999999998E-2</v>
      </c>
      <c r="D2996">
        <v>7.2349999999999998E-2</v>
      </c>
      <c r="E2996">
        <v>7.1849999999999997E-2</v>
      </c>
      <c r="F2996" s="2">
        <v>-3.5000000000000001E-3</v>
      </c>
    </row>
    <row r="2997" spans="1:6" x14ac:dyDescent="0.3">
      <c r="A2997" s="1">
        <v>43063</v>
      </c>
      <c r="B2997">
        <v>7.1999999999999995E-2</v>
      </c>
      <c r="C2997">
        <v>7.2099999999999997E-2</v>
      </c>
      <c r="D2997">
        <v>7.2400000000000006E-2</v>
      </c>
      <c r="E2997">
        <v>7.1199999999999999E-2</v>
      </c>
      <c r="F2997" s="2">
        <v>-6.9999999999999999E-4</v>
      </c>
    </row>
    <row r="2998" spans="1:6" x14ac:dyDescent="0.3">
      <c r="A2998" s="1">
        <v>43066</v>
      </c>
      <c r="B2998">
        <v>7.2650000000000006E-2</v>
      </c>
      <c r="C2998">
        <v>7.0949999999999999E-2</v>
      </c>
      <c r="D2998">
        <v>7.3150000000000007E-2</v>
      </c>
      <c r="E2998">
        <v>7.0849999999999996E-2</v>
      </c>
      <c r="F2998" s="2">
        <v>8.9999999999999993E-3</v>
      </c>
    </row>
    <row r="2999" spans="1:6" x14ac:dyDescent="0.3">
      <c r="A2999" s="1">
        <v>43067</v>
      </c>
      <c r="B2999">
        <v>7.3200000000000001E-2</v>
      </c>
      <c r="C2999">
        <v>7.2700000000000001E-2</v>
      </c>
      <c r="D2999">
        <v>7.3700000000000002E-2</v>
      </c>
      <c r="E2999">
        <v>7.2400000000000006E-2</v>
      </c>
      <c r="F2999" s="2">
        <v>7.6E-3</v>
      </c>
    </row>
    <row r="3000" spans="1:6" x14ac:dyDescent="0.3">
      <c r="A3000" s="1">
        <v>43068</v>
      </c>
      <c r="B3000">
        <v>7.3200000000000001E-2</v>
      </c>
      <c r="C3000">
        <v>7.3200000000000001E-2</v>
      </c>
      <c r="D3000">
        <v>7.3599999999999999E-2</v>
      </c>
      <c r="E3000">
        <v>7.2700000000000001E-2</v>
      </c>
      <c r="F3000" s="2">
        <v>0</v>
      </c>
    </row>
    <row r="3001" spans="1:6" x14ac:dyDescent="0.3">
      <c r="A3001" s="1">
        <v>43069</v>
      </c>
      <c r="B3001">
        <v>7.2999999999999995E-2</v>
      </c>
      <c r="C3001">
        <v>7.3200000000000001E-2</v>
      </c>
      <c r="D3001">
        <v>7.3800000000000004E-2</v>
      </c>
      <c r="E3001">
        <v>7.2800000000000004E-2</v>
      </c>
      <c r="F3001" s="2">
        <v>-2.7000000000000001E-3</v>
      </c>
    </row>
    <row r="3002" spans="1:6" x14ac:dyDescent="0.3">
      <c r="A3002" s="1">
        <v>43070</v>
      </c>
      <c r="B3002">
        <v>7.2950000000000001E-2</v>
      </c>
      <c r="C3002">
        <v>7.3050000000000004E-2</v>
      </c>
      <c r="D3002">
        <v>7.3249999999999996E-2</v>
      </c>
      <c r="E3002">
        <v>7.2550000000000003E-2</v>
      </c>
      <c r="F3002" s="2">
        <v>-6.9999999999999999E-4</v>
      </c>
    </row>
    <row r="3003" spans="1:6" x14ac:dyDescent="0.3">
      <c r="A3003" s="1">
        <v>43073</v>
      </c>
      <c r="B3003">
        <v>7.3950000000000002E-2</v>
      </c>
      <c r="C3003">
        <v>7.2650000000000006E-2</v>
      </c>
      <c r="D3003">
        <v>7.4149999999999994E-2</v>
      </c>
      <c r="E3003">
        <v>7.2450000000000001E-2</v>
      </c>
      <c r="F3003" s="2">
        <v>1.37E-2</v>
      </c>
    </row>
    <row r="3004" spans="1:6" x14ac:dyDescent="0.3">
      <c r="A3004" s="1">
        <v>43074</v>
      </c>
      <c r="B3004">
        <v>7.4349999999999999E-2</v>
      </c>
      <c r="C3004">
        <v>7.3950000000000002E-2</v>
      </c>
      <c r="D3004">
        <v>7.4450000000000002E-2</v>
      </c>
      <c r="E3004">
        <v>7.3649999999999993E-2</v>
      </c>
      <c r="F3004" s="2">
        <v>5.4000000000000003E-3</v>
      </c>
    </row>
    <row r="3005" spans="1:6" x14ac:dyDescent="0.3">
      <c r="A3005" s="1">
        <v>43075</v>
      </c>
      <c r="B3005">
        <v>7.4050000000000005E-2</v>
      </c>
      <c r="C3005">
        <v>7.4349999999999999E-2</v>
      </c>
      <c r="D3005">
        <v>7.4349999999999999E-2</v>
      </c>
      <c r="E3005">
        <v>7.3649999999999993E-2</v>
      </c>
      <c r="F3005" s="2">
        <v>-4.0000000000000001E-3</v>
      </c>
    </row>
    <row r="3006" spans="1:6" x14ac:dyDescent="0.3">
      <c r="A3006" s="1">
        <v>43076</v>
      </c>
      <c r="B3006">
        <v>7.2800000000000004E-2</v>
      </c>
      <c r="C3006">
        <v>7.3999999999999996E-2</v>
      </c>
      <c r="D3006">
        <v>7.3999999999999996E-2</v>
      </c>
      <c r="E3006">
        <v>7.2700000000000001E-2</v>
      </c>
      <c r="F3006" s="2">
        <v>-1.6899999999999998E-2</v>
      </c>
    </row>
    <row r="3007" spans="1:6" x14ac:dyDescent="0.3">
      <c r="A3007" s="1">
        <v>43077</v>
      </c>
      <c r="B3007">
        <v>7.3249999999999996E-2</v>
      </c>
      <c r="C3007">
        <v>7.2849999999999998E-2</v>
      </c>
      <c r="D3007">
        <v>7.3849999999999999E-2</v>
      </c>
      <c r="E3007">
        <v>7.2650000000000006E-2</v>
      </c>
      <c r="F3007" s="2">
        <v>6.1999999999999998E-3</v>
      </c>
    </row>
    <row r="3008" spans="1:6" x14ac:dyDescent="0.3">
      <c r="A3008" s="1">
        <v>43080</v>
      </c>
      <c r="B3008">
        <v>7.3499999999999996E-2</v>
      </c>
      <c r="C3008">
        <v>7.2999999999999995E-2</v>
      </c>
      <c r="D3008">
        <v>7.3700000000000002E-2</v>
      </c>
      <c r="E3008">
        <v>7.2800000000000004E-2</v>
      </c>
      <c r="F3008" s="2">
        <v>3.3999999999999998E-3</v>
      </c>
    </row>
    <row r="3009" spans="1:6" x14ac:dyDescent="0.3">
      <c r="A3009" s="1">
        <v>43081</v>
      </c>
      <c r="B3009">
        <v>7.3099999999999998E-2</v>
      </c>
      <c r="C3009">
        <v>7.3499999999999996E-2</v>
      </c>
      <c r="D3009">
        <v>7.3700000000000002E-2</v>
      </c>
      <c r="E3009">
        <v>7.2800000000000004E-2</v>
      </c>
      <c r="F3009" s="2">
        <v>-5.4000000000000003E-3</v>
      </c>
    </row>
    <row r="3010" spans="1:6" x14ac:dyDescent="0.3">
      <c r="A3010" s="1">
        <v>43082</v>
      </c>
      <c r="B3010">
        <v>7.4349999999999999E-2</v>
      </c>
      <c r="C3010">
        <v>7.3150000000000007E-2</v>
      </c>
      <c r="D3010">
        <v>7.4550000000000005E-2</v>
      </c>
      <c r="E3010">
        <v>7.3150000000000007E-2</v>
      </c>
      <c r="F3010" s="2">
        <v>1.7100000000000001E-2</v>
      </c>
    </row>
    <row r="3011" spans="1:6" x14ac:dyDescent="0.3">
      <c r="A3011" s="1">
        <v>43083</v>
      </c>
      <c r="B3011">
        <v>7.4050000000000005E-2</v>
      </c>
      <c r="C3011">
        <v>7.4349999999999999E-2</v>
      </c>
      <c r="D3011">
        <v>7.4749999999999997E-2</v>
      </c>
      <c r="E3011">
        <v>7.3950000000000002E-2</v>
      </c>
      <c r="F3011" s="2">
        <v>-4.0000000000000001E-3</v>
      </c>
    </row>
    <row r="3012" spans="1:6" x14ac:dyDescent="0.3">
      <c r="A3012" s="1">
        <v>43084</v>
      </c>
      <c r="B3012">
        <v>7.6050000000000006E-2</v>
      </c>
      <c r="C3012">
        <v>7.4050000000000005E-2</v>
      </c>
      <c r="D3012">
        <v>7.6249999999999998E-2</v>
      </c>
      <c r="E3012">
        <v>7.3950000000000002E-2</v>
      </c>
      <c r="F3012" s="2">
        <v>2.7E-2</v>
      </c>
    </row>
    <row r="3013" spans="1:6" x14ac:dyDescent="0.3">
      <c r="A3013" s="1">
        <v>43087</v>
      </c>
      <c r="B3013">
        <v>7.8299999999999995E-2</v>
      </c>
      <c r="C3013">
        <v>7.6200000000000004E-2</v>
      </c>
      <c r="D3013">
        <v>7.9699999999999993E-2</v>
      </c>
      <c r="E3013">
        <v>7.4899999999999994E-2</v>
      </c>
      <c r="F3013" s="2">
        <v>2.9600000000000001E-2</v>
      </c>
    </row>
    <row r="3014" spans="1:6" x14ac:dyDescent="0.3">
      <c r="A3014" s="1">
        <v>43088</v>
      </c>
      <c r="B3014">
        <v>7.8700000000000006E-2</v>
      </c>
      <c r="C3014">
        <v>7.8399999999999997E-2</v>
      </c>
      <c r="D3014">
        <v>7.9000000000000001E-2</v>
      </c>
      <c r="E3014">
        <v>7.7700000000000005E-2</v>
      </c>
      <c r="F3014" s="2">
        <v>5.1000000000000004E-3</v>
      </c>
    </row>
    <row r="3015" spans="1:6" x14ac:dyDescent="0.3">
      <c r="A3015" s="1">
        <v>43089</v>
      </c>
      <c r="B3015">
        <v>7.8549999999999995E-2</v>
      </c>
      <c r="C3015">
        <v>7.8649999999999998E-2</v>
      </c>
      <c r="D3015">
        <v>7.9549999999999996E-2</v>
      </c>
      <c r="E3015">
        <v>7.8049999999999994E-2</v>
      </c>
      <c r="F3015" s="2">
        <v>-1.9E-3</v>
      </c>
    </row>
    <row r="3016" spans="1:6" x14ac:dyDescent="0.3">
      <c r="A3016" s="1">
        <v>43090</v>
      </c>
      <c r="B3016">
        <v>7.8350000000000003E-2</v>
      </c>
      <c r="C3016">
        <v>7.8649999999999998E-2</v>
      </c>
      <c r="D3016">
        <v>7.8950000000000006E-2</v>
      </c>
      <c r="E3016">
        <v>7.825E-2</v>
      </c>
      <c r="F3016" s="2">
        <v>-2.5000000000000001E-3</v>
      </c>
    </row>
    <row r="3017" spans="1:6" x14ac:dyDescent="0.3">
      <c r="A3017" s="1">
        <v>43091</v>
      </c>
      <c r="B3017">
        <v>7.9399999999999998E-2</v>
      </c>
      <c r="C3017">
        <v>7.8399999999999997E-2</v>
      </c>
      <c r="D3017">
        <v>7.9600000000000004E-2</v>
      </c>
      <c r="E3017">
        <v>7.8299999999999995E-2</v>
      </c>
      <c r="F3017" s="2">
        <v>1.34E-2</v>
      </c>
    </row>
    <row r="3018" spans="1:6" x14ac:dyDescent="0.3">
      <c r="A3018" s="1">
        <v>43094</v>
      </c>
      <c r="B3018">
        <v>7.9149999999999998E-2</v>
      </c>
      <c r="C3018">
        <v>7.9049999999999995E-2</v>
      </c>
      <c r="D3018">
        <v>7.9450000000000007E-2</v>
      </c>
      <c r="E3018">
        <v>7.8950000000000006E-2</v>
      </c>
      <c r="F3018" s="2">
        <v>-3.0999999999999999E-3</v>
      </c>
    </row>
    <row r="3019" spans="1:6" x14ac:dyDescent="0.3">
      <c r="A3019" s="1">
        <v>43095</v>
      </c>
      <c r="B3019">
        <v>7.9850000000000004E-2</v>
      </c>
      <c r="C3019">
        <v>7.9250000000000001E-2</v>
      </c>
      <c r="D3019">
        <v>8.0049999999999996E-2</v>
      </c>
      <c r="E3019">
        <v>7.9149999999999998E-2</v>
      </c>
      <c r="F3019" s="2">
        <v>8.8000000000000005E-3</v>
      </c>
    </row>
    <row r="3020" spans="1:6" x14ac:dyDescent="0.3">
      <c r="A3020" s="1">
        <v>43096</v>
      </c>
      <c r="B3020">
        <v>8.1500000000000003E-2</v>
      </c>
      <c r="C3020">
        <v>0.08</v>
      </c>
      <c r="D3020">
        <v>8.1600000000000006E-2</v>
      </c>
      <c r="E3020">
        <v>7.9899999999999999E-2</v>
      </c>
      <c r="F3020" s="2">
        <v>2.07E-2</v>
      </c>
    </row>
    <row r="3021" spans="1:6" x14ac:dyDescent="0.3">
      <c r="A3021" s="1">
        <v>43097</v>
      </c>
      <c r="B3021">
        <v>8.0850000000000005E-2</v>
      </c>
      <c r="C3021">
        <v>8.1449999999999995E-2</v>
      </c>
      <c r="D3021">
        <v>8.1750000000000003E-2</v>
      </c>
      <c r="E3021">
        <v>8.0350000000000005E-2</v>
      </c>
      <c r="F3021" s="2">
        <v>-8.0000000000000002E-3</v>
      </c>
    </row>
    <row r="3022" spans="1:6" x14ac:dyDescent="0.3">
      <c r="A3022" s="1">
        <v>43098</v>
      </c>
      <c r="B3022">
        <v>8.0799999999999997E-2</v>
      </c>
      <c r="C3022">
        <v>8.09E-2</v>
      </c>
      <c r="D3022">
        <v>8.1500000000000003E-2</v>
      </c>
      <c r="E3022">
        <v>8.0500000000000002E-2</v>
      </c>
      <c r="F3022" s="2">
        <v>-5.9999999999999995E-4</v>
      </c>
    </row>
    <row r="3023" spans="1:6" x14ac:dyDescent="0.3">
      <c r="A3023" s="1">
        <v>43101</v>
      </c>
      <c r="B3023">
        <v>8.0850000000000005E-2</v>
      </c>
      <c r="C3023">
        <v>8.0850000000000005E-2</v>
      </c>
      <c r="D3023">
        <v>8.0850000000000005E-2</v>
      </c>
      <c r="E3023">
        <v>8.0850000000000005E-2</v>
      </c>
      <c r="F3023" s="2">
        <v>5.9999999999999995E-4</v>
      </c>
    </row>
    <row r="3024" spans="1:6" x14ac:dyDescent="0.3">
      <c r="A3024" s="1">
        <v>43102</v>
      </c>
      <c r="B3024">
        <v>8.0250000000000002E-2</v>
      </c>
      <c r="C3024">
        <v>8.0850000000000005E-2</v>
      </c>
      <c r="D3024">
        <v>8.1549999999999997E-2</v>
      </c>
      <c r="E3024">
        <v>8.0149999999999999E-2</v>
      </c>
      <c r="F3024" s="2">
        <v>-7.4000000000000003E-3</v>
      </c>
    </row>
    <row r="3025" spans="1:6" x14ac:dyDescent="0.3">
      <c r="A3025" s="1">
        <v>43103</v>
      </c>
      <c r="B3025">
        <v>8.0949999999999994E-2</v>
      </c>
      <c r="C3025">
        <v>8.0250000000000002E-2</v>
      </c>
      <c r="D3025">
        <v>8.1250000000000003E-2</v>
      </c>
      <c r="E3025">
        <v>7.9850000000000004E-2</v>
      </c>
      <c r="F3025" s="2">
        <v>8.6999999999999994E-3</v>
      </c>
    </row>
    <row r="3026" spans="1:6" x14ac:dyDescent="0.3">
      <c r="A3026" s="1">
        <v>43104</v>
      </c>
      <c r="B3026">
        <v>8.1250000000000003E-2</v>
      </c>
      <c r="C3026">
        <v>8.0850000000000005E-2</v>
      </c>
      <c r="D3026">
        <v>8.1750000000000003E-2</v>
      </c>
      <c r="E3026">
        <v>8.0649999999999999E-2</v>
      </c>
      <c r="F3026" s="2">
        <v>3.7000000000000002E-3</v>
      </c>
    </row>
    <row r="3027" spans="1:6" x14ac:dyDescent="0.3">
      <c r="A3027" s="1">
        <v>43105</v>
      </c>
      <c r="B3027">
        <v>8.1299999999999997E-2</v>
      </c>
      <c r="C3027">
        <v>8.1299999999999997E-2</v>
      </c>
      <c r="D3027">
        <v>8.1500000000000003E-2</v>
      </c>
      <c r="E3027">
        <v>8.0600000000000005E-2</v>
      </c>
      <c r="F3027" s="2">
        <v>5.9999999999999995E-4</v>
      </c>
    </row>
    <row r="3028" spans="1:6" x14ac:dyDescent="0.3">
      <c r="A3028" s="1">
        <v>43108</v>
      </c>
      <c r="B3028">
        <v>8.0750000000000002E-2</v>
      </c>
      <c r="C3028">
        <v>8.1049999999999997E-2</v>
      </c>
      <c r="D3028">
        <v>8.1449999999999995E-2</v>
      </c>
      <c r="E3028">
        <v>8.0149999999999999E-2</v>
      </c>
      <c r="F3028" s="2">
        <v>-6.7999999999999996E-3</v>
      </c>
    </row>
    <row r="3029" spans="1:6" x14ac:dyDescent="0.3">
      <c r="A3029" s="1">
        <v>43109</v>
      </c>
      <c r="B3029">
        <v>8.1000000000000003E-2</v>
      </c>
      <c r="C3029">
        <v>8.0699999999999994E-2</v>
      </c>
      <c r="D3029">
        <v>8.14E-2</v>
      </c>
      <c r="E3029">
        <v>8.0199999999999994E-2</v>
      </c>
      <c r="F3029" s="2">
        <v>3.0999999999999999E-3</v>
      </c>
    </row>
    <row r="3030" spans="1:6" x14ac:dyDescent="0.3">
      <c r="A3030" s="1">
        <v>43110</v>
      </c>
      <c r="B3030">
        <v>8.0449999999999994E-2</v>
      </c>
      <c r="C3030">
        <v>8.1049999999999997E-2</v>
      </c>
      <c r="D3030">
        <v>8.115E-2</v>
      </c>
      <c r="E3030">
        <v>7.9649999999999999E-2</v>
      </c>
      <c r="F3030" s="2">
        <v>-6.7999999999999996E-3</v>
      </c>
    </row>
    <row r="3031" spans="1:6" x14ac:dyDescent="0.3">
      <c r="A3031" s="1">
        <v>43111</v>
      </c>
      <c r="B3031">
        <v>8.0750000000000002E-2</v>
      </c>
      <c r="C3031">
        <v>8.0449999999999994E-2</v>
      </c>
      <c r="D3031">
        <v>8.0949999999999994E-2</v>
      </c>
      <c r="E3031">
        <v>7.9949999999999993E-2</v>
      </c>
      <c r="F3031" s="2">
        <v>3.7000000000000002E-3</v>
      </c>
    </row>
    <row r="3032" spans="1:6" x14ac:dyDescent="0.3">
      <c r="A3032" s="1">
        <v>43112</v>
      </c>
      <c r="B3032">
        <v>8.09E-2</v>
      </c>
      <c r="C3032">
        <v>8.0699999999999994E-2</v>
      </c>
      <c r="D3032">
        <v>8.1000000000000003E-2</v>
      </c>
      <c r="E3032">
        <v>8.0199999999999994E-2</v>
      </c>
      <c r="F3032" s="2">
        <v>1.9E-3</v>
      </c>
    </row>
    <row r="3033" spans="1:6" x14ac:dyDescent="0.3">
      <c r="A3033" s="1">
        <v>43115</v>
      </c>
      <c r="B3033">
        <v>8.1299999999999997E-2</v>
      </c>
      <c r="C3033">
        <v>8.1299999999999997E-2</v>
      </c>
      <c r="D3033">
        <v>8.1600000000000006E-2</v>
      </c>
      <c r="E3033">
        <v>8.0699999999999994E-2</v>
      </c>
      <c r="F3033" s="2">
        <v>4.8999999999999998E-3</v>
      </c>
    </row>
    <row r="3034" spans="1:6" x14ac:dyDescent="0.3">
      <c r="A3034" s="1">
        <v>43116</v>
      </c>
      <c r="B3034">
        <v>8.1449999999999995E-2</v>
      </c>
      <c r="C3034">
        <v>8.1250000000000003E-2</v>
      </c>
      <c r="D3034">
        <v>8.2049999999999998E-2</v>
      </c>
      <c r="E3034">
        <v>8.0850000000000005E-2</v>
      </c>
      <c r="F3034" s="2">
        <v>1.8E-3</v>
      </c>
    </row>
    <row r="3035" spans="1:6" x14ac:dyDescent="0.3">
      <c r="A3035" s="1">
        <v>43117</v>
      </c>
      <c r="B3035">
        <v>8.1250000000000003E-2</v>
      </c>
      <c r="C3035">
        <v>8.1449999999999995E-2</v>
      </c>
      <c r="D3035">
        <v>8.1850000000000006E-2</v>
      </c>
      <c r="E3035">
        <v>8.0949999999999994E-2</v>
      </c>
      <c r="F3035" s="2">
        <v>-2.5000000000000001E-3</v>
      </c>
    </row>
    <row r="3036" spans="1:6" x14ac:dyDescent="0.3">
      <c r="A3036" s="1">
        <v>43118</v>
      </c>
      <c r="B3036">
        <v>8.2449999999999996E-2</v>
      </c>
      <c r="C3036">
        <v>8.1250000000000003E-2</v>
      </c>
      <c r="D3036">
        <v>8.2650000000000001E-2</v>
      </c>
      <c r="E3036">
        <v>8.0850000000000005E-2</v>
      </c>
      <c r="F3036" s="2">
        <v>1.4800000000000001E-2</v>
      </c>
    </row>
    <row r="3037" spans="1:6" x14ac:dyDescent="0.3">
      <c r="A3037" s="1">
        <v>43119</v>
      </c>
      <c r="B3037">
        <v>8.2000000000000003E-2</v>
      </c>
      <c r="C3037">
        <v>8.2500000000000004E-2</v>
      </c>
      <c r="D3037">
        <v>8.2900000000000001E-2</v>
      </c>
      <c r="E3037">
        <v>8.1699999999999995E-2</v>
      </c>
      <c r="F3037" s="2">
        <v>-5.4999999999999997E-3</v>
      </c>
    </row>
    <row r="3038" spans="1:6" x14ac:dyDescent="0.3">
      <c r="A3038" s="1">
        <v>43122</v>
      </c>
      <c r="B3038">
        <v>8.2949999999999996E-2</v>
      </c>
      <c r="C3038">
        <v>8.2549999999999998E-2</v>
      </c>
      <c r="D3038">
        <v>8.3250000000000005E-2</v>
      </c>
      <c r="E3038">
        <v>8.2250000000000004E-2</v>
      </c>
      <c r="F3038" s="2">
        <v>1.1599999999999999E-2</v>
      </c>
    </row>
    <row r="3039" spans="1:6" x14ac:dyDescent="0.3">
      <c r="A3039" s="1">
        <v>43123</v>
      </c>
      <c r="B3039">
        <v>8.3150000000000002E-2</v>
      </c>
      <c r="C3039">
        <v>8.2949999999999996E-2</v>
      </c>
      <c r="D3039">
        <v>8.3150000000000002E-2</v>
      </c>
      <c r="E3039">
        <v>8.2250000000000004E-2</v>
      </c>
      <c r="F3039" s="2">
        <v>2.3999999999999998E-3</v>
      </c>
    </row>
    <row r="3040" spans="1:6" x14ac:dyDescent="0.3">
      <c r="A3040" s="1">
        <v>43124</v>
      </c>
      <c r="B3040">
        <v>8.4349999999999994E-2</v>
      </c>
      <c r="C3040">
        <v>8.3150000000000002E-2</v>
      </c>
      <c r="D3040">
        <v>8.4449999999999997E-2</v>
      </c>
      <c r="E3040">
        <v>8.2949999999999996E-2</v>
      </c>
      <c r="F3040" s="2">
        <v>1.44E-2</v>
      </c>
    </row>
    <row r="3041" spans="1:6" x14ac:dyDescent="0.3">
      <c r="A3041" s="1">
        <v>43125</v>
      </c>
      <c r="B3041">
        <v>8.3949999999999997E-2</v>
      </c>
      <c r="C3041">
        <v>8.4349999999999994E-2</v>
      </c>
      <c r="D3041">
        <v>8.4849999999999995E-2</v>
      </c>
      <c r="E3041">
        <v>8.3750000000000005E-2</v>
      </c>
      <c r="F3041" s="2">
        <v>-4.7000000000000002E-3</v>
      </c>
    </row>
    <row r="3042" spans="1:6" x14ac:dyDescent="0.3">
      <c r="A3042" s="1">
        <v>43126</v>
      </c>
      <c r="B3042">
        <v>8.43E-2</v>
      </c>
      <c r="C3042">
        <v>8.4000000000000005E-2</v>
      </c>
      <c r="D3042">
        <v>8.4699999999999998E-2</v>
      </c>
      <c r="E3042">
        <v>8.3799999999999999E-2</v>
      </c>
      <c r="F3042" s="2">
        <v>4.1999999999999997E-3</v>
      </c>
    </row>
    <row r="3043" spans="1:6" x14ac:dyDescent="0.3">
      <c r="A3043" s="1">
        <v>43129</v>
      </c>
      <c r="B3043">
        <v>8.3750000000000005E-2</v>
      </c>
      <c r="C3043">
        <v>8.4449999999999997E-2</v>
      </c>
      <c r="D3043">
        <v>8.455E-2</v>
      </c>
      <c r="E3043">
        <v>8.3150000000000002E-2</v>
      </c>
      <c r="F3043" s="2">
        <v>-6.4999999999999997E-3</v>
      </c>
    </row>
    <row r="3044" spans="1:6" x14ac:dyDescent="0.3">
      <c r="A3044" s="1">
        <v>43130</v>
      </c>
      <c r="B3044">
        <v>8.3599999999999994E-2</v>
      </c>
      <c r="C3044">
        <v>8.3799999999999999E-2</v>
      </c>
      <c r="D3044">
        <v>8.43E-2</v>
      </c>
      <c r="E3044">
        <v>8.3000000000000004E-2</v>
      </c>
      <c r="F3044" s="2">
        <v>-1.8E-3</v>
      </c>
    </row>
    <row r="3045" spans="1:6" x14ac:dyDescent="0.3">
      <c r="A3045" s="1">
        <v>43131</v>
      </c>
      <c r="B3045">
        <v>8.4250000000000005E-2</v>
      </c>
      <c r="C3045">
        <v>8.3549999999999999E-2</v>
      </c>
      <c r="D3045">
        <v>8.4650000000000003E-2</v>
      </c>
      <c r="E3045">
        <v>8.3349999999999994E-2</v>
      </c>
      <c r="F3045" s="2">
        <v>7.7999999999999996E-3</v>
      </c>
    </row>
    <row r="3046" spans="1:6" x14ac:dyDescent="0.3">
      <c r="A3046" s="1">
        <v>43132</v>
      </c>
      <c r="B3046">
        <v>8.4400000000000003E-2</v>
      </c>
      <c r="C3046">
        <v>8.4400000000000003E-2</v>
      </c>
      <c r="D3046">
        <v>8.4599999999999995E-2</v>
      </c>
      <c r="E3046">
        <v>8.3699999999999997E-2</v>
      </c>
      <c r="F3046" s="2">
        <v>1.8E-3</v>
      </c>
    </row>
    <row r="3047" spans="1:6" x14ac:dyDescent="0.3">
      <c r="A3047" s="1">
        <v>43133</v>
      </c>
      <c r="B3047">
        <v>8.2699999999999996E-2</v>
      </c>
      <c r="C3047">
        <v>8.4400000000000003E-2</v>
      </c>
      <c r="D3047">
        <v>8.4500000000000006E-2</v>
      </c>
      <c r="E3047">
        <v>8.2699999999999996E-2</v>
      </c>
      <c r="F3047" s="2">
        <v>-2.01E-2</v>
      </c>
    </row>
    <row r="3048" spans="1:6" x14ac:dyDescent="0.3">
      <c r="A3048" s="1">
        <v>43136</v>
      </c>
      <c r="B3048">
        <v>8.2449999999999996E-2</v>
      </c>
      <c r="C3048">
        <v>8.3049999999999999E-2</v>
      </c>
      <c r="D3048">
        <v>8.3449999999999996E-2</v>
      </c>
      <c r="E3048">
        <v>8.2350000000000007E-2</v>
      </c>
      <c r="F3048" s="2">
        <v>-3.0000000000000001E-3</v>
      </c>
    </row>
    <row r="3049" spans="1:6" x14ac:dyDescent="0.3">
      <c r="A3049" s="1">
        <v>43137</v>
      </c>
      <c r="B3049">
        <v>8.3849999999999994E-2</v>
      </c>
      <c r="C3049">
        <v>8.2449999999999996E-2</v>
      </c>
      <c r="D3049">
        <v>8.4150000000000003E-2</v>
      </c>
      <c r="E3049">
        <v>8.2049999999999998E-2</v>
      </c>
      <c r="F3049" s="2">
        <v>1.7000000000000001E-2</v>
      </c>
    </row>
    <row r="3050" spans="1:6" x14ac:dyDescent="0.3">
      <c r="A3050" s="1">
        <v>43138</v>
      </c>
      <c r="B3050">
        <v>8.2849999999999993E-2</v>
      </c>
      <c r="C3050">
        <v>8.3849999999999994E-2</v>
      </c>
      <c r="D3050">
        <v>8.4250000000000005E-2</v>
      </c>
      <c r="E3050">
        <v>8.2849999999999993E-2</v>
      </c>
      <c r="F3050" s="2">
        <v>-1.1900000000000001E-2</v>
      </c>
    </row>
    <row r="3051" spans="1:6" x14ac:dyDescent="0.3">
      <c r="A3051" s="1">
        <v>43139</v>
      </c>
      <c r="B3051">
        <v>8.2150000000000001E-2</v>
      </c>
      <c r="C3051">
        <v>8.2849999999999993E-2</v>
      </c>
      <c r="D3051">
        <v>8.3250000000000005E-2</v>
      </c>
      <c r="E3051">
        <v>8.1949999999999995E-2</v>
      </c>
      <c r="F3051" s="2">
        <v>-8.3999999999999995E-3</v>
      </c>
    </row>
    <row r="3052" spans="1:6" x14ac:dyDescent="0.3">
      <c r="A3052" s="1">
        <v>43140</v>
      </c>
      <c r="B3052">
        <v>8.3099999999999993E-2</v>
      </c>
      <c r="C3052">
        <v>8.2199999999999995E-2</v>
      </c>
      <c r="D3052">
        <v>8.3199999999999996E-2</v>
      </c>
      <c r="E3052">
        <v>8.2100000000000006E-2</v>
      </c>
      <c r="F3052" s="2">
        <v>1.1599999999999999E-2</v>
      </c>
    </row>
    <row r="3053" spans="1:6" x14ac:dyDescent="0.3">
      <c r="A3053" s="1">
        <v>43143</v>
      </c>
      <c r="B3053">
        <v>8.4099999999999994E-2</v>
      </c>
      <c r="C3053">
        <v>8.2699999999999996E-2</v>
      </c>
      <c r="D3053">
        <v>8.4199999999999997E-2</v>
      </c>
      <c r="E3053">
        <v>8.2699999999999996E-2</v>
      </c>
      <c r="F3053" s="2">
        <v>1.2E-2</v>
      </c>
    </row>
    <row r="3054" spans="1:6" x14ac:dyDescent="0.3">
      <c r="A3054" s="1">
        <v>43144</v>
      </c>
      <c r="B3054">
        <v>8.3599999999999994E-2</v>
      </c>
      <c r="C3054">
        <v>8.4000000000000005E-2</v>
      </c>
      <c r="D3054">
        <v>8.4199999999999997E-2</v>
      </c>
      <c r="E3054">
        <v>8.3299999999999999E-2</v>
      </c>
      <c r="F3054" s="2">
        <v>-5.8999999999999999E-3</v>
      </c>
    </row>
    <row r="3055" spans="1:6" x14ac:dyDescent="0.3">
      <c r="A3055" s="1">
        <v>43145</v>
      </c>
      <c r="B3055">
        <v>8.5349999999999995E-2</v>
      </c>
      <c r="C3055">
        <v>8.3549999999999999E-2</v>
      </c>
      <c r="D3055">
        <v>8.5750000000000007E-2</v>
      </c>
      <c r="E3055">
        <v>8.3549999999999999E-2</v>
      </c>
      <c r="F3055" s="2">
        <v>2.0899999999999998E-2</v>
      </c>
    </row>
    <row r="3056" spans="1:6" x14ac:dyDescent="0.3">
      <c r="A3056" s="1">
        <v>43146</v>
      </c>
      <c r="B3056">
        <v>8.6050000000000001E-2</v>
      </c>
      <c r="C3056">
        <v>8.5349999999999995E-2</v>
      </c>
      <c r="D3056">
        <v>8.6249999999999993E-2</v>
      </c>
      <c r="E3056">
        <v>8.5150000000000003E-2</v>
      </c>
      <c r="F3056" s="2">
        <v>8.2000000000000007E-3</v>
      </c>
    </row>
    <row r="3057" spans="1:6" x14ac:dyDescent="0.3">
      <c r="A3057" s="1">
        <v>43147</v>
      </c>
      <c r="B3057">
        <v>8.5949999999999999E-2</v>
      </c>
      <c r="C3057">
        <v>8.6050000000000001E-2</v>
      </c>
      <c r="D3057">
        <v>8.6550000000000002E-2</v>
      </c>
      <c r="E3057">
        <v>8.5550000000000001E-2</v>
      </c>
      <c r="F3057" s="2">
        <v>-1.1999999999999999E-3</v>
      </c>
    </row>
    <row r="3058" spans="1:6" x14ac:dyDescent="0.3">
      <c r="A3058" s="1">
        <v>43150</v>
      </c>
      <c r="B3058">
        <v>8.5699999999999998E-2</v>
      </c>
      <c r="C3058">
        <v>8.5699999999999998E-2</v>
      </c>
      <c r="D3058">
        <v>8.6199999999999999E-2</v>
      </c>
      <c r="E3058">
        <v>8.5500000000000007E-2</v>
      </c>
      <c r="F3058" s="2">
        <v>-2.8999999999999998E-3</v>
      </c>
    </row>
    <row r="3059" spans="1:6" x14ac:dyDescent="0.3">
      <c r="A3059" s="1">
        <v>43151</v>
      </c>
      <c r="B3059">
        <v>8.5250000000000006E-2</v>
      </c>
      <c r="C3059">
        <v>8.5550000000000001E-2</v>
      </c>
      <c r="D3059">
        <v>8.5750000000000007E-2</v>
      </c>
      <c r="E3059">
        <v>8.4949999999999998E-2</v>
      </c>
      <c r="F3059" s="2">
        <v>-5.3E-3</v>
      </c>
    </row>
    <row r="3060" spans="1:6" x14ac:dyDescent="0.3">
      <c r="A3060" s="1">
        <v>43152</v>
      </c>
      <c r="B3060">
        <v>8.5750000000000007E-2</v>
      </c>
      <c r="C3060">
        <v>8.5250000000000006E-2</v>
      </c>
      <c r="D3060">
        <v>8.6349999999999996E-2</v>
      </c>
      <c r="E3060">
        <v>8.4849999999999995E-2</v>
      </c>
      <c r="F3060" s="2">
        <v>5.8999999999999999E-3</v>
      </c>
    </row>
    <row r="3061" spans="1:6" x14ac:dyDescent="0.3">
      <c r="A3061" s="1">
        <v>43153</v>
      </c>
      <c r="B3061">
        <v>8.5800000000000001E-2</v>
      </c>
      <c r="C3061">
        <v>8.5800000000000001E-2</v>
      </c>
      <c r="D3061">
        <v>8.5999999999999993E-2</v>
      </c>
      <c r="E3061">
        <v>8.5199999999999998E-2</v>
      </c>
      <c r="F3061" s="2">
        <v>5.9999999999999995E-4</v>
      </c>
    </row>
    <row r="3062" spans="1:6" x14ac:dyDescent="0.3">
      <c r="A3062" s="1">
        <v>43154</v>
      </c>
      <c r="B3062">
        <v>8.6650000000000005E-2</v>
      </c>
      <c r="C3062">
        <v>8.5750000000000007E-2</v>
      </c>
      <c r="D3062">
        <v>8.6650000000000005E-2</v>
      </c>
      <c r="E3062">
        <v>8.5449999999999998E-2</v>
      </c>
      <c r="F3062" s="2">
        <v>9.9000000000000008E-3</v>
      </c>
    </row>
    <row r="3063" spans="1:6" x14ac:dyDescent="0.3">
      <c r="A3063" s="1">
        <v>43157</v>
      </c>
      <c r="B3063">
        <v>8.6550000000000002E-2</v>
      </c>
      <c r="C3063">
        <v>8.6449999999999999E-2</v>
      </c>
      <c r="D3063">
        <v>8.695E-2</v>
      </c>
      <c r="E3063">
        <v>8.5849999999999996E-2</v>
      </c>
      <c r="F3063" s="2">
        <v>-1.1999999999999999E-3</v>
      </c>
    </row>
    <row r="3064" spans="1:6" x14ac:dyDescent="0.3">
      <c r="A3064" s="1">
        <v>43158</v>
      </c>
      <c r="B3064">
        <v>8.5349999999999995E-2</v>
      </c>
      <c r="C3064">
        <v>8.6650000000000005E-2</v>
      </c>
      <c r="D3064">
        <v>8.6650000000000005E-2</v>
      </c>
      <c r="E3064">
        <v>8.4949999999999998E-2</v>
      </c>
      <c r="F3064" s="2">
        <v>-1.3899999999999999E-2</v>
      </c>
    </row>
    <row r="3065" spans="1:6" x14ac:dyDescent="0.3">
      <c r="A3065" s="1">
        <v>43159</v>
      </c>
      <c r="B3065">
        <v>8.4750000000000006E-2</v>
      </c>
      <c r="C3065">
        <v>8.5349999999999995E-2</v>
      </c>
      <c r="D3065">
        <v>8.5650000000000004E-2</v>
      </c>
      <c r="E3065">
        <v>8.455E-2</v>
      </c>
      <c r="F3065" s="2">
        <v>-7.0000000000000001E-3</v>
      </c>
    </row>
    <row r="3066" spans="1:6" x14ac:dyDescent="0.3">
      <c r="A3066" s="1">
        <v>43160</v>
      </c>
      <c r="B3066">
        <v>8.4349999999999994E-2</v>
      </c>
      <c r="C3066">
        <v>8.4750000000000006E-2</v>
      </c>
      <c r="D3066">
        <v>8.4849999999999995E-2</v>
      </c>
      <c r="E3066">
        <v>8.3750000000000005E-2</v>
      </c>
      <c r="F3066" s="2">
        <v>-4.7000000000000002E-3</v>
      </c>
    </row>
    <row r="3067" spans="1:6" x14ac:dyDescent="0.3">
      <c r="A3067" s="1">
        <v>43161</v>
      </c>
      <c r="B3067">
        <v>8.405E-2</v>
      </c>
      <c r="C3067">
        <v>8.4349999999999994E-2</v>
      </c>
      <c r="D3067">
        <v>8.455E-2</v>
      </c>
      <c r="E3067">
        <v>8.3150000000000002E-2</v>
      </c>
      <c r="F3067" s="2">
        <v>-3.5999999999999999E-3</v>
      </c>
    </row>
    <row r="3068" spans="1:6" x14ac:dyDescent="0.3">
      <c r="A3068" s="1">
        <v>43164</v>
      </c>
      <c r="B3068">
        <v>8.455E-2</v>
      </c>
      <c r="C3068">
        <v>8.3849999999999994E-2</v>
      </c>
      <c r="D3068">
        <v>8.455E-2</v>
      </c>
      <c r="E3068">
        <v>8.3150000000000002E-2</v>
      </c>
      <c r="F3068" s="2">
        <v>5.8999999999999999E-3</v>
      </c>
    </row>
    <row r="3069" spans="1:6" x14ac:dyDescent="0.3">
      <c r="A3069" s="1">
        <v>43165</v>
      </c>
      <c r="B3069">
        <v>8.4949999999999998E-2</v>
      </c>
      <c r="C3069">
        <v>8.455E-2</v>
      </c>
      <c r="D3069">
        <v>8.5449999999999998E-2</v>
      </c>
      <c r="E3069">
        <v>8.4349999999999994E-2</v>
      </c>
      <c r="F3069" s="2">
        <v>4.7000000000000002E-3</v>
      </c>
    </row>
    <row r="3070" spans="1:6" x14ac:dyDescent="0.3">
      <c r="A3070" s="1">
        <v>43166</v>
      </c>
      <c r="B3070">
        <v>8.455E-2</v>
      </c>
      <c r="C3070">
        <v>8.4949999999999998E-2</v>
      </c>
      <c r="D3070">
        <v>8.4949999999999998E-2</v>
      </c>
      <c r="E3070">
        <v>8.3849999999999994E-2</v>
      </c>
      <c r="F3070" s="2">
        <v>-4.7000000000000002E-3</v>
      </c>
    </row>
    <row r="3071" spans="1:6" x14ac:dyDescent="0.3">
      <c r="A3071" s="1">
        <v>43167</v>
      </c>
      <c r="B3071">
        <v>8.405E-2</v>
      </c>
      <c r="C3071">
        <v>8.455E-2</v>
      </c>
      <c r="D3071">
        <v>8.455E-2</v>
      </c>
      <c r="E3071">
        <v>8.3650000000000002E-2</v>
      </c>
      <c r="F3071" s="2">
        <v>-5.8999999999999999E-3</v>
      </c>
    </row>
    <row r="3072" spans="1:6" x14ac:dyDescent="0.3">
      <c r="A3072" s="1">
        <v>43168</v>
      </c>
      <c r="B3072">
        <v>8.4650000000000003E-2</v>
      </c>
      <c r="C3072">
        <v>8.405E-2</v>
      </c>
      <c r="D3072">
        <v>8.4949999999999998E-2</v>
      </c>
      <c r="E3072">
        <v>8.3750000000000005E-2</v>
      </c>
      <c r="F3072" s="2">
        <v>7.1000000000000004E-3</v>
      </c>
    </row>
    <row r="3073" spans="1:6" x14ac:dyDescent="0.3">
      <c r="A3073" s="1">
        <v>43171</v>
      </c>
      <c r="B3073">
        <v>8.4599999999999995E-2</v>
      </c>
      <c r="C3073">
        <v>8.4500000000000006E-2</v>
      </c>
      <c r="D3073">
        <v>8.4900000000000003E-2</v>
      </c>
      <c r="E3073">
        <v>8.4199999999999997E-2</v>
      </c>
      <c r="F3073" s="2">
        <v>-5.9999999999999995E-4</v>
      </c>
    </row>
    <row r="3074" spans="1:6" x14ac:dyDescent="0.3">
      <c r="A3074" s="1">
        <v>43172</v>
      </c>
      <c r="B3074">
        <v>8.4650000000000003E-2</v>
      </c>
      <c r="C3074">
        <v>8.455E-2</v>
      </c>
      <c r="D3074">
        <v>8.5150000000000003E-2</v>
      </c>
      <c r="E3074">
        <v>8.4349999999999994E-2</v>
      </c>
      <c r="F3074" s="2">
        <v>5.9999999999999995E-4</v>
      </c>
    </row>
    <row r="3075" spans="1:6" x14ac:dyDescent="0.3">
      <c r="A3075" s="1">
        <v>43173</v>
      </c>
      <c r="B3075">
        <v>8.4949999999999998E-2</v>
      </c>
      <c r="C3075">
        <v>8.455E-2</v>
      </c>
      <c r="D3075">
        <v>8.5250000000000006E-2</v>
      </c>
      <c r="E3075">
        <v>8.455E-2</v>
      </c>
      <c r="F3075" s="2">
        <v>3.5000000000000001E-3</v>
      </c>
    </row>
    <row r="3076" spans="1:6" x14ac:dyDescent="0.3">
      <c r="A3076" s="1">
        <v>43174</v>
      </c>
      <c r="B3076">
        <v>8.405E-2</v>
      </c>
      <c r="C3076">
        <v>8.4949999999999998E-2</v>
      </c>
      <c r="D3076">
        <v>8.5050000000000001E-2</v>
      </c>
      <c r="E3076">
        <v>8.3849999999999994E-2</v>
      </c>
      <c r="F3076" s="2">
        <v>-1.06E-2</v>
      </c>
    </row>
    <row r="3077" spans="1:6" x14ac:dyDescent="0.3">
      <c r="A3077" s="1">
        <v>43175</v>
      </c>
      <c r="B3077">
        <v>8.3549999999999999E-2</v>
      </c>
      <c r="C3077">
        <v>8.3949999999999997E-2</v>
      </c>
      <c r="D3077">
        <v>8.4150000000000003E-2</v>
      </c>
      <c r="E3077">
        <v>8.3250000000000005E-2</v>
      </c>
      <c r="F3077" s="2">
        <v>-5.8999999999999999E-3</v>
      </c>
    </row>
    <row r="3078" spans="1:6" x14ac:dyDescent="0.3">
      <c r="A3078" s="1">
        <v>43178</v>
      </c>
      <c r="B3078">
        <v>8.3250000000000005E-2</v>
      </c>
      <c r="C3078">
        <v>8.3549999999999999E-2</v>
      </c>
      <c r="D3078">
        <v>8.3549999999999999E-2</v>
      </c>
      <c r="E3078">
        <v>8.2549999999999998E-2</v>
      </c>
      <c r="F3078" s="2">
        <v>-3.5999999999999999E-3</v>
      </c>
    </row>
    <row r="3079" spans="1:6" x14ac:dyDescent="0.3">
      <c r="A3079" s="1">
        <v>43179</v>
      </c>
      <c r="B3079">
        <v>8.3549999999999999E-2</v>
      </c>
      <c r="C3079">
        <v>8.3250000000000005E-2</v>
      </c>
      <c r="D3079">
        <v>8.3949999999999997E-2</v>
      </c>
      <c r="E3079">
        <v>8.2949999999999996E-2</v>
      </c>
      <c r="F3079" s="2">
        <v>3.5999999999999999E-3</v>
      </c>
    </row>
    <row r="3080" spans="1:6" x14ac:dyDescent="0.3">
      <c r="A3080" s="1">
        <v>43180</v>
      </c>
      <c r="B3080">
        <v>8.455E-2</v>
      </c>
      <c r="C3080">
        <v>8.3549999999999999E-2</v>
      </c>
      <c r="D3080">
        <v>8.4750000000000006E-2</v>
      </c>
      <c r="E3080">
        <v>8.3150000000000002E-2</v>
      </c>
      <c r="F3080" s="2">
        <v>1.2E-2</v>
      </c>
    </row>
    <row r="3081" spans="1:6" x14ac:dyDescent="0.3">
      <c r="A3081" s="1">
        <v>43181</v>
      </c>
      <c r="B3081">
        <v>8.4400000000000003E-2</v>
      </c>
      <c r="C3081">
        <v>8.4599999999999995E-2</v>
      </c>
      <c r="D3081">
        <v>8.5099999999999995E-2</v>
      </c>
      <c r="E3081">
        <v>8.4000000000000005E-2</v>
      </c>
      <c r="F3081" s="2">
        <v>-1.8E-3</v>
      </c>
    </row>
    <row r="3082" spans="1:6" x14ac:dyDescent="0.3">
      <c r="A3082" s="1">
        <v>43182</v>
      </c>
      <c r="B3082">
        <v>8.5150000000000003E-2</v>
      </c>
      <c r="C3082">
        <v>8.4449999999999997E-2</v>
      </c>
      <c r="D3082">
        <v>8.5750000000000007E-2</v>
      </c>
      <c r="E3082">
        <v>8.3949999999999997E-2</v>
      </c>
      <c r="F3082" s="2">
        <v>8.8999999999999999E-3</v>
      </c>
    </row>
    <row r="3083" spans="1:6" x14ac:dyDescent="0.3">
      <c r="A3083" s="1">
        <v>43185</v>
      </c>
      <c r="B3083">
        <v>8.6050000000000001E-2</v>
      </c>
      <c r="C3083">
        <v>8.5650000000000004E-2</v>
      </c>
      <c r="D3083">
        <v>8.6249999999999993E-2</v>
      </c>
      <c r="E3083">
        <v>8.5349999999999995E-2</v>
      </c>
      <c r="F3083" s="2">
        <v>1.06E-2</v>
      </c>
    </row>
    <row r="3084" spans="1:6" x14ac:dyDescent="0.3">
      <c r="A3084" s="1">
        <v>43186</v>
      </c>
      <c r="B3084">
        <v>8.5650000000000004E-2</v>
      </c>
      <c r="C3084">
        <v>8.5949999999999999E-2</v>
      </c>
      <c r="D3084">
        <v>8.6050000000000001E-2</v>
      </c>
      <c r="E3084">
        <v>8.5550000000000001E-2</v>
      </c>
      <c r="F3084" s="2">
        <v>-4.5999999999999999E-3</v>
      </c>
    </row>
    <row r="3085" spans="1:6" x14ac:dyDescent="0.3">
      <c r="A3085" s="1">
        <v>43187</v>
      </c>
      <c r="B3085">
        <v>8.4949999999999998E-2</v>
      </c>
      <c r="C3085">
        <v>8.5750000000000007E-2</v>
      </c>
      <c r="D3085">
        <v>8.5949999999999999E-2</v>
      </c>
      <c r="E3085">
        <v>8.4750000000000006E-2</v>
      </c>
      <c r="F3085" s="2">
        <v>-8.2000000000000007E-3</v>
      </c>
    </row>
    <row r="3086" spans="1:6" x14ac:dyDescent="0.3">
      <c r="A3086" s="1">
        <v>43188</v>
      </c>
      <c r="B3086">
        <v>8.4449999999999997E-2</v>
      </c>
      <c r="C3086">
        <v>8.4949999999999998E-2</v>
      </c>
      <c r="D3086">
        <v>8.5150000000000003E-2</v>
      </c>
      <c r="E3086">
        <v>8.405E-2</v>
      </c>
      <c r="F3086" s="2">
        <v>-5.8999999999999999E-3</v>
      </c>
    </row>
    <row r="3087" spans="1:6" x14ac:dyDescent="0.3">
      <c r="A3087" s="1">
        <v>43189</v>
      </c>
      <c r="B3087">
        <v>8.4449999999999997E-2</v>
      </c>
      <c r="C3087">
        <v>8.4449999999999997E-2</v>
      </c>
      <c r="D3087">
        <v>8.4650000000000003E-2</v>
      </c>
      <c r="E3087">
        <v>8.4449999999999997E-2</v>
      </c>
      <c r="F3087" s="2">
        <v>0</v>
      </c>
    </row>
    <row r="3088" spans="1:6" x14ac:dyDescent="0.3">
      <c r="A3088" s="1">
        <v>43192</v>
      </c>
      <c r="B3088">
        <v>8.4449999999999997E-2</v>
      </c>
      <c r="C3088">
        <v>8.4250000000000005E-2</v>
      </c>
      <c r="D3088">
        <v>8.4849999999999995E-2</v>
      </c>
      <c r="E3088">
        <v>8.4150000000000003E-2</v>
      </c>
      <c r="F3088" s="2">
        <v>0</v>
      </c>
    </row>
    <row r="3089" spans="1:6" x14ac:dyDescent="0.3">
      <c r="A3089" s="1">
        <v>43193</v>
      </c>
      <c r="B3089">
        <v>8.455E-2</v>
      </c>
      <c r="C3089">
        <v>8.4449999999999997E-2</v>
      </c>
      <c r="D3089">
        <v>8.4849999999999995E-2</v>
      </c>
      <c r="E3089">
        <v>8.4250000000000005E-2</v>
      </c>
      <c r="F3089" s="2">
        <v>1.1999999999999999E-3</v>
      </c>
    </row>
    <row r="3090" spans="1:6" x14ac:dyDescent="0.3">
      <c r="A3090" s="1">
        <v>43194</v>
      </c>
      <c r="B3090">
        <v>8.4150000000000003E-2</v>
      </c>
      <c r="C3090">
        <v>8.455E-2</v>
      </c>
      <c r="D3090">
        <v>8.4849999999999995E-2</v>
      </c>
      <c r="E3090">
        <v>8.3750000000000005E-2</v>
      </c>
      <c r="F3090" s="2">
        <v>-4.7000000000000002E-3</v>
      </c>
    </row>
    <row r="3091" spans="1:6" x14ac:dyDescent="0.3">
      <c r="A3091" s="1">
        <v>43195</v>
      </c>
      <c r="B3091">
        <v>8.3500000000000005E-2</v>
      </c>
      <c r="C3091">
        <v>8.4099999999999994E-2</v>
      </c>
      <c r="D3091">
        <v>8.43E-2</v>
      </c>
      <c r="E3091">
        <v>8.3400000000000002E-2</v>
      </c>
      <c r="F3091" s="2">
        <v>-7.7000000000000002E-3</v>
      </c>
    </row>
    <row r="3092" spans="1:6" x14ac:dyDescent="0.3">
      <c r="A3092" s="1">
        <v>43196</v>
      </c>
      <c r="B3092">
        <v>8.3150000000000002E-2</v>
      </c>
      <c r="C3092">
        <v>8.3549999999999999E-2</v>
      </c>
      <c r="D3092">
        <v>8.3650000000000002E-2</v>
      </c>
      <c r="E3092">
        <v>8.2650000000000001E-2</v>
      </c>
      <c r="F3092" s="2">
        <v>-4.1999999999999997E-3</v>
      </c>
    </row>
    <row r="3093" spans="1:6" x14ac:dyDescent="0.3">
      <c r="A3093" s="1">
        <v>43199</v>
      </c>
      <c r="B3093">
        <v>8.2650000000000001E-2</v>
      </c>
      <c r="C3093">
        <v>8.3150000000000002E-2</v>
      </c>
      <c r="D3093">
        <v>8.3549999999999999E-2</v>
      </c>
      <c r="E3093">
        <v>8.2250000000000004E-2</v>
      </c>
      <c r="F3093" s="2">
        <v>-6.0000000000000001E-3</v>
      </c>
    </row>
    <row r="3094" spans="1:6" x14ac:dyDescent="0.3">
      <c r="A3094" s="1">
        <v>43200</v>
      </c>
      <c r="B3094">
        <v>8.3049999999999999E-2</v>
      </c>
      <c r="C3094">
        <v>8.2750000000000004E-2</v>
      </c>
      <c r="D3094">
        <v>8.3250000000000005E-2</v>
      </c>
      <c r="E3094">
        <v>8.2350000000000007E-2</v>
      </c>
      <c r="F3094" s="2">
        <v>4.7999999999999996E-3</v>
      </c>
    </row>
    <row r="3095" spans="1:6" x14ac:dyDescent="0.3">
      <c r="A3095" s="1">
        <v>43201</v>
      </c>
      <c r="B3095">
        <v>8.3750000000000005E-2</v>
      </c>
      <c r="C3095">
        <v>8.3049999999999999E-2</v>
      </c>
      <c r="D3095">
        <v>8.3949999999999997E-2</v>
      </c>
      <c r="E3095">
        <v>8.2449999999999996E-2</v>
      </c>
      <c r="F3095" s="2">
        <v>8.3999999999999995E-3</v>
      </c>
    </row>
    <row r="3096" spans="1:6" x14ac:dyDescent="0.3">
      <c r="A3096" s="1">
        <v>43202</v>
      </c>
      <c r="B3096">
        <v>8.2949999999999996E-2</v>
      </c>
      <c r="C3096">
        <v>8.3750000000000005E-2</v>
      </c>
      <c r="D3096">
        <v>8.3750000000000005E-2</v>
      </c>
      <c r="E3096">
        <v>8.2849999999999993E-2</v>
      </c>
      <c r="F3096" s="2">
        <v>-9.5999999999999992E-3</v>
      </c>
    </row>
    <row r="3097" spans="1:6" x14ac:dyDescent="0.3">
      <c r="A3097" s="1">
        <v>43203</v>
      </c>
      <c r="B3097">
        <v>8.2849999999999993E-2</v>
      </c>
      <c r="C3097">
        <v>8.2949999999999996E-2</v>
      </c>
      <c r="D3097">
        <v>8.3250000000000005E-2</v>
      </c>
      <c r="E3097">
        <v>8.2650000000000001E-2</v>
      </c>
      <c r="F3097" s="2">
        <v>-1.1999999999999999E-3</v>
      </c>
    </row>
    <row r="3098" spans="1:6" x14ac:dyDescent="0.3">
      <c r="A3098" s="1">
        <v>43206</v>
      </c>
      <c r="B3098">
        <v>8.3000000000000004E-2</v>
      </c>
      <c r="C3098">
        <v>8.2900000000000001E-2</v>
      </c>
      <c r="D3098">
        <v>8.3099999999999993E-2</v>
      </c>
      <c r="E3098">
        <v>8.2500000000000004E-2</v>
      </c>
      <c r="F3098" s="2">
        <v>1.8E-3</v>
      </c>
    </row>
    <row r="3099" spans="1:6" x14ac:dyDescent="0.3">
      <c r="A3099" s="1">
        <v>43207</v>
      </c>
      <c r="B3099">
        <v>8.3449999999999996E-2</v>
      </c>
      <c r="C3099">
        <v>8.2949999999999996E-2</v>
      </c>
      <c r="D3099">
        <v>8.3549999999999999E-2</v>
      </c>
      <c r="E3099">
        <v>8.2849999999999993E-2</v>
      </c>
      <c r="F3099" s="2">
        <v>5.4000000000000003E-3</v>
      </c>
    </row>
    <row r="3100" spans="1:6" x14ac:dyDescent="0.3">
      <c r="A3100" s="1">
        <v>43208</v>
      </c>
      <c r="B3100">
        <v>8.3849999999999994E-2</v>
      </c>
      <c r="C3100">
        <v>8.3449999999999996E-2</v>
      </c>
      <c r="D3100">
        <v>8.405E-2</v>
      </c>
      <c r="E3100">
        <v>8.3049999999999999E-2</v>
      </c>
      <c r="F3100" s="2">
        <v>4.7999999999999996E-3</v>
      </c>
    </row>
    <row r="3101" spans="1:6" x14ac:dyDescent="0.3">
      <c r="A3101" s="1">
        <v>43209</v>
      </c>
      <c r="B3101">
        <v>8.3650000000000002E-2</v>
      </c>
      <c r="C3101">
        <v>8.3849999999999994E-2</v>
      </c>
      <c r="D3101">
        <v>8.3949999999999997E-2</v>
      </c>
      <c r="E3101">
        <v>8.3349999999999994E-2</v>
      </c>
      <c r="F3101" s="2">
        <v>-2.3999999999999998E-3</v>
      </c>
    </row>
    <row r="3102" spans="1:6" x14ac:dyDescent="0.3">
      <c r="A3102" s="1">
        <v>43210</v>
      </c>
      <c r="B3102">
        <v>8.2650000000000001E-2</v>
      </c>
      <c r="C3102">
        <v>8.3650000000000002E-2</v>
      </c>
      <c r="D3102">
        <v>8.3650000000000002E-2</v>
      </c>
      <c r="E3102">
        <v>8.2549999999999998E-2</v>
      </c>
      <c r="F3102" s="2">
        <v>-1.2E-2</v>
      </c>
    </row>
    <row r="3103" spans="1:6" x14ac:dyDescent="0.3">
      <c r="A3103" s="1">
        <v>43213</v>
      </c>
      <c r="B3103">
        <v>8.0949999999999994E-2</v>
      </c>
      <c r="C3103">
        <v>8.2650000000000001E-2</v>
      </c>
      <c r="D3103">
        <v>8.2750000000000004E-2</v>
      </c>
      <c r="E3103">
        <v>8.0850000000000005E-2</v>
      </c>
      <c r="F3103" s="2">
        <v>-2.06E-2</v>
      </c>
    </row>
    <row r="3104" spans="1:6" x14ac:dyDescent="0.3">
      <c r="A3104" s="1">
        <v>43214</v>
      </c>
      <c r="B3104">
        <v>8.115E-2</v>
      </c>
      <c r="C3104">
        <v>8.0949999999999994E-2</v>
      </c>
      <c r="D3104">
        <v>8.165E-2</v>
      </c>
      <c r="E3104">
        <v>8.0649999999999999E-2</v>
      </c>
      <c r="F3104" s="2">
        <v>2.5000000000000001E-3</v>
      </c>
    </row>
    <row r="3105" spans="1:6" x14ac:dyDescent="0.3">
      <c r="A3105" s="1">
        <v>43215</v>
      </c>
      <c r="B3105">
        <v>8.0350000000000005E-2</v>
      </c>
      <c r="C3105">
        <v>8.115E-2</v>
      </c>
      <c r="D3105">
        <v>8.1250000000000003E-2</v>
      </c>
      <c r="E3105">
        <v>7.9750000000000001E-2</v>
      </c>
      <c r="F3105" s="2">
        <v>-9.9000000000000008E-3</v>
      </c>
    </row>
    <row r="3106" spans="1:6" x14ac:dyDescent="0.3">
      <c r="A3106" s="1">
        <v>43216</v>
      </c>
      <c r="B3106">
        <v>8.0649999999999999E-2</v>
      </c>
      <c r="C3106">
        <v>8.0449999999999994E-2</v>
      </c>
      <c r="D3106">
        <v>8.0949999999999994E-2</v>
      </c>
      <c r="E3106">
        <v>8.0250000000000002E-2</v>
      </c>
      <c r="F3106" s="2">
        <v>3.7000000000000002E-3</v>
      </c>
    </row>
    <row r="3107" spans="1:6" x14ac:dyDescent="0.3">
      <c r="A3107" s="1">
        <v>43217</v>
      </c>
      <c r="B3107">
        <v>8.115E-2</v>
      </c>
      <c r="C3107">
        <v>8.0649999999999999E-2</v>
      </c>
      <c r="D3107">
        <v>8.1350000000000006E-2</v>
      </c>
      <c r="E3107">
        <v>8.0350000000000005E-2</v>
      </c>
      <c r="F3107" s="2">
        <v>6.1999999999999998E-3</v>
      </c>
    </row>
    <row r="3108" spans="1:6" x14ac:dyDescent="0.3">
      <c r="A3108" s="1">
        <v>43220</v>
      </c>
      <c r="B3108">
        <v>8.0199999999999994E-2</v>
      </c>
      <c r="C3108">
        <v>8.1000000000000003E-2</v>
      </c>
      <c r="D3108">
        <v>8.1299999999999997E-2</v>
      </c>
      <c r="E3108">
        <v>0.08</v>
      </c>
      <c r="F3108" s="2">
        <v>-1.17E-2</v>
      </c>
    </row>
    <row r="3109" spans="1:6" x14ac:dyDescent="0.3">
      <c r="A3109" s="1">
        <v>43221</v>
      </c>
      <c r="B3109">
        <v>7.8950000000000006E-2</v>
      </c>
      <c r="C3109">
        <v>8.0250000000000002E-2</v>
      </c>
      <c r="D3109">
        <v>8.0449999999999994E-2</v>
      </c>
      <c r="E3109">
        <v>7.8750000000000001E-2</v>
      </c>
      <c r="F3109" s="2">
        <v>-1.5599999999999999E-2</v>
      </c>
    </row>
    <row r="3110" spans="1:6" x14ac:dyDescent="0.3">
      <c r="A3110" s="1">
        <v>43222</v>
      </c>
      <c r="B3110">
        <v>7.8700000000000006E-2</v>
      </c>
      <c r="C3110">
        <v>7.9100000000000004E-2</v>
      </c>
      <c r="D3110">
        <v>7.9799999999999996E-2</v>
      </c>
      <c r="E3110">
        <v>7.85E-2</v>
      </c>
      <c r="F3110" s="2">
        <v>-3.2000000000000002E-3</v>
      </c>
    </row>
    <row r="3111" spans="1:6" x14ac:dyDescent="0.3">
      <c r="A3111" s="1">
        <v>43223</v>
      </c>
      <c r="B3111">
        <v>7.9450000000000007E-2</v>
      </c>
      <c r="C3111">
        <v>7.8649999999999998E-2</v>
      </c>
      <c r="D3111">
        <v>7.9649999999999999E-2</v>
      </c>
      <c r="E3111">
        <v>7.8450000000000006E-2</v>
      </c>
      <c r="F3111" s="2">
        <v>9.4999999999999998E-3</v>
      </c>
    </row>
    <row r="3112" spans="1:6" x14ac:dyDescent="0.3">
      <c r="A3112" s="1">
        <v>43224</v>
      </c>
      <c r="B3112">
        <v>0.08</v>
      </c>
      <c r="C3112">
        <v>7.9500000000000001E-2</v>
      </c>
      <c r="D3112">
        <v>8.0399999999999999E-2</v>
      </c>
      <c r="E3112">
        <v>7.8899999999999998E-2</v>
      </c>
      <c r="F3112" s="2">
        <v>6.8999999999999999E-3</v>
      </c>
    </row>
    <row r="3113" spans="1:6" x14ac:dyDescent="0.3">
      <c r="A3113" s="1">
        <v>43227</v>
      </c>
      <c r="B3113">
        <v>7.9750000000000001E-2</v>
      </c>
      <c r="C3113">
        <v>7.9949999999999993E-2</v>
      </c>
      <c r="D3113">
        <v>8.0149999999999999E-2</v>
      </c>
      <c r="E3113">
        <v>7.9450000000000007E-2</v>
      </c>
      <c r="F3113" s="2">
        <v>-3.0999999999999999E-3</v>
      </c>
    </row>
    <row r="3114" spans="1:6" x14ac:dyDescent="0.3">
      <c r="A3114" s="1">
        <v>43228</v>
      </c>
      <c r="B3114">
        <v>7.9549999999999996E-2</v>
      </c>
      <c r="C3114">
        <v>7.9750000000000001E-2</v>
      </c>
      <c r="D3114">
        <v>8.0049999999999996E-2</v>
      </c>
      <c r="E3114">
        <v>7.8950000000000006E-2</v>
      </c>
      <c r="F3114" s="2">
        <v>-2.5000000000000001E-3</v>
      </c>
    </row>
    <row r="3115" spans="1:6" x14ac:dyDescent="0.3">
      <c r="A3115" s="1">
        <v>43229</v>
      </c>
      <c r="B3115">
        <v>7.9649999999999999E-2</v>
      </c>
      <c r="C3115">
        <v>7.9549999999999996E-2</v>
      </c>
      <c r="D3115">
        <v>7.9850000000000004E-2</v>
      </c>
      <c r="E3115">
        <v>7.8649999999999998E-2</v>
      </c>
      <c r="F3115" s="2">
        <v>1.2999999999999999E-3</v>
      </c>
    </row>
    <row r="3116" spans="1:6" x14ac:dyDescent="0.3">
      <c r="A3116" s="1">
        <v>43230</v>
      </c>
      <c r="B3116">
        <v>8.1350000000000006E-2</v>
      </c>
      <c r="C3116">
        <v>7.9649999999999999E-2</v>
      </c>
      <c r="D3116">
        <v>8.1549999999999997E-2</v>
      </c>
      <c r="E3116">
        <v>7.9450000000000007E-2</v>
      </c>
      <c r="F3116" s="2">
        <v>2.1299999999999999E-2</v>
      </c>
    </row>
    <row r="3117" spans="1:6" x14ac:dyDescent="0.3">
      <c r="A3117" s="1">
        <v>43231</v>
      </c>
      <c r="B3117">
        <v>8.1600000000000006E-2</v>
      </c>
      <c r="C3117">
        <v>8.1299999999999997E-2</v>
      </c>
      <c r="D3117">
        <v>8.2100000000000006E-2</v>
      </c>
      <c r="E3117">
        <v>8.0799999999999997E-2</v>
      </c>
      <c r="F3117" s="2">
        <v>3.0999999999999999E-3</v>
      </c>
    </row>
    <row r="3118" spans="1:6" x14ac:dyDescent="0.3">
      <c r="A3118" s="1">
        <v>43234</v>
      </c>
      <c r="B3118">
        <v>8.115E-2</v>
      </c>
      <c r="C3118">
        <v>8.1549999999999997E-2</v>
      </c>
      <c r="D3118">
        <v>8.2150000000000001E-2</v>
      </c>
      <c r="E3118">
        <v>8.1049999999999997E-2</v>
      </c>
      <c r="F3118" s="2">
        <v>-5.4999999999999997E-3</v>
      </c>
    </row>
    <row r="3119" spans="1:6" x14ac:dyDescent="0.3">
      <c r="A3119" s="1">
        <v>43235</v>
      </c>
      <c r="B3119">
        <v>7.9549999999999996E-2</v>
      </c>
      <c r="C3119">
        <v>8.115E-2</v>
      </c>
      <c r="D3119">
        <v>8.115E-2</v>
      </c>
      <c r="E3119">
        <v>7.9049999999999995E-2</v>
      </c>
      <c r="F3119" s="2">
        <v>-1.9699999999999999E-2</v>
      </c>
    </row>
    <row r="3120" spans="1:6" x14ac:dyDescent="0.3">
      <c r="A3120" s="1">
        <v>43236</v>
      </c>
      <c r="B3120">
        <v>8.0449999999999994E-2</v>
      </c>
      <c r="C3120">
        <v>7.9549999999999996E-2</v>
      </c>
      <c r="D3120">
        <v>8.0750000000000002E-2</v>
      </c>
      <c r="E3120">
        <v>7.9250000000000001E-2</v>
      </c>
      <c r="F3120" s="2">
        <v>1.1299999999999999E-2</v>
      </c>
    </row>
    <row r="3121" spans="1:6" x14ac:dyDescent="0.3">
      <c r="A3121" s="1">
        <v>43237</v>
      </c>
      <c r="B3121">
        <v>7.9350000000000004E-2</v>
      </c>
      <c r="C3121">
        <v>8.0350000000000005E-2</v>
      </c>
      <c r="D3121">
        <v>8.0649999999999999E-2</v>
      </c>
      <c r="E3121">
        <v>7.9250000000000001E-2</v>
      </c>
      <c r="F3121" s="2">
        <v>-1.37E-2</v>
      </c>
    </row>
    <row r="3122" spans="1:6" x14ac:dyDescent="0.3">
      <c r="A3122" s="1">
        <v>43238</v>
      </c>
      <c r="B3122">
        <v>7.8350000000000003E-2</v>
      </c>
      <c r="C3122">
        <v>7.9350000000000004E-2</v>
      </c>
      <c r="D3122">
        <v>7.9949999999999993E-2</v>
      </c>
      <c r="E3122">
        <v>7.8049999999999994E-2</v>
      </c>
      <c r="F3122" s="2">
        <v>-1.26E-2</v>
      </c>
    </row>
    <row r="3123" spans="1:6" x14ac:dyDescent="0.3">
      <c r="A3123" s="1">
        <v>43241</v>
      </c>
      <c r="B3123">
        <v>7.8850000000000003E-2</v>
      </c>
      <c r="C3123">
        <v>7.825E-2</v>
      </c>
      <c r="D3123">
        <v>7.9049999999999995E-2</v>
      </c>
      <c r="E3123">
        <v>7.7549999999999994E-2</v>
      </c>
      <c r="F3123" s="2">
        <v>6.4000000000000003E-3</v>
      </c>
    </row>
    <row r="3124" spans="1:6" x14ac:dyDescent="0.3">
      <c r="A3124" s="1">
        <v>43242</v>
      </c>
      <c r="B3124">
        <v>7.9549999999999996E-2</v>
      </c>
      <c r="C3124">
        <v>7.8850000000000003E-2</v>
      </c>
      <c r="D3124">
        <v>8.0049999999999996E-2</v>
      </c>
      <c r="E3124">
        <v>7.8750000000000001E-2</v>
      </c>
      <c r="F3124" s="2">
        <v>8.8999999999999999E-3</v>
      </c>
    </row>
    <row r="3125" spans="1:6" x14ac:dyDescent="0.3">
      <c r="A3125" s="1">
        <v>43243</v>
      </c>
      <c r="B3125">
        <v>8.0350000000000005E-2</v>
      </c>
      <c r="C3125">
        <v>7.9450000000000007E-2</v>
      </c>
      <c r="D3125">
        <v>8.0649999999999999E-2</v>
      </c>
      <c r="E3125">
        <v>7.8750000000000001E-2</v>
      </c>
      <c r="F3125" s="2">
        <v>1.01E-2</v>
      </c>
    </row>
    <row r="3126" spans="1:6" x14ac:dyDescent="0.3">
      <c r="A3126" s="1">
        <v>43244</v>
      </c>
      <c r="B3126">
        <v>8.0549999999999997E-2</v>
      </c>
      <c r="C3126">
        <v>8.0250000000000002E-2</v>
      </c>
      <c r="D3126">
        <v>8.0750000000000002E-2</v>
      </c>
      <c r="E3126">
        <v>7.9750000000000001E-2</v>
      </c>
      <c r="F3126" s="2">
        <v>2.5000000000000001E-3</v>
      </c>
    </row>
    <row r="3127" spans="1:6" x14ac:dyDescent="0.3">
      <c r="A3127" s="1">
        <v>43245</v>
      </c>
      <c r="B3127">
        <v>8.0049999999999996E-2</v>
      </c>
      <c r="C3127">
        <v>8.0549999999999997E-2</v>
      </c>
      <c r="D3127">
        <v>8.0549999999999997E-2</v>
      </c>
      <c r="E3127">
        <v>7.9750000000000001E-2</v>
      </c>
      <c r="F3127" s="2">
        <v>-6.1999999999999998E-3</v>
      </c>
    </row>
    <row r="3128" spans="1:6" x14ac:dyDescent="0.3">
      <c r="A3128" s="1">
        <v>43248</v>
      </c>
      <c r="B3128">
        <v>8.0199999999999994E-2</v>
      </c>
      <c r="C3128">
        <v>0.08</v>
      </c>
      <c r="D3128">
        <v>8.0600000000000005E-2</v>
      </c>
      <c r="E3128">
        <v>7.9899999999999999E-2</v>
      </c>
      <c r="F3128" s="2">
        <v>1.9E-3</v>
      </c>
    </row>
    <row r="3129" spans="1:6" x14ac:dyDescent="0.3">
      <c r="A3129" s="1">
        <v>43249</v>
      </c>
      <c r="B3129">
        <v>7.8799999999999995E-2</v>
      </c>
      <c r="C3129">
        <v>8.0199999999999994E-2</v>
      </c>
      <c r="D3129">
        <v>8.0399999999999999E-2</v>
      </c>
      <c r="E3129">
        <v>7.8700000000000006E-2</v>
      </c>
      <c r="F3129" s="2">
        <v>-1.7500000000000002E-2</v>
      </c>
    </row>
    <row r="3130" spans="1:6" x14ac:dyDescent="0.3">
      <c r="A3130" s="1">
        <v>43250</v>
      </c>
      <c r="B3130">
        <v>7.9899999999999999E-2</v>
      </c>
      <c r="C3130">
        <v>7.8899999999999998E-2</v>
      </c>
      <c r="D3130">
        <v>0.08</v>
      </c>
      <c r="E3130">
        <v>7.85E-2</v>
      </c>
      <c r="F3130" s="2">
        <v>1.4E-2</v>
      </c>
    </row>
    <row r="3131" spans="1:6" x14ac:dyDescent="0.3">
      <c r="A3131" s="1">
        <v>43251</v>
      </c>
      <c r="B3131">
        <v>7.8750000000000001E-2</v>
      </c>
      <c r="C3131">
        <v>7.9850000000000004E-2</v>
      </c>
      <c r="D3131">
        <v>8.0350000000000005E-2</v>
      </c>
      <c r="E3131">
        <v>7.8450000000000006E-2</v>
      </c>
      <c r="F3131" s="2">
        <v>-1.44E-2</v>
      </c>
    </row>
    <row r="3132" spans="1:6" x14ac:dyDescent="0.3">
      <c r="A3132" s="1">
        <v>43252</v>
      </c>
      <c r="B3132">
        <v>7.8799999999999995E-2</v>
      </c>
      <c r="C3132">
        <v>7.8700000000000006E-2</v>
      </c>
      <c r="D3132">
        <v>7.9600000000000004E-2</v>
      </c>
      <c r="E3132">
        <v>7.8399999999999997E-2</v>
      </c>
      <c r="F3132" s="2">
        <v>5.9999999999999995E-4</v>
      </c>
    </row>
    <row r="3133" spans="1:6" x14ac:dyDescent="0.3">
      <c r="A3133" s="1">
        <v>43255</v>
      </c>
      <c r="B3133">
        <v>7.9600000000000004E-2</v>
      </c>
      <c r="C3133">
        <v>7.8899999999999998E-2</v>
      </c>
      <c r="D3133">
        <v>0.08</v>
      </c>
      <c r="E3133">
        <v>7.8799999999999995E-2</v>
      </c>
      <c r="F3133" s="2">
        <v>1.0200000000000001E-2</v>
      </c>
    </row>
    <row r="3134" spans="1:6" x14ac:dyDescent="0.3">
      <c r="A3134" s="1">
        <v>43256</v>
      </c>
      <c r="B3134">
        <v>7.8350000000000003E-2</v>
      </c>
      <c r="C3134">
        <v>7.9549999999999996E-2</v>
      </c>
      <c r="D3134">
        <v>7.9850000000000004E-2</v>
      </c>
      <c r="E3134">
        <v>7.7850000000000003E-2</v>
      </c>
      <c r="F3134" s="2">
        <v>-1.5699999999999999E-2</v>
      </c>
    </row>
    <row r="3135" spans="1:6" x14ac:dyDescent="0.3">
      <c r="A3135" s="1">
        <v>43257</v>
      </c>
      <c r="B3135">
        <v>7.8649999999999998E-2</v>
      </c>
      <c r="C3135">
        <v>7.825E-2</v>
      </c>
      <c r="D3135">
        <v>7.8950000000000006E-2</v>
      </c>
      <c r="E3135">
        <v>7.7649999999999997E-2</v>
      </c>
      <c r="F3135" s="2">
        <v>3.8E-3</v>
      </c>
    </row>
    <row r="3136" spans="1:6" x14ac:dyDescent="0.3">
      <c r="A3136" s="1">
        <v>43258</v>
      </c>
      <c r="B3136">
        <v>7.6950000000000005E-2</v>
      </c>
      <c r="C3136">
        <v>7.8649999999999998E-2</v>
      </c>
      <c r="D3136">
        <v>7.8850000000000003E-2</v>
      </c>
      <c r="E3136">
        <v>7.6550000000000007E-2</v>
      </c>
      <c r="F3136" s="2">
        <v>-2.1600000000000001E-2</v>
      </c>
    </row>
    <row r="3137" spans="1:6" x14ac:dyDescent="0.3">
      <c r="A3137" s="1">
        <v>43259</v>
      </c>
      <c r="B3137">
        <v>7.6550000000000007E-2</v>
      </c>
      <c r="C3137">
        <v>7.7049999999999993E-2</v>
      </c>
      <c r="D3137">
        <v>7.7249999999999999E-2</v>
      </c>
      <c r="E3137">
        <v>7.5249999999999997E-2</v>
      </c>
      <c r="F3137" s="2">
        <v>-5.1999999999999998E-3</v>
      </c>
    </row>
    <row r="3138" spans="1:6" x14ac:dyDescent="0.3">
      <c r="A3138" s="1">
        <v>43262</v>
      </c>
      <c r="B3138">
        <v>7.5950000000000004E-2</v>
      </c>
      <c r="C3138">
        <v>7.6249999999999998E-2</v>
      </c>
      <c r="D3138">
        <v>7.6950000000000005E-2</v>
      </c>
      <c r="E3138">
        <v>7.5950000000000004E-2</v>
      </c>
      <c r="F3138" s="2">
        <v>-7.7999999999999996E-3</v>
      </c>
    </row>
    <row r="3139" spans="1:6" x14ac:dyDescent="0.3">
      <c r="A3139" s="1">
        <v>43263</v>
      </c>
      <c r="B3139">
        <v>7.4950000000000003E-2</v>
      </c>
      <c r="C3139">
        <v>7.5950000000000004E-2</v>
      </c>
      <c r="D3139">
        <v>7.6149999999999995E-2</v>
      </c>
      <c r="E3139">
        <v>7.4950000000000003E-2</v>
      </c>
      <c r="F3139" s="2">
        <v>-1.32E-2</v>
      </c>
    </row>
    <row r="3140" spans="1:6" x14ac:dyDescent="0.3">
      <c r="A3140" s="1">
        <v>43264</v>
      </c>
      <c r="B3140">
        <v>7.5149999999999995E-2</v>
      </c>
      <c r="C3140">
        <v>7.4950000000000003E-2</v>
      </c>
      <c r="D3140">
        <v>7.5850000000000001E-2</v>
      </c>
      <c r="E3140">
        <v>7.4450000000000002E-2</v>
      </c>
      <c r="F3140" s="2">
        <v>2.7000000000000001E-3</v>
      </c>
    </row>
    <row r="3141" spans="1:6" x14ac:dyDescent="0.3">
      <c r="A3141" s="1">
        <v>43265</v>
      </c>
      <c r="B3141">
        <v>7.4349999999999999E-2</v>
      </c>
      <c r="C3141">
        <v>7.5149999999999995E-2</v>
      </c>
      <c r="D3141">
        <v>7.6350000000000001E-2</v>
      </c>
      <c r="E3141">
        <v>7.4249999999999997E-2</v>
      </c>
      <c r="F3141" s="2">
        <v>-1.06E-2</v>
      </c>
    </row>
    <row r="3142" spans="1:6" x14ac:dyDescent="0.3">
      <c r="A3142" s="1">
        <v>43266</v>
      </c>
      <c r="B3142">
        <v>7.4450000000000002E-2</v>
      </c>
      <c r="C3142">
        <v>7.4349999999999999E-2</v>
      </c>
      <c r="D3142">
        <v>7.485E-2</v>
      </c>
      <c r="E3142">
        <v>7.4149999999999994E-2</v>
      </c>
      <c r="F3142" s="2">
        <v>1.2999999999999999E-3</v>
      </c>
    </row>
    <row r="3143" spans="1:6" x14ac:dyDescent="0.3">
      <c r="A3143" s="1">
        <v>43269</v>
      </c>
      <c r="B3143">
        <v>7.3300000000000004E-2</v>
      </c>
      <c r="C3143">
        <v>7.4399999999999994E-2</v>
      </c>
      <c r="D3143">
        <v>7.4700000000000003E-2</v>
      </c>
      <c r="E3143">
        <v>7.2800000000000004E-2</v>
      </c>
      <c r="F3143" s="2">
        <v>-1.54E-2</v>
      </c>
    </row>
    <row r="3144" spans="1:6" x14ac:dyDescent="0.3">
      <c r="A3144" s="1">
        <v>43270</v>
      </c>
      <c r="B3144">
        <v>7.2749999999999995E-2</v>
      </c>
      <c r="C3144">
        <v>7.3349999999999999E-2</v>
      </c>
      <c r="D3144">
        <v>7.3450000000000001E-2</v>
      </c>
      <c r="E3144">
        <v>7.1849999999999997E-2</v>
      </c>
      <c r="F3144" s="2">
        <v>-7.4999999999999997E-3</v>
      </c>
    </row>
    <row r="3145" spans="1:6" x14ac:dyDescent="0.3">
      <c r="A3145" s="1">
        <v>43271</v>
      </c>
      <c r="B3145">
        <v>7.3249999999999996E-2</v>
      </c>
      <c r="C3145">
        <v>7.2749999999999995E-2</v>
      </c>
      <c r="D3145">
        <v>7.3749999999999996E-2</v>
      </c>
      <c r="E3145">
        <v>7.2650000000000006E-2</v>
      </c>
      <c r="F3145" s="2">
        <v>6.8999999999999999E-3</v>
      </c>
    </row>
    <row r="3146" spans="1:6" x14ac:dyDescent="0.3">
      <c r="A3146" s="1">
        <v>43272</v>
      </c>
      <c r="B3146">
        <v>7.3649999999999993E-2</v>
      </c>
      <c r="C3146">
        <v>7.3249999999999996E-2</v>
      </c>
      <c r="D3146">
        <v>7.3849999999999999E-2</v>
      </c>
      <c r="E3146">
        <v>7.2550000000000003E-2</v>
      </c>
      <c r="F3146" s="2">
        <v>5.4999999999999997E-3</v>
      </c>
    </row>
    <row r="3147" spans="1:6" x14ac:dyDescent="0.3">
      <c r="A3147" s="1">
        <v>43273</v>
      </c>
      <c r="B3147">
        <v>7.4399999999999994E-2</v>
      </c>
      <c r="C3147">
        <v>7.3599999999999999E-2</v>
      </c>
      <c r="D3147">
        <v>7.46E-2</v>
      </c>
      <c r="E3147">
        <v>7.3499999999999996E-2</v>
      </c>
      <c r="F3147" s="2">
        <v>1.0200000000000001E-2</v>
      </c>
    </row>
    <row r="3148" spans="1:6" x14ac:dyDescent="0.3">
      <c r="A3148" s="1">
        <v>43276</v>
      </c>
      <c r="B3148">
        <v>7.3849999999999999E-2</v>
      </c>
      <c r="C3148">
        <v>7.4450000000000002E-2</v>
      </c>
      <c r="D3148">
        <v>7.4649999999999994E-2</v>
      </c>
      <c r="E3148">
        <v>7.3349999999999999E-2</v>
      </c>
      <c r="F3148" s="2">
        <v>-7.4000000000000003E-3</v>
      </c>
    </row>
    <row r="3149" spans="1:6" x14ac:dyDescent="0.3">
      <c r="A3149" s="1">
        <v>43277</v>
      </c>
      <c r="B3149">
        <v>7.3849999999999999E-2</v>
      </c>
      <c r="C3149">
        <v>7.3849999999999999E-2</v>
      </c>
      <c r="D3149">
        <v>7.4249999999999997E-2</v>
      </c>
      <c r="E3149">
        <v>7.3450000000000001E-2</v>
      </c>
      <c r="F3149" s="2">
        <v>0</v>
      </c>
    </row>
    <row r="3150" spans="1:6" x14ac:dyDescent="0.3">
      <c r="A3150" s="1">
        <v>43278</v>
      </c>
      <c r="B3150">
        <v>7.2150000000000006E-2</v>
      </c>
      <c r="C3150">
        <v>7.3849999999999999E-2</v>
      </c>
      <c r="D3150">
        <v>7.4050000000000005E-2</v>
      </c>
      <c r="E3150">
        <v>7.1749999999999994E-2</v>
      </c>
      <c r="F3150" s="2">
        <v>-2.3E-2</v>
      </c>
    </row>
    <row r="3151" spans="1:6" x14ac:dyDescent="0.3">
      <c r="A3151" s="1">
        <v>43279</v>
      </c>
      <c r="B3151">
        <v>7.2650000000000006E-2</v>
      </c>
      <c r="C3151">
        <v>7.2150000000000006E-2</v>
      </c>
      <c r="D3151">
        <v>7.2749999999999995E-2</v>
      </c>
      <c r="E3151">
        <v>7.145E-2</v>
      </c>
      <c r="F3151" s="2">
        <v>6.8999999999999999E-3</v>
      </c>
    </row>
    <row r="3152" spans="1:6" x14ac:dyDescent="0.3">
      <c r="A3152" s="1">
        <v>43280</v>
      </c>
      <c r="B3152">
        <v>7.2849999999999998E-2</v>
      </c>
      <c r="C3152">
        <v>7.2650000000000006E-2</v>
      </c>
      <c r="D3152">
        <v>7.3150000000000007E-2</v>
      </c>
      <c r="E3152">
        <v>7.2249999999999995E-2</v>
      </c>
      <c r="F3152" s="2">
        <v>2.8E-3</v>
      </c>
    </row>
    <row r="3153" spans="1:6" x14ac:dyDescent="0.3">
      <c r="A3153" s="1">
        <v>43283</v>
      </c>
      <c r="B3153">
        <v>7.2349999999999998E-2</v>
      </c>
      <c r="C3153">
        <v>7.2849999999999998E-2</v>
      </c>
      <c r="D3153">
        <v>7.2950000000000001E-2</v>
      </c>
      <c r="E3153">
        <v>7.1849999999999997E-2</v>
      </c>
      <c r="F3153" s="2">
        <v>-6.8999999999999999E-3</v>
      </c>
    </row>
    <row r="3154" spans="1:6" x14ac:dyDescent="0.3">
      <c r="A3154" s="1">
        <v>43284</v>
      </c>
      <c r="B3154">
        <v>7.3150000000000007E-2</v>
      </c>
      <c r="C3154">
        <v>7.2249999999999995E-2</v>
      </c>
      <c r="D3154">
        <v>7.3249999999999996E-2</v>
      </c>
      <c r="E3154">
        <v>7.195E-2</v>
      </c>
      <c r="F3154" s="2">
        <v>1.11E-2</v>
      </c>
    </row>
    <row r="3155" spans="1:6" x14ac:dyDescent="0.3">
      <c r="A3155" s="1">
        <v>43285</v>
      </c>
      <c r="B3155">
        <v>7.3099999999999998E-2</v>
      </c>
      <c r="C3155">
        <v>7.3099999999999998E-2</v>
      </c>
      <c r="D3155">
        <v>7.3499999999999996E-2</v>
      </c>
      <c r="E3155">
        <v>7.2700000000000001E-2</v>
      </c>
      <c r="F3155" s="2">
        <v>-6.9999999999999999E-4</v>
      </c>
    </row>
    <row r="3156" spans="1:6" x14ac:dyDescent="0.3">
      <c r="A3156" s="1">
        <v>43286</v>
      </c>
      <c r="B3156">
        <v>7.3849999999999999E-2</v>
      </c>
      <c r="C3156">
        <v>7.3150000000000007E-2</v>
      </c>
      <c r="D3156">
        <v>7.4050000000000005E-2</v>
      </c>
      <c r="E3156">
        <v>7.2849999999999998E-2</v>
      </c>
      <c r="F3156" s="2">
        <v>1.03E-2</v>
      </c>
    </row>
    <row r="3157" spans="1:6" x14ac:dyDescent="0.3">
      <c r="A3157" s="1">
        <v>43287</v>
      </c>
      <c r="B3157">
        <v>7.4249999999999997E-2</v>
      </c>
      <c r="C3157">
        <v>7.3849999999999999E-2</v>
      </c>
      <c r="D3157">
        <v>7.4349999999999999E-2</v>
      </c>
      <c r="E3157">
        <v>7.3349999999999999E-2</v>
      </c>
      <c r="F3157" s="2">
        <v>5.4000000000000003E-3</v>
      </c>
    </row>
    <row r="3158" spans="1:6" x14ac:dyDescent="0.3">
      <c r="A3158" s="1">
        <v>43290</v>
      </c>
      <c r="B3158">
        <v>7.4550000000000005E-2</v>
      </c>
      <c r="C3158">
        <v>7.4249999999999997E-2</v>
      </c>
      <c r="D3158">
        <v>7.5149999999999995E-2</v>
      </c>
      <c r="E3158">
        <v>7.4149999999999994E-2</v>
      </c>
      <c r="F3158" s="2">
        <v>4.0000000000000001E-3</v>
      </c>
    </row>
    <row r="3159" spans="1:6" x14ac:dyDescent="0.3">
      <c r="A3159" s="1">
        <v>43291</v>
      </c>
      <c r="B3159">
        <v>7.5050000000000006E-2</v>
      </c>
      <c r="C3159">
        <v>7.4550000000000005E-2</v>
      </c>
      <c r="D3159">
        <v>7.5450000000000003E-2</v>
      </c>
      <c r="E3159">
        <v>7.3950000000000002E-2</v>
      </c>
      <c r="F3159" s="2">
        <v>6.7000000000000002E-3</v>
      </c>
    </row>
    <row r="3160" spans="1:6" x14ac:dyDescent="0.3">
      <c r="A3160" s="1">
        <v>43292</v>
      </c>
      <c r="B3160">
        <v>7.3749999999999996E-2</v>
      </c>
      <c r="C3160">
        <v>7.5249999999999997E-2</v>
      </c>
      <c r="D3160">
        <v>7.5249999999999997E-2</v>
      </c>
      <c r="E3160">
        <v>7.3649999999999993E-2</v>
      </c>
      <c r="F3160" s="2">
        <v>-1.7299999999999999E-2</v>
      </c>
    </row>
    <row r="3161" spans="1:6" x14ac:dyDescent="0.3">
      <c r="A3161" s="1">
        <v>43293</v>
      </c>
      <c r="B3161">
        <v>7.5149999999999995E-2</v>
      </c>
      <c r="C3161">
        <v>7.3849999999999999E-2</v>
      </c>
      <c r="D3161">
        <v>7.5649999999999995E-2</v>
      </c>
      <c r="E3161">
        <v>7.3649999999999993E-2</v>
      </c>
      <c r="F3161" s="2">
        <v>1.9E-2</v>
      </c>
    </row>
    <row r="3162" spans="1:6" x14ac:dyDescent="0.3">
      <c r="A3162" s="1">
        <v>43294</v>
      </c>
      <c r="B3162">
        <v>7.535E-2</v>
      </c>
      <c r="C3162">
        <v>7.5249999999999997E-2</v>
      </c>
      <c r="D3162">
        <v>7.5649999999999995E-2</v>
      </c>
      <c r="E3162">
        <v>7.4649999999999994E-2</v>
      </c>
      <c r="F3162" s="2">
        <v>2.7000000000000001E-3</v>
      </c>
    </row>
    <row r="3163" spans="1:6" x14ac:dyDescent="0.3">
      <c r="A3163" s="1">
        <v>43297</v>
      </c>
      <c r="B3163">
        <v>7.5649999999999995E-2</v>
      </c>
      <c r="C3163">
        <v>7.5149999999999995E-2</v>
      </c>
      <c r="D3163">
        <v>7.5950000000000004E-2</v>
      </c>
      <c r="E3163">
        <v>7.5149999999999995E-2</v>
      </c>
      <c r="F3163" s="2">
        <v>4.0000000000000001E-3</v>
      </c>
    </row>
    <row r="3164" spans="1:6" x14ac:dyDescent="0.3">
      <c r="A3164" s="1">
        <v>43298</v>
      </c>
      <c r="B3164">
        <v>7.535E-2</v>
      </c>
      <c r="C3164">
        <v>7.5649999999999995E-2</v>
      </c>
      <c r="D3164">
        <v>7.5850000000000001E-2</v>
      </c>
      <c r="E3164">
        <v>7.5249999999999997E-2</v>
      </c>
      <c r="F3164" s="2">
        <v>-4.0000000000000001E-3</v>
      </c>
    </row>
    <row r="3165" spans="1:6" x14ac:dyDescent="0.3">
      <c r="A3165" s="1">
        <v>43299</v>
      </c>
      <c r="B3165">
        <v>7.535E-2</v>
      </c>
      <c r="C3165">
        <v>7.535E-2</v>
      </c>
      <c r="D3165">
        <v>7.5749999999999998E-2</v>
      </c>
      <c r="E3165">
        <v>7.4749999999999997E-2</v>
      </c>
      <c r="F3165" s="2">
        <v>0</v>
      </c>
    </row>
    <row r="3166" spans="1:6" x14ac:dyDescent="0.3">
      <c r="A3166" s="1">
        <v>43300</v>
      </c>
      <c r="B3166">
        <v>7.3899999999999993E-2</v>
      </c>
      <c r="C3166">
        <v>7.5499999999999998E-2</v>
      </c>
      <c r="D3166">
        <v>7.5499999999999998E-2</v>
      </c>
      <c r="E3166">
        <v>7.3599999999999999E-2</v>
      </c>
      <c r="F3166" s="2">
        <v>-1.9199999999999998E-2</v>
      </c>
    </row>
    <row r="3167" spans="1:6" x14ac:dyDescent="0.3">
      <c r="A3167" s="1">
        <v>43301</v>
      </c>
      <c r="B3167">
        <v>7.46E-2</v>
      </c>
      <c r="C3167">
        <v>7.3899999999999993E-2</v>
      </c>
      <c r="D3167">
        <v>7.4800000000000005E-2</v>
      </c>
      <c r="E3167">
        <v>7.3400000000000007E-2</v>
      </c>
      <c r="F3167" s="2">
        <v>9.4999999999999998E-3</v>
      </c>
    </row>
    <row r="3168" spans="1:6" x14ac:dyDescent="0.3">
      <c r="A3168" s="1">
        <v>43304</v>
      </c>
      <c r="B3168">
        <v>7.4300000000000005E-2</v>
      </c>
      <c r="C3168">
        <v>7.46E-2</v>
      </c>
      <c r="D3168">
        <v>7.46E-2</v>
      </c>
      <c r="E3168">
        <v>7.3599999999999999E-2</v>
      </c>
      <c r="F3168" s="2">
        <v>-4.0000000000000001E-3</v>
      </c>
    </row>
    <row r="3169" spans="1:6" x14ac:dyDescent="0.3">
      <c r="A3169" s="1">
        <v>43305</v>
      </c>
      <c r="B3169">
        <v>7.5249999999999997E-2</v>
      </c>
      <c r="C3169">
        <v>7.4149999999999994E-2</v>
      </c>
      <c r="D3169">
        <v>7.5450000000000003E-2</v>
      </c>
      <c r="E3169">
        <v>7.3950000000000002E-2</v>
      </c>
      <c r="F3169" s="2">
        <v>1.2800000000000001E-2</v>
      </c>
    </row>
    <row r="3170" spans="1:6" x14ac:dyDescent="0.3">
      <c r="A3170" s="1">
        <v>43306</v>
      </c>
      <c r="B3170">
        <v>7.6249999999999998E-2</v>
      </c>
      <c r="C3170">
        <v>7.5249999999999997E-2</v>
      </c>
      <c r="D3170">
        <v>7.6350000000000001E-2</v>
      </c>
      <c r="E3170">
        <v>7.5050000000000006E-2</v>
      </c>
      <c r="F3170" s="2">
        <v>1.3299999999999999E-2</v>
      </c>
    </row>
    <row r="3171" spans="1:6" x14ac:dyDescent="0.3">
      <c r="A3171" s="1">
        <v>43307</v>
      </c>
      <c r="B3171">
        <v>7.5499999999999998E-2</v>
      </c>
      <c r="C3171">
        <v>7.6300000000000007E-2</v>
      </c>
      <c r="D3171">
        <v>7.6399999999999996E-2</v>
      </c>
      <c r="E3171">
        <v>7.5399999999999995E-2</v>
      </c>
      <c r="F3171" s="2">
        <v>-9.7999999999999997E-3</v>
      </c>
    </row>
    <row r="3172" spans="1:6" x14ac:dyDescent="0.3">
      <c r="A3172" s="1">
        <v>43308</v>
      </c>
      <c r="B3172">
        <v>7.5899999999999995E-2</v>
      </c>
      <c r="C3172">
        <v>7.5600000000000001E-2</v>
      </c>
      <c r="D3172">
        <v>7.6200000000000004E-2</v>
      </c>
      <c r="E3172">
        <v>7.5300000000000006E-2</v>
      </c>
      <c r="F3172" s="2">
        <v>5.3E-3</v>
      </c>
    </row>
    <row r="3173" spans="1:6" x14ac:dyDescent="0.3">
      <c r="A3173" s="1">
        <v>43311</v>
      </c>
      <c r="B3173">
        <v>7.5999999999999998E-2</v>
      </c>
      <c r="C3173">
        <v>7.5700000000000003E-2</v>
      </c>
      <c r="D3173">
        <v>7.6200000000000004E-2</v>
      </c>
      <c r="E3173">
        <v>7.5600000000000001E-2</v>
      </c>
      <c r="F3173" s="2">
        <v>1.2999999999999999E-3</v>
      </c>
    </row>
    <row r="3174" spans="1:6" x14ac:dyDescent="0.3">
      <c r="A3174" s="1">
        <v>43312</v>
      </c>
      <c r="B3174">
        <v>7.535E-2</v>
      </c>
      <c r="C3174">
        <v>7.5950000000000004E-2</v>
      </c>
      <c r="D3174">
        <v>7.6450000000000004E-2</v>
      </c>
      <c r="E3174">
        <v>7.5249999999999997E-2</v>
      </c>
      <c r="F3174" s="2">
        <v>-8.6E-3</v>
      </c>
    </row>
    <row r="3175" spans="1:6" x14ac:dyDescent="0.3">
      <c r="A3175" s="1">
        <v>43313</v>
      </c>
      <c r="B3175">
        <v>7.5649999999999995E-2</v>
      </c>
      <c r="C3175">
        <v>7.535E-2</v>
      </c>
      <c r="D3175">
        <v>7.5950000000000004E-2</v>
      </c>
      <c r="E3175">
        <v>7.4749999999999997E-2</v>
      </c>
      <c r="F3175" s="2">
        <v>4.0000000000000001E-3</v>
      </c>
    </row>
    <row r="3176" spans="1:6" x14ac:dyDescent="0.3">
      <c r="A3176" s="1">
        <v>43314</v>
      </c>
      <c r="B3176">
        <v>7.4349999999999999E-2</v>
      </c>
      <c r="C3176">
        <v>7.5550000000000006E-2</v>
      </c>
      <c r="D3176">
        <v>7.5749999999999998E-2</v>
      </c>
      <c r="E3176">
        <v>7.4050000000000005E-2</v>
      </c>
      <c r="F3176" s="2">
        <v>-1.72E-2</v>
      </c>
    </row>
    <row r="3177" spans="1:6" x14ac:dyDescent="0.3">
      <c r="A3177" s="1">
        <v>43315</v>
      </c>
      <c r="B3177">
        <v>7.5050000000000006E-2</v>
      </c>
      <c r="C3177">
        <v>7.4349999999999999E-2</v>
      </c>
      <c r="D3177">
        <v>7.535E-2</v>
      </c>
      <c r="E3177">
        <v>7.4050000000000005E-2</v>
      </c>
      <c r="F3177" s="2">
        <v>9.4000000000000004E-3</v>
      </c>
    </row>
    <row r="3178" spans="1:6" x14ac:dyDescent="0.3">
      <c r="A3178" s="1">
        <v>43318</v>
      </c>
      <c r="B3178">
        <v>7.4399999999999994E-2</v>
      </c>
      <c r="C3178">
        <v>7.4999999999999997E-2</v>
      </c>
      <c r="D3178">
        <v>7.5200000000000003E-2</v>
      </c>
      <c r="E3178">
        <v>7.4300000000000005E-2</v>
      </c>
      <c r="F3178" s="2">
        <v>-8.6999999999999994E-3</v>
      </c>
    </row>
    <row r="3179" spans="1:6" x14ac:dyDescent="0.3">
      <c r="A3179" s="1">
        <v>43319</v>
      </c>
      <c r="B3179">
        <v>7.4999999999999997E-2</v>
      </c>
      <c r="C3179">
        <v>7.4300000000000005E-2</v>
      </c>
      <c r="D3179">
        <v>7.5300000000000006E-2</v>
      </c>
      <c r="E3179">
        <v>7.4300000000000005E-2</v>
      </c>
      <c r="F3179" s="2">
        <v>8.0999999999999996E-3</v>
      </c>
    </row>
    <row r="3180" spans="1:6" x14ac:dyDescent="0.3">
      <c r="A3180" s="1">
        <v>43320</v>
      </c>
      <c r="B3180">
        <v>7.4649999999999994E-2</v>
      </c>
      <c r="C3180">
        <v>7.4950000000000003E-2</v>
      </c>
      <c r="D3180">
        <v>7.5450000000000003E-2</v>
      </c>
      <c r="E3180">
        <v>7.4249999999999997E-2</v>
      </c>
      <c r="F3180" s="2">
        <v>-4.7000000000000002E-3</v>
      </c>
    </row>
    <row r="3181" spans="1:6" x14ac:dyDescent="0.3">
      <c r="A3181" s="1">
        <v>43321</v>
      </c>
      <c r="B3181">
        <v>7.2950000000000001E-2</v>
      </c>
      <c r="C3181">
        <v>7.4749999999999997E-2</v>
      </c>
      <c r="D3181">
        <v>7.485E-2</v>
      </c>
      <c r="E3181">
        <v>7.2849999999999998E-2</v>
      </c>
      <c r="F3181" s="2">
        <v>-2.2800000000000001E-2</v>
      </c>
    </row>
    <row r="3182" spans="1:6" x14ac:dyDescent="0.3">
      <c r="A3182" s="1">
        <v>43322</v>
      </c>
      <c r="B3182">
        <v>7.0900000000000005E-2</v>
      </c>
      <c r="C3182">
        <v>7.2900000000000006E-2</v>
      </c>
      <c r="D3182">
        <v>7.3200000000000001E-2</v>
      </c>
      <c r="E3182">
        <v>7.0599999999999996E-2</v>
      </c>
      <c r="F3182" s="2">
        <v>-2.81E-2</v>
      </c>
    </row>
    <row r="3183" spans="1:6" x14ac:dyDescent="0.3">
      <c r="A3183" s="1">
        <v>43325</v>
      </c>
      <c r="B3183">
        <v>6.9349999999999995E-2</v>
      </c>
      <c r="C3183">
        <v>7.0749999999999993E-2</v>
      </c>
      <c r="D3183">
        <v>7.0749999999999993E-2</v>
      </c>
      <c r="E3183">
        <v>6.5250000000000002E-2</v>
      </c>
      <c r="F3183" s="2">
        <v>-2.1899999999999999E-2</v>
      </c>
    </row>
    <row r="3184" spans="1:6" x14ac:dyDescent="0.3">
      <c r="A3184" s="1">
        <v>43326</v>
      </c>
      <c r="B3184">
        <v>7.0199999999999999E-2</v>
      </c>
      <c r="C3184">
        <v>6.9400000000000003E-2</v>
      </c>
      <c r="D3184">
        <v>7.1400000000000005E-2</v>
      </c>
      <c r="E3184">
        <v>6.9199999999999998E-2</v>
      </c>
      <c r="F3184" s="2">
        <v>1.23E-2</v>
      </c>
    </row>
    <row r="3185" spans="1:6" x14ac:dyDescent="0.3">
      <c r="A3185" s="1">
        <v>43327</v>
      </c>
      <c r="B3185">
        <v>6.8650000000000003E-2</v>
      </c>
      <c r="C3185">
        <v>7.0250000000000007E-2</v>
      </c>
      <c r="D3185">
        <v>7.0650000000000004E-2</v>
      </c>
      <c r="E3185">
        <v>6.7849999999999994E-2</v>
      </c>
      <c r="F3185" s="2">
        <v>-2.2100000000000002E-2</v>
      </c>
    </row>
    <row r="3186" spans="1:6" x14ac:dyDescent="0.3">
      <c r="A3186" s="1">
        <v>43328</v>
      </c>
      <c r="B3186">
        <v>6.7900000000000002E-2</v>
      </c>
      <c r="C3186">
        <v>6.8599999999999994E-2</v>
      </c>
      <c r="D3186">
        <v>6.9800000000000001E-2</v>
      </c>
      <c r="E3186">
        <v>6.7100000000000007E-2</v>
      </c>
      <c r="F3186" s="2">
        <v>-1.09E-2</v>
      </c>
    </row>
    <row r="3187" spans="1:6" x14ac:dyDescent="0.3">
      <c r="A3187" s="1">
        <v>43329</v>
      </c>
      <c r="B3187">
        <v>6.83E-2</v>
      </c>
      <c r="C3187">
        <v>6.7900000000000002E-2</v>
      </c>
      <c r="D3187">
        <v>6.8500000000000005E-2</v>
      </c>
      <c r="E3187">
        <v>6.6600000000000006E-2</v>
      </c>
      <c r="F3187" s="2">
        <v>5.8999999999999999E-3</v>
      </c>
    </row>
    <row r="3188" spans="1:6" x14ac:dyDescent="0.3">
      <c r="A3188" s="1">
        <v>43332</v>
      </c>
      <c r="B3188">
        <v>6.8849999999999995E-2</v>
      </c>
      <c r="C3188">
        <v>6.8349999999999994E-2</v>
      </c>
      <c r="D3188">
        <v>6.9250000000000006E-2</v>
      </c>
      <c r="E3188">
        <v>6.7549999999999999E-2</v>
      </c>
      <c r="F3188" s="2">
        <v>8.0999999999999996E-3</v>
      </c>
    </row>
    <row r="3189" spans="1:6" x14ac:dyDescent="0.3">
      <c r="A3189" s="1">
        <v>43333</v>
      </c>
      <c r="B3189">
        <v>6.9449999999999998E-2</v>
      </c>
      <c r="C3189">
        <v>6.8849999999999995E-2</v>
      </c>
      <c r="D3189">
        <v>7.0050000000000001E-2</v>
      </c>
      <c r="E3189">
        <v>6.8849999999999995E-2</v>
      </c>
      <c r="F3189" s="2">
        <v>8.6999999999999994E-3</v>
      </c>
    </row>
    <row r="3190" spans="1:6" x14ac:dyDescent="0.3">
      <c r="A3190" s="1">
        <v>43334</v>
      </c>
      <c r="B3190">
        <v>7.0599999999999996E-2</v>
      </c>
      <c r="C3190">
        <v>6.9400000000000003E-2</v>
      </c>
      <c r="D3190">
        <v>7.0699999999999999E-2</v>
      </c>
      <c r="E3190">
        <v>6.9099999999999995E-2</v>
      </c>
      <c r="F3190" s="2">
        <v>1.66E-2</v>
      </c>
    </row>
    <row r="3191" spans="1:6" x14ac:dyDescent="0.3">
      <c r="A3191" s="1">
        <v>43335</v>
      </c>
      <c r="B3191">
        <v>6.9449999999999998E-2</v>
      </c>
      <c r="C3191">
        <v>7.0550000000000002E-2</v>
      </c>
      <c r="D3191">
        <v>7.0749999999999993E-2</v>
      </c>
      <c r="E3191">
        <v>6.9250000000000006E-2</v>
      </c>
      <c r="F3191" s="2">
        <v>-1.6299999999999999E-2</v>
      </c>
    </row>
    <row r="3192" spans="1:6" x14ac:dyDescent="0.3">
      <c r="A3192" s="1">
        <v>43336</v>
      </c>
      <c r="B3192">
        <v>7.0250000000000007E-2</v>
      </c>
      <c r="C3192">
        <v>6.9449999999999998E-2</v>
      </c>
      <c r="D3192">
        <v>7.0550000000000002E-2</v>
      </c>
      <c r="E3192">
        <v>6.9250000000000006E-2</v>
      </c>
      <c r="F3192" s="2">
        <v>1.15E-2</v>
      </c>
    </row>
    <row r="3193" spans="1:6" x14ac:dyDescent="0.3">
      <c r="A3193" s="1">
        <v>43339</v>
      </c>
      <c r="B3193">
        <v>7.0550000000000002E-2</v>
      </c>
      <c r="C3193">
        <v>7.0250000000000007E-2</v>
      </c>
      <c r="D3193">
        <v>7.0949999999999999E-2</v>
      </c>
      <c r="E3193">
        <v>6.9650000000000004E-2</v>
      </c>
      <c r="F3193" s="2">
        <v>4.3E-3</v>
      </c>
    </row>
    <row r="3194" spans="1:6" x14ac:dyDescent="0.3">
      <c r="A3194" s="1">
        <v>43340</v>
      </c>
      <c r="B3194">
        <v>7.0300000000000001E-2</v>
      </c>
      <c r="C3194">
        <v>7.0599999999999996E-2</v>
      </c>
      <c r="D3194">
        <v>7.1599999999999997E-2</v>
      </c>
      <c r="E3194">
        <v>7.0099999999999996E-2</v>
      </c>
      <c r="F3194" s="2">
        <v>-3.5000000000000001E-3</v>
      </c>
    </row>
    <row r="3195" spans="1:6" x14ac:dyDescent="0.3">
      <c r="A3195" s="1">
        <v>43341</v>
      </c>
      <c r="B3195">
        <v>6.9650000000000004E-2</v>
      </c>
      <c r="C3195">
        <v>7.0349999999999996E-2</v>
      </c>
      <c r="D3195">
        <v>7.0550000000000002E-2</v>
      </c>
      <c r="E3195">
        <v>6.8949999999999997E-2</v>
      </c>
      <c r="F3195" s="2">
        <v>-9.1999999999999998E-3</v>
      </c>
    </row>
    <row r="3196" spans="1:6" x14ac:dyDescent="0.3">
      <c r="A3196" s="1">
        <v>43342</v>
      </c>
      <c r="B3196">
        <v>6.7949999999999997E-2</v>
      </c>
      <c r="C3196">
        <v>6.9650000000000004E-2</v>
      </c>
      <c r="D3196">
        <v>6.9849999999999995E-2</v>
      </c>
      <c r="E3196">
        <v>6.7349999999999993E-2</v>
      </c>
      <c r="F3196" s="2">
        <v>-2.4400000000000002E-2</v>
      </c>
    </row>
    <row r="3197" spans="1:6" x14ac:dyDescent="0.3">
      <c r="A3197" s="1">
        <v>43343</v>
      </c>
      <c r="B3197">
        <v>6.8049999999999999E-2</v>
      </c>
      <c r="C3197">
        <v>6.7949999999999997E-2</v>
      </c>
      <c r="D3197">
        <v>6.855E-2</v>
      </c>
      <c r="E3197">
        <v>6.7549999999999999E-2</v>
      </c>
      <c r="F3197" s="2">
        <v>1.5E-3</v>
      </c>
    </row>
    <row r="3198" spans="1:6" x14ac:dyDescent="0.3">
      <c r="A3198" s="1">
        <v>43346</v>
      </c>
      <c r="B3198">
        <v>6.7349999999999993E-2</v>
      </c>
      <c r="C3198">
        <v>6.8049999999999999E-2</v>
      </c>
      <c r="D3198">
        <v>6.8250000000000005E-2</v>
      </c>
      <c r="E3198">
        <v>6.6949999999999996E-2</v>
      </c>
      <c r="F3198" s="2">
        <v>-1.03E-2</v>
      </c>
    </row>
    <row r="3199" spans="1:6" x14ac:dyDescent="0.3">
      <c r="A3199" s="1">
        <v>43347</v>
      </c>
      <c r="B3199">
        <v>6.515E-2</v>
      </c>
      <c r="C3199">
        <v>6.7349999999999993E-2</v>
      </c>
      <c r="D3199">
        <v>6.7349999999999993E-2</v>
      </c>
      <c r="E3199">
        <v>6.4949999999999994E-2</v>
      </c>
      <c r="F3199" s="2">
        <v>-3.27E-2</v>
      </c>
    </row>
    <row r="3200" spans="1:6" x14ac:dyDescent="0.3">
      <c r="A3200" s="1">
        <v>43348</v>
      </c>
      <c r="B3200">
        <v>6.4799999999999996E-2</v>
      </c>
      <c r="C3200">
        <v>6.5100000000000005E-2</v>
      </c>
      <c r="D3200">
        <v>6.5500000000000003E-2</v>
      </c>
      <c r="E3200">
        <v>6.3700000000000007E-2</v>
      </c>
      <c r="F3200" s="2">
        <v>-5.4000000000000003E-3</v>
      </c>
    </row>
    <row r="3201" spans="1:6" x14ac:dyDescent="0.3">
      <c r="A3201" s="1">
        <v>43349</v>
      </c>
      <c r="B3201">
        <v>6.5250000000000002E-2</v>
      </c>
      <c r="C3201">
        <v>6.4750000000000002E-2</v>
      </c>
      <c r="D3201">
        <v>6.565E-2</v>
      </c>
      <c r="E3201">
        <v>6.4350000000000004E-2</v>
      </c>
      <c r="F3201" s="2">
        <v>6.8999999999999999E-3</v>
      </c>
    </row>
    <row r="3202" spans="1:6" x14ac:dyDescent="0.3">
      <c r="A3202" s="1">
        <v>43350</v>
      </c>
      <c r="B3202">
        <v>6.565E-2</v>
      </c>
      <c r="C3202">
        <v>6.5250000000000002E-2</v>
      </c>
      <c r="D3202">
        <v>6.6449999999999995E-2</v>
      </c>
      <c r="E3202">
        <v>6.5049999999999997E-2</v>
      </c>
      <c r="F3202" s="2">
        <v>6.1000000000000004E-3</v>
      </c>
    </row>
    <row r="3203" spans="1:6" x14ac:dyDescent="0.3">
      <c r="A3203" s="1">
        <v>43353</v>
      </c>
      <c r="B3203">
        <v>6.5850000000000006E-2</v>
      </c>
      <c r="C3203">
        <v>6.565E-2</v>
      </c>
      <c r="D3203">
        <v>6.6250000000000003E-2</v>
      </c>
      <c r="E3203">
        <v>6.5250000000000002E-2</v>
      </c>
      <c r="F3203" s="2">
        <v>3.0000000000000001E-3</v>
      </c>
    </row>
    <row r="3204" spans="1:6" x14ac:dyDescent="0.3">
      <c r="A3204" s="1">
        <v>43354</v>
      </c>
      <c r="B3204">
        <v>6.6449999999999995E-2</v>
      </c>
      <c r="C3204">
        <v>6.5850000000000006E-2</v>
      </c>
      <c r="D3204">
        <v>6.6650000000000001E-2</v>
      </c>
      <c r="E3204">
        <v>6.565E-2</v>
      </c>
      <c r="F3204" s="2">
        <v>9.1000000000000004E-3</v>
      </c>
    </row>
    <row r="3205" spans="1:6" x14ac:dyDescent="0.3">
      <c r="A3205" s="1">
        <v>43355</v>
      </c>
      <c r="B3205">
        <v>6.6850000000000007E-2</v>
      </c>
      <c r="C3205">
        <v>6.6449999999999995E-2</v>
      </c>
      <c r="D3205">
        <v>6.7049999999999998E-2</v>
      </c>
      <c r="E3205">
        <v>6.5850000000000006E-2</v>
      </c>
      <c r="F3205" s="2">
        <v>6.0000000000000001E-3</v>
      </c>
    </row>
    <row r="3206" spans="1:6" x14ac:dyDescent="0.3">
      <c r="A3206" s="1">
        <v>43356</v>
      </c>
      <c r="B3206">
        <v>6.7650000000000002E-2</v>
      </c>
      <c r="C3206">
        <v>6.6850000000000007E-2</v>
      </c>
      <c r="D3206">
        <v>6.8449999999999997E-2</v>
      </c>
      <c r="E3206">
        <v>6.6750000000000004E-2</v>
      </c>
      <c r="F3206" s="2">
        <v>1.2E-2</v>
      </c>
    </row>
    <row r="3207" spans="1:6" x14ac:dyDescent="0.3">
      <c r="A3207" s="1">
        <v>43357</v>
      </c>
      <c r="B3207">
        <v>6.6949999999999996E-2</v>
      </c>
      <c r="C3207">
        <v>6.7650000000000002E-2</v>
      </c>
      <c r="D3207">
        <v>6.8250000000000005E-2</v>
      </c>
      <c r="E3207">
        <v>6.6850000000000007E-2</v>
      </c>
      <c r="F3207" s="2">
        <v>-1.03E-2</v>
      </c>
    </row>
    <row r="3208" spans="1:6" x14ac:dyDescent="0.3">
      <c r="A3208" s="1">
        <v>43360</v>
      </c>
      <c r="B3208">
        <v>6.7049999999999998E-2</v>
      </c>
      <c r="C3208">
        <v>6.6949999999999996E-2</v>
      </c>
      <c r="D3208">
        <v>6.7349999999999993E-2</v>
      </c>
      <c r="E3208">
        <v>6.6350000000000006E-2</v>
      </c>
      <c r="F3208" s="2">
        <v>1.5E-3</v>
      </c>
    </row>
    <row r="3209" spans="1:6" x14ac:dyDescent="0.3">
      <c r="A3209" s="1">
        <v>43361</v>
      </c>
      <c r="B3209">
        <v>6.7150000000000001E-2</v>
      </c>
      <c r="C3209">
        <v>6.7049999999999998E-2</v>
      </c>
      <c r="D3209">
        <v>6.7549999999999999E-2</v>
      </c>
      <c r="E3209">
        <v>6.6650000000000001E-2</v>
      </c>
      <c r="F3209" s="2">
        <v>1.5E-3</v>
      </c>
    </row>
    <row r="3210" spans="1:6" x14ac:dyDescent="0.3">
      <c r="A3210" s="1">
        <v>43362</v>
      </c>
      <c r="B3210">
        <v>6.8099999999999994E-2</v>
      </c>
      <c r="C3210">
        <v>6.7100000000000007E-2</v>
      </c>
      <c r="D3210">
        <v>6.8400000000000002E-2</v>
      </c>
      <c r="E3210">
        <v>6.7000000000000004E-2</v>
      </c>
      <c r="F3210" s="2">
        <v>1.41E-2</v>
      </c>
    </row>
    <row r="3211" spans="1:6" x14ac:dyDescent="0.3">
      <c r="A3211" s="1">
        <v>43363</v>
      </c>
      <c r="B3211">
        <v>7.0000000000000007E-2</v>
      </c>
      <c r="C3211">
        <v>6.8099999999999994E-2</v>
      </c>
      <c r="D3211">
        <v>7.0000000000000007E-2</v>
      </c>
      <c r="E3211">
        <v>6.8000000000000005E-2</v>
      </c>
      <c r="F3211" s="2">
        <v>2.7900000000000001E-2</v>
      </c>
    </row>
    <row r="3212" spans="1:6" x14ac:dyDescent="0.3">
      <c r="A3212" s="1">
        <v>43364</v>
      </c>
      <c r="B3212">
        <v>6.9849999999999995E-2</v>
      </c>
      <c r="C3212">
        <v>6.9949999999999998E-2</v>
      </c>
      <c r="D3212">
        <v>7.0550000000000002E-2</v>
      </c>
      <c r="E3212">
        <v>6.9250000000000006E-2</v>
      </c>
      <c r="F3212" s="2">
        <v>-2.0999999999999999E-3</v>
      </c>
    </row>
    <row r="3213" spans="1:6" x14ac:dyDescent="0.3">
      <c r="A3213" s="1">
        <v>43367</v>
      </c>
      <c r="B3213">
        <v>6.9550000000000001E-2</v>
      </c>
      <c r="C3213">
        <v>7.0050000000000001E-2</v>
      </c>
      <c r="D3213">
        <v>7.0449999999999999E-2</v>
      </c>
      <c r="E3213">
        <v>6.9349999999999995E-2</v>
      </c>
      <c r="F3213" s="2">
        <v>-4.3E-3</v>
      </c>
    </row>
    <row r="3214" spans="1:6" x14ac:dyDescent="0.3">
      <c r="A3214" s="1">
        <v>43368</v>
      </c>
      <c r="B3214">
        <v>6.9650000000000004E-2</v>
      </c>
      <c r="C3214">
        <v>6.9550000000000001E-2</v>
      </c>
      <c r="D3214">
        <v>6.9849999999999995E-2</v>
      </c>
      <c r="E3214">
        <v>6.9150000000000003E-2</v>
      </c>
      <c r="F3214" s="2">
        <v>1.4E-3</v>
      </c>
    </row>
    <row r="3215" spans="1:6" x14ac:dyDescent="0.3">
      <c r="A3215" s="1">
        <v>43369</v>
      </c>
      <c r="B3215">
        <v>7.0749999999999993E-2</v>
      </c>
      <c r="C3215">
        <v>6.9650000000000004E-2</v>
      </c>
      <c r="D3215">
        <v>7.1050000000000002E-2</v>
      </c>
      <c r="E3215">
        <v>6.9449999999999998E-2</v>
      </c>
      <c r="F3215" s="2">
        <v>1.5800000000000002E-2</v>
      </c>
    </row>
    <row r="3216" spans="1:6" x14ac:dyDescent="0.3">
      <c r="A3216" s="1">
        <v>43370</v>
      </c>
      <c r="B3216">
        <v>7.0800000000000002E-2</v>
      </c>
      <c r="C3216">
        <v>7.0800000000000002E-2</v>
      </c>
      <c r="D3216">
        <v>7.1499999999999994E-2</v>
      </c>
      <c r="E3216">
        <v>7.0300000000000001E-2</v>
      </c>
      <c r="F3216" s="2">
        <v>6.9999999999999999E-4</v>
      </c>
    </row>
    <row r="3217" spans="1:6" x14ac:dyDescent="0.3">
      <c r="A3217" s="1">
        <v>43371</v>
      </c>
      <c r="B3217">
        <v>7.0699999999999999E-2</v>
      </c>
      <c r="C3217">
        <v>7.0699999999999999E-2</v>
      </c>
      <c r="D3217">
        <v>7.0999999999999994E-2</v>
      </c>
      <c r="E3217">
        <v>7.0099999999999996E-2</v>
      </c>
      <c r="F3217" s="2">
        <v>-1.4E-3</v>
      </c>
    </row>
    <row r="3218" spans="1:6" x14ac:dyDescent="0.3">
      <c r="A3218" s="1">
        <v>43374</v>
      </c>
      <c r="B3218">
        <v>7.0349999999999996E-2</v>
      </c>
      <c r="C3218">
        <v>7.0749999999999993E-2</v>
      </c>
      <c r="D3218">
        <v>7.1150000000000005E-2</v>
      </c>
      <c r="E3218">
        <v>7.0250000000000007E-2</v>
      </c>
      <c r="F3218" s="2">
        <v>-5.0000000000000001E-3</v>
      </c>
    </row>
    <row r="3219" spans="1:6" x14ac:dyDescent="0.3">
      <c r="A3219" s="1">
        <v>43375</v>
      </c>
      <c r="B3219">
        <v>6.9650000000000004E-2</v>
      </c>
      <c r="C3219">
        <v>7.0349999999999996E-2</v>
      </c>
      <c r="D3219">
        <v>7.0449999999999999E-2</v>
      </c>
      <c r="E3219">
        <v>6.9250000000000006E-2</v>
      </c>
      <c r="F3219" s="2">
        <v>-0.01</v>
      </c>
    </row>
    <row r="3220" spans="1:6" x14ac:dyDescent="0.3">
      <c r="A3220" s="1">
        <v>43376</v>
      </c>
      <c r="B3220">
        <v>6.8250000000000005E-2</v>
      </c>
      <c r="C3220">
        <v>6.9650000000000004E-2</v>
      </c>
      <c r="D3220">
        <v>7.0050000000000001E-2</v>
      </c>
      <c r="E3220">
        <v>6.8150000000000002E-2</v>
      </c>
      <c r="F3220" s="2">
        <v>-2.01E-2</v>
      </c>
    </row>
    <row r="3221" spans="1:6" x14ac:dyDescent="0.3">
      <c r="A3221" s="1">
        <v>43377</v>
      </c>
      <c r="B3221">
        <v>6.7250000000000004E-2</v>
      </c>
      <c r="C3221">
        <v>6.8250000000000005E-2</v>
      </c>
      <c r="D3221">
        <v>6.855E-2</v>
      </c>
      <c r="E3221">
        <v>6.6949999999999996E-2</v>
      </c>
      <c r="F3221" s="2">
        <v>-1.47E-2</v>
      </c>
    </row>
    <row r="3222" spans="1:6" x14ac:dyDescent="0.3">
      <c r="A3222" s="1">
        <v>43378</v>
      </c>
      <c r="B3222">
        <v>6.7650000000000002E-2</v>
      </c>
      <c r="C3222">
        <v>6.7250000000000004E-2</v>
      </c>
      <c r="D3222">
        <v>6.8150000000000002E-2</v>
      </c>
      <c r="E3222">
        <v>6.7150000000000001E-2</v>
      </c>
      <c r="F3222" s="2">
        <v>5.8999999999999999E-3</v>
      </c>
    </row>
    <row r="3223" spans="1:6" x14ac:dyDescent="0.3">
      <c r="A3223" s="1">
        <v>43381</v>
      </c>
      <c r="B3223">
        <v>6.7349999999999993E-2</v>
      </c>
      <c r="C3223">
        <v>6.7750000000000005E-2</v>
      </c>
      <c r="D3223">
        <v>6.7849999999999994E-2</v>
      </c>
      <c r="E3223">
        <v>6.6750000000000004E-2</v>
      </c>
      <c r="F3223" s="2">
        <v>-4.4000000000000003E-3</v>
      </c>
    </row>
    <row r="3224" spans="1:6" x14ac:dyDescent="0.3">
      <c r="A3224" s="1">
        <v>43382</v>
      </c>
      <c r="B3224">
        <v>6.8650000000000003E-2</v>
      </c>
      <c r="C3224">
        <v>6.7349999999999993E-2</v>
      </c>
      <c r="D3224">
        <v>6.8750000000000006E-2</v>
      </c>
      <c r="E3224">
        <v>6.6350000000000006E-2</v>
      </c>
      <c r="F3224" s="2">
        <v>1.9300000000000001E-2</v>
      </c>
    </row>
    <row r="3225" spans="1:6" x14ac:dyDescent="0.3">
      <c r="A3225" s="1">
        <v>43383</v>
      </c>
      <c r="B3225">
        <v>6.7750000000000005E-2</v>
      </c>
      <c r="C3225">
        <v>6.8650000000000003E-2</v>
      </c>
      <c r="D3225">
        <v>6.8849999999999995E-2</v>
      </c>
      <c r="E3225">
        <v>6.7549999999999999E-2</v>
      </c>
      <c r="F3225" s="2">
        <v>-1.3100000000000001E-2</v>
      </c>
    </row>
    <row r="3226" spans="1:6" x14ac:dyDescent="0.3">
      <c r="A3226" s="1">
        <v>43384</v>
      </c>
      <c r="B3226">
        <v>6.8349999999999994E-2</v>
      </c>
      <c r="C3226">
        <v>6.7750000000000005E-2</v>
      </c>
      <c r="D3226">
        <v>6.8849999999999995E-2</v>
      </c>
      <c r="E3226">
        <v>6.7650000000000002E-2</v>
      </c>
      <c r="F3226" s="2">
        <v>8.8999999999999999E-3</v>
      </c>
    </row>
    <row r="3227" spans="1:6" x14ac:dyDescent="0.3">
      <c r="A3227" s="1">
        <v>43385</v>
      </c>
      <c r="B3227">
        <v>6.8900000000000003E-2</v>
      </c>
      <c r="C3227">
        <v>6.83E-2</v>
      </c>
      <c r="D3227">
        <v>6.93E-2</v>
      </c>
      <c r="E3227">
        <v>6.83E-2</v>
      </c>
      <c r="F3227" s="2">
        <v>8.0000000000000002E-3</v>
      </c>
    </row>
    <row r="3228" spans="1:6" x14ac:dyDescent="0.3">
      <c r="A3228" s="1">
        <v>43388</v>
      </c>
      <c r="B3228">
        <v>6.9599999999999995E-2</v>
      </c>
      <c r="C3228">
        <v>6.88E-2</v>
      </c>
      <c r="D3228">
        <v>6.9800000000000001E-2</v>
      </c>
      <c r="E3228">
        <v>6.8599999999999994E-2</v>
      </c>
      <c r="F3228" s="2">
        <v>1.0200000000000001E-2</v>
      </c>
    </row>
    <row r="3229" spans="1:6" x14ac:dyDescent="0.3">
      <c r="A3229" s="1">
        <v>43389</v>
      </c>
      <c r="B3229">
        <v>7.0650000000000004E-2</v>
      </c>
      <c r="C3229">
        <v>6.9550000000000001E-2</v>
      </c>
      <c r="D3229">
        <v>7.0749999999999993E-2</v>
      </c>
      <c r="E3229">
        <v>6.9349999999999995E-2</v>
      </c>
      <c r="F3229" s="2">
        <v>1.5100000000000001E-2</v>
      </c>
    </row>
    <row r="3230" spans="1:6" x14ac:dyDescent="0.3">
      <c r="A3230" s="1">
        <v>43390</v>
      </c>
      <c r="B3230">
        <v>7.0199999999999999E-2</v>
      </c>
      <c r="C3230">
        <v>7.0599999999999996E-2</v>
      </c>
      <c r="D3230">
        <v>7.0900000000000005E-2</v>
      </c>
      <c r="E3230">
        <v>6.9900000000000004E-2</v>
      </c>
      <c r="F3230" s="2">
        <v>-6.4000000000000003E-3</v>
      </c>
    </row>
    <row r="3231" spans="1:6" x14ac:dyDescent="0.3">
      <c r="A3231" s="1">
        <v>43391</v>
      </c>
      <c r="B3231">
        <v>6.9199999999999998E-2</v>
      </c>
      <c r="C3231">
        <v>7.0199999999999999E-2</v>
      </c>
      <c r="D3231">
        <v>7.0599999999999996E-2</v>
      </c>
      <c r="E3231">
        <v>6.9000000000000006E-2</v>
      </c>
      <c r="F3231" s="2">
        <v>-1.4200000000000001E-2</v>
      </c>
    </row>
    <row r="3232" spans="1:6" x14ac:dyDescent="0.3">
      <c r="A3232" s="1">
        <v>43392</v>
      </c>
      <c r="B3232">
        <v>6.9349999999999995E-2</v>
      </c>
      <c r="C3232">
        <v>6.9250000000000006E-2</v>
      </c>
      <c r="D3232">
        <v>6.9849999999999995E-2</v>
      </c>
      <c r="E3232">
        <v>6.905E-2</v>
      </c>
      <c r="F3232" s="2">
        <v>2.2000000000000001E-3</v>
      </c>
    </row>
    <row r="3233" spans="1:6" x14ac:dyDescent="0.3">
      <c r="A3233" s="1">
        <v>43395</v>
      </c>
      <c r="B3233">
        <v>6.9849999999999995E-2</v>
      </c>
      <c r="C3233">
        <v>6.9349999999999995E-2</v>
      </c>
      <c r="D3233">
        <v>7.0150000000000004E-2</v>
      </c>
      <c r="E3233">
        <v>6.9250000000000006E-2</v>
      </c>
      <c r="F3233" s="2">
        <v>7.1999999999999998E-3</v>
      </c>
    </row>
    <row r="3234" spans="1:6" x14ac:dyDescent="0.3">
      <c r="A3234" s="1">
        <v>43396</v>
      </c>
      <c r="B3234">
        <v>7.0150000000000004E-2</v>
      </c>
      <c r="C3234">
        <v>6.9849999999999995E-2</v>
      </c>
      <c r="D3234">
        <v>7.0349999999999996E-2</v>
      </c>
      <c r="E3234">
        <v>6.9250000000000006E-2</v>
      </c>
      <c r="F3234" s="2">
        <v>4.3E-3</v>
      </c>
    </row>
    <row r="3235" spans="1:6" x14ac:dyDescent="0.3">
      <c r="A3235" s="1">
        <v>43397</v>
      </c>
      <c r="B3235">
        <v>6.8650000000000003E-2</v>
      </c>
      <c r="C3235">
        <v>7.0150000000000004E-2</v>
      </c>
      <c r="D3235">
        <v>7.0749999999999993E-2</v>
      </c>
      <c r="E3235">
        <v>6.8449999999999997E-2</v>
      </c>
      <c r="F3235" s="2">
        <v>-2.1399999999999999E-2</v>
      </c>
    </row>
    <row r="3236" spans="1:6" x14ac:dyDescent="0.3">
      <c r="A3236" s="1">
        <v>43398</v>
      </c>
      <c r="B3236">
        <v>6.8449999999999997E-2</v>
      </c>
      <c r="C3236">
        <v>6.8650000000000003E-2</v>
      </c>
      <c r="D3236">
        <v>6.9250000000000006E-2</v>
      </c>
      <c r="E3236">
        <v>6.8250000000000005E-2</v>
      </c>
      <c r="F3236" s="2">
        <v>-2.8999999999999998E-3</v>
      </c>
    </row>
    <row r="3237" spans="1:6" x14ac:dyDescent="0.3">
      <c r="A3237" s="1">
        <v>43399</v>
      </c>
      <c r="B3237">
        <v>6.8449999999999997E-2</v>
      </c>
      <c r="C3237">
        <v>6.8449999999999997E-2</v>
      </c>
      <c r="D3237">
        <v>6.8750000000000006E-2</v>
      </c>
      <c r="E3237">
        <v>6.7750000000000005E-2</v>
      </c>
      <c r="F3237" s="2">
        <v>0</v>
      </c>
    </row>
    <row r="3238" spans="1:6" x14ac:dyDescent="0.3">
      <c r="A3238" s="1">
        <v>43402</v>
      </c>
      <c r="B3238">
        <v>6.7949999999999997E-2</v>
      </c>
      <c r="C3238">
        <v>6.8650000000000003E-2</v>
      </c>
      <c r="D3238">
        <v>6.9449999999999998E-2</v>
      </c>
      <c r="E3238">
        <v>6.7849999999999994E-2</v>
      </c>
      <c r="F3238" s="2">
        <v>-7.3000000000000001E-3</v>
      </c>
    </row>
    <row r="3239" spans="1:6" x14ac:dyDescent="0.3">
      <c r="A3239" s="1">
        <v>43403</v>
      </c>
      <c r="B3239">
        <v>6.8500000000000005E-2</v>
      </c>
      <c r="C3239">
        <v>6.7799999999999999E-2</v>
      </c>
      <c r="D3239">
        <v>6.8699999999999997E-2</v>
      </c>
      <c r="E3239">
        <v>6.7799999999999999E-2</v>
      </c>
      <c r="F3239" s="2">
        <v>8.0999999999999996E-3</v>
      </c>
    </row>
    <row r="3240" spans="1:6" x14ac:dyDescent="0.3">
      <c r="A3240" s="1">
        <v>43404</v>
      </c>
      <c r="B3240">
        <v>6.7599999999999993E-2</v>
      </c>
      <c r="C3240">
        <v>6.8500000000000005E-2</v>
      </c>
      <c r="D3240">
        <v>6.8599999999999994E-2</v>
      </c>
      <c r="E3240">
        <v>6.7299999999999999E-2</v>
      </c>
      <c r="F3240" s="2">
        <v>-1.3100000000000001E-2</v>
      </c>
    </row>
    <row r="3241" spans="1:6" x14ac:dyDescent="0.3">
      <c r="A3241" s="1">
        <v>43405</v>
      </c>
      <c r="B3241">
        <v>6.9449999999999998E-2</v>
      </c>
      <c r="C3241">
        <v>6.7650000000000002E-2</v>
      </c>
      <c r="D3241">
        <v>6.9650000000000004E-2</v>
      </c>
      <c r="E3241">
        <v>6.7650000000000002E-2</v>
      </c>
      <c r="F3241" s="2">
        <v>2.7400000000000001E-2</v>
      </c>
    </row>
    <row r="3242" spans="1:6" x14ac:dyDescent="0.3">
      <c r="A3242" s="1">
        <v>43406</v>
      </c>
      <c r="B3242">
        <v>6.9900000000000004E-2</v>
      </c>
      <c r="C3242">
        <v>6.9500000000000006E-2</v>
      </c>
      <c r="D3242">
        <v>7.0400000000000004E-2</v>
      </c>
      <c r="E3242">
        <v>6.9199999999999998E-2</v>
      </c>
      <c r="F3242" s="2">
        <v>6.4999999999999997E-3</v>
      </c>
    </row>
    <row r="3243" spans="1:6" x14ac:dyDescent="0.3">
      <c r="A3243" s="1">
        <v>43409</v>
      </c>
      <c r="B3243">
        <v>7.0650000000000004E-2</v>
      </c>
      <c r="C3243">
        <v>7.0150000000000004E-2</v>
      </c>
      <c r="D3243">
        <v>7.0749999999999993E-2</v>
      </c>
      <c r="E3243">
        <v>6.9349999999999995E-2</v>
      </c>
      <c r="F3243" s="2">
        <v>1.0699999999999999E-2</v>
      </c>
    </row>
    <row r="3244" spans="1:6" x14ac:dyDescent="0.3">
      <c r="A3244" s="1">
        <v>43410</v>
      </c>
      <c r="B3244">
        <v>7.0900000000000005E-2</v>
      </c>
      <c r="C3244">
        <v>7.0599999999999996E-2</v>
      </c>
      <c r="D3244">
        <v>7.0900000000000005E-2</v>
      </c>
      <c r="E3244">
        <v>7.0000000000000007E-2</v>
      </c>
      <c r="F3244" s="2">
        <v>3.5000000000000001E-3</v>
      </c>
    </row>
    <row r="3245" spans="1:6" x14ac:dyDescent="0.3">
      <c r="A3245" s="1">
        <v>43411</v>
      </c>
      <c r="B3245">
        <v>7.195E-2</v>
      </c>
      <c r="C3245">
        <v>7.0849999999999996E-2</v>
      </c>
      <c r="D3245">
        <v>7.2150000000000006E-2</v>
      </c>
      <c r="E3245">
        <v>7.0449999999999999E-2</v>
      </c>
      <c r="F3245" s="2">
        <v>1.4800000000000001E-2</v>
      </c>
    </row>
    <row r="3246" spans="1:6" x14ac:dyDescent="0.3">
      <c r="A3246" s="1">
        <v>43412</v>
      </c>
      <c r="B3246">
        <v>7.0749999999999993E-2</v>
      </c>
      <c r="C3246">
        <v>7.195E-2</v>
      </c>
      <c r="D3246">
        <v>7.2150000000000006E-2</v>
      </c>
      <c r="E3246">
        <v>7.0550000000000002E-2</v>
      </c>
      <c r="F3246" s="2">
        <v>-1.67E-2</v>
      </c>
    </row>
    <row r="3247" spans="1:6" x14ac:dyDescent="0.3">
      <c r="A3247" s="1">
        <v>43413</v>
      </c>
      <c r="B3247">
        <v>6.9800000000000001E-2</v>
      </c>
      <c r="C3247">
        <v>7.0800000000000002E-2</v>
      </c>
      <c r="D3247">
        <v>7.0999999999999994E-2</v>
      </c>
      <c r="E3247">
        <v>6.9400000000000003E-2</v>
      </c>
      <c r="F3247" s="2">
        <v>-1.34E-2</v>
      </c>
    </row>
    <row r="3248" spans="1:6" x14ac:dyDescent="0.3">
      <c r="A3248" s="1">
        <v>43416</v>
      </c>
      <c r="B3248">
        <v>6.905E-2</v>
      </c>
      <c r="C3248">
        <v>7.0050000000000001E-2</v>
      </c>
      <c r="D3248">
        <v>7.0050000000000001E-2</v>
      </c>
      <c r="E3248">
        <v>6.8949999999999997E-2</v>
      </c>
      <c r="F3248" s="2">
        <v>-1.0699999999999999E-2</v>
      </c>
    </row>
    <row r="3249" spans="1:6" x14ac:dyDescent="0.3">
      <c r="A3249" s="1">
        <v>43417</v>
      </c>
      <c r="B3249">
        <v>6.9150000000000003E-2</v>
      </c>
      <c r="C3249">
        <v>6.905E-2</v>
      </c>
      <c r="D3249">
        <v>6.9750000000000006E-2</v>
      </c>
      <c r="E3249">
        <v>6.8650000000000003E-2</v>
      </c>
      <c r="F3249" s="2">
        <v>1.4E-3</v>
      </c>
    </row>
    <row r="3250" spans="1:6" x14ac:dyDescent="0.3">
      <c r="A3250" s="1">
        <v>43418</v>
      </c>
      <c r="B3250">
        <v>6.9449999999999998E-2</v>
      </c>
      <c r="C3250">
        <v>6.9150000000000003E-2</v>
      </c>
      <c r="D3250">
        <v>7.0150000000000004E-2</v>
      </c>
      <c r="E3250">
        <v>6.9150000000000003E-2</v>
      </c>
      <c r="F3250" s="2">
        <v>4.3E-3</v>
      </c>
    </row>
    <row r="3251" spans="1:6" x14ac:dyDescent="0.3">
      <c r="A3251" s="1">
        <v>43419</v>
      </c>
      <c r="B3251">
        <v>7.0550000000000002E-2</v>
      </c>
      <c r="C3251">
        <v>6.9449999999999998E-2</v>
      </c>
      <c r="D3251">
        <v>7.0749999999999993E-2</v>
      </c>
      <c r="E3251">
        <v>6.9449999999999998E-2</v>
      </c>
      <c r="F3251" s="2">
        <v>1.5800000000000002E-2</v>
      </c>
    </row>
    <row r="3252" spans="1:6" x14ac:dyDescent="0.3">
      <c r="A3252" s="1">
        <v>43420</v>
      </c>
      <c r="B3252">
        <v>7.1300000000000002E-2</v>
      </c>
      <c r="C3252">
        <v>7.0300000000000001E-2</v>
      </c>
      <c r="D3252">
        <v>7.17E-2</v>
      </c>
      <c r="E3252">
        <v>7.0099999999999996E-2</v>
      </c>
      <c r="F3252" s="2">
        <v>1.06E-2</v>
      </c>
    </row>
    <row r="3253" spans="1:6" x14ac:dyDescent="0.3">
      <c r="A3253" s="1">
        <v>43423</v>
      </c>
      <c r="B3253">
        <v>7.1300000000000002E-2</v>
      </c>
      <c r="C3253">
        <v>7.1199999999999999E-2</v>
      </c>
      <c r="D3253">
        <v>7.1900000000000006E-2</v>
      </c>
      <c r="E3253">
        <v>7.1099999999999997E-2</v>
      </c>
      <c r="F3253" s="2">
        <v>0</v>
      </c>
    </row>
    <row r="3254" spans="1:6" x14ac:dyDescent="0.3">
      <c r="A3254" s="1">
        <v>43424</v>
      </c>
      <c r="B3254">
        <v>7.0949999999999999E-2</v>
      </c>
      <c r="C3254">
        <v>7.1249999999999994E-2</v>
      </c>
      <c r="D3254">
        <v>7.1550000000000002E-2</v>
      </c>
      <c r="E3254">
        <v>7.0550000000000002E-2</v>
      </c>
      <c r="F3254" s="2">
        <v>-4.8999999999999998E-3</v>
      </c>
    </row>
    <row r="3255" spans="1:6" x14ac:dyDescent="0.3">
      <c r="A3255" s="1">
        <v>43425</v>
      </c>
      <c r="B3255">
        <v>7.1800000000000003E-2</v>
      </c>
      <c r="C3255">
        <v>7.0999999999999994E-2</v>
      </c>
      <c r="D3255">
        <v>7.2400000000000006E-2</v>
      </c>
      <c r="E3255">
        <v>7.0800000000000002E-2</v>
      </c>
      <c r="F3255" s="2">
        <v>1.2E-2</v>
      </c>
    </row>
    <row r="3256" spans="1:6" x14ac:dyDescent="0.3">
      <c r="A3256" s="1">
        <v>43426</v>
      </c>
      <c r="B3256">
        <v>7.2749999999999995E-2</v>
      </c>
      <c r="C3256">
        <v>7.1849999999999997E-2</v>
      </c>
      <c r="D3256">
        <v>7.2950000000000001E-2</v>
      </c>
      <c r="E3256">
        <v>7.1550000000000002E-2</v>
      </c>
      <c r="F3256" s="2">
        <v>1.32E-2</v>
      </c>
    </row>
    <row r="3257" spans="1:6" x14ac:dyDescent="0.3">
      <c r="A3257" s="1">
        <v>43427</v>
      </c>
      <c r="B3257">
        <v>7.2150000000000006E-2</v>
      </c>
      <c r="C3257">
        <v>7.2650000000000006E-2</v>
      </c>
      <c r="D3257">
        <v>7.2849999999999998E-2</v>
      </c>
      <c r="E3257">
        <v>7.1849999999999997E-2</v>
      </c>
      <c r="F3257" s="2">
        <v>-8.2000000000000007E-3</v>
      </c>
    </row>
    <row r="3258" spans="1:6" x14ac:dyDescent="0.3">
      <c r="A3258" s="1">
        <v>43430</v>
      </c>
      <c r="B3258">
        <v>7.195E-2</v>
      </c>
      <c r="C3258">
        <v>7.2349999999999998E-2</v>
      </c>
      <c r="D3258">
        <v>7.2950000000000001E-2</v>
      </c>
      <c r="E3258">
        <v>7.1849999999999997E-2</v>
      </c>
      <c r="F3258" s="2">
        <v>-2.8E-3</v>
      </c>
    </row>
    <row r="3259" spans="1:6" x14ac:dyDescent="0.3">
      <c r="A3259" s="1">
        <v>43431</v>
      </c>
      <c r="B3259">
        <v>7.1800000000000003E-2</v>
      </c>
      <c r="C3259">
        <v>7.1999999999999995E-2</v>
      </c>
      <c r="D3259">
        <v>7.2599999999999998E-2</v>
      </c>
      <c r="E3259">
        <v>7.1499999999999994E-2</v>
      </c>
      <c r="F3259" s="2">
        <v>-2.0999999999999999E-3</v>
      </c>
    </row>
    <row r="3260" spans="1:6" x14ac:dyDescent="0.3">
      <c r="A3260" s="1">
        <v>43432</v>
      </c>
      <c r="B3260">
        <v>7.2599999999999998E-2</v>
      </c>
      <c r="C3260">
        <v>7.1800000000000003E-2</v>
      </c>
      <c r="D3260">
        <v>7.2900000000000006E-2</v>
      </c>
      <c r="E3260">
        <v>7.1499999999999994E-2</v>
      </c>
      <c r="F3260" s="2">
        <v>1.11E-2</v>
      </c>
    </row>
    <row r="3261" spans="1:6" x14ac:dyDescent="0.3">
      <c r="A3261" s="1">
        <v>43433</v>
      </c>
      <c r="B3261">
        <v>7.3150000000000007E-2</v>
      </c>
      <c r="C3261">
        <v>7.2650000000000006E-2</v>
      </c>
      <c r="D3261">
        <v>7.3550000000000004E-2</v>
      </c>
      <c r="E3261">
        <v>7.2450000000000001E-2</v>
      </c>
      <c r="F3261" s="2">
        <v>7.6E-3</v>
      </c>
    </row>
    <row r="3262" spans="1:6" x14ac:dyDescent="0.3">
      <c r="A3262" s="1">
        <v>43434</v>
      </c>
      <c r="B3262">
        <v>7.2150000000000006E-2</v>
      </c>
      <c r="C3262">
        <v>7.3150000000000007E-2</v>
      </c>
      <c r="D3262">
        <v>7.3349999999999999E-2</v>
      </c>
      <c r="E3262">
        <v>7.1749999999999994E-2</v>
      </c>
      <c r="F3262" s="2">
        <v>-1.37E-2</v>
      </c>
    </row>
    <row r="3263" spans="1:6" x14ac:dyDescent="0.3">
      <c r="A3263" s="1">
        <v>43437</v>
      </c>
      <c r="B3263">
        <v>7.3050000000000004E-2</v>
      </c>
      <c r="C3263">
        <v>7.2849999999999998E-2</v>
      </c>
      <c r="D3263">
        <v>7.3649999999999993E-2</v>
      </c>
      <c r="E3263">
        <v>7.2650000000000006E-2</v>
      </c>
      <c r="F3263" s="2">
        <v>1.2500000000000001E-2</v>
      </c>
    </row>
    <row r="3264" spans="1:6" x14ac:dyDescent="0.3">
      <c r="A3264" s="1">
        <v>43438</v>
      </c>
      <c r="B3264">
        <v>7.22E-2</v>
      </c>
      <c r="C3264">
        <v>7.2999999999999995E-2</v>
      </c>
      <c r="D3264">
        <v>7.3800000000000004E-2</v>
      </c>
      <c r="E3264">
        <v>7.1999999999999995E-2</v>
      </c>
      <c r="F3264" s="2">
        <v>-1.1599999999999999E-2</v>
      </c>
    </row>
    <row r="3265" spans="1:6" x14ac:dyDescent="0.3">
      <c r="A3265" s="1">
        <v>43439</v>
      </c>
      <c r="B3265">
        <v>7.2249999999999995E-2</v>
      </c>
      <c r="C3265">
        <v>7.2349999999999998E-2</v>
      </c>
      <c r="D3265">
        <v>7.2849999999999998E-2</v>
      </c>
      <c r="E3265">
        <v>7.195E-2</v>
      </c>
      <c r="F3265" s="2">
        <v>6.9999999999999999E-4</v>
      </c>
    </row>
    <row r="3266" spans="1:6" x14ac:dyDescent="0.3">
      <c r="A3266" s="1">
        <v>43440</v>
      </c>
      <c r="B3266">
        <v>7.1150000000000005E-2</v>
      </c>
      <c r="C3266">
        <v>7.2249999999999995E-2</v>
      </c>
      <c r="D3266">
        <v>7.2349999999999998E-2</v>
      </c>
      <c r="E3266">
        <v>7.0349999999999996E-2</v>
      </c>
      <c r="F3266" s="2">
        <v>-1.52E-2</v>
      </c>
    </row>
    <row r="3267" spans="1:6" x14ac:dyDescent="0.3">
      <c r="A3267" s="1">
        <v>43441</v>
      </c>
      <c r="B3267">
        <v>7.0599999999999996E-2</v>
      </c>
      <c r="C3267">
        <v>7.1099999999999997E-2</v>
      </c>
      <c r="D3267">
        <v>7.1800000000000003E-2</v>
      </c>
      <c r="E3267">
        <v>7.0400000000000004E-2</v>
      </c>
      <c r="F3267" s="2">
        <v>-7.7000000000000002E-3</v>
      </c>
    </row>
    <row r="3268" spans="1:6" x14ac:dyDescent="0.3">
      <c r="A3268" s="1">
        <v>43444</v>
      </c>
      <c r="B3268">
        <v>6.9550000000000001E-2</v>
      </c>
      <c r="C3268">
        <v>7.0749999999999993E-2</v>
      </c>
      <c r="D3268">
        <v>7.1050000000000002E-2</v>
      </c>
      <c r="E3268">
        <v>6.9150000000000003E-2</v>
      </c>
      <c r="F3268" s="2">
        <v>-1.49E-2</v>
      </c>
    </row>
    <row r="3269" spans="1:6" x14ac:dyDescent="0.3">
      <c r="A3269" s="1">
        <v>43445</v>
      </c>
      <c r="B3269">
        <v>6.9750000000000006E-2</v>
      </c>
      <c r="C3269">
        <v>6.9449999999999998E-2</v>
      </c>
      <c r="D3269">
        <v>7.0250000000000007E-2</v>
      </c>
      <c r="E3269">
        <v>6.905E-2</v>
      </c>
      <c r="F3269" s="2">
        <v>2.8999999999999998E-3</v>
      </c>
    </row>
    <row r="3270" spans="1:6" x14ac:dyDescent="0.3">
      <c r="A3270" s="1">
        <v>43446</v>
      </c>
      <c r="B3270">
        <v>7.0849999999999996E-2</v>
      </c>
      <c r="C3270">
        <v>6.9750000000000006E-2</v>
      </c>
      <c r="D3270">
        <v>7.1249999999999994E-2</v>
      </c>
      <c r="E3270">
        <v>6.9650000000000004E-2</v>
      </c>
      <c r="F3270" s="2">
        <v>1.5800000000000002E-2</v>
      </c>
    </row>
    <row r="3271" spans="1:6" x14ac:dyDescent="0.3">
      <c r="A3271" s="1">
        <v>43447</v>
      </c>
      <c r="B3271">
        <v>7.0499999999999993E-2</v>
      </c>
      <c r="C3271">
        <v>7.0999999999999994E-2</v>
      </c>
      <c r="D3271">
        <v>7.1199999999999999E-2</v>
      </c>
      <c r="E3271">
        <v>7.0300000000000001E-2</v>
      </c>
      <c r="F3271" s="2">
        <v>-4.8999999999999998E-3</v>
      </c>
    </row>
    <row r="3272" spans="1:6" x14ac:dyDescent="0.3">
      <c r="A3272" s="1">
        <v>43448</v>
      </c>
      <c r="B3272">
        <v>6.9449999999999998E-2</v>
      </c>
      <c r="C3272">
        <v>7.0449999999999999E-2</v>
      </c>
      <c r="D3272">
        <v>7.0550000000000002E-2</v>
      </c>
      <c r="E3272">
        <v>6.9150000000000003E-2</v>
      </c>
      <c r="F3272" s="2">
        <v>-1.49E-2</v>
      </c>
    </row>
    <row r="3273" spans="1:6" x14ac:dyDescent="0.3">
      <c r="A3273" s="1">
        <v>43451</v>
      </c>
      <c r="B3273">
        <v>6.9449999999999998E-2</v>
      </c>
      <c r="C3273">
        <v>6.9349999999999995E-2</v>
      </c>
      <c r="D3273">
        <v>6.9949999999999998E-2</v>
      </c>
      <c r="E3273">
        <v>6.9250000000000006E-2</v>
      </c>
      <c r="F3273" s="2">
        <v>0</v>
      </c>
    </row>
    <row r="3274" spans="1:6" x14ac:dyDescent="0.3">
      <c r="A3274" s="1">
        <v>43452</v>
      </c>
      <c r="B3274">
        <v>6.9650000000000004E-2</v>
      </c>
      <c r="C3274">
        <v>6.9449999999999998E-2</v>
      </c>
      <c r="D3274">
        <v>7.0250000000000007E-2</v>
      </c>
      <c r="E3274">
        <v>6.9449999999999998E-2</v>
      </c>
      <c r="F3274" s="2">
        <v>2.8999999999999998E-3</v>
      </c>
    </row>
    <row r="3275" spans="1:6" x14ac:dyDescent="0.3">
      <c r="A3275" s="1">
        <v>43453</v>
      </c>
      <c r="B3275">
        <v>6.9550000000000001E-2</v>
      </c>
      <c r="C3275">
        <v>6.9750000000000006E-2</v>
      </c>
      <c r="D3275">
        <v>7.0949999999999999E-2</v>
      </c>
      <c r="E3275">
        <v>6.9250000000000006E-2</v>
      </c>
      <c r="F3275" s="2">
        <v>-1.4E-3</v>
      </c>
    </row>
    <row r="3276" spans="1:6" x14ac:dyDescent="0.3">
      <c r="A3276" s="1">
        <v>43454</v>
      </c>
      <c r="B3276">
        <v>6.9449999999999998E-2</v>
      </c>
      <c r="C3276">
        <v>6.9449999999999998E-2</v>
      </c>
      <c r="D3276">
        <v>7.0550000000000002E-2</v>
      </c>
      <c r="E3276">
        <v>6.9349999999999995E-2</v>
      </c>
      <c r="F3276" s="2">
        <v>-1.4E-3</v>
      </c>
    </row>
    <row r="3277" spans="1:6" x14ac:dyDescent="0.3">
      <c r="A3277" s="1">
        <v>43455</v>
      </c>
      <c r="B3277">
        <v>6.8349999999999994E-2</v>
      </c>
      <c r="C3277">
        <v>6.9349999999999995E-2</v>
      </c>
      <c r="D3277">
        <v>7.0050000000000001E-2</v>
      </c>
      <c r="E3277">
        <v>6.8049999999999999E-2</v>
      </c>
      <c r="F3277" s="2">
        <v>-1.5800000000000002E-2</v>
      </c>
    </row>
    <row r="3278" spans="1:6" x14ac:dyDescent="0.3">
      <c r="A3278" s="1">
        <v>43458</v>
      </c>
      <c r="B3278">
        <v>6.855E-2</v>
      </c>
      <c r="C3278">
        <v>6.8349999999999994E-2</v>
      </c>
      <c r="D3278">
        <v>6.905E-2</v>
      </c>
      <c r="E3278">
        <v>6.8250000000000005E-2</v>
      </c>
      <c r="F3278" s="2">
        <v>2.8999999999999998E-3</v>
      </c>
    </row>
    <row r="3279" spans="1:6" x14ac:dyDescent="0.3">
      <c r="A3279" s="1">
        <v>43459</v>
      </c>
      <c r="B3279">
        <v>6.8449999999999997E-2</v>
      </c>
      <c r="C3279">
        <v>6.855E-2</v>
      </c>
      <c r="D3279">
        <v>6.8750000000000006E-2</v>
      </c>
      <c r="E3279">
        <v>6.8250000000000005E-2</v>
      </c>
      <c r="F3279" s="2">
        <v>-1.5E-3</v>
      </c>
    </row>
    <row r="3280" spans="1:6" x14ac:dyDescent="0.3">
      <c r="A3280" s="1">
        <v>43460</v>
      </c>
      <c r="B3280">
        <v>6.8699999999999997E-2</v>
      </c>
      <c r="C3280">
        <v>6.8500000000000005E-2</v>
      </c>
      <c r="D3280">
        <v>6.9099999999999995E-2</v>
      </c>
      <c r="E3280">
        <v>6.8400000000000002E-2</v>
      </c>
      <c r="F3280" s="2">
        <v>3.7000000000000002E-3</v>
      </c>
    </row>
    <row r="3281" spans="1:6" x14ac:dyDescent="0.3">
      <c r="A3281" s="1">
        <v>43461</v>
      </c>
      <c r="B3281">
        <v>6.9000000000000006E-2</v>
      </c>
      <c r="C3281">
        <v>6.8900000000000003E-2</v>
      </c>
      <c r="D3281">
        <v>6.93E-2</v>
      </c>
      <c r="E3281">
        <v>6.8599999999999994E-2</v>
      </c>
      <c r="F3281" s="2">
        <v>4.4000000000000003E-3</v>
      </c>
    </row>
    <row r="3282" spans="1:6" x14ac:dyDescent="0.3">
      <c r="A3282" s="1">
        <v>43462</v>
      </c>
      <c r="B3282">
        <v>6.9349999999999995E-2</v>
      </c>
      <c r="C3282">
        <v>6.8849999999999995E-2</v>
      </c>
      <c r="D3282">
        <v>6.9750000000000006E-2</v>
      </c>
      <c r="E3282">
        <v>6.8849999999999995E-2</v>
      </c>
      <c r="F3282" s="2">
        <v>5.1000000000000004E-3</v>
      </c>
    </row>
    <row r="3283" spans="1:6" x14ac:dyDescent="0.3">
      <c r="A3283" s="1">
        <v>43465</v>
      </c>
      <c r="B3283">
        <v>6.9650000000000004E-2</v>
      </c>
      <c r="C3283">
        <v>6.9250000000000006E-2</v>
      </c>
      <c r="D3283">
        <v>6.9750000000000006E-2</v>
      </c>
      <c r="E3283">
        <v>6.9150000000000003E-2</v>
      </c>
      <c r="F3283" s="2">
        <v>4.3E-3</v>
      </c>
    </row>
    <row r="3284" spans="1:6" x14ac:dyDescent="0.3">
      <c r="A3284" s="1">
        <v>43466</v>
      </c>
      <c r="B3284">
        <v>6.9500000000000006E-2</v>
      </c>
      <c r="C3284">
        <v>6.9599999999999995E-2</v>
      </c>
      <c r="D3284">
        <v>6.9800000000000001E-2</v>
      </c>
      <c r="E3284">
        <v>6.9400000000000003E-2</v>
      </c>
      <c r="F3284" s="2">
        <v>-2.2000000000000001E-3</v>
      </c>
    </row>
    <row r="3285" spans="1:6" x14ac:dyDescent="0.3">
      <c r="A3285" s="1">
        <v>43467</v>
      </c>
      <c r="B3285">
        <v>6.9150000000000003E-2</v>
      </c>
      <c r="C3285">
        <v>6.9550000000000001E-2</v>
      </c>
      <c r="D3285">
        <v>6.9949999999999998E-2</v>
      </c>
      <c r="E3285">
        <v>6.8750000000000006E-2</v>
      </c>
      <c r="F3285" s="2">
        <v>-5.0000000000000001E-3</v>
      </c>
    </row>
    <row r="3286" spans="1:6" x14ac:dyDescent="0.3">
      <c r="A3286" s="1">
        <v>43468</v>
      </c>
      <c r="B3286">
        <v>6.9949999999999998E-2</v>
      </c>
      <c r="C3286">
        <v>6.9150000000000003E-2</v>
      </c>
      <c r="D3286">
        <v>7.0250000000000007E-2</v>
      </c>
      <c r="E3286">
        <v>6.8150000000000002E-2</v>
      </c>
      <c r="F3286" s="2">
        <v>1.1599999999999999E-2</v>
      </c>
    </row>
    <row r="3287" spans="1:6" x14ac:dyDescent="0.3">
      <c r="A3287" s="1">
        <v>43469</v>
      </c>
      <c r="B3287">
        <v>7.1599999999999997E-2</v>
      </c>
      <c r="C3287">
        <v>7.0000000000000007E-2</v>
      </c>
      <c r="D3287">
        <v>7.1900000000000006E-2</v>
      </c>
      <c r="E3287">
        <v>6.9599999999999995E-2</v>
      </c>
      <c r="F3287" s="2">
        <v>2.3599999999999999E-2</v>
      </c>
    </row>
    <row r="3288" spans="1:6" x14ac:dyDescent="0.3">
      <c r="A3288" s="1">
        <v>43472</v>
      </c>
      <c r="B3288">
        <v>7.2050000000000003E-2</v>
      </c>
      <c r="C3288">
        <v>7.1650000000000005E-2</v>
      </c>
      <c r="D3288">
        <v>7.2349999999999998E-2</v>
      </c>
      <c r="E3288">
        <v>7.1349999999999997E-2</v>
      </c>
      <c r="F3288" s="2">
        <v>6.3E-3</v>
      </c>
    </row>
    <row r="3289" spans="1:6" x14ac:dyDescent="0.3">
      <c r="A3289" s="1">
        <v>43473</v>
      </c>
      <c r="B3289">
        <v>7.1550000000000002E-2</v>
      </c>
      <c r="C3289">
        <v>7.2050000000000003E-2</v>
      </c>
      <c r="D3289">
        <v>7.2150000000000006E-2</v>
      </c>
      <c r="E3289">
        <v>7.1150000000000005E-2</v>
      </c>
      <c r="F3289" s="2">
        <v>-6.8999999999999999E-3</v>
      </c>
    </row>
    <row r="3290" spans="1:6" x14ac:dyDescent="0.3">
      <c r="A3290" s="1">
        <v>43474</v>
      </c>
      <c r="B3290">
        <v>7.2150000000000006E-2</v>
      </c>
      <c r="C3290">
        <v>7.1650000000000005E-2</v>
      </c>
      <c r="D3290">
        <v>7.2349999999999998E-2</v>
      </c>
      <c r="E3290">
        <v>7.1349999999999997E-2</v>
      </c>
      <c r="F3290" s="2">
        <v>8.3999999999999995E-3</v>
      </c>
    </row>
    <row r="3291" spans="1:6" x14ac:dyDescent="0.3">
      <c r="A3291" s="1">
        <v>43475</v>
      </c>
      <c r="B3291">
        <v>7.2150000000000006E-2</v>
      </c>
      <c r="C3291">
        <v>7.2150000000000006E-2</v>
      </c>
      <c r="D3291">
        <v>7.2349999999999998E-2</v>
      </c>
      <c r="E3291">
        <v>7.1650000000000005E-2</v>
      </c>
      <c r="F3291" s="2">
        <v>0</v>
      </c>
    </row>
    <row r="3292" spans="1:6" x14ac:dyDescent="0.3">
      <c r="A3292" s="1">
        <v>43476</v>
      </c>
      <c r="B3292">
        <v>7.2249999999999995E-2</v>
      </c>
      <c r="C3292">
        <v>7.2150000000000006E-2</v>
      </c>
      <c r="D3292">
        <v>7.2650000000000006E-2</v>
      </c>
      <c r="E3292">
        <v>7.195E-2</v>
      </c>
      <c r="F3292" s="2">
        <v>1.4E-3</v>
      </c>
    </row>
    <row r="3293" spans="1:6" x14ac:dyDescent="0.3">
      <c r="A3293" s="1">
        <v>43479</v>
      </c>
      <c r="B3293">
        <v>7.2599999999999998E-2</v>
      </c>
      <c r="C3293">
        <v>7.1999999999999995E-2</v>
      </c>
      <c r="D3293">
        <v>7.2700000000000001E-2</v>
      </c>
      <c r="E3293">
        <v>7.1599999999999997E-2</v>
      </c>
      <c r="F3293" s="2">
        <v>4.7999999999999996E-3</v>
      </c>
    </row>
    <row r="3294" spans="1:6" x14ac:dyDescent="0.3">
      <c r="A3294" s="1">
        <v>43480</v>
      </c>
      <c r="B3294">
        <v>7.2800000000000004E-2</v>
      </c>
      <c r="C3294">
        <v>7.2599999999999998E-2</v>
      </c>
      <c r="D3294">
        <v>7.2900000000000006E-2</v>
      </c>
      <c r="E3294">
        <v>7.22E-2</v>
      </c>
      <c r="F3294" s="2">
        <v>2.8E-3</v>
      </c>
    </row>
    <row r="3295" spans="1:6" x14ac:dyDescent="0.3">
      <c r="A3295" s="1">
        <v>43481</v>
      </c>
      <c r="B3295">
        <v>7.3050000000000004E-2</v>
      </c>
      <c r="C3295">
        <v>7.2849999999999998E-2</v>
      </c>
      <c r="D3295">
        <v>7.3349999999999999E-2</v>
      </c>
      <c r="E3295">
        <v>7.2650000000000006E-2</v>
      </c>
      <c r="F3295" s="2">
        <v>3.3999999999999998E-3</v>
      </c>
    </row>
    <row r="3296" spans="1:6" x14ac:dyDescent="0.3">
      <c r="A3296" s="1">
        <v>43482</v>
      </c>
      <c r="B3296">
        <v>7.2849999999999998E-2</v>
      </c>
      <c r="C3296">
        <v>7.3150000000000007E-2</v>
      </c>
      <c r="D3296">
        <v>7.3150000000000007E-2</v>
      </c>
      <c r="E3296">
        <v>7.2249999999999995E-2</v>
      </c>
      <c r="F3296" s="2">
        <v>-2.7000000000000001E-3</v>
      </c>
    </row>
    <row r="3297" spans="1:6" x14ac:dyDescent="0.3">
      <c r="A3297" s="1">
        <v>43483</v>
      </c>
      <c r="B3297">
        <v>7.2249999999999995E-2</v>
      </c>
      <c r="C3297">
        <v>7.2849999999999998E-2</v>
      </c>
      <c r="D3297">
        <v>7.3050000000000004E-2</v>
      </c>
      <c r="E3297">
        <v>7.2050000000000003E-2</v>
      </c>
      <c r="F3297" s="2">
        <v>-8.2000000000000007E-3</v>
      </c>
    </row>
    <row r="3298" spans="1:6" x14ac:dyDescent="0.3">
      <c r="A3298" s="1">
        <v>43486</v>
      </c>
      <c r="B3298">
        <v>7.2349999999999998E-2</v>
      </c>
      <c r="C3298">
        <v>7.2249999999999995E-2</v>
      </c>
      <c r="D3298">
        <v>7.2450000000000001E-2</v>
      </c>
      <c r="E3298">
        <v>7.195E-2</v>
      </c>
      <c r="F3298" s="2">
        <v>1.4E-3</v>
      </c>
    </row>
    <row r="3299" spans="1:6" x14ac:dyDescent="0.3">
      <c r="A3299" s="1">
        <v>43487</v>
      </c>
      <c r="B3299">
        <v>7.1550000000000002E-2</v>
      </c>
      <c r="C3299">
        <v>7.2349999999999998E-2</v>
      </c>
      <c r="D3299">
        <v>7.2349999999999998E-2</v>
      </c>
      <c r="E3299">
        <v>7.1550000000000002E-2</v>
      </c>
      <c r="F3299" s="2">
        <v>-1.11E-2</v>
      </c>
    </row>
    <row r="3300" spans="1:6" x14ac:dyDescent="0.3">
      <c r="A3300" s="1">
        <v>43488</v>
      </c>
      <c r="B3300">
        <v>7.2400000000000006E-2</v>
      </c>
      <c r="C3300">
        <v>7.1599999999999997E-2</v>
      </c>
      <c r="D3300">
        <v>7.2400000000000006E-2</v>
      </c>
      <c r="E3300">
        <v>7.1499999999999994E-2</v>
      </c>
      <c r="F3300" s="2">
        <v>1.1900000000000001E-2</v>
      </c>
    </row>
    <row r="3301" spans="1:6" x14ac:dyDescent="0.3">
      <c r="A3301" s="1">
        <v>43489</v>
      </c>
      <c r="B3301">
        <v>7.2849999999999998E-2</v>
      </c>
      <c r="C3301">
        <v>7.2450000000000001E-2</v>
      </c>
      <c r="D3301">
        <v>7.3150000000000007E-2</v>
      </c>
      <c r="E3301">
        <v>7.2150000000000006E-2</v>
      </c>
      <c r="F3301" s="2">
        <v>6.1999999999999998E-3</v>
      </c>
    </row>
    <row r="3302" spans="1:6" x14ac:dyDescent="0.3">
      <c r="A3302" s="1">
        <v>43490</v>
      </c>
      <c r="B3302">
        <v>7.3450000000000001E-2</v>
      </c>
      <c r="C3302">
        <v>7.2849999999999998E-2</v>
      </c>
      <c r="D3302">
        <v>7.3649999999999993E-2</v>
      </c>
      <c r="E3302">
        <v>7.2749999999999995E-2</v>
      </c>
      <c r="F3302" s="2">
        <v>8.2000000000000007E-3</v>
      </c>
    </row>
    <row r="3303" spans="1:6" x14ac:dyDescent="0.3">
      <c r="A3303" s="1">
        <v>43493</v>
      </c>
      <c r="B3303">
        <v>7.3150000000000007E-2</v>
      </c>
      <c r="C3303">
        <v>7.3349999999999999E-2</v>
      </c>
      <c r="D3303">
        <v>7.3649999999999993E-2</v>
      </c>
      <c r="E3303">
        <v>7.2849999999999998E-2</v>
      </c>
      <c r="F3303" s="2">
        <v>-4.1000000000000003E-3</v>
      </c>
    </row>
    <row r="3304" spans="1:6" x14ac:dyDescent="0.3">
      <c r="A3304" s="1">
        <v>43494</v>
      </c>
      <c r="B3304">
        <v>7.3550000000000004E-2</v>
      </c>
      <c r="C3304">
        <v>7.3150000000000007E-2</v>
      </c>
      <c r="D3304">
        <v>7.3649999999999993E-2</v>
      </c>
      <c r="E3304">
        <v>7.2849999999999998E-2</v>
      </c>
      <c r="F3304" s="2">
        <v>5.4999999999999997E-3</v>
      </c>
    </row>
    <row r="3305" spans="1:6" x14ac:dyDescent="0.3">
      <c r="A3305" s="1">
        <v>43495</v>
      </c>
      <c r="B3305">
        <v>7.5050000000000006E-2</v>
      </c>
      <c r="C3305">
        <v>7.3550000000000004E-2</v>
      </c>
      <c r="D3305">
        <v>7.5149999999999995E-2</v>
      </c>
      <c r="E3305">
        <v>7.3249999999999996E-2</v>
      </c>
      <c r="F3305" s="2">
        <v>2.0400000000000001E-2</v>
      </c>
    </row>
    <row r="3306" spans="1:6" x14ac:dyDescent="0.3">
      <c r="A3306" s="1">
        <v>43496</v>
      </c>
      <c r="B3306">
        <v>7.5450000000000003E-2</v>
      </c>
      <c r="C3306">
        <v>7.5050000000000006E-2</v>
      </c>
      <c r="D3306">
        <v>7.5550000000000006E-2</v>
      </c>
      <c r="E3306">
        <v>7.4649999999999994E-2</v>
      </c>
      <c r="F3306" s="2">
        <v>5.3E-3</v>
      </c>
    </row>
    <row r="3307" spans="1:6" x14ac:dyDescent="0.3">
      <c r="A3307" s="1">
        <v>43497</v>
      </c>
      <c r="B3307">
        <v>7.5050000000000006E-2</v>
      </c>
      <c r="C3307">
        <v>7.5450000000000003E-2</v>
      </c>
      <c r="D3307">
        <v>7.5550000000000006E-2</v>
      </c>
      <c r="E3307">
        <v>7.4749999999999997E-2</v>
      </c>
      <c r="F3307" s="2">
        <v>-5.3E-3</v>
      </c>
    </row>
    <row r="3308" spans="1:6" x14ac:dyDescent="0.3">
      <c r="A3308" s="1">
        <v>43500</v>
      </c>
      <c r="B3308">
        <v>7.4550000000000005E-2</v>
      </c>
      <c r="C3308">
        <v>7.5050000000000006E-2</v>
      </c>
      <c r="D3308">
        <v>7.5050000000000006E-2</v>
      </c>
      <c r="E3308">
        <v>7.4349999999999999E-2</v>
      </c>
      <c r="F3308" s="2">
        <v>-6.7000000000000002E-3</v>
      </c>
    </row>
    <row r="3309" spans="1:6" x14ac:dyDescent="0.3">
      <c r="A3309" s="1">
        <v>43501</v>
      </c>
      <c r="B3309">
        <v>7.4749999999999997E-2</v>
      </c>
      <c r="C3309">
        <v>7.4550000000000005E-2</v>
      </c>
      <c r="D3309">
        <v>7.5050000000000006E-2</v>
      </c>
      <c r="E3309">
        <v>7.4349999999999999E-2</v>
      </c>
      <c r="F3309" s="2">
        <v>2.7000000000000001E-3</v>
      </c>
    </row>
    <row r="3310" spans="1:6" x14ac:dyDescent="0.3">
      <c r="A3310" s="1">
        <v>43502</v>
      </c>
      <c r="B3310">
        <v>7.3800000000000004E-2</v>
      </c>
      <c r="C3310">
        <v>7.4800000000000005E-2</v>
      </c>
      <c r="D3310">
        <v>7.4899999999999994E-2</v>
      </c>
      <c r="E3310">
        <v>7.3599999999999999E-2</v>
      </c>
      <c r="F3310" s="2">
        <v>-1.2699999999999999E-2</v>
      </c>
    </row>
    <row r="3311" spans="1:6" x14ac:dyDescent="0.3">
      <c r="A3311" s="1">
        <v>43503</v>
      </c>
      <c r="B3311">
        <v>7.3349999999999999E-2</v>
      </c>
      <c r="C3311">
        <v>7.3849999999999999E-2</v>
      </c>
      <c r="D3311">
        <v>7.3950000000000002E-2</v>
      </c>
      <c r="E3311">
        <v>7.3150000000000007E-2</v>
      </c>
      <c r="F3311" s="2">
        <v>-6.1000000000000004E-3</v>
      </c>
    </row>
    <row r="3312" spans="1:6" x14ac:dyDescent="0.3">
      <c r="A3312" s="1">
        <v>43504</v>
      </c>
      <c r="B3312">
        <v>7.3400000000000007E-2</v>
      </c>
      <c r="C3312">
        <v>7.3400000000000007E-2</v>
      </c>
      <c r="D3312">
        <v>7.3700000000000002E-2</v>
      </c>
      <c r="E3312">
        <v>7.2900000000000006E-2</v>
      </c>
      <c r="F3312" s="2">
        <v>6.9999999999999999E-4</v>
      </c>
    </row>
    <row r="3313" spans="1:6" x14ac:dyDescent="0.3">
      <c r="A3313" s="1">
        <v>43507</v>
      </c>
      <c r="B3313">
        <v>7.2450000000000001E-2</v>
      </c>
      <c r="C3313">
        <v>7.3450000000000001E-2</v>
      </c>
      <c r="D3313">
        <v>7.3649999999999993E-2</v>
      </c>
      <c r="E3313">
        <v>7.2249999999999995E-2</v>
      </c>
      <c r="F3313" s="2">
        <v>-1.29E-2</v>
      </c>
    </row>
    <row r="3314" spans="1:6" x14ac:dyDescent="0.3">
      <c r="A3314" s="1">
        <v>43508</v>
      </c>
      <c r="B3314">
        <v>7.2650000000000006E-2</v>
      </c>
      <c r="C3314">
        <v>7.2450000000000001E-2</v>
      </c>
      <c r="D3314">
        <v>7.2849999999999998E-2</v>
      </c>
      <c r="E3314">
        <v>7.2150000000000006E-2</v>
      </c>
      <c r="F3314" s="2">
        <v>2.8E-3</v>
      </c>
    </row>
    <row r="3315" spans="1:6" x14ac:dyDescent="0.3">
      <c r="A3315" s="1">
        <v>43509</v>
      </c>
      <c r="B3315">
        <v>7.1099999999999997E-2</v>
      </c>
      <c r="C3315">
        <v>7.2599999999999998E-2</v>
      </c>
      <c r="D3315">
        <v>7.2900000000000006E-2</v>
      </c>
      <c r="E3315">
        <v>7.0999999999999994E-2</v>
      </c>
      <c r="F3315" s="2">
        <v>-2.1299999999999999E-2</v>
      </c>
    </row>
    <row r="3316" spans="1:6" x14ac:dyDescent="0.3">
      <c r="A3316" s="1">
        <v>43510</v>
      </c>
      <c r="B3316">
        <v>7.0749999999999993E-2</v>
      </c>
      <c r="C3316">
        <v>7.1150000000000005E-2</v>
      </c>
      <c r="D3316">
        <v>7.1650000000000005E-2</v>
      </c>
      <c r="E3316">
        <v>7.0050000000000001E-2</v>
      </c>
      <c r="F3316" s="2">
        <v>-4.8999999999999998E-3</v>
      </c>
    </row>
    <row r="3317" spans="1:6" x14ac:dyDescent="0.3">
      <c r="A3317" s="1">
        <v>43511</v>
      </c>
      <c r="B3317">
        <v>7.1099999999999997E-2</v>
      </c>
      <c r="C3317">
        <v>7.0699999999999999E-2</v>
      </c>
      <c r="D3317">
        <v>7.1199999999999999E-2</v>
      </c>
      <c r="E3317">
        <v>7.0400000000000004E-2</v>
      </c>
      <c r="F3317" s="2">
        <v>4.8999999999999998E-3</v>
      </c>
    </row>
    <row r="3318" spans="1:6" x14ac:dyDescent="0.3">
      <c r="A3318" s="1">
        <v>43514</v>
      </c>
      <c r="B3318">
        <v>7.0849999999999996E-2</v>
      </c>
      <c r="C3318">
        <v>7.0949999999999999E-2</v>
      </c>
      <c r="D3318">
        <v>7.1249999999999994E-2</v>
      </c>
      <c r="E3318">
        <v>7.0650000000000004E-2</v>
      </c>
      <c r="F3318" s="2">
        <v>-3.5000000000000001E-3</v>
      </c>
    </row>
    <row r="3319" spans="1:6" x14ac:dyDescent="0.3">
      <c r="A3319" s="1">
        <v>43515</v>
      </c>
      <c r="B3319">
        <v>7.1249999999999994E-2</v>
      </c>
      <c r="C3319">
        <v>7.0849999999999996E-2</v>
      </c>
      <c r="D3319">
        <v>7.145E-2</v>
      </c>
      <c r="E3319">
        <v>7.0349999999999996E-2</v>
      </c>
      <c r="F3319" s="2">
        <v>5.5999999999999999E-3</v>
      </c>
    </row>
    <row r="3320" spans="1:6" x14ac:dyDescent="0.3">
      <c r="A3320" s="1">
        <v>43516</v>
      </c>
      <c r="B3320">
        <v>7.1349999999999997E-2</v>
      </c>
      <c r="C3320">
        <v>7.1249999999999994E-2</v>
      </c>
      <c r="D3320">
        <v>7.1849999999999997E-2</v>
      </c>
      <c r="E3320">
        <v>6.9550000000000001E-2</v>
      </c>
      <c r="F3320" s="2">
        <v>1.4E-3</v>
      </c>
    </row>
    <row r="3321" spans="1:6" x14ac:dyDescent="0.3">
      <c r="A3321" s="1">
        <v>43517</v>
      </c>
      <c r="B3321">
        <v>7.1249999999999994E-2</v>
      </c>
      <c r="C3321">
        <v>7.1349999999999997E-2</v>
      </c>
      <c r="D3321">
        <v>7.2150000000000006E-2</v>
      </c>
      <c r="E3321">
        <v>7.1150000000000005E-2</v>
      </c>
      <c r="F3321" s="2">
        <v>-1.4E-3</v>
      </c>
    </row>
    <row r="3322" spans="1:6" x14ac:dyDescent="0.3">
      <c r="A3322" s="1">
        <v>43518</v>
      </c>
      <c r="B3322">
        <v>7.145E-2</v>
      </c>
      <c r="C3322">
        <v>7.1349999999999997E-2</v>
      </c>
      <c r="D3322">
        <v>7.1749999999999994E-2</v>
      </c>
      <c r="E3322">
        <v>7.1150000000000005E-2</v>
      </c>
      <c r="F3322" s="2">
        <v>2.8E-3</v>
      </c>
    </row>
    <row r="3323" spans="1:6" x14ac:dyDescent="0.3">
      <c r="A3323" s="1">
        <v>43521</v>
      </c>
      <c r="B3323">
        <v>7.2300000000000003E-2</v>
      </c>
      <c r="C3323">
        <v>7.1599999999999997E-2</v>
      </c>
      <c r="D3323">
        <v>7.2499999999999995E-2</v>
      </c>
      <c r="E3323">
        <v>7.1400000000000005E-2</v>
      </c>
      <c r="F3323" s="2">
        <v>1.1900000000000001E-2</v>
      </c>
    </row>
    <row r="3324" spans="1:6" x14ac:dyDescent="0.3">
      <c r="A3324" s="1">
        <v>43522</v>
      </c>
      <c r="B3324">
        <v>7.2249999999999995E-2</v>
      </c>
      <c r="C3324">
        <v>7.2349999999999998E-2</v>
      </c>
      <c r="D3324">
        <v>7.2349999999999998E-2</v>
      </c>
      <c r="E3324">
        <v>7.195E-2</v>
      </c>
      <c r="F3324" s="2">
        <v>-6.9999999999999999E-4</v>
      </c>
    </row>
    <row r="3325" spans="1:6" x14ac:dyDescent="0.3">
      <c r="A3325" s="1">
        <v>43523</v>
      </c>
      <c r="B3325">
        <v>7.1749999999999994E-2</v>
      </c>
      <c r="C3325">
        <v>7.2249999999999995E-2</v>
      </c>
      <c r="D3325">
        <v>7.2349999999999998E-2</v>
      </c>
      <c r="E3325">
        <v>7.1550000000000002E-2</v>
      </c>
      <c r="F3325" s="2">
        <v>-6.8999999999999999E-3</v>
      </c>
    </row>
    <row r="3326" spans="1:6" x14ac:dyDescent="0.3">
      <c r="A3326" s="1">
        <v>43524</v>
      </c>
      <c r="B3326">
        <v>7.0999999999999994E-2</v>
      </c>
      <c r="C3326">
        <v>7.17E-2</v>
      </c>
      <c r="D3326">
        <v>7.1800000000000003E-2</v>
      </c>
      <c r="E3326">
        <v>7.0900000000000005E-2</v>
      </c>
      <c r="F3326" s="2">
        <v>-1.0500000000000001E-2</v>
      </c>
    </row>
    <row r="3327" spans="1:6" x14ac:dyDescent="0.3">
      <c r="A3327" s="1">
        <v>43525</v>
      </c>
      <c r="B3327">
        <v>7.0250000000000007E-2</v>
      </c>
      <c r="C3327">
        <v>7.1050000000000002E-2</v>
      </c>
      <c r="D3327">
        <v>7.1150000000000005E-2</v>
      </c>
      <c r="E3327">
        <v>7.0250000000000007E-2</v>
      </c>
      <c r="F3327" s="2">
        <v>-1.06E-2</v>
      </c>
    </row>
    <row r="3328" spans="1:6" x14ac:dyDescent="0.3">
      <c r="A3328" s="1">
        <v>43528</v>
      </c>
      <c r="B3328">
        <v>7.0349999999999996E-2</v>
      </c>
      <c r="C3328">
        <v>7.0449999999999999E-2</v>
      </c>
      <c r="D3328">
        <v>7.0749999999999993E-2</v>
      </c>
      <c r="E3328">
        <v>7.0050000000000001E-2</v>
      </c>
      <c r="F3328" s="2">
        <v>1.4E-3</v>
      </c>
    </row>
    <row r="3329" spans="1:6" x14ac:dyDescent="0.3">
      <c r="A3329" s="1">
        <v>43529</v>
      </c>
      <c r="B3329">
        <v>7.0599999999999996E-2</v>
      </c>
      <c r="C3329">
        <v>7.0300000000000001E-2</v>
      </c>
      <c r="D3329">
        <v>7.0800000000000002E-2</v>
      </c>
      <c r="E3329">
        <v>7.0199999999999999E-2</v>
      </c>
      <c r="F3329" s="2">
        <v>3.5999999999999999E-3</v>
      </c>
    </row>
    <row r="3330" spans="1:6" x14ac:dyDescent="0.3">
      <c r="A3330" s="1">
        <v>43530</v>
      </c>
      <c r="B3330">
        <v>7.0099999999999996E-2</v>
      </c>
      <c r="C3330">
        <v>7.0599999999999996E-2</v>
      </c>
      <c r="D3330">
        <v>7.0599999999999996E-2</v>
      </c>
      <c r="E3330">
        <v>7.0000000000000007E-2</v>
      </c>
      <c r="F3330" s="2">
        <v>-7.1000000000000004E-3</v>
      </c>
    </row>
    <row r="3331" spans="1:6" x14ac:dyDescent="0.3">
      <c r="A3331" s="1">
        <v>43531</v>
      </c>
      <c r="B3331">
        <v>6.8949999999999997E-2</v>
      </c>
      <c r="C3331">
        <v>7.0150000000000004E-2</v>
      </c>
      <c r="D3331">
        <v>7.0449999999999999E-2</v>
      </c>
      <c r="E3331">
        <v>6.8650000000000003E-2</v>
      </c>
      <c r="F3331" s="2">
        <v>-1.6400000000000001E-2</v>
      </c>
    </row>
    <row r="3332" spans="1:6" x14ac:dyDescent="0.3">
      <c r="A3332" s="1">
        <v>43532</v>
      </c>
      <c r="B3332">
        <v>6.9250000000000006E-2</v>
      </c>
      <c r="C3332">
        <v>6.8949999999999997E-2</v>
      </c>
      <c r="D3332">
        <v>6.9550000000000001E-2</v>
      </c>
      <c r="E3332">
        <v>6.855E-2</v>
      </c>
      <c r="F3332" s="2">
        <v>4.4000000000000003E-3</v>
      </c>
    </row>
    <row r="3333" spans="1:6" x14ac:dyDescent="0.3">
      <c r="A3333" s="1">
        <v>43535</v>
      </c>
      <c r="B3333">
        <v>6.9750000000000006E-2</v>
      </c>
      <c r="C3333">
        <v>6.9250000000000006E-2</v>
      </c>
      <c r="D3333">
        <v>6.9849999999999995E-2</v>
      </c>
      <c r="E3333">
        <v>6.9150000000000003E-2</v>
      </c>
      <c r="F3333" s="2">
        <v>7.1999999999999998E-3</v>
      </c>
    </row>
    <row r="3334" spans="1:6" x14ac:dyDescent="0.3">
      <c r="A3334" s="1">
        <v>43536</v>
      </c>
      <c r="B3334">
        <v>6.9699999999999998E-2</v>
      </c>
      <c r="C3334">
        <v>6.9699999999999998E-2</v>
      </c>
      <c r="D3334">
        <v>7.0300000000000001E-2</v>
      </c>
      <c r="E3334">
        <v>6.9500000000000006E-2</v>
      </c>
      <c r="F3334" s="2">
        <v>-6.9999999999999999E-4</v>
      </c>
    </row>
    <row r="3335" spans="1:6" x14ac:dyDescent="0.3">
      <c r="A3335" s="1">
        <v>43537</v>
      </c>
      <c r="B3335">
        <v>6.9349999999999995E-2</v>
      </c>
      <c r="C3335">
        <v>6.9750000000000006E-2</v>
      </c>
      <c r="D3335">
        <v>6.9949999999999998E-2</v>
      </c>
      <c r="E3335">
        <v>6.9150000000000003E-2</v>
      </c>
      <c r="F3335" s="2">
        <v>-5.0000000000000001E-3</v>
      </c>
    </row>
    <row r="3336" spans="1:6" x14ac:dyDescent="0.3">
      <c r="A3336" s="1">
        <v>43538</v>
      </c>
      <c r="B3336">
        <v>6.88E-2</v>
      </c>
      <c r="C3336">
        <v>6.93E-2</v>
      </c>
      <c r="D3336">
        <v>6.9400000000000003E-2</v>
      </c>
      <c r="E3336">
        <v>6.8699999999999997E-2</v>
      </c>
      <c r="F3336" s="2">
        <v>-7.9000000000000008E-3</v>
      </c>
    </row>
    <row r="3337" spans="1:6" x14ac:dyDescent="0.3">
      <c r="A3337" s="1">
        <v>43539</v>
      </c>
      <c r="B3337">
        <v>6.9400000000000003E-2</v>
      </c>
      <c r="C3337">
        <v>6.88E-2</v>
      </c>
      <c r="D3337">
        <v>6.9500000000000006E-2</v>
      </c>
      <c r="E3337">
        <v>6.8699999999999997E-2</v>
      </c>
      <c r="F3337" s="2">
        <v>8.6999999999999994E-3</v>
      </c>
    </row>
    <row r="3338" spans="1:6" x14ac:dyDescent="0.3">
      <c r="A3338" s="1">
        <v>43542</v>
      </c>
      <c r="B3338">
        <v>6.9150000000000003E-2</v>
      </c>
      <c r="C3338">
        <v>6.9449999999999998E-2</v>
      </c>
      <c r="D3338">
        <v>6.9650000000000004E-2</v>
      </c>
      <c r="E3338">
        <v>6.905E-2</v>
      </c>
      <c r="F3338" s="2">
        <v>-3.5999999999999999E-3</v>
      </c>
    </row>
    <row r="3339" spans="1:6" x14ac:dyDescent="0.3">
      <c r="A3339" s="1">
        <v>43543</v>
      </c>
      <c r="B3339">
        <v>6.8949999999999997E-2</v>
      </c>
      <c r="C3339">
        <v>6.9250000000000006E-2</v>
      </c>
      <c r="D3339">
        <v>6.9849999999999995E-2</v>
      </c>
      <c r="E3339">
        <v>6.8849999999999995E-2</v>
      </c>
      <c r="F3339" s="2">
        <v>-2.8999999999999998E-3</v>
      </c>
    </row>
    <row r="3340" spans="1:6" x14ac:dyDescent="0.3">
      <c r="A3340" s="1">
        <v>43544</v>
      </c>
      <c r="B3340">
        <v>7.0150000000000004E-2</v>
      </c>
      <c r="C3340">
        <v>6.8949999999999997E-2</v>
      </c>
      <c r="D3340">
        <v>7.0650000000000004E-2</v>
      </c>
      <c r="E3340">
        <v>6.8750000000000006E-2</v>
      </c>
      <c r="F3340" s="2">
        <v>1.7399999999999999E-2</v>
      </c>
    </row>
    <row r="3341" spans="1:6" x14ac:dyDescent="0.3">
      <c r="A3341" s="1">
        <v>43545</v>
      </c>
      <c r="B3341">
        <v>7.0349999999999996E-2</v>
      </c>
      <c r="C3341">
        <v>7.0050000000000001E-2</v>
      </c>
      <c r="D3341">
        <v>7.0749999999999993E-2</v>
      </c>
      <c r="E3341">
        <v>6.9849999999999995E-2</v>
      </c>
      <c r="F3341" s="2">
        <v>2.8999999999999998E-3</v>
      </c>
    </row>
    <row r="3342" spans="1:6" x14ac:dyDescent="0.3">
      <c r="A3342" s="1">
        <v>43546</v>
      </c>
      <c r="B3342">
        <v>6.9000000000000006E-2</v>
      </c>
      <c r="C3342">
        <v>7.0499999999999993E-2</v>
      </c>
      <c r="D3342">
        <v>7.0599999999999996E-2</v>
      </c>
      <c r="E3342">
        <v>6.88E-2</v>
      </c>
      <c r="F3342" s="2">
        <v>-1.9199999999999998E-2</v>
      </c>
    </row>
    <row r="3343" spans="1:6" x14ac:dyDescent="0.3">
      <c r="A3343" s="1">
        <v>43549</v>
      </c>
      <c r="B3343">
        <v>6.9900000000000004E-2</v>
      </c>
      <c r="C3343">
        <v>6.8900000000000003E-2</v>
      </c>
      <c r="D3343">
        <v>7.0000000000000007E-2</v>
      </c>
      <c r="E3343">
        <v>6.8699999999999997E-2</v>
      </c>
      <c r="F3343" s="2">
        <v>1.2999999999999999E-2</v>
      </c>
    </row>
    <row r="3344" spans="1:6" x14ac:dyDescent="0.3">
      <c r="A3344" s="1">
        <v>43550</v>
      </c>
      <c r="B3344">
        <v>6.9349999999999995E-2</v>
      </c>
      <c r="C3344">
        <v>6.9849999999999995E-2</v>
      </c>
      <c r="D3344">
        <v>7.0050000000000001E-2</v>
      </c>
      <c r="E3344">
        <v>6.9150000000000003E-2</v>
      </c>
      <c r="F3344" s="2">
        <v>-7.9000000000000008E-3</v>
      </c>
    </row>
    <row r="3345" spans="1:6" x14ac:dyDescent="0.3">
      <c r="A3345" s="1">
        <v>43551</v>
      </c>
      <c r="B3345">
        <v>6.8449999999999997E-2</v>
      </c>
      <c r="C3345">
        <v>6.9349999999999995E-2</v>
      </c>
      <c r="D3345">
        <v>6.9449999999999998E-2</v>
      </c>
      <c r="E3345">
        <v>6.8150000000000002E-2</v>
      </c>
      <c r="F3345" s="2">
        <v>-1.2999999999999999E-2</v>
      </c>
    </row>
    <row r="3346" spans="1:6" x14ac:dyDescent="0.3">
      <c r="A3346" s="1">
        <v>43552</v>
      </c>
      <c r="B3346">
        <v>6.8449999999999997E-2</v>
      </c>
      <c r="C3346">
        <v>6.8449999999999997E-2</v>
      </c>
      <c r="D3346">
        <v>6.8650000000000003E-2</v>
      </c>
      <c r="E3346">
        <v>6.7750000000000005E-2</v>
      </c>
      <c r="F3346" s="2">
        <v>0</v>
      </c>
    </row>
    <row r="3347" spans="1:6" x14ac:dyDescent="0.3">
      <c r="A3347" s="1">
        <v>43553</v>
      </c>
      <c r="B3347">
        <v>6.9000000000000006E-2</v>
      </c>
      <c r="C3347">
        <v>6.8599999999999994E-2</v>
      </c>
      <c r="D3347">
        <v>6.9699999999999998E-2</v>
      </c>
      <c r="E3347">
        <v>6.8500000000000005E-2</v>
      </c>
      <c r="F3347" s="2">
        <v>8.0000000000000002E-3</v>
      </c>
    </row>
    <row r="3348" spans="1:6" x14ac:dyDescent="0.3">
      <c r="A3348" s="1">
        <v>43556</v>
      </c>
      <c r="B3348">
        <v>7.0499999999999993E-2</v>
      </c>
      <c r="C3348">
        <v>6.9000000000000006E-2</v>
      </c>
      <c r="D3348">
        <v>7.0699999999999999E-2</v>
      </c>
      <c r="E3348">
        <v>6.9000000000000006E-2</v>
      </c>
      <c r="F3348" s="2">
        <v>2.1700000000000001E-2</v>
      </c>
    </row>
    <row r="3349" spans="1:6" x14ac:dyDescent="0.3">
      <c r="A3349" s="1">
        <v>43557</v>
      </c>
      <c r="B3349">
        <v>7.0349999999999996E-2</v>
      </c>
      <c r="C3349">
        <v>7.0650000000000004E-2</v>
      </c>
      <c r="D3349">
        <v>7.1050000000000002E-2</v>
      </c>
      <c r="E3349">
        <v>7.0050000000000001E-2</v>
      </c>
      <c r="F3349" s="2">
        <v>-2.0999999999999999E-3</v>
      </c>
    </row>
    <row r="3350" spans="1:6" x14ac:dyDescent="0.3">
      <c r="A3350" s="1">
        <v>43558</v>
      </c>
      <c r="B3350">
        <v>7.0699999999999999E-2</v>
      </c>
      <c r="C3350">
        <v>7.0300000000000001E-2</v>
      </c>
      <c r="D3350">
        <v>7.0900000000000005E-2</v>
      </c>
      <c r="E3350">
        <v>7.0300000000000001E-2</v>
      </c>
      <c r="F3350" s="2">
        <v>5.0000000000000001E-3</v>
      </c>
    </row>
    <row r="3351" spans="1:6" x14ac:dyDescent="0.3">
      <c r="A3351" s="1">
        <v>43559</v>
      </c>
      <c r="B3351">
        <v>7.0800000000000002E-2</v>
      </c>
      <c r="C3351">
        <v>7.0699999999999999E-2</v>
      </c>
      <c r="D3351">
        <v>7.0999999999999994E-2</v>
      </c>
      <c r="E3351">
        <v>7.0300000000000001E-2</v>
      </c>
      <c r="F3351" s="2">
        <v>1.4E-3</v>
      </c>
    </row>
    <row r="3352" spans="1:6" x14ac:dyDescent="0.3">
      <c r="A3352" s="1">
        <v>43560</v>
      </c>
      <c r="B3352">
        <v>7.0949999999999999E-2</v>
      </c>
      <c r="C3352">
        <v>7.0849999999999996E-2</v>
      </c>
      <c r="D3352">
        <v>7.1349999999999997E-2</v>
      </c>
      <c r="E3352">
        <v>7.0650000000000004E-2</v>
      </c>
      <c r="F3352" s="2">
        <v>2.0999999999999999E-3</v>
      </c>
    </row>
    <row r="3353" spans="1:6" x14ac:dyDescent="0.3">
      <c r="A3353" s="1">
        <v>43563</v>
      </c>
      <c r="B3353">
        <v>7.0849999999999996E-2</v>
      </c>
      <c r="C3353">
        <v>7.1050000000000002E-2</v>
      </c>
      <c r="D3353">
        <v>7.1150000000000005E-2</v>
      </c>
      <c r="E3353">
        <v>7.0550000000000002E-2</v>
      </c>
      <c r="F3353" s="2">
        <v>-1.4E-3</v>
      </c>
    </row>
    <row r="3354" spans="1:6" x14ac:dyDescent="0.3">
      <c r="A3354" s="1">
        <v>43564</v>
      </c>
      <c r="B3354">
        <v>7.0949999999999999E-2</v>
      </c>
      <c r="C3354">
        <v>7.0849999999999996E-2</v>
      </c>
      <c r="D3354">
        <v>7.145E-2</v>
      </c>
      <c r="E3354">
        <v>7.0749999999999993E-2</v>
      </c>
      <c r="F3354" s="2">
        <v>1.4E-3</v>
      </c>
    </row>
    <row r="3355" spans="1:6" x14ac:dyDescent="0.3">
      <c r="A3355" s="1">
        <v>43565</v>
      </c>
      <c r="B3355">
        <v>7.1849999999999997E-2</v>
      </c>
      <c r="C3355">
        <v>7.0949999999999999E-2</v>
      </c>
      <c r="D3355">
        <v>7.195E-2</v>
      </c>
      <c r="E3355">
        <v>7.0949999999999999E-2</v>
      </c>
      <c r="F3355" s="2">
        <v>1.2699999999999999E-2</v>
      </c>
    </row>
    <row r="3356" spans="1:6" x14ac:dyDescent="0.3">
      <c r="A3356" s="1">
        <v>43566</v>
      </c>
      <c r="B3356">
        <v>7.1400000000000005E-2</v>
      </c>
      <c r="C3356">
        <v>7.1900000000000006E-2</v>
      </c>
      <c r="D3356">
        <v>7.2099999999999997E-2</v>
      </c>
      <c r="E3356">
        <v>7.1099999999999997E-2</v>
      </c>
      <c r="F3356" s="2">
        <v>-6.3E-3</v>
      </c>
    </row>
    <row r="3357" spans="1:6" x14ac:dyDescent="0.3">
      <c r="A3357" s="1">
        <v>43567</v>
      </c>
      <c r="B3357">
        <v>7.1650000000000005E-2</v>
      </c>
      <c r="C3357">
        <v>7.1349999999999997E-2</v>
      </c>
      <c r="D3357">
        <v>7.195E-2</v>
      </c>
      <c r="E3357">
        <v>7.0949999999999999E-2</v>
      </c>
      <c r="F3357" s="2">
        <v>3.5000000000000001E-3</v>
      </c>
    </row>
    <row r="3358" spans="1:6" x14ac:dyDescent="0.3">
      <c r="A3358" s="1">
        <v>43570</v>
      </c>
      <c r="B3358">
        <v>7.1199999999999999E-2</v>
      </c>
      <c r="C3358">
        <v>7.1599999999999997E-2</v>
      </c>
      <c r="D3358">
        <v>7.1999999999999995E-2</v>
      </c>
      <c r="E3358">
        <v>7.0999999999999994E-2</v>
      </c>
      <c r="F3358" s="2">
        <v>-6.3E-3</v>
      </c>
    </row>
    <row r="3359" spans="1:6" x14ac:dyDescent="0.3">
      <c r="A3359" s="1">
        <v>43571</v>
      </c>
      <c r="B3359">
        <v>7.1249999999999994E-2</v>
      </c>
      <c r="C3359">
        <v>7.1249999999999994E-2</v>
      </c>
      <c r="D3359">
        <v>7.145E-2</v>
      </c>
      <c r="E3359">
        <v>7.0849999999999996E-2</v>
      </c>
      <c r="F3359" s="2">
        <v>6.9999999999999999E-4</v>
      </c>
    </row>
    <row r="3360" spans="1:6" x14ac:dyDescent="0.3">
      <c r="A3360" s="1">
        <v>43572</v>
      </c>
      <c r="B3360">
        <v>7.1499999999999994E-2</v>
      </c>
      <c r="C3360">
        <v>7.1300000000000002E-2</v>
      </c>
      <c r="D3360">
        <v>7.1900000000000006E-2</v>
      </c>
      <c r="E3360">
        <v>7.1199999999999999E-2</v>
      </c>
      <c r="F3360" s="2">
        <v>3.5000000000000001E-3</v>
      </c>
    </row>
    <row r="3361" spans="1:6" x14ac:dyDescent="0.3">
      <c r="A3361" s="1">
        <v>43573</v>
      </c>
      <c r="B3361">
        <v>7.1150000000000005E-2</v>
      </c>
      <c r="C3361">
        <v>7.145E-2</v>
      </c>
      <c r="D3361">
        <v>7.1550000000000002E-2</v>
      </c>
      <c r="E3361">
        <v>7.0849999999999996E-2</v>
      </c>
      <c r="F3361" s="2">
        <v>-4.8999999999999998E-3</v>
      </c>
    </row>
    <row r="3362" spans="1:6" x14ac:dyDescent="0.3">
      <c r="A3362" s="1">
        <v>43574</v>
      </c>
      <c r="B3362">
        <v>7.1150000000000005E-2</v>
      </c>
      <c r="C3362">
        <v>7.1050000000000002E-2</v>
      </c>
      <c r="D3362">
        <v>7.1249999999999994E-2</v>
      </c>
      <c r="E3362">
        <v>7.1050000000000002E-2</v>
      </c>
      <c r="F3362" s="2">
        <v>0</v>
      </c>
    </row>
    <row r="3363" spans="1:6" x14ac:dyDescent="0.3">
      <c r="A3363" s="1">
        <v>43577</v>
      </c>
      <c r="B3363">
        <v>7.0599999999999996E-2</v>
      </c>
      <c r="C3363">
        <v>7.1099999999999997E-2</v>
      </c>
      <c r="D3363">
        <v>7.1099999999999997E-2</v>
      </c>
      <c r="E3363">
        <v>7.0499999999999993E-2</v>
      </c>
      <c r="F3363" s="2">
        <v>-7.7000000000000002E-3</v>
      </c>
    </row>
    <row r="3364" spans="1:6" x14ac:dyDescent="0.3">
      <c r="A3364" s="1">
        <v>43578</v>
      </c>
      <c r="B3364">
        <v>7.0150000000000004E-2</v>
      </c>
      <c r="C3364">
        <v>7.0650000000000004E-2</v>
      </c>
      <c r="D3364">
        <v>7.0749999999999993E-2</v>
      </c>
      <c r="E3364">
        <v>6.9750000000000006E-2</v>
      </c>
      <c r="F3364" s="2">
        <v>-6.4000000000000003E-3</v>
      </c>
    </row>
    <row r="3365" spans="1:6" x14ac:dyDescent="0.3">
      <c r="A3365" s="1">
        <v>43579</v>
      </c>
      <c r="B3365">
        <v>6.9250000000000006E-2</v>
      </c>
      <c r="C3365">
        <v>7.0150000000000004E-2</v>
      </c>
      <c r="D3365">
        <v>7.0150000000000004E-2</v>
      </c>
      <c r="E3365">
        <v>6.905E-2</v>
      </c>
      <c r="F3365" s="2">
        <v>-1.2800000000000001E-2</v>
      </c>
    </row>
    <row r="3366" spans="1:6" x14ac:dyDescent="0.3">
      <c r="A3366" s="1">
        <v>43580</v>
      </c>
      <c r="B3366">
        <v>6.9400000000000003E-2</v>
      </c>
      <c r="C3366">
        <v>6.93E-2</v>
      </c>
      <c r="D3366">
        <v>6.9400000000000003E-2</v>
      </c>
      <c r="E3366">
        <v>6.8699999999999997E-2</v>
      </c>
      <c r="F3366" s="2">
        <v>2.2000000000000001E-3</v>
      </c>
    </row>
    <row r="3367" spans="1:6" x14ac:dyDescent="0.3">
      <c r="A3367" s="1">
        <v>43581</v>
      </c>
      <c r="B3367">
        <v>6.9550000000000001E-2</v>
      </c>
      <c r="C3367">
        <v>6.9349999999999995E-2</v>
      </c>
      <c r="D3367">
        <v>7.0050000000000001E-2</v>
      </c>
      <c r="E3367">
        <v>6.9150000000000003E-2</v>
      </c>
      <c r="F3367" s="2">
        <v>2.2000000000000001E-3</v>
      </c>
    </row>
    <row r="3368" spans="1:6" x14ac:dyDescent="0.3">
      <c r="A3368" s="1">
        <v>43584</v>
      </c>
      <c r="B3368">
        <v>6.9849999999999995E-2</v>
      </c>
      <c r="C3368">
        <v>6.9550000000000001E-2</v>
      </c>
      <c r="D3368">
        <v>7.0050000000000001E-2</v>
      </c>
      <c r="E3368">
        <v>6.9550000000000001E-2</v>
      </c>
      <c r="F3368" s="2">
        <v>4.3E-3</v>
      </c>
    </row>
    <row r="3369" spans="1:6" x14ac:dyDescent="0.3">
      <c r="A3369" s="1">
        <v>43585</v>
      </c>
      <c r="B3369">
        <v>6.9949999999999998E-2</v>
      </c>
      <c r="C3369">
        <v>6.9849999999999995E-2</v>
      </c>
      <c r="D3369">
        <v>7.0150000000000004E-2</v>
      </c>
      <c r="E3369">
        <v>6.9449999999999998E-2</v>
      </c>
      <c r="F3369" s="2">
        <v>1.4E-3</v>
      </c>
    </row>
    <row r="3370" spans="1:6" x14ac:dyDescent="0.3">
      <c r="A3370" s="1">
        <v>43586</v>
      </c>
      <c r="B3370">
        <v>6.9199999999999998E-2</v>
      </c>
      <c r="C3370">
        <v>6.9900000000000004E-2</v>
      </c>
      <c r="D3370">
        <v>7.0099999999999996E-2</v>
      </c>
      <c r="E3370">
        <v>6.9000000000000006E-2</v>
      </c>
      <c r="F3370" s="2">
        <v>-1.0699999999999999E-2</v>
      </c>
    </row>
    <row r="3371" spans="1:6" x14ac:dyDescent="0.3">
      <c r="A3371" s="1">
        <v>43587</v>
      </c>
      <c r="B3371">
        <v>6.8849999999999995E-2</v>
      </c>
      <c r="C3371">
        <v>6.9150000000000003E-2</v>
      </c>
      <c r="D3371">
        <v>6.9449999999999998E-2</v>
      </c>
      <c r="E3371">
        <v>6.8650000000000003E-2</v>
      </c>
      <c r="F3371" s="2">
        <v>-5.1000000000000004E-3</v>
      </c>
    </row>
    <row r="3372" spans="1:6" x14ac:dyDescent="0.3">
      <c r="A3372" s="1">
        <v>43588</v>
      </c>
      <c r="B3372">
        <v>6.9650000000000004E-2</v>
      </c>
      <c r="C3372">
        <v>6.8849999999999995E-2</v>
      </c>
      <c r="D3372">
        <v>6.9750000000000006E-2</v>
      </c>
      <c r="E3372">
        <v>6.855E-2</v>
      </c>
      <c r="F3372" s="2">
        <v>1.1599999999999999E-2</v>
      </c>
    </row>
    <row r="3373" spans="1:6" x14ac:dyDescent="0.3">
      <c r="A3373" s="1">
        <v>43591</v>
      </c>
      <c r="B3373">
        <v>6.9150000000000003E-2</v>
      </c>
      <c r="C3373">
        <v>6.9449999999999998E-2</v>
      </c>
      <c r="D3373">
        <v>6.9750000000000006E-2</v>
      </c>
      <c r="E3373">
        <v>6.8849999999999995E-2</v>
      </c>
      <c r="F3373" s="2">
        <v>-7.1999999999999998E-3</v>
      </c>
    </row>
    <row r="3374" spans="1:6" x14ac:dyDescent="0.3">
      <c r="A3374" s="1">
        <v>43592</v>
      </c>
      <c r="B3374">
        <v>6.93E-2</v>
      </c>
      <c r="C3374">
        <v>6.9099999999999995E-2</v>
      </c>
      <c r="D3374">
        <v>6.9500000000000006E-2</v>
      </c>
      <c r="E3374">
        <v>6.88E-2</v>
      </c>
      <c r="F3374" s="2">
        <v>2.2000000000000001E-3</v>
      </c>
    </row>
    <row r="3375" spans="1:6" x14ac:dyDescent="0.3">
      <c r="A3375" s="1">
        <v>43593</v>
      </c>
      <c r="B3375">
        <v>6.9599999999999995E-2</v>
      </c>
      <c r="C3375">
        <v>6.9400000000000003E-2</v>
      </c>
      <c r="D3375">
        <v>7.0000000000000007E-2</v>
      </c>
      <c r="E3375">
        <v>6.9199999999999998E-2</v>
      </c>
      <c r="F3375" s="2">
        <v>4.3E-3</v>
      </c>
    </row>
    <row r="3376" spans="1:6" x14ac:dyDescent="0.3">
      <c r="A3376" s="1">
        <v>43594</v>
      </c>
      <c r="B3376">
        <v>6.9699999999999998E-2</v>
      </c>
      <c r="C3376">
        <v>6.9500000000000006E-2</v>
      </c>
      <c r="D3376">
        <v>6.9900000000000004E-2</v>
      </c>
      <c r="E3376">
        <v>6.9099999999999995E-2</v>
      </c>
      <c r="F3376" s="2">
        <v>1.4E-3</v>
      </c>
    </row>
    <row r="3377" spans="1:6" x14ac:dyDescent="0.3">
      <c r="A3377" s="1">
        <v>43595</v>
      </c>
      <c r="B3377">
        <v>7.0650000000000004E-2</v>
      </c>
      <c r="C3377">
        <v>6.9750000000000006E-2</v>
      </c>
      <c r="D3377">
        <v>7.0749999999999993E-2</v>
      </c>
      <c r="E3377">
        <v>6.9550000000000001E-2</v>
      </c>
      <c r="F3377" s="2">
        <v>1.3599999999999999E-2</v>
      </c>
    </row>
    <row r="3378" spans="1:6" x14ac:dyDescent="0.3">
      <c r="A3378" s="1">
        <v>43598</v>
      </c>
      <c r="B3378">
        <v>6.9750000000000006E-2</v>
      </c>
      <c r="C3378">
        <v>7.0650000000000004E-2</v>
      </c>
      <c r="D3378">
        <v>7.0650000000000004E-2</v>
      </c>
      <c r="E3378">
        <v>6.9550000000000001E-2</v>
      </c>
      <c r="F3378" s="2">
        <v>-1.2699999999999999E-2</v>
      </c>
    </row>
    <row r="3379" spans="1:6" x14ac:dyDescent="0.3">
      <c r="A3379" s="1">
        <v>43599</v>
      </c>
      <c r="B3379">
        <v>7.0199999999999999E-2</v>
      </c>
      <c r="C3379">
        <v>6.9699999999999998E-2</v>
      </c>
      <c r="D3379">
        <v>7.0400000000000004E-2</v>
      </c>
      <c r="E3379">
        <v>6.9599999999999995E-2</v>
      </c>
      <c r="F3379" s="2">
        <v>6.4999999999999997E-3</v>
      </c>
    </row>
    <row r="3380" spans="1:6" x14ac:dyDescent="0.3">
      <c r="A3380" s="1">
        <v>43600</v>
      </c>
      <c r="B3380">
        <v>7.0349999999999996E-2</v>
      </c>
      <c r="C3380">
        <v>7.0250000000000007E-2</v>
      </c>
      <c r="D3380">
        <v>7.0550000000000002E-2</v>
      </c>
      <c r="E3380">
        <v>6.9949999999999998E-2</v>
      </c>
      <c r="F3380" s="2">
        <v>2.0999999999999999E-3</v>
      </c>
    </row>
    <row r="3381" spans="1:6" x14ac:dyDescent="0.3">
      <c r="A3381" s="1">
        <v>43601</v>
      </c>
      <c r="B3381">
        <v>7.0000000000000007E-2</v>
      </c>
      <c r="C3381">
        <v>7.0300000000000001E-2</v>
      </c>
      <c r="D3381">
        <v>7.0800000000000002E-2</v>
      </c>
      <c r="E3381">
        <v>6.9900000000000004E-2</v>
      </c>
      <c r="F3381" s="2">
        <v>-5.0000000000000001E-3</v>
      </c>
    </row>
    <row r="3382" spans="1:6" x14ac:dyDescent="0.3">
      <c r="A3382" s="1">
        <v>43602</v>
      </c>
      <c r="B3382">
        <v>6.9250000000000006E-2</v>
      </c>
      <c r="C3382">
        <v>7.0050000000000001E-2</v>
      </c>
      <c r="D3382">
        <v>7.0050000000000001E-2</v>
      </c>
      <c r="E3382">
        <v>6.9150000000000003E-2</v>
      </c>
      <c r="F3382" s="2">
        <v>-1.0699999999999999E-2</v>
      </c>
    </row>
    <row r="3383" spans="1:6" x14ac:dyDescent="0.3">
      <c r="A3383" s="1">
        <v>43605</v>
      </c>
      <c r="B3383">
        <v>6.9500000000000006E-2</v>
      </c>
      <c r="C3383">
        <v>6.9400000000000003E-2</v>
      </c>
      <c r="D3383">
        <v>6.9699999999999998E-2</v>
      </c>
      <c r="E3383">
        <v>6.9199999999999998E-2</v>
      </c>
      <c r="F3383" s="2">
        <v>3.5999999999999999E-3</v>
      </c>
    </row>
    <row r="3384" spans="1:6" x14ac:dyDescent="0.3">
      <c r="A3384" s="1">
        <v>43606</v>
      </c>
      <c r="B3384">
        <v>6.9400000000000003E-2</v>
      </c>
      <c r="C3384">
        <v>6.9500000000000006E-2</v>
      </c>
      <c r="D3384">
        <v>6.9699999999999998E-2</v>
      </c>
      <c r="E3384">
        <v>6.9000000000000006E-2</v>
      </c>
      <c r="F3384" s="2">
        <v>-1.4E-3</v>
      </c>
    </row>
    <row r="3385" spans="1:6" x14ac:dyDescent="0.3">
      <c r="A3385" s="1">
        <v>43607</v>
      </c>
      <c r="B3385">
        <v>6.9550000000000001E-2</v>
      </c>
      <c r="C3385">
        <v>6.9449999999999998E-2</v>
      </c>
      <c r="D3385">
        <v>6.9750000000000006E-2</v>
      </c>
      <c r="E3385">
        <v>6.9250000000000006E-2</v>
      </c>
      <c r="F3385" s="2">
        <v>2.2000000000000001E-3</v>
      </c>
    </row>
    <row r="3386" spans="1:6" x14ac:dyDescent="0.3">
      <c r="A3386" s="1">
        <v>43608</v>
      </c>
      <c r="B3386">
        <v>6.905E-2</v>
      </c>
      <c r="C3386">
        <v>6.9550000000000001E-2</v>
      </c>
      <c r="D3386">
        <v>6.9650000000000004E-2</v>
      </c>
      <c r="E3386">
        <v>6.8750000000000006E-2</v>
      </c>
      <c r="F3386" s="2">
        <v>-7.1999999999999998E-3</v>
      </c>
    </row>
    <row r="3387" spans="1:6" x14ac:dyDescent="0.3">
      <c r="A3387" s="1">
        <v>43609</v>
      </c>
      <c r="B3387">
        <v>6.9449999999999998E-2</v>
      </c>
      <c r="C3387">
        <v>6.9150000000000003E-2</v>
      </c>
      <c r="D3387">
        <v>6.9550000000000001E-2</v>
      </c>
      <c r="E3387">
        <v>6.8949999999999997E-2</v>
      </c>
      <c r="F3387" s="2">
        <v>5.7999999999999996E-3</v>
      </c>
    </row>
    <row r="3388" spans="1:6" x14ac:dyDescent="0.3">
      <c r="A3388" s="1">
        <v>43612</v>
      </c>
      <c r="B3388">
        <v>6.93E-2</v>
      </c>
      <c r="C3388">
        <v>6.9400000000000003E-2</v>
      </c>
      <c r="D3388">
        <v>6.9599999999999995E-2</v>
      </c>
      <c r="E3388">
        <v>6.9099999999999995E-2</v>
      </c>
      <c r="F3388" s="2">
        <v>-2.2000000000000001E-3</v>
      </c>
    </row>
    <row r="3389" spans="1:6" x14ac:dyDescent="0.3">
      <c r="A3389" s="1">
        <v>43613</v>
      </c>
      <c r="B3389">
        <v>6.7900000000000002E-2</v>
      </c>
      <c r="C3389">
        <v>6.93E-2</v>
      </c>
      <c r="D3389">
        <v>6.9400000000000003E-2</v>
      </c>
      <c r="E3389">
        <v>6.7699999999999996E-2</v>
      </c>
      <c r="F3389" s="2">
        <v>-2.0199999999999999E-2</v>
      </c>
    </row>
    <row r="3390" spans="1:6" x14ac:dyDescent="0.3">
      <c r="A3390" s="1">
        <v>43614</v>
      </c>
      <c r="B3390">
        <v>6.8250000000000005E-2</v>
      </c>
      <c r="C3390">
        <v>6.7849999999999994E-2</v>
      </c>
      <c r="D3390">
        <v>6.8349999999999994E-2</v>
      </c>
      <c r="E3390">
        <v>6.7150000000000001E-2</v>
      </c>
      <c r="F3390" s="2">
        <v>5.1999999999999998E-3</v>
      </c>
    </row>
    <row r="3391" spans="1:6" x14ac:dyDescent="0.3">
      <c r="A3391" s="1">
        <v>43615</v>
      </c>
      <c r="B3391">
        <v>6.7900000000000002E-2</v>
      </c>
      <c r="C3391">
        <v>6.8199999999999997E-2</v>
      </c>
      <c r="D3391">
        <v>6.8599999999999994E-2</v>
      </c>
      <c r="E3391">
        <v>6.7799999999999999E-2</v>
      </c>
      <c r="F3391" s="2">
        <v>-5.1000000000000004E-3</v>
      </c>
    </row>
    <row r="3392" spans="1:6" x14ac:dyDescent="0.3">
      <c r="A3392" s="1">
        <v>43616</v>
      </c>
      <c r="B3392">
        <v>6.855E-2</v>
      </c>
      <c r="C3392">
        <v>6.7949999999999997E-2</v>
      </c>
      <c r="D3392">
        <v>6.8849999999999995E-2</v>
      </c>
      <c r="E3392">
        <v>6.7349999999999993E-2</v>
      </c>
      <c r="F3392" s="2">
        <v>9.5999999999999992E-3</v>
      </c>
    </row>
    <row r="3393" spans="1:6" x14ac:dyDescent="0.3">
      <c r="A3393" s="1">
        <v>43619</v>
      </c>
      <c r="B3393">
        <v>6.9150000000000003E-2</v>
      </c>
      <c r="C3393">
        <v>6.855E-2</v>
      </c>
      <c r="D3393">
        <v>6.9250000000000006E-2</v>
      </c>
      <c r="E3393">
        <v>6.8449999999999997E-2</v>
      </c>
      <c r="F3393" s="2">
        <v>8.8000000000000005E-3</v>
      </c>
    </row>
    <row r="3394" spans="1:6" x14ac:dyDescent="0.3">
      <c r="A3394" s="1">
        <v>43620</v>
      </c>
      <c r="B3394">
        <v>6.8250000000000005E-2</v>
      </c>
      <c r="C3394">
        <v>6.9250000000000006E-2</v>
      </c>
      <c r="D3394">
        <v>6.9449999999999998E-2</v>
      </c>
      <c r="E3394">
        <v>6.7650000000000002E-2</v>
      </c>
      <c r="F3394" s="2">
        <v>-1.2999999999999999E-2</v>
      </c>
    </row>
    <row r="3395" spans="1:6" x14ac:dyDescent="0.3">
      <c r="A3395" s="1">
        <v>43621</v>
      </c>
      <c r="B3395">
        <v>6.7250000000000004E-2</v>
      </c>
      <c r="C3395">
        <v>6.8250000000000005E-2</v>
      </c>
      <c r="D3395">
        <v>6.8449999999999997E-2</v>
      </c>
      <c r="E3395">
        <v>6.7049999999999998E-2</v>
      </c>
      <c r="F3395" s="2">
        <v>-1.47E-2</v>
      </c>
    </row>
    <row r="3396" spans="1:6" x14ac:dyDescent="0.3">
      <c r="A3396" s="1">
        <v>43622</v>
      </c>
      <c r="B3396">
        <v>6.6699999999999995E-2</v>
      </c>
      <c r="C3396">
        <v>6.7199999999999996E-2</v>
      </c>
      <c r="D3396">
        <v>6.7400000000000002E-2</v>
      </c>
      <c r="E3396">
        <v>6.6600000000000006E-2</v>
      </c>
      <c r="F3396" s="2">
        <v>-8.2000000000000007E-3</v>
      </c>
    </row>
    <row r="3397" spans="1:6" x14ac:dyDescent="0.3">
      <c r="A3397" s="1">
        <v>43623</v>
      </c>
      <c r="B3397">
        <v>6.6900000000000001E-2</v>
      </c>
      <c r="C3397">
        <v>6.6699999999999995E-2</v>
      </c>
      <c r="D3397">
        <v>6.7100000000000007E-2</v>
      </c>
      <c r="E3397">
        <v>6.59E-2</v>
      </c>
      <c r="F3397" s="2">
        <v>3.0000000000000001E-3</v>
      </c>
    </row>
    <row r="3398" spans="1:6" x14ac:dyDescent="0.3">
      <c r="A3398" s="1">
        <v>43626</v>
      </c>
      <c r="B3398">
        <v>6.7449999999999996E-2</v>
      </c>
      <c r="C3398">
        <v>6.7049999999999998E-2</v>
      </c>
      <c r="D3398">
        <v>6.7750000000000005E-2</v>
      </c>
      <c r="E3398">
        <v>6.6750000000000004E-2</v>
      </c>
      <c r="F3398" s="2">
        <v>8.2000000000000007E-3</v>
      </c>
    </row>
    <row r="3399" spans="1:6" x14ac:dyDescent="0.3">
      <c r="A3399" s="1">
        <v>43627</v>
      </c>
      <c r="B3399">
        <v>6.8199999999999997E-2</v>
      </c>
      <c r="C3399">
        <v>6.7400000000000002E-2</v>
      </c>
      <c r="D3399">
        <v>6.8199999999999997E-2</v>
      </c>
      <c r="E3399">
        <v>6.7400000000000002E-2</v>
      </c>
      <c r="F3399" s="2">
        <v>1.11E-2</v>
      </c>
    </row>
    <row r="3400" spans="1:6" x14ac:dyDescent="0.3">
      <c r="A3400" s="1">
        <v>43628</v>
      </c>
      <c r="B3400">
        <v>6.7250000000000004E-2</v>
      </c>
      <c r="C3400">
        <v>6.8250000000000005E-2</v>
      </c>
      <c r="D3400">
        <v>6.8349999999999994E-2</v>
      </c>
      <c r="E3400">
        <v>6.7150000000000001E-2</v>
      </c>
      <c r="F3400" s="2">
        <v>-1.3899999999999999E-2</v>
      </c>
    </row>
    <row r="3401" spans="1:6" x14ac:dyDescent="0.3">
      <c r="A3401" s="1">
        <v>43629</v>
      </c>
      <c r="B3401">
        <v>6.7250000000000004E-2</v>
      </c>
      <c r="C3401">
        <v>6.7250000000000004E-2</v>
      </c>
      <c r="D3401">
        <v>6.7549999999999999E-2</v>
      </c>
      <c r="E3401">
        <v>6.6949999999999996E-2</v>
      </c>
      <c r="F3401" s="2">
        <v>0</v>
      </c>
    </row>
    <row r="3402" spans="1:6" x14ac:dyDescent="0.3">
      <c r="A3402" s="1">
        <v>43630</v>
      </c>
      <c r="B3402">
        <v>6.7400000000000002E-2</v>
      </c>
      <c r="C3402">
        <v>6.7199999999999996E-2</v>
      </c>
      <c r="D3402">
        <v>6.7799999999999999E-2</v>
      </c>
      <c r="E3402">
        <v>6.7199999999999996E-2</v>
      </c>
      <c r="F3402" s="2">
        <v>2.2000000000000001E-3</v>
      </c>
    </row>
    <row r="3403" spans="1:6" x14ac:dyDescent="0.3">
      <c r="A3403" s="1">
        <v>43633</v>
      </c>
      <c r="B3403">
        <v>6.7500000000000004E-2</v>
      </c>
      <c r="C3403">
        <v>6.7400000000000002E-2</v>
      </c>
      <c r="D3403">
        <v>6.7699999999999996E-2</v>
      </c>
      <c r="E3403">
        <v>6.7299999999999999E-2</v>
      </c>
      <c r="F3403" s="2">
        <v>1.5E-3</v>
      </c>
    </row>
    <row r="3404" spans="1:6" x14ac:dyDescent="0.3">
      <c r="A3404" s="1">
        <v>43634</v>
      </c>
      <c r="B3404">
        <v>6.8849999999999995E-2</v>
      </c>
      <c r="C3404">
        <v>6.7549999999999999E-2</v>
      </c>
      <c r="D3404">
        <v>6.905E-2</v>
      </c>
      <c r="E3404">
        <v>6.7449999999999996E-2</v>
      </c>
      <c r="F3404" s="2">
        <v>0.02</v>
      </c>
    </row>
    <row r="3405" spans="1:6" x14ac:dyDescent="0.3">
      <c r="A3405" s="1">
        <v>43635</v>
      </c>
      <c r="B3405">
        <v>6.9849999999999995E-2</v>
      </c>
      <c r="C3405">
        <v>6.8949999999999997E-2</v>
      </c>
      <c r="D3405">
        <v>6.9949999999999998E-2</v>
      </c>
      <c r="E3405">
        <v>6.855E-2</v>
      </c>
      <c r="F3405" s="2">
        <v>1.4500000000000001E-2</v>
      </c>
    </row>
    <row r="3406" spans="1:6" x14ac:dyDescent="0.3">
      <c r="A3406" s="1">
        <v>43636</v>
      </c>
      <c r="B3406">
        <v>6.9849999999999995E-2</v>
      </c>
      <c r="C3406">
        <v>6.9849999999999995E-2</v>
      </c>
      <c r="D3406">
        <v>7.0449999999999999E-2</v>
      </c>
      <c r="E3406">
        <v>6.9550000000000001E-2</v>
      </c>
      <c r="F3406" s="2">
        <v>0</v>
      </c>
    </row>
    <row r="3407" spans="1:6" x14ac:dyDescent="0.3">
      <c r="A3407" s="1">
        <v>43637</v>
      </c>
      <c r="B3407">
        <v>6.9800000000000001E-2</v>
      </c>
      <c r="C3407">
        <v>6.9800000000000001E-2</v>
      </c>
      <c r="D3407">
        <v>6.9900000000000004E-2</v>
      </c>
      <c r="E3407">
        <v>6.9199999999999998E-2</v>
      </c>
      <c r="F3407" s="2">
        <v>-6.9999999999999999E-4</v>
      </c>
    </row>
    <row r="3408" spans="1:6" x14ac:dyDescent="0.3">
      <c r="A3408" s="1">
        <v>43640</v>
      </c>
      <c r="B3408">
        <v>6.9599999999999995E-2</v>
      </c>
      <c r="C3408">
        <v>6.9800000000000001E-2</v>
      </c>
      <c r="D3408">
        <v>7.0199999999999999E-2</v>
      </c>
      <c r="E3408">
        <v>6.9400000000000003E-2</v>
      </c>
      <c r="F3408" s="2">
        <v>-2.8999999999999998E-3</v>
      </c>
    </row>
    <row r="3409" spans="1:6" x14ac:dyDescent="0.3">
      <c r="A3409" s="1">
        <v>43641</v>
      </c>
      <c r="B3409">
        <v>6.9699999999999998E-2</v>
      </c>
      <c r="C3409">
        <v>6.9599999999999995E-2</v>
      </c>
      <c r="D3409">
        <v>7.0099999999999996E-2</v>
      </c>
      <c r="E3409">
        <v>6.9500000000000006E-2</v>
      </c>
      <c r="F3409" s="2">
        <v>1.4E-3</v>
      </c>
    </row>
    <row r="3410" spans="1:6" x14ac:dyDescent="0.3">
      <c r="A3410" s="1">
        <v>43642</v>
      </c>
      <c r="B3410">
        <v>7.0300000000000001E-2</v>
      </c>
      <c r="C3410">
        <v>6.9699999999999998E-2</v>
      </c>
      <c r="D3410">
        <v>7.0400000000000004E-2</v>
      </c>
      <c r="E3410">
        <v>6.9500000000000006E-2</v>
      </c>
      <c r="F3410" s="2">
        <v>8.6E-3</v>
      </c>
    </row>
    <row r="3411" spans="1:6" x14ac:dyDescent="0.3">
      <c r="A3411" s="1">
        <v>43643</v>
      </c>
      <c r="B3411">
        <v>7.0550000000000002E-2</v>
      </c>
      <c r="C3411">
        <v>7.0349999999999996E-2</v>
      </c>
      <c r="D3411">
        <v>7.0849999999999996E-2</v>
      </c>
      <c r="E3411">
        <v>7.0050000000000001E-2</v>
      </c>
      <c r="F3411" s="2">
        <v>3.5999999999999999E-3</v>
      </c>
    </row>
    <row r="3412" spans="1:6" x14ac:dyDescent="0.3">
      <c r="A3412" s="1">
        <v>43644</v>
      </c>
      <c r="B3412">
        <v>7.1050000000000002E-2</v>
      </c>
      <c r="C3412">
        <v>7.0650000000000004E-2</v>
      </c>
      <c r="D3412">
        <v>7.1050000000000002E-2</v>
      </c>
      <c r="E3412">
        <v>7.0449999999999999E-2</v>
      </c>
      <c r="F3412" s="2">
        <v>7.1000000000000004E-3</v>
      </c>
    </row>
    <row r="3413" spans="1:6" x14ac:dyDescent="0.3">
      <c r="A3413" s="1">
        <v>43647</v>
      </c>
      <c r="B3413">
        <v>7.0749999999999993E-2</v>
      </c>
      <c r="C3413">
        <v>7.1150000000000005E-2</v>
      </c>
      <c r="D3413">
        <v>7.1249999999999994E-2</v>
      </c>
      <c r="E3413">
        <v>7.0550000000000002E-2</v>
      </c>
      <c r="F3413" s="2">
        <v>-4.1999999999999997E-3</v>
      </c>
    </row>
    <row r="3414" spans="1:6" x14ac:dyDescent="0.3">
      <c r="A3414" s="1">
        <v>43648</v>
      </c>
      <c r="B3414">
        <v>7.0900000000000005E-2</v>
      </c>
      <c r="C3414">
        <v>7.0699999999999999E-2</v>
      </c>
      <c r="D3414">
        <v>7.0999999999999994E-2</v>
      </c>
      <c r="E3414">
        <v>7.0300000000000001E-2</v>
      </c>
      <c r="F3414" s="2">
        <v>2.0999999999999999E-3</v>
      </c>
    </row>
    <row r="3415" spans="1:6" x14ac:dyDescent="0.3">
      <c r="A3415" s="1">
        <v>43649</v>
      </c>
      <c r="B3415">
        <v>7.1150000000000005E-2</v>
      </c>
      <c r="C3415">
        <v>7.0949999999999999E-2</v>
      </c>
      <c r="D3415">
        <v>7.1249999999999994E-2</v>
      </c>
      <c r="E3415">
        <v>7.0650000000000004E-2</v>
      </c>
      <c r="F3415" s="2">
        <v>3.5000000000000001E-3</v>
      </c>
    </row>
    <row r="3416" spans="1:6" x14ac:dyDescent="0.3">
      <c r="A3416" s="1">
        <v>43650</v>
      </c>
      <c r="B3416">
        <v>7.1249999999999994E-2</v>
      </c>
      <c r="C3416">
        <v>7.1150000000000005E-2</v>
      </c>
      <c r="D3416">
        <v>7.1650000000000005E-2</v>
      </c>
      <c r="E3416">
        <v>7.0949999999999999E-2</v>
      </c>
      <c r="F3416" s="2">
        <v>1.4E-3</v>
      </c>
    </row>
    <row r="3417" spans="1:6" x14ac:dyDescent="0.3">
      <c r="A3417" s="1">
        <v>43651</v>
      </c>
      <c r="B3417">
        <v>7.0550000000000002E-2</v>
      </c>
      <c r="C3417">
        <v>7.1249999999999994E-2</v>
      </c>
      <c r="D3417">
        <v>7.1349999999999997E-2</v>
      </c>
      <c r="E3417">
        <v>7.0050000000000001E-2</v>
      </c>
      <c r="F3417" s="2">
        <v>-9.7999999999999997E-3</v>
      </c>
    </row>
    <row r="3418" spans="1:6" x14ac:dyDescent="0.3">
      <c r="A3418" s="1">
        <v>43654</v>
      </c>
      <c r="B3418">
        <v>7.0550000000000002E-2</v>
      </c>
      <c r="C3418">
        <v>7.0449999999999999E-2</v>
      </c>
      <c r="D3418">
        <v>7.0949999999999999E-2</v>
      </c>
      <c r="E3418">
        <v>7.0250000000000007E-2</v>
      </c>
      <c r="F3418" s="2">
        <v>0</v>
      </c>
    </row>
    <row r="3419" spans="1:6" x14ac:dyDescent="0.3">
      <c r="A3419" s="1">
        <v>43655</v>
      </c>
      <c r="B3419">
        <v>7.0550000000000002E-2</v>
      </c>
      <c r="C3419">
        <v>7.0550000000000002E-2</v>
      </c>
      <c r="D3419">
        <v>7.0849999999999996E-2</v>
      </c>
      <c r="E3419">
        <v>7.0150000000000004E-2</v>
      </c>
      <c r="F3419" s="2">
        <v>0</v>
      </c>
    </row>
    <row r="3420" spans="1:6" x14ac:dyDescent="0.3">
      <c r="A3420" s="1">
        <v>43656</v>
      </c>
      <c r="B3420">
        <v>7.1499999999999994E-2</v>
      </c>
      <c r="C3420">
        <v>7.0499999999999993E-2</v>
      </c>
      <c r="D3420">
        <v>7.1599999999999997E-2</v>
      </c>
      <c r="E3420">
        <v>7.0199999999999999E-2</v>
      </c>
      <c r="F3420" s="2">
        <v>1.35E-2</v>
      </c>
    </row>
    <row r="3421" spans="1:6" x14ac:dyDescent="0.3">
      <c r="A3421" s="1">
        <v>43657</v>
      </c>
      <c r="B3421">
        <v>7.1599999999999997E-2</v>
      </c>
      <c r="C3421">
        <v>7.1499999999999994E-2</v>
      </c>
      <c r="D3421">
        <v>7.22E-2</v>
      </c>
      <c r="E3421">
        <v>7.1400000000000005E-2</v>
      </c>
      <c r="F3421" s="2">
        <v>1.4E-3</v>
      </c>
    </row>
    <row r="3422" spans="1:6" x14ac:dyDescent="0.3">
      <c r="A3422" s="1">
        <v>43658</v>
      </c>
      <c r="B3422">
        <v>7.1499999999999994E-2</v>
      </c>
      <c r="C3422">
        <v>7.1599999999999997E-2</v>
      </c>
      <c r="D3422">
        <v>7.1999999999999995E-2</v>
      </c>
      <c r="E3422">
        <v>7.1199999999999999E-2</v>
      </c>
      <c r="F3422" s="2">
        <v>-1.4E-3</v>
      </c>
    </row>
    <row r="3423" spans="1:6" x14ac:dyDescent="0.3">
      <c r="A3423" s="1">
        <v>43661</v>
      </c>
      <c r="B3423">
        <v>7.195E-2</v>
      </c>
      <c r="C3423">
        <v>7.1550000000000002E-2</v>
      </c>
      <c r="D3423">
        <v>7.2249999999999995E-2</v>
      </c>
      <c r="E3423">
        <v>7.145E-2</v>
      </c>
      <c r="F3423" s="2">
        <v>6.3E-3</v>
      </c>
    </row>
    <row r="3424" spans="1:6" x14ac:dyDescent="0.3">
      <c r="A3424" s="1">
        <v>43662</v>
      </c>
      <c r="B3424">
        <v>7.17E-2</v>
      </c>
      <c r="C3424">
        <v>7.1900000000000006E-2</v>
      </c>
      <c r="D3424">
        <v>7.2400000000000006E-2</v>
      </c>
      <c r="E3424">
        <v>7.17E-2</v>
      </c>
      <c r="F3424" s="2">
        <v>-3.5000000000000001E-3</v>
      </c>
    </row>
    <row r="3425" spans="1:6" x14ac:dyDescent="0.3">
      <c r="A3425" s="1">
        <v>43663</v>
      </c>
      <c r="B3425">
        <v>7.1349999999999997E-2</v>
      </c>
      <c r="C3425">
        <v>7.1650000000000005E-2</v>
      </c>
      <c r="D3425">
        <v>7.1749999999999994E-2</v>
      </c>
      <c r="E3425">
        <v>7.1349999999999997E-2</v>
      </c>
      <c r="F3425" s="2">
        <v>-4.8999999999999998E-3</v>
      </c>
    </row>
    <row r="3426" spans="1:6" x14ac:dyDescent="0.3">
      <c r="A3426" s="1">
        <v>43664</v>
      </c>
      <c r="B3426">
        <v>7.2249999999999995E-2</v>
      </c>
      <c r="C3426">
        <v>7.1349999999999997E-2</v>
      </c>
      <c r="D3426">
        <v>7.2450000000000001E-2</v>
      </c>
      <c r="E3426">
        <v>7.1249999999999994E-2</v>
      </c>
      <c r="F3426" s="2">
        <v>1.26E-2</v>
      </c>
    </row>
    <row r="3427" spans="1:6" x14ac:dyDescent="0.3">
      <c r="A3427" s="1">
        <v>43665</v>
      </c>
      <c r="B3427">
        <v>7.1749999999999994E-2</v>
      </c>
      <c r="C3427">
        <v>7.2249999999999995E-2</v>
      </c>
      <c r="D3427">
        <v>7.2450000000000001E-2</v>
      </c>
      <c r="E3427">
        <v>7.1650000000000005E-2</v>
      </c>
      <c r="F3427" s="2">
        <v>-6.8999999999999999E-3</v>
      </c>
    </row>
    <row r="3428" spans="1:6" x14ac:dyDescent="0.3">
      <c r="A3428" s="1">
        <v>43668</v>
      </c>
      <c r="B3428">
        <v>7.2150000000000006E-2</v>
      </c>
      <c r="C3428">
        <v>7.1749999999999994E-2</v>
      </c>
      <c r="D3428">
        <v>7.2349999999999998E-2</v>
      </c>
      <c r="E3428">
        <v>7.1550000000000002E-2</v>
      </c>
      <c r="F3428" s="2">
        <v>5.5999999999999999E-3</v>
      </c>
    </row>
    <row r="3429" spans="1:6" x14ac:dyDescent="0.3">
      <c r="A3429" s="1">
        <v>43669</v>
      </c>
      <c r="B3429">
        <v>7.1749999999999994E-2</v>
      </c>
      <c r="C3429">
        <v>7.2150000000000006E-2</v>
      </c>
      <c r="D3429">
        <v>7.2249999999999995E-2</v>
      </c>
      <c r="E3429">
        <v>7.1650000000000005E-2</v>
      </c>
      <c r="F3429" s="2">
        <v>-5.4999999999999997E-3</v>
      </c>
    </row>
    <row r="3430" spans="1:6" x14ac:dyDescent="0.3">
      <c r="A3430" s="1">
        <v>43670</v>
      </c>
      <c r="B3430">
        <v>7.2050000000000003E-2</v>
      </c>
      <c r="C3430">
        <v>7.1749999999999994E-2</v>
      </c>
      <c r="D3430">
        <v>7.2249999999999995E-2</v>
      </c>
      <c r="E3430">
        <v>7.1650000000000005E-2</v>
      </c>
      <c r="F3430" s="2">
        <v>4.1999999999999997E-3</v>
      </c>
    </row>
    <row r="3431" spans="1:6" x14ac:dyDescent="0.3">
      <c r="A3431" s="1">
        <v>43671</v>
      </c>
      <c r="B3431">
        <v>7.0999999999999994E-2</v>
      </c>
      <c r="C3431">
        <v>7.2099999999999997E-2</v>
      </c>
      <c r="D3431">
        <v>7.2300000000000003E-2</v>
      </c>
      <c r="E3431">
        <v>7.0900000000000005E-2</v>
      </c>
      <c r="F3431" s="2">
        <v>-1.46E-2</v>
      </c>
    </row>
    <row r="3432" spans="1:6" x14ac:dyDescent="0.3">
      <c r="A3432" s="1">
        <v>43672</v>
      </c>
      <c r="B3432">
        <v>6.9949999999999998E-2</v>
      </c>
      <c r="C3432">
        <v>7.1050000000000002E-2</v>
      </c>
      <c r="D3432">
        <v>7.1150000000000005E-2</v>
      </c>
      <c r="E3432">
        <v>6.9849999999999995E-2</v>
      </c>
      <c r="F3432" s="2">
        <v>-1.4800000000000001E-2</v>
      </c>
    </row>
    <row r="3433" spans="1:6" x14ac:dyDescent="0.3">
      <c r="A3433" s="1">
        <v>43675</v>
      </c>
      <c r="B3433">
        <v>7.0599999999999996E-2</v>
      </c>
      <c r="C3433">
        <v>7.0099999999999996E-2</v>
      </c>
      <c r="D3433">
        <v>7.0599999999999996E-2</v>
      </c>
      <c r="E3433">
        <v>6.9800000000000001E-2</v>
      </c>
      <c r="F3433" s="2">
        <v>9.2999999999999992E-3</v>
      </c>
    </row>
    <row r="3434" spans="1:6" x14ac:dyDescent="0.3">
      <c r="A3434" s="1">
        <v>43676</v>
      </c>
      <c r="B3434">
        <v>7.0400000000000004E-2</v>
      </c>
      <c r="C3434">
        <v>7.0599999999999996E-2</v>
      </c>
      <c r="D3434">
        <v>7.0699999999999999E-2</v>
      </c>
      <c r="E3434">
        <v>7.0199999999999999E-2</v>
      </c>
      <c r="F3434" s="2">
        <v>-2.8E-3</v>
      </c>
    </row>
    <row r="3435" spans="1:6" x14ac:dyDescent="0.3">
      <c r="A3435" s="1">
        <v>43677</v>
      </c>
      <c r="B3435">
        <v>6.9750000000000006E-2</v>
      </c>
      <c r="C3435">
        <v>7.0449999999999999E-2</v>
      </c>
      <c r="D3435">
        <v>7.1050000000000002E-2</v>
      </c>
      <c r="E3435">
        <v>6.9550000000000001E-2</v>
      </c>
      <c r="F3435" s="2">
        <v>-9.1999999999999998E-3</v>
      </c>
    </row>
    <row r="3436" spans="1:6" x14ac:dyDescent="0.3">
      <c r="A3436" s="1">
        <v>43678</v>
      </c>
      <c r="B3436">
        <v>6.8199999999999997E-2</v>
      </c>
      <c r="C3436">
        <v>6.9800000000000001E-2</v>
      </c>
      <c r="D3436">
        <v>6.9900000000000004E-2</v>
      </c>
      <c r="E3436">
        <v>6.8099999999999994E-2</v>
      </c>
      <c r="F3436" s="2">
        <v>-2.2200000000000001E-2</v>
      </c>
    </row>
    <row r="3437" spans="1:6" x14ac:dyDescent="0.3">
      <c r="A3437" s="1">
        <v>43679</v>
      </c>
      <c r="B3437">
        <v>6.7650000000000002E-2</v>
      </c>
      <c r="C3437">
        <v>6.8150000000000002E-2</v>
      </c>
      <c r="D3437">
        <v>6.8650000000000003E-2</v>
      </c>
      <c r="E3437">
        <v>6.7549999999999999E-2</v>
      </c>
      <c r="F3437" s="2">
        <v>-8.0999999999999996E-3</v>
      </c>
    </row>
    <row r="3438" spans="1:6" x14ac:dyDescent="0.3">
      <c r="A3438" s="1">
        <v>43682</v>
      </c>
      <c r="B3438">
        <v>6.7049999999999998E-2</v>
      </c>
      <c r="C3438">
        <v>6.7750000000000005E-2</v>
      </c>
      <c r="D3438">
        <v>6.7949999999999997E-2</v>
      </c>
      <c r="E3438">
        <v>6.6850000000000007E-2</v>
      </c>
      <c r="F3438" s="2">
        <v>-8.8999999999999999E-3</v>
      </c>
    </row>
    <row r="3439" spans="1:6" x14ac:dyDescent="0.3">
      <c r="A3439" s="1">
        <v>43683</v>
      </c>
      <c r="B3439">
        <v>6.7000000000000004E-2</v>
      </c>
      <c r="C3439">
        <v>6.7100000000000007E-2</v>
      </c>
      <c r="D3439">
        <v>6.7799999999999999E-2</v>
      </c>
      <c r="E3439">
        <v>6.6699999999999995E-2</v>
      </c>
      <c r="F3439" s="2">
        <v>-6.9999999999999999E-4</v>
      </c>
    </row>
    <row r="3440" spans="1:6" x14ac:dyDescent="0.3">
      <c r="A3440" s="1">
        <v>43684</v>
      </c>
      <c r="B3440">
        <v>6.6350000000000006E-2</v>
      </c>
      <c r="C3440">
        <v>6.6949999999999996E-2</v>
      </c>
      <c r="D3440">
        <v>6.7449999999999996E-2</v>
      </c>
      <c r="E3440">
        <v>6.5850000000000006E-2</v>
      </c>
      <c r="F3440" s="2">
        <v>-9.7000000000000003E-3</v>
      </c>
    </row>
    <row r="3441" spans="1:6" x14ac:dyDescent="0.3">
      <c r="A3441" s="1">
        <v>43685</v>
      </c>
      <c r="B3441">
        <v>6.6549999999999998E-2</v>
      </c>
      <c r="C3441">
        <v>6.6350000000000006E-2</v>
      </c>
      <c r="D3441">
        <v>6.6850000000000007E-2</v>
      </c>
      <c r="E3441">
        <v>6.5750000000000003E-2</v>
      </c>
      <c r="F3441" s="2">
        <v>3.0000000000000001E-3</v>
      </c>
    </row>
    <row r="3442" spans="1:6" x14ac:dyDescent="0.3">
      <c r="A3442" s="1">
        <v>43686</v>
      </c>
      <c r="B3442">
        <v>6.5549999999999997E-2</v>
      </c>
      <c r="C3442">
        <v>6.6549999999999998E-2</v>
      </c>
      <c r="D3442">
        <v>6.6650000000000001E-2</v>
      </c>
      <c r="E3442">
        <v>6.5350000000000005E-2</v>
      </c>
      <c r="F3442" s="2">
        <v>-1.4999999999999999E-2</v>
      </c>
    </row>
    <row r="3443" spans="1:6" x14ac:dyDescent="0.3">
      <c r="A3443" s="1">
        <v>43689</v>
      </c>
      <c r="B3443">
        <v>6.5350000000000005E-2</v>
      </c>
      <c r="C3443">
        <v>6.5549999999999997E-2</v>
      </c>
      <c r="D3443">
        <v>6.5750000000000003E-2</v>
      </c>
      <c r="E3443">
        <v>6.4649999999999999E-2</v>
      </c>
      <c r="F3443" s="2">
        <v>-3.0999999999999999E-3</v>
      </c>
    </row>
    <row r="3444" spans="1:6" x14ac:dyDescent="0.3">
      <c r="A3444" s="1">
        <v>43690</v>
      </c>
      <c r="B3444">
        <v>6.6100000000000006E-2</v>
      </c>
      <c r="C3444">
        <v>6.5299999999999997E-2</v>
      </c>
      <c r="D3444">
        <v>6.6299999999999998E-2</v>
      </c>
      <c r="E3444">
        <v>6.4899999999999999E-2</v>
      </c>
      <c r="F3444" s="2">
        <v>1.15E-2</v>
      </c>
    </row>
    <row r="3445" spans="1:6" x14ac:dyDescent="0.3">
      <c r="A3445" s="1">
        <v>43691</v>
      </c>
      <c r="B3445">
        <v>6.4850000000000005E-2</v>
      </c>
      <c r="C3445">
        <v>6.615E-2</v>
      </c>
      <c r="D3445">
        <v>6.6250000000000003E-2</v>
      </c>
      <c r="E3445">
        <v>6.4750000000000002E-2</v>
      </c>
      <c r="F3445" s="2">
        <v>-1.89E-2</v>
      </c>
    </row>
    <row r="3446" spans="1:6" x14ac:dyDescent="0.3">
      <c r="A3446" s="1">
        <v>43692</v>
      </c>
      <c r="B3446">
        <v>6.5449999999999994E-2</v>
      </c>
      <c r="C3446">
        <v>6.4850000000000005E-2</v>
      </c>
      <c r="D3446">
        <v>6.5850000000000006E-2</v>
      </c>
      <c r="E3446">
        <v>6.4750000000000002E-2</v>
      </c>
      <c r="F3446" s="2">
        <v>9.2999999999999992E-3</v>
      </c>
    </row>
    <row r="3447" spans="1:6" x14ac:dyDescent="0.3">
      <c r="A3447" s="1">
        <v>43693</v>
      </c>
      <c r="B3447">
        <v>6.5350000000000005E-2</v>
      </c>
      <c r="C3447">
        <v>6.5449999999999994E-2</v>
      </c>
      <c r="D3447">
        <v>6.6049999999999998E-2</v>
      </c>
      <c r="E3447">
        <v>6.5250000000000002E-2</v>
      </c>
      <c r="F3447" s="2">
        <v>-1.5E-3</v>
      </c>
    </row>
    <row r="3448" spans="1:6" x14ac:dyDescent="0.3">
      <c r="A3448" s="1">
        <v>43696</v>
      </c>
      <c r="B3448">
        <v>6.4649999999999999E-2</v>
      </c>
      <c r="C3448">
        <v>6.5350000000000005E-2</v>
      </c>
      <c r="D3448">
        <v>6.5850000000000006E-2</v>
      </c>
      <c r="E3448">
        <v>6.4549999999999996E-2</v>
      </c>
      <c r="F3448" s="2">
        <v>-1.0699999999999999E-2</v>
      </c>
    </row>
    <row r="3449" spans="1:6" x14ac:dyDescent="0.3">
      <c r="A3449" s="1">
        <v>43697</v>
      </c>
      <c r="B3449">
        <v>6.5049999999999997E-2</v>
      </c>
      <c r="C3449">
        <v>6.4649999999999999E-2</v>
      </c>
      <c r="D3449">
        <v>6.5350000000000005E-2</v>
      </c>
      <c r="E3449">
        <v>6.4649999999999999E-2</v>
      </c>
      <c r="F3449" s="2">
        <v>6.1999999999999998E-3</v>
      </c>
    </row>
    <row r="3450" spans="1:6" x14ac:dyDescent="0.3">
      <c r="A3450" s="1">
        <v>43698</v>
      </c>
      <c r="B3450">
        <v>6.59E-2</v>
      </c>
      <c r="C3450">
        <v>6.5100000000000005E-2</v>
      </c>
      <c r="D3450">
        <v>6.6100000000000006E-2</v>
      </c>
      <c r="E3450">
        <v>6.5100000000000005E-2</v>
      </c>
      <c r="F3450" s="2">
        <v>1.3100000000000001E-2</v>
      </c>
    </row>
    <row r="3451" spans="1:6" x14ac:dyDescent="0.3">
      <c r="A3451" s="1">
        <v>43699</v>
      </c>
      <c r="B3451">
        <v>6.5600000000000006E-2</v>
      </c>
      <c r="C3451">
        <v>6.5799999999999997E-2</v>
      </c>
      <c r="D3451">
        <v>6.6100000000000006E-2</v>
      </c>
      <c r="E3451">
        <v>6.54E-2</v>
      </c>
      <c r="F3451" s="2">
        <v>-4.5999999999999999E-3</v>
      </c>
    </row>
    <row r="3452" spans="1:6" x14ac:dyDescent="0.3">
      <c r="A3452" s="1">
        <v>43700</v>
      </c>
      <c r="B3452">
        <v>6.5549999999999997E-2</v>
      </c>
      <c r="C3452">
        <v>6.565E-2</v>
      </c>
      <c r="D3452">
        <v>6.6350000000000006E-2</v>
      </c>
      <c r="E3452">
        <v>6.5350000000000005E-2</v>
      </c>
      <c r="F3452" s="2">
        <v>-8.0000000000000004E-4</v>
      </c>
    </row>
    <row r="3453" spans="1:6" x14ac:dyDescent="0.3">
      <c r="A3453" s="1">
        <v>43703</v>
      </c>
      <c r="B3453">
        <v>6.5449999999999994E-2</v>
      </c>
      <c r="C3453">
        <v>6.515E-2</v>
      </c>
      <c r="D3453">
        <v>6.5850000000000006E-2</v>
      </c>
      <c r="E3453">
        <v>6.4750000000000002E-2</v>
      </c>
      <c r="F3453" s="2">
        <v>-1.5E-3</v>
      </c>
    </row>
    <row r="3454" spans="1:6" x14ac:dyDescent="0.3">
      <c r="A3454" s="1">
        <v>43704</v>
      </c>
      <c r="B3454">
        <v>6.5350000000000005E-2</v>
      </c>
      <c r="C3454">
        <v>6.5449999999999994E-2</v>
      </c>
      <c r="D3454">
        <v>6.565E-2</v>
      </c>
      <c r="E3454">
        <v>6.4949999999999994E-2</v>
      </c>
      <c r="F3454" s="2">
        <v>-1.5E-3</v>
      </c>
    </row>
    <row r="3455" spans="1:6" x14ac:dyDescent="0.3">
      <c r="A3455" s="1">
        <v>43705</v>
      </c>
      <c r="B3455">
        <v>6.4899999999999999E-2</v>
      </c>
      <c r="C3455">
        <v>6.54E-2</v>
      </c>
      <c r="D3455">
        <v>6.5699999999999995E-2</v>
      </c>
      <c r="E3455">
        <v>6.4799999999999996E-2</v>
      </c>
      <c r="F3455" s="2">
        <v>-6.8999999999999999E-3</v>
      </c>
    </row>
    <row r="3456" spans="1:6" x14ac:dyDescent="0.3">
      <c r="A3456" s="1">
        <v>43706</v>
      </c>
      <c r="B3456">
        <v>6.5299999999999997E-2</v>
      </c>
      <c r="C3456">
        <v>6.4899999999999999E-2</v>
      </c>
      <c r="D3456">
        <v>6.5600000000000006E-2</v>
      </c>
      <c r="E3456">
        <v>6.4600000000000005E-2</v>
      </c>
      <c r="F3456" s="2">
        <v>6.1999999999999998E-3</v>
      </c>
    </row>
    <row r="3457" spans="1:6" x14ac:dyDescent="0.3">
      <c r="A3457" s="1">
        <v>43707</v>
      </c>
      <c r="B3457">
        <v>6.5850000000000006E-2</v>
      </c>
      <c r="C3457">
        <v>6.5350000000000005E-2</v>
      </c>
      <c r="D3457">
        <v>6.5949999999999995E-2</v>
      </c>
      <c r="E3457">
        <v>6.515E-2</v>
      </c>
      <c r="F3457" s="2">
        <v>8.3999999999999995E-3</v>
      </c>
    </row>
    <row r="3458" spans="1:6" x14ac:dyDescent="0.3">
      <c r="A3458" s="1">
        <v>43710</v>
      </c>
      <c r="B3458">
        <v>6.5549999999999997E-2</v>
      </c>
      <c r="C3458">
        <v>6.565E-2</v>
      </c>
      <c r="D3458">
        <v>6.615E-2</v>
      </c>
      <c r="E3458">
        <v>6.5549999999999997E-2</v>
      </c>
      <c r="F3458" s="2">
        <v>-4.5999999999999999E-3</v>
      </c>
    </row>
    <row r="3459" spans="1:6" x14ac:dyDescent="0.3">
      <c r="A3459" s="1">
        <v>43711</v>
      </c>
      <c r="B3459">
        <v>6.6250000000000003E-2</v>
      </c>
      <c r="C3459">
        <v>6.5549999999999997E-2</v>
      </c>
      <c r="D3459">
        <v>6.6350000000000006E-2</v>
      </c>
      <c r="E3459">
        <v>6.5449999999999994E-2</v>
      </c>
      <c r="F3459" s="2">
        <v>1.0699999999999999E-2</v>
      </c>
    </row>
    <row r="3460" spans="1:6" x14ac:dyDescent="0.3">
      <c r="A3460" s="1">
        <v>43712</v>
      </c>
      <c r="B3460">
        <v>6.7549999999999999E-2</v>
      </c>
      <c r="C3460">
        <v>6.6250000000000003E-2</v>
      </c>
      <c r="D3460">
        <v>6.7849999999999994E-2</v>
      </c>
      <c r="E3460">
        <v>6.6049999999999998E-2</v>
      </c>
      <c r="F3460" s="2">
        <v>1.9599999999999999E-2</v>
      </c>
    </row>
    <row r="3461" spans="1:6" x14ac:dyDescent="0.3">
      <c r="A3461" s="1">
        <v>43713</v>
      </c>
      <c r="B3461">
        <v>6.7150000000000001E-2</v>
      </c>
      <c r="C3461">
        <v>6.7549999999999999E-2</v>
      </c>
      <c r="D3461">
        <v>6.7949999999999997E-2</v>
      </c>
      <c r="E3461">
        <v>6.7150000000000001E-2</v>
      </c>
      <c r="F3461" s="2">
        <v>-5.8999999999999999E-3</v>
      </c>
    </row>
    <row r="3462" spans="1:6" x14ac:dyDescent="0.3">
      <c r="A3462" s="1">
        <v>43714</v>
      </c>
      <c r="B3462">
        <v>6.7549999999999999E-2</v>
      </c>
      <c r="C3462">
        <v>6.7250000000000004E-2</v>
      </c>
      <c r="D3462">
        <v>6.7949999999999997E-2</v>
      </c>
      <c r="E3462">
        <v>6.7150000000000001E-2</v>
      </c>
      <c r="F3462" s="2">
        <v>6.0000000000000001E-3</v>
      </c>
    </row>
    <row r="3463" spans="1:6" x14ac:dyDescent="0.3">
      <c r="A3463" s="1">
        <v>43717</v>
      </c>
      <c r="B3463">
        <v>6.7750000000000005E-2</v>
      </c>
      <c r="C3463">
        <v>6.7549999999999999E-2</v>
      </c>
      <c r="D3463">
        <v>6.8250000000000005E-2</v>
      </c>
      <c r="E3463">
        <v>6.7549999999999999E-2</v>
      </c>
      <c r="F3463" s="2">
        <v>3.0000000000000001E-3</v>
      </c>
    </row>
    <row r="3464" spans="1:6" x14ac:dyDescent="0.3">
      <c r="A3464" s="1">
        <v>43718</v>
      </c>
      <c r="B3464">
        <v>6.83E-2</v>
      </c>
      <c r="C3464">
        <v>6.7699999999999996E-2</v>
      </c>
      <c r="D3464">
        <v>6.83E-2</v>
      </c>
      <c r="E3464">
        <v>6.7599999999999993E-2</v>
      </c>
      <c r="F3464" s="2">
        <v>8.0999999999999996E-3</v>
      </c>
    </row>
    <row r="3465" spans="1:6" x14ac:dyDescent="0.3">
      <c r="A3465" s="1">
        <v>43719</v>
      </c>
      <c r="B3465">
        <v>6.8150000000000002E-2</v>
      </c>
      <c r="C3465">
        <v>6.8250000000000005E-2</v>
      </c>
      <c r="D3465">
        <v>6.8449999999999997E-2</v>
      </c>
      <c r="E3465">
        <v>6.7750000000000005E-2</v>
      </c>
      <c r="F3465" s="2">
        <v>-2.2000000000000001E-3</v>
      </c>
    </row>
    <row r="3466" spans="1:6" x14ac:dyDescent="0.3">
      <c r="A3466" s="1">
        <v>43720</v>
      </c>
      <c r="B3466">
        <v>6.8500000000000005E-2</v>
      </c>
      <c r="C3466">
        <v>6.8099999999999994E-2</v>
      </c>
      <c r="D3466">
        <v>6.8699999999999997E-2</v>
      </c>
      <c r="E3466">
        <v>6.7900000000000002E-2</v>
      </c>
      <c r="F3466" s="2">
        <v>5.1000000000000004E-3</v>
      </c>
    </row>
    <row r="3467" spans="1:6" x14ac:dyDescent="0.3">
      <c r="A3467" s="1">
        <v>43721</v>
      </c>
      <c r="B3467">
        <v>6.8599999999999994E-2</v>
      </c>
      <c r="C3467">
        <v>6.8599999999999994E-2</v>
      </c>
      <c r="D3467">
        <v>6.9000000000000006E-2</v>
      </c>
      <c r="E3467">
        <v>6.8500000000000005E-2</v>
      </c>
      <c r="F3467" s="2">
        <v>1.5E-3</v>
      </c>
    </row>
    <row r="3468" spans="1:6" x14ac:dyDescent="0.3">
      <c r="A3468" s="1">
        <v>43724</v>
      </c>
      <c r="B3468">
        <v>6.8199999999999997E-2</v>
      </c>
      <c r="C3468">
        <v>6.8500000000000005E-2</v>
      </c>
      <c r="D3468">
        <v>6.8599999999999994E-2</v>
      </c>
      <c r="E3468">
        <v>6.7900000000000002E-2</v>
      </c>
      <c r="F3468" s="2">
        <v>-5.7999999999999996E-3</v>
      </c>
    </row>
    <row r="3469" spans="1:6" x14ac:dyDescent="0.3">
      <c r="A3469" s="1">
        <v>43725</v>
      </c>
      <c r="B3469">
        <v>6.8000000000000005E-2</v>
      </c>
      <c r="C3469">
        <v>6.8199999999999997E-2</v>
      </c>
      <c r="D3469">
        <v>6.8199999999999997E-2</v>
      </c>
      <c r="E3469">
        <v>6.7299999999999999E-2</v>
      </c>
      <c r="F3469" s="2">
        <v>-2.8999999999999998E-3</v>
      </c>
    </row>
    <row r="3470" spans="1:6" x14ac:dyDescent="0.3">
      <c r="A3470" s="1">
        <v>43726</v>
      </c>
      <c r="B3470">
        <v>6.8049999999999999E-2</v>
      </c>
      <c r="C3470">
        <v>6.8049999999999999E-2</v>
      </c>
      <c r="D3470">
        <v>6.8650000000000003E-2</v>
      </c>
      <c r="E3470">
        <v>6.7949999999999997E-2</v>
      </c>
      <c r="F3470" s="2">
        <v>6.9999999999999999E-4</v>
      </c>
    </row>
    <row r="3471" spans="1:6" x14ac:dyDescent="0.3">
      <c r="A3471" s="1">
        <v>43727</v>
      </c>
      <c r="B3471">
        <v>6.7449999999999996E-2</v>
      </c>
      <c r="C3471">
        <v>6.8150000000000002E-2</v>
      </c>
      <c r="D3471">
        <v>6.855E-2</v>
      </c>
      <c r="E3471">
        <v>6.7449999999999996E-2</v>
      </c>
      <c r="F3471" s="2">
        <v>-8.8000000000000005E-3</v>
      </c>
    </row>
    <row r="3472" spans="1:6" x14ac:dyDescent="0.3">
      <c r="A3472" s="1">
        <v>43728</v>
      </c>
      <c r="B3472">
        <v>6.7000000000000004E-2</v>
      </c>
      <c r="C3472">
        <v>6.7500000000000004E-2</v>
      </c>
      <c r="D3472">
        <v>6.7900000000000002E-2</v>
      </c>
      <c r="E3472">
        <v>6.6699999999999995E-2</v>
      </c>
      <c r="F3472" s="2">
        <v>-6.7000000000000002E-3</v>
      </c>
    </row>
    <row r="3473" spans="1:6" x14ac:dyDescent="0.3">
      <c r="A3473" s="1">
        <v>43731</v>
      </c>
      <c r="B3473">
        <v>6.7100000000000007E-2</v>
      </c>
      <c r="C3473">
        <v>6.7000000000000004E-2</v>
      </c>
      <c r="D3473">
        <v>6.7400000000000002E-2</v>
      </c>
      <c r="E3473">
        <v>6.6799999999999998E-2</v>
      </c>
      <c r="F3473" s="2">
        <v>1.5E-3</v>
      </c>
    </row>
    <row r="3474" spans="1:6" x14ac:dyDescent="0.3">
      <c r="A3474" s="1">
        <v>43732</v>
      </c>
      <c r="B3474">
        <v>6.7299999999999999E-2</v>
      </c>
      <c r="C3474">
        <v>6.7100000000000007E-2</v>
      </c>
      <c r="D3474">
        <v>6.7400000000000002E-2</v>
      </c>
      <c r="E3474">
        <v>6.6799999999999998E-2</v>
      </c>
      <c r="F3474" s="2">
        <v>3.0000000000000001E-3</v>
      </c>
    </row>
    <row r="3475" spans="1:6" x14ac:dyDescent="0.3">
      <c r="A3475" s="1">
        <v>43733</v>
      </c>
      <c r="B3475">
        <v>6.6750000000000004E-2</v>
      </c>
      <c r="C3475">
        <v>6.7250000000000004E-2</v>
      </c>
      <c r="D3475">
        <v>6.7349999999999993E-2</v>
      </c>
      <c r="E3475">
        <v>6.6350000000000006E-2</v>
      </c>
      <c r="F3475" s="2">
        <v>-8.2000000000000007E-3</v>
      </c>
    </row>
    <row r="3476" spans="1:6" x14ac:dyDescent="0.3">
      <c r="A3476" s="1">
        <v>43734</v>
      </c>
      <c r="B3476">
        <v>6.6600000000000006E-2</v>
      </c>
      <c r="C3476">
        <v>6.6699999999999995E-2</v>
      </c>
      <c r="D3476">
        <v>6.7000000000000004E-2</v>
      </c>
      <c r="E3476">
        <v>6.6299999999999998E-2</v>
      </c>
      <c r="F3476" s="2">
        <v>-2.2000000000000001E-3</v>
      </c>
    </row>
    <row r="3477" spans="1:6" x14ac:dyDescent="0.3">
      <c r="A3477" s="1">
        <v>43735</v>
      </c>
      <c r="B3477">
        <v>6.6000000000000003E-2</v>
      </c>
      <c r="C3477">
        <v>6.6600000000000006E-2</v>
      </c>
      <c r="D3477">
        <v>6.6600000000000006E-2</v>
      </c>
      <c r="E3477">
        <v>6.5799999999999997E-2</v>
      </c>
      <c r="F3477" s="2">
        <v>-8.9999999999999993E-3</v>
      </c>
    </row>
    <row r="3478" spans="1:6" x14ac:dyDescent="0.3">
      <c r="A3478" s="1">
        <v>43738</v>
      </c>
      <c r="B3478">
        <v>6.6049999999999998E-2</v>
      </c>
      <c r="C3478">
        <v>6.6049999999999998E-2</v>
      </c>
      <c r="D3478">
        <v>6.615E-2</v>
      </c>
      <c r="E3478">
        <v>6.5750000000000003E-2</v>
      </c>
      <c r="F3478" s="2">
        <v>8.0000000000000004E-4</v>
      </c>
    </row>
    <row r="3479" spans="1:6" x14ac:dyDescent="0.3">
      <c r="A3479" s="1">
        <v>43739</v>
      </c>
      <c r="B3479">
        <v>6.5250000000000002E-2</v>
      </c>
      <c r="C3479">
        <v>6.6049999999999998E-2</v>
      </c>
      <c r="D3479">
        <v>6.615E-2</v>
      </c>
      <c r="E3479">
        <v>6.5049999999999997E-2</v>
      </c>
      <c r="F3479" s="2">
        <v>-1.21E-2</v>
      </c>
    </row>
    <row r="3480" spans="1:6" x14ac:dyDescent="0.3">
      <c r="A3480" s="1">
        <v>43740</v>
      </c>
      <c r="B3480">
        <v>6.54E-2</v>
      </c>
      <c r="C3480">
        <v>6.5100000000000005E-2</v>
      </c>
      <c r="D3480">
        <v>6.5799999999999997E-2</v>
      </c>
      <c r="E3480">
        <v>6.4899999999999999E-2</v>
      </c>
      <c r="F3480" s="2">
        <v>2.3E-3</v>
      </c>
    </row>
    <row r="3481" spans="1:6" x14ac:dyDescent="0.3">
      <c r="A3481" s="1">
        <v>43741</v>
      </c>
      <c r="B3481">
        <v>6.6049999999999998E-2</v>
      </c>
      <c r="C3481">
        <v>6.5449999999999994E-2</v>
      </c>
      <c r="D3481">
        <v>6.615E-2</v>
      </c>
      <c r="E3481">
        <v>6.5350000000000005E-2</v>
      </c>
      <c r="F3481" s="2">
        <v>9.9000000000000008E-3</v>
      </c>
    </row>
    <row r="3482" spans="1:6" x14ac:dyDescent="0.3">
      <c r="A3482" s="1">
        <v>43742</v>
      </c>
      <c r="B3482">
        <v>6.6500000000000004E-2</v>
      </c>
      <c r="C3482">
        <v>6.6000000000000003E-2</v>
      </c>
      <c r="D3482">
        <v>6.6500000000000004E-2</v>
      </c>
      <c r="E3482">
        <v>6.5799999999999997E-2</v>
      </c>
      <c r="F3482" s="2">
        <v>6.7999999999999996E-3</v>
      </c>
    </row>
    <row r="3483" spans="1:6" x14ac:dyDescent="0.3">
      <c r="A3483" s="1">
        <v>43745</v>
      </c>
      <c r="B3483">
        <v>6.5850000000000006E-2</v>
      </c>
      <c r="C3483">
        <v>6.6350000000000006E-2</v>
      </c>
      <c r="D3483">
        <v>6.6549999999999998E-2</v>
      </c>
      <c r="E3483">
        <v>6.5750000000000003E-2</v>
      </c>
      <c r="F3483" s="2">
        <v>-9.7999999999999997E-3</v>
      </c>
    </row>
    <row r="3484" spans="1:6" x14ac:dyDescent="0.3">
      <c r="A3484" s="1">
        <v>43746</v>
      </c>
      <c r="B3484">
        <v>6.54E-2</v>
      </c>
      <c r="C3484">
        <v>6.5799999999999997E-2</v>
      </c>
      <c r="D3484">
        <v>6.6299999999999998E-2</v>
      </c>
      <c r="E3484">
        <v>6.5199999999999994E-2</v>
      </c>
      <c r="F3484" s="2">
        <v>-6.7999999999999996E-3</v>
      </c>
    </row>
    <row r="3485" spans="1:6" x14ac:dyDescent="0.3">
      <c r="A3485" s="1">
        <v>43747</v>
      </c>
      <c r="B3485">
        <v>6.59E-2</v>
      </c>
      <c r="C3485">
        <v>6.54E-2</v>
      </c>
      <c r="D3485">
        <v>6.6100000000000006E-2</v>
      </c>
      <c r="E3485">
        <v>6.5299999999999997E-2</v>
      </c>
      <c r="F3485" s="2">
        <v>7.6E-3</v>
      </c>
    </row>
    <row r="3486" spans="1:6" x14ac:dyDescent="0.3">
      <c r="A3486" s="1">
        <v>43748</v>
      </c>
      <c r="B3486">
        <v>6.6449999999999995E-2</v>
      </c>
      <c r="C3486">
        <v>6.5949999999999995E-2</v>
      </c>
      <c r="D3486">
        <v>6.6650000000000001E-2</v>
      </c>
      <c r="E3486">
        <v>6.5549999999999997E-2</v>
      </c>
      <c r="F3486" s="2">
        <v>8.3000000000000001E-3</v>
      </c>
    </row>
    <row r="3487" spans="1:6" x14ac:dyDescent="0.3">
      <c r="A3487" s="1">
        <v>43749</v>
      </c>
      <c r="B3487">
        <v>6.7549999999999999E-2</v>
      </c>
      <c r="C3487">
        <v>6.6449999999999995E-2</v>
      </c>
      <c r="D3487">
        <v>6.8049999999999999E-2</v>
      </c>
      <c r="E3487">
        <v>6.6449999999999995E-2</v>
      </c>
      <c r="F3487" s="2">
        <v>1.66E-2</v>
      </c>
    </row>
    <row r="3488" spans="1:6" x14ac:dyDescent="0.3">
      <c r="A3488" s="1">
        <v>43752</v>
      </c>
      <c r="B3488">
        <v>6.7449999999999996E-2</v>
      </c>
      <c r="C3488">
        <v>6.7549999999999999E-2</v>
      </c>
      <c r="D3488">
        <v>6.7949999999999997E-2</v>
      </c>
      <c r="E3488">
        <v>6.7250000000000004E-2</v>
      </c>
      <c r="F3488" s="2">
        <v>-1.5E-3</v>
      </c>
    </row>
    <row r="3489" spans="1:6" x14ac:dyDescent="0.3">
      <c r="A3489" s="1">
        <v>43753</v>
      </c>
      <c r="B3489">
        <v>6.7150000000000001E-2</v>
      </c>
      <c r="C3489">
        <v>6.7449999999999996E-2</v>
      </c>
      <c r="D3489">
        <v>6.7750000000000005E-2</v>
      </c>
      <c r="E3489">
        <v>6.7049999999999998E-2</v>
      </c>
      <c r="F3489" s="2">
        <v>-4.4000000000000003E-3</v>
      </c>
    </row>
    <row r="3490" spans="1:6" x14ac:dyDescent="0.3">
      <c r="A3490" s="1">
        <v>43754</v>
      </c>
      <c r="B3490">
        <v>6.6949999999999996E-2</v>
      </c>
      <c r="C3490">
        <v>6.7150000000000001E-2</v>
      </c>
      <c r="D3490">
        <v>6.7250000000000004E-2</v>
      </c>
      <c r="E3490">
        <v>6.6449999999999995E-2</v>
      </c>
      <c r="F3490" s="2">
        <v>-3.0000000000000001E-3</v>
      </c>
    </row>
    <row r="3491" spans="1:6" x14ac:dyDescent="0.3">
      <c r="A3491" s="1">
        <v>43755</v>
      </c>
      <c r="B3491">
        <v>6.7400000000000002E-2</v>
      </c>
      <c r="C3491">
        <v>6.6799999999999998E-2</v>
      </c>
      <c r="D3491">
        <v>6.7699999999999996E-2</v>
      </c>
      <c r="E3491">
        <v>6.6799999999999998E-2</v>
      </c>
      <c r="F3491" s="2">
        <v>6.7000000000000002E-3</v>
      </c>
    </row>
    <row r="3492" spans="1:6" x14ac:dyDescent="0.3">
      <c r="A3492" s="1">
        <v>43756</v>
      </c>
      <c r="B3492">
        <v>6.7650000000000002E-2</v>
      </c>
      <c r="C3492">
        <v>6.7449999999999996E-2</v>
      </c>
      <c r="D3492">
        <v>6.7849999999999994E-2</v>
      </c>
      <c r="E3492">
        <v>6.7349999999999993E-2</v>
      </c>
      <c r="F3492" s="2">
        <v>3.7000000000000002E-3</v>
      </c>
    </row>
    <row r="3493" spans="1:6" x14ac:dyDescent="0.3">
      <c r="A3493" s="1">
        <v>43759</v>
      </c>
      <c r="B3493">
        <v>6.7750000000000005E-2</v>
      </c>
      <c r="C3493">
        <v>6.7549999999999999E-2</v>
      </c>
      <c r="D3493">
        <v>6.7949999999999997E-2</v>
      </c>
      <c r="E3493">
        <v>6.7349999999999993E-2</v>
      </c>
      <c r="F3493" s="2">
        <v>1.5E-3</v>
      </c>
    </row>
    <row r="3494" spans="1:6" x14ac:dyDescent="0.3">
      <c r="A3494" s="1">
        <v>43760</v>
      </c>
      <c r="B3494">
        <v>6.855E-2</v>
      </c>
      <c r="C3494">
        <v>6.7849999999999994E-2</v>
      </c>
      <c r="D3494">
        <v>6.8650000000000003E-2</v>
      </c>
      <c r="E3494">
        <v>6.7650000000000002E-2</v>
      </c>
      <c r="F3494" s="2">
        <v>1.18E-2</v>
      </c>
    </row>
    <row r="3495" spans="1:6" x14ac:dyDescent="0.3">
      <c r="A3495" s="1">
        <v>43761</v>
      </c>
      <c r="B3495">
        <v>6.83E-2</v>
      </c>
      <c r="C3495">
        <v>6.8500000000000005E-2</v>
      </c>
      <c r="D3495">
        <v>6.8599999999999994E-2</v>
      </c>
      <c r="E3495">
        <v>6.7900000000000002E-2</v>
      </c>
      <c r="F3495" s="2">
        <v>-3.5999999999999999E-3</v>
      </c>
    </row>
    <row r="3496" spans="1:6" x14ac:dyDescent="0.3">
      <c r="A3496" s="1">
        <v>43762</v>
      </c>
      <c r="B3496">
        <v>6.8000000000000005E-2</v>
      </c>
      <c r="C3496">
        <v>6.8199999999999997E-2</v>
      </c>
      <c r="D3496">
        <v>6.8500000000000005E-2</v>
      </c>
      <c r="E3496">
        <v>6.7900000000000002E-2</v>
      </c>
      <c r="F3496" s="2">
        <v>-4.4000000000000003E-3</v>
      </c>
    </row>
    <row r="3497" spans="1:6" x14ac:dyDescent="0.3">
      <c r="A3497" s="1">
        <v>43763</v>
      </c>
      <c r="B3497">
        <v>6.8349999999999994E-2</v>
      </c>
      <c r="C3497">
        <v>6.8049999999999999E-2</v>
      </c>
      <c r="D3497">
        <v>6.8650000000000003E-2</v>
      </c>
      <c r="E3497">
        <v>6.7949999999999997E-2</v>
      </c>
      <c r="F3497" s="2">
        <v>5.1000000000000004E-3</v>
      </c>
    </row>
    <row r="3498" spans="1:6" x14ac:dyDescent="0.3">
      <c r="A3498" s="1">
        <v>43766</v>
      </c>
      <c r="B3498">
        <v>6.8650000000000003E-2</v>
      </c>
      <c r="C3498">
        <v>6.8349999999999994E-2</v>
      </c>
      <c r="D3498">
        <v>6.8949999999999997E-2</v>
      </c>
      <c r="E3498">
        <v>6.8250000000000005E-2</v>
      </c>
      <c r="F3498" s="2">
        <v>4.4000000000000003E-3</v>
      </c>
    </row>
    <row r="3499" spans="1:6" x14ac:dyDescent="0.3">
      <c r="A3499" s="1">
        <v>43767</v>
      </c>
      <c r="B3499">
        <v>6.8349999999999994E-2</v>
      </c>
      <c r="C3499">
        <v>6.8650000000000003E-2</v>
      </c>
      <c r="D3499">
        <v>6.8849999999999995E-2</v>
      </c>
      <c r="E3499">
        <v>6.7949999999999997E-2</v>
      </c>
      <c r="F3499" s="2">
        <v>-4.4000000000000003E-3</v>
      </c>
    </row>
    <row r="3500" spans="1:6" x14ac:dyDescent="0.3">
      <c r="A3500" s="1">
        <v>43768</v>
      </c>
      <c r="B3500">
        <v>6.6699999999999995E-2</v>
      </c>
      <c r="C3500">
        <v>6.83E-2</v>
      </c>
      <c r="D3500">
        <v>6.8500000000000005E-2</v>
      </c>
      <c r="E3500">
        <v>6.6000000000000003E-2</v>
      </c>
      <c r="F3500" s="2">
        <v>-2.41E-2</v>
      </c>
    </row>
    <row r="3501" spans="1:6" x14ac:dyDescent="0.3">
      <c r="A3501" s="1">
        <v>43769</v>
      </c>
      <c r="B3501">
        <v>6.6250000000000003E-2</v>
      </c>
      <c r="C3501">
        <v>6.6650000000000001E-2</v>
      </c>
      <c r="D3501">
        <v>6.6949999999999996E-2</v>
      </c>
      <c r="E3501">
        <v>6.5850000000000006E-2</v>
      </c>
      <c r="F3501" s="2">
        <v>-6.7000000000000002E-3</v>
      </c>
    </row>
    <row r="3502" spans="1:6" x14ac:dyDescent="0.3">
      <c r="A3502" s="1">
        <v>43770</v>
      </c>
      <c r="B3502">
        <v>6.6549999999999998E-2</v>
      </c>
      <c r="C3502">
        <v>6.6250000000000003E-2</v>
      </c>
      <c r="D3502">
        <v>6.6750000000000004E-2</v>
      </c>
      <c r="E3502">
        <v>6.5949999999999995E-2</v>
      </c>
      <c r="F3502" s="2">
        <v>4.4999999999999997E-3</v>
      </c>
    </row>
    <row r="3503" spans="1:6" x14ac:dyDescent="0.3">
      <c r="A3503" s="1">
        <v>43773</v>
      </c>
      <c r="B3503">
        <v>6.7500000000000004E-2</v>
      </c>
      <c r="C3503">
        <v>6.6600000000000006E-2</v>
      </c>
      <c r="D3503">
        <v>6.7900000000000002E-2</v>
      </c>
      <c r="E3503">
        <v>6.6500000000000004E-2</v>
      </c>
      <c r="F3503" s="2">
        <v>1.43E-2</v>
      </c>
    </row>
    <row r="3504" spans="1:6" x14ac:dyDescent="0.3">
      <c r="A3504" s="1">
        <v>43774</v>
      </c>
      <c r="B3504">
        <v>6.7799999999999999E-2</v>
      </c>
      <c r="C3504">
        <v>6.7500000000000004E-2</v>
      </c>
      <c r="D3504">
        <v>6.8099999999999994E-2</v>
      </c>
      <c r="E3504">
        <v>6.7400000000000002E-2</v>
      </c>
      <c r="F3504" s="2">
        <v>4.4000000000000003E-3</v>
      </c>
    </row>
    <row r="3505" spans="1:6" x14ac:dyDescent="0.3">
      <c r="A3505" s="1">
        <v>43775</v>
      </c>
      <c r="B3505">
        <v>6.7549999999999999E-2</v>
      </c>
      <c r="C3505">
        <v>6.7849999999999994E-2</v>
      </c>
      <c r="D3505">
        <v>6.7949999999999997E-2</v>
      </c>
      <c r="E3505">
        <v>6.7250000000000004E-2</v>
      </c>
      <c r="F3505" s="2">
        <v>-3.7000000000000002E-3</v>
      </c>
    </row>
    <row r="3506" spans="1:6" x14ac:dyDescent="0.3">
      <c r="A3506" s="1">
        <v>43776</v>
      </c>
      <c r="B3506">
        <v>6.7849999999999994E-2</v>
      </c>
      <c r="C3506">
        <v>6.7549999999999999E-2</v>
      </c>
      <c r="D3506">
        <v>6.8250000000000005E-2</v>
      </c>
      <c r="E3506">
        <v>6.7349999999999993E-2</v>
      </c>
      <c r="F3506" s="2">
        <v>4.4000000000000003E-3</v>
      </c>
    </row>
    <row r="3507" spans="1:6" x14ac:dyDescent="0.3">
      <c r="A3507" s="1">
        <v>43777</v>
      </c>
      <c r="B3507">
        <v>6.7299999999999999E-2</v>
      </c>
      <c r="C3507">
        <v>6.7799999999999999E-2</v>
      </c>
      <c r="D3507">
        <v>6.8000000000000005E-2</v>
      </c>
      <c r="E3507">
        <v>6.7199999999999996E-2</v>
      </c>
      <c r="F3507" s="2">
        <v>-8.0999999999999996E-3</v>
      </c>
    </row>
    <row r="3508" spans="1:6" x14ac:dyDescent="0.3">
      <c r="A3508" s="1">
        <v>43780</v>
      </c>
      <c r="B3508">
        <v>6.7150000000000001E-2</v>
      </c>
      <c r="C3508">
        <v>6.7349999999999993E-2</v>
      </c>
      <c r="D3508">
        <v>6.7549999999999999E-2</v>
      </c>
      <c r="E3508">
        <v>6.6850000000000007E-2</v>
      </c>
      <c r="F3508" s="2">
        <v>-2.2000000000000001E-3</v>
      </c>
    </row>
    <row r="3509" spans="1:6" x14ac:dyDescent="0.3">
      <c r="A3509" s="1">
        <v>43781</v>
      </c>
      <c r="B3509">
        <v>6.6949999999999996E-2</v>
      </c>
      <c r="C3509">
        <v>6.7049999999999998E-2</v>
      </c>
      <c r="D3509">
        <v>6.7549999999999999E-2</v>
      </c>
      <c r="E3509">
        <v>6.6850000000000007E-2</v>
      </c>
      <c r="F3509" s="2">
        <v>-3.0000000000000001E-3</v>
      </c>
    </row>
    <row r="3510" spans="1:6" x14ac:dyDescent="0.3">
      <c r="A3510" s="1">
        <v>43782</v>
      </c>
      <c r="B3510">
        <v>6.7049999999999998E-2</v>
      </c>
      <c r="C3510">
        <v>6.6949999999999996E-2</v>
      </c>
      <c r="D3510">
        <v>6.7250000000000004E-2</v>
      </c>
      <c r="E3510">
        <v>6.6650000000000001E-2</v>
      </c>
      <c r="F3510" s="2">
        <v>1.5E-3</v>
      </c>
    </row>
    <row r="3511" spans="1:6" x14ac:dyDescent="0.3">
      <c r="A3511" s="1">
        <v>43783</v>
      </c>
      <c r="B3511">
        <v>6.7449999999999996E-2</v>
      </c>
      <c r="C3511">
        <v>6.7049999999999998E-2</v>
      </c>
      <c r="D3511">
        <v>6.7750000000000005E-2</v>
      </c>
      <c r="E3511">
        <v>6.6850000000000007E-2</v>
      </c>
      <c r="F3511" s="2">
        <v>6.0000000000000001E-3</v>
      </c>
    </row>
    <row r="3512" spans="1:6" x14ac:dyDescent="0.3">
      <c r="A3512" s="1">
        <v>43784</v>
      </c>
      <c r="B3512">
        <v>6.7949999999999997E-2</v>
      </c>
      <c r="C3512">
        <v>6.7549999999999999E-2</v>
      </c>
      <c r="D3512">
        <v>6.8250000000000005E-2</v>
      </c>
      <c r="E3512">
        <v>6.7449999999999996E-2</v>
      </c>
      <c r="F3512" s="2">
        <v>7.4000000000000003E-3</v>
      </c>
    </row>
    <row r="3513" spans="1:6" x14ac:dyDescent="0.3">
      <c r="A3513" s="1">
        <v>43787</v>
      </c>
      <c r="B3513">
        <v>6.7500000000000004E-2</v>
      </c>
      <c r="C3513">
        <v>6.8000000000000005E-2</v>
      </c>
      <c r="D3513">
        <v>6.8099999999999994E-2</v>
      </c>
      <c r="E3513">
        <v>6.7400000000000002E-2</v>
      </c>
      <c r="F3513" s="2">
        <v>-6.6E-3</v>
      </c>
    </row>
    <row r="3514" spans="1:6" x14ac:dyDescent="0.3">
      <c r="A3514" s="1">
        <v>43788</v>
      </c>
      <c r="B3514">
        <v>6.7750000000000005E-2</v>
      </c>
      <c r="C3514">
        <v>6.7549999999999999E-2</v>
      </c>
      <c r="D3514">
        <v>6.7949999999999997E-2</v>
      </c>
      <c r="E3514">
        <v>6.7449999999999996E-2</v>
      </c>
      <c r="F3514" s="2">
        <v>3.7000000000000002E-3</v>
      </c>
    </row>
    <row r="3515" spans="1:6" x14ac:dyDescent="0.3">
      <c r="A3515" s="1">
        <v>43789</v>
      </c>
      <c r="B3515">
        <v>6.7650000000000002E-2</v>
      </c>
      <c r="C3515">
        <v>6.7750000000000005E-2</v>
      </c>
      <c r="D3515">
        <v>6.7849999999999994E-2</v>
      </c>
      <c r="E3515">
        <v>6.7250000000000004E-2</v>
      </c>
      <c r="F3515" s="2">
        <v>-1.5E-3</v>
      </c>
    </row>
    <row r="3516" spans="1:6" x14ac:dyDescent="0.3">
      <c r="A3516" s="1">
        <v>43790</v>
      </c>
      <c r="B3516">
        <v>6.8099999999999994E-2</v>
      </c>
      <c r="C3516">
        <v>6.7699999999999996E-2</v>
      </c>
      <c r="D3516">
        <v>6.83E-2</v>
      </c>
      <c r="E3516">
        <v>6.7500000000000004E-2</v>
      </c>
      <c r="F3516" s="2">
        <v>6.7000000000000002E-3</v>
      </c>
    </row>
    <row r="3517" spans="1:6" x14ac:dyDescent="0.3">
      <c r="A3517" s="1">
        <v>43791</v>
      </c>
      <c r="B3517">
        <v>6.7949999999999997E-2</v>
      </c>
      <c r="C3517">
        <v>6.8049999999999999E-2</v>
      </c>
      <c r="D3517">
        <v>6.855E-2</v>
      </c>
      <c r="E3517">
        <v>6.7750000000000005E-2</v>
      </c>
      <c r="F3517" s="2">
        <v>-2.2000000000000001E-3</v>
      </c>
    </row>
    <row r="3518" spans="1:6" x14ac:dyDescent="0.3">
      <c r="A3518" s="1">
        <v>43794</v>
      </c>
      <c r="B3518">
        <v>6.7699999999999996E-2</v>
      </c>
      <c r="C3518">
        <v>6.8099999999999994E-2</v>
      </c>
      <c r="D3518">
        <v>6.8199999999999997E-2</v>
      </c>
      <c r="E3518">
        <v>6.7599999999999993E-2</v>
      </c>
      <c r="F3518" s="2">
        <v>-3.7000000000000002E-3</v>
      </c>
    </row>
    <row r="3519" spans="1:6" x14ac:dyDescent="0.3">
      <c r="A3519" s="1">
        <v>43795</v>
      </c>
      <c r="B3519">
        <v>6.7549999999999999E-2</v>
      </c>
      <c r="C3519">
        <v>6.7750000000000005E-2</v>
      </c>
      <c r="D3519">
        <v>6.7849999999999994E-2</v>
      </c>
      <c r="E3519">
        <v>6.7349999999999993E-2</v>
      </c>
      <c r="F3519" s="2">
        <v>-2.2000000000000001E-3</v>
      </c>
    </row>
    <row r="3520" spans="1:6" x14ac:dyDescent="0.3">
      <c r="A3520" s="1">
        <v>43796</v>
      </c>
      <c r="B3520">
        <v>6.7750000000000005E-2</v>
      </c>
      <c r="C3520">
        <v>6.7549999999999999E-2</v>
      </c>
      <c r="D3520">
        <v>6.8150000000000002E-2</v>
      </c>
      <c r="E3520">
        <v>6.7449999999999996E-2</v>
      </c>
      <c r="F3520" s="2">
        <v>3.0000000000000001E-3</v>
      </c>
    </row>
    <row r="3521" spans="1:6" x14ac:dyDescent="0.3">
      <c r="A3521" s="1">
        <v>43797</v>
      </c>
      <c r="B3521">
        <v>6.7949999999999997E-2</v>
      </c>
      <c r="C3521">
        <v>6.7750000000000005E-2</v>
      </c>
      <c r="D3521">
        <v>6.8049999999999999E-2</v>
      </c>
      <c r="E3521">
        <v>6.7549999999999999E-2</v>
      </c>
      <c r="F3521" s="2">
        <v>3.0000000000000001E-3</v>
      </c>
    </row>
    <row r="3522" spans="1:6" x14ac:dyDescent="0.3">
      <c r="A3522" s="1">
        <v>43798</v>
      </c>
      <c r="B3522">
        <v>6.8250000000000005E-2</v>
      </c>
      <c r="C3522">
        <v>6.7949999999999997E-2</v>
      </c>
      <c r="D3522">
        <v>6.8449999999999997E-2</v>
      </c>
      <c r="E3522">
        <v>6.7750000000000005E-2</v>
      </c>
      <c r="F3522" s="2">
        <v>4.4000000000000003E-3</v>
      </c>
    </row>
    <row r="3523" spans="1:6" x14ac:dyDescent="0.3">
      <c r="A3523" s="1">
        <v>43801</v>
      </c>
      <c r="B3523">
        <v>6.8750000000000006E-2</v>
      </c>
      <c r="C3523">
        <v>6.8349999999999994E-2</v>
      </c>
      <c r="D3523">
        <v>6.8849999999999995E-2</v>
      </c>
      <c r="E3523">
        <v>6.7949999999999997E-2</v>
      </c>
      <c r="F3523" s="2">
        <v>7.3000000000000001E-3</v>
      </c>
    </row>
    <row r="3524" spans="1:6" x14ac:dyDescent="0.3">
      <c r="A3524" s="1">
        <v>43802</v>
      </c>
      <c r="B3524">
        <v>6.8349999999999994E-2</v>
      </c>
      <c r="C3524">
        <v>6.8750000000000006E-2</v>
      </c>
      <c r="D3524">
        <v>6.8849999999999995E-2</v>
      </c>
      <c r="E3524">
        <v>6.8049999999999999E-2</v>
      </c>
      <c r="F3524" s="2">
        <v>-5.7999999999999996E-3</v>
      </c>
    </row>
    <row r="3525" spans="1:6" x14ac:dyDescent="0.3">
      <c r="A3525" s="1">
        <v>43803</v>
      </c>
      <c r="B3525">
        <v>6.855E-2</v>
      </c>
      <c r="C3525">
        <v>6.8349999999999994E-2</v>
      </c>
      <c r="D3525">
        <v>6.8849999999999995E-2</v>
      </c>
      <c r="E3525">
        <v>6.8250000000000005E-2</v>
      </c>
      <c r="F3525" s="2">
        <v>2.8999999999999998E-3</v>
      </c>
    </row>
    <row r="3526" spans="1:6" x14ac:dyDescent="0.3">
      <c r="A3526" s="1">
        <v>43804</v>
      </c>
      <c r="B3526">
        <v>6.8250000000000005E-2</v>
      </c>
      <c r="C3526">
        <v>6.855E-2</v>
      </c>
      <c r="D3526">
        <v>6.8750000000000006E-2</v>
      </c>
      <c r="E3526">
        <v>6.8049999999999999E-2</v>
      </c>
      <c r="F3526" s="2">
        <v>-4.4000000000000003E-3</v>
      </c>
    </row>
    <row r="3527" spans="1:6" x14ac:dyDescent="0.3">
      <c r="A3527" s="1">
        <v>43805</v>
      </c>
      <c r="B3527">
        <v>6.8349999999999994E-2</v>
      </c>
      <c r="C3527">
        <v>6.8250000000000005E-2</v>
      </c>
      <c r="D3527">
        <v>6.8449999999999997E-2</v>
      </c>
      <c r="E3527">
        <v>6.8150000000000002E-2</v>
      </c>
      <c r="F3527" s="2">
        <v>1.5E-3</v>
      </c>
    </row>
    <row r="3528" spans="1:6" x14ac:dyDescent="0.3">
      <c r="A3528" s="1">
        <v>43808</v>
      </c>
      <c r="B3528">
        <v>6.8150000000000002E-2</v>
      </c>
      <c r="C3528">
        <v>6.8449999999999997E-2</v>
      </c>
      <c r="D3528">
        <v>6.8650000000000003E-2</v>
      </c>
      <c r="E3528">
        <v>6.8049999999999999E-2</v>
      </c>
      <c r="F3528" s="2">
        <v>-2.8999999999999998E-3</v>
      </c>
    </row>
    <row r="3529" spans="1:6" x14ac:dyDescent="0.3">
      <c r="A3529" s="1">
        <v>43809</v>
      </c>
      <c r="B3529">
        <v>6.7599999999999993E-2</v>
      </c>
      <c r="C3529">
        <v>6.8099999999999994E-2</v>
      </c>
      <c r="D3529">
        <v>6.8400000000000002E-2</v>
      </c>
      <c r="E3529">
        <v>6.7199999999999996E-2</v>
      </c>
      <c r="F3529" s="2">
        <v>-8.0999999999999996E-3</v>
      </c>
    </row>
    <row r="3530" spans="1:6" x14ac:dyDescent="0.3">
      <c r="A3530" s="1">
        <v>43810</v>
      </c>
      <c r="B3530">
        <v>6.8150000000000002E-2</v>
      </c>
      <c r="C3530">
        <v>6.7650000000000002E-2</v>
      </c>
      <c r="D3530">
        <v>6.8250000000000005E-2</v>
      </c>
      <c r="E3530">
        <v>6.7449999999999996E-2</v>
      </c>
      <c r="F3530" s="2">
        <v>8.0999999999999996E-3</v>
      </c>
    </row>
    <row r="3531" spans="1:6" x14ac:dyDescent="0.3">
      <c r="A3531" s="1">
        <v>43811</v>
      </c>
      <c r="B3531">
        <v>6.8949999999999997E-2</v>
      </c>
      <c r="C3531">
        <v>6.8049999999999999E-2</v>
      </c>
      <c r="D3531">
        <v>6.905E-2</v>
      </c>
      <c r="E3531">
        <v>6.8049999999999999E-2</v>
      </c>
      <c r="F3531" s="2">
        <v>1.17E-2</v>
      </c>
    </row>
    <row r="3532" spans="1:6" x14ac:dyDescent="0.3">
      <c r="A3532" s="1">
        <v>43812</v>
      </c>
      <c r="B3532">
        <v>6.8849999999999995E-2</v>
      </c>
      <c r="C3532">
        <v>6.8949999999999997E-2</v>
      </c>
      <c r="D3532">
        <v>6.9650000000000004E-2</v>
      </c>
      <c r="E3532">
        <v>6.8750000000000006E-2</v>
      </c>
      <c r="F3532" s="2">
        <v>-1.5E-3</v>
      </c>
    </row>
    <row r="3533" spans="1:6" x14ac:dyDescent="0.3">
      <c r="A3533" s="1">
        <v>43815</v>
      </c>
      <c r="B3533">
        <v>6.9599999999999995E-2</v>
      </c>
      <c r="C3533">
        <v>6.8900000000000003E-2</v>
      </c>
      <c r="D3533">
        <v>6.9800000000000001E-2</v>
      </c>
      <c r="E3533">
        <v>6.88E-2</v>
      </c>
      <c r="F3533" s="2">
        <v>1.09E-2</v>
      </c>
    </row>
    <row r="3534" spans="1:6" x14ac:dyDescent="0.3">
      <c r="A3534" s="1">
        <v>43816</v>
      </c>
      <c r="B3534">
        <v>6.9500000000000006E-2</v>
      </c>
      <c r="C3534">
        <v>6.9599999999999995E-2</v>
      </c>
      <c r="D3534">
        <v>6.9699999999999998E-2</v>
      </c>
      <c r="E3534">
        <v>6.9199999999999998E-2</v>
      </c>
      <c r="F3534" s="2">
        <v>-1.4E-3</v>
      </c>
    </row>
    <row r="3535" spans="1:6" x14ac:dyDescent="0.3">
      <c r="A3535" s="1">
        <v>43817</v>
      </c>
      <c r="B3535">
        <v>6.9849999999999995E-2</v>
      </c>
      <c r="C3535">
        <v>6.9550000000000001E-2</v>
      </c>
      <c r="D3535">
        <v>7.0150000000000004E-2</v>
      </c>
      <c r="E3535">
        <v>6.9150000000000003E-2</v>
      </c>
      <c r="F3535" s="2">
        <v>5.0000000000000001E-3</v>
      </c>
    </row>
    <row r="3536" spans="1:6" x14ac:dyDescent="0.3">
      <c r="A3536" s="1">
        <v>43818</v>
      </c>
      <c r="B3536">
        <v>7.0349999999999996E-2</v>
      </c>
      <c r="C3536">
        <v>6.9949999999999998E-2</v>
      </c>
      <c r="D3536">
        <v>7.0449999999999999E-2</v>
      </c>
      <c r="E3536">
        <v>6.9650000000000004E-2</v>
      </c>
      <c r="F3536" s="2">
        <v>7.1999999999999998E-3</v>
      </c>
    </row>
    <row r="3537" spans="1:6" x14ac:dyDescent="0.3">
      <c r="A3537" s="1">
        <v>43819</v>
      </c>
      <c r="B3537">
        <v>7.0300000000000001E-2</v>
      </c>
      <c r="C3537">
        <v>7.0300000000000001E-2</v>
      </c>
      <c r="D3537">
        <v>7.0599999999999996E-2</v>
      </c>
      <c r="E3537">
        <v>7.0000000000000007E-2</v>
      </c>
      <c r="F3537" s="2">
        <v>-6.9999999999999999E-4</v>
      </c>
    </row>
    <row r="3538" spans="1:6" x14ac:dyDescent="0.3">
      <c r="A3538" s="1">
        <v>43822</v>
      </c>
      <c r="B3538">
        <v>7.0349999999999996E-2</v>
      </c>
      <c r="C3538">
        <v>7.0150000000000004E-2</v>
      </c>
      <c r="D3538">
        <v>7.0550000000000002E-2</v>
      </c>
      <c r="E3538">
        <v>7.0050000000000001E-2</v>
      </c>
      <c r="F3538" s="2">
        <v>6.9999999999999999E-4</v>
      </c>
    </row>
    <row r="3539" spans="1:6" x14ac:dyDescent="0.3">
      <c r="A3539" s="1">
        <v>43823</v>
      </c>
      <c r="B3539">
        <v>7.0650000000000004E-2</v>
      </c>
      <c r="C3539">
        <v>7.0349999999999996E-2</v>
      </c>
      <c r="D3539">
        <v>7.0849999999999996E-2</v>
      </c>
      <c r="E3539">
        <v>7.0250000000000007E-2</v>
      </c>
      <c r="F3539" s="2">
        <v>4.3E-3</v>
      </c>
    </row>
    <row r="3540" spans="1:6" x14ac:dyDescent="0.3">
      <c r="A3540" s="1">
        <v>43824</v>
      </c>
      <c r="B3540">
        <v>7.0650000000000004E-2</v>
      </c>
      <c r="C3540">
        <v>7.0650000000000004E-2</v>
      </c>
      <c r="D3540">
        <v>7.0650000000000004E-2</v>
      </c>
      <c r="E3540">
        <v>7.0449999999999999E-2</v>
      </c>
      <c r="F3540" s="2">
        <v>0</v>
      </c>
    </row>
    <row r="3541" spans="1:6" x14ac:dyDescent="0.3">
      <c r="A3541" s="1">
        <v>43825</v>
      </c>
      <c r="B3541">
        <v>7.0749999999999993E-2</v>
      </c>
      <c r="C3541">
        <v>7.0650000000000004E-2</v>
      </c>
      <c r="D3541">
        <v>7.0849999999999996E-2</v>
      </c>
      <c r="E3541">
        <v>7.0550000000000002E-2</v>
      </c>
      <c r="F3541" s="2">
        <v>1.4E-3</v>
      </c>
    </row>
    <row r="3542" spans="1:6" x14ac:dyDescent="0.3">
      <c r="A3542" s="1">
        <v>43826</v>
      </c>
      <c r="B3542">
        <v>7.1249999999999994E-2</v>
      </c>
      <c r="C3542">
        <v>7.0749999999999993E-2</v>
      </c>
      <c r="D3542">
        <v>7.1550000000000002E-2</v>
      </c>
      <c r="E3542">
        <v>7.0650000000000004E-2</v>
      </c>
      <c r="F3542" s="2">
        <v>7.1000000000000004E-3</v>
      </c>
    </row>
    <row r="3543" spans="1:6" x14ac:dyDescent="0.3">
      <c r="A3543" s="1">
        <v>43829</v>
      </c>
      <c r="B3543">
        <v>7.0849999999999996E-2</v>
      </c>
      <c r="C3543">
        <v>7.1249999999999994E-2</v>
      </c>
      <c r="D3543">
        <v>7.1650000000000005E-2</v>
      </c>
      <c r="E3543">
        <v>7.0749999999999993E-2</v>
      </c>
      <c r="F3543" s="2">
        <v>-5.5999999999999999E-3</v>
      </c>
    </row>
    <row r="3544" spans="1:6" x14ac:dyDescent="0.3">
      <c r="A3544" s="1">
        <v>43830</v>
      </c>
      <c r="B3544">
        <v>7.145E-2</v>
      </c>
      <c r="C3544">
        <v>7.0849999999999996E-2</v>
      </c>
      <c r="D3544">
        <v>7.1650000000000005E-2</v>
      </c>
      <c r="E3544">
        <v>7.0749999999999993E-2</v>
      </c>
      <c r="F3544" s="2">
        <v>8.5000000000000006E-3</v>
      </c>
    </row>
    <row r="3545" spans="1:6" x14ac:dyDescent="0.3">
      <c r="A3545" s="1">
        <v>43831</v>
      </c>
      <c r="B3545">
        <v>7.1400000000000005E-2</v>
      </c>
      <c r="C3545">
        <v>7.1400000000000005E-2</v>
      </c>
      <c r="D3545">
        <v>7.1400000000000005E-2</v>
      </c>
      <c r="E3545">
        <v>7.1400000000000005E-2</v>
      </c>
      <c r="F3545" s="2">
        <v>-6.9999999999999999E-4</v>
      </c>
    </row>
    <row r="3546" spans="1:6" x14ac:dyDescent="0.3">
      <c r="A3546" s="1">
        <v>43832</v>
      </c>
      <c r="B3546">
        <v>7.0999999999999994E-2</v>
      </c>
      <c r="C3546">
        <v>7.1300000000000002E-2</v>
      </c>
      <c r="D3546">
        <v>7.1800000000000003E-2</v>
      </c>
      <c r="E3546">
        <v>7.0699999999999999E-2</v>
      </c>
      <c r="F3546" s="2">
        <v>-5.5999999999999999E-3</v>
      </c>
    </row>
    <row r="3547" spans="1:6" x14ac:dyDescent="0.3">
      <c r="A3547" s="1">
        <v>43833</v>
      </c>
      <c r="B3547">
        <v>6.9849999999999995E-2</v>
      </c>
      <c r="C3547">
        <v>7.0949999999999999E-2</v>
      </c>
      <c r="D3547">
        <v>7.1050000000000002E-2</v>
      </c>
      <c r="E3547">
        <v>6.9550000000000001E-2</v>
      </c>
      <c r="F3547" s="2">
        <v>-1.6199999999999999E-2</v>
      </c>
    </row>
    <row r="3548" spans="1:6" x14ac:dyDescent="0.3">
      <c r="A3548" s="1">
        <v>43836</v>
      </c>
      <c r="B3548">
        <v>7.0349999999999996E-2</v>
      </c>
      <c r="C3548">
        <v>6.9849999999999995E-2</v>
      </c>
      <c r="D3548">
        <v>7.0449999999999999E-2</v>
      </c>
      <c r="E3548">
        <v>6.9550000000000001E-2</v>
      </c>
      <c r="F3548" s="2">
        <v>7.1999999999999998E-3</v>
      </c>
    </row>
    <row r="3549" spans="1:6" x14ac:dyDescent="0.3">
      <c r="A3549" s="1">
        <v>43837</v>
      </c>
      <c r="B3549">
        <v>6.9849999999999995E-2</v>
      </c>
      <c r="C3549">
        <v>7.0349999999999996E-2</v>
      </c>
      <c r="D3549">
        <v>7.0749999999999993E-2</v>
      </c>
      <c r="E3549">
        <v>6.9650000000000004E-2</v>
      </c>
      <c r="F3549" s="2">
        <v>-7.1000000000000004E-3</v>
      </c>
    </row>
    <row r="3550" spans="1:6" x14ac:dyDescent="0.3">
      <c r="A3550" s="1">
        <v>43838</v>
      </c>
      <c r="B3550">
        <v>7.0599999999999996E-2</v>
      </c>
      <c r="C3550">
        <v>6.9900000000000004E-2</v>
      </c>
      <c r="D3550">
        <v>7.0800000000000002E-2</v>
      </c>
      <c r="E3550">
        <v>6.9199999999999998E-2</v>
      </c>
      <c r="F3550" s="2">
        <v>1.0699999999999999E-2</v>
      </c>
    </row>
    <row r="3551" spans="1:6" x14ac:dyDescent="0.3">
      <c r="A3551" s="1">
        <v>43839</v>
      </c>
      <c r="B3551">
        <v>7.0400000000000004E-2</v>
      </c>
      <c r="C3551">
        <v>7.0599999999999996E-2</v>
      </c>
      <c r="D3551">
        <v>7.0900000000000005E-2</v>
      </c>
      <c r="E3551">
        <v>7.0099999999999996E-2</v>
      </c>
      <c r="F3551" s="2">
        <v>-2.8E-3</v>
      </c>
    </row>
    <row r="3552" spans="1:6" x14ac:dyDescent="0.3">
      <c r="A3552" s="1">
        <v>43840</v>
      </c>
      <c r="B3552">
        <v>6.9650000000000004E-2</v>
      </c>
      <c r="C3552">
        <v>7.0449999999999999E-2</v>
      </c>
      <c r="D3552">
        <v>7.0550000000000002E-2</v>
      </c>
      <c r="E3552">
        <v>6.9550000000000001E-2</v>
      </c>
      <c r="F3552" s="2">
        <v>-1.0699999999999999E-2</v>
      </c>
    </row>
    <row r="3553" spans="1:6" x14ac:dyDescent="0.3">
      <c r="A3553" s="1">
        <v>43843</v>
      </c>
      <c r="B3553">
        <v>6.9449999999999998E-2</v>
      </c>
      <c r="C3553">
        <v>6.9849999999999995E-2</v>
      </c>
      <c r="D3553">
        <v>7.0050000000000001E-2</v>
      </c>
      <c r="E3553">
        <v>6.905E-2</v>
      </c>
      <c r="F3553" s="2">
        <v>-2.8999999999999998E-3</v>
      </c>
    </row>
    <row r="3554" spans="1:6" x14ac:dyDescent="0.3">
      <c r="A3554" s="1">
        <v>43844</v>
      </c>
      <c r="B3554">
        <v>6.9400000000000003E-2</v>
      </c>
      <c r="C3554">
        <v>6.9400000000000003E-2</v>
      </c>
      <c r="D3554">
        <v>6.9599999999999995E-2</v>
      </c>
      <c r="E3554">
        <v>6.8900000000000003E-2</v>
      </c>
      <c r="F3554" s="2">
        <v>-6.9999999999999999E-4</v>
      </c>
    </row>
    <row r="3555" spans="1:6" x14ac:dyDescent="0.3">
      <c r="A3555" s="1">
        <v>43845</v>
      </c>
      <c r="B3555">
        <v>6.9500000000000006E-2</v>
      </c>
      <c r="C3555">
        <v>6.9400000000000003E-2</v>
      </c>
      <c r="D3555">
        <v>6.9800000000000001E-2</v>
      </c>
      <c r="E3555">
        <v>6.9199999999999998E-2</v>
      </c>
      <c r="F3555" s="2">
        <v>1.4E-3</v>
      </c>
    </row>
    <row r="3556" spans="1:6" x14ac:dyDescent="0.3">
      <c r="A3556" s="1">
        <v>43846</v>
      </c>
      <c r="B3556">
        <v>6.9400000000000003E-2</v>
      </c>
      <c r="C3556">
        <v>6.9500000000000006E-2</v>
      </c>
      <c r="D3556">
        <v>6.9699999999999998E-2</v>
      </c>
      <c r="E3556">
        <v>6.9199999999999998E-2</v>
      </c>
      <c r="F3556" s="2">
        <v>-1.4E-3</v>
      </c>
    </row>
    <row r="3557" spans="1:6" x14ac:dyDescent="0.3">
      <c r="A3557" s="1">
        <v>43847</v>
      </c>
      <c r="B3557">
        <v>6.9199999999999998E-2</v>
      </c>
      <c r="C3557">
        <v>6.9400000000000003E-2</v>
      </c>
      <c r="D3557">
        <v>6.9699999999999998E-2</v>
      </c>
      <c r="E3557">
        <v>6.9000000000000006E-2</v>
      </c>
      <c r="F3557" s="2">
        <v>-2.8999999999999998E-3</v>
      </c>
    </row>
    <row r="3558" spans="1:6" x14ac:dyDescent="0.3">
      <c r="A3558" s="1">
        <v>43850</v>
      </c>
      <c r="B3558">
        <v>6.8949999999999997E-2</v>
      </c>
      <c r="C3558">
        <v>6.9250000000000006E-2</v>
      </c>
      <c r="D3558">
        <v>6.9349999999999995E-2</v>
      </c>
      <c r="E3558">
        <v>6.8650000000000003E-2</v>
      </c>
      <c r="F3558" s="2">
        <v>-3.5999999999999999E-3</v>
      </c>
    </row>
    <row r="3559" spans="1:6" x14ac:dyDescent="0.3">
      <c r="A3559" s="1">
        <v>43851</v>
      </c>
      <c r="B3559">
        <v>6.8949999999999997E-2</v>
      </c>
      <c r="C3559">
        <v>6.8949999999999997E-2</v>
      </c>
      <c r="D3559">
        <v>6.9250000000000006E-2</v>
      </c>
      <c r="E3559">
        <v>6.855E-2</v>
      </c>
      <c r="F3559" s="2">
        <v>0</v>
      </c>
    </row>
    <row r="3560" spans="1:6" x14ac:dyDescent="0.3">
      <c r="A3560" s="1">
        <v>43852</v>
      </c>
      <c r="B3560">
        <v>6.9750000000000006E-2</v>
      </c>
      <c r="C3560">
        <v>6.8949999999999997E-2</v>
      </c>
      <c r="D3560">
        <v>6.9849999999999995E-2</v>
      </c>
      <c r="E3560">
        <v>6.8849999999999995E-2</v>
      </c>
      <c r="F3560" s="2">
        <v>1.1599999999999999E-2</v>
      </c>
    </row>
    <row r="3561" spans="1:6" x14ac:dyDescent="0.3">
      <c r="A3561" s="1">
        <v>43853</v>
      </c>
      <c r="B3561">
        <v>6.9449999999999998E-2</v>
      </c>
      <c r="C3561">
        <v>6.9849999999999995E-2</v>
      </c>
      <c r="D3561">
        <v>7.0150000000000004E-2</v>
      </c>
      <c r="E3561">
        <v>6.9250000000000006E-2</v>
      </c>
      <c r="F3561" s="2">
        <v>-4.3E-3</v>
      </c>
    </row>
    <row r="3562" spans="1:6" x14ac:dyDescent="0.3">
      <c r="A3562" s="1">
        <v>43854</v>
      </c>
      <c r="B3562">
        <v>6.9449999999999998E-2</v>
      </c>
      <c r="C3562">
        <v>6.9449999999999998E-2</v>
      </c>
      <c r="D3562">
        <v>6.9949999999999998E-2</v>
      </c>
      <c r="E3562">
        <v>6.9150000000000003E-2</v>
      </c>
      <c r="F3562" s="2">
        <v>0</v>
      </c>
    </row>
    <row r="3563" spans="1:6" x14ac:dyDescent="0.3">
      <c r="A3563" s="1">
        <v>43857</v>
      </c>
      <c r="B3563">
        <v>6.8449999999999997E-2</v>
      </c>
      <c r="C3563">
        <v>6.9449999999999998E-2</v>
      </c>
      <c r="D3563">
        <v>6.9449999999999998E-2</v>
      </c>
      <c r="E3563">
        <v>6.8250000000000005E-2</v>
      </c>
      <c r="F3563" s="2">
        <v>-1.44E-2</v>
      </c>
    </row>
    <row r="3564" spans="1:6" x14ac:dyDescent="0.3">
      <c r="A3564" s="1">
        <v>43858</v>
      </c>
      <c r="B3564">
        <v>6.8750000000000006E-2</v>
      </c>
      <c r="C3564">
        <v>6.8449999999999997E-2</v>
      </c>
      <c r="D3564">
        <v>6.8849999999999995E-2</v>
      </c>
      <c r="E3564">
        <v>6.7949999999999997E-2</v>
      </c>
      <c r="F3564" s="2">
        <v>4.4000000000000003E-3</v>
      </c>
    </row>
    <row r="3565" spans="1:6" x14ac:dyDescent="0.3">
      <c r="A3565" s="1">
        <v>43859</v>
      </c>
      <c r="B3565">
        <v>6.8349999999999994E-2</v>
      </c>
      <c r="C3565">
        <v>6.8750000000000006E-2</v>
      </c>
      <c r="D3565">
        <v>6.8849999999999995E-2</v>
      </c>
      <c r="E3565">
        <v>6.8250000000000005E-2</v>
      </c>
      <c r="F3565" s="2">
        <v>-5.7999999999999996E-3</v>
      </c>
    </row>
    <row r="3566" spans="1:6" x14ac:dyDescent="0.3">
      <c r="A3566" s="1">
        <v>43860</v>
      </c>
      <c r="B3566">
        <v>6.7750000000000005E-2</v>
      </c>
      <c r="C3566">
        <v>6.8449999999999997E-2</v>
      </c>
      <c r="D3566">
        <v>6.855E-2</v>
      </c>
      <c r="E3566">
        <v>6.7349999999999993E-2</v>
      </c>
      <c r="F3566" s="2">
        <v>-8.8000000000000005E-3</v>
      </c>
    </row>
    <row r="3567" spans="1:6" x14ac:dyDescent="0.3">
      <c r="A3567" s="1">
        <v>43861</v>
      </c>
      <c r="B3567">
        <v>6.6650000000000001E-2</v>
      </c>
      <c r="C3567">
        <v>6.7750000000000005E-2</v>
      </c>
      <c r="D3567">
        <v>6.7849999999999994E-2</v>
      </c>
      <c r="E3567">
        <v>6.6449999999999995E-2</v>
      </c>
      <c r="F3567" s="2">
        <v>-1.6199999999999999E-2</v>
      </c>
    </row>
    <row r="3568" spans="1:6" x14ac:dyDescent="0.3">
      <c r="A3568" s="1">
        <v>43864</v>
      </c>
      <c r="B3568">
        <v>6.7199999999999996E-2</v>
      </c>
      <c r="C3568">
        <v>6.6699999999999995E-2</v>
      </c>
      <c r="D3568">
        <v>6.7500000000000004E-2</v>
      </c>
      <c r="E3568">
        <v>6.6600000000000006E-2</v>
      </c>
      <c r="F3568" s="2">
        <v>8.3000000000000001E-3</v>
      </c>
    </row>
    <row r="3569" spans="1:6" x14ac:dyDescent="0.3">
      <c r="A3569" s="1">
        <v>43865</v>
      </c>
      <c r="B3569">
        <v>6.7650000000000002E-2</v>
      </c>
      <c r="C3569">
        <v>6.7150000000000001E-2</v>
      </c>
      <c r="D3569">
        <v>6.7949999999999997E-2</v>
      </c>
      <c r="E3569">
        <v>6.7049999999999998E-2</v>
      </c>
      <c r="F3569" s="2">
        <v>6.7000000000000002E-3</v>
      </c>
    </row>
    <row r="3570" spans="1:6" x14ac:dyDescent="0.3">
      <c r="A3570" s="1">
        <v>43866</v>
      </c>
      <c r="B3570">
        <v>6.7650000000000002E-2</v>
      </c>
      <c r="C3570">
        <v>6.7650000000000002E-2</v>
      </c>
      <c r="D3570">
        <v>6.8250000000000005E-2</v>
      </c>
      <c r="E3570">
        <v>6.7349999999999993E-2</v>
      </c>
      <c r="F3570" s="2">
        <v>0</v>
      </c>
    </row>
    <row r="3571" spans="1:6" x14ac:dyDescent="0.3">
      <c r="A3571" s="1">
        <v>43867</v>
      </c>
      <c r="B3571">
        <v>6.7049999999999998E-2</v>
      </c>
      <c r="C3571">
        <v>6.7750000000000005E-2</v>
      </c>
      <c r="D3571">
        <v>6.8049999999999999E-2</v>
      </c>
      <c r="E3571">
        <v>6.6850000000000007E-2</v>
      </c>
      <c r="F3571" s="2">
        <v>-8.8999999999999999E-3</v>
      </c>
    </row>
    <row r="3572" spans="1:6" x14ac:dyDescent="0.3">
      <c r="A3572" s="1">
        <v>43868</v>
      </c>
      <c r="B3572">
        <v>6.6400000000000001E-2</v>
      </c>
      <c r="C3572">
        <v>6.7000000000000004E-2</v>
      </c>
      <c r="D3572">
        <v>6.7199999999999996E-2</v>
      </c>
      <c r="E3572">
        <v>6.6100000000000006E-2</v>
      </c>
      <c r="F3572" s="2">
        <v>-9.7000000000000003E-3</v>
      </c>
    </row>
    <row r="3573" spans="1:6" x14ac:dyDescent="0.3">
      <c r="A3573" s="1">
        <v>43871</v>
      </c>
      <c r="B3573">
        <v>6.6750000000000004E-2</v>
      </c>
      <c r="C3573">
        <v>6.6350000000000006E-2</v>
      </c>
      <c r="D3573">
        <v>6.6949999999999996E-2</v>
      </c>
      <c r="E3573">
        <v>6.6250000000000003E-2</v>
      </c>
      <c r="F3573" s="2">
        <v>5.3E-3</v>
      </c>
    </row>
    <row r="3574" spans="1:6" x14ac:dyDescent="0.3">
      <c r="A3574" s="1">
        <v>43872</v>
      </c>
      <c r="B3574">
        <v>6.7449999999999996E-2</v>
      </c>
      <c r="C3574">
        <v>6.6750000000000004E-2</v>
      </c>
      <c r="D3574">
        <v>6.7750000000000005E-2</v>
      </c>
      <c r="E3574">
        <v>6.6650000000000001E-2</v>
      </c>
      <c r="F3574" s="2">
        <v>1.0500000000000001E-2</v>
      </c>
    </row>
    <row r="3575" spans="1:6" x14ac:dyDescent="0.3">
      <c r="A3575" s="1">
        <v>43873</v>
      </c>
      <c r="B3575">
        <v>6.7299999999999999E-2</v>
      </c>
      <c r="C3575">
        <v>6.7400000000000002E-2</v>
      </c>
      <c r="D3575">
        <v>6.7900000000000002E-2</v>
      </c>
      <c r="E3575">
        <v>6.7100000000000007E-2</v>
      </c>
      <c r="F3575" s="2">
        <v>-2.2000000000000001E-3</v>
      </c>
    </row>
    <row r="3576" spans="1:6" x14ac:dyDescent="0.3">
      <c r="A3576" s="1">
        <v>43874</v>
      </c>
      <c r="B3576">
        <v>6.6850000000000007E-2</v>
      </c>
      <c r="C3576">
        <v>6.7349999999999993E-2</v>
      </c>
      <c r="D3576">
        <v>6.7449999999999996E-2</v>
      </c>
      <c r="E3576">
        <v>6.6850000000000007E-2</v>
      </c>
      <c r="F3576" s="2">
        <v>-6.7000000000000002E-3</v>
      </c>
    </row>
    <row r="3577" spans="1:6" x14ac:dyDescent="0.3">
      <c r="A3577" s="1">
        <v>43875</v>
      </c>
      <c r="B3577">
        <v>6.7049999999999998E-2</v>
      </c>
      <c r="C3577">
        <v>6.6850000000000007E-2</v>
      </c>
      <c r="D3577">
        <v>6.7449999999999996E-2</v>
      </c>
      <c r="E3577">
        <v>6.6850000000000007E-2</v>
      </c>
      <c r="F3577" s="2">
        <v>3.0000000000000001E-3</v>
      </c>
    </row>
    <row r="3578" spans="1:6" x14ac:dyDescent="0.3">
      <c r="A3578" s="1">
        <v>43878</v>
      </c>
      <c r="B3578">
        <v>6.6699999999999995E-2</v>
      </c>
      <c r="C3578">
        <v>6.7299999999999999E-2</v>
      </c>
      <c r="D3578">
        <v>6.7400000000000002E-2</v>
      </c>
      <c r="E3578">
        <v>6.6600000000000006E-2</v>
      </c>
      <c r="F3578" s="2">
        <v>-5.1999999999999998E-3</v>
      </c>
    </row>
    <row r="3579" spans="1:6" x14ac:dyDescent="0.3">
      <c r="A3579" s="1">
        <v>43879</v>
      </c>
      <c r="B3579">
        <v>6.6650000000000001E-2</v>
      </c>
      <c r="C3579">
        <v>6.6650000000000001E-2</v>
      </c>
      <c r="D3579">
        <v>6.6850000000000007E-2</v>
      </c>
      <c r="E3579">
        <v>6.6250000000000003E-2</v>
      </c>
      <c r="F3579" s="2">
        <v>-6.9999999999999999E-4</v>
      </c>
    </row>
    <row r="3580" spans="1:6" x14ac:dyDescent="0.3">
      <c r="A3580" s="1">
        <v>43880</v>
      </c>
      <c r="B3580">
        <v>6.6750000000000004E-2</v>
      </c>
      <c r="C3580">
        <v>6.6650000000000001E-2</v>
      </c>
      <c r="D3580">
        <v>6.7049999999999998E-2</v>
      </c>
      <c r="E3580">
        <v>6.6549999999999998E-2</v>
      </c>
      <c r="F3580" s="2">
        <v>1.5E-3</v>
      </c>
    </row>
    <row r="3581" spans="1:6" x14ac:dyDescent="0.3">
      <c r="A3581" s="1">
        <v>43881</v>
      </c>
      <c r="B3581">
        <v>6.6100000000000006E-2</v>
      </c>
      <c r="C3581">
        <v>6.6799999999999998E-2</v>
      </c>
      <c r="D3581">
        <v>6.6799999999999998E-2</v>
      </c>
      <c r="E3581">
        <v>6.6000000000000003E-2</v>
      </c>
      <c r="F3581" s="2">
        <v>-9.7000000000000003E-3</v>
      </c>
    </row>
    <row r="3582" spans="1:6" x14ac:dyDescent="0.3">
      <c r="A3582" s="1">
        <v>43882</v>
      </c>
      <c r="B3582">
        <v>6.6650000000000001E-2</v>
      </c>
      <c r="C3582">
        <v>6.6250000000000003E-2</v>
      </c>
      <c r="D3582">
        <v>6.6949999999999996E-2</v>
      </c>
      <c r="E3582">
        <v>6.5850000000000006E-2</v>
      </c>
      <c r="F3582" s="2">
        <v>8.3000000000000001E-3</v>
      </c>
    </row>
    <row r="3583" spans="1:6" x14ac:dyDescent="0.3">
      <c r="A3583" s="1">
        <v>43885</v>
      </c>
      <c r="B3583">
        <v>6.6049999999999998E-2</v>
      </c>
      <c r="C3583">
        <v>6.6850000000000007E-2</v>
      </c>
      <c r="D3583">
        <v>6.6850000000000007E-2</v>
      </c>
      <c r="E3583">
        <v>6.5850000000000006E-2</v>
      </c>
      <c r="F3583" s="2">
        <v>-8.9999999999999993E-3</v>
      </c>
    </row>
    <row r="3584" spans="1:6" x14ac:dyDescent="0.3">
      <c r="A3584" s="1">
        <v>43886</v>
      </c>
      <c r="B3584">
        <v>6.5750000000000003E-2</v>
      </c>
      <c r="C3584">
        <v>6.6049999999999998E-2</v>
      </c>
      <c r="D3584">
        <v>6.6449999999999995E-2</v>
      </c>
      <c r="E3584">
        <v>6.5449999999999994E-2</v>
      </c>
      <c r="F3584" s="2">
        <v>-4.4999999999999997E-3</v>
      </c>
    </row>
    <row r="3585" spans="1:6" x14ac:dyDescent="0.3">
      <c r="A3585" s="1">
        <v>43887</v>
      </c>
      <c r="B3585">
        <v>6.5299999999999997E-2</v>
      </c>
      <c r="C3585">
        <v>6.5799999999999997E-2</v>
      </c>
      <c r="D3585">
        <v>6.6400000000000001E-2</v>
      </c>
      <c r="E3585">
        <v>6.5199999999999994E-2</v>
      </c>
      <c r="F3585" s="2">
        <v>-6.7999999999999996E-3</v>
      </c>
    </row>
    <row r="3586" spans="1:6" x14ac:dyDescent="0.3">
      <c r="A3586" s="1">
        <v>43888</v>
      </c>
      <c r="B3586">
        <v>6.4600000000000005E-2</v>
      </c>
      <c r="C3586">
        <v>6.5199999999999994E-2</v>
      </c>
      <c r="D3586">
        <v>6.5600000000000006E-2</v>
      </c>
      <c r="E3586">
        <v>6.4500000000000002E-2</v>
      </c>
      <c r="F3586" s="2">
        <v>-1.0699999999999999E-2</v>
      </c>
    </row>
    <row r="3587" spans="1:6" x14ac:dyDescent="0.3">
      <c r="A3587" s="1">
        <v>43889</v>
      </c>
      <c r="B3587">
        <v>6.3850000000000004E-2</v>
      </c>
      <c r="C3587">
        <v>6.4649999999999999E-2</v>
      </c>
      <c r="D3587">
        <v>6.4649999999999999E-2</v>
      </c>
      <c r="E3587">
        <v>6.3149999999999998E-2</v>
      </c>
      <c r="F3587" s="2">
        <v>-1.1599999999999999E-2</v>
      </c>
    </row>
    <row r="3588" spans="1:6" x14ac:dyDescent="0.3">
      <c r="A3588" s="1">
        <v>43892</v>
      </c>
      <c r="B3588">
        <v>6.5000000000000002E-2</v>
      </c>
      <c r="C3588">
        <v>6.3899999999999998E-2</v>
      </c>
      <c r="D3588">
        <v>6.5000000000000002E-2</v>
      </c>
      <c r="E3588">
        <v>6.2899999999999998E-2</v>
      </c>
      <c r="F3588" s="2">
        <v>1.7999999999999999E-2</v>
      </c>
    </row>
    <row r="3589" spans="1:6" x14ac:dyDescent="0.3">
      <c r="A3589" s="1">
        <v>43893</v>
      </c>
      <c r="B3589">
        <v>6.4850000000000005E-2</v>
      </c>
      <c r="C3589">
        <v>6.5049999999999997E-2</v>
      </c>
      <c r="D3589">
        <v>6.5750000000000003E-2</v>
      </c>
      <c r="E3589">
        <v>6.3950000000000007E-2</v>
      </c>
      <c r="F3589" s="2">
        <v>-2.3E-3</v>
      </c>
    </row>
    <row r="3590" spans="1:6" x14ac:dyDescent="0.3">
      <c r="A3590" s="1">
        <v>43894</v>
      </c>
      <c r="B3590">
        <v>6.5549999999999997E-2</v>
      </c>
      <c r="C3590">
        <v>6.4949999999999994E-2</v>
      </c>
      <c r="D3590">
        <v>6.5750000000000003E-2</v>
      </c>
      <c r="E3590">
        <v>6.4750000000000002E-2</v>
      </c>
      <c r="F3590" s="2">
        <v>1.0800000000000001E-2</v>
      </c>
    </row>
    <row r="3591" spans="1:6" x14ac:dyDescent="0.3">
      <c r="A3591" s="1">
        <v>43895</v>
      </c>
      <c r="B3591">
        <v>6.3950000000000007E-2</v>
      </c>
      <c r="C3591">
        <v>6.5549999999999997E-2</v>
      </c>
      <c r="D3591">
        <v>6.565E-2</v>
      </c>
      <c r="E3591">
        <v>6.3950000000000007E-2</v>
      </c>
      <c r="F3591" s="2">
        <v>-2.4400000000000002E-2</v>
      </c>
    </row>
    <row r="3592" spans="1:6" x14ac:dyDescent="0.3">
      <c r="A3592" s="1">
        <v>43896</v>
      </c>
      <c r="B3592">
        <v>6.3850000000000004E-2</v>
      </c>
      <c r="C3592">
        <v>6.4149999999999999E-2</v>
      </c>
      <c r="D3592">
        <v>6.4350000000000004E-2</v>
      </c>
      <c r="E3592">
        <v>6.3450000000000006E-2</v>
      </c>
      <c r="F3592" s="2">
        <v>-1.6000000000000001E-3</v>
      </c>
    </row>
    <row r="3593" spans="1:6" x14ac:dyDescent="0.3">
      <c r="A3593" s="1">
        <v>43899</v>
      </c>
      <c r="B3593">
        <v>6.2149999999999997E-2</v>
      </c>
      <c r="C3593">
        <v>6.3850000000000004E-2</v>
      </c>
      <c r="D3593">
        <v>6.3850000000000004E-2</v>
      </c>
      <c r="E3593">
        <v>5.8950000000000002E-2</v>
      </c>
      <c r="F3593" s="2">
        <v>-2.6599999999999999E-2</v>
      </c>
    </row>
    <row r="3594" spans="1:6" x14ac:dyDescent="0.3">
      <c r="A3594" s="1">
        <v>43900</v>
      </c>
      <c r="B3594">
        <v>6.275E-2</v>
      </c>
      <c r="C3594">
        <v>6.2149999999999997E-2</v>
      </c>
      <c r="D3594">
        <v>6.3450000000000006E-2</v>
      </c>
      <c r="E3594">
        <v>6.2050000000000001E-2</v>
      </c>
      <c r="F3594" s="2">
        <v>9.7000000000000003E-3</v>
      </c>
    </row>
    <row r="3595" spans="1:6" x14ac:dyDescent="0.3">
      <c r="A3595" s="1">
        <v>43901</v>
      </c>
      <c r="B3595">
        <v>6.1699999999999998E-2</v>
      </c>
      <c r="C3595">
        <v>6.2700000000000006E-2</v>
      </c>
      <c r="D3595">
        <v>6.2799999999999995E-2</v>
      </c>
      <c r="E3595">
        <v>6.13E-2</v>
      </c>
      <c r="F3595" s="2">
        <v>-1.67E-2</v>
      </c>
    </row>
    <row r="3596" spans="1:6" x14ac:dyDescent="0.3">
      <c r="A3596" s="1">
        <v>43902</v>
      </c>
      <c r="B3596">
        <v>6.0449999999999997E-2</v>
      </c>
      <c r="C3596">
        <v>6.1749999999999999E-2</v>
      </c>
      <c r="D3596">
        <v>6.225E-2</v>
      </c>
      <c r="E3596">
        <v>6.0249999999999998E-2</v>
      </c>
      <c r="F3596" s="2">
        <v>-2.0299999999999999E-2</v>
      </c>
    </row>
    <row r="3597" spans="1:6" x14ac:dyDescent="0.3">
      <c r="A3597" s="1">
        <v>43903</v>
      </c>
      <c r="B3597">
        <v>6.1550000000000001E-2</v>
      </c>
      <c r="C3597">
        <v>6.0449999999999997E-2</v>
      </c>
      <c r="D3597">
        <v>6.2449999999999999E-2</v>
      </c>
      <c r="E3597">
        <v>6.0150000000000002E-2</v>
      </c>
      <c r="F3597" s="2">
        <v>1.8200000000000001E-2</v>
      </c>
    </row>
    <row r="3598" spans="1:6" x14ac:dyDescent="0.3">
      <c r="A3598" s="1">
        <v>43906</v>
      </c>
      <c r="B3598">
        <v>5.985E-2</v>
      </c>
      <c r="C3598">
        <v>6.1650000000000003E-2</v>
      </c>
      <c r="D3598">
        <v>6.2350000000000003E-2</v>
      </c>
      <c r="E3598">
        <v>5.9749999999999998E-2</v>
      </c>
      <c r="F3598" s="2">
        <v>-2.76E-2</v>
      </c>
    </row>
    <row r="3599" spans="1:6" x14ac:dyDescent="0.3">
      <c r="A3599" s="1">
        <v>43907</v>
      </c>
      <c r="B3599">
        <v>6.0199999999999997E-2</v>
      </c>
      <c r="C3599">
        <v>5.9900000000000002E-2</v>
      </c>
      <c r="D3599">
        <v>6.0900000000000003E-2</v>
      </c>
      <c r="E3599">
        <v>5.9799999999999999E-2</v>
      </c>
      <c r="F3599" s="2">
        <v>5.7999999999999996E-3</v>
      </c>
    </row>
    <row r="3600" spans="1:6" x14ac:dyDescent="0.3">
      <c r="A3600" s="1">
        <v>43908</v>
      </c>
      <c r="B3600">
        <v>5.849E-2</v>
      </c>
      <c r="C3600">
        <v>6.0420000000000001E-2</v>
      </c>
      <c r="D3600">
        <v>6.0420000000000001E-2</v>
      </c>
      <c r="E3600">
        <v>5.7430000000000002E-2</v>
      </c>
      <c r="F3600" s="2">
        <v>-2.8500000000000001E-2</v>
      </c>
    </row>
    <row r="3601" spans="1:6" x14ac:dyDescent="0.3">
      <c r="A3601" s="1">
        <v>43909</v>
      </c>
      <c r="B3601">
        <v>5.7250000000000002E-2</v>
      </c>
      <c r="C3601">
        <v>5.8470000000000001E-2</v>
      </c>
      <c r="D3601">
        <v>5.8630000000000002E-2</v>
      </c>
      <c r="E3601">
        <v>5.697E-2</v>
      </c>
      <c r="F3601" s="2">
        <v>-2.1100000000000001E-2</v>
      </c>
    </row>
    <row r="3602" spans="1:6" x14ac:dyDescent="0.3">
      <c r="A3602" s="1">
        <v>43910</v>
      </c>
      <c r="B3602">
        <v>5.679E-2</v>
      </c>
      <c r="C3602">
        <v>5.7250000000000002E-2</v>
      </c>
      <c r="D3602">
        <v>5.8319999999999997E-2</v>
      </c>
      <c r="E3602">
        <v>5.6710000000000003E-2</v>
      </c>
      <c r="F3602" s="2">
        <v>-8.0000000000000002E-3</v>
      </c>
    </row>
    <row r="3603" spans="1:6" x14ac:dyDescent="0.3">
      <c r="A3603" s="1">
        <v>43913</v>
      </c>
      <c r="B3603">
        <v>5.6070000000000002E-2</v>
      </c>
      <c r="C3603">
        <v>5.7000000000000002E-2</v>
      </c>
      <c r="D3603">
        <v>5.7140000000000003E-2</v>
      </c>
      <c r="E3603">
        <v>5.5840000000000001E-2</v>
      </c>
      <c r="F3603" s="2">
        <v>-1.2699999999999999E-2</v>
      </c>
    </row>
    <row r="3604" spans="1:6" x14ac:dyDescent="0.3">
      <c r="A3604" s="1">
        <v>43914</v>
      </c>
      <c r="B3604">
        <v>5.7090000000000002E-2</v>
      </c>
      <c r="C3604">
        <v>5.6070000000000002E-2</v>
      </c>
      <c r="D3604">
        <v>5.7340000000000002E-2</v>
      </c>
      <c r="E3604">
        <v>5.6000000000000001E-2</v>
      </c>
      <c r="F3604" s="2">
        <v>1.8200000000000001E-2</v>
      </c>
    </row>
    <row r="3605" spans="1:6" x14ac:dyDescent="0.3">
      <c r="A3605" s="1">
        <v>43915</v>
      </c>
      <c r="B3605">
        <v>5.7689999999999998E-2</v>
      </c>
      <c r="C3605">
        <v>5.706E-2</v>
      </c>
      <c r="D3605">
        <v>5.8229999999999997E-2</v>
      </c>
      <c r="E3605">
        <v>5.672E-2</v>
      </c>
      <c r="F3605" s="2">
        <v>1.0500000000000001E-2</v>
      </c>
    </row>
    <row r="3606" spans="1:6" x14ac:dyDescent="0.3">
      <c r="A3606" s="1">
        <v>43916</v>
      </c>
      <c r="B3606">
        <v>5.772E-2</v>
      </c>
      <c r="C3606">
        <v>5.7680000000000002E-2</v>
      </c>
      <c r="D3606">
        <v>5.8020000000000002E-2</v>
      </c>
      <c r="E3606">
        <v>5.679E-2</v>
      </c>
      <c r="F3606" s="2">
        <v>5.0000000000000001E-4</v>
      </c>
    </row>
    <row r="3607" spans="1:6" x14ac:dyDescent="0.3">
      <c r="A3607" s="1">
        <v>43917</v>
      </c>
      <c r="B3607">
        <v>5.672E-2</v>
      </c>
      <c r="C3607">
        <v>5.7729999999999997E-2</v>
      </c>
      <c r="D3607">
        <v>5.7820000000000003E-2</v>
      </c>
      <c r="E3607">
        <v>5.6579999999999998E-2</v>
      </c>
      <c r="F3607" s="2">
        <v>-1.72E-2</v>
      </c>
    </row>
    <row r="3608" spans="1:6" x14ac:dyDescent="0.3">
      <c r="A3608" s="1">
        <v>43920</v>
      </c>
      <c r="B3608">
        <v>5.5759999999999997E-2</v>
      </c>
      <c r="C3608">
        <v>5.6099999999999997E-2</v>
      </c>
      <c r="D3608">
        <v>5.629E-2</v>
      </c>
      <c r="E3608">
        <v>5.5280000000000003E-2</v>
      </c>
      <c r="F3608" s="2">
        <v>-1.7000000000000001E-2</v>
      </c>
    </row>
    <row r="3609" spans="1:6" x14ac:dyDescent="0.3">
      <c r="A3609" s="1">
        <v>43921</v>
      </c>
      <c r="B3609">
        <v>5.6009999999999997E-2</v>
      </c>
      <c r="C3609">
        <v>5.5759999999999997E-2</v>
      </c>
      <c r="D3609">
        <v>5.6579999999999998E-2</v>
      </c>
      <c r="E3609">
        <v>5.5410000000000001E-2</v>
      </c>
      <c r="F3609" s="2">
        <v>4.4000000000000003E-3</v>
      </c>
    </row>
    <row r="3610" spans="1:6" x14ac:dyDescent="0.3">
      <c r="A3610" s="1">
        <v>43922</v>
      </c>
      <c r="B3610">
        <v>5.4800000000000001E-2</v>
      </c>
      <c r="C3610">
        <v>5.6070000000000002E-2</v>
      </c>
      <c r="D3610">
        <v>5.6160000000000002E-2</v>
      </c>
      <c r="E3610">
        <v>5.4719999999999998E-2</v>
      </c>
      <c r="F3610" s="2">
        <v>-2.1600000000000001E-2</v>
      </c>
    </row>
    <row r="3611" spans="1:6" x14ac:dyDescent="0.3">
      <c r="A3611" s="1">
        <v>43923</v>
      </c>
      <c r="B3611">
        <v>5.4149999999999997E-2</v>
      </c>
      <c r="C3611">
        <v>5.4850000000000003E-2</v>
      </c>
      <c r="D3611">
        <v>5.5320000000000001E-2</v>
      </c>
      <c r="E3611">
        <v>5.3560000000000003E-2</v>
      </c>
      <c r="F3611" s="2">
        <v>-1.18E-2</v>
      </c>
    </row>
    <row r="3612" spans="1:6" x14ac:dyDescent="0.3">
      <c r="A3612" s="1">
        <v>43924</v>
      </c>
      <c r="B3612">
        <v>5.2490000000000002E-2</v>
      </c>
      <c r="C3612">
        <v>5.4149999999999997E-2</v>
      </c>
      <c r="D3612">
        <v>5.416E-2</v>
      </c>
      <c r="E3612">
        <v>5.2350000000000001E-2</v>
      </c>
      <c r="F3612" s="2">
        <v>-3.0599999999999999E-2</v>
      </c>
    </row>
    <row r="3613" spans="1:6" x14ac:dyDescent="0.3">
      <c r="A3613" s="1">
        <v>43927</v>
      </c>
      <c r="B3613">
        <v>5.3530000000000001E-2</v>
      </c>
      <c r="C3613">
        <v>5.2490000000000002E-2</v>
      </c>
      <c r="D3613">
        <v>5.398E-2</v>
      </c>
      <c r="E3613">
        <v>5.1670000000000001E-2</v>
      </c>
      <c r="F3613" s="2">
        <v>1.9699999999999999E-2</v>
      </c>
    </row>
    <row r="3614" spans="1:6" x14ac:dyDescent="0.3">
      <c r="A3614" s="1">
        <v>43928</v>
      </c>
      <c r="B3614">
        <v>5.4609999999999999E-2</v>
      </c>
      <c r="C3614">
        <v>5.357E-2</v>
      </c>
      <c r="D3614">
        <v>5.5329999999999997E-2</v>
      </c>
      <c r="E3614">
        <v>5.3330000000000002E-2</v>
      </c>
      <c r="F3614" s="2">
        <v>2.0299999999999999E-2</v>
      </c>
    </row>
    <row r="3615" spans="1:6" x14ac:dyDescent="0.3">
      <c r="A3615" s="1">
        <v>43929</v>
      </c>
      <c r="B3615">
        <v>5.4980000000000001E-2</v>
      </c>
      <c r="C3615">
        <v>5.4609999999999999E-2</v>
      </c>
      <c r="D3615">
        <v>5.5169999999999997E-2</v>
      </c>
      <c r="E3615">
        <v>5.4199999999999998E-2</v>
      </c>
      <c r="F3615" s="2">
        <v>6.7000000000000002E-3</v>
      </c>
    </row>
    <row r="3616" spans="1:6" x14ac:dyDescent="0.3">
      <c r="A3616" s="1">
        <v>43930</v>
      </c>
      <c r="B3616">
        <v>5.5480000000000002E-2</v>
      </c>
      <c r="C3616">
        <v>5.4969999999999998E-2</v>
      </c>
      <c r="D3616">
        <v>5.604E-2</v>
      </c>
      <c r="E3616">
        <v>5.4690000000000003E-2</v>
      </c>
      <c r="F3616" s="2">
        <v>9.1999999999999998E-3</v>
      </c>
    </row>
    <row r="3617" spans="1:6" x14ac:dyDescent="0.3">
      <c r="A3617" s="1">
        <v>43931</v>
      </c>
      <c r="B3617">
        <v>5.5649999999999998E-2</v>
      </c>
      <c r="C3617">
        <v>5.5460000000000002E-2</v>
      </c>
      <c r="D3617">
        <v>5.5710000000000003E-2</v>
      </c>
      <c r="E3617">
        <v>5.5329999999999997E-2</v>
      </c>
      <c r="F3617" s="2">
        <v>3.0999999999999999E-3</v>
      </c>
    </row>
    <row r="3618" spans="1:6" x14ac:dyDescent="0.3">
      <c r="A3618" s="1">
        <v>43934</v>
      </c>
      <c r="B3618">
        <v>5.518E-2</v>
      </c>
      <c r="C3618">
        <v>5.561E-2</v>
      </c>
      <c r="D3618">
        <v>5.561E-2</v>
      </c>
      <c r="E3618">
        <v>5.4949999999999999E-2</v>
      </c>
      <c r="F3618" s="2">
        <v>-8.5000000000000006E-3</v>
      </c>
    </row>
    <row r="3619" spans="1:6" x14ac:dyDescent="0.3">
      <c r="A3619" s="1">
        <v>43935</v>
      </c>
      <c r="B3619">
        <v>5.4600000000000003E-2</v>
      </c>
      <c r="C3619">
        <v>5.5190000000000003E-2</v>
      </c>
      <c r="D3619">
        <v>5.5640000000000002E-2</v>
      </c>
      <c r="E3619">
        <v>5.4210000000000001E-2</v>
      </c>
      <c r="F3619" s="2">
        <v>-1.06E-2</v>
      </c>
    </row>
    <row r="3620" spans="1:6" x14ac:dyDescent="0.3">
      <c r="A3620" s="1">
        <v>43936</v>
      </c>
      <c r="B3620">
        <v>5.3469999999999997E-2</v>
      </c>
      <c r="C3620">
        <v>5.4600000000000003E-2</v>
      </c>
      <c r="D3620">
        <v>5.4679999999999999E-2</v>
      </c>
      <c r="E3620">
        <v>5.3109999999999997E-2</v>
      </c>
      <c r="F3620" s="2">
        <v>-2.06E-2</v>
      </c>
    </row>
    <row r="3621" spans="1:6" x14ac:dyDescent="0.3">
      <c r="A3621" s="1">
        <v>43937</v>
      </c>
      <c r="B3621">
        <v>5.2970000000000003E-2</v>
      </c>
      <c r="C3621">
        <v>5.3469999999999997E-2</v>
      </c>
      <c r="D3621">
        <v>5.4089999999999999E-2</v>
      </c>
      <c r="E3621">
        <v>5.271E-2</v>
      </c>
      <c r="F3621" s="2">
        <v>-9.4000000000000004E-3</v>
      </c>
    </row>
    <row r="3622" spans="1:6" x14ac:dyDescent="0.3">
      <c r="A3622" s="1">
        <v>43938</v>
      </c>
      <c r="B3622">
        <v>5.3190000000000001E-2</v>
      </c>
      <c r="C3622">
        <v>5.2970000000000003E-2</v>
      </c>
      <c r="D3622">
        <v>5.3749999999999999E-2</v>
      </c>
      <c r="E3622">
        <v>5.28E-2</v>
      </c>
      <c r="F3622" s="2">
        <v>4.3E-3</v>
      </c>
    </row>
    <row r="3623" spans="1:6" x14ac:dyDescent="0.3">
      <c r="A3623" s="1">
        <v>43941</v>
      </c>
      <c r="B3623">
        <v>5.3039999999999997E-2</v>
      </c>
      <c r="C3623">
        <v>5.3129999999999997E-2</v>
      </c>
      <c r="D3623">
        <v>5.3460000000000001E-2</v>
      </c>
      <c r="E3623">
        <v>5.2749999999999998E-2</v>
      </c>
      <c r="F3623" s="2">
        <v>-2.8999999999999998E-3</v>
      </c>
    </row>
    <row r="3624" spans="1:6" x14ac:dyDescent="0.3">
      <c r="A3624" s="1">
        <v>43942</v>
      </c>
      <c r="B3624">
        <v>5.2690000000000001E-2</v>
      </c>
      <c r="C3624">
        <v>5.3019999999999998E-2</v>
      </c>
      <c r="D3624">
        <v>5.3280000000000001E-2</v>
      </c>
      <c r="E3624">
        <v>5.2299999999999999E-2</v>
      </c>
      <c r="F3624" s="2">
        <v>-6.4999999999999997E-3</v>
      </c>
    </row>
    <row r="3625" spans="1:6" x14ac:dyDescent="0.3">
      <c r="A3625" s="1">
        <v>43943</v>
      </c>
      <c r="B3625">
        <v>5.2569999999999999E-2</v>
      </c>
      <c r="C3625">
        <v>5.271E-2</v>
      </c>
      <c r="D3625">
        <v>5.3440000000000001E-2</v>
      </c>
      <c r="E3625">
        <v>5.2429999999999997E-2</v>
      </c>
      <c r="F3625" s="2">
        <v>-2.3E-3</v>
      </c>
    </row>
    <row r="3626" spans="1:6" x14ac:dyDescent="0.3">
      <c r="A3626" s="1">
        <v>43944</v>
      </c>
      <c r="B3626">
        <v>5.2409999999999998E-2</v>
      </c>
      <c r="C3626">
        <v>5.2569999999999999E-2</v>
      </c>
      <c r="D3626">
        <v>5.2999999999999999E-2</v>
      </c>
      <c r="E3626">
        <v>5.212E-2</v>
      </c>
      <c r="F3626" s="2">
        <v>-3.0999999999999999E-3</v>
      </c>
    </row>
    <row r="3627" spans="1:6" x14ac:dyDescent="0.3">
      <c r="A3627" s="1">
        <v>43945</v>
      </c>
      <c r="B3627">
        <v>5.2560000000000003E-2</v>
      </c>
      <c r="C3627">
        <v>5.2330000000000002E-2</v>
      </c>
      <c r="D3627">
        <v>5.3109999999999997E-2</v>
      </c>
      <c r="E3627">
        <v>5.2089999999999997E-2</v>
      </c>
      <c r="F3627" s="2">
        <v>2.8999999999999998E-3</v>
      </c>
    </row>
    <row r="3628" spans="1:6" x14ac:dyDescent="0.3">
      <c r="A3628" s="1">
        <v>43948</v>
      </c>
      <c r="B3628">
        <v>5.3240000000000003E-2</v>
      </c>
      <c r="C3628">
        <v>5.2490000000000002E-2</v>
      </c>
      <c r="D3628">
        <v>5.3330000000000002E-2</v>
      </c>
      <c r="E3628">
        <v>5.2319999999999998E-2</v>
      </c>
      <c r="F3628" s="2">
        <v>1.29E-2</v>
      </c>
    </row>
    <row r="3629" spans="1:6" x14ac:dyDescent="0.3">
      <c r="A3629" s="1">
        <v>43949</v>
      </c>
      <c r="B3629">
        <v>5.3560000000000003E-2</v>
      </c>
      <c r="C3629">
        <v>5.3240000000000003E-2</v>
      </c>
      <c r="D3629">
        <v>5.391E-2</v>
      </c>
      <c r="E3629">
        <v>5.2949999999999997E-2</v>
      </c>
      <c r="F3629" s="2">
        <v>6.1000000000000004E-3</v>
      </c>
    </row>
    <row r="3630" spans="1:6" x14ac:dyDescent="0.3">
      <c r="A3630" s="1">
        <v>43950</v>
      </c>
      <c r="B3630">
        <v>5.5109999999999999E-2</v>
      </c>
      <c r="C3630">
        <v>5.3560000000000003E-2</v>
      </c>
      <c r="D3630">
        <v>5.525E-2</v>
      </c>
      <c r="E3630">
        <v>5.3539999999999997E-2</v>
      </c>
      <c r="F3630" s="2">
        <v>2.8799999999999999E-2</v>
      </c>
    </row>
    <row r="3631" spans="1:6" x14ac:dyDescent="0.3">
      <c r="A3631" s="1">
        <v>43951</v>
      </c>
      <c r="B3631">
        <v>5.3960000000000001E-2</v>
      </c>
      <c r="C3631">
        <v>5.509E-2</v>
      </c>
      <c r="D3631">
        <v>5.5530000000000003E-2</v>
      </c>
      <c r="E3631">
        <v>5.3690000000000002E-2</v>
      </c>
      <c r="F3631" s="2">
        <v>-2.0799999999999999E-2</v>
      </c>
    </row>
    <row r="3632" spans="1:6" x14ac:dyDescent="0.3">
      <c r="A3632" s="1">
        <v>43952</v>
      </c>
      <c r="B3632">
        <v>5.3159999999999999E-2</v>
      </c>
      <c r="C3632">
        <v>5.3969999999999997E-2</v>
      </c>
      <c r="D3632">
        <v>5.4199999999999998E-2</v>
      </c>
      <c r="E3632">
        <v>5.2940000000000001E-2</v>
      </c>
      <c r="F3632" s="2">
        <v>-1.49E-2</v>
      </c>
    </row>
    <row r="3633" spans="1:6" x14ac:dyDescent="0.3">
      <c r="A3633" s="1">
        <v>43955</v>
      </c>
      <c r="B3633">
        <v>5.3809999999999997E-2</v>
      </c>
      <c r="C3633">
        <v>5.3269999999999998E-2</v>
      </c>
      <c r="D3633">
        <v>5.389E-2</v>
      </c>
      <c r="E3633">
        <v>5.2740000000000002E-2</v>
      </c>
      <c r="F3633" s="2">
        <v>1.2200000000000001E-2</v>
      </c>
    </row>
    <row r="3634" spans="1:6" x14ac:dyDescent="0.3">
      <c r="A3634" s="1">
        <v>43956</v>
      </c>
      <c r="B3634">
        <v>5.3990000000000003E-2</v>
      </c>
      <c r="C3634">
        <v>5.3839999999999999E-2</v>
      </c>
      <c r="D3634">
        <v>5.4679999999999999E-2</v>
      </c>
      <c r="E3634">
        <v>5.373E-2</v>
      </c>
      <c r="F3634" s="2">
        <v>3.3E-3</v>
      </c>
    </row>
    <row r="3635" spans="1:6" x14ac:dyDescent="0.3">
      <c r="A3635" s="1">
        <v>43957</v>
      </c>
      <c r="B3635">
        <v>5.3359999999999998E-2</v>
      </c>
      <c r="C3635">
        <v>5.3999999999999999E-2</v>
      </c>
      <c r="D3635">
        <v>5.4519999999999999E-2</v>
      </c>
      <c r="E3635">
        <v>5.3080000000000002E-2</v>
      </c>
      <c r="F3635" s="2">
        <v>-1.1599999999999999E-2</v>
      </c>
    </row>
    <row r="3636" spans="1:6" x14ac:dyDescent="0.3">
      <c r="A3636" s="1">
        <v>43958</v>
      </c>
      <c r="B3636">
        <v>5.3780000000000001E-2</v>
      </c>
      <c r="C3636">
        <v>5.3249999999999999E-2</v>
      </c>
      <c r="D3636">
        <v>5.4010000000000002E-2</v>
      </c>
      <c r="E3636">
        <v>5.3089999999999998E-2</v>
      </c>
      <c r="F3636" s="2">
        <v>7.7999999999999996E-3</v>
      </c>
    </row>
    <row r="3637" spans="1:6" x14ac:dyDescent="0.3">
      <c r="A3637" s="1">
        <v>43959</v>
      </c>
      <c r="B3637">
        <v>5.4489999999999997E-2</v>
      </c>
      <c r="C3637">
        <v>5.382E-2</v>
      </c>
      <c r="D3637">
        <v>5.466E-2</v>
      </c>
      <c r="E3637">
        <v>5.3699999999999998E-2</v>
      </c>
      <c r="F3637" s="2">
        <v>1.3299999999999999E-2</v>
      </c>
    </row>
    <row r="3638" spans="1:6" x14ac:dyDescent="0.3">
      <c r="A3638" s="1">
        <v>43962</v>
      </c>
      <c r="B3638">
        <v>5.4289999999999998E-2</v>
      </c>
      <c r="C3638">
        <v>5.4399999999999997E-2</v>
      </c>
      <c r="D3638">
        <v>5.4899999999999997E-2</v>
      </c>
      <c r="E3638">
        <v>5.4149999999999997E-2</v>
      </c>
      <c r="F3638" s="2">
        <v>-3.8999999999999998E-3</v>
      </c>
    </row>
    <row r="3639" spans="1:6" x14ac:dyDescent="0.3">
      <c r="A3639" s="1">
        <v>43963</v>
      </c>
      <c r="B3639">
        <v>5.4260000000000003E-2</v>
      </c>
      <c r="C3639">
        <v>5.4289999999999998E-2</v>
      </c>
      <c r="D3639">
        <v>5.5050000000000002E-2</v>
      </c>
      <c r="E3639">
        <v>5.3949999999999998E-2</v>
      </c>
      <c r="F3639" s="2">
        <v>-5.0000000000000001E-4</v>
      </c>
    </row>
    <row r="3640" spans="1:6" x14ac:dyDescent="0.3">
      <c r="A3640" s="1">
        <v>43964</v>
      </c>
      <c r="B3640">
        <v>5.4059999999999997E-2</v>
      </c>
      <c r="C3640">
        <v>5.4199999999999998E-2</v>
      </c>
      <c r="D3640">
        <v>5.4769999999999999E-2</v>
      </c>
      <c r="E3640">
        <v>5.3769999999999998E-2</v>
      </c>
      <c r="F3640" s="2">
        <v>-3.7000000000000002E-3</v>
      </c>
    </row>
    <row r="3641" spans="1:6" x14ac:dyDescent="0.3">
      <c r="A3641" s="1">
        <v>43965</v>
      </c>
      <c r="B3641">
        <v>5.4260000000000003E-2</v>
      </c>
      <c r="C3641">
        <v>5.4059999999999997E-2</v>
      </c>
      <c r="D3641">
        <v>5.4289999999999998E-2</v>
      </c>
      <c r="E3641">
        <v>5.3310000000000003E-2</v>
      </c>
      <c r="F3641" s="2">
        <v>3.7000000000000002E-3</v>
      </c>
    </row>
    <row r="3642" spans="1:6" x14ac:dyDescent="0.3">
      <c r="A3642" s="1">
        <v>43966</v>
      </c>
      <c r="B3642">
        <v>5.3859999999999998E-2</v>
      </c>
      <c r="C3642">
        <v>5.4219999999999997E-2</v>
      </c>
      <c r="D3642">
        <v>5.4519999999999999E-2</v>
      </c>
      <c r="E3642">
        <v>5.3699999999999998E-2</v>
      </c>
      <c r="F3642" s="2">
        <v>-7.4000000000000003E-3</v>
      </c>
    </row>
    <row r="3643" spans="1:6" x14ac:dyDescent="0.3">
      <c r="A3643" s="1">
        <v>43969</v>
      </c>
      <c r="B3643">
        <v>5.4469999999999998E-2</v>
      </c>
      <c r="C3643">
        <v>5.3670000000000002E-2</v>
      </c>
      <c r="D3643">
        <v>5.4550000000000001E-2</v>
      </c>
      <c r="E3643">
        <v>5.3670000000000002E-2</v>
      </c>
      <c r="F3643" s="2">
        <v>1.14E-2</v>
      </c>
    </row>
    <row r="3644" spans="1:6" x14ac:dyDescent="0.3">
      <c r="A3644" s="1">
        <v>43970</v>
      </c>
      <c r="B3644">
        <v>5.4550000000000001E-2</v>
      </c>
      <c r="C3644">
        <v>5.4489999999999997E-2</v>
      </c>
      <c r="D3644">
        <v>5.5019999999999999E-2</v>
      </c>
      <c r="E3644">
        <v>5.441E-2</v>
      </c>
      <c r="F3644" s="2">
        <v>1.2999999999999999E-3</v>
      </c>
    </row>
    <row r="3645" spans="1:6" x14ac:dyDescent="0.3">
      <c r="A3645" s="1">
        <v>43971</v>
      </c>
      <c r="B3645">
        <v>5.5789999999999999E-2</v>
      </c>
      <c r="C3645">
        <v>5.4519999999999999E-2</v>
      </c>
      <c r="D3645">
        <v>5.5919999999999997E-2</v>
      </c>
      <c r="E3645">
        <v>5.4460000000000001E-2</v>
      </c>
      <c r="F3645" s="2">
        <v>2.2700000000000001E-2</v>
      </c>
    </row>
    <row r="3646" spans="1:6" x14ac:dyDescent="0.3">
      <c r="A3646" s="1">
        <v>43972</v>
      </c>
      <c r="B3646">
        <v>5.6860000000000001E-2</v>
      </c>
      <c r="C3646">
        <v>5.5789999999999999E-2</v>
      </c>
      <c r="D3646">
        <v>5.7090000000000002E-2</v>
      </c>
      <c r="E3646">
        <v>5.5399999999999998E-2</v>
      </c>
      <c r="F3646" s="2">
        <v>1.9300000000000001E-2</v>
      </c>
    </row>
    <row r="3647" spans="1:6" x14ac:dyDescent="0.3">
      <c r="A3647" s="1">
        <v>43973</v>
      </c>
      <c r="B3647">
        <v>5.6829999999999999E-2</v>
      </c>
      <c r="C3647">
        <v>5.6869999999999997E-2</v>
      </c>
      <c r="D3647">
        <v>5.697E-2</v>
      </c>
      <c r="E3647">
        <v>5.5919999999999997E-2</v>
      </c>
      <c r="F3647" s="2">
        <v>-5.0000000000000001E-4</v>
      </c>
    </row>
    <row r="3648" spans="1:6" x14ac:dyDescent="0.3">
      <c r="A3648" s="1">
        <v>43976</v>
      </c>
      <c r="B3648">
        <v>5.6669999999999998E-2</v>
      </c>
      <c r="C3648">
        <v>5.6779999999999997E-2</v>
      </c>
      <c r="D3648">
        <v>5.7029999999999997E-2</v>
      </c>
      <c r="E3648">
        <v>5.6399999999999999E-2</v>
      </c>
      <c r="F3648" s="2">
        <v>-2.8E-3</v>
      </c>
    </row>
    <row r="3649" spans="1:6" x14ac:dyDescent="0.3">
      <c r="A3649" s="1">
        <v>43977</v>
      </c>
      <c r="B3649">
        <v>5.747E-2</v>
      </c>
      <c r="C3649">
        <v>5.6669999999999998E-2</v>
      </c>
      <c r="D3649">
        <v>5.7729999999999997E-2</v>
      </c>
      <c r="E3649">
        <v>5.663E-2</v>
      </c>
      <c r="F3649" s="2">
        <v>1.41E-2</v>
      </c>
    </row>
    <row r="3650" spans="1:6" x14ac:dyDescent="0.3">
      <c r="A3650" s="1">
        <v>43978</v>
      </c>
      <c r="B3650">
        <v>5.7509999999999999E-2</v>
      </c>
      <c r="C3650">
        <v>5.7459999999999997E-2</v>
      </c>
      <c r="D3650">
        <v>5.765E-2</v>
      </c>
      <c r="E3650">
        <v>5.7020000000000001E-2</v>
      </c>
      <c r="F3650" s="2">
        <v>8.0000000000000004E-4</v>
      </c>
    </row>
    <row r="3651" spans="1:6" x14ac:dyDescent="0.3">
      <c r="A3651" s="1">
        <v>43979</v>
      </c>
      <c r="B3651">
        <v>5.7099999999999998E-2</v>
      </c>
      <c r="C3651">
        <v>5.7509999999999999E-2</v>
      </c>
      <c r="D3651">
        <v>5.7820000000000003E-2</v>
      </c>
      <c r="E3651">
        <v>5.7000000000000002E-2</v>
      </c>
      <c r="F3651" s="2">
        <v>-7.1999999999999998E-3</v>
      </c>
    </row>
    <row r="3652" spans="1:6" x14ac:dyDescent="0.3">
      <c r="A3652" s="1">
        <v>43980</v>
      </c>
      <c r="B3652">
        <v>5.6980000000000003E-2</v>
      </c>
      <c r="C3652">
        <v>5.706E-2</v>
      </c>
      <c r="D3652">
        <v>5.7410000000000003E-2</v>
      </c>
      <c r="E3652">
        <v>5.6599999999999998E-2</v>
      </c>
      <c r="F3652" s="2">
        <v>-2E-3</v>
      </c>
    </row>
    <row r="3653" spans="1:6" x14ac:dyDescent="0.3">
      <c r="A3653" s="1">
        <v>43980</v>
      </c>
      <c r="B3653">
        <v>17.547999999999998</v>
      </c>
      <c r="C3653">
        <v>17.5245</v>
      </c>
      <c r="D3653">
        <v>17.667000000000002</v>
      </c>
      <c r="E3653">
        <v>17.417899999999999</v>
      </c>
      <c r="F3653" s="2">
        <v>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0C7C-5527-4F7F-9EA0-2D949F95DE5F}">
  <dimension ref="A1:G3409"/>
  <sheetViews>
    <sheetView workbookViewId="0">
      <selection activeCell="D2" sqref="D2"/>
    </sheetView>
  </sheetViews>
  <sheetFormatPr defaultRowHeight="14.4" x14ac:dyDescent="0.3"/>
  <cols>
    <col min="1" max="1" width="10.5546875" bestFit="1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</row>
    <row r="2" spans="1:7" x14ac:dyDescent="0.3">
      <c r="A2" s="3">
        <v>38869</v>
      </c>
      <c r="B2">
        <v>1639.6729740000001</v>
      </c>
      <c r="C2">
        <v>1684.7089840000001</v>
      </c>
      <c r="D2">
        <v>1635.7459719999999</v>
      </c>
      <c r="E2">
        <v>1684.1949460000001</v>
      </c>
      <c r="F2">
        <v>1684.1949460000001</v>
      </c>
      <c r="G2">
        <v>67800</v>
      </c>
    </row>
    <row r="3" spans="1:7" x14ac:dyDescent="0.3">
      <c r="A3" s="3">
        <v>38870</v>
      </c>
      <c r="B3">
        <v>1688.781982</v>
      </c>
      <c r="C3">
        <v>1695.579956</v>
      </c>
      <c r="D3">
        <v>1659.1400149999999</v>
      </c>
      <c r="E3">
        <v>1669.399048</v>
      </c>
      <c r="F3">
        <v>1669.399048</v>
      </c>
      <c r="G3">
        <v>78200</v>
      </c>
    </row>
    <row r="4" spans="1:7" x14ac:dyDescent="0.3">
      <c r="A4" s="3">
        <v>38873</v>
      </c>
      <c r="B4">
        <v>1669.235962</v>
      </c>
      <c r="C4">
        <v>1685.2919919999999</v>
      </c>
      <c r="D4">
        <v>1639.6800539999999</v>
      </c>
      <c r="E4">
        <v>1684.6240230000001</v>
      </c>
      <c r="F4">
        <v>1684.6240230000001</v>
      </c>
      <c r="G4">
        <v>67200</v>
      </c>
    </row>
    <row r="5" spans="1:7" x14ac:dyDescent="0.3">
      <c r="A5" s="3">
        <v>38874</v>
      </c>
      <c r="B5">
        <v>1681.219971</v>
      </c>
      <c r="C5">
        <v>1692.8249510000001</v>
      </c>
      <c r="D5">
        <v>1672.8139650000001</v>
      </c>
      <c r="E5">
        <v>1679.1259769999999</v>
      </c>
      <c r="F5">
        <v>1679.1259769999999</v>
      </c>
      <c r="G5">
        <v>58400</v>
      </c>
    </row>
    <row r="6" spans="1:7" x14ac:dyDescent="0.3">
      <c r="A6" s="3">
        <v>38875</v>
      </c>
      <c r="B6">
        <v>1678.2380370000001</v>
      </c>
      <c r="C6">
        <v>1678.2380370000001</v>
      </c>
      <c r="D6">
        <v>1588.970947</v>
      </c>
      <c r="E6">
        <v>1589.545044</v>
      </c>
      <c r="F6">
        <v>1589.545044</v>
      </c>
      <c r="G6">
        <v>65000</v>
      </c>
    </row>
    <row r="7" spans="1:7" x14ac:dyDescent="0.3">
      <c r="A7" s="3">
        <v>38876</v>
      </c>
      <c r="B7">
        <v>1576.4350589999999</v>
      </c>
      <c r="C7">
        <v>1596.121948</v>
      </c>
      <c r="D7">
        <v>1540.9339600000001</v>
      </c>
      <c r="E7">
        <v>1591.48999</v>
      </c>
      <c r="F7">
        <v>1591.48999</v>
      </c>
      <c r="G7">
        <v>54600</v>
      </c>
    </row>
    <row r="8" spans="1:7" x14ac:dyDescent="0.3">
      <c r="A8" s="3">
        <v>38877</v>
      </c>
      <c r="B8">
        <v>1583.9560550000001</v>
      </c>
      <c r="C8">
        <v>1594.4379879999999</v>
      </c>
      <c r="D8">
        <v>1550.2020259999999</v>
      </c>
      <c r="E8">
        <v>1551.384033</v>
      </c>
      <c r="F8">
        <v>1551.384033</v>
      </c>
      <c r="G8">
        <v>47000</v>
      </c>
    </row>
    <row r="9" spans="1:7" x14ac:dyDescent="0.3">
      <c r="A9" s="3">
        <v>38880</v>
      </c>
      <c r="B9">
        <v>1540.215942</v>
      </c>
      <c r="C9">
        <v>1566.4470209999999</v>
      </c>
      <c r="D9">
        <v>1529.503052</v>
      </c>
      <c r="E9">
        <v>1552.7979740000001</v>
      </c>
      <c r="F9">
        <v>1552.7979740000001</v>
      </c>
      <c r="G9">
        <v>31400</v>
      </c>
    </row>
    <row r="10" spans="1:7" x14ac:dyDescent="0.3">
      <c r="A10" s="3">
        <v>38881</v>
      </c>
      <c r="B10">
        <v>1552.0980219999999</v>
      </c>
      <c r="C10">
        <v>1570.099976</v>
      </c>
      <c r="D10">
        <v>1532.0589600000001</v>
      </c>
      <c r="E10">
        <v>1548.494995</v>
      </c>
      <c r="F10">
        <v>1548.494995</v>
      </c>
      <c r="G10">
        <v>32400</v>
      </c>
    </row>
    <row r="11" spans="1:7" x14ac:dyDescent="0.3">
      <c r="A11" s="3">
        <v>38882</v>
      </c>
      <c r="B11">
        <v>1540.63501</v>
      </c>
      <c r="C11">
        <v>1540.63501</v>
      </c>
      <c r="D11">
        <v>1512.520996</v>
      </c>
      <c r="E11">
        <v>1531.3270259999999</v>
      </c>
      <c r="F11">
        <v>1531.3270259999999</v>
      </c>
      <c r="G11">
        <v>32400</v>
      </c>
    </row>
    <row r="12" spans="1:7" x14ac:dyDescent="0.3">
      <c r="A12" s="3">
        <v>38883</v>
      </c>
      <c r="B12">
        <v>1531.246948</v>
      </c>
      <c r="C12">
        <v>1551.3000489999999</v>
      </c>
      <c r="D12">
        <v>1528.2299800000001</v>
      </c>
      <c r="E12">
        <v>1533.9799800000001</v>
      </c>
      <c r="F12">
        <v>1533.9799800000001</v>
      </c>
      <c r="G12">
        <v>28400</v>
      </c>
    </row>
    <row r="13" spans="1:7" x14ac:dyDescent="0.3">
      <c r="A13" s="3">
        <v>38884</v>
      </c>
      <c r="B13">
        <v>1540.1870120000001</v>
      </c>
      <c r="C13">
        <v>1574.474976</v>
      </c>
      <c r="D13">
        <v>1540.1870120000001</v>
      </c>
      <c r="E13">
        <v>1574.4670410000001</v>
      </c>
      <c r="F13">
        <v>1574.4670410000001</v>
      </c>
      <c r="G13">
        <v>33600</v>
      </c>
    </row>
    <row r="14" spans="1:7" x14ac:dyDescent="0.3">
      <c r="A14" s="3">
        <v>38887</v>
      </c>
      <c r="B14">
        <v>1559.9849850000001</v>
      </c>
      <c r="C14">
        <v>1591.849976</v>
      </c>
      <c r="D14">
        <v>1544.93103</v>
      </c>
      <c r="E14">
        <v>1586.2860109999999</v>
      </c>
      <c r="F14">
        <v>1586.2860109999999</v>
      </c>
      <c r="G14">
        <v>35600</v>
      </c>
    </row>
    <row r="15" spans="1:7" x14ac:dyDescent="0.3">
      <c r="A15" s="3">
        <v>38888</v>
      </c>
      <c r="B15">
        <v>1583.8709719999999</v>
      </c>
      <c r="C15">
        <v>1592.8320309999999</v>
      </c>
      <c r="D15">
        <v>1572.5820309999999</v>
      </c>
      <c r="E15">
        <v>1592.3320309999999</v>
      </c>
      <c r="F15">
        <v>1592.3320309999999</v>
      </c>
      <c r="G15">
        <v>35600</v>
      </c>
    </row>
    <row r="16" spans="1:7" x14ac:dyDescent="0.3">
      <c r="A16" s="3">
        <v>38889</v>
      </c>
      <c r="B16">
        <v>1590.6070560000001</v>
      </c>
      <c r="C16">
        <v>1617.7139890000001</v>
      </c>
      <c r="D16">
        <v>1570.0830080000001</v>
      </c>
      <c r="E16">
        <v>1598.115967</v>
      </c>
      <c r="F16">
        <v>1598.115967</v>
      </c>
      <c r="G16">
        <v>39800</v>
      </c>
    </row>
    <row r="17" spans="1:7" x14ac:dyDescent="0.3">
      <c r="A17" s="3">
        <v>38890</v>
      </c>
      <c r="B17">
        <v>1593.0970460000001</v>
      </c>
      <c r="C17">
        <v>1605.251953</v>
      </c>
      <c r="D17">
        <v>1587.7989500000001</v>
      </c>
      <c r="E17">
        <v>1596.0660399999999</v>
      </c>
      <c r="F17">
        <v>1596.0660399999999</v>
      </c>
      <c r="G17">
        <v>32400</v>
      </c>
    </row>
    <row r="18" spans="1:7" x14ac:dyDescent="0.3">
      <c r="A18" s="3">
        <v>38891</v>
      </c>
      <c r="B18">
        <v>1594.494995</v>
      </c>
      <c r="C18">
        <v>1608.1080320000001</v>
      </c>
      <c r="D18">
        <v>1582.019043</v>
      </c>
      <c r="E18">
        <v>1605.7110600000001</v>
      </c>
      <c r="F18">
        <v>1605.7110600000001</v>
      </c>
      <c r="G18">
        <v>35000</v>
      </c>
    </row>
    <row r="19" spans="1:7" x14ac:dyDescent="0.3">
      <c r="A19" s="3">
        <v>38894</v>
      </c>
      <c r="B19">
        <v>1607.7860109999999</v>
      </c>
      <c r="C19">
        <v>1635.8029790000001</v>
      </c>
      <c r="D19">
        <v>1607.7860109999999</v>
      </c>
      <c r="E19">
        <v>1633.448975</v>
      </c>
      <c r="F19">
        <v>1633.448975</v>
      </c>
      <c r="G19">
        <v>39400</v>
      </c>
    </row>
    <row r="20" spans="1:7" x14ac:dyDescent="0.3">
      <c r="A20" s="3">
        <v>38895</v>
      </c>
      <c r="B20">
        <v>1636.7030030000001</v>
      </c>
      <c r="C20">
        <v>1642.5710449999999</v>
      </c>
      <c r="D20">
        <v>1627.5920410000001</v>
      </c>
      <c r="E20">
        <v>1639.551025</v>
      </c>
      <c r="F20">
        <v>1639.551025</v>
      </c>
      <c r="G20">
        <v>36400</v>
      </c>
    </row>
    <row r="21" spans="1:7" x14ac:dyDescent="0.3">
      <c r="A21" s="3">
        <v>38896</v>
      </c>
      <c r="B21">
        <v>1638.2299800000001</v>
      </c>
      <c r="C21">
        <v>1642.354004</v>
      </c>
      <c r="D21">
        <v>1627.0679929999999</v>
      </c>
      <c r="E21">
        <v>1639.2860109999999</v>
      </c>
      <c r="F21">
        <v>1639.2860109999999</v>
      </c>
      <c r="G21">
        <v>33200</v>
      </c>
    </row>
    <row r="22" spans="1:7" x14ac:dyDescent="0.3">
      <c r="A22" s="3">
        <v>38897</v>
      </c>
      <c r="B22">
        <v>1641.9279790000001</v>
      </c>
      <c r="C22">
        <v>1672.100952</v>
      </c>
      <c r="D22">
        <v>1641.9279790000001</v>
      </c>
      <c r="E22">
        <v>1671.6180420000001</v>
      </c>
      <c r="F22">
        <v>1671.6180420000001</v>
      </c>
      <c r="G22">
        <v>51800</v>
      </c>
    </row>
    <row r="23" spans="1:7" x14ac:dyDescent="0.3">
      <c r="A23" s="3">
        <v>38898</v>
      </c>
      <c r="B23">
        <v>1679.723999</v>
      </c>
      <c r="C23">
        <v>1690.9530030000001</v>
      </c>
      <c r="D23">
        <v>1662.280029</v>
      </c>
      <c r="E23">
        <v>1672.2110600000001</v>
      </c>
      <c r="F23">
        <v>1672.2110600000001</v>
      </c>
      <c r="G23">
        <v>49800</v>
      </c>
    </row>
    <row r="24" spans="1:7" x14ac:dyDescent="0.3">
      <c r="A24" s="3">
        <v>38901</v>
      </c>
      <c r="B24">
        <v>1677.3110349999999</v>
      </c>
      <c r="C24">
        <v>1697.829956</v>
      </c>
      <c r="D24">
        <v>1670.015991</v>
      </c>
      <c r="E24">
        <v>1697.281982</v>
      </c>
      <c r="F24">
        <v>1697.281982</v>
      </c>
      <c r="G24">
        <v>48600</v>
      </c>
    </row>
    <row r="25" spans="1:7" x14ac:dyDescent="0.3">
      <c r="A25" s="3">
        <v>38902</v>
      </c>
      <c r="B25">
        <v>1700.3229980000001</v>
      </c>
      <c r="C25">
        <v>1702.6579589999999</v>
      </c>
      <c r="D25">
        <v>1670.130005</v>
      </c>
      <c r="E25">
        <v>1681.5469969999999</v>
      </c>
      <c r="F25">
        <v>1681.5469969999999</v>
      </c>
      <c r="G25">
        <v>54400</v>
      </c>
    </row>
    <row r="26" spans="1:7" x14ac:dyDescent="0.3">
      <c r="A26" s="3">
        <v>38903</v>
      </c>
      <c r="B26">
        <v>1755.2220460000001</v>
      </c>
      <c r="C26">
        <v>1757.4720460000001</v>
      </c>
      <c r="D26">
        <v>1703.584961</v>
      </c>
      <c r="E26">
        <v>1718.5550539999999</v>
      </c>
      <c r="F26">
        <v>1718.5550539999999</v>
      </c>
      <c r="G26">
        <v>60800</v>
      </c>
    </row>
    <row r="27" spans="1:7" x14ac:dyDescent="0.3">
      <c r="A27" s="3">
        <v>38904</v>
      </c>
      <c r="B27">
        <v>1715.279053</v>
      </c>
      <c r="C27">
        <v>1742.2039789999999</v>
      </c>
      <c r="D27">
        <v>1711.651001</v>
      </c>
      <c r="E27">
        <v>1741.469971</v>
      </c>
      <c r="F27">
        <v>1741.469971</v>
      </c>
      <c r="G27">
        <v>50000</v>
      </c>
    </row>
    <row r="28" spans="1:7" x14ac:dyDescent="0.3">
      <c r="A28" s="3">
        <v>38905</v>
      </c>
      <c r="B28">
        <v>1746.520996</v>
      </c>
      <c r="C28">
        <v>1750.0279539999999</v>
      </c>
      <c r="D28">
        <v>1724.6750489999999</v>
      </c>
      <c r="E28">
        <v>1730.1899410000001</v>
      </c>
      <c r="F28">
        <v>1730.1899410000001</v>
      </c>
      <c r="G28">
        <v>49400</v>
      </c>
    </row>
    <row r="29" spans="1:7" x14ac:dyDescent="0.3">
      <c r="A29" s="3">
        <v>38908</v>
      </c>
      <c r="B29">
        <v>1730.6979980000001</v>
      </c>
      <c r="C29">
        <v>1737.0310059999999</v>
      </c>
      <c r="D29">
        <v>1715.8280030000001</v>
      </c>
      <c r="E29">
        <v>1734.3289789999999</v>
      </c>
      <c r="F29">
        <v>1734.3289789999999</v>
      </c>
      <c r="G29">
        <v>39000</v>
      </c>
    </row>
    <row r="30" spans="1:7" x14ac:dyDescent="0.3">
      <c r="A30" s="3">
        <v>38909</v>
      </c>
      <c r="B30">
        <v>1736.985962</v>
      </c>
      <c r="C30">
        <v>1746.723999</v>
      </c>
      <c r="D30">
        <v>1725.230957</v>
      </c>
      <c r="E30">
        <v>1745.80603</v>
      </c>
      <c r="F30">
        <v>1745.80603</v>
      </c>
      <c r="G30">
        <v>40000</v>
      </c>
    </row>
    <row r="31" spans="1:7" x14ac:dyDescent="0.3">
      <c r="A31" s="3">
        <v>38910</v>
      </c>
      <c r="B31">
        <v>1745.878052</v>
      </c>
      <c r="C31">
        <v>1753.275024</v>
      </c>
      <c r="D31">
        <v>1737.9990230000001</v>
      </c>
      <c r="E31">
        <v>1740</v>
      </c>
      <c r="F31">
        <v>1740</v>
      </c>
      <c r="G31">
        <v>48800</v>
      </c>
    </row>
    <row r="32" spans="1:7" x14ac:dyDescent="0.3">
      <c r="A32" s="3">
        <v>38911</v>
      </c>
      <c r="B32">
        <v>1736.2070309999999</v>
      </c>
      <c r="C32">
        <v>1737.594971</v>
      </c>
      <c r="D32">
        <v>1654.485962</v>
      </c>
      <c r="E32">
        <v>1655.7729489999999</v>
      </c>
      <c r="F32">
        <v>1655.7729489999999</v>
      </c>
      <c r="G32">
        <v>67400</v>
      </c>
    </row>
    <row r="33" spans="1:7" x14ac:dyDescent="0.3">
      <c r="A33" s="3">
        <v>38912</v>
      </c>
      <c r="B33">
        <v>1641.137939</v>
      </c>
      <c r="C33">
        <v>1676.7540280000001</v>
      </c>
      <c r="D33">
        <v>1633.8979489999999</v>
      </c>
      <c r="E33">
        <v>1665.2080080000001</v>
      </c>
      <c r="F33">
        <v>1665.2080080000001</v>
      </c>
      <c r="G33">
        <v>41600</v>
      </c>
    </row>
    <row r="34" spans="1:7" x14ac:dyDescent="0.3">
      <c r="A34" s="3">
        <v>38915</v>
      </c>
      <c r="B34">
        <v>1662.0469969999999</v>
      </c>
      <c r="C34">
        <v>1684.3439940000001</v>
      </c>
      <c r="D34">
        <v>1653.6030270000001</v>
      </c>
      <c r="E34">
        <v>1682.8869629999999</v>
      </c>
      <c r="F34">
        <v>1682.8869629999999</v>
      </c>
      <c r="G34">
        <v>32200</v>
      </c>
    </row>
    <row r="35" spans="1:7" x14ac:dyDescent="0.3">
      <c r="A35" s="3">
        <v>38916</v>
      </c>
      <c r="B35">
        <v>1682.3599850000001</v>
      </c>
      <c r="C35">
        <v>1684.6719969999999</v>
      </c>
      <c r="D35">
        <v>1666.3110349999999</v>
      </c>
      <c r="E35">
        <v>1684.251953</v>
      </c>
      <c r="F35">
        <v>1684.251953</v>
      </c>
      <c r="G35">
        <v>31400</v>
      </c>
    </row>
    <row r="36" spans="1:7" x14ac:dyDescent="0.3">
      <c r="A36" s="3">
        <v>38917</v>
      </c>
      <c r="B36">
        <v>1681.770996</v>
      </c>
      <c r="C36">
        <v>1681.770996</v>
      </c>
      <c r="D36">
        <v>1637.485962</v>
      </c>
      <c r="E36">
        <v>1645.160034</v>
      </c>
      <c r="F36">
        <v>1645.160034</v>
      </c>
      <c r="G36">
        <v>35000</v>
      </c>
    </row>
    <row r="37" spans="1:7" x14ac:dyDescent="0.3">
      <c r="A37" s="3">
        <v>38918</v>
      </c>
      <c r="B37">
        <v>1642.6240230000001</v>
      </c>
      <c r="C37">
        <v>1658.0539550000001</v>
      </c>
      <c r="D37">
        <v>1636.259033</v>
      </c>
      <c r="E37">
        <v>1655.121948</v>
      </c>
      <c r="F37">
        <v>1655.121948</v>
      </c>
      <c r="G37">
        <v>28600</v>
      </c>
    </row>
    <row r="38" spans="1:7" x14ac:dyDescent="0.3">
      <c r="A38" s="3">
        <v>38919</v>
      </c>
      <c r="B38">
        <v>1653.8110349999999</v>
      </c>
      <c r="C38">
        <v>1669.2879640000001</v>
      </c>
      <c r="D38">
        <v>1653.5069579999999</v>
      </c>
      <c r="E38">
        <v>1665.3280030000001</v>
      </c>
      <c r="F38">
        <v>1665.3280030000001</v>
      </c>
      <c r="G38">
        <v>30000</v>
      </c>
    </row>
    <row r="39" spans="1:7" x14ac:dyDescent="0.3">
      <c r="A39" s="3">
        <v>38922</v>
      </c>
      <c r="B39">
        <v>1648.7490230000001</v>
      </c>
      <c r="C39">
        <v>1667.616943</v>
      </c>
      <c r="D39">
        <v>1632.6870120000001</v>
      </c>
      <c r="E39">
        <v>1665.94397</v>
      </c>
      <c r="F39">
        <v>1665.94397</v>
      </c>
      <c r="G39">
        <v>31200</v>
      </c>
    </row>
    <row r="40" spans="1:7" x14ac:dyDescent="0.3">
      <c r="A40" s="3">
        <v>38923</v>
      </c>
      <c r="B40">
        <v>1668.137939</v>
      </c>
      <c r="C40">
        <v>1690.6130370000001</v>
      </c>
      <c r="D40">
        <v>1668.137939</v>
      </c>
      <c r="E40">
        <v>1685.4610600000001</v>
      </c>
      <c r="F40">
        <v>1685.4610600000001</v>
      </c>
      <c r="G40">
        <v>34200</v>
      </c>
    </row>
    <row r="41" spans="1:7" x14ac:dyDescent="0.3">
      <c r="A41" s="3">
        <v>38924</v>
      </c>
      <c r="B41">
        <v>1688.5379640000001</v>
      </c>
      <c r="C41">
        <v>1691.4289550000001</v>
      </c>
      <c r="D41">
        <v>1675.661987</v>
      </c>
      <c r="E41">
        <v>1686.654053</v>
      </c>
      <c r="F41">
        <v>1686.654053</v>
      </c>
      <c r="G41">
        <v>31200</v>
      </c>
    </row>
    <row r="42" spans="1:7" x14ac:dyDescent="0.3">
      <c r="A42" s="3">
        <v>38925</v>
      </c>
      <c r="B42">
        <v>1685.3470460000001</v>
      </c>
      <c r="C42">
        <v>1701.610962</v>
      </c>
      <c r="D42">
        <v>1665.385986</v>
      </c>
      <c r="E42">
        <v>1675.1679690000001</v>
      </c>
      <c r="F42">
        <v>1675.1679690000001</v>
      </c>
      <c r="G42">
        <v>36200</v>
      </c>
    </row>
    <row r="43" spans="1:7" x14ac:dyDescent="0.3">
      <c r="A43" s="3">
        <v>38926</v>
      </c>
      <c r="B43">
        <v>1674.4300539999999</v>
      </c>
      <c r="C43">
        <v>1678.5269780000001</v>
      </c>
      <c r="D43">
        <v>1646.345947</v>
      </c>
      <c r="E43">
        <v>1662.0310059999999</v>
      </c>
      <c r="F43">
        <v>1662.0310059999999</v>
      </c>
      <c r="G43">
        <v>33200</v>
      </c>
    </row>
    <row r="44" spans="1:7" x14ac:dyDescent="0.3">
      <c r="A44" s="3">
        <v>38929</v>
      </c>
      <c r="B44">
        <v>1659.535034</v>
      </c>
      <c r="C44">
        <v>1659.535034</v>
      </c>
      <c r="D44">
        <v>1611.1629640000001</v>
      </c>
      <c r="E44">
        <v>1612.7330320000001</v>
      </c>
      <c r="F44">
        <v>1612.7330320000001</v>
      </c>
      <c r="G44">
        <v>33600</v>
      </c>
    </row>
    <row r="45" spans="1:7" x14ac:dyDescent="0.3">
      <c r="A45" s="3">
        <v>38930</v>
      </c>
      <c r="B45">
        <v>1619.63501</v>
      </c>
      <c r="C45">
        <v>1625.0439449999999</v>
      </c>
      <c r="D45">
        <v>1596.6579589999999</v>
      </c>
      <c r="E45">
        <v>1600.614014</v>
      </c>
      <c r="F45">
        <v>1600.614014</v>
      </c>
      <c r="G45">
        <v>32400</v>
      </c>
    </row>
    <row r="46" spans="1:7" x14ac:dyDescent="0.3">
      <c r="A46" s="3">
        <v>38931</v>
      </c>
      <c r="B46">
        <v>1598.758057</v>
      </c>
      <c r="C46">
        <v>1608.7769780000001</v>
      </c>
      <c r="D46">
        <v>1577.9019780000001</v>
      </c>
      <c r="E46">
        <v>1600.871948</v>
      </c>
      <c r="F46">
        <v>1600.871948</v>
      </c>
      <c r="G46">
        <v>27800</v>
      </c>
    </row>
    <row r="47" spans="1:7" x14ac:dyDescent="0.3">
      <c r="A47" s="3">
        <v>38932</v>
      </c>
      <c r="B47">
        <v>1599.7459719999999</v>
      </c>
      <c r="C47">
        <v>1609.4250489999999</v>
      </c>
      <c r="D47">
        <v>1587.119019</v>
      </c>
      <c r="E47">
        <v>1601.0579829999999</v>
      </c>
      <c r="F47">
        <v>1601.0579829999999</v>
      </c>
      <c r="G47">
        <v>20800</v>
      </c>
    </row>
    <row r="48" spans="1:7" x14ac:dyDescent="0.3">
      <c r="A48" s="3">
        <v>38933</v>
      </c>
      <c r="B48">
        <v>1601.6080320000001</v>
      </c>
      <c r="C48">
        <v>1612.099976</v>
      </c>
      <c r="D48">
        <v>1567.2509769999999</v>
      </c>
      <c r="E48">
        <v>1570.150024</v>
      </c>
      <c r="F48">
        <v>1570.150024</v>
      </c>
      <c r="G48">
        <v>25800</v>
      </c>
    </row>
    <row r="49" spans="1:7" x14ac:dyDescent="0.3">
      <c r="A49" s="3">
        <v>38936</v>
      </c>
      <c r="B49">
        <v>1561.801025</v>
      </c>
      <c r="C49">
        <v>1570.0539550000001</v>
      </c>
      <c r="D49">
        <v>1541.4129640000001</v>
      </c>
      <c r="E49">
        <v>1547.4360349999999</v>
      </c>
      <c r="F49">
        <v>1547.4360349999999</v>
      </c>
      <c r="G49">
        <v>24000</v>
      </c>
    </row>
    <row r="50" spans="1:7" x14ac:dyDescent="0.3">
      <c r="A50" s="3">
        <v>38937</v>
      </c>
      <c r="B50">
        <v>1547.905029</v>
      </c>
      <c r="C50">
        <v>1581.753052</v>
      </c>
      <c r="D50">
        <v>1547.905029</v>
      </c>
      <c r="E50">
        <v>1580.5770259999999</v>
      </c>
      <c r="F50">
        <v>1580.5770259999999</v>
      </c>
      <c r="G50">
        <v>23400</v>
      </c>
    </row>
    <row r="51" spans="1:7" x14ac:dyDescent="0.3">
      <c r="A51" s="3">
        <v>38938</v>
      </c>
      <c r="B51">
        <v>1581.8029790000001</v>
      </c>
      <c r="C51">
        <v>1585.1729740000001</v>
      </c>
      <c r="D51">
        <v>1571.7089840000001</v>
      </c>
      <c r="E51">
        <v>1578.5660399999999</v>
      </c>
      <c r="F51">
        <v>1578.5660399999999</v>
      </c>
      <c r="G51">
        <v>21600</v>
      </c>
    </row>
    <row r="52" spans="1:7" x14ac:dyDescent="0.3">
      <c r="A52" s="3">
        <v>38939</v>
      </c>
      <c r="B52">
        <v>1578.354004</v>
      </c>
      <c r="C52">
        <v>1606.9429929999999</v>
      </c>
      <c r="D52">
        <v>1577.8599850000001</v>
      </c>
      <c r="E52">
        <v>1606.0649410000001</v>
      </c>
      <c r="F52">
        <v>1606.0649410000001</v>
      </c>
      <c r="G52">
        <v>26400</v>
      </c>
    </row>
    <row r="53" spans="1:7" x14ac:dyDescent="0.3">
      <c r="A53" s="3">
        <v>38940</v>
      </c>
      <c r="B53">
        <v>1605.5970460000001</v>
      </c>
      <c r="C53">
        <v>1610.762939</v>
      </c>
      <c r="D53">
        <v>1596.2170410000001</v>
      </c>
      <c r="E53">
        <v>1605.926025</v>
      </c>
      <c r="F53">
        <v>1605.926025</v>
      </c>
      <c r="G53">
        <v>23400</v>
      </c>
    </row>
    <row r="54" spans="1:7" x14ac:dyDescent="0.3">
      <c r="A54" s="3">
        <v>38943</v>
      </c>
      <c r="B54">
        <v>1605.2020259999999</v>
      </c>
      <c r="C54">
        <v>1611.6610109999999</v>
      </c>
      <c r="D54">
        <v>1566.7220460000001</v>
      </c>
      <c r="E54">
        <v>1570.7380370000001</v>
      </c>
      <c r="F54">
        <v>1570.7380370000001</v>
      </c>
      <c r="G54">
        <v>25600</v>
      </c>
    </row>
    <row r="55" spans="1:7" x14ac:dyDescent="0.3">
      <c r="A55" s="3">
        <v>38944</v>
      </c>
      <c r="B55">
        <v>1568.2669679999999</v>
      </c>
      <c r="C55">
        <v>1596.6529539999999</v>
      </c>
      <c r="D55">
        <v>1564.3979489999999</v>
      </c>
      <c r="E55">
        <v>1595.656982</v>
      </c>
      <c r="F55">
        <v>1595.656982</v>
      </c>
      <c r="G55">
        <v>20200</v>
      </c>
    </row>
    <row r="56" spans="1:7" x14ac:dyDescent="0.3">
      <c r="A56" s="3">
        <v>38945</v>
      </c>
      <c r="B56">
        <v>1596.05603</v>
      </c>
      <c r="C56">
        <v>1616.4530030000001</v>
      </c>
      <c r="D56">
        <v>1591.8570560000001</v>
      </c>
      <c r="E56">
        <v>1616.410034</v>
      </c>
      <c r="F56">
        <v>1616.410034</v>
      </c>
      <c r="G56">
        <v>28600</v>
      </c>
    </row>
    <row r="57" spans="1:7" x14ac:dyDescent="0.3">
      <c r="A57" s="3">
        <v>38946</v>
      </c>
      <c r="B57">
        <v>1612.411987</v>
      </c>
      <c r="C57">
        <v>1612.411987</v>
      </c>
      <c r="D57">
        <v>1592.845947</v>
      </c>
      <c r="E57">
        <v>1603.3320309999999</v>
      </c>
      <c r="F57">
        <v>1603.3320309999999</v>
      </c>
      <c r="G57">
        <v>23400</v>
      </c>
    </row>
    <row r="58" spans="1:7" x14ac:dyDescent="0.3">
      <c r="A58" s="3">
        <v>38947</v>
      </c>
      <c r="B58">
        <v>1601.5670170000001</v>
      </c>
      <c r="C58">
        <v>1614.36499</v>
      </c>
      <c r="D58">
        <v>1596.5620120000001</v>
      </c>
      <c r="E58">
        <v>1598.0179439999999</v>
      </c>
      <c r="F58">
        <v>1598.0179439999999</v>
      </c>
      <c r="G58">
        <v>24000</v>
      </c>
    </row>
    <row r="59" spans="1:7" x14ac:dyDescent="0.3">
      <c r="A59" s="3">
        <v>38950</v>
      </c>
      <c r="B59">
        <v>1565.4570309999999</v>
      </c>
      <c r="C59">
        <v>1602.130005</v>
      </c>
      <c r="D59">
        <v>1558.099976</v>
      </c>
      <c r="E59">
        <v>1601.150024</v>
      </c>
      <c r="F59">
        <v>1601.150024</v>
      </c>
      <c r="G59">
        <v>23400</v>
      </c>
    </row>
    <row r="60" spans="1:7" x14ac:dyDescent="0.3">
      <c r="A60" s="3">
        <v>38951</v>
      </c>
      <c r="B60">
        <v>1601.5229489999999</v>
      </c>
      <c r="C60">
        <v>1619.073975</v>
      </c>
      <c r="D60">
        <v>1598.776001</v>
      </c>
      <c r="E60">
        <v>1613.3549800000001</v>
      </c>
      <c r="F60">
        <v>1613.3549800000001</v>
      </c>
      <c r="G60">
        <v>26800</v>
      </c>
    </row>
    <row r="61" spans="1:7" x14ac:dyDescent="0.3">
      <c r="A61" s="3">
        <v>38952</v>
      </c>
      <c r="B61">
        <v>1614.3929439999999</v>
      </c>
      <c r="C61">
        <v>1621.399048</v>
      </c>
      <c r="D61">
        <v>1608.740967</v>
      </c>
      <c r="E61">
        <v>1612.395996</v>
      </c>
      <c r="F61">
        <v>1612.395996</v>
      </c>
      <c r="G61">
        <v>27200</v>
      </c>
    </row>
    <row r="62" spans="1:7" x14ac:dyDescent="0.3">
      <c r="A62" s="3">
        <v>38953</v>
      </c>
      <c r="B62">
        <v>1612.698975</v>
      </c>
      <c r="C62">
        <v>1623.1689449999999</v>
      </c>
      <c r="D62">
        <v>1601.8869629999999</v>
      </c>
      <c r="E62">
        <v>1623.0169679999999</v>
      </c>
      <c r="F62">
        <v>1623.0169679999999</v>
      </c>
      <c r="G62">
        <v>25000</v>
      </c>
    </row>
    <row r="63" spans="1:7" x14ac:dyDescent="0.3">
      <c r="A63" s="3">
        <v>38954</v>
      </c>
      <c r="B63">
        <v>1622.480957</v>
      </c>
      <c r="C63">
        <v>1630.0469969999999</v>
      </c>
      <c r="D63">
        <v>1619.7349850000001</v>
      </c>
      <c r="E63">
        <v>1623.034058</v>
      </c>
      <c r="F63">
        <v>1623.034058</v>
      </c>
      <c r="G63">
        <v>27800</v>
      </c>
    </row>
    <row r="64" spans="1:7" x14ac:dyDescent="0.3">
      <c r="A64" s="3">
        <v>38957</v>
      </c>
      <c r="B64">
        <v>1627.123047</v>
      </c>
      <c r="C64">
        <v>1651.2889399999999</v>
      </c>
      <c r="D64">
        <v>1624.2810059999999</v>
      </c>
      <c r="E64">
        <v>1650.4379879999999</v>
      </c>
      <c r="F64">
        <v>1650.4379879999999</v>
      </c>
      <c r="G64">
        <v>39400</v>
      </c>
    </row>
    <row r="65" spans="1:7" x14ac:dyDescent="0.3">
      <c r="A65" s="3">
        <v>38958</v>
      </c>
      <c r="B65">
        <v>1652.6719969999999</v>
      </c>
      <c r="C65">
        <v>1667.530029</v>
      </c>
      <c r="D65">
        <v>1649.593018</v>
      </c>
      <c r="E65">
        <v>1651.024048</v>
      </c>
      <c r="F65">
        <v>1651.024048</v>
      </c>
      <c r="G65">
        <v>48000</v>
      </c>
    </row>
    <row r="66" spans="1:7" x14ac:dyDescent="0.3">
      <c r="A66" s="3">
        <v>38959</v>
      </c>
      <c r="B66">
        <v>1648.3480219999999</v>
      </c>
      <c r="C66">
        <v>1656.2320560000001</v>
      </c>
      <c r="D66">
        <v>1640.2810059999999</v>
      </c>
      <c r="E66">
        <v>1655.1949460000001</v>
      </c>
      <c r="F66">
        <v>1655.1949460000001</v>
      </c>
      <c r="G66">
        <v>31400</v>
      </c>
    </row>
    <row r="67" spans="1:7" x14ac:dyDescent="0.3">
      <c r="A67" s="3">
        <v>38960</v>
      </c>
      <c r="B67">
        <v>1655.9029539999999</v>
      </c>
      <c r="C67">
        <v>1661.4730219999999</v>
      </c>
      <c r="D67">
        <v>1649.996948</v>
      </c>
      <c r="E67">
        <v>1658.637939</v>
      </c>
      <c r="F67">
        <v>1658.637939</v>
      </c>
      <c r="G67">
        <v>35200</v>
      </c>
    </row>
    <row r="68" spans="1:7" x14ac:dyDescent="0.3">
      <c r="A68" s="3">
        <v>38961</v>
      </c>
      <c r="B68">
        <v>1658.660034</v>
      </c>
      <c r="C68">
        <v>1660.5179439999999</v>
      </c>
      <c r="D68">
        <v>1634.026001</v>
      </c>
      <c r="E68">
        <v>1636.6910399999999</v>
      </c>
      <c r="F68">
        <v>1636.6910399999999</v>
      </c>
      <c r="G68">
        <v>36000</v>
      </c>
    </row>
    <row r="69" spans="1:7" x14ac:dyDescent="0.3">
      <c r="A69" s="3">
        <v>38964</v>
      </c>
      <c r="B69">
        <v>1635.3320309999999</v>
      </c>
      <c r="C69">
        <v>1657.6910399999999</v>
      </c>
      <c r="D69">
        <v>1635.121948</v>
      </c>
      <c r="E69">
        <v>1657.5200199999999</v>
      </c>
      <c r="F69">
        <v>1657.5200199999999</v>
      </c>
      <c r="G69">
        <v>33000</v>
      </c>
    </row>
    <row r="70" spans="1:7" x14ac:dyDescent="0.3">
      <c r="A70" s="3">
        <v>38965</v>
      </c>
      <c r="B70">
        <v>1659.737061</v>
      </c>
      <c r="C70">
        <v>1669.901001</v>
      </c>
      <c r="D70">
        <v>1657.0469969999999</v>
      </c>
      <c r="E70">
        <v>1664.0780030000001</v>
      </c>
      <c r="F70">
        <v>1664.0780030000001</v>
      </c>
      <c r="G70">
        <v>40600</v>
      </c>
    </row>
    <row r="71" spans="1:7" x14ac:dyDescent="0.3">
      <c r="A71" s="3">
        <v>38966</v>
      </c>
      <c r="B71">
        <v>1665.130005</v>
      </c>
      <c r="C71">
        <v>1672.26001</v>
      </c>
      <c r="D71">
        <v>1656.8630370000001</v>
      </c>
      <c r="E71">
        <v>1672.1209719999999</v>
      </c>
      <c r="F71">
        <v>1672.1209719999999</v>
      </c>
      <c r="G71">
        <v>33600</v>
      </c>
    </row>
    <row r="72" spans="1:7" x14ac:dyDescent="0.3">
      <c r="A72" s="3">
        <v>38967</v>
      </c>
      <c r="B72">
        <v>1683.781982</v>
      </c>
      <c r="C72">
        <v>1683.8900149999999</v>
      </c>
      <c r="D72">
        <v>1655.4079589999999</v>
      </c>
      <c r="E72">
        <v>1661.1899410000001</v>
      </c>
      <c r="F72">
        <v>1661.1899410000001</v>
      </c>
      <c r="G72">
        <v>31600</v>
      </c>
    </row>
    <row r="73" spans="1:7" x14ac:dyDescent="0.3">
      <c r="A73" s="3">
        <v>38968</v>
      </c>
      <c r="B73">
        <v>1659.7020259999999</v>
      </c>
      <c r="C73">
        <v>1671.3079829999999</v>
      </c>
      <c r="D73">
        <v>1658.6729740000001</v>
      </c>
      <c r="E73">
        <v>1667.984009</v>
      </c>
      <c r="F73">
        <v>1667.984009</v>
      </c>
      <c r="G73">
        <v>26600</v>
      </c>
    </row>
    <row r="74" spans="1:7" x14ac:dyDescent="0.3">
      <c r="A74" s="3">
        <v>38971</v>
      </c>
      <c r="B74">
        <v>1668.1610109999999</v>
      </c>
      <c r="C74">
        <v>1675.0939940000001</v>
      </c>
      <c r="D74">
        <v>1653.01001</v>
      </c>
      <c r="E74">
        <v>1674.965942</v>
      </c>
      <c r="F74">
        <v>1674.965942</v>
      </c>
      <c r="G74">
        <v>30600</v>
      </c>
    </row>
    <row r="75" spans="1:7" x14ac:dyDescent="0.3">
      <c r="A75" s="3">
        <v>38972</v>
      </c>
      <c r="B75">
        <v>1675.1979980000001</v>
      </c>
      <c r="C75">
        <v>1699.584961</v>
      </c>
      <c r="D75">
        <v>1673.4410399999999</v>
      </c>
      <c r="E75">
        <v>1695.862061</v>
      </c>
      <c r="F75">
        <v>1695.862061</v>
      </c>
      <c r="G75">
        <v>37400</v>
      </c>
    </row>
    <row r="76" spans="1:7" x14ac:dyDescent="0.3">
      <c r="A76" s="3">
        <v>38973</v>
      </c>
      <c r="B76">
        <v>1695.350952</v>
      </c>
      <c r="C76">
        <v>1713.989014</v>
      </c>
      <c r="D76">
        <v>1687.0489500000001</v>
      </c>
      <c r="E76">
        <v>1689.389038</v>
      </c>
      <c r="F76">
        <v>1689.389038</v>
      </c>
      <c r="G76">
        <v>43000</v>
      </c>
    </row>
    <row r="77" spans="1:7" x14ac:dyDescent="0.3">
      <c r="A77" s="3">
        <v>38974</v>
      </c>
      <c r="B77">
        <v>1689.630981</v>
      </c>
      <c r="C77">
        <v>1696.621948</v>
      </c>
      <c r="D77">
        <v>1672.884033</v>
      </c>
      <c r="E77">
        <v>1689.6920170000001</v>
      </c>
      <c r="F77">
        <v>1689.6920170000001</v>
      </c>
      <c r="G77">
        <v>33800</v>
      </c>
    </row>
    <row r="78" spans="1:7" x14ac:dyDescent="0.3">
      <c r="A78" s="3">
        <v>38975</v>
      </c>
      <c r="B78">
        <v>1689.6049800000001</v>
      </c>
      <c r="C78">
        <v>1722.660034</v>
      </c>
      <c r="D78">
        <v>1689.51001</v>
      </c>
      <c r="E78">
        <v>1721.045044</v>
      </c>
      <c r="F78">
        <v>1721.045044</v>
      </c>
      <c r="G78">
        <v>47000</v>
      </c>
    </row>
    <row r="79" spans="1:7" x14ac:dyDescent="0.3">
      <c r="A79" s="3">
        <v>38978</v>
      </c>
      <c r="B79">
        <v>1727.915039</v>
      </c>
      <c r="C79">
        <v>1733.4129640000001</v>
      </c>
      <c r="D79">
        <v>1719.160034</v>
      </c>
      <c r="E79">
        <v>1732.987061</v>
      </c>
      <c r="F79">
        <v>1732.987061</v>
      </c>
      <c r="G79">
        <v>44800</v>
      </c>
    </row>
    <row r="80" spans="1:7" x14ac:dyDescent="0.3">
      <c r="A80" s="3">
        <v>38979</v>
      </c>
      <c r="B80">
        <v>1735.301025</v>
      </c>
      <c r="C80">
        <v>1743.020996</v>
      </c>
      <c r="D80">
        <v>1728.2889399999999</v>
      </c>
      <c r="E80">
        <v>1735.240967</v>
      </c>
      <c r="F80">
        <v>1735.240967</v>
      </c>
      <c r="G80">
        <v>43400</v>
      </c>
    </row>
    <row r="81" spans="1:7" x14ac:dyDescent="0.3">
      <c r="A81" s="3">
        <v>38980</v>
      </c>
      <c r="B81">
        <v>1733.6369629999999</v>
      </c>
      <c r="C81">
        <v>1737.734009</v>
      </c>
      <c r="D81">
        <v>1720.834961</v>
      </c>
      <c r="E81">
        <v>1732.4530030000001</v>
      </c>
      <c r="F81">
        <v>1732.4530030000001</v>
      </c>
      <c r="G81">
        <v>38800</v>
      </c>
    </row>
    <row r="82" spans="1:7" x14ac:dyDescent="0.3">
      <c r="A82" s="3">
        <v>38981</v>
      </c>
      <c r="B82">
        <v>1731.584961</v>
      </c>
      <c r="C82">
        <v>1743.630005</v>
      </c>
      <c r="D82">
        <v>1731.2220460000001</v>
      </c>
      <c r="E82">
        <v>1740.901001</v>
      </c>
      <c r="F82">
        <v>1740.901001</v>
      </c>
      <c r="G82">
        <v>39600</v>
      </c>
    </row>
    <row r="83" spans="1:7" x14ac:dyDescent="0.3">
      <c r="A83" s="3">
        <v>38982</v>
      </c>
      <c r="B83">
        <v>1744.6049800000001</v>
      </c>
      <c r="C83">
        <v>1746.61499</v>
      </c>
      <c r="D83">
        <v>1724.104004</v>
      </c>
      <c r="E83">
        <v>1725.360962</v>
      </c>
      <c r="F83">
        <v>1725.360962</v>
      </c>
      <c r="G83">
        <v>44800</v>
      </c>
    </row>
    <row r="84" spans="1:7" x14ac:dyDescent="0.3">
      <c r="A84" s="3">
        <v>38985</v>
      </c>
      <c r="B84">
        <v>1722.744019</v>
      </c>
      <c r="C84">
        <v>1732.279053</v>
      </c>
      <c r="D84">
        <v>1709.770996</v>
      </c>
      <c r="E84">
        <v>1722.365967</v>
      </c>
      <c r="F84">
        <v>1722.365967</v>
      </c>
      <c r="G84">
        <v>40200</v>
      </c>
    </row>
    <row r="85" spans="1:7" x14ac:dyDescent="0.3">
      <c r="A85" s="3">
        <v>38986</v>
      </c>
      <c r="B85">
        <v>1720.7810059999999</v>
      </c>
      <c r="C85">
        <v>1721.5839840000001</v>
      </c>
      <c r="D85">
        <v>1704.774048</v>
      </c>
      <c r="E85">
        <v>1712.6369629999999</v>
      </c>
      <c r="F85">
        <v>1712.6369629999999</v>
      </c>
      <c r="G85">
        <v>33200</v>
      </c>
    </row>
    <row r="86" spans="1:7" x14ac:dyDescent="0.3">
      <c r="A86" s="3">
        <v>38987</v>
      </c>
      <c r="B86">
        <v>1711.514038</v>
      </c>
      <c r="C86">
        <v>1725.5009769999999</v>
      </c>
      <c r="D86">
        <v>1709.765991</v>
      </c>
      <c r="E86">
        <v>1725.0389399999999</v>
      </c>
      <c r="F86">
        <v>1725.0389399999999</v>
      </c>
      <c r="G86">
        <v>29200</v>
      </c>
    </row>
    <row r="87" spans="1:7" x14ac:dyDescent="0.3">
      <c r="A87" s="3">
        <v>38988</v>
      </c>
      <c r="B87">
        <v>1725.5150149999999</v>
      </c>
      <c r="C87">
        <v>1740.786987</v>
      </c>
      <c r="D87">
        <v>1722.2189940000001</v>
      </c>
      <c r="E87">
        <v>1736.963013</v>
      </c>
      <c r="F87">
        <v>1736.963013</v>
      </c>
      <c r="G87">
        <v>34000</v>
      </c>
    </row>
    <row r="88" spans="1:7" x14ac:dyDescent="0.3">
      <c r="A88" s="3">
        <v>38989</v>
      </c>
      <c r="B88">
        <v>1740.0589600000001</v>
      </c>
      <c r="C88">
        <v>1755.6910399999999</v>
      </c>
      <c r="D88">
        <v>1740.0589600000001</v>
      </c>
      <c r="E88">
        <v>1752.4239500000001</v>
      </c>
      <c r="F88">
        <v>1752.4239500000001</v>
      </c>
      <c r="G88">
        <v>41200</v>
      </c>
    </row>
    <row r="89" spans="1:7" x14ac:dyDescent="0.3">
      <c r="A89" s="3">
        <v>38999</v>
      </c>
      <c r="B89">
        <v>1768.144043</v>
      </c>
      <c r="C89">
        <v>1786.1099850000001</v>
      </c>
      <c r="D89">
        <v>1763.110962</v>
      </c>
      <c r="E89">
        <v>1785.38501</v>
      </c>
      <c r="F89">
        <v>1785.38501</v>
      </c>
      <c r="G89">
        <v>53000</v>
      </c>
    </row>
    <row r="90" spans="1:7" x14ac:dyDescent="0.3">
      <c r="A90" s="3">
        <v>39000</v>
      </c>
      <c r="B90">
        <v>1784.219971</v>
      </c>
      <c r="C90">
        <v>1793.140991</v>
      </c>
      <c r="D90">
        <v>1771.855957</v>
      </c>
      <c r="E90">
        <v>1784.862061</v>
      </c>
      <c r="F90">
        <v>1784.862061</v>
      </c>
      <c r="G90">
        <v>55200</v>
      </c>
    </row>
    <row r="91" spans="1:7" x14ac:dyDescent="0.3">
      <c r="A91" s="3">
        <v>39001</v>
      </c>
      <c r="B91">
        <v>1784.5179439999999</v>
      </c>
      <c r="C91">
        <v>1792.760986</v>
      </c>
      <c r="D91">
        <v>1771.015991</v>
      </c>
      <c r="E91">
        <v>1790.104004</v>
      </c>
      <c r="F91">
        <v>1790.104004</v>
      </c>
      <c r="G91">
        <v>49200</v>
      </c>
    </row>
    <row r="92" spans="1:7" x14ac:dyDescent="0.3">
      <c r="A92" s="3">
        <v>39002</v>
      </c>
      <c r="B92">
        <v>1790.630981</v>
      </c>
      <c r="C92">
        <v>1792.239014</v>
      </c>
      <c r="D92">
        <v>1774.1419679999999</v>
      </c>
      <c r="E92">
        <v>1778.18103</v>
      </c>
      <c r="F92">
        <v>1778.18103</v>
      </c>
      <c r="G92">
        <v>53200</v>
      </c>
    </row>
    <row r="93" spans="1:7" x14ac:dyDescent="0.3">
      <c r="A93" s="3">
        <v>39003</v>
      </c>
      <c r="B93">
        <v>1776.510986</v>
      </c>
      <c r="C93">
        <v>1792.8680420000001</v>
      </c>
      <c r="D93">
        <v>1773.2330320000001</v>
      </c>
      <c r="E93">
        <v>1784.6560059999999</v>
      </c>
      <c r="F93">
        <v>1784.6560059999999</v>
      </c>
      <c r="G93">
        <v>42600</v>
      </c>
    </row>
    <row r="94" spans="1:7" x14ac:dyDescent="0.3">
      <c r="A94" s="3">
        <v>39006</v>
      </c>
      <c r="B94">
        <v>1787.6999510000001</v>
      </c>
      <c r="C94">
        <v>1789.1750489999999</v>
      </c>
      <c r="D94">
        <v>1766.3079829999999</v>
      </c>
      <c r="E94">
        <v>1771.2989500000001</v>
      </c>
      <c r="F94">
        <v>1771.2989500000001</v>
      </c>
      <c r="G94">
        <v>46800</v>
      </c>
    </row>
    <row r="95" spans="1:7" x14ac:dyDescent="0.3">
      <c r="A95" s="3">
        <v>39007</v>
      </c>
      <c r="B95">
        <v>1768.628052</v>
      </c>
      <c r="C95">
        <v>1777.5980219999999</v>
      </c>
      <c r="D95">
        <v>1758.3110349999999</v>
      </c>
      <c r="E95">
        <v>1763.901001</v>
      </c>
      <c r="F95">
        <v>1763.901001</v>
      </c>
      <c r="G95">
        <v>39200</v>
      </c>
    </row>
    <row r="96" spans="1:7" x14ac:dyDescent="0.3">
      <c r="A96" s="3">
        <v>39008</v>
      </c>
      <c r="B96">
        <v>1762.404053</v>
      </c>
      <c r="C96">
        <v>1787.7430420000001</v>
      </c>
      <c r="D96">
        <v>1760.883057</v>
      </c>
      <c r="E96">
        <v>1787.1850589999999</v>
      </c>
      <c r="F96">
        <v>1787.1850589999999</v>
      </c>
      <c r="G96">
        <v>36800</v>
      </c>
    </row>
    <row r="97" spans="1:7" x14ac:dyDescent="0.3">
      <c r="A97" s="3">
        <v>39009</v>
      </c>
      <c r="B97">
        <v>1788.5820309999999</v>
      </c>
      <c r="C97">
        <v>1799.2939449999999</v>
      </c>
      <c r="D97">
        <v>1784.344971</v>
      </c>
      <c r="E97">
        <v>1792.253052</v>
      </c>
      <c r="F97">
        <v>1792.253052</v>
      </c>
      <c r="G97">
        <v>41400</v>
      </c>
    </row>
    <row r="98" spans="1:7" x14ac:dyDescent="0.3">
      <c r="A98" s="3">
        <v>39010</v>
      </c>
      <c r="B98">
        <v>1792.599976</v>
      </c>
      <c r="C98">
        <v>1801.3339840000001</v>
      </c>
      <c r="D98">
        <v>1786.3439940000001</v>
      </c>
      <c r="E98">
        <v>1790.364014</v>
      </c>
      <c r="F98">
        <v>1790.364014</v>
      </c>
      <c r="G98">
        <v>41400</v>
      </c>
    </row>
    <row r="99" spans="1:7" x14ac:dyDescent="0.3">
      <c r="A99" s="3">
        <v>39013</v>
      </c>
      <c r="B99">
        <v>1789.6450199999999</v>
      </c>
      <c r="C99">
        <v>1797.4270019999999</v>
      </c>
      <c r="D99">
        <v>1753.494019</v>
      </c>
      <c r="E99">
        <v>1759.394043</v>
      </c>
      <c r="F99">
        <v>1759.394043</v>
      </c>
      <c r="G99">
        <v>44400</v>
      </c>
    </row>
    <row r="100" spans="1:7" x14ac:dyDescent="0.3">
      <c r="A100" s="3">
        <v>39014</v>
      </c>
      <c r="B100">
        <v>1756.4570309999999</v>
      </c>
      <c r="C100">
        <v>1805.2729489999999</v>
      </c>
      <c r="D100">
        <v>1756.4570309999999</v>
      </c>
      <c r="E100">
        <v>1805.18103</v>
      </c>
      <c r="F100">
        <v>1805.18103</v>
      </c>
      <c r="G100">
        <v>40000</v>
      </c>
    </row>
    <row r="101" spans="1:7" x14ac:dyDescent="0.3">
      <c r="A101" s="3">
        <v>39015</v>
      </c>
      <c r="B101">
        <v>1807.030029</v>
      </c>
      <c r="C101">
        <v>1825.609009</v>
      </c>
      <c r="D101">
        <v>1789.905029</v>
      </c>
      <c r="E101">
        <v>1806.645996</v>
      </c>
      <c r="F101">
        <v>1806.645996</v>
      </c>
      <c r="G101">
        <v>44600</v>
      </c>
    </row>
    <row r="102" spans="1:7" x14ac:dyDescent="0.3">
      <c r="A102" s="3">
        <v>39016</v>
      </c>
      <c r="B102">
        <v>1804.8929439999999</v>
      </c>
      <c r="C102">
        <v>1816.7619629999999</v>
      </c>
      <c r="D102">
        <v>1791.9470209999999</v>
      </c>
      <c r="E102">
        <v>1810.645996</v>
      </c>
      <c r="F102">
        <v>1810.645996</v>
      </c>
      <c r="G102">
        <v>48800</v>
      </c>
    </row>
    <row r="103" spans="1:7" x14ac:dyDescent="0.3">
      <c r="A103" s="3">
        <v>39017</v>
      </c>
      <c r="B103">
        <v>1836.2139890000001</v>
      </c>
      <c r="C103">
        <v>1842.7299800000001</v>
      </c>
      <c r="D103">
        <v>1803.214966</v>
      </c>
      <c r="E103">
        <v>1807.1750489999999</v>
      </c>
      <c r="F103">
        <v>1807.1750489999999</v>
      </c>
      <c r="G103">
        <v>73800</v>
      </c>
    </row>
    <row r="104" spans="1:7" x14ac:dyDescent="0.3">
      <c r="A104" s="3">
        <v>39020</v>
      </c>
      <c r="B104">
        <v>1804.366943</v>
      </c>
      <c r="C104">
        <v>1815.612061</v>
      </c>
      <c r="D104">
        <v>1788.286987</v>
      </c>
      <c r="E104">
        <v>1809.6560059999999</v>
      </c>
      <c r="F104">
        <v>1809.6560059999999</v>
      </c>
      <c r="G104">
        <v>45400</v>
      </c>
    </row>
    <row r="105" spans="1:7" x14ac:dyDescent="0.3">
      <c r="A105" s="3">
        <v>39021</v>
      </c>
      <c r="B105">
        <v>1811.4689940000001</v>
      </c>
      <c r="C105">
        <v>1839.3179929999999</v>
      </c>
      <c r="D105">
        <v>1811.4689940000001</v>
      </c>
      <c r="E105">
        <v>1837.9930420000001</v>
      </c>
      <c r="F105">
        <v>1837.9930420000001</v>
      </c>
      <c r="G105">
        <v>46600</v>
      </c>
    </row>
    <row r="106" spans="1:7" x14ac:dyDescent="0.3">
      <c r="A106" s="3">
        <v>39022</v>
      </c>
      <c r="B106">
        <v>1838.6800539999999</v>
      </c>
      <c r="C106">
        <v>1855.8869629999999</v>
      </c>
      <c r="D106">
        <v>1833.2010499999999</v>
      </c>
      <c r="E106">
        <v>1855.713013</v>
      </c>
      <c r="F106">
        <v>1855.713013</v>
      </c>
      <c r="G106">
        <v>47800</v>
      </c>
    </row>
    <row r="107" spans="1:7" x14ac:dyDescent="0.3">
      <c r="A107" s="3">
        <v>39023</v>
      </c>
      <c r="B107">
        <v>1856.9210210000001</v>
      </c>
      <c r="C107">
        <v>1857.1450199999999</v>
      </c>
      <c r="D107">
        <v>1834.8439940000001</v>
      </c>
      <c r="E107">
        <v>1851.3139650000001</v>
      </c>
      <c r="F107">
        <v>1851.3139650000001</v>
      </c>
      <c r="G107">
        <v>51800</v>
      </c>
    </row>
    <row r="108" spans="1:7" x14ac:dyDescent="0.3">
      <c r="A108" s="3">
        <v>39024</v>
      </c>
      <c r="B108">
        <v>1851.404053</v>
      </c>
      <c r="C108">
        <v>1873.6639399999999</v>
      </c>
      <c r="D108">
        <v>1850.151001</v>
      </c>
      <c r="E108">
        <v>1866.362061</v>
      </c>
      <c r="F108">
        <v>1866.362061</v>
      </c>
      <c r="G108">
        <v>49800</v>
      </c>
    </row>
    <row r="109" spans="1:7" x14ac:dyDescent="0.3">
      <c r="A109" s="3">
        <v>39027</v>
      </c>
      <c r="B109">
        <v>1853.1860349999999</v>
      </c>
      <c r="C109">
        <v>1886.519043</v>
      </c>
      <c r="D109">
        <v>1846.010986</v>
      </c>
      <c r="E109">
        <v>1886.3070070000001</v>
      </c>
      <c r="F109">
        <v>1886.3070070000001</v>
      </c>
      <c r="G109">
        <v>49600</v>
      </c>
    </row>
    <row r="110" spans="1:7" x14ac:dyDescent="0.3">
      <c r="A110" s="3">
        <v>39028</v>
      </c>
      <c r="B110">
        <v>1889.534058</v>
      </c>
      <c r="C110">
        <v>1897.410034</v>
      </c>
      <c r="D110">
        <v>1862.9320070000001</v>
      </c>
      <c r="E110">
        <v>1889.530029</v>
      </c>
      <c r="F110">
        <v>1889.530029</v>
      </c>
      <c r="G110">
        <v>54800</v>
      </c>
    </row>
    <row r="111" spans="1:7" x14ac:dyDescent="0.3">
      <c r="A111" s="3">
        <v>39029</v>
      </c>
      <c r="B111">
        <v>1885.8549800000001</v>
      </c>
      <c r="C111">
        <v>1886.255981</v>
      </c>
      <c r="D111">
        <v>1865.2230219999999</v>
      </c>
      <c r="E111">
        <v>1866.8170170000001</v>
      </c>
      <c r="F111">
        <v>1866.8170170000001</v>
      </c>
      <c r="G111">
        <v>37800</v>
      </c>
    </row>
    <row r="112" spans="1:7" x14ac:dyDescent="0.3">
      <c r="A112" s="3">
        <v>39030</v>
      </c>
      <c r="B112">
        <v>1860.9539789999999</v>
      </c>
      <c r="C112">
        <v>1899.0970460000001</v>
      </c>
      <c r="D112">
        <v>1858.594971</v>
      </c>
      <c r="E112">
        <v>1896.4820560000001</v>
      </c>
      <c r="F112">
        <v>1896.4820560000001</v>
      </c>
      <c r="G112">
        <v>44000</v>
      </c>
    </row>
    <row r="113" spans="1:7" x14ac:dyDescent="0.3">
      <c r="A113" s="3">
        <v>39031</v>
      </c>
      <c r="B113">
        <v>1896.9289550000001</v>
      </c>
      <c r="C113">
        <v>1920.1839600000001</v>
      </c>
      <c r="D113">
        <v>1870.959961</v>
      </c>
      <c r="E113">
        <v>1883.3470460000001</v>
      </c>
      <c r="F113">
        <v>1883.3470460000001</v>
      </c>
      <c r="G113">
        <v>62800</v>
      </c>
    </row>
    <row r="114" spans="1:7" x14ac:dyDescent="0.3">
      <c r="A114" s="3">
        <v>39034</v>
      </c>
      <c r="B114">
        <v>1878.7039789999999</v>
      </c>
      <c r="C114">
        <v>1905.8969729999999</v>
      </c>
      <c r="D114">
        <v>1852.1020510000001</v>
      </c>
      <c r="E114">
        <v>1863.7650149999999</v>
      </c>
      <c r="F114">
        <v>1863.7650149999999</v>
      </c>
      <c r="G114">
        <v>50000</v>
      </c>
    </row>
    <row r="115" spans="1:7" x14ac:dyDescent="0.3">
      <c r="A115" s="3">
        <v>39035</v>
      </c>
      <c r="B115">
        <v>1868.1729740000001</v>
      </c>
      <c r="C115">
        <v>1888.4320070000001</v>
      </c>
      <c r="D115">
        <v>1841.8229980000001</v>
      </c>
      <c r="E115">
        <v>1888.239014</v>
      </c>
      <c r="F115">
        <v>1888.239014</v>
      </c>
      <c r="G115">
        <v>43200</v>
      </c>
    </row>
    <row r="116" spans="1:7" x14ac:dyDescent="0.3">
      <c r="A116" s="3">
        <v>39036</v>
      </c>
      <c r="B116">
        <v>1888.5389399999999</v>
      </c>
      <c r="C116">
        <v>1923.139038</v>
      </c>
      <c r="D116">
        <v>1878.6949460000001</v>
      </c>
      <c r="E116">
        <v>1922.9350589999999</v>
      </c>
      <c r="F116">
        <v>1922.9350589999999</v>
      </c>
      <c r="G116">
        <v>46600</v>
      </c>
    </row>
    <row r="117" spans="1:7" x14ac:dyDescent="0.3">
      <c r="A117" s="3">
        <v>39037</v>
      </c>
      <c r="B117">
        <v>1930.926025</v>
      </c>
      <c r="C117">
        <v>1976.0460210000001</v>
      </c>
      <c r="D117">
        <v>1926.723999</v>
      </c>
      <c r="E117">
        <v>1941.5469969999999</v>
      </c>
      <c r="F117">
        <v>1941.5469969999999</v>
      </c>
      <c r="G117">
        <v>64000</v>
      </c>
    </row>
    <row r="118" spans="1:7" x14ac:dyDescent="0.3">
      <c r="A118" s="3">
        <v>39038</v>
      </c>
      <c r="B118">
        <v>1934.6369629999999</v>
      </c>
      <c r="C118">
        <v>1972.6070560000001</v>
      </c>
      <c r="D118">
        <v>1925.149048</v>
      </c>
      <c r="E118">
        <v>1971.7929690000001</v>
      </c>
      <c r="F118">
        <v>1971.7929690000001</v>
      </c>
      <c r="G118">
        <v>49400</v>
      </c>
    </row>
    <row r="119" spans="1:7" x14ac:dyDescent="0.3">
      <c r="A119" s="3">
        <v>39041</v>
      </c>
      <c r="B119">
        <v>1977.529053</v>
      </c>
      <c r="C119">
        <v>2018.0040280000001</v>
      </c>
      <c r="D119">
        <v>1977.529053</v>
      </c>
      <c r="E119">
        <v>2017.279053</v>
      </c>
      <c r="F119">
        <v>2017.279053</v>
      </c>
      <c r="G119">
        <v>59200</v>
      </c>
    </row>
    <row r="120" spans="1:7" x14ac:dyDescent="0.3">
      <c r="A120" s="3">
        <v>39042</v>
      </c>
      <c r="B120">
        <v>2013.0670170000001</v>
      </c>
      <c r="C120">
        <v>2037.7380370000001</v>
      </c>
      <c r="D120">
        <v>1988.926025</v>
      </c>
      <c r="E120">
        <v>2037.5520019999999</v>
      </c>
      <c r="F120">
        <v>2037.5520019999999</v>
      </c>
      <c r="G120">
        <v>53800</v>
      </c>
    </row>
    <row r="121" spans="1:7" x14ac:dyDescent="0.3">
      <c r="A121" s="3">
        <v>39043</v>
      </c>
      <c r="B121">
        <v>2031.2969969999999</v>
      </c>
      <c r="C121">
        <v>2062.8039549999999</v>
      </c>
      <c r="D121">
        <v>2010.7919919999999</v>
      </c>
      <c r="E121">
        <v>2041.3549800000001</v>
      </c>
      <c r="F121">
        <v>2041.3549800000001</v>
      </c>
      <c r="G121">
        <v>64800</v>
      </c>
    </row>
    <row r="122" spans="1:7" x14ac:dyDescent="0.3">
      <c r="A122" s="3">
        <v>39044</v>
      </c>
      <c r="B122">
        <v>2045.0810550000001</v>
      </c>
      <c r="C122">
        <v>2071.235107</v>
      </c>
      <c r="D122">
        <v>2042.151001</v>
      </c>
      <c r="E122">
        <v>2062.3620609999998</v>
      </c>
      <c r="F122">
        <v>2062.3620609999998</v>
      </c>
      <c r="G122">
        <v>60800</v>
      </c>
    </row>
    <row r="123" spans="1:7" x14ac:dyDescent="0.3">
      <c r="A123" s="3">
        <v>39045</v>
      </c>
      <c r="B123">
        <v>2051.4709469999998</v>
      </c>
      <c r="C123">
        <v>2057.9108890000002</v>
      </c>
      <c r="D123">
        <v>2022.625</v>
      </c>
      <c r="E123">
        <v>2050.8120119999999</v>
      </c>
      <c r="F123">
        <v>2050.8120119999999</v>
      </c>
      <c r="G123">
        <v>61200</v>
      </c>
    </row>
    <row r="124" spans="1:7" x14ac:dyDescent="0.3">
      <c r="A124" s="3">
        <v>39048</v>
      </c>
      <c r="B124">
        <v>2042.1929929999999</v>
      </c>
      <c r="C124">
        <v>2049.5390630000002</v>
      </c>
      <c r="D124">
        <v>2022.378052</v>
      </c>
      <c r="E124">
        <v>2047.2769780000001</v>
      </c>
      <c r="F124">
        <v>2047.2769780000001</v>
      </c>
      <c r="G124">
        <v>57800</v>
      </c>
    </row>
    <row r="125" spans="1:7" x14ac:dyDescent="0.3">
      <c r="A125" s="3">
        <v>39049</v>
      </c>
      <c r="B125">
        <v>2042.3790280000001</v>
      </c>
      <c r="C125">
        <v>2051.4890140000002</v>
      </c>
      <c r="D125">
        <v>2016.4730219999999</v>
      </c>
      <c r="E125">
        <v>2038.720947</v>
      </c>
      <c r="F125">
        <v>2038.720947</v>
      </c>
      <c r="G125">
        <v>55000</v>
      </c>
    </row>
    <row r="126" spans="1:7" x14ac:dyDescent="0.3">
      <c r="A126" s="3">
        <v>39050</v>
      </c>
      <c r="B126">
        <v>2005.987061</v>
      </c>
      <c r="C126">
        <v>2059.7280270000001</v>
      </c>
      <c r="D126">
        <v>1992.5379640000001</v>
      </c>
      <c r="E126">
        <v>2054.0910640000002</v>
      </c>
      <c r="F126">
        <v>2054.0910640000002</v>
      </c>
      <c r="G126">
        <v>56000</v>
      </c>
    </row>
    <row r="127" spans="1:7" x14ac:dyDescent="0.3">
      <c r="A127" s="3">
        <v>39051</v>
      </c>
      <c r="B127">
        <v>2058.7700199999999</v>
      </c>
      <c r="C127">
        <v>2102.056885</v>
      </c>
      <c r="D127">
        <v>2058.7700199999999</v>
      </c>
      <c r="E127">
        <v>2099.2890630000002</v>
      </c>
      <c r="F127">
        <v>2099.2890630000002</v>
      </c>
      <c r="G127">
        <v>72800</v>
      </c>
    </row>
    <row r="128" spans="1:7" x14ac:dyDescent="0.3">
      <c r="A128" s="3">
        <v>39052</v>
      </c>
      <c r="B128">
        <v>2106.294922</v>
      </c>
      <c r="C128">
        <v>2112.5759280000002</v>
      </c>
      <c r="D128">
        <v>2087.6010740000002</v>
      </c>
      <c r="E128">
        <v>2102.0490719999998</v>
      </c>
      <c r="F128">
        <v>2102.0490719999998</v>
      </c>
      <c r="G128">
        <v>76200</v>
      </c>
    </row>
    <row r="129" spans="1:7" x14ac:dyDescent="0.3">
      <c r="A129" s="3">
        <v>39055</v>
      </c>
      <c r="B129">
        <v>2103.8168949999999</v>
      </c>
      <c r="C129">
        <v>2164.584961</v>
      </c>
      <c r="D129">
        <v>2100.5590820000002</v>
      </c>
      <c r="E129">
        <v>2161.6479490000002</v>
      </c>
      <c r="F129">
        <v>2161.6479490000002</v>
      </c>
      <c r="G129">
        <v>87200</v>
      </c>
    </row>
    <row r="130" spans="1:7" x14ac:dyDescent="0.3">
      <c r="A130" s="3">
        <v>39056</v>
      </c>
      <c r="B130">
        <v>2167.3630370000001</v>
      </c>
      <c r="C130">
        <v>2195.5290530000002</v>
      </c>
      <c r="D130">
        <v>2159.3229980000001</v>
      </c>
      <c r="E130">
        <v>2173.2849120000001</v>
      </c>
      <c r="F130">
        <v>2173.2849120000001</v>
      </c>
      <c r="G130">
        <v>88200</v>
      </c>
    </row>
    <row r="131" spans="1:7" x14ac:dyDescent="0.3">
      <c r="A131" s="3">
        <v>39057</v>
      </c>
      <c r="B131">
        <v>2175.3789059999999</v>
      </c>
      <c r="C131">
        <v>2192.8989259999998</v>
      </c>
      <c r="D131">
        <v>2097.4169919999999</v>
      </c>
      <c r="E131">
        <v>2156.6040039999998</v>
      </c>
      <c r="F131">
        <v>2156.6040039999998</v>
      </c>
      <c r="G131">
        <v>104400</v>
      </c>
    </row>
    <row r="132" spans="1:7" x14ac:dyDescent="0.3">
      <c r="A132" s="3">
        <v>39058</v>
      </c>
      <c r="B132">
        <v>2152.5939939999998</v>
      </c>
      <c r="C132">
        <v>2206.5119629999999</v>
      </c>
      <c r="D132">
        <v>2145.788086</v>
      </c>
      <c r="E132">
        <v>2156.75</v>
      </c>
      <c r="F132">
        <v>2156.75</v>
      </c>
      <c r="G132">
        <v>99200</v>
      </c>
    </row>
    <row r="133" spans="1:7" x14ac:dyDescent="0.3">
      <c r="A133" s="3">
        <v>39059</v>
      </c>
      <c r="B133">
        <v>2133.3549800000001</v>
      </c>
      <c r="C133">
        <v>2164.0209960000002</v>
      </c>
      <c r="D133">
        <v>2090.4020999999998</v>
      </c>
      <c r="E133">
        <v>2093.6379390000002</v>
      </c>
      <c r="F133">
        <v>2093.6379390000002</v>
      </c>
      <c r="G133">
        <v>80800</v>
      </c>
    </row>
    <row r="134" spans="1:7" x14ac:dyDescent="0.3">
      <c r="A134" s="3">
        <v>39062</v>
      </c>
      <c r="B134">
        <v>2085.0581050000001</v>
      </c>
      <c r="C134">
        <v>2181.1640630000002</v>
      </c>
      <c r="D134">
        <v>2084.2661130000001</v>
      </c>
      <c r="E134">
        <v>2180.4960940000001</v>
      </c>
      <c r="F134">
        <v>2180.4960940000001</v>
      </c>
      <c r="G134">
        <v>62600</v>
      </c>
    </row>
    <row r="135" spans="1:7" x14ac:dyDescent="0.3">
      <c r="A135" s="3">
        <v>39063</v>
      </c>
      <c r="B135">
        <v>2189.6940920000002</v>
      </c>
      <c r="C135">
        <v>2228.6430660000001</v>
      </c>
      <c r="D135">
        <v>2180.3701169999999</v>
      </c>
      <c r="E135">
        <v>2218.9509280000002</v>
      </c>
      <c r="F135">
        <v>2218.9509280000002</v>
      </c>
      <c r="G135">
        <v>70200</v>
      </c>
    </row>
    <row r="136" spans="1:7" x14ac:dyDescent="0.3">
      <c r="A136" s="3">
        <v>39064</v>
      </c>
      <c r="B136">
        <v>2224.4289549999999</v>
      </c>
      <c r="C136">
        <v>2244.406982</v>
      </c>
      <c r="D136">
        <v>2195.6389159999999</v>
      </c>
      <c r="E136">
        <v>2223.455078</v>
      </c>
      <c r="F136">
        <v>2223.455078</v>
      </c>
      <c r="G136">
        <v>57400</v>
      </c>
    </row>
    <row r="137" spans="1:7" x14ac:dyDescent="0.3">
      <c r="A137" s="3">
        <v>39065</v>
      </c>
      <c r="B137">
        <v>2226.0009770000001</v>
      </c>
      <c r="C137">
        <v>2250.3210450000001</v>
      </c>
      <c r="D137">
        <v>2212.905029</v>
      </c>
      <c r="E137">
        <v>2249.110107</v>
      </c>
      <c r="F137">
        <v>2249.110107</v>
      </c>
      <c r="G137">
        <v>58400</v>
      </c>
    </row>
    <row r="138" spans="1:7" x14ac:dyDescent="0.3">
      <c r="A138" s="3">
        <v>39066</v>
      </c>
      <c r="B138">
        <v>2255.23999</v>
      </c>
      <c r="C138">
        <v>2275.48999</v>
      </c>
      <c r="D138">
        <v>2241.1989749999998</v>
      </c>
      <c r="E138">
        <v>2273.9079590000001</v>
      </c>
      <c r="F138">
        <v>2273.9079590000001</v>
      </c>
      <c r="G138">
        <v>60600</v>
      </c>
    </row>
    <row r="139" spans="1:7" x14ac:dyDescent="0.3">
      <c r="A139" s="3">
        <v>39069</v>
      </c>
      <c r="B139">
        <v>2277.281982</v>
      </c>
      <c r="C139">
        <v>2335.2338869999999</v>
      </c>
      <c r="D139">
        <v>2277.281982</v>
      </c>
      <c r="E139">
        <v>2332.4340820000002</v>
      </c>
      <c r="F139">
        <v>2332.4340820000002</v>
      </c>
      <c r="G139">
        <v>78200</v>
      </c>
    </row>
    <row r="140" spans="1:7" x14ac:dyDescent="0.3">
      <c r="A140" s="3">
        <v>39070</v>
      </c>
      <c r="B140">
        <v>2342.179932</v>
      </c>
      <c r="C140">
        <v>2381.6340329999998</v>
      </c>
      <c r="D140">
        <v>2315.985107</v>
      </c>
      <c r="E140">
        <v>2364.1770019999999</v>
      </c>
      <c r="F140">
        <v>2364.1770019999999</v>
      </c>
      <c r="G140">
        <v>87000</v>
      </c>
    </row>
    <row r="141" spans="1:7" x14ac:dyDescent="0.3">
      <c r="A141" s="3">
        <v>39071</v>
      </c>
      <c r="B141">
        <v>2356.2619629999999</v>
      </c>
      <c r="C141">
        <v>2381.1320799999999</v>
      </c>
      <c r="D141">
        <v>2332.9270019999999</v>
      </c>
      <c r="E141">
        <v>2373.205078</v>
      </c>
      <c r="F141">
        <v>2373.205078</v>
      </c>
      <c r="G141">
        <v>78200</v>
      </c>
    </row>
    <row r="142" spans="1:7" x14ac:dyDescent="0.3">
      <c r="A142" s="3">
        <v>39072</v>
      </c>
      <c r="B142">
        <v>2372.4641109999998</v>
      </c>
      <c r="C142">
        <v>2386.8239749999998</v>
      </c>
      <c r="D142">
        <v>2339.9089359999998</v>
      </c>
      <c r="E142">
        <v>2342.9379880000001</v>
      </c>
      <c r="F142">
        <v>2342.9379880000001</v>
      </c>
      <c r="G142">
        <v>83200</v>
      </c>
    </row>
    <row r="143" spans="1:7" x14ac:dyDescent="0.3">
      <c r="A143" s="3">
        <v>39073</v>
      </c>
      <c r="B143">
        <v>2334.2729490000002</v>
      </c>
      <c r="C143">
        <v>2366.6940920000002</v>
      </c>
      <c r="D143">
        <v>2321.9221189999998</v>
      </c>
      <c r="E143">
        <v>2343.6679690000001</v>
      </c>
      <c r="F143">
        <v>2343.6679690000001</v>
      </c>
      <c r="G143">
        <v>70400</v>
      </c>
    </row>
    <row r="144" spans="1:7" x14ac:dyDescent="0.3">
      <c r="A144" s="3">
        <v>39076</v>
      </c>
      <c r="B144">
        <v>2350.1279300000001</v>
      </c>
      <c r="C144">
        <v>2452.4289549999999</v>
      </c>
      <c r="D144">
        <v>2350.1279300000001</v>
      </c>
      <c r="E144">
        <v>2435.7619629999999</v>
      </c>
      <c r="F144">
        <v>2435.7619629999999</v>
      </c>
      <c r="G144">
        <v>74000</v>
      </c>
    </row>
    <row r="145" spans="1:7" x14ac:dyDescent="0.3">
      <c r="A145" s="3">
        <v>39077</v>
      </c>
      <c r="B145">
        <v>2437.8540039999998</v>
      </c>
      <c r="C145">
        <v>2505.6970209999999</v>
      </c>
      <c r="D145">
        <v>2424.9360350000002</v>
      </c>
      <c r="E145">
        <v>2479.7319339999999</v>
      </c>
      <c r="F145">
        <v>2479.7319339999999</v>
      </c>
      <c r="G145">
        <v>72200</v>
      </c>
    </row>
    <row r="146" spans="1:7" x14ac:dyDescent="0.3">
      <c r="A146" s="3">
        <v>39078</v>
      </c>
      <c r="B146">
        <v>2478.0629880000001</v>
      </c>
      <c r="C146">
        <v>2538.663086</v>
      </c>
      <c r="D146">
        <v>2461.0710450000001</v>
      </c>
      <c r="E146">
        <v>2536.3869629999999</v>
      </c>
      <c r="F146">
        <v>2536.3869629999999</v>
      </c>
      <c r="G146">
        <v>72200</v>
      </c>
    </row>
    <row r="147" spans="1:7" x14ac:dyDescent="0.3">
      <c r="A147" s="3">
        <v>39079</v>
      </c>
      <c r="B147">
        <v>2538.951904</v>
      </c>
      <c r="C147">
        <v>2611.7910160000001</v>
      </c>
      <c r="D147">
        <v>2530.3310550000001</v>
      </c>
      <c r="E147">
        <v>2567.5939939999998</v>
      </c>
      <c r="F147">
        <v>2567.5939939999998</v>
      </c>
      <c r="G147">
        <v>78800</v>
      </c>
    </row>
    <row r="148" spans="1:7" x14ac:dyDescent="0.3">
      <c r="A148" s="3">
        <v>39080</v>
      </c>
      <c r="B148">
        <v>2585.4169919999999</v>
      </c>
      <c r="C148">
        <v>2698.9040530000002</v>
      </c>
      <c r="D148">
        <v>2585.4169919999999</v>
      </c>
      <c r="E148">
        <v>2675.4741210000002</v>
      </c>
      <c r="F148">
        <v>2675.4741210000002</v>
      </c>
      <c r="G148">
        <v>86800</v>
      </c>
    </row>
    <row r="149" spans="1:7" x14ac:dyDescent="0.3">
      <c r="A149" s="3">
        <v>39086</v>
      </c>
      <c r="B149">
        <v>2728.1879880000001</v>
      </c>
      <c r="C149">
        <v>2847.61499</v>
      </c>
      <c r="D149">
        <v>2684.818115</v>
      </c>
      <c r="E149">
        <v>2715.7189939999998</v>
      </c>
      <c r="F149">
        <v>2715.7189939999998</v>
      </c>
      <c r="G149">
        <v>120200</v>
      </c>
    </row>
    <row r="150" spans="1:7" x14ac:dyDescent="0.3">
      <c r="A150" s="3">
        <v>39087</v>
      </c>
      <c r="B150">
        <v>2668.576904</v>
      </c>
      <c r="C150">
        <v>2685.8039549999999</v>
      </c>
      <c r="D150">
        <v>2617.0190429999998</v>
      </c>
      <c r="E150">
        <v>2641.3339839999999</v>
      </c>
      <c r="F150">
        <v>2641.3339839999999</v>
      </c>
      <c r="G150">
        <v>106200</v>
      </c>
    </row>
    <row r="151" spans="1:7" x14ac:dyDescent="0.3">
      <c r="A151" s="3">
        <v>39090</v>
      </c>
      <c r="B151">
        <v>2621.068115</v>
      </c>
      <c r="C151">
        <v>2708.4440920000002</v>
      </c>
      <c r="D151">
        <v>2620.625</v>
      </c>
      <c r="E151">
        <v>2707.1989749999998</v>
      </c>
      <c r="F151">
        <v>2707.1989749999998</v>
      </c>
      <c r="G151">
        <v>106800</v>
      </c>
    </row>
    <row r="152" spans="1:7" x14ac:dyDescent="0.3">
      <c r="A152" s="3">
        <v>39091</v>
      </c>
      <c r="B152">
        <v>2711.0490719999998</v>
      </c>
      <c r="C152">
        <v>2809.3940429999998</v>
      </c>
      <c r="D152">
        <v>2691.360107</v>
      </c>
      <c r="E152">
        <v>2807.8039549999999</v>
      </c>
      <c r="F152">
        <v>2807.8039549999999</v>
      </c>
      <c r="G152">
        <v>110800</v>
      </c>
    </row>
    <row r="153" spans="1:7" x14ac:dyDescent="0.3">
      <c r="A153" s="3">
        <v>39092</v>
      </c>
      <c r="B153">
        <v>2838.1130370000001</v>
      </c>
      <c r="C153">
        <v>2841.7409670000002</v>
      </c>
      <c r="D153">
        <v>2770.9880370000001</v>
      </c>
      <c r="E153">
        <v>2825.5759280000002</v>
      </c>
      <c r="F153">
        <v>2825.5759280000002</v>
      </c>
      <c r="G153">
        <v>111800</v>
      </c>
    </row>
    <row r="154" spans="1:7" x14ac:dyDescent="0.3">
      <c r="A154" s="3">
        <v>39093</v>
      </c>
      <c r="B154">
        <v>2819.366943</v>
      </c>
      <c r="C154">
        <v>2841.179932</v>
      </c>
      <c r="D154">
        <v>2763.8859859999998</v>
      </c>
      <c r="E154">
        <v>2770.110107</v>
      </c>
      <c r="F154">
        <v>2770.110107</v>
      </c>
      <c r="G154">
        <v>121600</v>
      </c>
    </row>
    <row r="155" spans="1:7" x14ac:dyDescent="0.3">
      <c r="A155" s="3">
        <v>39094</v>
      </c>
      <c r="B155">
        <v>2745.3210450000001</v>
      </c>
      <c r="C155">
        <v>2782.0249020000001</v>
      </c>
      <c r="D155">
        <v>2652.5778810000002</v>
      </c>
      <c r="E155">
        <v>2668.110107</v>
      </c>
      <c r="F155">
        <v>2668.110107</v>
      </c>
      <c r="G155">
        <v>107400</v>
      </c>
    </row>
    <row r="156" spans="1:7" x14ac:dyDescent="0.3">
      <c r="A156" s="3">
        <v>39097</v>
      </c>
      <c r="B156">
        <v>2660.070068</v>
      </c>
      <c r="C156">
        <v>2795.3310550000001</v>
      </c>
      <c r="D156">
        <v>2658.8789059999999</v>
      </c>
      <c r="E156">
        <v>2794.7009280000002</v>
      </c>
      <c r="F156">
        <v>2794.7009280000002</v>
      </c>
      <c r="G156">
        <v>91800</v>
      </c>
    </row>
    <row r="157" spans="1:7" x14ac:dyDescent="0.3">
      <c r="A157" s="3">
        <v>39098</v>
      </c>
      <c r="B157">
        <v>2818.663086</v>
      </c>
      <c r="C157">
        <v>2830.8029790000001</v>
      </c>
      <c r="D157">
        <v>2757.205078</v>
      </c>
      <c r="E157">
        <v>2821.0170899999998</v>
      </c>
      <c r="F157">
        <v>2821.0170899999998</v>
      </c>
      <c r="G157">
        <v>111200</v>
      </c>
    </row>
    <row r="158" spans="1:7" x14ac:dyDescent="0.3">
      <c r="A158" s="3">
        <v>39099</v>
      </c>
      <c r="B158">
        <v>2828.4008789999998</v>
      </c>
      <c r="C158">
        <v>2870.4221189999998</v>
      </c>
      <c r="D158">
        <v>2742.5878910000001</v>
      </c>
      <c r="E158">
        <v>2778.8999020000001</v>
      </c>
      <c r="F158">
        <v>2778.8999020000001</v>
      </c>
      <c r="G158">
        <v>127400</v>
      </c>
    </row>
    <row r="159" spans="1:7" x14ac:dyDescent="0.3">
      <c r="A159" s="3">
        <v>39100</v>
      </c>
      <c r="B159">
        <v>2760.9440920000002</v>
      </c>
      <c r="C159">
        <v>2784.0429690000001</v>
      </c>
      <c r="D159">
        <v>2679.705078</v>
      </c>
      <c r="E159">
        <v>2756.9829100000002</v>
      </c>
      <c r="F159">
        <v>2756.9829100000002</v>
      </c>
      <c r="G159">
        <v>112400</v>
      </c>
    </row>
    <row r="160" spans="1:7" x14ac:dyDescent="0.3">
      <c r="A160" s="3">
        <v>39101</v>
      </c>
      <c r="B160">
        <v>2761.8859859999998</v>
      </c>
      <c r="C160">
        <v>2833.4541020000001</v>
      </c>
      <c r="D160">
        <v>2761.8859859999998</v>
      </c>
      <c r="E160">
        <v>2832.2070309999999</v>
      </c>
      <c r="F160">
        <v>2832.2070309999999</v>
      </c>
      <c r="G160">
        <v>122000</v>
      </c>
    </row>
    <row r="161" spans="1:7" x14ac:dyDescent="0.3">
      <c r="A161" s="3">
        <v>39104</v>
      </c>
      <c r="B161">
        <v>2857.8959960000002</v>
      </c>
      <c r="C161">
        <v>2934.6469729999999</v>
      </c>
      <c r="D161">
        <v>2857.8959960000002</v>
      </c>
      <c r="E161">
        <v>2933.1899410000001</v>
      </c>
      <c r="F161">
        <v>2933.1899410000001</v>
      </c>
      <c r="G161">
        <v>138600</v>
      </c>
    </row>
    <row r="162" spans="1:7" x14ac:dyDescent="0.3">
      <c r="A162" s="3">
        <v>39105</v>
      </c>
      <c r="B162">
        <v>2964.6870119999999</v>
      </c>
      <c r="C162">
        <v>2970.6850589999999</v>
      </c>
      <c r="D162">
        <v>2851.9189449999999</v>
      </c>
      <c r="E162">
        <v>2949.1440429999998</v>
      </c>
      <c r="F162">
        <v>2949.1440429999998</v>
      </c>
      <c r="G162">
        <v>142800</v>
      </c>
    </row>
    <row r="163" spans="1:7" x14ac:dyDescent="0.3">
      <c r="A163" s="3">
        <v>39106</v>
      </c>
      <c r="B163">
        <v>2955.4240719999998</v>
      </c>
      <c r="C163">
        <v>2994.281982</v>
      </c>
      <c r="D163">
        <v>2927.7209469999998</v>
      </c>
      <c r="E163">
        <v>2975.1289059999999</v>
      </c>
      <c r="F163">
        <v>2975.1289059999999</v>
      </c>
      <c r="G163">
        <v>122000</v>
      </c>
    </row>
    <row r="164" spans="1:7" x14ac:dyDescent="0.3">
      <c r="A164" s="3">
        <v>39107</v>
      </c>
      <c r="B164">
        <v>2946.5039059999999</v>
      </c>
      <c r="C164">
        <v>2947.1489259999998</v>
      </c>
      <c r="D164">
        <v>2853.8220209999999</v>
      </c>
      <c r="E164">
        <v>2857.36499</v>
      </c>
      <c r="F164">
        <v>2857.36499</v>
      </c>
      <c r="G164">
        <v>117200</v>
      </c>
    </row>
    <row r="165" spans="1:7" x14ac:dyDescent="0.3">
      <c r="A165" s="3">
        <v>39108</v>
      </c>
      <c r="B165">
        <v>2805.9560550000001</v>
      </c>
      <c r="C165">
        <v>2905.9838869999999</v>
      </c>
      <c r="D165">
        <v>2720.826904</v>
      </c>
      <c r="E165">
        <v>2882.5581050000001</v>
      </c>
      <c r="F165">
        <v>2882.5581050000001</v>
      </c>
      <c r="G165">
        <v>109600</v>
      </c>
    </row>
    <row r="166" spans="1:7" x14ac:dyDescent="0.3">
      <c r="A166" s="3">
        <v>39111</v>
      </c>
      <c r="B166">
        <v>2897.2539059999999</v>
      </c>
      <c r="C166">
        <v>2954.3359380000002</v>
      </c>
      <c r="D166">
        <v>2885.8610840000001</v>
      </c>
      <c r="E166">
        <v>2945.2629390000002</v>
      </c>
      <c r="F166">
        <v>2945.2629390000002</v>
      </c>
      <c r="G166">
        <v>112000</v>
      </c>
    </row>
    <row r="167" spans="1:7" x14ac:dyDescent="0.3">
      <c r="A167" s="3">
        <v>39112</v>
      </c>
      <c r="B167">
        <v>2959.3979490000002</v>
      </c>
      <c r="C167">
        <v>2980.51001</v>
      </c>
      <c r="D167">
        <v>2901.7619629999999</v>
      </c>
      <c r="E167">
        <v>2930.5620119999999</v>
      </c>
      <c r="F167">
        <v>2930.5620119999999</v>
      </c>
      <c r="G167">
        <v>112000</v>
      </c>
    </row>
    <row r="168" spans="1:7" x14ac:dyDescent="0.3">
      <c r="A168" s="3">
        <v>39113</v>
      </c>
      <c r="B168">
        <v>2926.0749510000001</v>
      </c>
      <c r="C168">
        <v>2929.6459960000002</v>
      </c>
      <c r="D168">
        <v>2766.7470699999999</v>
      </c>
      <c r="E168">
        <v>2786.334961</v>
      </c>
      <c r="F168">
        <v>2786.334961</v>
      </c>
      <c r="G168">
        <v>114200</v>
      </c>
    </row>
    <row r="169" spans="1:7" x14ac:dyDescent="0.3">
      <c r="A169" s="3">
        <v>39114</v>
      </c>
      <c r="B169">
        <v>2744.8139649999998</v>
      </c>
      <c r="C169">
        <v>2801.6889649999998</v>
      </c>
      <c r="D169">
        <v>2706.2910160000001</v>
      </c>
      <c r="E169">
        <v>2785.431885</v>
      </c>
      <c r="F169">
        <v>2785.431885</v>
      </c>
      <c r="G169">
        <v>93400</v>
      </c>
    </row>
    <row r="170" spans="1:7" x14ac:dyDescent="0.3">
      <c r="A170" s="3">
        <v>39115</v>
      </c>
      <c r="B170">
        <v>2791.48999</v>
      </c>
      <c r="C170">
        <v>2796.4360350000002</v>
      </c>
      <c r="D170">
        <v>2666.8620609999998</v>
      </c>
      <c r="E170">
        <v>2673.211914</v>
      </c>
      <c r="F170">
        <v>2673.211914</v>
      </c>
      <c r="G170">
        <v>85400</v>
      </c>
    </row>
    <row r="171" spans="1:7" x14ac:dyDescent="0.3">
      <c r="A171" s="3">
        <v>39118</v>
      </c>
      <c r="B171">
        <v>2658.0739749999998</v>
      </c>
      <c r="C171">
        <v>2672.3520509999998</v>
      </c>
      <c r="D171">
        <v>2610.3310550000001</v>
      </c>
      <c r="E171">
        <v>2612.5371089999999</v>
      </c>
      <c r="F171">
        <v>2612.5371089999999</v>
      </c>
      <c r="G171">
        <v>69200</v>
      </c>
    </row>
    <row r="172" spans="1:7" x14ac:dyDescent="0.3">
      <c r="A172" s="3">
        <v>39119</v>
      </c>
      <c r="B172">
        <v>2612.8391109999998</v>
      </c>
      <c r="C172">
        <v>2677.0419919999999</v>
      </c>
      <c r="D172">
        <v>2541.5249020000001</v>
      </c>
      <c r="E172">
        <v>2675.6970209999999</v>
      </c>
      <c r="F172">
        <v>2675.6970209999999</v>
      </c>
      <c r="G172">
        <v>86600</v>
      </c>
    </row>
    <row r="173" spans="1:7" x14ac:dyDescent="0.3">
      <c r="A173" s="3">
        <v>39120</v>
      </c>
      <c r="B173">
        <v>2688.959961</v>
      </c>
      <c r="C173">
        <v>2745.3869629999999</v>
      </c>
      <c r="D173">
        <v>2681.3291020000001</v>
      </c>
      <c r="E173">
        <v>2716.1750489999999</v>
      </c>
      <c r="F173">
        <v>2716.1750489999999</v>
      </c>
      <c r="G173">
        <v>94800</v>
      </c>
    </row>
    <row r="174" spans="1:7" x14ac:dyDescent="0.3">
      <c r="A174" s="3">
        <v>39121</v>
      </c>
      <c r="B174">
        <v>2725.139893</v>
      </c>
      <c r="C174">
        <v>2751.1621089999999</v>
      </c>
      <c r="D174">
        <v>2691.2680660000001</v>
      </c>
      <c r="E174">
        <v>2737.7319339999999</v>
      </c>
      <c r="F174">
        <v>2737.7319339999999</v>
      </c>
      <c r="G174">
        <v>88400</v>
      </c>
    </row>
    <row r="175" spans="1:7" x14ac:dyDescent="0.3">
      <c r="A175" s="3">
        <v>39122</v>
      </c>
      <c r="B175">
        <v>2741.4799800000001</v>
      </c>
      <c r="C175">
        <v>2747.9440920000002</v>
      </c>
      <c r="D175">
        <v>2704.36499</v>
      </c>
      <c r="E175">
        <v>2730.3859859999998</v>
      </c>
      <c r="F175">
        <v>2730.3859859999998</v>
      </c>
      <c r="G175">
        <v>80800</v>
      </c>
    </row>
    <row r="176" spans="1:7" x14ac:dyDescent="0.3">
      <c r="A176" s="3">
        <v>39125</v>
      </c>
      <c r="B176">
        <v>2729.8359380000002</v>
      </c>
      <c r="C176">
        <v>2807.51001</v>
      </c>
      <c r="D176">
        <v>2728.7829590000001</v>
      </c>
      <c r="E176">
        <v>2807.1740719999998</v>
      </c>
      <c r="F176">
        <v>2807.1740719999998</v>
      </c>
      <c r="G176">
        <v>79000</v>
      </c>
    </row>
    <row r="177" spans="1:7" x14ac:dyDescent="0.3">
      <c r="A177" s="3">
        <v>39126</v>
      </c>
      <c r="B177">
        <v>2819.1379390000002</v>
      </c>
      <c r="C177">
        <v>2835.0891109999998</v>
      </c>
      <c r="D177">
        <v>2801.3129880000001</v>
      </c>
      <c r="E177">
        <v>2831.8720699999999</v>
      </c>
      <c r="F177">
        <v>2831.8720699999999</v>
      </c>
      <c r="G177">
        <v>79000</v>
      </c>
    </row>
    <row r="178" spans="1:7" x14ac:dyDescent="0.3">
      <c r="A178" s="3">
        <v>39127</v>
      </c>
      <c r="B178">
        <v>2836.8190920000002</v>
      </c>
      <c r="C178">
        <v>2915.0629880000001</v>
      </c>
      <c r="D178">
        <v>2823.3820799999999</v>
      </c>
      <c r="E178">
        <v>2905.093018</v>
      </c>
      <c r="F178">
        <v>2905.093018</v>
      </c>
      <c r="G178">
        <v>94000</v>
      </c>
    </row>
    <row r="179" spans="1:7" x14ac:dyDescent="0.3">
      <c r="A179" s="3">
        <v>39128</v>
      </c>
      <c r="B179">
        <v>2923.6660160000001</v>
      </c>
      <c r="C179">
        <v>2994.6220699999999</v>
      </c>
      <c r="D179">
        <v>2923.6660160000001</v>
      </c>
      <c r="E179">
        <v>2993.008057</v>
      </c>
      <c r="F179">
        <v>2993.008057</v>
      </c>
      <c r="G179">
        <v>108800</v>
      </c>
    </row>
    <row r="180" spans="1:7" x14ac:dyDescent="0.3">
      <c r="A180" s="3">
        <v>39129</v>
      </c>
      <c r="B180">
        <v>3018.179932</v>
      </c>
      <c r="C180">
        <v>3036.3459469999998</v>
      </c>
      <c r="D180">
        <v>2975.826904</v>
      </c>
      <c r="E180">
        <v>2998.4741210000002</v>
      </c>
      <c r="F180">
        <v>2998.4741210000002</v>
      </c>
      <c r="G180">
        <v>118000</v>
      </c>
    </row>
    <row r="181" spans="1:7" x14ac:dyDescent="0.3">
      <c r="A181" s="3">
        <v>39139</v>
      </c>
      <c r="B181">
        <v>2999.0859380000002</v>
      </c>
      <c r="C181">
        <v>3041.3359380000002</v>
      </c>
      <c r="D181">
        <v>2960.7451169999999</v>
      </c>
      <c r="E181">
        <v>3040.5991210000002</v>
      </c>
      <c r="F181">
        <v>3040.5991210000002</v>
      </c>
      <c r="G181">
        <v>112000</v>
      </c>
    </row>
    <row r="182" spans="1:7" x14ac:dyDescent="0.3">
      <c r="A182" s="3">
        <v>39140</v>
      </c>
      <c r="B182">
        <v>3048.8291020000001</v>
      </c>
      <c r="C182">
        <v>3049.7709960000002</v>
      </c>
      <c r="D182">
        <v>2763.3950199999999</v>
      </c>
      <c r="E182">
        <v>2771.7910160000001</v>
      </c>
      <c r="F182">
        <v>2771.7910160000001</v>
      </c>
      <c r="G182">
        <v>161400</v>
      </c>
    </row>
    <row r="183" spans="1:7" x14ac:dyDescent="0.3">
      <c r="A183" s="3">
        <v>39141</v>
      </c>
      <c r="B183">
        <v>2734.594971</v>
      </c>
      <c r="C183">
        <v>2888.8989259999998</v>
      </c>
      <c r="D183">
        <v>2732.8840329999998</v>
      </c>
      <c r="E183">
        <v>2881.0729980000001</v>
      </c>
      <c r="F183">
        <v>2881.0729980000001</v>
      </c>
      <c r="G183">
        <v>121400</v>
      </c>
    </row>
    <row r="184" spans="1:7" x14ac:dyDescent="0.3">
      <c r="A184" s="3">
        <v>39142</v>
      </c>
      <c r="B184">
        <v>2877.2028810000002</v>
      </c>
      <c r="C184">
        <v>2878.3549800000001</v>
      </c>
      <c r="D184">
        <v>2760.9121089999999</v>
      </c>
      <c r="E184">
        <v>2797.1899410000001</v>
      </c>
      <c r="F184">
        <v>2797.1899410000001</v>
      </c>
      <c r="G184">
        <v>127400</v>
      </c>
    </row>
    <row r="185" spans="1:7" x14ac:dyDescent="0.3">
      <c r="A185" s="3">
        <v>39143</v>
      </c>
      <c r="B185">
        <v>2792.9409179999998</v>
      </c>
      <c r="C185">
        <v>2846.1579590000001</v>
      </c>
      <c r="D185">
        <v>2777.7958979999999</v>
      </c>
      <c r="E185">
        <v>2831.5258789999998</v>
      </c>
      <c r="F185">
        <v>2831.5258789999998</v>
      </c>
      <c r="G185">
        <v>94000</v>
      </c>
    </row>
    <row r="186" spans="1:7" x14ac:dyDescent="0.3">
      <c r="A186" s="3">
        <v>39146</v>
      </c>
      <c r="B186">
        <v>2827.6750489999999</v>
      </c>
      <c r="C186">
        <v>2858.4409179999998</v>
      </c>
      <c r="D186">
        <v>2723.0649410000001</v>
      </c>
      <c r="E186">
        <v>2785.3059079999998</v>
      </c>
      <c r="F186">
        <v>2785.3059079999998</v>
      </c>
      <c r="G186">
        <v>107000</v>
      </c>
    </row>
    <row r="187" spans="1:7" x14ac:dyDescent="0.3">
      <c r="A187" s="3">
        <v>39147</v>
      </c>
      <c r="B187">
        <v>2776.1669919999999</v>
      </c>
      <c r="C187">
        <v>2866.3320309999999</v>
      </c>
      <c r="D187">
        <v>2756.9609380000002</v>
      </c>
      <c r="E187">
        <v>2840.1750489999999</v>
      </c>
      <c r="F187">
        <v>2840.1750489999999</v>
      </c>
      <c r="G187">
        <v>77000</v>
      </c>
    </row>
    <row r="188" spans="1:7" x14ac:dyDescent="0.3">
      <c r="A188" s="3">
        <v>39148</v>
      </c>
      <c r="B188">
        <v>2851.7470699999999</v>
      </c>
      <c r="C188">
        <v>2911.4160160000001</v>
      </c>
      <c r="D188">
        <v>2849.6479490000002</v>
      </c>
      <c r="E188">
        <v>2896.5939939999998</v>
      </c>
      <c r="F188">
        <v>2896.5939939999998</v>
      </c>
      <c r="G188">
        <v>88000</v>
      </c>
    </row>
    <row r="189" spans="1:7" x14ac:dyDescent="0.3">
      <c r="A189" s="3">
        <v>39149</v>
      </c>
      <c r="B189">
        <v>2904.1850589999999</v>
      </c>
      <c r="C189">
        <v>2928.8029790000001</v>
      </c>
      <c r="D189">
        <v>2871.4641109999998</v>
      </c>
      <c r="E189">
        <v>2928.014893</v>
      </c>
      <c r="F189">
        <v>2928.014893</v>
      </c>
      <c r="G189">
        <v>89000</v>
      </c>
    </row>
    <row r="190" spans="1:7" x14ac:dyDescent="0.3">
      <c r="A190" s="3">
        <v>39150</v>
      </c>
      <c r="B190">
        <v>2934.4929200000001</v>
      </c>
      <c r="C190">
        <v>2962.4208979999999</v>
      </c>
      <c r="D190">
        <v>2891.8139649999998</v>
      </c>
      <c r="E190">
        <v>2937.9099120000001</v>
      </c>
      <c r="F190">
        <v>2937.9099120000001</v>
      </c>
      <c r="G190">
        <v>107200</v>
      </c>
    </row>
    <row r="191" spans="1:7" x14ac:dyDescent="0.3">
      <c r="A191" s="3">
        <v>39153</v>
      </c>
      <c r="B191">
        <v>2945.923096</v>
      </c>
      <c r="C191">
        <v>2958.6320799999999</v>
      </c>
      <c r="D191">
        <v>2904.7438959999999</v>
      </c>
      <c r="E191">
        <v>2954.9140630000002</v>
      </c>
      <c r="F191">
        <v>2954.9140630000002</v>
      </c>
      <c r="G191">
        <v>101600</v>
      </c>
    </row>
    <row r="192" spans="1:7" x14ac:dyDescent="0.3">
      <c r="A192" s="3">
        <v>39154</v>
      </c>
      <c r="B192">
        <v>2958.0959469999998</v>
      </c>
      <c r="C192">
        <v>2966.1940920000002</v>
      </c>
      <c r="D192">
        <v>2932.2338869999999</v>
      </c>
      <c r="E192">
        <v>2964.7939449999999</v>
      </c>
      <c r="F192">
        <v>2964.7939449999999</v>
      </c>
      <c r="G192">
        <v>107200</v>
      </c>
    </row>
    <row r="193" spans="1:7" x14ac:dyDescent="0.3">
      <c r="A193" s="3">
        <v>39155</v>
      </c>
      <c r="B193">
        <v>2933.6789549999999</v>
      </c>
      <c r="C193">
        <v>2934.4541020000001</v>
      </c>
      <c r="D193">
        <v>2868.806885</v>
      </c>
      <c r="E193">
        <v>2906.3339839999999</v>
      </c>
      <c r="F193">
        <v>2906.3339839999999</v>
      </c>
      <c r="G193">
        <v>113800</v>
      </c>
    </row>
    <row r="194" spans="1:7" x14ac:dyDescent="0.3">
      <c r="A194" s="3">
        <v>39156</v>
      </c>
      <c r="B194">
        <v>2905.9760740000002</v>
      </c>
      <c r="C194">
        <v>2955.461914</v>
      </c>
      <c r="D194">
        <v>2905.9760740000002</v>
      </c>
      <c r="E194">
        <v>2951.6979980000001</v>
      </c>
      <c r="F194">
        <v>2951.6979980000001</v>
      </c>
      <c r="G194">
        <v>101800</v>
      </c>
    </row>
    <row r="195" spans="1:7" x14ac:dyDescent="0.3">
      <c r="A195" s="3">
        <v>39157</v>
      </c>
      <c r="B195">
        <v>2964.0939939999998</v>
      </c>
      <c r="C195">
        <v>2979.7080080000001</v>
      </c>
      <c r="D195">
        <v>2899.031982</v>
      </c>
      <c r="E195">
        <v>2930.4809570000002</v>
      </c>
      <c r="F195">
        <v>2930.4809570000002</v>
      </c>
      <c r="G195">
        <v>122600</v>
      </c>
    </row>
    <row r="196" spans="1:7" x14ac:dyDescent="0.3">
      <c r="A196" s="3">
        <v>39160</v>
      </c>
      <c r="B196">
        <v>2864.2561040000001</v>
      </c>
      <c r="C196">
        <v>3037.9990229999999</v>
      </c>
      <c r="D196">
        <v>2852.8579100000002</v>
      </c>
      <c r="E196">
        <v>3014.4418949999999</v>
      </c>
      <c r="F196">
        <v>3014.4418949999999</v>
      </c>
      <c r="G196">
        <v>110000</v>
      </c>
    </row>
    <row r="197" spans="1:7" x14ac:dyDescent="0.3">
      <c r="A197" s="3">
        <v>39161</v>
      </c>
      <c r="B197">
        <v>3024.7810060000002</v>
      </c>
      <c r="C197">
        <v>3033.0200199999999</v>
      </c>
      <c r="D197">
        <v>2998.8039549999999</v>
      </c>
      <c r="E197">
        <v>3032.195068</v>
      </c>
      <c r="F197">
        <v>3032.195068</v>
      </c>
      <c r="G197">
        <v>92800</v>
      </c>
    </row>
    <row r="198" spans="1:7" x14ac:dyDescent="0.3">
      <c r="A198" s="3">
        <v>39162</v>
      </c>
      <c r="B198">
        <v>3042.0979000000002</v>
      </c>
      <c r="C198">
        <v>3057.709961</v>
      </c>
      <c r="D198">
        <v>3020.9489749999998</v>
      </c>
      <c r="E198">
        <v>3057.3798830000001</v>
      </c>
      <c r="F198">
        <v>3057.3798830000001</v>
      </c>
      <c r="G198">
        <v>99200</v>
      </c>
    </row>
    <row r="199" spans="1:7" x14ac:dyDescent="0.3">
      <c r="A199" s="3">
        <v>39163</v>
      </c>
      <c r="B199">
        <v>3080.6020509999998</v>
      </c>
      <c r="C199">
        <v>3099.8190920000002</v>
      </c>
      <c r="D199">
        <v>3059.3811040000001</v>
      </c>
      <c r="E199">
        <v>3071.2250979999999</v>
      </c>
      <c r="F199">
        <v>3071.2250979999999</v>
      </c>
      <c r="G199">
        <v>126000</v>
      </c>
    </row>
    <row r="200" spans="1:7" x14ac:dyDescent="0.3">
      <c r="A200" s="3">
        <v>39164</v>
      </c>
      <c r="B200">
        <v>3071.8081050000001</v>
      </c>
      <c r="C200">
        <v>3085.3239749999998</v>
      </c>
      <c r="D200">
        <v>3008.1540530000002</v>
      </c>
      <c r="E200">
        <v>3074.2858890000002</v>
      </c>
      <c r="F200">
        <v>3074.2858890000002</v>
      </c>
      <c r="G200">
        <v>118600</v>
      </c>
    </row>
    <row r="201" spans="1:7" x14ac:dyDescent="0.3">
      <c r="A201" s="3">
        <v>39167</v>
      </c>
      <c r="B201">
        <v>3083.9379880000001</v>
      </c>
      <c r="C201">
        <v>3123.1789549999999</v>
      </c>
      <c r="D201">
        <v>3069.4729000000002</v>
      </c>
      <c r="E201">
        <v>3122.8110350000002</v>
      </c>
      <c r="F201">
        <v>3122.8110350000002</v>
      </c>
      <c r="G201">
        <v>122600</v>
      </c>
    </row>
    <row r="202" spans="1:7" x14ac:dyDescent="0.3">
      <c r="A202" s="3">
        <v>39168</v>
      </c>
      <c r="B202">
        <v>3126.0249020000001</v>
      </c>
      <c r="C202">
        <v>3145.0439449999999</v>
      </c>
      <c r="D202">
        <v>3103.7790530000002</v>
      </c>
      <c r="E202">
        <v>3138.8259280000002</v>
      </c>
      <c r="F202">
        <v>3138.8259280000002</v>
      </c>
      <c r="G202">
        <v>124600</v>
      </c>
    </row>
    <row r="203" spans="1:7" x14ac:dyDescent="0.3">
      <c r="A203" s="3">
        <v>39169</v>
      </c>
      <c r="B203">
        <v>3140.679932</v>
      </c>
      <c r="C203">
        <v>3180.3320309999999</v>
      </c>
      <c r="D203">
        <v>3052.0778810000002</v>
      </c>
      <c r="E203">
        <v>3173.0180660000001</v>
      </c>
      <c r="F203">
        <v>3173.0180660000001</v>
      </c>
      <c r="G203">
        <v>167200</v>
      </c>
    </row>
    <row r="204" spans="1:7" x14ac:dyDescent="0.3">
      <c r="A204" s="3">
        <v>39170</v>
      </c>
      <c r="B204">
        <v>3179.8029790000001</v>
      </c>
      <c r="C204">
        <v>3273.7270509999998</v>
      </c>
      <c r="D204">
        <v>3176.5258789999998</v>
      </c>
      <c r="E204">
        <v>3197.5371089999999</v>
      </c>
      <c r="F204">
        <v>3197.5371089999999</v>
      </c>
      <c r="G204">
        <v>149600</v>
      </c>
    </row>
    <row r="205" spans="1:7" x14ac:dyDescent="0.3">
      <c r="A205" s="3">
        <v>39171</v>
      </c>
      <c r="B205">
        <v>3178.4960940000001</v>
      </c>
      <c r="C205">
        <v>3212.3889159999999</v>
      </c>
      <c r="D205">
        <v>3157.030029</v>
      </c>
      <c r="E205">
        <v>3183.9829100000002</v>
      </c>
      <c r="F205">
        <v>3183.9829100000002</v>
      </c>
      <c r="G205">
        <v>89400</v>
      </c>
    </row>
    <row r="206" spans="1:7" x14ac:dyDescent="0.3">
      <c r="A206" s="3">
        <v>39174</v>
      </c>
      <c r="B206">
        <v>3196.586914</v>
      </c>
      <c r="C206">
        <v>3253.4350589999999</v>
      </c>
      <c r="D206">
        <v>3196.586914</v>
      </c>
      <c r="E206">
        <v>3252.594971</v>
      </c>
      <c r="F206">
        <v>3252.594971</v>
      </c>
      <c r="G206">
        <v>97400</v>
      </c>
    </row>
    <row r="207" spans="1:7" x14ac:dyDescent="0.3">
      <c r="A207" s="3">
        <v>39175</v>
      </c>
      <c r="B207">
        <v>3265.6760250000002</v>
      </c>
      <c r="C207">
        <v>3292.5778810000002</v>
      </c>
      <c r="D207">
        <v>3251.5229490000002</v>
      </c>
      <c r="E207">
        <v>3291.2990719999998</v>
      </c>
      <c r="F207">
        <v>3291.2990719999998</v>
      </c>
      <c r="G207">
        <v>108600</v>
      </c>
    </row>
    <row r="208" spans="1:7" x14ac:dyDescent="0.3">
      <c r="A208" s="3">
        <v>39176</v>
      </c>
      <c r="B208">
        <v>3295.9760740000002</v>
      </c>
      <c r="C208">
        <v>3308.1479490000002</v>
      </c>
      <c r="D208">
        <v>3266.5590820000002</v>
      </c>
      <c r="E208">
        <v>3291.5419919999999</v>
      </c>
      <c r="F208">
        <v>3291.5419919999999</v>
      </c>
      <c r="G208">
        <v>112600</v>
      </c>
    </row>
    <row r="209" spans="1:7" x14ac:dyDescent="0.3">
      <c r="A209" s="3">
        <v>39177</v>
      </c>
      <c r="B209">
        <v>3286.163086</v>
      </c>
      <c r="C209">
        <v>3326.9160160000001</v>
      </c>
      <c r="D209">
        <v>3259.6259770000001</v>
      </c>
      <c r="E209">
        <v>3319.139893</v>
      </c>
      <c r="F209">
        <v>3319.139893</v>
      </c>
      <c r="G209">
        <v>114600</v>
      </c>
    </row>
    <row r="210" spans="1:7" x14ac:dyDescent="0.3">
      <c r="A210" s="3">
        <v>39178</v>
      </c>
      <c r="B210">
        <v>3287.6840820000002</v>
      </c>
      <c r="C210">
        <v>3334.2241210000002</v>
      </c>
      <c r="D210">
        <v>3273.8549800000001</v>
      </c>
      <c r="E210">
        <v>3323.584961</v>
      </c>
      <c r="F210">
        <v>3323.584961</v>
      </c>
      <c r="G210">
        <v>119600</v>
      </c>
    </row>
    <row r="211" spans="1:7" x14ac:dyDescent="0.3">
      <c r="A211" s="3">
        <v>39181</v>
      </c>
      <c r="B211">
        <v>3333.4221189999998</v>
      </c>
      <c r="C211">
        <v>3399.514893</v>
      </c>
      <c r="D211">
        <v>3333.2619629999999</v>
      </c>
      <c r="E211">
        <v>3398.9499510000001</v>
      </c>
      <c r="F211">
        <v>3398.9499510000001</v>
      </c>
      <c r="G211">
        <v>137400</v>
      </c>
    </row>
    <row r="212" spans="1:7" x14ac:dyDescent="0.3">
      <c r="A212" s="3">
        <v>39182</v>
      </c>
      <c r="B212">
        <v>3405.2329100000002</v>
      </c>
      <c r="C212">
        <v>3444.3740229999999</v>
      </c>
      <c r="D212">
        <v>3351.1049800000001</v>
      </c>
      <c r="E212">
        <v>3444.2910160000001</v>
      </c>
      <c r="F212">
        <v>3444.2910160000001</v>
      </c>
      <c r="G212">
        <v>147800</v>
      </c>
    </row>
    <row r="213" spans="1:7" x14ac:dyDescent="0.3">
      <c r="A213" s="3">
        <v>39183</v>
      </c>
      <c r="B213">
        <v>3454.4169919999999</v>
      </c>
      <c r="C213">
        <v>3497.5200199999999</v>
      </c>
      <c r="D213">
        <v>3428.781982</v>
      </c>
      <c r="E213">
        <v>3495.2241210000002</v>
      </c>
      <c r="F213">
        <v>3495.2241210000002</v>
      </c>
      <c r="G213">
        <v>147600</v>
      </c>
    </row>
    <row r="214" spans="1:7" x14ac:dyDescent="0.3">
      <c r="A214" s="3">
        <v>39184</v>
      </c>
      <c r="B214">
        <v>3503.2270509999998</v>
      </c>
      <c r="C214">
        <v>3532.8620609999998</v>
      </c>
      <c r="D214">
        <v>3488.076904</v>
      </c>
      <c r="E214">
        <v>3531.0290530000002</v>
      </c>
      <c r="F214">
        <v>3531.0290530000002</v>
      </c>
      <c r="G214">
        <v>135400</v>
      </c>
    </row>
    <row r="215" spans="1:7" x14ac:dyDescent="0.3">
      <c r="A215" s="3">
        <v>39185</v>
      </c>
      <c r="B215">
        <v>3537.219971</v>
      </c>
      <c r="C215">
        <v>3563.8559570000002</v>
      </c>
      <c r="D215">
        <v>3504.1608890000002</v>
      </c>
      <c r="E215">
        <v>3518.2670899999998</v>
      </c>
      <c r="F215">
        <v>3518.2670899999998</v>
      </c>
      <c r="G215">
        <v>150600</v>
      </c>
    </row>
    <row r="216" spans="1:7" x14ac:dyDescent="0.3">
      <c r="A216" s="3">
        <v>39188</v>
      </c>
      <c r="B216">
        <v>3523.2170409999999</v>
      </c>
      <c r="C216">
        <v>3597.2150879999999</v>
      </c>
      <c r="D216">
        <v>3523.2170409999999</v>
      </c>
      <c r="E216">
        <v>3596.4409179999998</v>
      </c>
      <c r="F216">
        <v>3596.4409179999998</v>
      </c>
      <c r="G216">
        <v>131000</v>
      </c>
    </row>
    <row r="217" spans="1:7" x14ac:dyDescent="0.3">
      <c r="A217" s="3">
        <v>39189</v>
      </c>
      <c r="B217">
        <v>3611.6298830000001</v>
      </c>
      <c r="C217">
        <v>3622.8879390000002</v>
      </c>
      <c r="D217">
        <v>3510.498047</v>
      </c>
      <c r="E217">
        <v>3611.8701169999999</v>
      </c>
      <c r="F217">
        <v>3611.8701169999999</v>
      </c>
      <c r="G217">
        <v>160600</v>
      </c>
    </row>
    <row r="218" spans="1:7" x14ac:dyDescent="0.3">
      <c r="A218" s="3">
        <v>39190</v>
      </c>
      <c r="B218">
        <v>3614.6779790000001</v>
      </c>
      <c r="C218">
        <v>3623.866943</v>
      </c>
      <c r="D218">
        <v>3564.2299800000001</v>
      </c>
      <c r="E218">
        <v>3612.3959960000002</v>
      </c>
      <c r="F218">
        <v>3612.3959960000002</v>
      </c>
      <c r="G218">
        <v>150400</v>
      </c>
    </row>
    <row r="219" spans="1:7" x14ac:dyDescent="0.3">
      <c r="A219" s="3">
        <v>39191</v>
      </c>
      <c r="B219">
        <v>3610.0239259999998</v>
      </c>
      <c r="C219">
        <v>3617.4379880000001</v>
      </c>
      <c r="D219">
        <v>3358.929932</v>
      </c>
      <c r="E219">
        <v>3449.0161130000001</v>
      </c>
      <c r="F219">
        <v>3449.0161130000001</v>
      </c>
      <c r="G219">
        <v>172800</v>
      </c>
    </row>
    <row r="220" spans="1:7" x14ac:dyDescent="0.3">
      <c r="A220" s="3">
        <v>39192</v>
      </c>
      <c r="B220">
        <v>3460.9040530000002</v>
      </c>
      <c r="C220">
        <v>3591.4609380000002</v>
      </c>
      <c r="D220">
        <v>3460.9040530000002</v>
      </c>
      <c r="E220">
        <v>3584.2041020000001</v>
      </c>
      <c r="F220">
        <v>3584.2041020000001</v>
      </c>
      <c r="G220">
        <v>138800</v>
      </c>
    </row>
    <row r="221" spans="1:7" x14ac:dyDescent="0.3">
      <c r="A221" s="3">
        <v>39195</v>
      </c>
      <c r="B221">
        <v>3615.7890630000002</v>
      </c>
      <c r="C221">
        <v>3710.8859859999998</v>
      </c>
      <c r="D221">
        <v>3615.7890630000002</v>
      </c>
      <c r="E221">
        <v>3710.8859859999998</v>
      </c>
      <c r="F221">
        <v>3710.8859859999998</v>
      </c>
      <c r="G221">
        <v>163400</v>
      </c>
    </row>
    <row r="222" spans="1:7" x14ac:dyDescent="0.3">
      <c r="A222" s="3">
        <v>39196</v>
      </c>
      <c r="B222">
        <v>3736.1540530000002</v>
      </c>
      <c r="C222">
        <v>3762.3879390000002</v>
      </c>
      <c r="D222">
        <v>3689.1340329999998</v>
      </c>
      <c r="E222">
        <v>3720.531982</v>
      </c>
      <c r="F222">
        <v>3720.531982</v>
      </c>
      <c r="G222">
        <v>174400</v>
      </c>
    </row>
    <row r="223" spans="1:7" x14ac:dyDescent="0.3">
      <c r="A223" s="3">
        <v>39197</v>
      </c>
      <c r="B223">
        <v>3708.5710450000001</v>
      </c>
      <c r="C223">
        <v>3769.2470699999999</v>
      </c>
      <c r="D223">
        <v>3653.9890140000002</v>
      </c>
      <c r="E223">
        <v>3743.9589839999999</v>
      </c>
      <c r="F223">
        <v>3743.9589839999999</v>
      </c>
      <c r="G223">
        <v>151800</v>
      </c>
    </row>
    <row r="224" spans="1:7" x14ac:dyDescent="0.3">
      <c r="A224" s="3">
        <v>39198</v>
      </c>
      <c r="B224">
        <v>3766.4760740000002</v>
      </c>
      <c r="C224">
        <v>3784.679932</v>
      </c>
      <c r="D224">
        <v>3732.6010740000002</v>
      </c>
      <c r="E224">
        <v>3783.0629880000001</v>
      </c>
      <c r="F224">
        <v>3783.0629880000001</v>
      </c>
      <c r="G224">
        <v>117200</v>
      </c>
    </row>
    <row r="225" spans="1:7" x14ac:dyDescent="0.3">
      <c r="A225" s="3">
        <v>39199</v>
      </c>
      <c r="B225">
        <v>3788.748047</v>
      </c>
      <c r="C225">
        <v>3802.923096</v>
      </c>
      <c r="D225">
        <v>3720.5959469999998</v>
      </c>
      <c r="E225">
        <v>3759.866943</v>
      </c>
      <c r="F225">
        <v>3759.866943</v>
      </c>
      <c r="G225">
        <v>132200</v>
      </c>
    </row>
    <row r="226" spans="1:7" x14ac:dyDescent="0.3">
      <c r="A226" s="3">
        <v>39202</v>
      </c>
      <c r="B226">
        <v>3784.2719729999999</v>
      </c>
      <c r="C226">
        <v>3851.3500979999999</v>
      </c>
      <c r="D226">
        <v>3759.4799800000001</v>
      </c>
      <c r="E226">
        <v>3841.2719729999999</v>
      </c>
      <c r="F226">
        <v>3841.2719729999999</v>
      </c>
      <c r="G226">
        <v>146600</v>
      </c>
    </row>
    <row r="227" spans="1:7" x14ac:dyDescent="0.3">
      <c r="A227" s="3">
        <v>39205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</row>
    <row r="228" spans="1:7" x14ac:dyDescent="0.3">
      <c r="A228" s="3">
        <v>39206</v>
      </c>
      <c r="B228" t="s">
        <v>9</v>
      </c>
      <c r="C228" t="s">
        <v>9</v>
      </c>
      <c r="D228" t="s">
        <v>9</v>
      </c>
      <c r="E228" t="s">
        <v>9</v>
      </c>
      <c r="F228" t="s">
        <v>9</v>
      </c>
      <c r="G228" t="s">
        <v>9</v>
      </c>
    </row>
    <row r="229" spans="1:7" x14ac:dyDescent="0.3">
      <c r="A229" s="3">
        <v>39210</v>
      </c>
      <c r="B229">
        <v>3937.9379880000001</v>
      </c>
      <c r="C229">
        <v>3964.7141109999998</v>
      </c>
      <c r="D229">
        <v>3901.3259280000002</v>
      </c>
      <c r="E229">
        <v>3950.0109859999998</v>
      </c>
      <c r="F229">
        <v>3950.0109859999998</v>
      </c>
      <c r="G229">
        <v>160600</v>
      </c>
    </row>
    <row r="230" spans="1:7" x14ac:dyDescent="0.3">
      <c r="A230" s="3">
        <v>39211</v>
      </c>
      <c r="B230">
        <v>3961.1030270000001</v>
      </c>
      <c r="C230">
        <v>4015.2189939999998</v>
      </c>
      <c r="D230">
        <v>3875.3840329999998</v>
      </c>
      <c r="E230">
        <v>4013.084961</v>
      </c>
      <c r="F230">
        <v>4013.084961</v>
      </c>
      <c r="G230">
        <v>208400</v>
      </c>
    </row>
    <row r="231" spans="1:7" x14ac:dyDescent="0.3">
      <c r="A231" s="3">
        <v>39212</v>
      </c>
      <c r="B231">
        <v>4021.4221189999998</v>
      </c>
      <c r="C231">
        <v>4072.1379390000002</v>
      </c>
      <c r="D231">
        <v>3991.4770509999998</v>
      </c>
      <c r="E231">
        <v>4049.7009280000002</v>
      </c>
      <c r="F231">
        <v>4049.7009280000002</v>
      </c>
      <c r="G231">
        <v>171200</v>
      </c>
    </row>
    <row r="232" spans="1:7" x14ac:dyDescent="0.3">
      <c r="A232" s="3">
        <v>39213</v>
      </c>
      <c r="B232">
        <v>4024.4221189999998</v>
      </c>
      <c r="C232">
        <v>4039.6679690000001</v>
      </c>
      <c r="D232">
        <v>3949.3679200000001</v>
      </c>
      <c r="E232">
        <v>4021.6779790000001</v>
      </c>
      <c r="F232">
        <v>4021.6779790000001</v>
      </c>
      <c r="G232">
        <v>140600</v>
      </c>
    </row>
    <row r="233" spans="1:7" x14ac:dyDescent="0.3">
      <c r="A233" s="3">
        <v>39216</v>
      </c>
      <c r="B233">
        <v>3970.6608890000002</v>
      </c>
      <c r="C233">
        <v>4081.4260250000002</v>
      </c>
      <c r="D233">
        <v>3940.3579100000002</v>
      </c>
      <c r="E233">
        <v>4046.3920899999998</v>
      </c>
      <c r="F233">
        <v>4046.3920899999998</v>
      </c>
      <c r="G233">
        <v>139400</v>
      </c>
    </row>
    <row r="234" spans="1:7" x14ac:dyDescent="0.3">
      <c r="A234" s="3">
        <v>39217</v>
      </c>
      <c r="B234">
        <v>4055.8339839999999</v>
      </c>
      <c r="C234">
        <v>4069.8459469999998</v>
      </c>
      <c r="D234">
        <v>3891.3630370000001</v>
      </c>
      <c r="E234">
        <v>3899.1779790000001</v>
      </c>
      <c r="F234">
        <v>3899.1779790000001</v>
      </c>
      <c r="G234">
        <v>156600</v>
      </c>
    </row>
    <row r="235" spans="1:7" x14ac:dyDescent="0.3">
      <c r="A235" s="3">
        <v>39218</v>
      </c>
      <c r="B235">
        <v>3890.8090820000002</v>
      </c>
      <c r="C235">
        <v>3987.405029</v>
      </c>
      <c r="D235">
        <v>3845.2270509999998</v>
      </c>
      <c r="E235">
        <v>3986.0429690000001</v>
      </c>
      <c r="F235">
        <v>3986.0429690000001</v>
      </c>
      <c r="G235">
        <v>131800</v>
      </c>
    </row>
    <row r="236" spans="1:7" x14ac:dyDescent="0.3">
      <c r="A236" s="3">
        <v>39219</v>
      </c>
      <c r="B236">
        <v>4002.485107</v>
      </c>
      <c r="C236">
        <v>4064.2829590000001</v>
      </c>
      <c r="D236">
        <v>3982.9951169999999</v>
      </c>
      <c r="E236">
        <v>4048.2929690000001</v>
      </c>
      <c r="F236">
        <v>4048.2929690000001</v>
      </c>
      <c r="G236">
        <v>139200</v>
      </c>
    </row>
    <row r="237" spans="1:7" x14ac:dyDescent="0.3">
      <c r="A237" s="3">
        <v>39220</v>
      </c>
      <c r="B237">
        <v>4041.389893</v>
      </c>
      <c r="C237">
        <v>4052.0969239999999</v>
      </c>
      <c r="D237">
        <v>3999.165039</v>
      </c>
      <c r="E237">
        <v>4030.258057</v>
      </c>
      <c r="F237">
        <v>4030.258057</v>
      </c>
      <c r="G237">
        <v>130800</v>
      </c>
    </row>
    <row r="238" spans="1:7" x14ac:dyDescent="0.3">
      <c r="A238" s="3">
        <v>39223</v>
      </c>
      <c r="B238">
        <v>3902.3469239999999</v>
      </c>
      <c r="C238">
        <v>4083.4160160000001</v>
      </c>
      <c r="D238">
        <v>3892.9750979999999</v>
      </c>
      <c r="E238">
        <v>4072.2250979999999</v>
      </c>
      <c r="F238">
        <v>4072.2250979999999</v>
      </c>
      <c r="G238">
        <v>156200</v>
      </c>
    </row>
    <row r="239" spans="1:7" x14ac:dyDescent="0.3">
      <c r="A239" s="3">
        <v>39224</v>
      </c>
      <c r="B239">
        <v>4091.1430660000001</v>
      </c>
      <c r="C239">
        <v>4136.6298829999996</v>
      </c>
      <c r="D239">
        <v>4086.8249510000001</v>
      </c>
      <c r="E239">
        <v>4110.3789059999999</v>
      </c>
      <c r="F239">
        <v>4110.3789059999999</v>
      </c>
      <c r="G239">
        <v>173600</v>
      </c>
    </row>
    <row r="240" spans="1:7" x14ac:dyDescent="0.3">
      <c r="A240" s="3">
        <v>39225</v>
      </c>
      <c r="B240">
        <v>4125.4257809999999</v>
      </c>
      <c r="C240">
        <v>4175.4438479999999</v>
      </c>
      <c r="D240">
        <v>4093.915039</v>
      </c>
      <c r="E240">
        <v>4173.7089839999999</v>
      </c>
      <c r="F240">
        <v>4173.7089839999999</v>
      </c>
      <c r="G240">
        <v>161400</v>
      </c>
    </row>
    <row r="241" spans="1:7" x14ac:dyDescent="0.3">
      <c r="A241" s="3">
        <v>39226</v>
      </c>
      <c r="B241">
        <v>4188.6757809999999</v>
      </c>
      <c r="C241">
        <v>4208.3881840000004</v>
      </c>
      <c r="D241">
        <v>4089.38501</v>
      </c>
      <c r="E241">
        <v>4151.1328130000002</v>
      </c>
      <c r="F241">
        <v>4151.1328130000002</v>
      </c>
      <c r="G241">
        <v>181000</v>
      </c>
    </row>
    <row r="242" spans="1:7" x14ac:dyDescent="0.3">
      <c r="A242" s="3">
        <v>39227</v>
      </c>
      <c r="B242">
        <v>4133.1918949999999</v>
      </c>
      <c r="C242">
        <v>4190.4692379999997</v>
      </c>
      <c r="D242">
        <v>4111.2612300000001</v>
      </c>
      <c r="E242">
        <v>4179.7758789999998</v>
      </c>
      <c r="F242">
        <v>4179.7758789999998</v>
      </c>
      <c r="G242">
        <v>154200</v>
      </c>
    </row>
    <row r="243" spans="1:7" x14ac:dyDescent="0.3">
      <c r="A243" s="3">
        <v>39230</v>
      </c>
      <c r="B243">
        <v>4221.578125</v>
      </c>
      <c r="C243">
        <v>4283.9301759999998</v>
      </c>
      <c r="D243">
        <v>4215.2431640000004</v>
      </c>
      <c r="E243">
        <v>4272.1108400000003</v>
      </c>
      <c r="F243">
        <v>4272.1108400000003</v>
      </c>
      <c r="G243">
        <v>178600</v>
      </c>
    </row>
    <row r="244" spans="1:7" x14ac:dyDescent="0.3">
      <c r="A244" s="3">
        <v>39231</v>
      </c>
      <c r="B244">
        <v>4288.9799800000001</v>
      </c>
      <c r="C244">
        <v>4335.9628910000001</v>
      </c>
      <c r="D244">
        <v>4262.0239259999998</v>
      </c>
      <c r="E244">
        <v>4334.923828</v>
      </c>
      <c r="F244">
        <v>4334.923828</v>
      </c>
      <c r="G244">
        <v>172000</v>
      </c>
    </row>
    <row r="245" spans="1:7" x14ac:dyDescent="0.3">
      <c r="A245" s="3">
        <v>39232</v>
      </c>
      <c r="B245">
        <v>4087.405029</v>
      </c>
      <c r="C245">
        <v>4275.2368159999996</v>
      </c>
      <c r="D245">
        <v>4015.5119629999999</v>
      </c>
      <c r="E245">
        <v>4053.0878910000001</v>
      </c>
      <c r="F245">
        <v>4053.0878910000001</v>
      </c>
      <c r="G245">
        <v>185600</v>
      </c>
    </row>
    <row r="246" spans="1:7" x14ac:dyDescent="0.3">
      <c r="A246" s="3">
        <v>39233</v>
      </c>
      <c r="B246">
        <v>4006.280029</v>
      </c>
      <c r="C246">
        <v>4178.1069340000004</v>
      </c>
      <c r="D246">
        <v>3858.040039</v>
      </c>
      <c r="E246">
        <v>4109.6538090000004</v>
      </c>
      <c r="F246">
        <v>4109.6538090000004</v>
      </c>
      <c r="G246">
        <v>173200</v>
      </c>
    </row>
    <row r="247" spans="1:7" x14ac:dyDescent="0.3">
      <c r="A247" s="3">
        <v>39234</v>
      </c>
      <c r="B247">
        <v>4120.626953</v>
      </c>
      <c r="C247">
        <v>4181.2788090000004</v>
      </c>
      <c r="D247">
        <v>3966.9770509999998</v>
      </c>
      <c r="E247">
        <v>4000.741943</v>
      </c>
      <c r="F247">
        <v>4000.741943</v>
      </c>
      <c r="G247">
        <v>161000</v>
      </c>
    </row>
    <row r="248" spans="1:7" x14ac:dyDescent="0.3">
      <c r="A248" s="3">
        <v>39237</v>
      </c>
      <c r="B248">
        <v>3981.8168949999999</v>
      </c>
      <c r="C248">
        <v>3987.2690429999998</v>
      </c>
      <c r="D248">
        <v>3659.0891109999998</v>
      </c>
      <c r="E248">
        <v>3670.4008789999998</v>
      </c>
      <c r="F248">
        <v>3670.4008789999998</v>
      </c>
      <c r="G248">
        <v>114800</v>
      </c>
    </row>
    <row r="249" spans="1:7" x14ac:dyDescent="0.3">
      <c r="A249" s="3">
        <v>39238</v>
      </c>
      <c r="B249">
        <v>3564.4331050000001</v>
      </c>
      <c r="C249">
        <v>3768.5629880000001</v>
      </c>
      <c r="D249">
        <v>3404.1459960000002</v>
      </c>
      <c r="E249">
        <v>3767.1010740000002</v>
      </c>
      <c r="F249">
        <v>3767.1010740000002</v>
      </c>
      <c r="G249">
        <v>157200</v>
      </c>
    </row>
    <row r="250" spans="1:7" x14ac:dyDescent="0.3">
      <c r="A250" s="3">
        <v>39239</v>
      </c>
      <c r="B250">
        <v>3781.375</v>
      </c>
      <c r="C250">
        <v>3821.6970209999999</v>
      </c>
      <c r="D250">
        <v>3682.7939449999999</v>
      </c>
      <c r="E250">
        <v>3776.3168949999999</v>
      </c>
      <c r="F250">
        <v>3776.3168949999999</v>
      </c>
      <c r="G250">
        <v>145800</v>
      </c>
    </row>
    <row r="251" spans="1:7" x14ac:dyDescent="0.3">
      <c r="A251" s="3">
        <v>39240</v>
      </c>
      <c r="B251">
        <v>3787.701904</v>
      </c>
      <c r="C251">
        <v>3891.4030760000001</v>
      </c>
      <c r="D251">
        <v>3779.5</v>
      </c>
      <c r="E251">
        <v>3890.8029790000001</v>
      </c>
      <c r="F251">
        <v>3890.8029790000001</v>
      </c>
      <c r="G251">
        <v>142400</v>
      </c>
    </row>
    <row r="252" spans="1:7" x14ac:dyDescent="0.3">
      <c r="A252" s="3">
        <v>39241</v>
      </c>
      <c r="B252">
        <v>3900.0270999999998</v>
      </c>
      <c r="C252">
        <v>3935.7858890000002</v>
      </c>
      <c r="D252">
        <v>3852.044922</v>
      </c>
      <c r="E252">
        <v>3913.13501</v>
      </c>
      <c r="F252">
        <v>3913.13501</v>
      </c>
      <c r="G252">
        <v>135800</v>
      </c>
    </row>
    <row r="253" spans="1:7" x14ac:dyDescent="0.3">
      <c r="A253" s="3">
        <v>39244</v>
      </c>
      <c r="B253">
        <v>3942.0048830000001</v>
      </c>
      <c r="C253">
        <v>4000.4160160000001</v>
      </c>
      <c r="D253">
        <v>3930.73999</v>
      </c>
      <c r="E253">
        <v>3995.679932</v>
      </c>
      <c r="F253">
        <v>3995.679932</v>
      </c>
      <c r="G253">
        <v>133800</v>
      </c>
    </row>
    <row r="254" spans="1:7" x14ac:dyDescent="0.3">
      <c r="A254" s="3">
        <v>39245</v>
      </c>
      <c r="B254">
        <v>4011.6789549999999</v>
      </c>
      <c r="C254">
        <v>4073.1809079999998</v>
      </c>
      <c r="D254">
        <v>3910.0009770000001</v>
      </c>
      <c r="E254">
        <v>4072.1379390000002</v>
      </c>
      <c r="F254">
        <v>4072.1379390000002</v>
      </c>
      <c r="G254">
        <v>149400</v>
      </c>
    </row>
    <row r="255" spans="1:7" x14ac:dyDescent="0.3">
      <c r="A255" s="3">
        <v>39246</v>
      </c>
      <c r="B255">
        <v>4110.7421880000002</v>
      </c>
      <c r="C255">
        <v>4193.4458009999998</v>
      </c>
      <c r="D255">
        <v>4102.0410160000001</v>
      </c>
      <c r="E255">
        <v>4176.4790039999998</v>
      </c>
      <c r="F255">
        <v>4176.4790039999998</v>
      </c>
      <c r="G255">
        <v>167000</v>
      </c>
    </row>
    <row r="256" spans="1:7" x14ac:dyDescent="0.3">
      <c r="A256" s="3">
        <v>39247</v>
      </c>
      <c r="B256">
        <v>4162.2070309999999</v>
      </c>
      <c r="C256">
        <v>4179.7250979999999</v>
      </c>
      <c r="D256">
        <v>4085.7849120000001</v>
      </c>
      <c r="E256">
        <v>4115.2089839999999</v>
      </c>
      <c r="F256">
        <v>4115.2089839999999</v>
      </c>
      <c r="G256">
        <v>138400</v>
      </c>
    </row>
    <row r="257" spans="1:7" x14ac:dyDescent="0.3">
      <c r="A257" s="3">
        <v>39248</v>
      </c>
      <c r="B257">
        <v>4085.6560060000002</v>
      </c>
      <c r="C257">
        <v>4152.5419920000004</v>
      </c>
      <c r="D257">
        <v>4067.3569339999999</v>
      </c>
      <c r="E257">
        <v>4132.8681640000004</v>
      </c>
      <c r="F257">
        <v>4132.8681640000004</v>
      </c>
      <c r="G257">
        <v>108600</v>
      </c>
    </row>
    <row r="258" spans="1:7" x14ac:dyDescent="0.3">
      <c r="A258" s="3">
        <v>39251</v>
      </c>
      <c r="B258">
        <v>4195.3911129999997</v>
      </c>
      <c r="C258">
        <v>4267.7402339999999</v>
      </c>
      <c r="D258">
        <v>4193.3139650000003</v>
      </c>
      <c r="E258">
        <v>4253.3481449999999</v>
      </c>
      <c r="F258">
        <v>4253.3481449999999</v>
      </c>
      <c r="G258">
        <v>129000</v>
      </c>
    </row>
    <row r="259" spans="1:7" x14ac:dyDescent="0.3">
      <c r="A259" s="3">
        <v>39252</v>
      </c>
      <c r="B259">
        <v>4247.7451170000004</v>
      </c>
      <c r="C259">
        <v>4280.8500979999999</v>
      </c>
      <c r="D259">
        <v>4209.5751950000003</v>
      </c>
      <c r="E259">
        <v>4269.5239259999998</v>
      </c>
      <c r="F259">
        <v>4269.5239259999998</v>
      </c>
      <c r="G259">
        <v>124600</v>
      </c>
    </row>
    <row r="260" spans="1:7" x14ac:dyDescent="0.3">
      <c r="A260" s="3">
        <v>39253</v>
      </c>
      <c r="B260">
        <v>4269.455078</v>
      </c>
      <c r="C260">
        <v>4311.9970700000003</v>
      </c>
      <c r="D260">
        <v>4164.2739259999998</v>
      </c>
      <c r="E260">
        <v>4181.3232420000004</v>
      </c>
      <c r="F260">
        <v>4181.3232420000004</v>
      </c>
      <c r="G260">
        <v>135200</v>
      </c>
    </row>
    <row r="261" spans="1:7" x14ac:dyDescent="0.3">
      <c r="A261" s="3">
        <v>39254</v>
      </c>
      <c r="B261">
        <v>4170.8940430000002</v>
      </c>
      <c r="C261">
        <v>4256.5419920000004</v>
      </c>
      <c r="D261">
        <v>4147.0541990000002</v>
      </c>
      <c r="E261">
        <v>4230.8232420000004</v>
      </c>
      <c r="F261">
        <v>4230.8232420000004</v>
      </c>
      <c r="G261">
        <v>113000</v>
      </c>
    </row>
    <row r="262" spans="1:7" x14ac:dyDescent="0.3">
      <c r="A262" s="3">
        <v>39255</v>
      </c>
      <c r="B262">
        <v>4230.966797</v>
      </c>
      <c r="C262">
        <v>4249.4311520000001</v>
      </c>
      <c r="D262">
        <v>4024.4890140000002</v>
      </c>
      <c r="E262">
        <v>4091.445068</v>
      </c>
      <c r="F262">
        <v>4091.445068</v>
      </c>
      <c r="G262">
        <v>119600</v>
      </c>
    </row>
    <row r="263" spans="1:7" x14ac:dyDescent="0.3">
      <c r="A263" s="3">
        <v>39258</v>
      </c>
      <c r="B263">
        <v>4102.7871089999999</v>
      </c>
      <c r="C263">
        <v>4131.1298829999996</v>
      </c>
      <c r="D263">
        <v>3912.4221189999998</v>
      </c>
      <c r="E263">
        <v>3941.0810550000001</v>
      </c>
      <c r="F263">
        <v>3941.0810550000001</v>
      </c>
      <c r="G263">
        <v>101600</v>
      </c>
    </row>
    <row r="264" spans="1:7" x14ac:dyDescent="0.3">
      <c r="A264" s="3">
        <v>39259</v>
      </c>
      <c r="B264">
        <v>3863.248047</v>
      </c>
      <c r="C264">
        <v>3976.1909179999998</v>
      </c>
      <c r="D264">
        <v>3818.8530270000001</v>
      </c>
      <c r="E264">
        <v>3973.3710940000001</v>
      </c>
      <c r="F264">
        <v>3973.3710940000001</v>
      </c>
      <c r="G264">
        <v>93800</v>
      </c>
    </row>
    <row r="265" spans="1:7" x14ac:dyDescent="0.3">
      <c r="A265" s="3">
        <v>39260</v>
      </c>
      <c r="B265">
        <v>3985.7160640000002</v>
      </c>
      <c r="C265">
        <v>4090.7150879999999</v>
      </c>
      <c r="D265">
        <v>3948.2871089999999</v>
      </c>
      <c r="E265">
        <v>4078.5991210000002</v>
      </c>
      <c r="F265">
        <v>4078.5991210000002</v>
      </c>
      <c r="G265">
        <v>95200</v>
      </c>
    </row>
    <row r="266" spans="1:7" x14ac:dyDescent="0.3">
      <c r="A266" s="3">
        <v>39261</v>
      </c>
      <c r="B266">
        <v>4080.1940920000002</v>
      </c>
      <c r="C266">
        <v>4113.283203</v>
      </c>
      <c r="D266">
        <v>3912.8139649999998</v>
      </c>
      <c r="E266">
        <v>3914.2041020000001</v>
      </c>
      <c r="F266">
        <v>3914.2041020000001</v>
      </c>
      <c r="G266">
        <v>97800</v>
      </c>
    </row>
    <row r="267" spans="1:7" x14ac:dyDescent="0.3">
      <c r="A267" s="3">
        <v>39262</v>
      </c>
      <c r="B267">
        <v>3824.290039</v>
      </c>
      <c r="C267">
        <v>3919.344971</v>
      </c>
      <c r="D267">
        <v>3779.8129880000001</v>
      </c>
      <c r="E267">
        <v>3820.7028810000002</v>
      </c>
      <c r="F267">
        <v>3820.7028810000002</v>
      </c>
      <c r="G267">
        <v>86200</v>
      </c>
    </row>
    <row r="268" spans="1:7" x14ac:dyDescent="0.3">
      <c r="A268" s="3">
        <v>39265</v>
      </c>
      <c r="B268">
        <v>3800.2329100000002</v>
      </c>
      <c r="C268">
        <v>3859.8610840000001</v>
      </c>
      <c r="D268">
        <v>3724.1870119999999</v>
      </c>
      <c r="E268">
        <v>3836.2939449999999</v>
      </c>
      <c r="F268">
        <v>3836.2939449999999</v>
      </c>
      <c r="G268">
        <v>74200</v>
      </c>
    </row>
    <row r="269" spans="1:7" x14ac:dyDescent="0.3">
      <c r="A269" s="3">
        <v>39266</v>
      </c>
      <c r="B269">
        <v>3854.7160640000002</v>
      </c>
      <c r="C269">
        <v>3906.7609859999998</v>
      </c>
      <c r="D269">
        <v>3821.4628910000001</v>
      </c>
      <c r="E269">
        <v>3899.7241210000002</v>
      </c>
      <c r="F269">
        <v>3899.7241210000002</v>
      </c>
      <c r="G269">
        <v>69800</v>
      </c>
    </row>
    <row r="270" spans="1:7" x14ac:dyDescent="0.3">
      <c r="A270" s="3">
        <v>39267</v>
      </c>
      <c r="B270">
        <v>3906.0119629999999</v>
      </c>
      <c r="C270">
        <v>3916.4750979999999</v>
      </c>
      <c r="D270">
        <v>3800.2749020000001</v>
      </c>
      <c r="E270">
        <v>3816.165039</v>
      </c>
      <c r="F270">
        <v>3816.165039</v>
      </c>
      <c r="G270">
        <v>56400</v>
      </c>
    </row>
    <row r="271" spans="1:7" x14ac:dyDescent="0.3">
      <c r="A271" s="3">
        <v>39268</v>
      </c>
      <c r="B271">
        <v>3769.6389159999999</v>
      </c>
      <c r="C271">
        <v>3778.3989259999998</v>
      </c>
      <c r="D271">
        <v>3614.5310060000002</v>
      </c>
      <c r="E271">
        <v>3615.8720699999999</v>
      </c>
      <c r="F271">
        <v>3615.8720699999999</v>
      </c>
      <c r="G271">
        <v>63400</v>
      </c>
    </row>
    <row r="272" spans="1:7" x14ac:dyDescent="0.3">
      <c r="A272" s="3">
        <v>39269</v>
      </c>
      <c r="B272">
        <v>3599.818115</v>
      </c>
      <c r="C272">
        <v>3785.3459469999998</v>
      </c>
      <c r="D272">
        <v>3563.5439449999999</v>
      </c>
      <c r="E272">
        <v>3781.3479000000002</v>
      </c>
      <c r="F272">
        <v>3781.3479000000002</v>
      </c>
      <c r="G272">
        <v>80800</v>
      </c>
    </row>
    <row r="273" spans="1:7" x14ac:dyDescent="0.3">
      <c r="A273" s="3">
        <v>39272</v>
      </c>
      <c r="B273">
        <v>3809.669922</v>
      </c>
      <c r="C273">
        <v>3900.9040530000002</v>
      </c>
      <c r="D273">
        <v>3782.7329100000002</v>
      </c>
      <c r="E273">
        <v>3883.2160640000002</v>
      </c>
      <c r="F273">
        <v>3883.2160640000002</v>
      </c>
      <c r="G273">
        <v>83400</v>
      </c>
    </row>
    <row r="274" spans="1:7" x14ac:dyDescent="0.3">
      <c r="A274" s="3">
        <v>39273</v>
      </c>
      <c r="B274">
        <v>3895.9089359999998</v>
      </c>
      <c r="C274">
        <v>3929.4160160000001</v>
      </c>
      <c r="D274">
        <v>3841.8010250000002</v>
      </c>
      <c r="E274">
        <v>3853.0209960000002</v>
      </c>
      <c r="F274">
        <v>3853.0209960000002</v>
      </c>
      <c r="G274">
        <v>76600</v>
      </c>
    </row>
    <row r="275" spans="1:7" x14ac:dyDescent="0.3">
      <c r="A275" s="3">
        <v>39274</v>
      </c>
      <c r="B275">
        <v>3837.7958979999999</v>
      </c>
      <c r="C275">
        <v>3879.2919919999999</v>
      </c>
      <c r="D275">
        <v>3812.1379390000002</v>
      </c>
      <c r="E275">
        <v>3865.7229000000002</v>
      </c>
      <c r="F275">
        <v>3865.7229000000002</v>
      </c>
      <c r="G275">
        <v>51400</v>
      </c>
    </row>
    <row r="276" spans="1:7" x14ac:dyDescent="0.3">
      <c r="A276" s="3">
        <v>39275</v>
      </c>
      <c r="B276">
        <v>3874.0390630000002</v>
      </c>
      <c r="C276">
        <v>3925.6040039999998</v>
      </c>
      <c r="D276">
        <v>3861.0371089999999</v>
      </c>
      <c r="E276">
        <v>3915.9909670000002</v>
      </c>
      <c r="F276">
        <v>3915.9909670000002</v>
      </c>
      <c r="G276">
        <v>55200</v>
      </c>
    </row>
    <row r="277" spans="1:7" x14ac:dyDescent="0.3">
      <c r="A277" s="3">
        <v>39276</v>
      </c>
      <c r="B277">
        <v>3920.826904</v>
      </c>
      <c r="C277">
        <v>3935.5061040000001</v>
      </c>
      <c r="D277">
        <v>3878.1840820000002</v>
      </c>
      <c r="E277">
        <v>3914.3950199999999</v>
      </c>
      <c r="F277">
        <v>3914.3950199999999</v>
      </c>
      <c r="G277">
        <v>46000</v>
      </c>
    </row>
    <row r="278" spans="1:7" x14ac:dyDescent="0.3">
      <c r="A278" s="3">
        <v>39279</v>
      </c>
      <c r="B278">
        <v>3920.6530760000001</v>
      </c>
      <c r="C278">
        <v>3931.8679200000001</v>
      </c>
      <c r="D278">
        <v>3820.5739749999998</v>
      </c>
      <c r="E278">
        <v>3821.9160160000001</v>
      </c>
      <c r="F278">
        <v>3821.9160160000001</v>
      </c>
      <c r="G278">
        <v>47600</v>
      </c>
    </row>
    <row r="279" spans="1:7" x14ac:dyDescent="0.3">
      <c r="A279" s="3">
        <v>39280</v>
      </c>
      <c r="B279">
        <v>3809.5581050000001</v>
      </c>
      <c r="C279">
        <v>3919.7770999999998</v>
      </c>
      <c r="D279">
        <v>3767.2219239999999</v>
      </c>
      <c r="E279">
        <v>3896.1909179999998</v>
      </c>
      <c r="F279">
        <v>3896.1909179999998</v>
      </c>
      <c r="G279">
        <v>48800</v>
      </c>
    </row>
    <row r="280" spans="1:7" x14ac:dyDescent="0.3">
      <c r="A280" s="3">
        <v>39281</v>
      </c>
      <c r="B280">
        <v>3880.8520509999998</v>
      </c>
      <c r="C280">
        <v>3971.610107</v>
      </c>
      <c r="D280">
        <v>3861.906982</v>
      </c>
      <c r="E280">
        <v>3930.0600589999999</v>
      </c>
      <c r="F280">
        <v>3930.0600589999999</v>
      </c>
      <c r="G280">
        <v>62800</v>
      </c>
    </row>
    <row r="281" spans="1:7" x14ac:dyDescent="0.3">
      <c r="A281" s="3">
        <v>39282</v>
      </c>
      <c r="B281">
        <v>3918.5390630000002</v>
      </c>
      <c r="C281">
        <v>3947.330078</v>
      </c>
      <c r="D281">
        <v>3887.5891109999998</v>
      </c>
      <c r="E281">
        <v>3912.9409179999998</v>
      </c>
      <c r="F281">
        <v>3912.9409179999998</v>
      </c>
      <c r="G281">
        <v>48800</v>
      </c>
    </row>
    <row r="282" spans="1:7" x14ac:dyDescent="0.3">
      <c r="A282" s="3">
        <v>39283</v>
      </c>
      <c r="B282">
        <v>3918.4089359999998</v>
      </c>
      <c r="C282">
        <v>4062.1159670000002</v>
      </c>
      <c r="D282">
        <v>3918.4089359999998</v>
      </c>
      <c r="E282">
        <v>4058.8530270000001</v>
      </c>
      <c r="F282">
        <v>4058.8530270000001</v>
      </c>
      <c r="G282">
        <v>83200</v>
      </c>
    </row>
    <row r="283" spans="1:7" x14ac:dyDescent="0.3">
      <c r="A283" s="3">
        <v>39286</v>
      </c>
      <c r="B283">
        <v>4091.241943</v>
      </c>
      <c r="C283">
        <v>4220.3217770000001</v>
      </c>
      <c r="D283">
        <v>4091.241943</v>
      </c>
      <c r="E283">
        <v>4213.3608400000003</v>
      </c>
      <c r="F283">
        <v>4213.3608400000003</v>
      </c>
      <c r="G283">
        <v>121600</v>
      </c>
    </row>
    <row r="284" spans="1:7" x14ac:dyDescent="0.3">
      <c r="A284" s="3">
        <v>39287</v>
      </c>
      <c r="B284">
        <v>4238.3198240000002</v>
      </c>
      <c r="C284">
        <v>4284.8291019999997</v>
      </c>
      <c r="D284">
        <v>4192.7202150000003</v>
      </c>
      <c r="E284">
        <v>4210.3291019999997</v>
      </c>
      <c r="F284">
        <v>4210.3291019999997</v>
      </c>
      <c r="G284">
        <v>111000</v>
      </c>
    </row>
    <row r="285" spans="1:7" x14ac:dyDescent="0.3">
      <c r="A285" s="3">
        <v>39288</v>
      </c>
      <c r="B285">
        <v>4212.9501950000003</v>
      </c>
      <c r="C285">
        <v>4325.3779299999997</v>
      </c>
      <c r="D285">
        <v>4212.2299800000001</v>
      </c>
      <c r="E285">
        <v>4323.9658200000003</v>
      </c>
      <c r="F285">
        <v>4323.9658200000003</v>
      </c>
      <c r="G285">
        <v>94000</v>
      </c>
    </row>
    <row r="286" spans="1:7" x14ac:dyDescent="0.3">
      <c r="A286" s="3">
        <v>39289</v>
      </c>
      <c r="B286">
        <v>4347.7778319999998</v>
      </c>
      <c r="C286">
        <v>4371.5122069999998</v>
      </c>
      <c r="D286">
        <v>4304.1928710000002</v>
      </c>
      <c r="E286">
        <v>4346.4580079999996</v>
      </c>
      <c r="F286">
        <v>4346.4580079999996</v>
      </c>
      <c r="G286">
        <v>99200</v>
      </c>
    </row>
    <row r="287" spans="1:7" x14ac:dyDescent="0.3">
      <c r="A287" s="3">
        <v>39290</v>
      </c>
      <c r="B287">
        <v>4315.373047</v>
      </c>
      <c r="C287">
        <v>4357.3427730000003</v>
      </c>
      <c r="D287">
        <v>4268.7880859999996</v>
      </c>
      <c r="E287">
        <v>4345.3569340000004</v>
      </c>
      <c r="F287">
        <v>4345.3569340000004</v>
      </c>
      <c r="G287">
        <v>100200</v>
      </c>
    </row>
    <row r="288" spans="1:7" x14ac:dyDescent="0.3">
      <c r="A288" s="3">
        <v>39293</v>
      </c>
      <c r="B288">
        <v>4348.6069340000004</v>
      </c>
      <c r="C288">
        <v>4450.1879879999997</v>
      </c>
      <c r="D288">
        <v>4345.7929690000001</v>
      </c>
      <c r="E288">
        <v>4440.7690430000002</v>
      </c>
      <c r="F288">
        <v>4440.7690430000002</v>
      </c>
      <c r="G288">
        <v>112600</v>
      </c>
    </row>
    <row r="289" spans="1:7" x14ac:dyDescent="0.3">
      <c r="A289" s="3">
        <v>39294</v>
      </c>
      <c r="B289">
        <v>4432.2651370000003</v>
      </c>
      <c r="C289">
        <v>4476.6259769999997</v>
      </c>
      <c r="D289">
        <v>4379.1992190000001</v>
      </c>
      <c r="E289">
        <v>4471.0322269999997</v>
      </c>
      <c r="F289">
        <v>4471.0322269999997</v>
      </c>
      <c r="G289">
        <v>108600</v>
      </c>
    </row>
    <row r="290" spans="1:7" x14ac:dyDescent="0.3">
      <c r="A290" s="3">
        <v>39295</v>
      </c>
      <c r="B290">
        <v>4488.7739259999998</v>
      </c>
      <c r="C290">
        <v>4502.2958980000003</v>
      </c>
      <c r="D290">
        <v>4284.8710940000001</v>
      </c>
      <c r="E290">
        <v>4300.5629879999997</v>
      </c>
      <c r="F290">
        <v>4300.5629879999997</v>
      </c>
      <c r="G290">
        <v>126200</v>
      </c>
    </row>
    <row r="291" spans="1:7" x14ac:dyDescent="0.3">
      <c r="A291" s="3">
        <v>39296</v>
      </c>
      <c r="B291">
        <v>4316.5668949999999</v>
      </c>
      <c r="C291">
        <v>4431.8500979999999</v>
      </c>
      <c r="D291">
        <v>4290.8090819999998</v>
      </c>
      <c r="E291">
        <v>4407.7299800000001</v>
      </c>
      <c r="F291">
        <v>4407.7299800000001</v>
      </c>
      <c r="G291">
        <v>98200</v>
      </c>
    </row>
    <row r="292" spans="1:7" x14ac:dyDescent="0.3">
      <c r="A292" s="3">
        <v>39297</v>
      </c>
      <c r="B292">
        <v>4440.9760740000002</v>
      </c>
      <c r="C292">
        <v>4562.6879879999997</v>
      </c>
      <c r="D292">
        <v>4438.9628910000001</v>
      </c>
      <c r="E292">
        <v>4560.7739259999998</v>
      </c>
      <c r="F292">
        <v>4560.7739259999998</v>
      </c>
      <c r="G292">
        <v>115200</v>
      </c>
    </row>
    <row r="293" spans="1:7" x14ac:dyDescent="0.3">
      <c r="A293" s="3">
        <v>39300</v>
      </c>
      <c r="B293">
        <v>4600.1181640000004</v>
      </c>
      <c r="C293">
        <v>4629.9677730000003</v>
      </c>
      <c r="D293">
        <v>4564.3129879999997</v>
      </c>
      <c r="E293">
        <v>4628.1079099999997</v>
      </c>
      <c r="F293">
        <v>4628.1079099999997</v>
      </c>
      <c r="G293">
        <v>111800</v>
      </c>
    </row>
    <row r="294" spans="1:7" x14ac:dyDescent="0.3">
      <c r="A294" s="3">
        <v>39301</v>
      </c>
      <c r="B294">
        <v>4642.0097660000001</v>
      </c>
      <c r="C294">
        <v>4687.4350590000004</v>
      </c>
      <c r="D294">
        <v>4581.2939450000003</v>
      </c>
      <c r="E294">
        <v>4651.2250979999999</v>
      </c>
      <c r="F294">
        <v>4651.2250979999999</v>
      </c>
      <c r="G294">
        <v>116200</v>
      </c>
    </row>
    <row r="295" spans="1:7" x14ac:dyDescent="0.3">
      <c r="A295" s="3">
        <v>39302</v>
      </c>
      <c r="B295">
        <v>4614.5859380000002</v>
      </c>
      <c r="C295">
        <v>4711.3159180000002</v>
      </c>
      <c r="D295">
        <v>4568.6948240000002</v>
      </c>
      <c r="E295">
        <v>4663.1621089999999</v>
      </c>
      <c r="F295">
        <v>4663.1621089999999</v>
      </c>
      <c r="G295">
        <v>119000</v>
      </c>
    </row>
    <row r="296" spans="1:7" x14ac:dyDescent="0.3">
      <c r="A296" s="3">
        <v>39303</v>
      </c>
      <c r="B296">
        <v>4658.591797</v>
      </c>
      <c r="C296">
        <v>4768.8862300000001</v>
      </c>
      <c r="D296">
        <v>4658.591797</v>
      </c>
      <c r="E296">
        <v>4754.0952150000003</v>
      </c>
      <c r="F296">
        <v>4754.0952150000003</v>
      </c>
      <c r="G296">
        <v>97600</v>
      </c>
    </row>
    <row r="297" spans="1:7" x14ac:dyDescent="0.3">
      <c r="A297" s="3">
        <v>39304</v>
      </c>
      <c r="B297">
        <v>4745.1811520000001</v>
      </c>
      <c r="C297">
        <v>4769.6191410000001</v>
      </c>
      <c r="D297">
        <v>4640.7661129999997</v>
      </c>
      <c r="E297">
        <v>4749.3691410000001</v>
      </c>
      <c r="F297">
        <v>4749.3691410000001</v>
      </c>
      <c r="G297">
        <v>101800</v>
      </c>
    </row>
    <row r="298" spans="1:7" x14ac:dyDescent="0.3">
      <c r="A298" s="3">
        <v>39307</v>
      </c>
      <c r="B298">
        <v>4768.6191410000001</v>
      </c>
      <c r="C298">
        <v>4872.5478519999997</v>
      </c>
      <c r="D298">
        <v>4728.8920900000003</v>
      </c>
      <c r="E298">
        <v>4820.0639650000003</v>
      </c>
      <c r="F298">
        <v>4820.0639650000003</v>
      </c>
      <c r="G298">
        <v>114200</v>
      </c>
    </row>
    <row r="299" spans="1:7" x14ac:dyDescent="0.3">
      <c r="A299" s="3">
        <v>39308</v>
      </c>
      <c r="B299">
        <v>4820.1499020000001</v>
      </c>
      <c r="C299">
        <v>4876.8510740000002</v>
      </c>
      <c r="D299">
        <v>4789.8950199999999</v>
      </c>
      <c r="E299">
        <v>4872.7851559999999</v>
      </c>
      <c r="F299">
        <v>4872.7851559999999</v>
      </c>
      <c r="G299">
        <v>88600</v>
      </c>
    </row>
    <row r="300" spans="1:7" x14ac:dyDescent="0.3">
      <c r="A300" s="3">
        <v>39309</v>
      </c>
      <c r="B300">
        <v>4875.5112300000001</v>
      </c>
      <c r="C300">
        <v>4916.3100590000004</v>
      </c>
      <c r="D300">
        <v>4762.7177730000003</v>
      </c>
      <c r="E300">
        <v>4869.8828130000002</v>
      </c>
      <c r="F300">
        <v>4869.8828130000002</v>
      </c>
      <c r="G300">
        <v>90600</v>
      </c>
    </row>
    <row r="301" spans="1:7" x14ac:dyDescent="0.3">
      <c r="A301" s="3">
        <v>39310</v>
      </c>
      <c r="B301">
        <v>4845.0161129999997</v>
      </c>
      <c r="C301">
        <v>4845.0161129999997</v>
      </c>
      <c r="D301">
        <v>4710.3100590000004</v>
      </c>
      <c r="E301">
        <v>4765.4482420000004</v>
      </c>
      <c r="F301">
        <v>4765.4482420000004</v>
      </c>
      <c r="G301">
        <v>90600</v>
      </c>
    </row>
    <row r="302" spans="1:7" x14ac:dyDescent="0.3">
      <c r="A302" s="3">
        <v>39311</v>
      </c>
      <c r="B302">
        <v>4733.1372069999998</v>
      </c>
      <c r="C302">
        <v>4814.3691410000001</v>
      </c>
      <c r="D302">
        <v>4646.4331050000001</v>
      </c>
      <c r="E302">
        <v>4656.5742190000001</v>
      </c>
      <c r="F302">
        <v>4656.5742190000001</v>
      </c>
      <c r="G302">
        <v>91200</v>
      </c>
    </row>
    <row r="303" spans="1:7" x14ac:dyDescent="0.3">
      <c r="A303" s="3">
        <v>39314</v>
      </c>
      <c r="B303">
        <v>4773.8320309999999</v>
      </c>
      <c r="C303">
        <v>4906.0029299999997</v>
      </c>
      <c r="D303">
        <v>4758.3969729999999</v>
      </c>
      <c r="E303">
        <v>4904.8549800000001</v>
      </c>
      <c r="F303">
        <v>4904.8549800000001</v>
      </c>
      <c r="G303">
        <v>99200</v>
      </c>
    </row>
    <row r="304" spans="1:7" x14ac:dyDescent="0.3">
      <c r="A304" s="3">
        <v>39315</v>
      </c>
      <c r="B304">
        <v>4944.2138670000004</v>
      </c>
      <c r="C304">
        <v>4982.9809569999998</v>
      </c>
      <c r="D304">
        <v>4917.8208009999998</v>
      </c>
      <c r="E304">
        <v>4955.2070309999999</v>
      </c>
      <c r="F304">
        <v>4955.2070309999999</v>
      </c>
      <c r="G304">
        <v>104200</v>
      </c>
    </row>
    <row r="305" spans="1:7" x14ac:dyDescent="0.3">
      <c r="A305" s="3">
        <v>39316</v>
      </c>
      <c r="B305">
        <v>4876.3452150000003</v>
      </c>
      <c r="C305">
        <v>4999.1948240000002</v>
      </c>
      <c r="D305">
        <v>4861.2709960000002</v>
      </c>
      <c r="E305">
        <v>4980.0751950000003</v>
      </c>
      <c r="F305">
        <v>4980.0751950000003</v>
      </c>
      <c r="G305">
        <v>108200</v>
      </c>
    </row>
    <row r="306" spans="1:7" x14ac:dyDescent="0.3">
      <c r="A306" s="3">
        <v>39317</v>
      </c>
      <c r="B306">
        <v>5002.8408200000003</v>
      </c>
      <c r="C306">
        <v>5050.3828130000002</v>
      </c>
      <c r="D306">
        <v>4968.3271480000003</v>
      </c>
      <c r="E306">
        <v>5032.4941410000001</v>
      </c>
      <c r="F306">
        <v>5032.4941410000001</v>
      </c>
      <c r="G306">
        <v>99400</v>
      </c>
    </row>
    <row r="307" spans="1:7" x14ac:dyDescent="0.3">
      <c r="A307" s="3">
        <v>39318</v>
      </c>
      <c r="B307">
        <v>5070.6508789999998</v>
      </c>
      <c r="C307">
        <v>5125.3588870000003</v>
      </c>
      <c r="D307">
        <v>5052.2412109999996</v>
      </c>
      <c r="E307">
        <v>5107.6679690000001</v>
      </c>
      <c r="F307">
        <v>5107.6679690000001</v>
      </c>
      <c r="G307">
        <v>109000</v>
      </c>
    </row>
    <row r="308" spans="1:7" x14ac:dyDescent="0.3">
      <c r="A308" s="3">
        <v>39321</v>
      </c>
      <c r="B308">
        <v>5144.8242190000001</v>
      </c>
      <c r="C308">
        <v>5192.0610349999997</v>
      </c>
      <c r="D308">
        <v>5092.076172</v>
      </c>
      <c r="E308">
        <v>5150.1181640000004</v>
      </c>
      <c r="F308">
        <v>5150.1181640000004</v>
      </c>
      <c r="G308">
        <v>116200</v>
      </c>
    </row>
    <row r="309" spans="1:7" x14ac:dyDescent="0.3">
      <c r="A309" s="3">
        <v>39322</v>
      </c>
      <c r="B309">
        <v>5134.1411129999997</v>
      </c>
      <c r="C309">
        <v>5209.5068359999996</v>
      </c>
      <c r="D309">
        <v>5058.4458009999998</v>
      </c>
      <c r="E309">
        <v>5194.6889650000003</v>
      </c>
      <c r="F309">
        <v>5194.6889650000003</v>
      </c>
      <c r="G309">
        <v>105400</v>
      </c>
    </row>
    <row r="310" spans="1:7" x14ac:dyDescent="0.3">
      <c r="A310" s="3">
        <v>39323</v>
      </c>
      <c r="B310">
        <v>5147.7128910000001</v>
      </c>
      <c r="C310">
        <v>5204.5258789999998</v>
      </c>
      <c r="D310">
        <v>5063.4121089999999</v>
      </c>
      <c r="E310">
        <v>5109.4267579999996</v>
      </c>
      <c r="F310">
        <v>5109.4267579999996</v>
      </c>
      <c r="G310">
        <v>100800</v>
      </c>
    </row>
    <row r="311" spans="1:7" x14ac:dyDescent="0.3">
      <c r="A311" s="3">
        <v>39324</v>
      </c>
      <c r="B311">
        <v>5144.1108400000003</v>
      </c>
      <c r="C311">
        <v>5186.5258789999998</v>
      </c>
      <c r="D311">
        <v>5109.6621089999999</v>
      </c>
      <c r="E311">
        <v>5167.8837890000004</v>
      </c>
      <c r="F311">
        <v>5167.8837890000004</v>
      </c>
      <c r="G311">
        <v>101200</v>
      </c>
    </row>
    <row r="312" spans="1:7" x14ac:dyDescent="0.3">
      <c r="A312" s="3">
        <v>39325</v>
      </c>
      <c r="B312">
        <v>5184.0908200000003</v>
      </c>
      <c r="C312">
        <v>5235.1572269999997</v>
      </c>
      <c r="D312">
        <v>5158.3681640000004</v>
      </c>
      <c r="E312">
        <v>5218.8251950000003</v>
      </c>
      <c r="F312">
        <v>5218.8251950000003</v>
      </c>
      <c r="G312">
        <v>103600</v>
      </c>
    </row>
    <row r="313" spans="1:7" x14ac:dyDescent="0.3">
      <c r="A313" s="3">
        <v>39328</v>
      </c>
      <c r="B313">
        <v>5257.7768550000001</v>
      </c>
      <c r="C313">
        <v>5327.5380859999996</v>
      </c>
      <c r="D313">
        <v>5257.7768550000001</v>
      </c>
      <c r="E313">
        <v>5321.0551759999998</v>
      </c>
      <c r="F313">
        <v>5321.0551759999998</v>
      </c>
      <c r="G313">
        <v>125800</v>
      </c>
    </row>
    <row r="314" spans="1:7" x14ac:dyDescent="0.3">
      <c r="A314" s="3">
        <v>39329</v>
      </c>
      <c r="B314">
        <v>5333.3999020000001</v>
      </c>
      <c r="C314">
        <v>5357.9257809999999</v>
      </c>
      <c r="D314">
        <v>5264.9960940000001</v>
      </c>
      <c r="E314">
        <v>5294.044922</v>
      </c>
      <c r="F314">
        <v>5294.044922</v>
      </c>
      <c r="G314">
        <v>120400</v>
      </c>
    </row>
    <row r="315" spans="1:7" x14ac:dyDescent="0.3">
      <c r="A315" s="3">
        <v>39330</v>
      </c>
      <c r="B315">
        <v>5296.0698240000002</v>
      </c>
      <c r="C315">
        <v>5337.9291990000002</v>
      </c>
      <c r="D315">
        <v>5223.669922</v>
      </c>
      <c r="E315">
        <v>5310.7158200000003</v>
      </c>
      <c r="F315">
        <v>5310.7158200000003</v>
      </c>
      <c r="G315">
        <v>96200</v>
      </c>
    </row>
    <row r="316" spans="1:7" x14ac:dyDescent="0.3">
      <c r="A316" s="3">
        <v>39331</v>
      </c>
      <c r="B316">
        <v>5336.6689450000003</v>
      </c>
      <c r="C316">
        <v>5412.3188479999999</v>
      </c>
      <c r="D316">
        <v>5314.3369140000004</v>
      </c>
      <c r="E316">
        <v>5393.6601559999999</v>
      </c>
      <c r="F316">
        <v>5393.6601559999999</v>
      </c>
      <c r="G316">
        <v>107000</v>
      </c>
    </row>
    <row r="317" spans="1:7" x14ac:dyDescent="0.3">
      <c r="A317" s="3">
        <v>39332</v>
      </c>
      <c r="B317">
        <v>5381.1860349999997</v>
      </c>
      <c r="C317">
        <v>5405.3579099999997</v>
      </c>
      <c r="D317">
        <v>5269.25</v>
      </c>
      <c r="E317">
        <v>5277.1757809999999</v>
      </c>
      <c r="F317">
        <v>5277.1757809999999</v>
      </c>
      <c r="G317">
        <v>119800</v>
      </c>
    </row>
    <row r="318" spans="1:7" x14ac:dyDescent="0.3">
      <c r="A318" s="3">
        <v>39335</v>
      </c>
      <c r="B318">
        <v>5208.3178710000002</v>
      </c>
      <c r="C318">
        <v>5356.8559569999998</v>
      </c>
      <c r="D318">
        <v>5169.9047849999997</v>
      </c>
      <c r="E318">
        <v>5355.2871089999999</v>
      </c>
      <c r="F318">
        <v>5355.2871089999999</v>
      </c>
      <c r="G318">
        <v>102400</v>
      </c>
    </row>
    <row r="319" spans="1:7" x14ac:dyDescent="0.3">
      <c r="A319" s="3">
        <v>39336</v>
      </c>
      <c r="B319">
        <v>5362.9409180000002</v>
      </c>
      <c r="C319">
        <v>5395.0380859999996</v>
      </c>
      <c r="D319">
        <v>5093.9228519999997</v>
      </c>
      <c r="E319">
        <v>5113.9677730000003</v>
      </c>
      <c r="F319">
        <v>5113.9677730000003</v>
      </c>
      <c r="G319">
        <v>110000</v>
      </c>
    </row>
    <row r="320" spans="1:7" x14ac:dyDescent="0.3">
      <c r="A320" s="3">
        <v>39337</v>
      </c>
      <c r="B320">
        <v>5092.576172</v>
      </c>
      <c r="C320">
        <v>5192.3017579999996</v>
      </c>
      <c r="D320">
        <v>5025.3359380000002</v>
      </c>
      <c r="E320">
        <v>5172.626953</v>
      </c>
      <c r="F320">
        <v>5172.626953</v>
      </c>
      <c r="G320">
        <v>97000</v>
      </c>
    </row>
    <row r="321" spans="1:7" x14ac:dyDescent="0.3">
      <c r="A321" s="3">
        <v>39338</v>
      </c>
      <c r="B321">
        <v>5193.4091799999997</v>
      </c>
      <c r="C321">
        <v>5276.7709960000002</v>
      </c>
      <c r="D321">
        <v>5178.8710940000001</v>
      </c>
      <c r="E321">
        <v>5273.591797</v>
      </c>
      <c r="F321">
        <v>5273.591797</v>
      </c>
      <c r="G321">
        <v>86600</v>
      </c>
    </row>
    <row r="322" spans="1:7" x14ac:dyDescent="0.3">
      <c r="A322" s="3">
        <v>39339</v>
      </c>
      <c r="B322">
        <v>5290.2558589999999</v>
      </c>
      <c r="C322">
        <v>5324.4389650000003</v>
      </c>
      <c r="D322">
        <v>5201.8540039999998</v>
      </c>
      <c r="E322">
        <v>5312.1821289999998</v>
      </c>
      <c r="F322">
        <v>5312.1821289999998</v>
      </c>
      <c r="G322">
        <v>94600</v>
      </c>
    </row>
    <row r="323" spans="1:7" x14ac:dyDescent="0.3">
      <c r="A323" s="3">
        <v>39342</v>
      </c>
      <c r="B323">
        <v>5309.0571289999998</v>
      </c>
      <c r="C323">
        <v>5427.1708980000003</v>
      </c>
      <c r="D323">
        <v>5307.7739259999998</v>
      </c>
      <c r="E323">
        <v>5421.3920900000003</v>
      </c>
      <c r="F323">
        <v>5421.3920900000003</v>
      </c>
      <c r="G323">
        <v>105600</v>
      </c>
    </row>
    <row r="324" spans="1:7" x14ac:dyDescent="0.3">
      <c r="A324" s="3">
        <v>39343</v>
      </c>
      <c r="B324">
        <v>5446.7319340000004</v>
      </c>
      <c r="C324">
        <v>5458.578125</v>
      </c>
      <c r="D324">
        <v>5339.9169920000004</v>
      </c>
      <c r="E324">
        <v>5425.2080079999996</v>
      </c>
      <c r="F324">
        <v>5425.2080079999996</v>
      </c>
      <c r="G324">
        <v>102600</v>
      </c>
    </row>
    <row r="325" spans="1:7" x14ac:dyDescent="0.3">
      <c r="A325" s="3">
        <v>39344</v>
      </c>
      <c r="B325">
        <v>5439.0180659999996</v>
      </c>
      <c r="C325">
        <v>5447.3598629999997</v>
      </c>
      <c r="D325">
        <v>5336.0698240000002</v>
      </c>
      <c r="E325">
        <v>5395.2651370000003</v>
      </c>
      <c r="F325">
        <v>5395.2651370000003</v>
      </c>
      <c r="G325">
        <v>89800</v>
      </c>
    </row>
    <row r="326" spans="1:7" x14ac:dyDescent="0.3">
      <c r="A326" s="3">
        <v>39345</v>
      </c>
      <c r="B326">
        <v>5408.4838870000003</v>
      </c>
      <c r="C326">
        <v>5482.4248049999997</v>
      </c>
      <c r="D326">
        <v>5396.1088870000003</v>
      </c>
      <c r="E326">
        <v>5470.0649409999996</v>
      </c>
      <c r="F326">
        <v>5470.0649409999996</v>
      </c>
      <c r="G326">
        <v>86600</v>
      </c>
    </row>
    <row r="327" spans="1:7" x14ac:dyDescent="0.3">
      <c r="A327" s="3">
        <v>39346</v>
      </c>
      <c r="B327">
        <v>5482.5068359999996</v>
      </c>
      <c r="C327">
        <v>5489.0742190000001</v>
      </c>
      <c r="D327">
        <v>5363.3471680000002</v>
      </c>
      <c r="E327">
        <v>5454.673828</v>
      </c>
      <c r="F327">
        <v>5454.673828</v>
      </c>
      <c r="G327">
        <v>92800</v>
      </c>
    </row>
    <row r="328" spans="1:7" x14ac:dyDescent="0.3">
      <c r="A328" s="3">
        <v>39349</v>
      </c>
      <c r="B328">
        <v>5469.8369140000004</v>
      </c>
      <c r="C328">
        <v>5506.0639650000003</v>
      </c>
      <c r="D328">
        <v>5404.4189450000003</v>
      </c>
      <c r="E328">
        <v>5485.0131840000004</v>
      </c>
      <c r="F328">
        <v>5485.0131840000004</v>
      </c>
      <c r="G328">
        <v>81800</v>
      </c>
    </row>
    <row r="329" spans="1:7" x14ac:dyDescent="0.3">
      <c r="A329" s="3">
        <v>39350</v>
      </c>
      <c r="B329">
        <v>5500.2690430000002</v>
      </c>
      <c r="C329">
        <v>5509.2338870000003</v>
      </c>
      <c r="D329">
        <v>5396.4819340000004</v>
      </c>
      <c r="E329">
        <v>5425.8798829999996</v>
      </c>
      <c r="F329">
        <v>5425.8798829999996</v>
      </c>
      <c r="G329">
        <v>96600</v>
      </c>
    </row>
    <row r="330" spans="1:7" x14ac:dyDescent="0.3">
      <c r="A330" s="3">
        <v>39351</v>
      </c>
      <c r="B330">
        <v>5407.8291019999997</v>
      </c>
      <c r="C330">
        <v>5463.8989259999998</v>
      </c>
      <c r="D330">
        <v>5320.0200199999999</v>
      </c>
      <c r="E330">
        <v>5338.5200199999999</v>
      </c>
      <c r="F330">
        <v>5338.5200199999999</v>
      </c>
      <c r="G330">
        <v>63600</v>
      </c>
    </row>
    <row r="331" spans="1:7" x14ac:dyDescent="0.3">
      <c r="A331" s="3">
        <v>39352</v>
      </c>
      <c r="B331">
        <v>5338.1079099999997</v>
      </c>
      <c r="C331">
        <v>5411.1889650000003</v>
      </c>
      <c r="D331">
        <v>5306.8232420000004</v>
      </c>
      <c r="E331">
        <v>5409.4028319999998</v>
      </c>
      <c r="F331">
        <v>5409.4028319999998</v>
      </c>
      <c r="G331">
        <v>58800</v>
      </c>
    </row>
    <row r="332" spans="1:7" x14ac:dyDescent="0.3">
      <c r="A332" s="3">
        <v>39353</v>
      </c>
      <c r="B332">
        <v>5461.580078</v>
      </c>
      <c r="C332">
        <v>5560.4169920000004</v>
      </c>
      <c r="D332">
        <v>5461.580078</v>
      </c>
      <c r="E332">
        <v>5552.3007809999999</v>
      </c>
      <c r="F332">
        <v>5552.3007809999999</v>
      </c>
      <c r="G332">
        <v>80600</v>
      </c>
    </row>
    <row r="333" spans="1:7" x14ac:dyDescent="0.3">
      <c r="A333" s="3">
        <v>39363</v>
      </c>
      <c r="B333">
        <v>5683.3100590000004</v>
      </c>
      <c r="C333">
        <v>5729.9628910000001</v>
      </c>
      <c r="D333">
        <v>5620</v>
      </c>
      <c r="E333">
        <v>5692.7548829999996</v>
      </c>
      <c r="F333">
        <v>5692.7548829999996</v>
      </c>
      <c r="G333">
        <v>96000</v>
      </c>
    </row>
    <row r="334" spans="1:7" x14ac:dyDescent="0.3">
      <c r="A334" s="3">
        <v>39364</v>
      </c>
      <c r="B334">
        <v>5678.9130859999996</v>
      </c>
      <c r="C334">
        <v>5725.4072269999997</v>
      </c>
      <c r="D334">
        <v>5628.3500979999999</v>
      </c>
      <c r="E334">
        <v>5715.8920900000003</v>
      </c>
      <c r="F334">
        <v>5715.8920900000003</v>
      </c>
      <c r="G334">
        <v>83200</v>
      </c>
    </row>
    <row r="335" spans="1:7" x14ac:dyDescent="0.3">
      <c r="A335" s="3">
        <v>39365</v>
      </c>
      <c r="B335">
        <v>5742.6479490000002</v>
      </c>
      <c r="C335">
        <v>5860.8588870000003</v>
      </c>
      <c r="D335">
        <v>5727.2377930000002</v>
      </c>
      <c r="E335">
        <v>5771.4638670000004</v>
      </c>
      <c r="F335">
        <v>5771.4638670000004</v>
      </c>
      <c r="G335">
        <v>92400</v>
      </c>
    </row>
    <row r="336" spans="1:7" x14ac:dyDescent="0.3">
      <c r="A336" s="3">
        <v>39366</v>
      </c>
      <c r="B336">
        <v>5798.3862300000001</v>
      </c>
      <c r="C336">
        <v>5914.7719729999999</v>
      </c>
      <c r="D336">
        <v>5755.9902339999999</v>
      </c>
      <c r="E336">
        <v>5913.2299800000001</v>
      </c>
      <c r="F336">
        <v>5913.2299800000001</v>
      </c>
      <c r="G336">
        <v>94800</v>
      </c>
    </row>
    <row r="337" spans="1:7" x14ac:dyDescent="0.3">
      <c r="A337" s="3">
        <v>39367</v>
      </c>
      <c r="B337">
        <v>5950.9018550000001</v>
      </c>
      <c r="C337">
        <v>5959.3637699999999</v>
      </c>
      <c r="D337">
        <v>5658.8120120000003</v>
      </c>
      <c r="E337">
        <v>5903.2641599999997</v>
      </c>
      <c r="F337">
        <v>5903.2641599999997</v>
      </c>
      <c r="G337">
        <v>119200</v>
      </c>
    </row>
    <row r="338" spans="1:7" x14ac:dyDescent="0.3">
      <c r="A338" s="3">
        <v>39370</v>
      </c>
      <c r="B338">
        <v>5934.7749020000001</v>
      </c>
      <c r="C338">
        <v>6039.0419920000004</v>
      </c>
      <c r="D338">
        <v>5866.1308589999999</v>
      </c>
      <c r="E338">
        <v>6030.0859380000002</v>
      </c>
      <c r="F338">
        <v>6030.0859380000002</v>
      </c>
      <c r="G338">
        <v>98800</v>
      </c>
    </row>
    <row r="339" spans="1:7" x14ac:dyDescent="0.3">
      <c r="A339" s="3">
        <v>39371</v>
      </c>
      <c r="B339">
        <v>6056.9458009999998</v>
      </c>
      <c r="C339">
        <v>6124.0439450000003</v>
      </c>
      <c r="D339">
        <v>6040.7128910000001</v>
      </c>
      <c r="E339">
        <v>6092.0571289999998</v>
      </c>
      <c r="F339">
        <v>6092.0571289999998</v>
      </c>
      <c r="G339">
        <v>88200</v>
      </c>
    </row>
    <row r="340" spans="1:7" x14ac:dyDescent="0.3">
      <c r="A340" s="3">
        <v>39372</v>
      </c>
      <c r="B340">
        <v>6057.4282229999999</v>
      </c>
      <c r="C340">
        <v>6088.8920900000003</v>
      </c>
      <c r="D340">
        <v>5982.203125</v>
      </c>
      <c r="E340">
        <v>6036.2807620000003</v>
      </c>
      <c r="F340">
        <v>6036.2807620000003</v>
      </c>
      <c r="G340">
        <v>71400</v>
      </c>
    </row>
    <row r="341" spans="1:7" x14ac:dyDescent="0.3">
      <c r="A341" s="3">
        <v>39373</v>
      </c>
      <c r="B341">
        <v>6031.9160160000001</v>
      </c>
      <c r="C341">
        <v>6055.4731449999999</v>
      </c>
      <c r="D341">
        <v>5804.9731449999999</v>
      </c>
      <c r="E341">
        <v>5825.2822269999997</v>
      </c>
      <c r="F341">
        <v>5825.2822269999997</v>
      </c>
      <c r="G341">
        <v>69800</v>
      </c>
    </row>
    <row r="342" spans="1:7" x14ac:dyDescent="0.3">
      <c r="A342" s="3">
        <v>39374</v>
      </c>
      <c r="B342">
        <v>5869.1240230000003</v>
      </c>
      <c r="C342">
        <v>5932.1098629999997</v>
      </c>
      <c r="D342">
        <v>5766.8608400000003</v>
      </c>
      <c r="E342">
        <v>5818.046875</v>
      </c>
      <c r="F342">
        <v>5818.046875</v>
      </c>
      <c r="G342">
        <v>55200</v>
      </c>
    </row>
    <row r="343" spans="1:7" x14ac:dyDescent="0.3">
      <c r="A343" s="3">
        <v>39377</v>
      </c>
      <c r="B343">
        <v>5742.7910160000001</v>
      </c>
      <c r="C343">
        <v>5804.8359380000002</v>
      </c>
      <c r="D343">
        <v>5654.9072269999997</v>
      </c>
      <c r="E343">
        <v>5667.3320309999999</v>
      </c>
      <c r="F343">
        <v>5667.3320309999999</v>
      </c>
      <c r="G343">
        <v>54400</v>
      </c>
    </row>
    <row r="344" spans="1:7" x14ac:dyDescent="0.3">
      <c r="A344" s="3">
        <v>39378</v>
      </c>
      <c r="B344">
        <v>5660.0659180000002</v>
      </c>
      <c r="C344">
        <v>5776.0161129999997</v>
      </c>
      <c r="D344">
        <v>5574.8398440000001</v>
      </c>
      <c r="E344">
        <v>5773.3872069999998</v>
      </c>
      <c r="F344">
        <v>5773.3872069999998</v>
      </c>
      <c r="G344">
        <v>58400</v>
      </c>
    </row>
    <row r="345" spans="1:7" x14ac:dyDescent="0.3">
      <c r="A345" s="3">
        <v>39379</v>
      </c>
      <c r="B345">
        <v>5804.0151370000003</v>
      </c>
      <c r="C345">
        <v>5906.6948240000002</v>
      </c>
      <c r="D345">
        <v>5793.5571289999998</v>
      </c>
      <c r="E345">
        <v>5843.1088870000003</v>
      </c>
      <c r="F345">
        <v>5843.1088870000003</v>
      </c>
      <c r="G345">
        <v>60200</v>
      </c>
    </row>
    <row r="346" spans="1:7" x14ac:dyDescent="0.3">
      <c r="A346" s="3">
        <v>39380</v>
      </c>
      <c r="B346">
        <v>5794.2231449999999</v>
      </c>
      <c r="C346">
        <v>5819.8837890000004</v>
      </c>
      <c r="D346">
        <v>5546.0410160000001</v>
      </c>
      <c r="E346">
        <v>5562.3940430000002</v>
      </c>
      <c r="F346">
        <v>5562.3940430000002</v>
      </c>
      <c r="G346">
        <v>71800</v>
      </c>
    </row>
    <row r="347" spans="1:7" x14ac:dyDescent="0.3">
      <c r="A347" s="3">
        <v>39381</v>
      </c>
      <c r="B347">
        <v>5498.8579099999997</v>
      </c>
      <c r="C347">
        <v>5628.8339839999999</v>
      </c>
      <c r="D347">
        <v>5462.0131840000004</v>
      </c>
      <c r="E347">
        <v>5589.6308589999999</v>
      </c>
      <c r="F347">
        <v>5589.6308589999999</v>
      </c>
      <c r="G347">
        <v>51600</v>
      </c>
    </row>
    <row r="348" spans="1:7" x14ac:dyDescent="0.3">
      <c r="A348" s="3">
        <v>39384</v>
      </c>
      <c r="B348">
        <v>5641.9829099999997</v>
      </c>
      <c r="C348">
        <v>5750.2539059999999</v>
      </c>
      <c r="D348">
        <v>5617.9760740000002</v>
      </c>
      <c r="E348">
        <v>5747.9970700000003</v>
      </c>
      <c r="F348">
        <v>5747.9970700000003</v>
      </c>
      <c r="G348">
        <v>50200</v>
      </c>
    </row>
    <row r="349" spans="1:7" x14ac:dyDescent="0.3">
      <c r="A349" s="3">
        <v>39385</v>
      </c>
      <c r="B349">
        <v>5769.203125</v>
      </c>
      <c r="C349">
        <v>5899.6499020000001</v>
      </c>
      <c r="D349">
        <v>5701.3369140000004</v>
      </c>
      <c r="E349">
        <v>5897.1928710000002</v>
      </c>
      <c r="F349">
        <v>5897.1928710000002</v>
      </c>
      <c r="G349">
        <v>54200</v>
      </c>
    </row>
    <row r="350" spans="1:7" x14ac:dyDescent="0.3">
      <c r="A350" s="3">
        <v>39386</v>
      </c>
      <c r="B350">
        <v>5984.7128910000001</v>
      </c>
      <c r="C350">
        <v>6002.1181640000004</v>
      </c>
      <c r="D350">
        <v>5871.4799800000001</v>
      </c>
      <c r="E350">
        <v>5954.7651370000003</v>
      </c>
      <c r="F350">
        <v>5954.7651370000003</v>
      </c>
      <c r="G350">
        <v>71000</v>
      </c>
    </row>
    <row r="351" spans="1:7" x14ac:dyDescent="0.3">
      <c r="A351" s="3">
        <v>39387</v>
      </c>
      <c r="B351">
        <v>5978.9389650000003</v>
      </c>
      <c r="C351">
        <v>6005.1308589999999</v>
      </c>
      <c r="D351">
        <v>5912.501953</v>
      </c>
      <c r="E351">
        <v>5914.2851559999999</v>
      </c>
      <c r="F351">
        <v>5914.2851559999999</v>
      </c>
      <c r="G351">
        <v>64800</v>
      </c>
    </row>
    <row r="352" spans="1:7" x14ac:dyDescent="0.3">
      <c r="A352" s="3">
        <v>39388</v>
      </c>
      <c r="B352">
        <v>5812.4648440000001</v>
      </c>
      <c r="C352">
        <v>5860.5942379999997</v>
      </c>
      <c r="D352">
        <v>5740.4028319999998</v>
      </c>
      <c r="E352">
        <v>5777.8090819999998</v>
      </c>
      <c r="F352">
        <v>5777.8090819999998</v>
      </c>
      <c r="G352">
        <v>59600</v>
      </c>
    </row>
    <row r="353" spans="1:7" x14ac:dyDescent="0.3">
      <c r="A353" s="3">
        <v>39391</v>
      </c>
      <c r="B353">
        <v>5748.1757809999999</v>
      </c>
      <c r="C353">
        <v>5787.2280270000001</v>
      </c>
      <c r="D353">
        <v>5603.4702150000003</v>
      </c>
      <c r="E353">
        <v>5634.4521480000003</v>
      </c>
      <c r="F353">
        <v>5634.4521480000003</v>
      </c>
      <c r="G353">
        <v>64200</v>
      </c>
    </row>
    <row r="354" spans="1:7" x14ac:dyDescent="0.3">
      <c r="A354" s="3">
        <v>39392</v>
      </c>
      <c r="B354">
        <v>5593.3471680000002</v>
      </c>
      <c r="C354">
        <v>5649.751953</v>
      </c>
      <c r="D354">
        <v>5510.1611329999996</v>
      </c>
      <c r="E354">
        <v>5536.5688479999999</v>
      </c>
      <c r="F354">
        <v>5536.5688479999999</v>
      </c>
      <c r="G354">
        <v>45000</v>
      </c>
    </row>
    <row r="355" spans="1:7" x14ac:dyDescent="0.3">
      <c r="A355" s="3">
        <v>39393</v>
      </c>
      <c r="B355">
        <v>5565.6479490000002</v>
      </c>
      <c r="C355">
        <v>5610.953125</v>
      </c>
      <c r="D355">
        <v>5469.7612300000001</v>
      </c>
      <c r="E355">
        <v>5601.783203</v>
      </c>
      <c r="F355">
        <v>5601.783203</v>
      </c>
      <c r="G355">
        <v>42800</v>
      </c>
    </row>
    <row r="356" spans="1:7" x14ac:dyDescent="0.3">
      <c r="A356" s="3">
        <v>39394</v>
      </c>
      <c r="B356">
        <v>5559.1508789999998</v>
      </c>
      <c r="C356">
        <v>5559.1508789999998</v>
      </c>
      <c r="D356">
        <v>5328.201172</v>
      </c>
      <c r="E356">
        <v>5330.0229490000002</v>
      </c>
      <c r="F356">
        <v>5330.0229490000002</v>
      </c>
      <c r="G356">
        <v>49000</v>
      </c>
    </row>
    <row r="357" spans="1:7" x14ac:dyDescent="0.3">
      <c r="A357" s="3">
        <v>39395</v>
      </c>
      <c r="B357">
        <v>5276.0078130000002</v>
      </c>
      <c r="C357">
        <v>5382.6967770000001</v>
      </c>
      <c r="D357">
        <v>5217.6289059999999</v>
      </c>
      <c r="E357">
        <v>5315.5400390000004</v>
      </c>
      <c r="F357">
        <v>5315.5400390000004</v>
      </c>
      <c r="G357">
        <v>47400</v>
      </c>
    </row>
    <row r="358" spans="1:7" x14ac:dyDescent="0.3">
      <c r="A358" s="3">
        <v>39398</v>
      </c>
      <c r="B358">
        <v>5181.1748049999997</v>
      </c>
      <c r="C358">
        <v>5250.0849609999996</v>
      </c>
      <c r="D358">
        <v>5032.578125</v>
      </c>
      <c r="E358">
        <v>5187.7348629999997</v>
      </c>
      <c r="F358">
        <v>5187.7348629999997</v>
      </c>
      <c r="G358">
        <v>52600</v>
      </c>
    </row>
    <row r="359" spans="1:7" x14ac:dyDescent="0.3">
      <c r="A359" s="3">
        <v>39399</v>
      </c>
      <c r="B359">
        <v>5239.3427730000003</v>
      </c>
      <c r="C359">
        <v>5311.6982420000004</v>
      </c>
      <c r="D359">
        <v>5085.4438479999999</v>
      </c>
      <c r="E359">
        <v>5158.1181640000004</v>
      </c>
      <c r="F359">
        <v>5158.1181640000004</v>
      </c>
      <c r="G359">
        <v>49200</v>
      </c>
    </row>
    <row r="360" spans="1:7" x14ac:dyDescent="0.3">
      <c r="A360" s="3">
        <v>39400</v>
      </c>
      <c r="B360">
        <v>5246.5742190000001</v>
      </c>
      <c r="C360">
        <v>5414.6088870000003</v>
      </c>
      <c r="D360">
        <v>5165.0629879999997</v>
      </c>
      <c r="E360">
        <v>5412.6938479999999</v>
      </c>
      <c r="F360">
        <v>5412.6938479999999</v>
      </c>
      <c r="G360">
        <v>51000</v>
      </c>
    </row>
    <row r="361" spans="1:7" x14ac:dyDescent="0.3">
      <c r="A361" s="3">
        <v>39401</v>
      </c>
      <c r="B361">
        <v>5391.0170900000003</v>
      </c>
      <c r="C361">
        <v>5453.7402339999999</v>
      </c>
      <c r="D361">
        <v>5338.9047849999997</v>
      </c>
      <c r="E361">
        <v>5365.2670900000003</v>
      </c>
      <c r="F361">
        <v>5365.2670900000003</v>
      </c>
      <c r="G361">
        <v>47800</v>
      </c>
    </row>
    <row r="362" spans="1:7" x14ac:dyDescent="0.3">
      <c r="A362" s="3">
        <v>39402</v>
      </c>
      <c r="B362">
        <v>5273.0820309999999</v>
      </c>
      <c r="C362">
        <v>5335.5131840000004</v>
      </c>
      <c r="D362">
        <v>5224.3129879999997</v>
      </c>
      <c r="E362">
        <v>5316.2739259999998</v>
      </c>
      <c r="F362">
        <v>5316.2739259999998</v>
      </c>
      <c r="G362">
        <v>37400</v>
      </c>
    </row>
    <row r="363" spans="1:7" x14ac:dyDescent="0.3">
      <c r="A363" s="3">
        <v>39405</v>
      </c>
      <c r="B363">
        <v>5325.3017579999996</v>
      </c>
      <c r="C363">
        <v>5333.0878910000001</v>
      </c>
      <c r="D363">
        <v>5240.423828</v>
      </c>
      <c r="E363">
        <v>5269.8168949999999</v>
      </c>
      <c r="F363">
        <v>5269.8168949999999</v>
      </c>
      <c r="G363">
        <v>41000</v>
      </c>
    </row>
    <row r="364" spans="1:7" x14ac:dyDescent="0.3">
      <c r="A364" s="3">
        <v>39406</v>
      </c>
      <c r="B364">
        <v>5230.7421880000002</v>
      </c>
      <c r="C364">
        <v>5338.1728519999997</v>
      </c>
      <c r="D364">
        <v>5158.5419920000004</v>
      </c>
      <c r="E364">
        <v>5293.703125</v>
      </c>
      <c r="F364">
        <v>5293.703125</v>
      </c>
      <c r="G364">
        <v>49000</v>
      </c>
    </row>
    <row r="365" spans="1:7" x14ac:dyDescent="0.3">
      <c r="A365" s="3">
        <v>39407</v>
      </c>
      <c r="B365">
        <v>5307.7929690000001</v>
      </c>
      <c r="C365">
        <v>5344.9301759999998</v>
      </c>
      <c r="D365">
        <v>5206.5742190000001</v>
      </c>
      <c r="E365">
        <v>5214.2250979999999</v>
      </c>
      <c r="F365">
        <v>5214.2250979999999</v>
      </c>
      <c r="G365">
        <v>41200</v>
      </c>
    </row>
    <row r="366" spans="1:7" x14ac:dyDescent="0.3">
      <c r="A366" s="3">
        <v>39408</v>
      </c>
      <c r="B366">
        <v>5113.8818359999996</v>
      </c>
      <c r="C366">
        <v>5154.8579099999997</v>
      </c>
      <c r="D366">
        <v>4969.8940430000002</v>
      </c>
      <c r="E366">
        <v>4984.1611329999996</v>
      </c>
      <c r="F366">
        <v>4984.1611329999996</v>
      </c>
      <c r="G366">
        <v>40400</v>
      </c>
    </row>
    <row r="367" spans="1:7" x14ac:dyDescent="0.3">
      <c r="A367" s="3">
        <v>39409</v>
      </c>
      <c r="B367">
        <v>4946.2578130000002</v>
      </c>
      <c r="C367">
        <v>5034.2250979999999</v>
      </c>
      <c r="D367">
        <v>4896.9877930000002</v>
      </c>
      <c r="E367">
        <v>5032.1298829999996</v>
      </c>
      <c r="F367">
        <v>5032.1298829999996</v>
      </c>
      <c r="G367">
        <v>30800</v>
      </c>
    </row>
    <row r="368" spans="1:7" x14ac:dyDescent="0.3">
      <c r="A368" s="3">
        <v>39412</v>
      </c>
      <c r="B368">
        <v>5102.5258789999998</v>
      </c>
      <c r="C368">
        <v>5124.8881840000004</v>
      </c>
      <c r="D368">
        <v>4952.4291990000002</v>
      </c>
      <c r="E368">
        <v>4958.8491210000002</v>
      </c>
      <c r="F368">
        <v>4958.8491210000002</v>
      </c>
      <c r="G368">
        <v>36800</v>
      </c>
    </row>
    <row r="369" spans="1:7" x14ac:dyDescent="0.3">
      <c r="A369" s="3">
        <v>39413</v>
      </c>
      <c r="B369">
        <v>4919.9130859999996</v>
      </c>
      <c r="C369">
        <v>4947.076172</v>
      </c>
      <c r="D369">
        <v>4857.0380859999996</v>
      </c>
      <c r="E369">
        <v>4861.1108400000003</v>
      </c>
      <c r="F369">
        <v>4861.1108400000003</v>
      </c>
      <c r="G369">
        <v>30800</v>
      </c>
    </row>
    <row r="370" spans="1:7" x14ac:dyDescent="0.3">
      <c r="A370" s="3">
        <v>39414</v>
      </c>
      <c r="B370">
        <v>4870.841797</v>
      </c>
      <c r="C370">
        <v>4907.7558589999999</v>
      </c>
      <c r="D370">
        <v>4778.7270509999998</v>
      </c>
      <c r="E370">
        <v>4803.3940430000002</v>
      </c>
      <c r="F370">
        <v>4803.3940430000002</v>
      </c>
      <c r="G370">
        <v>32800</v>
      </c>
    </row>
    <row r="371" spans="1:7" x14ac:dyDescent="0.3">
      <c r="A371" s="3">
        <v>39415</v>
      </c>
      <c r="B371">
        <v>4870.8608400000003</v>
      </c>
      <c r="C371">
        <v>5011.1938479999999</v>
      </c>
      <c r="D371">
        <v>4814.783203</v>
      </c>
      <c r="E371">
        <v>5003.3330079999996</v>
      </c>
      <c r="F371">
        <v>5003.3330079999996</v>
      </c>
      <c r="G371">
        <v>50000</v>
      </c>
    </row>
    <row r="372" spans="1:7" x14ac:dyDescent="0.3">
      <c r="A372" s="3">
        <v>39416</v>
      </c>
      <c r="B372">
        <v>4993.7402339999999</v>
      </c>
      <c r="C372">
        <v>4993.7402339999999</v>
      </c>
      <c r="D372">
        <v>4861.8637699999999</v>
      </c>
      <c r="E372">
        <v>4871.7778319999998</v>
      </c>
      <c r="F372">
        <v>4871.7778319999998</v>
      </c>
      <c r="G372">
        <v>43400</v>
      </c>
    </row>
    <row r="373" spans="1:7" x14ac:dyDescent="0.3">
      <c r="A373" s="3">
        <v>39419</v>
      </c>
      <c r="B373">
        <v>4838.5639650000003</v>
      </c>
      <c r="C373">
        <v>4899.6669920000004</v>
      </c>
      <c r="D373">
        <v>4798.0141599999997</v>
      </c>
      <c r="E373">
        <v>4868.6108400000003</v>
      </c>
      <c r="F373">
        <v>4868.6108400000003</v>
      </c>
      <c r="G373">
        <v>53800</v>
      </c>
    </row>
    <row r="374" spans="1:7" x14ac:dyDescent="0.3">
      <c r="A374" s="3">
        <v>39420</v>
      </c>
      <c r="B374">
        <v>4882.1489259999998</v>
      </c>
      <c r="C374">
        <v>4971.4038090000004</v>
      </c>
      <c r="D374">
        <v>4882.1489259999998</v>
      </c>
      <c r="E374">
        <v>4915.8891599999997</v>
      </c>
      <c r="F374">
        <v>4915.8891599999997</v>
      </c>
      <c r="G374">
        <v>42800</v>
      </c>
    </row>
    <row r="375" spans="1:7" x14ac:dyDescent="0.3">
      <c r="A375" s="3">
        <v>39421</v>
      </c>
      <c r="B375">
        <v>4917.3652339999999</v>
      </c>
      <c r="C375">
        <v>5052.748047</v>
      </c>
      <c r="D375">
        <v>4893.3232420000004</v>
      </c>
      <c r="E375">
        <v>5042.6538090000004</v>
      </c>
      <c r="F375">
        <v>5042.6538090000004</v>
      </c>
      <c r="G375">
        <v>54400</v>
      </c>
    </row>
    <row r="376" spans="1:7" x14ac:dyDescent="0.3">
      <c r="A376" s="3">
        <v>39422</v>
      </c>
      <c r="B376">
        <v>5055.8349609999996</v>
      </c>
      <c r="C376">
        <v>5065.5097660000001</v>
      </c>
      <c r="D376">
        <v>4995.4721680000002</v>
      </c>
      <c r="E376">
        <v>5035.0732420000004</v>
      </c>
      <c r="F376">
        <v>5035.0732420000004</v>
      </c>
      <c r="G376">
        <v>43200</v>
      </c>
    </row>
    <row r="377" spans="1:7" x14ac:dyDescent="0.3">
      <c r="A377" s="3">
        <v>39423</v>
      </c>
      <c r="B377">
        <v>5038.4780270000001</v>
      </c>
      <c r="C377">
        <v>5096.798828</v>
      </c>
      <c r="D377">
        <v>5021.3662109999996</v>
      </c>
      <c r="E377">
        <v>5091.7558589999999</v>
      </c>
      <c r="F377">
        <v>5091.7558589999999</v>
      </c>
      <c r="G377">
        <v>50000</v>
      </c>
    </row>
    <row r="378" spans="1:7" x14ac:dyDescent="0.3">
      <c r="A378" s="3">
        <v>39426</v>
      </c>
      <c r="B378">
        <v>5010.826172</v>
      </c>
      <c r="C378">
        <v>5168.7641599999997</v>
      </c>
      <c r="D378">
        <v>4990.7177730000003</v>
      </c>
      <c r="E378">
        <v>5161.9189450000003</v>
      </c>
      <c r="F378">
        <v>5161.9189450000003</v>
      </c>
      <c r="G378">
        <v>68800</v>
      </c>
    </row>
    <row r="379" spans="1:7" x14ac:dyDescent="0.3">
      <c r="A379" s="3">
        <v>39427</v>
      </c>
      <c r="B379">
        <v>5180.5410160000001</v>
      </c>
      <c r="C379">
        <v>5209.705078</v>
      </c>
      <c r="D379">
        <v>5103.7470700000003</v>
      </c>
      <c r="E379">
        <v>5175.076172</v>
      </c>
      <c r="F379">
        <v>5175.076172</v>
      </c>
      <c r="G379">
        <v>66800</v>
      </c>
    </row>
    <row r="380" spans="1:7" x14ac:dyDescent="0.3">
      <c r="A380" s="3">
        <v>39428</v>
      </c>
      <c r="B380">
        <v>5148.2539059999999</v>
      </c>
      <c r="C380">
        <v>5149.9311520000001</v>
      </c>
      <c r="D380">
        <v>5054.5649409999996</v>
      </c>
      <c r="E380">
        <v>5095.5429690000001</v>
      </c>
      <c r="F380">
        <v>5095.5429690000001</v>
      </c>
      <c r="G380">
        <v>72200</v>
      </c>
    </row>
    <row r="381" spans="1:7" x14ac:dyDescent="0.3">
      <c r="A381" s="3">
        <v>39429</v>
      </c>
      <c r="B381">
        <v>5078.1821289999998</v>
      </c>
      <c r="C381">
        <v>5095.1518550000001</v>
      </c>
      <c r="D381">
        <v>4954.3569340000004</v>
      </c>
      <c r="E381">
        <v>4958.0429690000001</v>
      </c>
      <c r="F381">
        <v>4958.0429690000001</v>
      </c>
      <c r="G381">
        <v>67200</v>
      </c>
    </row>
    <row r="382" spans="1:7" x14ac:dyDescent="0.3">
      <c r="A382" s="3">
        <v>39430</v>
      </c>
      <c r="B382">
        <v>4899.75</v>
      </c>
      <c r="C382">
        <v>5011.201172</v>
      </c>
      <c r="D382">
        <v>4860.1557620000003</v>
      </c>
      <c r="E382">
        <v>5007.9111329999996</v>
      </c>
      <c r="F382">
        <v>5007.9111329999996</v>
      </c>
      <c r="G382">
        <v>53000</v>
      </c>
    </row>
    <row r="383" spans="1:7" x14ac:dyDescent="0.3">
      <c r="A383" s="3">
        <v>39433</v>
      </c>
      <c r="B383">
        <v>5007.2851559999999</v>
      </c>
      <c r="C383">
        <v>5007.3461909999996</v>
      </c>
      <c r="D383">
        <v>4874.6240230000003</v>
      </c>
      <c r="E383">
        <v>4876.7612300000001</v>
      </c>
      <c r="F383">
        <v>4876.7612300000001</v>
      </c>
      <c r="G383">
        <v>63600</v>
      </c>
    </row>
    <row r="384" spans="1:7" x14ac:dyDescent="0.3">
      <c r="A384" s="3">
        <v>39434</v>
      </c>
      <c r="B384">
        <v>4856.4711909999996</v>
      </c>
      <c r="C384">
        <v>4905.4921880000002</v>
      </c>
      <c r="D384">
        <v>4812.1557620000003</v>
      </c>
      <c r="E384">
        <v>4836.173828</v>
      </c>
      <c r="F384">
        <v>4836.173828</v>
      </c>
      <c r="G384">
        <v>40600</v>
      </c>
    </row>
    <row r="385" spans="1:7" x14ac:dyDescent="0.3">
      <c r="A385" s="3">
        <v>39435</v>
      </c>
      <c r="B385">
        <v>4878.0659180000002</v>
      </c>
      <c r="C385">
        <v>4960.4169920000004</v>
      </c>
      <c r="D385">
        <v>4868.3540039999998</v>
      </c>
      <c r="E385">
        <v>4941.7841799999997</v>
      </c>
      <c r="F385">
        <v>4941.7841799999997</v>
      </c>
      <c r="G385">
        <v>56200</v>
      </c>
    </row>
    <row r="386" spans="1:7" x14ac:dyDescent="0.3">
      <c r="A386" s="3">
        <v>39436</v>
      </c>
      <c r="B386">
        <v>4965.2900390000004</v>
      </c>
      <c r="C386">
        <v>5050.7851559999999</v>
      </c>
      <c r="D386">
        <v>4923.294922</v>
      </c>
      <c r="E386">
        <v>5043.5351559999999</v>
      </c>
      <c r="F386">
        <v>5043.5351559999999</v>
      </c>
      <c r="G386">
        <v>57800</v>
      </c>
    </row>
    <row r="387" spans="1:7" x14ac:dyDescent="0.3">
      <c r="A387" s="3">
        <v>39437</v>
      </c>
      <c r="B387">
        <v>5017.1948240000002</v>
      </c>
      <c r="C387">
        <v>5112.3881840000004</v>
      </c>
      <c r="D387">
        <v>5013.7587890000004</v>
      </c>
      <c r="E387">
        <v>5101.7788090000004</v>
      </c>
      <c r="F387">
        <v>5101.7788090000004</v>
      </c>
      <c r="G387">
        <v>66200</v>
      </c>
    </row>
    <row r="388" spans="1:7" x14ac:dyDescent="0.3">
      <c r="A388" s="3">
        <v>39440</v>
      </c>
      <c r="B388">
        <v>5132.9130859999996</v>
      </c>
      <c r="C388">
        <v>5284.3398440000001</v>
      </c>
      <c r="D388">
        <v>5104.6450199999999</v>
      </c>
      <c r="E388">
        <v>5234.2622069999998</v>
      </c>
      <c r="F388">
        <v>5234.2622069999998</v>
      </c>
      <c r="G388">
        <v>85000</v>
      </c>
    </row>
    <row r="389" spans="1:7" x14ac:dyDescent="0.3">
      <c r="A389" s="3">
        <v>39441</v>
      </c>
      <c r="B389">
        <v>5233.1748049999997</v>
      </c>
      <c r="C389">
        <v>5254.4047849999997</v>
      </c>
      <c r="D389">
        <v>5178.8007809999999</v>
      </c>
      <c r="E389">
        <v>5201.1811520000001</v>
      </c>
      <c r="F389">
        <v>5201.1811520000001</v>
      </c>
      <c r="G389">
        <v>71000</v>
      </c>
    </row>
    <row r="390" spans="1:7" x14ac:dyDescent="0.3">
      <c r="A390" s="3">
        <v>39442</v>
      </c>
      <c r="B390">
        <v>5209.0351559999999</v>
      </c>
      <c r="C390">
        <v>5262.591797</v>
      </c>
      <c r="D390">
        <v>5158.7558589999999</v>
      </c>
      <c r="E390">
        <v>5233.3510740000002</v>
      </c>
      <c r="F390">
        <v>5233.3510740000002</v>
      </c>
      <c r="G390">
        <v>74400</v>
      </c>
    </row>
    <row r="391" spans="1:7" x14ac:dyDescent="0.3">
      <c r="A391" s="3">
        <v>39443</v>
      </c>
      <c r="B391">
        <v>5248.2221680000002</v>
      </c>
      <c r="C391">
        <v>5316.5229490000002</v>
      </c>
      <c r="D391">
        <v>5203.501953</v>
      </c>
      <c r="E391">
        <v>5308.8891599999997</v>
      </c>
      <c r="F391">
        <v>5308.8891599999997</v>
      </c>
      <c r="G391">
        <v>87400</v>
      </c>
    </row>
    <row r="392" spans="1:7" x14ac:dyDescent="0.3">
      <c r="A392" s="3">
        <v>39444</v>
      </c>
      <c r="B392">
        <v>5320.0068359999996</v>
      </c>
      <c r="C392">
        <v>5336.4990230000003</v>
      </c>
      <c r="D392">
        <v>5248.6918949999999</v>
      </c>
      <c r="E392">
        <v>5261.5629879999997</v>
      </c>
      <c r="F392">
        <v>5261.5629879999997</v>
      </c>
      <c r="G392">
        <v>77200</v>
      </c>
    </row>
    <row r="393" spans="1:7" x14ac:dyDescent="0.3">
      <c r="A393" s="3">
        <v>39449</v>
      </c>
      <c r="B393">
        <v>5265</v>
      </c>
      <c r="C393">
        <v>5295.0161129999997</v>
      </c>
      <c r="D393">
        <v>5201.8920900000003</v>
      </c>
      <c r="E393">
        <v>5272.8139650000003</v>
      </c>
      <c r="F393">
        <v>5272.8139650000003</v>
      </c>
      <c r="G393">
        <v>76600</v>
      </c>
    </row>
    <row r="394" spans="1:7" x14ac:dyDescent="0.3">
      <c r="A394" s="3">
        <v>39450</v>
      </c>
      <c r="B394">
        <v>5269.8007809999999</v>
      </c>
      <c r="C394">
        <v>5321.4570309999999</v>
      </c>
      <c r="D394">
        <v>5211.0458980000003</v>
      </c>
      <c r="E394">
        <v>5319.8608400000003</v>
      </c>
      <c r="F394">
        <v>5319.8608400000003</v>
      </c>
      <c r="G394">
        <v>98600</v>
      </c>
    </row>
    <row r="395" spans="1:7" x14ac:dyDescent="0.3">
      <c r="A395" s="3">
        <v>39451</v>
      </c>
      <c r="B395">
        <v>5328.4111329999996</v>
      </c>
      <c r="C395">
        <v>5372.4609380000002</v>
      </c>
      <c r="D395">
        <v>5318.4609380000002</v>
      </c>
      <c r="E395">
        <v>5361.5742190000001</v>
      </c>
      <c r="F395">
        <v>5361.5742190000001</v>
      </c>
      <c r="G395">
        <v>80800</v>
      </c>
    </row>
    <row r="396" spans="1:7" x14ac:dyDescent="0.3">
      <c r="A396" s="3">
        <v>39454</v>
      </c>
      <c r="B396">
        <v>5357.4501950000003</v>
      </c>
      <c r="C396">
        <v>5403.3491210000002</v>
      </c>
      <c r="D396">
        <v>5332.5971680000002</v>
      </c>
      <c r="E396">
        <v>5393.3427730000003</v>
      </c>
      <c r="F396">
        <v>5393.3427730000003</v>
      </c>
      <c r="G396">
        <v>92000</v>
      </c>
    </row>
    <row r="397" spans="1:7" x14ac:dyDescent="0.3">
      <c r="A397" s="3">
        <v>39455</v>
      </c>
      <c r="B397">
        <v>5414.5581050000001</v>
      </c>
      <c r="C397">
        <v>5480.0698240000002</v>
      </c>
      <c r="D397">
        <v>5344.6479490000002</v>
      </c>
      <c r="E397">
        <v>5386.5307620000003</v>
      </c>
      <c r="F397">
        <v>5386.5307620000003</v>
      </c>
      <c r="G397">
        <v>102400</v>
      </c>
    </row>
    <row r="398" spans="1:7" x14ac:dyDescent="0.3">
      <c r="A398" s="3">
        <v>39456</v>
      </c>
      <c r="B398">
        <v>5365.2221680000002</v>
      </c>
      <c r="C398">
        <v>5437.7641599999997</v>
      </c>
      <c r="D398">
        <v>5346.8461909999996</v>
      </c>
      <c r="E398">
        <v>5435.8071289999998</v>
      </c>
      <c r="F398">
        <v>5435.8071289999998</v>
      </c>
      <c r="G398">
        <v>76800</v>
      </c>
    </row>
    <row r="399" spans="1:7" x14ac:dyDescent="0.3">
      <c r="A399" s="3">
        <v>39457</v>
      </c>
      <c r="B399">
        <v>5449.1601559999999</v>
      </c>
      <c r="C399">
        <v>5483.8271480000003</v>
      </c>
      <c r="D399">
        <v>5407.3071289999998</v>
      </c>
      <c r="E399">
        <v>5456.5410160000001</v>
      </c>
      <c r="F399">
        <v>5456.5410160000001</v>
      </c>
      <c r="G399">
        <v>96600</v>
      </c>
    </row>
    <row r="400" spans="1:7" x14ac:dyDescent="0.3">
      <c r="A400" s="3">
        <v>39458</v>
      </c>
      <c r="B400">
        <v>5471.3872069999998</v>
      </c>
      <c r="C400">
        <v>5500.0610349999997</v>
      </c>
      <c r="D400">
        <v>5423.8071289999998</v>
      </c>
      <c r="E400">
        <v>5484.6767579999996</v>
      </c>
      <c r="F400">
        <v>5484.6767579999996</v>
      </c>
      <c r="G400">
        <v>87800</v>
      </c>
    </row>
    <row r="401" spans="1:7" x14ac:dyDescent="0.3">
      <c r="A401" s="3">
        <v>39461</v>
      </c>
      <c r="B401">
        <v>5507.578125</v>
      </c>
      <c r="C401">
        <v>5522.7778319999998</v>
      </c>
      <c r="D401">
        <v>5456.9291990000002</v>
      </c>
      <c r="E401">
        <v>5497.9008789999998</v>
      </c>
      <c r="F401">
        <v>5497.9008789999998</v>
      </c>
      <c r="G401">
        <v>78800</v>
      </c>
    </row>
    <row r="402" spans="1:7" x14ac:dyDescent="0.3">
      <c r="A402" s="3">
        <v>39462</v>
      </c>
      <c r="B402">
        <v>5503.9311520000001</v>
      </c>
      <c r="C402">
        <v>5505.0351559999999</v>
      </c>
      <c r="D402">
        <v>5405.5952150000003</v>
      </c>
      <c r="E402">
        <v>5443.7910160000001</v>
      </c>
      <c r="F402">
        <v>5443.7910160000001</v>
      </c>
      <c r="G402">
        <v>80800</v>
      </c>
    </row>
    <row r="403" spans="1:7" x14ac:dyDescent="0.3">
      <c r="A403" s="3">
        <v>39463</v>
      </c>
      <c r="B403">
        <v>5395.2768550000001</v>
      </c>
      <c r="C403">
        <v>5396.0439450000003</v>
      </c>
      <c r="D403">
        <v>5288.7651370000003</v>
      </c>
      <c r="E403">
        <v>5290.6059569999998</v>
      </c>
      <c r="F403">
        <v>5290.6059569999998</v>
      </c>
      <c r="G403">
        <v>89200</v>
      </c>
    </row>
    <row r="404" spans="1:7" x14ac:dyDescent="0.3">
      <c r="A404" s="3">
        <v>39464</v>
      </c>
      <c r="B404">
        <v>5235.908203</v>
      </c>
      <c r="C404">
        <v>5312.2871089999999</v>
      </c>
      <c r="D404">
        <v>5039.7861329999996</v>
      </c>
      <c r="E404">
        <v>5151.6259769999997</v>
      </c>
      <c r="F404">
        <v>5151.6259769999997</v>
      </c>
      <c r="G404">
        <v>99000</v>
      </c>
    </row>
    <row r="405" spans="1:7" x14ac:dyDescent="0.3">
      <c r="A405" s="3">
        <v>39465</v>
      </c>
      <c r="B405">
        <v>5141.3710940000001</v>
      </c>
      <c r="C405">
        <v>5187.6049800000001</v>
      </c>
      <c r="D405">
        <v>5093.1337890000004</v>
      </c>
      <c r="E405">
        <v>5180.5141599999997</v>
      </c>
      <c r="F405">
        <v>5180.5141599999997</v>
      </c>
      <c r="G405">
        <v>68600</v>
      </c>
    </row>
    <row r="406" spans="1:7" x14ac:dyDescent="0.3">
      <c r="A406" s="3">
        <v>39468</v>
      </c>
      <c r="B406">
        <v>5188.794922</v>
      </c>
      <c r="C406">
        <v>5200.9257809999999</v>
      </c>
      <c r="D406">
        <v>4891.2851559999999</v>
      </c>
      <c r="E406">
        <v>4914.4350590000004</v>
      </c>
      <c r="F406">
        <v>4914.4350590000004</v>
      </c>
      <c r="G406">
        <v>75600</v>
      </c>
    </row>
    <row r="407" spans="1:7" x14ac:dyDescent="0.3">
      <c r="A407" s="3">
        <v>39469</v>
      </c>
      <c r="B407">
        <v>4817.9970700000003</v>
      </c>
      <c r="C407">
        <v>4817.9970700000003</v>
      </c>
      <c r="D407">
        <v>4511.953125</v>
      </c>
      <c r="E407">
        <v>4559.7509769999997</v>
      </c>
      <c r="F407">
        <v>4559.7509769999997</v>
      </c>
      <c r="G407">
        <v>92400</v>
      </c>
    </row>
    <row r="408" spans="1:7" x14ac:dyDescent="0.3">
      <c r="A408" s="3">
        <v>39470</v>
      </c>
      <c r="B408">
        <v>4572.9018550000001</v>
      </c>
      <c r="C408">
        <v>4705.0732420000004</v>
      </c>
      <c r="D408">
        <v>4510.5039059999999</v>
      </c>
      <c r="E408">
        <v>4703.046875</v>
      </c>
      <c r="F408">
        <v>4703.046875</v>
      </c>
      <c r="G408">
        <v>88000</v>
      </c>
    </row>
    <row r="409" spans="1:7" x14ac:dyDescent="0.3">
      <c r="A409" s="3">
        <v>39471</v>
      </c>
      <c r="B409">
        <v>4753.4448240000002</v>
      </c>
      <c r="C409">
        <v>4767.798828</v>
      </c>
      <c r="D409">
        <v>4625.4599609999996</v>
      </c>
      <c r="E409">
        <v>4717.7338870000003</v>
      </c>
      <c r="F409">
        <v>4717.7338870000003</v>
      </c>
      <c r="G409">
        <v>90000</v>
      </c>
    </row>
    <row r="410" spans="1:7" x14ac:dyDescent="0.3">
      <c r="A410" s="3">
        <v>39472</v>
      </c>
      <c r="B410">
        <v>4716.9770509999998</v>
      </c>
      <c r="C410">
        <v>4806.8891599999997</v>
      </c>
      <c r="D410">
        <v>4657.7089839999999</v>
      </c>
      <c r="E410">
        <v>4761.6879879999997</v>
      </c>
      <c r="F410">
        <v>4761.6879879999997</v>
      </c>
      <c r="G410">
        <v>78000</v>
      </c>
    </row>
    <row r="411" spans="1:7" x14ac:dyDescent="0.3">
      <c r="A411" s="3">
        <v>39475</v>
      </c>
      <c r="B411">
        <v>4720.5639650000003</v>
      </c>
      <c r="C411">
        <v>4720.5639650000003</v>
      </c>
      <c r="D411">
        <v>4409.0791019999997</v>
      </c>
      <c r="E411">
        <v>4419.2939450000003</v>
      </c>
      <c r="F411">
        <v>4419.2939450000003</v>
      </c>
      <c r="G411">
        <v>69400</v>
      </c>
    </row>
    <row r="412" spans="1:7" x14ac:dyDescent="0.3">
      <c r="A412" s="3">
        <v>39476</v>
      </c>
      <c r="B412">
        <v>4426.2670900000003</v>
      </c>
      <c r="C412">
        <v>4517.6010740000002</v>
      </c>
      <c r="D412">
        <v>4389.5170900000003</v>
      </c>
      <c r="E412">
        <v>4457.9438479999999</v>
      </c>
      <c r="F412">
        <v>4457.9438479999999</v>
      </c>
      <c r="G412">
        <v>50400</v>
      </c>
    </row>
    <row r="413" spans="1:7" x14ac:dyDescent="0.3">
      <c r="A413" s="3">
        <v>39477</v>
      </c>
      <c r="B413">
        <v>4505.6347660000001</v>
      </c>
      <c r="C413">
        <v>4554.3427730000003</v>
      </c>
      <c r="D413">
        <v>4330.6967770000001</v>
      </c>
      <c r="E413">
        <v>4417.8491210000002</v>
      </c>
      <c r="F413">
        <v>4417.8491210000002</v>
      </c>
      <c r="G413">
        <v>55000</v>
      </c>
    </row>
    <row r="414" spans="1:7" x14ac:dyDescent="0.3">
      <c r="A414" s="3">
        <v>39478</v>
      </c>
      <c r="B414">
        <v>4408.0239259999998</v>
      </c>
      <c r="C414">
        <v>4487.3178710000002</v>
      </c>
      <c r="D414">
        <v>4368.2958980000003</v>
      </c>
      <c r="E414">
        <v>4383.3930659999996</v>
      </c>
      <c r="F414">
        <v>4383.3930659999996</v>
      </c>
      <c r="G414">
        <v>45200</v>
      </c>
    </row>
    <row r="415" spans="1:7" x14ac:dyDescent="0.3">
      <c r="A415" s="3">
        <v>39479</v>
      </c>
      <c r="B415">
        <v>4388.2539059999999</v>
      </c>
      <c r="C415">
        <v>4411.7041019999997</v>
      </c>
      <c r="D415">
        <v>4195.7529299999997</v>
      </c>
      <c r="E415">
        <v>4320.7670900000003</v>
      </c>
      <c r="F415">
        <v>4320.7670900000003</v>
      </c>
      <c r="G415">
        <v>59400</v>
      </c>
    </row>
    <row r="416" spans="1:7" x14ac:dyDescent="0.3">
      <c r="A416" s="3">
        <v>39482</v>
      </c>
      <c r="B416">
        <v>4415.0229490000002</v>
      </c>
      <c r="C416">
        <v>4672.2138670000004</v>
      </c>
      <c r="D416">
        <v>4415.0229490000002</v>
      </c>
      <c r="E416">
        <v>4672.169922</v>
      </c>
      <c r="F416">
        <v>4672.169922</v>
      </c>
      <c r="G416">
        <v>63400</v>
      </c>
    </row>
    <row r="417" spans="1:7" x14ac:dyDescent="0.3">
      <c r="A417" s="3">
        <v>39483</v>
      </c>
      <c r="B417">
        <v>4622.5390630000002</v>
      </c>
      <c r="C417">
        <v>4662.9711909999996</v>
      </c>
      <c r="D417">
        <v>4550.4291990000002</v>
      </c>
      <c r="E417">
        <v>4599.6958009999998</v>
      </c>
      <c r="F417">
        <v>4599.6958009999998</v>
      </c>
      <c r="G417">
        <v>52600</v>
      </c>
    </row>
    <row r="418" spans="1:7" x14ac:dyDescent="0.3">
      <c r="A418" s="3">
        <v>39491</v>
      </c>
      <c r="B418">
        <v>4525.0258789999998</v>
      </c>
      <c r="C418">
        <v>4547.5390630000002</v>
      </c>
      <c r="D418">
        <v>4454.6420900000003</v>
      </c>
      <c r="E418">
        <v>4490.7211909999996</v>
      </c>
      <c r="F418">
        <v>4490.7211909999996</v>
      </c>
      <c r="G418">
        <v>37000</v>
      </c>
    </row>
    <row r="419" spans="1:7" x14ac:dyDescent="0.3">
      <c r="A419" s="3">
        <v>39492</v>
      </c>
      <c r="B419">
        <v>4527.0541990000002</v>
      </c>
      <c r="C419">
        <v>4576.9829099999997</v>
      </c>
      <c r="D419">
        <v>4507.9428710000002</v>
      </c>
      <c r="E419">
        <v>4552.3159180000002</v>
      </c>
      <c r="F419">
        <v>4552.3159180000002</v>
      </c>
      <c r="G419">
        <v>35000</v>
      </c>
    </row>
    <row r="420" spans="1:7" x14ac:dyDescent="0.3">
      <c r="A420" s="3">
        <v>39493</v>
      </c>
      <c r="B420">
        <v>4523.7919920000004</v>
      </c>
      <c r="C420">
        <v>4523.7919920000004</v>
      </c>
      <c r="D420">
        <v>4431.4628910000001</v>
      </c>
      <c r="E420">
        <v>4497.126953</v>
      </c>
      <c r="F420">
        <v>4497.126953</v>
      </c>
      <c r="G420">
        <v>41400</v>
      </c>
    </row>
    <row r="421" spans="1:7" x14ac:dyDescent="0.3">
      <c r="A421" s="3">
        <v>39496</v>
      </c>
      <c r="B421">
        <v>4546.751953</v>
      </c>
      <c r="C421">
        <v>4601.2241210000002</v>
      </c>
      <c r="D421">
        <v>4517.5961909999996</v>
      </c>
      <c r="E421">
        <v>4568.1508789999998</v>
      </c>
      <c r="F421">
        <v>4568.1508789999998</v>
      </c>
      <c r="G421">
        <v>55800</v>
      </c>
    </row>
    <row r="422" spans="1:7" x14ac:dyDescent="0.3">
      <c r="A422" s="3">
        <v>39497</v>
      </c>
      <c r="B422">
        <v>4582.2841799999997</v>
      </c>
      <c r="C422">
        <v>4665.5541990000002</v>
      </c>
      <c r="D422">
        <v>4544.9438479999999</v>
      </c>
      <c r="E422">
        <v>4664.294922</v>
      </c>
      <c r="F422">
        <v>4664.294922</v>
      </c>
      <c r="G422">
        <v>60600</v>
      </c>
    </row>
    <row r="423" spans="1:7" x14ac:dyDescent="0.3">
      <c r="A423" s="3">
        <v>39498</v>
      </c>
      <c r="B423">
        <v>4682.5878910000001</v>
      </c>
      <c r="C423">
        <v>4695.8017579999996</v>
      </c>
      <c r="D423">
        <v>4556.8139650000003</v>
      </c>
      <c r="E423">
        <v>4567.0258789999998</v>
      </c>
      <c r="F423">
        <v>4567.0258789999998</v>
      </c>
      <c r="G423">
        <v>66400</v>
      </c>
    </row>
    <row r="424" spans="1:7" x14ac:dyDescent="0.3">
      <c r="A424" s="3">
        <v>39499</v>
      </c>
      <c r="B424">
        <v>4534.1689450000003</v>
      </c>
      <c r="C424">
        <v>4568.2080079999996</v>
      </c>
      <c r="D424">
        <v>4452.6748049999997</v>
      </c>
      <c r="E424">
        <v>4527.1767579999996</v>
      </c>
      <c r="F424">
        <v>4527.1767579999996</v>
      </c>
      <c r="G424">
        <v>61400</v>
      </c>
    </row>
    <row r="425" spans="1:7" x14ac:dyDescent="0.3">
      <c r="A425" s="3">
        <v>39500</v>
      </c>
      <c r="B425">
        <v>4500.3847660000001</v>
      </c>
      <c r="C425">
        <v>4500.3847660000001</v>
      </c>
      <c r="D425">
        <v>4333.033203</v>
      </c>
      <c r="E425">
        <v>4370.2851559999999</v>
      </c>
      <c r="F425">
        <v>4370.2851559999999</v>
      </c>
      <c r="G425">
        <v>67600</v>
      </c>
    </row>
    <row r="426" spans="1:7" x14ac:dyDescent="0.3">
      <c r="A426" s="3">
        <v>39503</v>
      </c>
      <c r="B426">
        <v>4370.1879879999997</v>
      </c>
      <c r="C426">
        <v>4391.3330079999996</v>
      </c>
      <c r="D426">
        <v>4182.7739259999998</v>
      </c>
      <c r="E426">
        <v>4192.533203</v>
      </c>
      <c r="F426">
        <v>4192.533203</v>
      </c>
      <c r="G426">
        <v>58800</v>
      </c>
    </row>
    <row r="427" spans="1:7" x14ac:dyDescent="0.3">
      <c r="A427" s="3">
        <v>39504</v>
      </c>
      <c r="B427">
        <v>4302.7348629999997</v>
      </c>
      <c r="C427">
        <v>4331.6401370000003</v>
      </c>
      <c r="D427">
        <v>4123.3051759999998</v>
      </c>
      <c r="E427">
        <v>4238.1791990000002</v>
      </c>
      <c r="F427">
        <v>4238.1791990000002</v>
      </c>
      <c r="G427">
        <v>55600</v>
      </c>
    </row>
    <row r="428" spans="1:7" x14ac:dyDescent="0.3">
      <c r="A428" s="3">
        <v>39505</v>
      </c>
      <c r="B428">
        <v>4256.5322269999997</v>
      </c>
      <c r="C428">
        <v>4360.7001950000003</v>
      </c>
      <c r="D428">
        <v>4222.4589839999999</v>
      </c>
      <c r="E428">
        <v>4334.046875</v>
      </c>
      <c r="F428">
        <v>4334.046875</v>
      </c>
      <c r="G428">
        <v>50600</v>
      </c>
    </row>
    <row r="429" spans="1:7" x14ac:dyDescent="0.3">
      <c r="A429" s="3">
        <v>39506</v>
      </c>
      <c r="B429">
        <v>4343.2768550000001</v>
      </c>
      <c r="C429">
        <v>4344.9257809999999</v>
      </c>
      <c r="D429">
        <v>4265.498047</v>
      </c>
      <c r="E429">
        <v>4299.5131840000004</v>
      </c>
      <c r="F429">
        <v>4299.5131840000004</v>
      </c>
      <c r="G429">
        <v>48000</v>
      </c>
    </row>
    <row r="430" spans="1:7" x14ac:dyDescent="0.3">
      <c r="A430" s="3">
        <v>39507</v>
      </c>
      <c r="B430">
        <v>4293.533203</v>
      </c>
      <c r="C430">
        <v>4364.8139650000003</v>
      </c>
      <c r="D430">
        <v>4275.8989259999998</v>
      </c>
      <c r="E430">
        <v>4348.5429690000001</v>
      </c>
      <c r="F430">
        <v>4348.5429690000001</v>
      </c>
      <c r="G430">
        <v>47800</v>
      </c>
    </row>
    <row r="431" spans="1:7" x14ac:dyDescent="0.3">
      <c r="A431" s="3">
        <v>39510</v>
      </c>
      <c r="B431">
        <v>4323.6982420000004</v>
      </c>
      <c r="C431">
        <v>4456.9628910000001</v>
      </c>
      <c r="D431">
        <v>4279.3452150000003</v>
      </c>
      <c r="E431">
        <v>4438.2651370000003</v>
      </c>
      <c r="F431">
        <v>4438.2651370000003</v>
      </c>
      <c r="G431">
        <v>78600</v>
      </c>
    </row>
    <row r="432" spans="1:7" x14ac:dyDescent="0.3">
      <c r="A432" s="3">
        <v>39511</v>
      </c>
      <c r="B432">
        <v>4454.1801759999998</v>
      </c>
      <c r="C432">
        <v>4472.1508789999998</v>
      </c>
      <c r="D432">
        <v>4321.2661129999997</v>
      </c>
      <c r="E432">
        <v>4335.4458009999998</v>
      </c>
      <c r="F432">
        <v>4335.4458009999998</v>
      </c>
      <c r="G432">
        <v>87000</v>
      </c>
    </row>
    <row r="433" spans="1:7" x14ac:dyDescent="0.3">
      <c r="A433" s="3">
        <v>39512</v>
      </c>
      <c r="B433">
        <v>4316.25</v>
      </c>
      <c r="C433">
        <v>4352.8217770000001</v>
      </c>
      <c r="D433">
        <v>4210.9628910000001</v>
      </c>
      <c r="E433">
        <v>4292.6538090000004</v>
      </c>
      <c r="F433">
        <v>4292.6538090000004</v>
      </c>
      <c r="G433">
        <v>74200</v>
      </c>
    </row>
    <row r="434" spans="1:7" x14ac:dyDescent="0.3">
      <c r="A434" s="3">
        <v>39513</v>
      </c>
      <c r="B434">
        <v>4310.3540039999998</v>
      </c>
      <c r="C434">
        <v>4427.498047</v>
      </c>
      <c r="D434">
        <v>4260.7871089999999</v>
      </c>
      <c r="E434">
        <v>4360.9858400000003</v>
      </c>
      <c r="F434">
        <v>4360.9858400000003</v>
      </c>
      <c r="G434">
        <v>85000</v>
      </c>
    </row>
    <row r="435" spans="1:7" x14ac:dyDescent="0.3">
      <c r="A435" s="3">
        <v>39514</v>
      </c>
      <c r="B435">
        <v>4315.8081050000001</v>
      </c>
      <c r="C435">
        <v>4341.294922</v>
      </c>
      <c r="D435">
        <v>4265.8291019999997</v>
      </c>
      <c r="E435">
        <v>4300.5151370000003</v>
      </c>
      <c r="F435">
        <v>4300.5151370000003</v>
      </c>
      <c r="G435">
        <v>56800</v>
      </c>
    </row>
    <row r="436" spans="1:7" x14ac:dyDescent="0.3">
      <c r="A436" s="3">
        <v>39517</v>
      </c>
      <c r="B436">
        <v>4265.6108400000003</v>
      </c>
      <c r="C436">
        <v>4265.6108400000003</v>
      </c>
      <c r="D436">
        <v>4120.5297849999997</v>
      </c>
      <c r="E436">
        <v>4146.298828</v>
      </c>
      <c r="F436">
        <v>4146.298828</v>
      </c>
      <c r="G436">
        <v>65600</v>
      </c>
    </row>
    <row r="437" spans="1:7" x14ac:dyDescent="0.3">
      <c r="A437" s="3">
        <v>39518</v>
      </c>
      <c r="B437">
        <v>4121.6528319999998</v>
      </c>
      <c r="C437">
        <v>4165.9150390000004</v>
      </c>
      <c r="D437">
        <v>4063.469971</v>
      </c>
      <c r="E437">
        <v>4165.8779299999997</v>
      </c>
      <c r="F437">
        <v>4165.8779299999997</v>
      </c>
      <c r="G437">
        <v>51400</v>
      </c>
    </row>
    <row r="438" spans="1:7" x14ac:dyDescent="0.3">
      <c r="A438" s="3">
        <v>39519</v>
      </c>
      <c r="B438">
        <v>4254.6728519999997</v>
      </c>
      <c r="C438">
        <v>4272.9790039999998</v>
      </c>
      <c r="D438">
        <v>4068.7810060000002</v>
      </c>
      <c r="E438">
        <v>4070.1159670000002</v>
      </c>
      <c r="F438">
        <v>4070.1159670000002</v>
      </c>
      <c r="G438">
        <v>57200</v>
      </c>
    </row>
    <row r="439" spans="1:7" x14ac:dyDescent="0.3">
      <c r="A439" s="3">
        <v>39520</v>
      </c>
      <c r="B439">
        <v>4033.3190920000002</v>
      </c>
      <c r="C439">
        <v>4055.4460450000001</v>
      </c>
      <c r="D439">
        <v>3902.248047</v>
      </c>
      <c r="E439">
        <v>3971.2570799999999</v>
      </c>
      <c r="F439">
        <v>3971.2570799999999</v>
      </c>
      <c r="G439">
        <v>63600</v>
      </c>
    </row>
    <row r="440" spans="1:7" x14ac:dyDescent="0.3">
      <c r="A440" s="3">
        <v>39521</v>
      </c>
      <c r="B440">
        <v>3956.7460940000001</v>
      </c>
      <c r="C440">
        <v>4000.780029</v>
      </c>
      <c r="D440">
        <v>3891.6999510000001</v>
      </c>
      <c r="E440">
        <v>3962.673096</v>
      </c>
      <c r="F440">
        <v>3962.673096</v>
      </c>
      <c r="G440">
        <v>41400</v>
      </c>
    </row>
    <row r="441" spans="1:7" x14ac:dyDescent="0.3">
      <c r="A441" s="3">
        <v>39524</v>
      </c>
      <c r="B441">
        <v>3941.258057</v>
      </c>
      <c r="C441">
        <v>3941.258057</v>
      </c>
      <c r="D441">
        <v>3812.9990229999999</v>
      </c>
      <c r="E441">
        <v>3820.048096</v>
      </c>
      <c r="F441">
        <v>3820.048096</v>
      </c>
      <c r="G441">
        <v>49200</v>
      </c>
    </row>
    <row r="442" spans="1:7" x14ac:dyDescent="0.3">
      <c r="A442" s="3">
        <v>39525</v>
      </c>
      <c r="B442">
        <v>3789.5649410000001</v>
      </c>
      <c r="C442">
        <v>3862.7719729999999</v>
      </c>
      <c r="D442">
        <v>3607.25</v>
      </c>
      <c r="E442">
        <v>3668.8969729999999</v>
      </c>
      <c r="F442">
        <v>3668.8969729999999</v>
      </c>
      <c r="G442">
        <v>57800</v>
      </c>
    </row>
    <row r="443" spans="1:7" x14ac:dyDescent="0.3">
      <c r="A443" s="3">
        <v>39526</v>
      </c>
      <c r="B443">
        <v>3746.0471189999998</v>
      </c>
      <c r="C443">
        <v>3813.88501</v>
      </c>
      <c r="D443">
        <v>3677.8168949999999</v>
      </c>
      <c r="E443">
        <v>3761.6049800000001</v>
      </c>
      <c r="F443">
        <v>3761.6049800000001</v>
      </c>
      <c r="G443">
        <v>61600</v>
      </c>
    </row>
    <row r="444" spans="1:7" x14ac:dyDescent="0.3">
      <c r="A444" s="3">
        <v>39527</v>
      </c>
      <c r="B444">
        <v>3721.5039059999999</v>
      </c>
      <c r="C444">
        <v>3857.6201169999999</v>
      </c>
      <c r="D444">
        <v>3516.330078</v>
      </c>
      <c r="E444">
        <v>3804.0539549999999</v>
      </c>
      <c r="F444">
        <v>3804.0539549999999</v>
      </c>
      <c r="G444">
        <v>73200</v>
      </c>
    </row>
    <row r="445" spans="1:7" x14ac:dyDescent="0.3">
      <c r="A445" s="3">
        <v>39528</v>
      </c>
      <c r="B445">
        <v>3790.1110840000001</v>
      </c>
      <c r="C445">
        <v>3838.0581050000001</v>
      </c>
      <c r="D445">
        <v>3746.3950199999999</v>
      </c>
      <c r="E445">
        <v>3796.5759280000002</v>
      </c>
      <c r="F445">
        <v>3796.5759280000002</v>
      </c>
      <c r="G445">
        <v>65000</v>
      </c>
    </row>
    <row r="446" spans="1:7" x14ac:dyDescent="0.3">
      <c r="A446" s="3">
        <v>39531</v>
      </c>
      <c r="B446">
        <v>3830.3459469999998</v>
      </c>
      <c r="C446">
        <v>3840.4790039999998</v>
      </c>
      <c r="D446">
        <v>3624.9360350000002</v>
      </c>
      <c r="E446">
        <v>3626.1879880000001</v>
      </c>
      <c r="F446">
        <v>3626.1879880000001</v>
      </c>
      <c r="G446">
        <v>59000</v>
      </c>
    </row>
    <row r="447" spans="1:7" x14ac:dyDescent="0.3">
      <c r="A447" s="3">
        <v>39532</v>
      </c>
      <c r="B447">
        <v>3559.9418949999999</v>
      </c>
      <c r="C447">
        <v>3659.209961</v>
      </c>
      <c r="D447">
        <v>3521.5280760000001</v>
      </c>
      <c r="E447">
        <v>3629.6188959999999</v>
      </c>
      <c r="F447">
        <v>3629.6188959999999</v>
      </c>
      <c r="G447">
        <v>52800</v>
      </c>
    </row>
    <row r="448" spans="1:7" x14ac:dyDescent="0.3">
      <c r="A448" s="3">
        <v>39533</v>
      </c>
      <c r="B448">
        <v>3644.1298830000001</v>
      </c>
      <c r="C448">
        <v>3698.3249510000001</v>
      </c>
      <c r="D448">
        <v>3591.1079100000002</v>
      </c>
      <c r="E448">
        <v>3606.8569339999999</v>
      </c>
      <c r="F448">
        <v>3606.8569339999999</v>
      </c>
      <c r="G448">
        <v>46200</v>
      </c>
    </row>
    <row r="449" spans="1:7" x14ac:dyDescent="0.3">
      <c r="A449" s="3">
        <v>39534</v>
      </c>
      <c r="B449">
        <v>3541.2758789999998</v>
      </c>
      <c r="C449">
        <v>3541.2758789999998</v>
      </c>
      <c r="D449">
        <v>3407.8959960000002</v>
      </c>
      <c r="E449">
        <v>3411.4929200000001</v>
      </c>
      <c r="F449">
        <v>3411.4929200000001</v>
      </c>
      <c r="G449">
        <v>55000</v>
      </c>
    </row>
    <row r="450" spans="1:7" x14ac:dyDescent="0.3">
      <c r="A450" s="3">
        <v>39535</v>
      </c>
      <c r="B450">
        <v>3378.6279300000001</v>
      </c>
      <c r="C450">
        <v>3590.7529300000001</v>
      </c>
      <c r="D450">
        <v>3357.2290039999998</v>
      </c>
      <c r="E450">
        <v>3580.1459960000002</v>
      </c>
      <c r="F450">
        <v>3580.1459960000002</v>
      </c>
      <c r="G450">
        <v>63200</v>
      </c>
    </row>
    <row r="451" spans="1:7" x14ac:dyDescent="0.3">
      <c r="A451" s="3">
        <v>39538</v>
      </c>
      <c r="B451">
        <v>3465.9079590000001</v>
      </c>
      <c r="C451">
        <v>3555.8239749999998</v>
      </c>
      <c r="D451">
        <v>3445.5559079999998</v>
      </c>
      <c r="E451">
        <v>3472.7128910000001</v>
      </c>
      <c r="F451">
        <v>3472.7128910000001</v>
      </c>
      <c r="G451">
        <v>47200</v>
      </c>
    </row>
    <row r="452" spans="1:7" x14ac:dyDescent="0.3">
      <c r="A452" s="3">
        <v>39539</v>
      </c>
      <c r="B452">
        <v>3461.084961</v>
      </c>
      <c r="C452">
        <v>3493.133057</v>
      </c>
      <c r="D452">
        <v>3308.9020999999998</v>
      </c>
      <c r="E452">
        <v>3329.1621089999999</v>
      </c>
      <c r="F452">
        <v>3329.1621089999999</v>
      </c>
      <c r="G452">
        <v>54800</v>
      </c>
    </row>
    <row r="453" spans="1:7" x14ac:dyDescent="0.3">
      <c r="A453" s="3">
        <v>39540</v>
      </c>
      <c r="B453">
        <v>3370.6040039999998</v>
      </c>
      <c r="C453">
        <v>3464.5310060000002</v>
      </c>
      <c r="D453">
        <v>3283.639893</v>
      </c>
      <c r="E453">
        <v>3347.8820799999999</v>
      </c>
      <c r="F453">
        <v>3347.8820799999999</v>
      </c>
      <c r="G453">
        <v>65400</v>
      </c>
    </row>
    <row r="454" spans="1:7" x14ac:dyDescent="0.3">
      <c r="A454" s="3">
        <v>39541</v>
      </c>
      <c r="B454">
        <v>3323.4260250000002</v>
      </c>
      <c r="C454">
        <v>3456.9479980000001</v>
      </c>
      <c r="D454">
        <v>3271.290039</v>
      </c>
      <c r="E454">
        <v>3446.2438959999999</v>
      </c>
      <c r="F454">
        <v>3446.2438959999999</v>
      </c>
      <c r="G454">
        <v>50800</v>
      </c>
    </row>
    <row r="455" spans="1:7" x14ac:dyDescent="0.3">
      <c r="A455" s="3">
        <v>39545</v>
      </c>
      <c r="B455">
        <v>3418.5161130000001</v>
      </c>
      <c r="C455">
        <v>3613.4799800000001</v>
      </c>
      <c r="D455">
        <v>3386.5119629999999</v>
      </c>
      <c r="E455">
        <v>3599.6179200000001</v>
      </c>
      <c r="F455">
        <v>3599.6179200000001</v>
      </c>
      <c r="G455">
        <v>61000</v>
      </c>
    </row>
    <row r="456" spans="1:7" x14ac:dyDescent="0.3">
      <c r="A456" s="3">
        <v>39546</v>
      </c>
      <c r="B456">
        <v>3604.2629390000002</v>
      </c>
      <c r="C456">
        <v>3656.9609380000002</v>
      </c>
      <c r="D456">
        <v>3563.8500979999999</v>
      </c>
      <c r="E456">
        <v>3612.5390630000002</v>
      </c>
      <c r="F456">
        <v>3612.5390630000002</v>
      </c>
      <c r="G456">
        <v>65400</v>
      </c>
    </row>
    <row r="457" spans="1:7" x14ac:dyDescent="0.3">
      <c r="A457" s="3">
        <v>39547</v>
      </c>
      <c r="B457">
        <v>3585.8469239999999</v>
      </c>
      <c r="C457">
        <v>3606.8869629999999</v>
      </c>
      <c r="D457">
        <v>3413.0720209999999</v>
      </c>
      <c r="E457">
        <v>3413.906982</v>
      </c>
      <c r="F457">
        <v>3413.906982</v>
      </c>
      <c r="G457">
        <v>59800</v>
      </c>
    </row>
    <row r="458" spans="1:7" x14ac:dyDescent="0.3">
      <c r="A458" s="3">
        <v>39548</v>
      </c>
      <c r="B458">
        <v>3378.1389159999999</v>
      </c>
      <c r="C458">
        <v>3474.3120119999999</v>
      </c>
      <c r="D458">
        <v>3344.8701169999999</v>
      </c>
      <c r="E458">
        <v>3471.7429200000001</v>
      </c>
      <c r="F458">
        <v>3471.7429200000001</v>
      </c>
      <c r="G458">
        <v>45400</v>
      </c>
    </row>
    <row r="459" spans="1:7" x14ac:dyDescent="0.3">
      <c r="A459" s="3">
        <v>39549</v>
      </c>
      <c r="B459">
        <v>3498.554932</v>
      </c>
      <c r="C459">
        <v>3517.818115</v>
      </c>
      <c r="D459">
        <v>3462.1359859999998</v>
      </c>
      <c r="E459">
        <v>3492.8930660000001</v>
      </c>
      <c r="F459">
        <v>3492.8930660000001</v>
      </c>
      <c r="G459">
        <v>43200</v>
      </c>
    </row>
    <row r="460" spans="1:7" x14ac:dyDescent="0.3">
      <c r="A460" s="3">
        <v>39552</v>
      </c>
      <c r="B460">
        <v>3419.0471189999998</v>
      </c>
      <c r="C460">
        <v>3427.8840329999998</v>
      </c>
      <c r="D460">
        <v>3285.298096</v>
      </c>
      <c r="E460">
        <v>3296.6721189999998</v>
      </c>
      <c r="F460">
        <v>3296.6721189999998</v>
      </c>
      <c r="G460">
        <v>50400</v>
      </c>
    </row>
    <row r="461" spans="1:7" x14ac:dyDescent="0.3">
      <c r="A461" s="3">
        <v>39553</v>
      </c>
      <c r="B461">
        <v>3282.5720209999999</v>
      </c>
      <c r="C461">
        <v>3349.76001</v>
      </c>
      <c r="D461">
        <v>3212.1499020000001</v>
      </c>
      <c r="E461">
        <v>3348.3530270000001</v>
      </c>
      <c r="F461">
        <v>3348.3530270000001</v>
      </c>
      <c r="G461">
        <v>44600</v>
      </c>
    </row>
    <row r="462" spans="1:7" x14ac:dyDescent="0.3">
      <c r="A462" s="3">
        <v>39554</v>
      </c>
      <c r="B462">
        <v>3349.9309079999998</v>
      </c>
      <c r="C462">
        <v>3363.2160640000002</v>
      </c>
      <c r="D462">
        <v>3283.0778810000002</v>
      </c>
      <c r="E462">
        <v>3291.5991210000002</v>
      </c>
      <c r="F462">
        <v>3291.5991210000002</v>
      </c>
      <c r="G462">
        <v>40000</v>
      </c>
    </row>
    <row r="463" spans="1:7" x14ac:dyDescent="0.3">
      <c r="A463" s="3">
        <v>39555</v>
      </c>
      <c r="B463">
        <v>3286.4140630000002</v>
      </c>
      <c r="C463">
        <v>3352.9509280000002</v>
      </c>
      <c r="D463">
        <v>3180.1989749999998</v>
      </c>
      <c r="E463">
        <v>3222.7409670000002</v>
      </c>
      <c r="F463">
        <v>3222.7409670000002</v>
      </c>
      <c r="G463">
        <v>45800</v>
      </c>
    </row>
    <row r="464" spans="1:7" x14ac:dyDescent="0.3">
      <c r="A464" s="3">
        <v>39556</v>
      </c>
      <c r="B464">
        <v>3200.570068</v>
      </c>
      <c r="C464">
        <v>3203.709961</v>
      </c>
      <c r="D464">
        <v>3078.1740719999998</v>
      </c>
      <c r="E464">
        <v>3094.6679690000001</v>
      </c>
      <c r="F464">
        <v>3094.6679690000001</v>
      </c>
      <c r="G464">
        <v>43600</v>
      </c>
    </row>
    <row r="465" spans="1:7" x14ac:dyDescent="0.3">
      <c r="A465" s="3">
        <v>39559</v>
      </c>
      <c r="B465">
        <v>3305.1520999999998</v>
      </c>
      <c r="C465">
        <v>3305.1679690000001</v>
      </c>
      <c r="D465">
        <v>3073.5629880000001</v>
      </c>
      <c r="E465">
        <v>3116.9770509999998</v>
      </c>
      <c r="F465">
        <v>3116.9770509999998</v>
      </c>
      <c r="G465">
        <v>60000</v>
      </c>
    </row>
    <row r="466" spans="1:7" x14ac:dyDescent="0.3">
      <c r="A466" s="3">
        <v>39560</v>
      </c>
      <c r="B466">
        <v>3076.7150879999999</v>
      </c>
      <c r="C466">
        <v>3148.7309570000002</v>
      </c>
      <c r="D466">
        <v>2990.788086</v>
      </c>
      <c r="E466">
        <v>3147.7929690000001</v>
      </c>
      <c r="F466">
        <v>3147.7929690000001</v>
      </c>
      <c r="G466">
        <v>48800</v>
      </c>
    </row>
    <row r="467" spans="1:7" x14ac:dyDescent="0.3">
      <c r="A467" s="3">
        <v>39561</v>
      </c>
      <c r="B467">
        <v>3116.4121089999999</v>
      </c>
      <c r="C467">
        <v>3296.7170409999999</v>
      </c>
      <c r="D467">
        <v>3089.8930660000001</v>
      </c>
      <c r="E467">
        <v>3278.330078</v>
      </c>
      <c r="F467">
        <v>3278.330078</v>
      </c>
      <c r="G467">
        <v>66200</v>
      </c>
    </row>
    <row r="468" spans="1:7" x14ac:dyDescent="0.3">
      <c r="A468" s="3">
        <v>39562</v>
      </c>
      <c r="B468">
        <v>3539.8679200000001</v>
      </c>
      <c r="C468">
        <v>3593.1970209999999</v>
      </c>
      <c r="D468">
        <v>3461.6430660000001</v>
      </c>
      <c r="E468">
        <v>3583.0280760000001</v>
      </c>
      <c r="F468">
        <v>3583.0280760000001</v>
      </c>
      <c r="G468">
        <v>142000</v>
      </c>
    </row>
    <row r="469" spans="1:7" x14ac:dyDescent="0.3">
      <c r="A469" s="3">
        <v>39563</v>
      </c>
      <c r="B469">
        <v>3572.5471189999998</v>
      </c>
      <c r="C469">
        <v>3658.5510250000002</v>
      </c>
      <c r="D469">
        <v>3527.8378910000001</v>
      </c>
      <c r="E469">
        <v>3557.7490229999999</v>
      </c>
      <c r="F469">
        <v>3557.7490229999999</v>
      </c>
      <c r="G469">
        <v>129600</v>
      </c>
    </row>
    <row r="470" spans="1:7" x14ac:dyDescent="0.3">
      <c r="A470" s="3">
        <v>39566</v>
      </c>
      <c r="B470">
        <v>3497.383057</v>
      </c>
      <c r="C470">
        <v>3530.905029</v>
      </c>
      <c r="D470">
        <v>3460.2548830000001</v>
      </c>
      <c r="E470">
        <v>3474.7219239999999</v>
      </c>
      <c r="F470">
        <v>3474.7219239999999</v>
      </c>
      <c r="G470">
        <v>75800</v>
      </c>
    </row>
    <row r="471" spans="1:7" x14ac:dyDescent="0.3">
      <c r="A471" s="3">
        <v>39567</v>
      </c>
      <c r="B471">
        <v>3457.3510740000002</v>
      </c>
      <c r="C471">
        <v>3544.2290039999998</v>
      </c>
      <c r="D471">
        <v>3453.2790530000002</v>
      </c>
      <c r="E471">
        <v>3523.405029</v>
      </c>
      <c r="F471">
        <v>3523.405029</v>
      </c>
      <c r="G471">
        <v>67200</v>
      </c>
    </row>
    <row r="472" spans="1:7" x14ac:dyDescent="0.3">
      <c r="A472" s="3">
        <v>39568</v>
      </c>
      <c r="B472">
        <v>3545.5729980000001</v>
      </c>
      <c r="C472">
        <v>3705.093018</v>
      </c>
      <c r="D472">
        <v>3543.0190429999998</v>
      </c>
      <c r="E472">
        <v>3693.1059570000002</v>
      </c>
      <c r="F472">
        <v>3693.1059570000002</v>
      </c>
      <c r="G472">
        <v>107600</v>
      </c>
    </row>
    <row r="473" spans="1:7" x14ac:dyDescent="0.3">
      <c r="A473" s="3">
        <v>39573</v>
      </c>
      <c r="B473">
        <v>3739.7971189999998</v>
      </c>
      <c r="C473">
        <v>3768.2160640000002</v>
      </c>
      <c r="D473">
        <v>3696.6970209999999</v>
      </c>
      <c r="E473">
        <v>3761.0090329999998</v>
      </c>
      <c r="F473">
        <v>3761.0090329999998</v>
      </c>
      <c r="G473">
        <v>99600</v>
      </c>
    </row>
    <row r="474" spans="1:7" x14ac:dyDescent="0.3">
      <c r="A474" s="3">
        <v>39574</v>
      </c>
      <c r="B474">
        <v>3735.8491210000002</v>
      </c>
      <c r="C474">
        <v>3786.0239259999998</v>
      </c>
      <c r="D474">
        <v>3680.98999</v>
      </c>
      <c r="E474">
        <v>3733.5029300000001</v>
      </c>
      <c r="F474">
        <v>3733.5029300000001</v>
      </c>
      <c r="G474">
        <v>99000</v>
      </c>
    </row>
    <row r="475" spans="1:7" x14ac:dyDescent="0.3">
      <c r="A475" s="3">
        <v>39575</v>
      </c>
      <c r="B475">
        <v>3716.4460450000001</v>
      </c>
      <c r="C475">
        <v>3774.0659179999998</v>
      </c>
      <c r="D475">
        <v>3577.9909670000002</v>
      </c>
      <c r="E475">
        <v>3579.1469729999999</v>
      </c>
      <c r="F475">
        <v>3579.1469729999999</v>
      </c>
      <c r="G475">
        <v>90400</v>
      </c>
    </row>
    <row r="476" spans="1:7" x14ac:dyDescent="0.3">
      <c r="A476" s="3">
        <v>39576</v>
      </c>
      <c r="B476">
        <v>3538.9160160000001</v>
      </c>
      <c r="C476">
        <v>3658.0471189999998</v>
      </c>
      <c r="D476">
        <v>3523.0249020000001</v>
      </c>
      <c r="E476">
        <v>3656.8391109999998</v>
      </c>
      <c r="F476">
        <v>3656.8391109999998</v>
      </c>
      <c r="G476">
        <v>75200</v>
      </c>
    </row>
    <row r="477" spans="1:7" x14ac:dyDescent="0.3">
      <c r="A477" s="3">
        <v>39577</v>
      </c>
      <c r="B477">
        <v>3682.955078</v>
      </c>
      <c r="C477">
        <v>3693.1599120000001</v>
      </c>
      <c r="D477">
        <v>3552.4729000000002</v>
      </c>
      <c r="E477">
        <v>3613.4938959999999</v>
      </c>
      <c r="F477">
        <v>3613.4938959999999</v>
      </c>
      <c r="G477">
        <v>87800</v>
      </c>
    </row>
    <row r="478" spans="1:7" x14ac:dyDescent="0.3">
      <c r="A478" s="3">
        <v>39580</v>
      </c>
      <c r="B478">
        <v>3548.6140140000002</v>
      </c>
      <c r="C478">
        <v>3668.8569339999999</v>
      </c>
      <c r="D478">
        <v>3521.8779300000001</v>
      </c>
      <c r="E478">
        <v>3626.9819339999999</v>
      </c>
      <c r="F478">
        <v>3626.9819339999999</v>
      </c>
      <c r="G478">
        <v>79800</v>
      </c>
    </row>
    <row r="479" spans="1:7" x14ac:dyDescent="0.3">
      <c r="A479" s="3">
        <v>39581</v>
      </c>
      <c r="B479">
        <v>3515.7109380000002</v>
      </c>
      <c r="C479">
        <v>3615.0600589999999</v>
      </c>
      <c r="D479">
        <v>3508.320068</v>
      </c>
      <c r="E479">
        <v>3560.2429200000001</v>
      </c>
      <c r="F479">
        <v>3560.2429200000001</v>
      </c>
      <c r="G479">
        <v>90800</v>
      </c>
    </row>
    <row r="480" spans="1:7" x14ac:dyDescent="0.3">
      <c r="A480" s="3">
        <v>39582</v>
      </c>
      <c r="B480">
        <v>3549.6679690000001</v>
      </c>
      <c r="C480">
        <v>3661.9709469999998</v>
      </c>
      <c r="D480">
        <v>3549.6679690000001</v>
      </c>
      <c r="E480">
        <v>3657.431885</v>
      </c>
      <c r="F480">
        <v>3657.431885</v>
      </c>
      <c r="G480">
        <v>88600</v>
      </c>
    </row>
    <row r="481" spans="1:7" x14ac:dyDescent="0.3">
      <c r="A481" s="3">
        <v>39583</v>
      </c>
      <c r="B481">
        <v>3676.8391109999998</v>
      </c>
      <c r="C481">
        <v>3706.7219239999999</v>
      </c>
      <c r="D481">
        <v>3636.2241210000002</v>
      </c>
      <c r="E481">
        <v>3637.3239749999998</v>
      </c>
      <c r="F481">
        <v>3637.3239749999998</v>
      </c>
      <c r="G481">
        <v>84000</v>
      </c>
    </row>
    <row r="482" spans="1:7" x14ac:dyDescent="0.3">
      <c r="A482" s="3">
        <v>39584</v>
      </c>
      <c r="B482">
        <v>3637.6359859999998</v>
      </c>
      <c r="C482">
        <v>3661.0710450000001</v>
      </c>
      <c r="D482">
        <v>3582.5</v>
      </c>
      <c r="E482">
        <v>3624.2329100000002</v>
      </c>
      <c r="F482">
        <v>3624.2329100000002</v>
      </c>
      <c r="G482">
        <v>64800</v>
      </c>
    </row>
    <row r="483" spans="1:7" x14ac:dyDescent="0.3">
      <c r="A483" s="3">
        <v>39587</v>
      </c>
      <c r="B483">
        <v>3615.5939939999998</v>
      </c>
      <c r="C483">
        <v>3624.8439939999998</v>
      </c>
      <c r="D483">
        <v>3563.6088869999999</v>
      </c>
      <c r="E483">
        <v>3604.7609859999998</v>
      </c>
      <c r="F483">
        <v>3604.7609859999998</v>
      </c>
      <c r="G483">
        <v>48400</v>
      </c>
    </row>
    <row r="484" spans="1:7" x14ac:dyDescent="0.3">
      <c r="A484" s="3">
        <v>39588</v>
      </c>
      <c r="B484">
        <v>3601.5490719999998</v>
      </c>
      <c r="C484">
        <v>3632.0061040000001</v>
      </c>
      <c r="D484">
        <v>3432.3820799999999</v>
      </c>
      <c r="E484">
        <v>3443.1621089999999</v>
      </c>
      <c r="F484">
        <v>3443.1621089999999</v>
      </c>
      <c r="G484">
        <v>66400</v>
      </c>
    </row>
    <row r="485" spans="1:7" x14ac:dyDescent="0.3">
      <c r="A485" s="3">
        <v>39589</v>
      </c>
      <c r="B485">
        <v>3414.3439939999998</v>
      </c>
      <c r="C485">
        <v>3560.5280760000001</v>
      </c>
      <c r="D485">
        <v>3355.0839839999999</v>
      </c>
      <c r="E485">
        <v>3544.1860350000002</v>
      </c>
      <c r="F485">
        <v>3544.1860350000002</v>
      </c>
      <c r="G485">
        <v>73600</v>
      </c>
    </row>
    <row r="486" spans="1:7" x14ac:dyDescent="0.3">
      <c r="A486" s="3">
        <v>39590</v>
      </c>
      <c r="B486">
        <v>3493.0668949999999</v>
      </c>
      <c r="C486">
        <v>3558.0190429999998</v>
      </c>
      <c r="D486">
        <v>3469.7919919999999</v>
      </c>
      <c r="E486">
        <v>3485.6298830000001</v>
      </c>
      <c r="F486">
        <v>3485.6298830000001</v>
      </c>
      <c r="G486">
        <v>68600</v>
      </c>
    </row>
    <row r="487" spans="1:7" x14ac:dyDescent="0.3">
      <c r="A487" s="3">
        <v>39591</v>
      </c>
      <c r="B487">
        <v>3473.8010250000002</v>
      </c>
      <c r="C487">
        <v>3521.3930660000001</v>
      </c>
      <c r="D487">
        <v>3435.8410640000002</v>
      </c>
      <c r="E487">
        <v>3473.0910640000002</v>
      </c>
      <c r="F487">
        <v>3473.0910640000002</v>
      </c>
      <c r="G487">
        <v>60000</v>
      </c>
    </row>
    <row r="488" spans="1:7" x14ac:dyDescent="0.3">
      <c r="A488" s="3">
        <v>39594</v>
      </c>
      <c r="B488">
        <v>3442.2910160000001</v>
      </c>
      <c r="C488">
        <v>3443.9880370000001</v>
      </c>
      <c r="D488">
        <v>3361.985107</v>
      </c>
      <c r="E488">
        <v>3364.5439449999999</v>
      </c>
      <c r="F488">
        <v>3364.5439449999999</v>
      </c>
      <c r="G488">
        <v>52800</v>
      </c>
    </row>
    <row r="489" spans="1:7" x14ac:dyDescent="0.3">
      <c r="A489" s="3">
        <v>39595</v>
      </c>
      <c r="B489">
        <v>3355.1140140000002</v>
      </c>
      <c r="C489">
        <v>3383.6789549999999</v>
      </c>
      <c r="D489">
        <v>3333.9509280000002</v>
      </c>
      <c r="E489">
        <v>3375.406982</v>
      </c>
      <c r="F489">
        <v>3375.406982</v>
      </c>
      <c r="G489">
        <v>42400</v>
      </c>
    </row>
    <row r="490" spans="1:7" x14ac:dyDescent="0.3">
      <c r="A490" s="3">
        <v>39596</v>
      </c>
      <c r="B490">
        <v>3382.7739259999998</v>
      </c>
      <c r="C490">
        <v>3486.3320309999999</v>
      </c>
      <c r="D490">
        <v>3354.2539059999999</v>
      </c>
      <c r="E490">
        <v>3459.0258789999998</v>
      </c>
      <c r="F490">
        <v>3459.0258789999998</v>
      </c>
      <c r="G490">
        <v>52400</v>
      </c>
    </row>
    <row r="491" spans="1:7" x14ac:dyDescent="0.3">
      <c r="A491" s="3">
        <v>39597</v>
      </c>
      <c r="B491">
        <v>3447.7680660000001</v>
      </c>
      <c r="C491">
        <v>3481.7338869999999</v>
      </c>
      <c r="D491">
        <v>3400.7729490000002</v>
      </c>
      <c r="E491">
        <v>3401.4370119999999</v>
      </c>
      <c r="F491">
        <v>3401.4370119999999</v>
      </c>
      <c r="G491">
        <v>51400</v>
      </c>
    </row>
    <row r="492" spans="1:7" x14ac:dyDescent="0.3">
      <c r="A492" s="3">
        <v>39598</v>
      </c>
      <c r="B492">
        <v>3414.2539059999999</v>
      </c>
      <c r="C492">
        <v>3450.4929200000001</v>
      </c>
      <c r="D492">
        <v>3390.883057</v>
      </c>
      <c r="E492">
        <v>3433.3540039999998</v>
      </c>
      <c r="F492">
        <v>3433.3540039999998</v>
      </c>
      <c r="G492">
        <v>48400</v>
      </c>
    </row>
    <row r="493" spans="1:7" x14ac:dyDescent="0.3">
      <c r="A493" s="3">
        <v>39601</v>
      </c>
      <c r="B493">
        <v>3426.195068</v>
      </c>
      <c r="C493">
        <v>3483.610107</v>
      </c>
      <c r="D493">
        <v>3400.7229000000002</v>
      </c>
      <c r="E493">
        <v>3459.0439449999999</v>
      </c>
      <c r="F493">
        <v>3459.0439449999999</v>
      </c>
      <c r="G493">
        <v>49200</v>
      </c>
    </row>
    <row r="494" spans="1:7" x14ac:dyDescent="0.3">
      <c r="A494" s="3">
        <v>39602</v>
      </c>
      <c r="B494">
        <v>3456.580078</v>
      </c>
      <c r="C494">
        <v>3469.0629880000001</v>
      </c>
      <c r="D494">
        <v>3409.2260740000002</v>
      </c>
      <c r="E494">
        <v>3436.3979490000002</v>
      </c>
      <c r="F494">
        <v>3436.3979490000002</v>
      </c>
      <c r="G494">
        <v>56600</v>
      </c>
    </row>
    <row r="495" spans="1:7" x14ac:dyDescent="0.3">
      <c r="A495" s="3">
        <v>39603</v>
      </c>
      <c r="B495">
        <v>3424.0371089999999</v>
      </c>
      <c r="C495">
        <v>3428.4670409999999</v>
      </c>
      <c r="D495">
        <v>3341.7390140000002</v>
      </c>
      <c r="E495">
        <v>3369.913086</v>
      </c>
      <c r="F495">
        <v>3369.913086</v>
      </c>
      <c r="G495">
        <v>48000</v>
      </c>
    </row>
    <row r="496" spans="1:7" x14ac:dyDescent="0.3">
      <c r="A496" s="3">
        <v>39604</v>
      </c>
      <c r="B496">
        <v>3355.9279790000001</v>
      </c>
      <c r="C496">
        <v>3376.3410640000002</v>
      </c>
      <c r="D496">
        <v>3326.5371089999999</v>
      </c>
      <c r="E496">
        <v>3351.6450199999999</v>
      </c>
      <c r="F496">
        <v>3351.6450199999999</v>
      </c>
      <c r="G496">
        <v>41800</v>
      </c>
    </row>
    <row r="497" spans="1:7" x14ac:dyDescent="0.3">
      <c r="A497" s="3">
        <v>39605</v>
      </c>
      <c r="B497">
        <v>3362.0048830000001</v>
      </c>
      <c r="C497">
        <v>3371.2829590000001</v>
      </c>
      <c r="D497">
        <v>3312.7209469999998</v>
      </c>
      <c r="E497">
        <v>3329.669922</v>
      </c>
      <c r="F497">
        <v>3329.669922</v>
      </c>
      <c r="G497">
        <v>34800</v>
      </c>
    </row>
    <row r="498" spans="1:7" x14ac:dyDescent="0.3">
      <c r="A498" s="3">
        <v>39609</v>
      </c>
      <c r="B498">
        <v>3202.1130370000001</v>
      </c>
      <c r="C498">
        <v>3215.5009770000001</v>
      </c>
      <c r="D498">
        <v>3045.0581050000001</v>
      </c>
      <c r="E498">
        <v>3072.3330080000001</v>
      </c>
      <c r="F498">
        <v>3072.3330080000001</v>
      </c>
      <c r="G498">
        <v>51000</v>
      </c>
    </row>
    <row r="499" spans="1:7" x14ac:dyDescent="0.3">
      <c r="A499" s="3">
        <v>39610</v>
      </c>
      <c r="B499">
        <v>3042.1579590000001</v>
      </c>
      <c r="C499">
        <v>3064.1999510000001</v>
      </c>
      <c r="D499">
        <v>2992.3510740000002</v>
      </c>
      <c r="E499">
        <v>3024.23999</v>
      </c>
      <c r="F499">
        <v>3024.23999</v>
      </c>
      <c r="G499">
        <v>47000</v>
      </c>
    </row>
    <row r="500" spans="1:7" x14ac:dyDescent="0.3">
      <c r="A500" s="3">
        <v>39611</v>
      </c>
      <c r="B500">
        <v>3011.5581050000001</v>
      </c>
      <c r="C500">
        <v>3031.0639649999998</v>
      </c>
      <c r="D500">
        <v>2900.1159670000002</v>
      </c>
      <c r="E500">
        <v>2957.531982</v>
      </c>
      <c r="F500">
        <v>2957.531982</v>
      </c>
      <c r="G500">
        <v>49600</v>
      </c>
    </row>
    <row r="501" spans="1:7" x14ac:dyDescent="0.3">
      <c r="A501" s="3">
        <v>39612</v>
      </c>
      <c r="B501">
        <v>2960.905029</v>
      </c>
      <c r="C501">
        <v>2976.4499510000001</v>
      </c>
      <c r="D501">
        <v>2865.5</v>
      </c>
      <c r="E501">
        <v>2868.8000489999999</v>
      </c>
      <c r="F501">
        <v>2868.8000489999999</v>
      </c>
      <c r="G501">
        <v>41000</v>
      </c>
    </row>
    <row r="502" spans="1:7" x14ac:dyDescent="0.3">
      <c r="A502" s="3">
        <v>39615</v>
      </c>
      <c r="B502">
        <v>2876.2939449999999</v>
      </c>
      <c r="C502">
        <v>2917.8100589999999</v>
      </c>
      <c r="D502">
        <v>2811.7160640000002</v>
      </c>
      <c r="E502">
        <v>2874.1030270000001</v>
      </c>
      <c r="F502">
        <v>2874.1030270000001</v>
      </c>
      <c r="G502">
        <v>40400</v>
      </c>
    </row>
    <row r="503" spans="1:7" x14ac:dyDescent="0.3">
      <c r="A503" s="3">
        <v>39616</v>
      </c>
      <c r="B503">
        <v>2873.1289059999999</v>
      </c>
      <c r="C503">
        <v>2893.4709469999998</v>
      </c>
      <c r="D503">
        <v>2769.1179200000001</v>
      </c>
      <c r="E503">
        <v>2794.7509770000001</v>
      </c>
      <c r="F503">
        <v>2794.7509770000001</v>
      </c>
      <c r="G503">
        <v>43200</v>
      </c>
    </row>
    <row r="504" spans="1:7" x14ac:dyDescent="0.3">
      <c r="A504" s="3">
        <v>39617</v>
      </c>
      <c r="B504">
        <v>2772.366943</v>
      </c>
      <c r="C504">
        <v>2945.4221189999998</v>
      </c>
      <c r="D504">
        <v>2729.7109380000002</v>
      </c>
      <c r="E504">
        <v>2941.11499</v>
      </c>
      <c r="F504">
        <v>2941.11499</v>
      </c>
      <c r="G504">
        <v>66400</v>
      </c>
    </row>
    <row r="505" spans="1:7" x14ac:dyDescent="0.3">
      <c r="A505" s="3">
        <v>39618</v>
      </c>
      <c r="B505">
        <v>2921.7209469999998</v>
      </c>
      <c r="C505">
        <v>2921.7209469999998</v>
      </c>
      <c r="D505">
        <v>2742.1508789999998</v>
      </c>
      <c r="E505">
        <v>2748.8740229999999</v>
      </c>
      <c r="F505">
        <v>2748.8740229999999</v>
      </c>
      <c r="G505">
        <v>56800</v>
      </c>
    </row>
    <row r="506" spans="1:7" x14ac:dyDescent="0.3">
      <c r="A506" s="3">
        <v>39619</v>
      </c>
      <c r="B506">
        <v>2811.0839839999999</v>
      </c>
      <c r="C506">
        <v>2917.3249510000001</v>
      </c>
      <c r="D506">
        <v>2695.6279300000001</v>
      </c>
      <c r="E506">
        <v>2831.7360840000001</v>
      </c>
      <c r="F506">
        <v>2831.7360840000001</v>
      </c>
      <c r="G506">
        <v>74200</v>
      </c>
    </row>
    <row r="507" spans="1:7" x14ac:dyDescent="0.3">
      <c r="A507" s="3">
        <v>39622</v>
      </c>
      <c r="B507">
        <v>2780.1479490000002</v>
      </c>
      <c r="C507">
        <v>2813.1369629999999</v>
      </c>
      <c r="D507">
        <v>2741.1899410000001</v>
      </c>
      <c r="E507">
        <v>2760.4169919999999</v>
      </c>
      <c r="F507">
        <v>2760.4169919999999</v>
      </c>
      <c r="G507">
        <v>40600</v>
      </c>
    </row>
    <row r="508" spans="1:7" x14ac:dyDescent="0.3">
      <c r="A508" s="3">
        <v>39623</v>
      </c>
      <c r="B508">
        <v>2747.3220209999999</v>
      </c>
      <c r="C508">
        <v>2817.1679690000001</v>
      </c>
      <c r="D508">
        <v>2728.830078</v>
      </c>
      <c r="E508">
        <v>2803.0190429999998</v>
      </c>
      <c r="F508">
        <v>2803.0190429999998</v>
      </c>
      <c r="G508">
        <v>48400</v>
      </c>
    </row>
    <row r="509" spans="1:7" x14ac:dyDescent="0.3">
      <c r="A509" s="3">
        <v>39624</v>
      </c>
      <c r="B509">
        <v>2794.040039</v>
      </c>
      <c r="C509">
        <v>2910.4809570000002</v>
      </c>
      <c r="D509">
        <v>2784.4160160000001</v>
      </c>
      <c r="E509">
        <v>2905.0139159999999</v>
      </c>
      <c r="F509">
        <v>2905.0139159999999</v>
      </c>
      <c r="G509">
        <v>64800</v>
      </c>
    </row>
    <row r="510" spans="1:7" x14ac:dyDescent="0.3">
      <c r="A510" s="3">
        <v>39625</v>
      </c>
      <c r="B510">
        <v>2904.0939939999998</v>
      </c>
      <c r="C510">
        <v>2931.3059079999998</v>
      </c>
      <c r="D510">
        <v>2851.1159670000002</v>
      </c>
      <c r="E510">
        <v>2901.8500979999999</v>
      </c>
      <c r="F510">
        <v>2901.8500979999999</v>
      </c>
      <c r="G510">
        <v>65600</v>
      </c>
    </row>
    <row r="511" spans="1:7" x14ac:dyDescent="0.3">
      <c r="A511" s="3">
        <v>39626</v>
      </c>
      <c r="B511">
        <v>2809.3090820000002</v>
      </c>
      <c r="C511">
        <v>2822.2639159999999</v>
      </c>
      <c r="D511">
        <v>2723.1579590000001</v>
      </c>
      <c r="E511">
        <v>2748.431885</v>
      </c>
      <c r="F511">
        <v>2748.431885</v>
      </c>
      <c r="G511">
        <v>60600</v>
      </c>
    </row>
    <row r="512" spans="1:7" x14ac:dyDescent="0.3">
      <c r="A512" s="3">
        <v>39629</v>
      </c>
      <c r="B512">
        <v>2724.4040530000002</v>
      </c>
      <c r="C512">
        <v>2766.8029790000001</v>
      </c>
      <c r="D512">
        <v>2693.4040530000002</v>
      </c>
      <c r="E512">
        <v>2736.1030270000001</v>
      </c>
      <c r="F512">
        <v>2736.1030270000001</v>
      </c>
      <c r="G512">
        <v>38600</v>
      </c>
    </row>
    <row r="513" spans="1:7" x14ac:dyDescent="0.3">
      <c r="A513" s="3">
        <v>39630</v>
      </c>
      <c r="B513">
        <v>2743.1640630000002</v>
      </c>
      <c r="C513">
        <v>2753.330078</v>
      </c>
      <c r="D513">
        <v>2644.7758789999998</v>
      </c>
      <c r="E513">
        <v>2651.6049800000001</v>
      </c>
      <c r="F513">
        <v>2651.6049800000001</v>
      </c>
      <c r="G513">
        <v>40600</v>
      </c>
    </row>
    <row r="514" spans="1:7" x14ac:dyDescent="0.3">
      <c r="A514" s="3">
        <v>39631</v>
      </c>
      <c r="B514">
        <v>2656.038086</v>
      </c>
      <c r="C514">
        <v>2700.9030760000001</v>
      </c>
      <c r="D514">
        <v>2627.8979490000002</v>
      </c>
      <c r="E514">
        <v>2651.7250979999999</v>
      </c>
      <c r="F514">
        <v>2651.7250979999999</v>
      </c>
      <c r="G514">
        <v>40200</v>
      </c>
    </row>
    <row r="515" spans="1:7" x14ac:dyDescent="0.3">
      <c r="A515" s="3">
        <v>39632</v>
      </c>
      <c r="B515">
        <v>2610.8149410000001</v>
      </c>
      <c r="C515">
        <v>2746.3688959999999</v>
      </c>
      <c r="D515">
        <v>2566.5280760000001</v>
      </c>
      <c r="E515">
        <v>2703.5290530000002</v>
      </c>
      <c r="F515">
        <v>2703.5290530000002</v>
      </c>
      <c r="G515">
        <v>68200</v>
      </c>
    </row>
    <row r="516" spans="1:7" x14ac:dyDescent="0.3">
      <c r="A516" s="3">
        <v>39633</v>
      </c>
      <c r="B516">
        <v>2691.2070309999999</v>
      </c>
      <c r="C516">
        <v>2713.4760740000002</v>
      </c>
      <c r="D516">
        <v>2645.8291020000001</v>
      </c>
      <c r="E516">
        <v>2669.8920899999998</v>
      </c>
      <c r="F516">
        <v>2669.8920899999998</v>
      </c>
      <c r="G516">
        <v>57200</v>
      </c>
    </row>
    <row r="517" spans="1:7" x14ac:dyDescent="0.3">
      <c r="A517" s="3">
        <v>39636</v>
      </c>
      <c r="B517">
        <v>2673.5500489999999</v>
      </c>
      <c r="C517">
        <v>2801.5339359999998</v>
      </c>
      <c r="D517">
        <v>2673.5500489999999</v>
      </c>
      <c r="E517">
        <v>2792.3969729999999</v>
      </c>
      <c r="F517">
        <v>2792.3969729999999</v>
      </c>
      <c r="G517">
        <v>77400</v>
      </c>
    </row>
    <row r="518" spans="1:7" x14ac:dyDescent="0.3">
      <c r="A518" s="3">
        <v>39637</v>
      </c>
      <c r="B518">
        <v>2805.6079100000002</v>
      </c>
      <c r="C518">
        <v>2843.6030270000001</v>
      </c>
      <c r="D518">
        <v>2754.6159670000002</v>
      </c>
      <c r="E518">
        <v>2814.9470209999999</v>
      </c>
      <c r="F518">
        <v>2814.9470209999999</v>
      </c>
      <c r="G518">
        <v>80200</v>
      </c>
    </row>
    <row r="519" spans="1:7" x14ac:dyDescent="0.3">
      <c r="A519" s="3">
        <v>39638</v>
      </c>
      <c r="B519">
        <v>2838.8630370000001</v>
      </c>
      <c r="C519">
        <v>2920.5458979999999</v>
      </c>
      <c r="D519">
        <v>2838.8630370000001</v>
      </c>
      <c r="E519">
        <v>2920.5458979999999</v>
      </c>
      <c r="F519">
        <v>2920.5458979999999</v>
      </c>
      <c r="G519">
        <v>97000</v>
      </c>
    </row>
    <row r="520" spans="1:7" x14ac:dyDescent="0.3">
      <c r="A520" s="3">
        <v>39639</v>
      </c>
      <c r="B520">
        <v>2879.6240229999999</v>
      </c>
      <c r="C520">
        <v>2952.0390630000002</v>
      </c>
      <c r="D520">
        <v>2862.0590820000002</v>
      </c>
      <c r="E520">
        <v>2875.4499510000001</v>
      </c>
      <c r="F520">
        <v>2875.4499510000001</v>
      </c>
      <c r="G520">
        <v>91000</v>
      </c>
    </row>
    <row r="521" spans="1:7" x14ac:dyDescent="0.3">
      <c r="A521" s="3">
        <v>39640</v>
      </c>
      <c r="B521">
        <v>2863.8129880000001</v>
      </c>
      <c r="C521">
        <v>2888.2871089999999</v>
      </c>
      <c r="D521">
        <v>2821.3110350000002</v>
      </c>
      <c r="E521">
        <v>2856.6340329999998</v>
      </c>
      <c r="F521">
        <v>2856.6340329999998</v>
      </c>
      <c r="G521">
        <v>64800</v>
      </c>
    </row>
    <row r="522" spans="1:7" x14ac:dyDescent="0.3">
      <c r="A522" s="3">
        <v>39643</v>
      </c>
      <c r="B522">
        <v>2837.4951169999999</v>
      </c>
      <c r="C522">
        <v>2895.3020019999999</v>
      </c>
      <c r="D522">
        <v>2828.2360840000001</v>
      </c>
      <c r="E522">
        <v>2878.2561040000001</v>
      </c>
      <c r="F522">
        <v>2878.2561040000001</v>
      </c>
      <c r="G522">
        <v>54400</v>
      </c>
    </row>
    <row r="523" spans="1:7" x14ac:dyDescent="0.3">
      <c r="A523" s="3">
        <v>39644</v>
      </c>
      <c r="B523">
        <v>2886.1120609999998</v>
      </c>
      <c r="C523">
        <v>2896.3278810000002</v>
      </c>
      <c r="D523">
        <v>2769.9140630000002</v>
      </c>
      <c r="E523">
        <v>2779.4479980000001</v>
      </c>
      <c r="F523">
        <v>2779.4479980000001</v>
      </c>
      <c r="G523">
        <v>71000</v>
      </c>
    </row>
    <row r="524" spans="1:7" x14ac:dyDescent="0.3">
      <c r="A524" s="3">
        <v>39645</v>
      </c>
      <c r="B524">
        <v>2753.8979490000002</v>
      </c>
      <c r="C524">
        <v>2765.1479490000002</v>
      </c>
      <c r="D524">
        <v>2656.6130370000001</v>
      </c>
      <c r="E524">
        <v>2705.866943</v>
      </c>
      <c r="F524">
        <v>2705.866943</v>
      </c>
      <c r="G524">
        <v>60000</v>
      </c>
    </row>
    <row r="525" spans="1:7" x14ac:dyDescent="0.3">
      <c r="A525" s="3">
        <v>39646</v>
      </c>
      <c r="B525">
        <v>2747.9509280000002</v>
      </c>
      <c r="C525">
        <v>2773.2810060000002</v>
      </c>
      <c r="D525">
        <v>2676.1489259999998</v>
      </c>
      <c r="E525">
        <v>2684.7780760000001</v>
      </c>
      <c r="F525">
        <v>2684.7780760000001</v>
      </c>
      <c r="G525">
        <v>50800</v>
      </c>
    </row>
    <row r="526" spans="1:7" x14ac:dyDescent="0.3">
      <c r="A526" s="3">
        <v>39647</v>
      </c>
      <c r="B526">
        <v>2711.741943</v>
      </c>
      <c r="C526">
        <v>2785.530029</v>
      </c>
      <c r="D526">
        <v>2665.906982</v>
      </c>
      <c r="E526">
        <v>2778.366943</v>
      </c>
      <c r="F526">
        <v>2778.366943</v>
      </c>
      <c r="G526">
        <v>57800</v>
      </c>
    </row>
    <row r="527" spans="1:7" x14ac:dyDescent="0.3">
      <c r="A527" s="3">
        <v>39650</v>
      </c>
      <c r="B527">
        <v>2759.883057</v>
      </c>
      <c r="C527">
        <v>2865.0649410000001</v>
      </c>
      <c r="D527">
        <v>2745.6420899999998</v>
      </c>
      <c r="E527">
        <v>2861.4179690000001</v>
      </c>
      <c r="F527">
        <v>2861.4179690000001</v>
      </c>
      <c r="G527">
        <v>66400</v>
      </c>
    </row>
    <row r="528" spans="1:7" x14ac:dyDescent="0.3">
      <c r="A528" s="3">
        <v>39651</v>
      </c>
      <c r="B528">
        <v>2852.4418949999999</v>
      </c>
      <c r="C528">
        <v>2868.6210940000001</v>
      </c>
      <c r="D528">
        <v>2830.764893</v>
      </c>
      <c r="E528">
        <v>2846.116943</v>
      </c>
      <c r="F528">
        <v>2846.116943</v>
      </c>
      <c r="G528">
        <v>61600</v>
      </c>
    </row>
    <row r="529" spans="1:7" x14ac:dyDescent="0.3">
      <c r="A529" s="3">
        <v>39652</v>
      </c>
      <c r="B529">
        <v>2870.9340820000002</v>
      </c>
      <c r="C529">
        <v>2887.5759280000002</v>
      </c>
      <c r="D529">
        <v>2831.1110840000001</v>
      </c>
      <c r="E529">
        <v>2837.8491210000002</v>
      </c>
      <c r="F529">
        <v>2837.8491210000002</v>
      </c>
      <c r="G529">
        <v>61400</v>
      </c>
    </row>
    <row r="530" spans="1:7" x14ac:dyDescent="0.3">
      <c r="A530" s="3">
        <v>39653</v>
      </c>
      <c r="B530">
        <v>2861.8100589999999</v>
      </c>
      <c r="C530">
        <v>2912.701904</v>
      </c>
      <c r="D530">
        <v>2849.0969239999999</v>
      </c>
      <c r="E530">
        <v>2910.2919919999999</v>
      </c>
      <c r="F530">
        <v>2910.2919919999999</v>
      </c>
      <c r="G530">
        <v>72600</v>
      </c>
    </row>
    <row r="531" spans="1:7" x14ac:dyDescent="0.3">
      <c r="A531" s="3">
        <v>39654</v>
      </c>
      <c r="B531">
        <v>2875.7700199999999</v>
      </c>
      <c r="C531">
        <v>2888.5778810000002</v>
      </c>
      <c r="D531">
        <v>2851.9289549999999</v>
      </c>
      <c r="E531">
        <v>2865.1010740000002</v>
      </c>
      <c r="F531">
        <v>2865.1010740000002</v>
      </c>
      <c r="G531">
        <v>62600</v>
      </c>
    </row>
    <row r="532" spans="1:7" x14ac:dyDescent="0.3">
      <c r="A532" s="3">
        <v>39657</v>
      </c>
      <c r="B532">
        <v>2883.7609859999998</v>
      </c>
      <c r="C532">
        <v>2924.4470209999999</v>
      </c>
      <c r="D532">
        <v>2883.7609859999998</v>
      </c>
      <c r="E532">
        <v>2903.0119629999999</v>
      </c>
      <c r="F532">
        <v>2903.0119629999999</v>
      </c>
      <c r="G532">
        <v>62400</v>
      </c>
    </row>
    <row r="533" spans="1:7" x14ac:dyDescent="0.3">
      <c r="A533" s="3">
        <v>39658</v>
      </c>
      <c r="B533">
        <v>2868.008057</v>
      </c>
      <c r="C533">
        <v>2868.008057</v>
      </c>
      <c r="D533">
        <v>2827.6970209999999</v>
      </c>
      <c r="E533">
        <v>2850.3110350000002</v>
      </c>
      <c r="F533">
        <v>2850.3110350000002</v>
      </c>
      <c r="G533">
        <v>58600</v>
      </c>
    </row>
    <row r="534" spans="1:7" x14ac:dyDescent="0.3">
      <c r="A534" s="3">
        <v>39659</v>
      </c>
      <c r="B534">
        <v>2884.5859380000002</v>
      </c>
      <c r="C534">
        <v>2894.3688959999999</v>
      </c>
      <c r="D534">
        <v>2822.1879880000001</v>
      </c>
      <c r="E534">
        <v>2836.6679690000001</v>
      </c>
      <c r="F534">
        <v>2836.6679690000001</v>
      </c>
      <c r="G534">
        <v>49000</v>
      </c>
    </row>
    <row r="535" spans="1:7" x14ac:dyDescent="0.3">
      <c r="A535" s="3">
        <v>39660</v>
      </c>
      <c r="B535">
        <v>2844.6508789999998</v>
      </c>
      <c r="C535">
        <v>2847.9960940000001</v>
      </c>
      <c r="D535">
        <v>2774.1040039999998</v>
      </c>
      <c r="E535">
        <v>2775.7170409999999</v>
      </c>
      <c r="F535">
        <v>2775.7170409999999</v>
      </c>
      <c r="G535">
        <v>44600</v>
      </c>
    </row>
    <row r="536" spans="1:7" x14ac:dyDescent="0.3">
      <c r="A536" s="3">
        <v>39661</v>
      </c>
      <c r="B536">
        <v>2751.0200199999999</v>
      </c>
      <c r="C536">
        <v>2830.7639159999999</v>
      </c>
      <c r="D536">
        <v>2721.951904</v>
      </c>
      <c r="E536">
        <v>2801.8168949999999</v>
      </c>
      <c r="F536">
        <v>2801.8168949999999</v>
      </c>
      <c r="G536">
        <v>49200</v>
      </c>
    </row>
    <row r="537" spans="1:7" x14ac:dyDescent="0.3">
      <c r="A537" s="3">
        <v>39664</v>
      </c>
      <c r="B537">
        <v>2782.985107</v>
      </c>
      <c r="C537">
        <v>2793.2570799999999</v>
      </c>
      <c r="D537">
        <v>2738.8500979999999</v>
      </c>
      <c r="E537">
        <v>2741.73999</v>
      </c>
      <c r="F537">
        <v>2741.73999</v>
      </c>
      <c r="G537">
        <v>37200</v>
      </c>
    </row>
    <row r="538" spans="1:7" x14ac:dyDescent="0.3">
      <c r="A538" s="3">
        <v>39665</v>
      </c>
      <c r="B538">
        <v>2751.1999510000001</v>
      </c>
      <c r="C538">
        <v>2762.2629390000002</v>
      </c>
      <c r="D538">
        <v>2684.7338869999999</v>
      </c>
      <c r="E538">
        <v>2690.7460940000001</v>
      </c>
      <c r="F538">
        <v>2690.7460940000001</v>
      </c>
      <c r="G538">
        <v>42400</v>
      </c>
    </row>
    <row r="539" spans="1:7" x14ac:dyDescent="0.3">
      <c r="A539" s="3">
        <v>39666</v>
      </c>
      <c r="B539">
        <v>2711.6020509999998</v>
      </c>
      <c r="C539">
        <v>2743.1130370000001</v>
      </c>
      <c r="D539">
        <v>2678.8620609999998</v>
      </c>
      <c r="E539">
        <v>2719.3679200000001</v>
      </c>
      <c r="F539">
        <v>2719.3679200000001</v>
      </c>
      <c r="G539">
        <v>40600</v>
      </c>
    </row>
    <row r="540" spans="1:7" x14ac:dyDescent="0.3">
      <c r="A540" s="3">
        <v>39667</v>
      </c>
      <c r="B540">
        <v>2717.501953</v>
      </c>
      <c r="C540">
        <v>2742.705078</v>
      </c>
      <c r="D540">
        <v>2691.3549800000001</v>
      </c>
      <c r="E540">
        <v>2727.576904</v>
      </c>
      <c r="F540">
        <v>2727.576904</v>
      </c>
      <c r="G540">
        <v>39400</v>
      </c>
    </row>
    <row r="541" spans="1:7" x14ac:dyDescent="0.3">
      <c r="A541" s="3">
        <v>39668</v>
      </c>
      <c r="B541">
        <v>2724.429932</v>
      </c>
      <c r="C541">
        <v>2725.9309079999998</v>
      </c>
      <c r="D541">
        <v>2595.9169919999999</v>
      </c>
      <c r="E541">
        <v>2605.7189939999998</v>
      </c>
      <c r="F541">
        <v>2605.7189939999998</v>
      </c>
      <c r="G541">
        <v>48600</v>
      </c>
    </row>
    <row r="542" spans="1:7" x14ac:dyDescent="0.3">
      <c r="A542" s="3">
        <v>39671</v>
      </c>
      <c r="B542">
        <v>2595.8950199999999</v>
      </c>
      <c r="C542">
        <v>2601.501953</v>
      </c>
      <c r="D542">
        <v>2453.7070309999999</v>
      </c>
      <c r="E542">
        <v>2470.0739749999998</v>
      </c>
      <c r="F542">
        <v>2470.0739749999998</v>
      </c>
      <c r="G542">
        <v>47200</v>
      </c>
    </row>
    <row r="543" spans="1:7" x14ac:dyDescent="0.3">
      <c r="A543" s="3">
        <v>39672</v>
      </c>
      <c r="B543">
        <v>2445.2160640000002</v>
      </c>
      <c r="C543">
        <v>2484.7460940000001</v>
      </c>
      <c r="D543">
        <v>2430.8491210000002</v>
      </c>
      <c r="E543">
        <v>2457.1979980000001</v>
      </c>
      <c r="F543">
        <v>2457.1979980000001</v>
      </c>
      <c r="G543">
        <v>36600</v>
      </c>
    </row>
    <row r="544" spans="1:7" x14ac:dyDescent="0.3">
      <c r="A544" s="3">
        <v>39673</v>
      </c>
      <c r="B544">
        <v>2440.5249020000001</v>
      </c>
      <c r="C544">
        <v>2458.7690429999998</v>
      </c>
      <c r="D544">
        <v>2370.7370609999998</v>
      </c>
      <c r="E544">
        <v>2446.2971189999998</v>
      </c>
      <c r="F544">
        <v>2446.2971189999998</v>
      </c>
      <c r="G544">
        <v>41000</v>
      </c>
    </row>
    <row r="545" spans="1:7" x14ac:dyDescent="0.3">
      <c r="A545" s="3">
        <v>39674</v>
      </c>
      <c r="B545">
        <v>2432.1970209999999</v>
      </c>
      <c r="C545">
        <v>2454.2509770000001</v>
      </c>
      <c r="D545">
        <v>2409.01001</v>
      </c>
      <c r="E545">
        <v>2437.0820309999999</v>
      </c>
      <c r="F545">
        <v>2437.0820309999999</v>
      </c>
      <c r="G545">
        <v>31400</v>
      </c>
    </row>
    <row r="546" spans="1:7" x14ac:dyDescent="0.3">
      <c r="A546" s="3">
        <v>39675</v>
      </c>
      <c r="B546">
        <v>2434.4079590000001</v>
      </c>
      <c r="C546">
        <v>2476.8579100000002</v>
      </c>
      <c r="D546">
        <v>2414.5729980000001</v>
      </c>
      <c r="E546">
        <v>2450.610107</v>
      </c>
      <c r="F546">
        <v>2450.610107</v>
      </c>
      <c r="G546">
        <v>31200</v>
      </c>
    </row>
    <row r="547" spans="1:7" x14ac:dyDescent="0.3">
      <c r="A547" s="3">
        <v>39678</v>
      </c>
      <c r="B547">
        <v>2451.7780760000001</v>
      </c>
      <c r="C547">
        <v>2455.5039059999999</v>
      </c>
      <c r="D547">
        <v>2318.9260250000002</v>
      </c>
      <c r="E547">
        <v>2319.8679200000001</v>
      </c>
      <c r="F547">
        <v>2319.8679200000001</v>
      </c>
      <c r="G547">
        <v>53600</v>
      </c>
    </row>
    <row r="548" spans="1:7" x14ac:dyDescent="0.3">
      <c r="A548" s="3">
        <v>39679</v>
      </c>
      <c r="B548">
        <v>2297.2451169999999</v>
      </c>
      <c r="C548">
        <v>2355.9289549999999</v>
      </c>
      <c r="D548">
        <v>2284.584961</v>
      </c>
      <c r="E548">
        <v>2344.4689939999998</v>
      </c>
      <c r="F548">
        <v>2344.4689939999998</v>
      </c>
      <c r="G548">
        <v>38600</v>
      </c>
    </row>
    <row r="549" spans="1:7" x14ac:dyDescent="0.3">
      <c r="A549" s="3">
        <v>39680</v>
      </c>
      <c r="B549">
        <v>2332.4838869999999</v>
      </c>
      <c r="C549">
        <v>2523.4689939999998</v>
      </c>
      <c r="D549">
        <v>2306.6621089999999</v>
      </c>
      <c r="E549">
        <v>2523.281982</v>
      </c>
      <c r="F549">
        <v>2523.281982</v>
      </c>
      <c r="G549">
        <v>73800</v>
      </c>
    </row>
    <row r="550" spans="1:7" x14ac:dyDescent="0.3">
      <c r="A550" s="3">
        <v>39681</v>
      </c>
      <c r="B550">
        <v>2484.485107</v>
      </c>
      <c r="C550">
        <v>2518.443115</v>
      </c>
      <c r="D550">
        <v>2431.0458979999999</v>
      </c>
      <c r="E550">
        <v>2431.7160640000002</v>
      </c>
      <c r="F550">
        <v>2431.7160640000002</v>
      </c>
      <c r="G550">
        <v>61400</v>
      </c>
    </row>
    <row r="551" spans="1:7" x14ac:dyDescent="0.3">
      <c r="A551" s="3">
        <v>39682</v>
      </c>
      <c r="B551">
        <v>2414.4589839999999</v>
      </c>
      <c r="C551">
        <v>2426.7070309999999</v>
      </c>
      <c r="D551">
        <v>2362.093018</v>
      </c>
      <c r="E551">
        <v>2405.2260740000002</v>
      </c>
      <c r="F551">
        <v>2405.2260740000002</v>
      </c>
      <c r="G551">
        <v>46200</v>
      </c>
    </row>
    <row r="552" spans="1:7" x14ac:dyDescent="0.3">
      <c r="A552" s="3">
        <v>39685</v>
      </c>
      <c r="B552">
        <v>2408.094971</v>
      </c>
      <c r="C552">
        <v>2443.98999</v>
      </c>
      <c r="D552">
        <v>2382.2910160000001</v>
      </c>
      <c r="E552">
        <v>2413.3740229999999</v>
      </c>
      <c r="F552">
        <v>2413.3740229999999</v>
      </c>
      <c r="G552">
        <v>33800</v>
      </c>
    </row>
    <row r="553" spans="1:7" x14ac:dyDescent="0.3">
      <c r="A553" s="3">
        <v>39686</v>
      </c>
      <c r="B553">
        <v>2384.9460450000001</v>
      </c>
      <c r="C553">
        <v>2403.0161130000001</v>
      </c>
      <c r="D553">
        <v>2327.219971</v>
      </c>
      <c r="E553">
        <v>2350.0839839999999</v>
      </c>
      <c r="F553">
        <v>2350.0839839999999</v>
      </c>
      <c r="G553">
        <v>41000</v>
      </c>
    </row>
    <row r="554" spans="1:7" x14ac:dyDescent="0.3">
      <c r="A554" s="3">
        <v>39687</v>
      </c>
      <c r="B554">
        <v>2343.8820799999999</v>
      </c>
      <c r="C554">
        <v>2385.9909670000002</v>
      </c>
      <c r="D554">
        <v>2310.455078</v>
      </c>
      <c r="E554">
        <v>2342.1469729999999</v>
      </c>
      <c r="F554">
        <v>2342.1469729999999</v>
      </c>
      <c r="G554">
        <v>41000</v>
      </c>
    </row>
    <row r="555" spans="1:7" x14ac:dyDescent="0.3">
      <c r="A555" s="3">
        <v>39688</v>
      </c>
      <c r="B555">
        <v>2341.9560550000001</v>
      </c>
      <c r="C555">
        <v>2374.2460940000001</v>
      </c>
      <c r="D555">
        <v>2333.030029</v>
      </c>
      <c r="E555">
        <v>2350.1430660000001</v>
      </c>
      <c r="F555">
        <v>2350.1430660000001</v>
      </c>
      <c r="G555">
        <v>34800</v>
      </c>
    </row>
    <row r="556" spans="1:7" x14ac:dyDescent="0.3">
      <c r="A556" s="3">
        <v>39689</v>
      </c>
      <c r="B556">
        <v>2361.0458979999999</v>
      </c>
      <c r="C556">
        <v>2420.8479000000002</v>
      </c>
      <c r="D556">
        <v>2352.0991210000002</v>
      </c>
      <c r="E556">
        <v>2397.3688959999999</v>
      </c>
      <c r="F556">
        <v>2397.3688959999999</v>
      </c>
      <c r="G556">
        <v>46400</v>
      </c>
    </row>
    <row r="557" spans="1:7" x14ac:dyDescent="0.3">
      <c r="A557" s="3">
        <v>39692</v>
      </c>
      <c r="B557">
        <v>2380.468018</v>
      </c>
      <c r="C557">
        <v>2380.468018</v>
      </c>
      <c r="D557">
        <v>2311.7270509999998</v>
      </c>
      <c r="E557">
        <v>2325.13501</v>
      </c>
      <c r="F557">
        <v>2325.13501</v>
      </c>
      <c r="G557">
        <v>36200</v>
      </c>
    </row>
    <row r="558" spans="1:7" x14ac:dyDescent="0.3">
      <c r="A558" s="3">
        <v>39693</v>
      </c>
      <c r="B558">
        <v>2312.1020509999998</v>
      </c>
      <c r="C558">
        <v>2329.0090329999998</v>
      </c>
      <c r="D558">
        <v>2284.919922</v>
      </c>
      <c r="E558">
        <v>2304.8911130000001</v>
      </c>
      <c r="F558">
        <v>2304.8911130000001</v>
      </c>
      <c r="G558">
        <v>34200</v>
      </c>
    </row>
    <row r="559" spans="1:7" x14ac:dyDescent="0.3">
      <c r="A559" s="3">
        <v>39694</v>
      </c>
      <c r="B559">
        <v>2301.9409179999998</v>
      </c>
      <c r="C559">
        <v>2321.5349120000001</v>
      </c>
      <c r="D559">
        <v>2248.0668949999999</v>
      </c>
      <c r="E559">
        <v>2276.6721189999998</v>
      </c>
      <c r="F559">
        <v>2276.6721189999998</v>
      </c>
      <c r="G559">
        <v>42200</v>
      </c>
    </row>
    <row r="560" spans="1:7" x14ac:dyDescent="0.3">
      <c r="A560" s="3">
        <v>39695</v>
      </c>
      <c r="B560">
        <v>2270.5239259999998</v>
      </c>
      <c r="C560">
        <v>2295.3549800000001</v>
      </c>
      <c r="D560">
        <v>2249.1201169999999</v>
      </c>
      <c r="E560">
        <v>2277.4108890000002</v>
      </c>
      <c r="F560">
        <v>2277.4108890000002</v>
      </c>
      <c r="G560">
        <v>34200</v>
      </c>
    </row>
    <row r="561" spans="1:7" x14ac:dyDescent="0.3">
      <c r="A561" s="3">
        <v>39696</v>
      </c>
      <c r="B561">
        <v>2224.5270999999998</v>
      </c>
      <c r="C561">
        <v>2238.3239749999998</v>
      </c>
      <c r="D561">
        <v>2199.36499</v>
      </c>
      <c r="E561">
        <v>2202.4460450000001</v>
      </c>
      <c r="F561">
        <v>2202.4460450000001</v>
      </c>
      <c r="G561">
        <v>38600</v>
      </c>
    </row>
    <row r="562" spans="1:7" x14ac:dyDescent="0.3">
      <c r="A562" s="3">
        <v>39699</v>
      </c>
      <c r="B562">
        <v>2210.3439939999998</v>
      </c>
      <c r="C562">
        <v>2220.5458979999999</v>
      </c>
      <c r="D562">
        <v>2135.375</v>
      </c>
      <c r="E562">
        <v>2143.4208979999999</v>
      </c>
      <c r="F562">
        <v>2143.4208979999999</v>
      </c>
      <c r="G562">
        <v>37600</v>
      </c>
    </row>
    <row r="563" spans="1:7" x14ac:dyDescent="0.3">
      <c r="A563" s="3">
        <v>39700</v>
      </c>
      <c r="B563">
        <v>2152.2770999999998</v>
      </c>
      <c r="C563">
        <v>2161.3500979999999</v>
      </c>
      <c r="D563">
        <v>2114.5029300000001</v>
      </c>
      <c r="E563">
        <v>2145.7790530000002</v>
      </c>
      <c r="F563">
        <v>2145.7790530000002</v>
      </c>
      <c r="G563">
        <v>30800</v>
      </c>
    </row>
    <row r="564" spans="1:7" x14ac:dyDescent="0.3">
      <c r="A564" s="3">
        <v>39701</v>
      </c>
      <c r="B564">
        <v>2131.8000489999999</v>
      </c>
      <c r="C564">
        <v>2185.6940920000002</v>
      </c>
      <c r="D564">
        <v>2102.9060060000002</v>
      </c>
      <c r="E564">
        <v>2150.7590329999998</v>
      </c>
      <c r="F564">
        <v>2150.7590329999998</v>
      </c>
      <c r="G564">
        <v>39000</v>
      </c>
    </row>
    <row r="565" spans="1:7" x14ac:dyDescent="0.3">
      <c r="A565" s="3">
        <v>39702</v>
      </c>
      <c r="B565">
        <v>2143.3999020000001</v>
      </c>
      <c r="C565">
        <v>2148.1240229999999</v>
      </c>
      <c r="D565">
        <v>2070.4270019999999</v>
      </c>
      <c r="E565">
        <v>2078.9809570000002</v>
      </c>
      <c r="F565">
        <v>2078.9809570000002</v>
      </c>
      <c r="G565">
        <v>36400</v>
      </c>
    </row>
    <row r="566" spans="1:7" x14ac:dyDescent="0.3">
      <c r="A566" s="3">
        <v>39703</v>
      </c>
      <c r="B566">
        <v>2077.5500489999999</v>
      </c>
      <c r="C566">
        <v>2104.6259770000001</v>
      </c>
      <c r="D566">
        <v>2064.290039</v>
      </c>
      <c r="E566">
        <v>2079.673096</v>
      </c>
      <c r="F566">
        <v>2079.673096</v>
      </c>
      <c r="G566">
        <v>30400</v>
      </c>
    </row>
    <row r="567" spans="1:7" x14ac:dyDescent="0.3">
      <c r="A567" s="3">
        <v>39707</v>
      </c>
      <c r="B567">
        <v>2049.8129880000001</v>
      </c>
      <c r="C567">
        <v>2049.8129880000001</v>
      </c>
      <c r="D567">
        <v>1974.387939</v>
      </c>
      <c r="E567">
        <v>1986.635986</v>
      </c>
      <c r="F567">
        <v>1986.635986</v>
      </c>
      <c r="G567">
        <v>46200</v>
      </c>
    </row>
    <row r="568" spans="1:7" x14ac:dyDescent="0.3">
      <c r="A568" s="3">
        <v>39708</v>
      </c>
      <c r="B568">
        <v>1971.94397</v>
      </c>
      <c r="C568">
        <v>1999.9530030000001</v>
      </c>
      <c r="D568">
        <v>1922.6800539999999</v>
      </c>
      <c r="E568">
        <v>1929.0469969999999</v>
      </c>
      <c r="F568">
        <v>1929.0469969999999</v>
      </c>
      <c r="G568">
        <v>45800</v>
      </c>
    </row>
    <row r="569" spans="1:7" x14ac:dyDescent="0.3">
      <c r="A569" s="3">
        <v>39709</v>
      </c>
      <c r="B569">
        <v>1876.121948</v>
      </c>
      <c r="C569">
        <v>1942.845947</v>
      </c>
      <c r="D569">
        <v>1802.3310550000001</v>
      </c>
      <c r="E569">
        <v>1895.8370359999999</v>
      </c>
      <c r="F569">
        <v>1895.8370359999999</v>
      </c>
      <c r="G569">
        <v>66400</v>
      </c>
    </row>
    <row r="570" spans="1:7" x14ac:dyDescent="0.3">
      <c r="A570" s="3">
        <v>39710</v>
      </c>
      <c r="B570">
        <v>2067.6430660000001</v>
      </c>
      <c r="C570">
        <v>2075.0910640000002</v>
      </c>
      <c r="D570">
        <v>2043.3160399999999</v>
      </c>
      <c r="E570">
        <v>2075.0910640000002</v>
      </c>
      <c r="F570">
        <v>2075.0910640000002</v>
      </c>
      <c r="G570">
        <v>58400</v>
      </c>
    </row>
    <row r="571" spans="1:7" x14ac:dyDescent="0.3">
      <c r="A571" s="3">
        <v>39713</v>
      </c>
      <c r="B571">
        <v>2241.7229000000002</v>
      </c>
      <c r="C571">
        <v>2269.7329100000002</v>
      </c>
      <c r="D571">
        <v>2164.798096</v>
      </c>
      <c r="E571">
        <v>2236.4099120000001</v>
      </c>
      <c r="F571">
        <v>2236.4099120000001</v>
      </c>
      <c r="G571">
        <v>140000</v>
      </c>
    </row>
    <row r="572" spans="1:7" x14ac:dyDescent="0.3">
      <c r="A572" s="3">
        <v>39714</v>
      </c>
      <c r="B572">
        <v>2209.1220699999999</v>
      </c>
      <c r="C572">
        <v>2253.3950199999999</v>
      </c>
      <c r="D572">
        <v>2181.959961</v>
      </c>
      <c r="E572">
        <v>2201.51001</v>
      </c>
      <c r="F572">
        <v>2201.51001</v>
      </c>
      <c r="G572">
        <v>100200</v>
      </c>
    </row>
    <row r="573" spans="1:7" x14ac:dyDescent="0.3">
      <c r="A573" s="3">
        <v>39715</v>
      </c>
      <c r="B573">
        <v>2133.0979000000002</v>
      </c>
      <c r="C573">
        <v>2218.2910160000001</v>
      </c>
      <c r="D573">
        <v>2116.959961</v>
      </c>
      <c r="E573">
        <v>2216.8110350000002</v>
      </c>
      <c r="F573">
        <v>2216.8110350000002</v>
      </c>
      <c r="G573">
        <v>64600</v>
      </c>
    </row>
    <row r="574" spans="1:7" x14ac:dyDescent="0.3">
      <c r="A574" s="3">
        <v>39716</v>
      </c>
      <c r="B574">
        <v>2214.5839839999999</v>
      </c>
      <c r="C574">
        <v>2333.2770999999998</v>
      </c>
      <c r="D574">
        <v>2211.4499510000001</v>
      </c>
      <c r="E574">
        <v>2297.5009770000001</v>
      </c>
      <c r="F574">
        <v>2297.5009770000001</v>
      </c>
      <c r="G574">
        <v>101200</v>
      </c>
    </row>
    <row r="575" spans="1:7" x14ac:dyDescent="0.3">
      <c r="A575" s="3">
        <v>39717</v>
      </c>
      <c r="B575">
        <v>2304.1188959999999</v>
      </c>
      <c r="C575">
        <v>2310.445068</v>
      </c>
      <c r="D575">
        <v>2246.2790530000002</v>
      </c>
      <c r="E575">
        <v>2293.7839359999998</v>
      </c>
      <c r="F575">
        <v>2293.7839359999998</v>
      </c>
      <c r="G575">
        <v>78200</v>
      </c>
    </row>
    <row r="576" spans="1:7" x14ac:dyDescent="0.3">
      <c r="A576" s="3">
        <v>39727</v>
      </c>
      <c r="B576">
        <v>2267.3940429999998</v>
      </c>
      <c r="C576">
        <v>2267.3940429999998</v>
      </c>
      <c r="D576">
        <v>2172.5690920000002</v>
      </c>
      <c r="E576">
        <v>2173.7380370000001</v>
      </c>
      <c r="F576">
        <v>2173.7380370000001</v>
      </c>
      <c r="G576">
        <v>61000</v>
      </c>
    </row>
    <row r="577" spans="1:7" x14ac:dyDescent="0.3">
      <c r="A577" s="3">
        <v>39728</v>
      </c>
      <c r="B577">
        <v>2101.093018</v>
      </c>
      <c r="C577">
        <v>2182.998047</v>
      </c>
      <c r="D577">
        <v>2072.8959960000002</v>
      </c>
      <c r="E577">
        <v>2157.8391109999998</v>
      </c>
      <c r="F577">
        <v>2157.8391109999998</v>
      </c>
      <c r="G577">
        <v>57000</v>
      </c>
    </row>
    <row r="578" spans="1:7" x14ac:dyDescent="0.3">
      <c r="A578" s="3">
        <v>39729</v>
      </c>
      <c r="B578">
        <v>2095.9108890000002</v>
      </c>
      <c r="C578">
        <v>2127.084961</v>
      </c>
      <c r="D578">
        <v>2059.0859380000002</v>
      </c>
      <c r="E578">
        <v>2092.2241210000002</v>
      </c>
      <c r="F578">
        <v>2092.2241210000002</v>
      </c>
      <c r="G578">
        <v>50800</v>
      </c>
    </row>
    <row r="579" spans="1:7" x14ac:dyDescent="0.3">
      <c r="A579" s="3">
        <v>39730</v>
      </c>
      <c r="B579">
        <v>2125.5668949999999</v>
      </c>
      <c r="C579">
        <v>2130.8701169999999</v>
      </c>
      <c r="D579">
        <v>2063.4079590000001</v>
      </c>
      <c r="E579">
        <v>2074.5830080000001</v>
      </c>
      <c r="F579">
        <v>2074.5830080000001</v>
      </c>
      <c r="G579">
        <v>45000</v>
      </c>
    </row>
    <row r="580" spans="1:7" x14ac:dyDescent="0.3">
      <c r="A580" s="3">
        <v>39731</v>
      </c>
      <c r="B580">
        <v>1995.9570309999999</v>
      </c>
      <c r="C580">
        <v>2027.8310550000001</v>
      </c>
      <c r="D580">
        <v>1963.1829829999999</v>
      </c>
      <c r="E580">
        <v>2000.5720209999999</v>
      </c>
      <c r="F580">
        <v>2000.5720209999999</v>
      </c>
      <c r="G580">
        <v>54000</v>
      </c>
    </row>
    <row r="581" spans="1:7" x14ac:dyDescent="0.3">
      <c r="A581" s="3">
        <v>39734</v>
      </c>
      <c r="B581">
        <v>1978.5600589999999</v>
      </c>
      <c r="C581">
        <v>2074.468018</v>
      </c>
      <c r="D581">
        <v>1931.4720460000001</v>
      </c>
      <c r="E581">
        <v>2073.568115</v>
      </c>
      <c r="F581">
        <v>2073.568115</v>
      </c>
      <c r="G581">
        <v>56600</v>
      </c>
    </row>
    <row r="582" spans="1:7" x14ac:dyDescent="0.3">
      <c r="A582" s="3">
        <v>39735</v>
      </c>
      <c r="B582">
        <v>2139.0649410000001</v>
      </c>
      <c r="C582">
        <v>2146.7299800000001</v>
      </c>
      <c r="D582">
        <v>2016.1839600000001</v>
      </c>
      <c r="E582">
        <v>2017.3210449999999</v>
      </c>
      <c r="F582">
        <v>2017.3210449999999</v>
      </c>
      <c r="G582">
        <v>68000</v>
      </c>
    </row>
    <row r="583" spans="1:7" x14ac:dyDescent="0.3">
      <c r="A583" s="3">
        <v>39736</v>
      </c>
      <c r="B583">
        <v>1995.88501</v>
      </c>
      <c r="C583">
        <v>2013.490967</v>
      </c>
      <c r="D583">
        <v>1963.1030270000001</v>
      </c>
      <c r="E583">
        <v>1994.6669919999999</v>
      </c>
      <c r="F583">
        <v>1994.6669919999999</v>
      </c>
      <c r="G583">
        <v>40800</v>
      </c>
    </row>
    <row r="584" spans="1:7" x14ac:dyDescent="0.3">
      <c r="A584" s="3">
        <v>39737</v>
      </c>
      <c r="B584">
        <v>1916.133057</v>
      </c>
      <c r="C584">
        <v>1943.3199460000001</v>
      </c>
      <c r="D584">
        <v>1901.503052</v>
      </c>
      <c r="E584">
        <v>1909.9410399999999</v>
      </c>
      <c r="F584">
        <v>1909.9410399999999</v>
      </c>
      <c r="G584">
        <v>50600</v>
      </c>
    </row>
    <row r="585" spans="1:7" x14ac:dyDescent="0.3">
      <c r="A585" s="3">
        <v>39738</v>
      </c>
      <c r="B585">
        <v>1921.8420410000001</v>
      </c>
      <c r="C585">
        <v>1941.2989500000001</v>
      </c>
      <c r="D585">
        <v>1902.5980219999999</v>
      </c>
      <c r="E585">
        <v>1930.651001</v>
      </c>
      <c r="F585">
        <v>1930.651001</v>
      </c>
      <c r="G585">
        <v>38600</v>
      </c>
    </row>
    <row r="586" spans="1:7" x14ac:dyDescent="0.3">
      <c r="A586" s="3">
        <v>39741</v>
      </c>
      <c r="B586">
        <v>1924.1770019999999</v>
      </c>
      <c r="C586">
        <v>1979.8389890000001</v>
      </c>
      <c r="D586">
        <v>1890.920044</v>
      </c>
      <c r="E586">
        <v>1974.005981</v>
      </c>
      <c r="F586">
        <v>1974.005981</v>
      </c>
      <c r="G586">
        <v>44600</v>
      </c>
    </row>
    <row r="587" spans="1:7" x14ac:dyDescent="0.3">
      <c r="A587" s="3">
        <v>39742</v>
      </c>
      <c r="B587">
        <v>1978.6739500000001</v>
      </c>
      <c r="C587">
        <v>1996.6579589999999</v>
      </c>
      <c r="D587">
        <v>1956.1099850000001</v>
      </c>
      <c r="E587">
        <v>1958.529053</v>
      </c>
      <c r="F587">
        <v>1958.529053</v>
      </c>
      <c r="G587">
        <v>54000</v>
      </c>
    </row>
    <row r="588" spans="1:7" x14ac:dyDescent="0.3">
      <c r="A588" s="3">
        <v>39743</v>
      </c>
      <c r="B588">
        <v>1932.6770019999999</v>
      </c>
      <c r="C588">
        <v>1950.7910159999999</v>
      </c>
      <c r="D588">
        <v>1894.3100589999999</v>
      </c>
      <c r="E588">
        <v>1895.8220209999999</v>
      </c>
      <c r="F588">
        <v>1895.8220209999999</v>
      </c>
      <c r="G588">
        <v>48400</v>
      </c>
    </row>
    <row r="589" spans="1:7" x14ac:dyDescent="0.3">
      <c r="A589" s="3">
        <v>39744</v>
      </c>
      <c r="B589">
        <v>1851.259033</v>
      </c>
      <c r="C589">
        <v>1879.848999</v>
      </c>
      <c r="D589">
        <v>1828.3079829999999</v>
      </c>
      <c r="E589">
        <v>1875.5610349999999</v>
      </c>
      <c r="F589">
        <v>1875.5610349999999</v>
      </c>
      <c r="G589">
        <v>47800</v>
      </c>
    </row>
    <row r="590" spans="1:7" x14ac:dyDescent="0.3">
      <c r="A590" s="3">
        <v>39745</v>
      </c>
      <c r="B590">
        <v>1875.630981</v>
      </c>
      <c r="C590">
        <v>1888.100952</v>
      </c>
      <c r="D590">
        <v>1825.526001</v>
      </c>
      <c r="E590">
        <v>1839.6209719999999</v>
      </c>
      <c r="F590">
        <v>1839.6209719999999</v>
      </c>
      <c r="G590">
        <v>46200</v>
      </c>
    </row>
    <row r="591" spans="1:7" x14ac:dyDescent="0.3">
      <c r="A591" s="3">
        <v>39748</v>
      </c>
      <c r="B591">
        <v>1809.224976</v>
      </c>
      <c r="C591">
        <v>1809.224976</v>
      </c>
      <c r="D591">
        <v>1721.604004</v>
      </c>
      <c r="E591">
        <v>1723.350952</v>
      </c>
      <c r="F591">
        <v>1723.350952</v>
      </c>
      <c r="G591">
        <v>50600</v>
      </c>
    </row>
    <row r="592" spans="1:7" x14ac:dyDescent="0.3">
      <c r="A592" s="3">
        <v>39749</v>
      </c>
      <c r="B592">
        <v>1671.395996</v>
      </c>
      <c r="C592">
        <v>1786.4350589999999</v>
      </c>
      <c r="D592">
        <v>1664.9250489999999</v>
      </c>
      <c r="E592">
        <v>1771.8210449999999</v>
      </c>
      <c r="F592">
        <v>1771.8210449999999</v>
      </c>
      <c r="G592">
        <v>59800</v>
      </c>
    </row>
    <row r="593" spans="1:7" x14ac:dyDescent="0.3">
      <c r="A593" s="3">
        <v>39750</v>
      </c>
      <c r="B593">
        <v>1786.1999510000001</v>
      </c>
      <c r="C593">
        <v>1795.0870359999999</v>
      </c>
      <c r="D593">
        <v>1719.334961</v>
      </c>
      <c r="E593">
        <v>1719.8120120000001</v>
      </c>
      <c r="F593">
        <v>1719.8120120000001</v>
      </c>
      <c r="G593">
        <v>52200</v>
      </c>
    </row>
    <row r="594" spans="1:7" x14ac:dyDescent="0.3">
      <c r="A594" s="3">
        <v>39751</v>
      </c>
      <c r="B594">
        <v>1732.7719729999999</v>
      </c>
      <c r="C594">
        <v>1788.2039789999999</v>
      </c>
      <c r="D594">
        <v>1710.725952</v>
      </c>
      <c r="E594">
        <v>1763.6070560000001</v>
      </c>
      <c r="F594">
        <v>1763.6070560000001</v>
      </c>
      <c r="G594">
        <v>53600</v>
      </c>
    </row>
    <row r="595" spans="1:7" x14ac:dyDescent="0.3">
      <c r="A595" s="3">
        <v>39752</v>
      </c>
      <c r="B595">
        <v>1754.2060550000001</v>
      </c>
      <c r="C595">
        <v>1765.6789550000001</v>
      </c>
      <c r="D595">
        <v>1721.589966</v>
      </c>
      <c r="E595">
        <v>1728.7860109999999</v>
      </c>
      <c r="F595">
        <v>1728.7860109999999</v>
      </c>
      <c r="G595">
        <v>40200</v>
      </c>
    </row>
    <row r="596" spans="1:7" x14ac:dyDescent="0.3">
      <c r="A596" s="3">
        <v>39755</v>
      </c>
      <c r="B596">
        <v>1713.762939</v>
      </c>
      <c r="C596">
        <v>1750.31897</v>
      </c>
      <c r="D596">
        <v>1702.980957</v>
      </c>
      <c r="E596">
        <v>1719.774048</v>
      </c>
      <c r="F596">
        <v>1719.774048</v>
      </c>
      <c r="G596">
        <v>35800</v>
      </c>
    </row>
    <row r="597" spans="1:7" x14ac:dyDescent="0.3">
      <c r="A597" s="3">
        <v>39756</v>
      </c>
      <c r="B597">
        <v>1707.9250489999999</v>
      </c>
      <c r="C597">
        <v>1717.100952</v>
      </c>
      <c r="D597">
        <v>1678.9570309999999</v>
      </c>
      <c r="E597">
        <v>1706.7030030000001</v>
      </c>
      <c r="F597">
        <v>1706.7030030000001</v>
      </c>
      <c r="G597">
        <v>39200</v>
      </c>
    </row>
    <row r="598" spans="1:7" x14ac:dyDescent="0.3">
      <c r="A598" s="3">
        <v>39757</v>
      </c>
      <c r="B598">
        <v>1716.2189940000001</v>
      </c>
      <c r="C598">
        <v>1788.258057</v>
      </c>
      <c r="D598">
        <v>1716.2189940000001</v>
      </c>
      <c r="E598">
        <v>1760.609009</v>
      </c>
      <c r="F598">
        <v>1760.609009</v>
      </c>
      <c r="G598">
        <v>60400</v>
      </c>
    </row>
    <row r="599" spans="1:7" x14ac:dyDescent="0.3">
      <c r="A599" s="3">
        <v>39758</v>
      </c>
      <c r="B599">
        <v>1720.4210210000001</v>
      </c>
      <c r="C599">
        <v>1728.2189940000001</v>
      </c>
      <c r="D599">
        <v>1703.098999</v>
      </c>
      <c r="E599">
        <v>1717.7220460000001</v>
      </c>
      <c r="F599">
        <v>1717.7220460000001</v>
      </c>
      <c r="G599">
        <v>45600</v>
      </c>
    </row>
    <row r="600" spans="1:7" x14ac:dyDescent="0.3">
      <c r="A600" s="3">
        <v>39759</v>
      </c>
      <c r="B600">
        <v>1686.524048</v>
      </c>
      <c r="C600">
        <v>1762.2330320000001</v>
      </c>
      <c r="D600">
        <v>1680.6020510000001</v>
      </c>
      <c r="E600">
        <v>1747.713013</v>
      </c>
      <c r="F600">
        <v>1747.713013</v>
      </c>
      <c r="G600">
        <v>46800</v>
      </c>
    </row>
    <row r="601" spans="1:7" x14ac:dyDescent="0.3">
      <c r="A601" s="3">
        <v>39762</v>
      </c>
      <c r="B601">
        <v>1782.3050539999999</v>
      </c>
      <c r="C601">
        <v>1876.161987</v>
      </c>
      <c r="D601">
        <v>1782.3050539999999</v>
      </c>
      <c r="E601">
        <v>1874.801025</v>
      </c>
      <c r="F601">
        <v>1874.801025</v>
      </c>
      <c r="G601">
        <v>91200</v>
      </c>
    </row>
    <row r="602" spans="1:7" x14ac:dyDescent="0.3">
      <c r="A602" s="3">
        <v>39763</v>
      </c>
      <c r="B602">
        <v>1872.0670170000001</v>
      </c>
      <c r="C602">
        <v>1887.795044</v>
      </c>
      <c r="D602">
        <v>1840.9160159999999</v>
      </c>
      <c r="E602">
        <v>1843.6070560000001</v>
      </c>
      <c r="F602">
        <v>1843.6070560000001</v>
      </c>
      <c r="G602">
        <v>90800</v>
      </c>
    </row>
    <row r="603" spans="1:7" x14ac:dyDescent="0.3">
      <c r="A603" s="3">
        <v>39764</v>
      </c>
      <c r="B603">
        <v>1820.4389650000001</v>
      </c>
      <c r="C603">
        <v>1863.895996</v>
      </c>
      <c r="D603">
        <v>1815.0760499999999</v>
      </c>
      <c r="E603">
        <v>1859.1099850000001</v>
      </c>
      <c r="F603">
        <v>1859.1099850000001</v>
      </c>
      <c r="G603">
        <v>65800</v>
      </c>
    </row>
    <row r="604" spans="1:7" x14ac:dyDescent="0.3">
      <c r="A604" s="3">
        <v>39765</v>
      </c>
      <c r="B604">
        <v>1837.274048</v>
      </c>
      <c r="C604">
        <v>1942.8969729999999</v>
      </c>
      <c r="D604">
        <v>1825.883057</v>
      </c>
      <c r="E604">
        <v>1927.6130370000001</v>
      </c>
      <c r="F604">
        <v>1927.6130370000001</v>
      </c>
      <c r="G604">
        <v>121000</v>
      </c>
    </row>
    <row r="605" spans="1:7" x14ac:dyDescent="0.3">
      <c r="A605" s="3">
        <v>39766</v>
      </c>
      <c r="B605">
        <v>1943.9639890000001</v>
      </c>
      <c r="C605">
        <v>1987.260986</v>
      </c>
      <c r="D605">
        <v>1921.8360600000001</v>
      </c>
      <c r="E605">
        <v>1986.4379879999999</v>
      </c>
      <c r="F605">
        <v>1986.4379879999999</v>
      </c>
      <c r="G605">
        <v>130400</v>
      </c>
    </row>
    <row r="606" spans="1:7" x14ac:dyDescent="0.3">
      <c r="A606" s="3">
        <v>39769</v>
      </c>
      <c r="B606">
        <v>1981.264038</v>
      </c>
      <c r="C606">
        <v>2031.1030270000001</v>
      </c>
      <c r="D606">
        <v>1963.854004</v>
      </c>
      <c r="E606">
        <v>2030.4849850000001</v>
      </c>
      <c r="F606">
        <v>2030.4849850000001</v>
      </c>
      <c r="G606">
        <v>136800</v>
      </c>
    </row>
    <row r="607" spans="1:7" x14ac:dyDescent="0.3">
      <c r="A607" s="3">
        <v>39770</v>
      </c>
      <c r="B607">
        <v>2020.985962</v>
      </c>
      <c r="C607">
        <v>2050.8789059999999</v>
      </c>
      <c r="D607">
        <v>1889.86499</v>
      </c>
      <c r="E607">
        <v>1902.4300539999999</v>
      </c>
      <c r="F607">
        <v>1902.4300539999999</v>
      </c>
      <c r="G607">
        <v>156600</v>
      </c>
    </row>
    <row r="608" spans="1:7" x14ac:dyDescent="0.3">
      <c r="A608" s="3">
        <v>39771</v>
      </c>
      <c r="B608">
        <v>1889.350952</v>
      </c>
      <c r="C608">
        <v>2023.9110109999999</v>
      </c>
      <c r="D608">
        <v>1883.834961</v>
      </c>
      <c r="E608">
        <v>2017.473999</v>
      </c>
      <c r="F608">
        <v>2017.473999</v>
      </c>
      <c r="G608">
        <v>128800</v>
      </c>
    </row>
    <row r="609" spans="1:7" x14ac:dyDescent="0.3">
      <c r="A609" s="3">
        <v>39772</v>
      </c>
      <c r="B609">
        <v>1977.2080080000001</v>
      </c>
      <c r="C609">
        <v>2030.8680420000001</v>
      </c>
      <c r="D609">
        <v>1956.734009</v>
      </c>
      <c r="E609">
        <v>1983.76001</v>
      </c>
      <c r="F609">
        <v>1983.76001</v>
      </c>
      <c r="G609">
        <v>130800</v>
      </c>
    </row>
    <row r="610" spans="1:7" x14ac:dyDescent="0.3">
      <c r="A610" s="3">
        <v>39773</v>
      </c>
      <c r="B610">
        <v>1932.595947</v>
      </c>
      <c r="C610">
        <v>2013.1789550000001</v>
      </c>
      <c r="D610">
        <v>1893.1469729999999</v>
      </c>
      <c r="E610">
        <v>1969.389038</v>
      </c>
      <c r="F610">
        <v>1969.389038</v>
      </c>
      <c r="G610">
        <v>127200</v>
      </c>
    </row>
    <row r="611" spans="1:7" x14ac:dyDescent="0.3">
      <c r="A611" s="3">
        <v>39776</v>
      </c>
      <c r="B611">
        <v>1961.2060550000001</v>
      </c>
      <c r="C611">
        <v>1974.469971</v>
      </c>
      <c r="D611">
        <v>1893.343018</v>
      </c>
      <c r="E611">
        <v>1897.0600589999999</v>
      </c>
      <c r="F611">
        <v>1897.0600589999999</v>
      </c>
      <c r="G611">
        <v>84600</v>
      </c>
    </row>
    <row r="612" spans="1:7" x14ac:dyDescent="0.3">
      <c r="A612" s="3">
        <v>39777</v>
      </c>
      <c r="B612">
        <v>1925.248047</v>
      </c>
      <c r="C612">
        <v>1939.369019</v>
      </c>
      <c r="D612">
        <v>1858.165039</v>
      </c>
      <c r="E612">
        <v>1888.714966</v>
      </c>
      <c r="F612">
        <v>1888.714966</v>
      </c>
      <c r="G612">
        <v>69600</v>
      </c>
    </row>
    <row r="613" spans="1:7" x14ac:dyDescent="0.3">
      <c r="A613" s="3">
        <v>39778</v>
      </c>
      <c r="B613">
        <v>1890.3330080000001</v>
      </c>
      <c r="C613">
        <v>1914.7080080000001</v>
      </c>
      <c r="D613">
        <v>1873.1789550000001</v>
      </c>
      <c r="E613">
        <v>1897.884033</v>
      </c>
      <c r="F613">
        <v>1897.884033</v>
      </c>
      <c r="G613">
        <v>65200</v>
      </c>
    </row>
    <row r="614" spans="1:7" x14ac:dyDescent="0.3">
      <c r="A614" s="3">
        <v>39779</v>
      </c>
      <c r="B614">
        <v>2012.6860349999999</v>
      </c>
      <c r="C614">
        <v>2022.4830320000001</v>
      </c>
      <c r="D614">
        <v>1916.465942</v>
      </c>
      <c r="E614">
        <v>1917.860962</v>
      </c>
      <c r="F614">
        <v>1917.860962</v>
      </c>
      <c r="G614">
        <v>122400</v>
      </c>
    </row>
    <row r="615" spans="1:7" x14ac:dyDescent="0.3">
      <c r="A615" s="3">
        <v>39780</v>
      </c>
      <c r="B615">
        <v>1901.6750489999999</v>
      </c>
      <c r="C615">
        <v>1915.274048</v>
      </c>
      <c r="D615">
        <v>1856.2860109999999</v>
      </c>
      <c r="E615">
        <v>1871.1560059999999</v>
      </c>
      <c r="F615">
        <v>1871.1560059999999</v>
      </c>
      <c r="G615">
        <v>77800</v>
      </c>
    </row>
    <row r="616" spans="1:7" x14ac:dyDescent="0.3">
      <c r="A616" s="3">
        <v>39783</v>
      </c>
      <c r="B616">
        <v>1865.7430420000001</v>
      </c>
      <c r="C616">
        <v>1895.755981</v>
      </c>
      <c r="D616">
        <v>1838.099976</v>
      </c>
      <c r="E616">
        <v>1894.61499</v>
      </c>
      <c r="F616">
        <v>1894.61499</v>
      </c>
      <c r="G616">
        <v>81800</v>
      </c>
    </row>
    <row r="617" spans="1:7" x14ac:dyDescent="0.3">
      <c r="A617" s="3">
        <v>39784</v>
      </c>
      <c r="B617">
        <v>1856.969971</v>
      </c>
      <c r="C617">
        <v>1907.775024</v>
      </c>
      <c r="D617">
        <v>1846.5329589999999</v>
      </c>
      <c r="E617">
        <v>1889.637939</v>
      </c>
      <c r="F617">
        <v>1889.637939</v>
      </c>
      <c r="G617">
        <v>104200</v>
      </c>
    </row>
    <row r="618" spans="1:7" x14ac:dyDescent="0.3">
      <c r="A618" s="3">
        <v>39785</v>
      </c>
      <c r="B618">
        <v>1903.4289550000001</v>
      </c>
      <c r="C618">
        <v>1965.829956</v>
      </c>
      <c r="D618">
        <v>1902.9399410000001</v>
      </c>
      <c r="E618">
        <v>1965.4139399999999</v>
      </c>
      <c r="F618">
        <v>1965.4139399999999</v>
      </c>
      <c r="G618">
        <v>135000</v>
      </c>
    </row>
    <row r="619" spans="1:7" x14ac:dyDescent="0.3">
      <c r="A619" s="3">
        <v>39786</v>
      </c>
      <c r="B619">
        <v>1992.719971</v>
      </c>
      <c r="C619">
        <v>2055.2070309999999</v>
      </c>
      <c r="D619">
        <v>1985.1979980000001</v>
      </c>
      <c r="E619">
        <v>2001.5040280000001</v>
      </c>
      <c r="F619">
        <v>2001.5040280000001</v>
      </c>
      <c r="G619">
        <v>176000</v>
      </c>
    </row>
    <row r="620" spans="1:7" x14ac:dyDescent="0.3">
      <c r="A620" s="3">
        <v>39787</v>
      </c>
      <c r="B620">
        <v>1984.258057</v>
      </c>
      <c r="C620">
        <v>2019.748047</v>
      </c>
      <c r="D620">
        <v>1975.7110600000001</v>
      </c>
      <c r="E620">
        <v>2018.6560059999999</v>
      </c>
      <c r="F620">
        <v>2018.6560059999999</v>
      </c>
      <c r="G620">
        <v>118400</v>
      </c>
    </row>
    <row r="621" spans="1:7" x14ac:dyDescent="0.3">
      <c r="A621" s="3">
        <v>39790</v>
      </c>
      <c r="B621">
        <v>2049.1621089999999</v>
      </c>
      <c r="C621">
        <v>2091.2839359999998</v>
      </c>
      <c r="D621">
        <v>2038.1889650000001</v>
      </c>
      <c r="E621">
        <v>2090.7729490000002</v>
      </c>
      <c r="F621">
        <v>2090.7729490000002</v>
      </c>
      <c r="G621">
        <v>165000</v>
      </c>
    </row>
    <row r="622" spans="1:7" x14ac:dyDescent="0.3">
      <c r="A622" s="3">
        <v>39791</v>
      </c>
      <c r="B622">
        <v>2100.7719729999999</v>
      </c>
      <c r="C622">
        <v>2100.8059079999998</v>
      </c>
      <c r="D622">
        <v>2036.889038</v>
      </c>
      <c r="E622">
        <v>2037.73999</v>
      </c>
      <c r="F622">
        <v>2037.73999</v>
      </c>
      <c r="G622">
        <v>145400</v>
      </c>
    </row>
    <row r="623" spans="1:7" x14ac:dyDescent="0.3">
      <c r="A623" s="3">
        <v>39792</v>
      </c>
      <c r="B623">
        <v>2025.0269780000001</v>
      </c>
      <c r="C623">
        <v>2079.5520019999999</v>
      </c>
      <c r="D623">
        <v>2005.5579829999999</v>
      </c>
      <c r="E623">
        <v>2079.116943</v>
      </c>
      <c r="F623">
        <v>2079.116943</v>
      </c>
      <c r="G623">
        <v>128200</v>
      </c>
    </row>
    <row r="624" spans="1:7" x14ac:dyDescent="0.3">
      <c r="A624" s="3">
        <v>39793</v>
      </c>
      <c r="B624">
        <v>2072.576904</v>
      </c>
      <c r="C624">
        <v>2087.1960450000001</v>
      </c>
      <c r="D624">
        <v>2028.725952</v>
      </c>
      <c r="E624">
        <v>2031.68103</v>
      </c>
      <c r="F624">
        <v>2031.68103</v>
      </c>
      <c r="G624">
        <v>121600</v>
      </c>
    </row>
    <row r="625" spans="1:7" x14ac:dyDescent="0.3">
      <c r="A625" s="3">
        <v>39794</v>
      </c>
      <c r="B625">
        <v>2014.579956</v>
      </c>
      <c r="C625">
        <v>2023.1770019999999</v>
      </c>
      <c r="D625">
        <v>1932.2719729999999</v>
      </c>
      <c r="E625">
        <v>1954.214966</v>
      </c>
      <c r="F625">
        <v>1954.214966</v>
      </c>
      <c r="G625">
        <v>108200</v>
      </c>
    </row>
    <row r="626" spans="1:7" x14ac:dyDescent="0.3">
      <c r="A626" s="3">
        <v>39797</v>
      </c>
      <c r="B626">
        <v>1977.0279539999999</v>
      </c>
      <c r="C626">
        <v>1989.3029790000001</v>
      </c>
      <c r="D626">
        <v>1936.5610349999999</v>
      </c>
      <c r="E626">
        <v>1964.3740230000001</v>
      </c>
      <c r="F626">
        <v>1964.3740230000001</v>
      </c>
      <c r="G626">
        <v>81600</v>
      </c>
    </row>
    <row r="627" spans="1:7" x14ac:dyDescent="0.3">
      <c r="A627" s="3">
        <v>39798</v>
      </c>
      <c r="B627">
        <v>1948.859009</v>
      </c>
      <c r="C627">
        <v>1976.7189940000001</v>
      </c>
      <c r="D627">
        <v>1907.8260499999999</v>
      </c>
      <c r="E627">
        <v>1975.005981</v>
      </c>
      <c r="F627">
        <v>1975.005981</v>
      </c>
      <c r="G627">
        <v>78400</v>
      </c>
    </row>
    <row r="628" spans="1:7" x14ac:dyDescent="0.3">
      <c r="A628" s="3">
        <v>39799</v>
      </c>
      <c r="B628">
        <v>1983.8360600000001</v>
      </c>
      <c r="C628">
        <v>2003.375</v>
      </c>
      <c r="D628">
        <v>1971.8160399999999</v>
      </c>
      <c r="E628">
        <v>1976.81897</v>
      </c>
      <c r="F628">
        <v>1976.81897</v>
      </c>
      <c r="G628">
        <v>97200</v>
      </c>
    </row>
    <row r="629" spans="1:7" x14ac:dyDescent="0.3">
      <c r="A629" s="3">
        <v>39800</v>
      </c>
      <c r="B629">
        <v>1978.973999</v>
      </c>
      <c r="C629">
        <v>2016.56897</v>
      </c>
      <c r="D629">
        <v>1958.974976</v>
      </c>
      <c r="E629">
        <v>2015.69397</v>
      </c>
      <c r="F629">
        <v>2015.69397</v>
      </c>
      <c r="G629">
        <v>92200</v>
      </c>
    </row>
    <row r="630" spans="1:7" x14ac:dyDescent="0.3">
      <c r="A630" s="3">
        <v>39801</v>
      </c>
      <c r="B630">
        <v>2006.2080080000001</v>
      </c>
      <c r="C630">
        <v>2038.656982</v>
      </c>
      <c r="D630">
        <v>1997.119995</v>
      </c>
      <c r="E630">
        <v>2018.463013</v>
      </c>
      <c r="F630">
        <v>2018.463013</v>
      </c>
      <c r="G630">
        <v>102200</v>
      </c>
    </row>
    <row r="631" spans="1:7" x14ac:dyDescent="0.3">
      <c r="A631" s="3">
        <v>39804</v>
      </c>
      <c r="B631">
        <v>2016.4539789999999</v>
      </c>
      <c r="C631">
        <v>2016.4539789999999</v>
      </c>
      <c r="D631">
        <v>1965.354004</v>
      </c>
      <c r="E631">
        <v>1987.755005</v>
      </c>
      <c r="F631">
        <v>1987.755005</v>
      </c>
      <c r="G631">
        <v>86800</v>
      </c>
    </row>
    <row r="632" spans="1:7" x14ac:dyDescent="0.3">
      <c r="A632" s="3">
        <v>39805</v>
      </c>
      <c r="B632">
        <v>1990.0489500000001</v>
      </c>
      <c r="C632">
        <v>1990.0489500000001</v>
      </c>
      <c r="D632">
        <v>1895.1779790000001</v>
      </c>
      <c r="E632">
        <v>1897.224976</v>
      </c>
      <c r="F632">
        <v>1897.224976</v>
      </c>
      <c r="G632">
        <v>99000</v>
      </c>
    </row>
    <row r="633" spans="1:7" x14ac:dyDescent="0.3">
      <c r="A633" s="3">
        <v>39806</v>
      </c>
      <c r="B633">
        <v>1873.5770259999999</v>
      </c>
      <c r="C633">
        <v>1887.3139650000001</v>
      </c>
      <c r="D633">
        <v>1850.8549800000001</v>
      </c>
      <c r="E633">
        <v>1863.8000489999999</v>
      </c>
      <c r="F633">
        <v>1863.8000489999999</v>
      </c>
      <c r="G633">
        <v>74400</v>
      </c>
    </row>
    <row r="634" spans="1:7" x14ac:dyDescent="0.3">
      <c r="A634" s="3">
        <v>39807</v>
      </c>
      <c r="B634">
        <v>1865.720947</v>
      </c>
      <c r="C634">
        <v>1877.7679439999999</v>
      </c>
      <c r="D634">
        <v>1832.3549800000001</v>
      </c>
      <c r="E634">
        <v>1852.4189449999999</v>
      </c>
      <c r="F634">
        <v>1852.4189449999999</v>
      </c>
      <c r="G634">
        <v>64600</v>
      </c>
    </row>
    <row r="635" spans="1:7" x14ac:dyDescent="0.3">
      <c r="A635" s="3">
        <v>39808</v>
      </c>
      <c r="B635">
        <v>1852.9110109999999</v>
      </c>
      <c r="C635">
        <v>1866.630005</v>
      </c>
      <c r="D635">
        <v>1840.1910399999999</v>
      </c>
      <c r="E635">
        <v>1851.5179439999999</v>
      </c>
      <c r="F635">
        <v>1851.5179439999999</v>
      </c>
      <c r="G635">
        <v>53200</v>
      </c>
    </row>
    <row r="636" spans="1:7" x14ac:dyDescent="0.3">
      <c r="A636" s="3">
        <v>39811</v>
      </c>
      <c r="B636">
        <v>1846.3039550000001</v>
      </c>
      <c r="C636">
        <v>1856.3339840000001</v>
      </c>
      <c r="D636">
        <v>1815.406982</v>
      </c>
      <c r="E636">
        <v>1850.4799800000001</v>
      </c>
      <c r="F636">
        <v>1850.4799800000001</v>
      </c>
      <c r="G636">
        <v>55000</v>
      </c>
    </row>
    <row r="637" spans="1:7" x14ac:dyDescent="0.3">
      <c r="A637" s="3">
        <v>39812</v>
      </c>
      <c r="B637">
        <v>1851.909058</v>
      </c>
      <c r="C637">
        <v>1862.9370120000001</v>
      </c>
      <c r="D637">
        <v>1826.9799800000001</v>
      </c>
      <c r="E637">
        <v>1832.910034</v>
      </c>
      <c r="F637">
        <v>1832.910034</v>
      </c>
      <c r="G637">
        <v>56400</v>
      </c>
    </row>
    <row r="638" spans="1:7" x14ac:dyDescent="0.3">
      <c r="A638" s="3">
        <v>39813</v>
      </c>
      <c r="B638">
        <v>1834.948975</v>
      </c>
      <c r="C638">
        <v>1844.366943</v>
      </c>
      <c r="D638">
        <v>1814.751953</v>
      </c>
      <c r="E638">
        <v>1820.8050539999999</v>
      </c>
      <c r="F638">
        <v>1820.8050539999999</v>
      </c>
      <c r="G638">
        <v>50400</v>
      </c>
    </row>
    <row r="639" spans="1:7" x14ac:dyDescent="0.3">
      <c r="A639" s="3">
        <v>39818</v>
      </c>
      <c r="B639">
        <v>1849.0200199999999</v>
      </c>
      <c r="C639">
        <v>1880.715942</v>
      </c>
      <c r="D639">
        <v>1844.0939940000001</v>
      </c>
      <c r="E639">
        <v>1880.715942</v>
      </c>
      <c r="F639">
        <v>1880.715942</v>
      </c>
      <c r="G639">
        <v>67200</v>
      </c>
    </row>
    <row r="640" spans="1:7" x14ac:dyDescent="0.3">
      <c r="A640" s="3">
        <v>39819</v>
      </c>
      <c r="B640">
        <v>1878.8270259999999</v>
      </c>
      <c r="C640">
        <v>1938.6899410000001</v>
      </c>
      <c r="D640">
        <v>1871.970947</v>
      </c>
      <c r="E640">
        <v>1937.1450199999999</v>
      </c>
      <c r="F640">
        <v>1937.1450199999999</v>
      </c>
      <c r="G640">
        <v>99000</v>
      </c>
    </row>
    <row r="641" spans="1:7" x14ac:dyDescent="0.3">
      <c r="A641" s="3">
        <v>39820</v>
      </c>
      <c r="B641">
        <v>1938.973999</v>
      </c>
      <c r="C641">
        <v>1948.2330320000001</v>
      </c>
      <c r="D641">
        <v>1920.5150149999999</v>
      </c>
      <c r="E641">
        <v>1924.0119629999999</v>
      </c>
      <c r="F641">
        <v>1924.0119629999999</v>
      </c>
      <c r="G641">
        <v>92400</v>
      </c>
    </row>
    <row r="642" spans="1:7" x14ac:dyDescent="0.3">
      <c r="A642" s="3">
        <v>39821</v>
      </c>
      <c r="B642">
        <v>1890.241943</v>
      </c>
      <c r="C642">
        <v>1894.1710210000001</v>
      </c>
      <c r="D642">
        <v>1862.262939</v>
      </c>
      <c r="E642">
        <v>1878.18103</v>
      </c>
      <c r="F642">
        <v>1878.18103</v>
      </c>
      <c r="G642">
        <v>80400</v>
      </c>
    </row>
    <row r="643" spans="1:7" x14ac:dyDescent="0.3">
      <c r="A643" s="3">
        <v>39822</v>
      </c>
      <c r="B643">
        <v>1875.1639399999999</v>
      </c>
      <c r="C643">
        <v>1909.348999</v>
      </c>
      <c r="D643">
        <v>1875.1639399999999</v>
      </c>
      <c r="E643">
        <v>1904.860962</v>
      </c>
      <c r="F643">
        <v>1904.860962</v>
      </c>
      <c r="G643">
        <v>71200</v>
      </c>
    </row>
    <row r="644" spans="1:7" x14ac:dyDescent="0.3">
      <c r="A644" s="3">
        <v>39825</v>
      </c>
      <c r="B644">
        <v>1897.7030030000001</v>
      </c>
      <c r="C644">
        <v>1924.4410399999999</v>
      </c>
      <c r="D644">
        <v>1886.8330080000001</v>
      </c>
      <c r="E644">
        <v>1900.3470460000001</v>
      </c>
      <c r="F644">
        <v>1900.3470460000001</v>
      </c>
      <c r="G644">
        <v>83600</v>
      </c>
    </row>
    <row r="645" spans="1:7" x14ac:dyDescent="0.3">
      <c r="A645" s="3">
        <v>39826</v>
      </c>
      <c r="B645">
        <v>1880.8680420000001</v>
      </c>
      <c r="C645">
        <v>1888.3089600000001</v>
      </c>
      <c r="D645">
        <v>1861.8110349999999</v>
      </c>
      <c r="E645">
        <v>1863.366943</v>
      </c>
      <c r="F645">
        <v>1863.366943</v>
      </c>
      <c r="G645">
        <v>73800</v>
      </c>
    </row>
    <row r="646" spans="1:7" x14ac:dyDescent="0.3">
      <c r="A646" s="3">
        <v>39827</v>
      </c>
      <c r="B646">
        <v>1862.3100589999999</v>
      </c>
      <c r="C646">
        <v>1929.276001</v>
      </c>
      <c r="D646">
        <v>1862.3089600000001</v>
      </c>
      <c r="E646">
        <v>1928.869019</v>
      </c>
      <c r="F646">
        <v>1928.869019</v>
      </c>
      <c r="G646">
        <v>88000</v>
      </c>
    </row>
    <row r="647" spans="1:7" x14ac:dyDescent="0.3">
      <c r="A647" s="3">
        <v>39828</v>
      </c>
      <c r="B647">
        <v>1912.7719729999999</v>
      </c>
      <c r="C647">
        <v>1937.7280270000001</v>
      </c>
      <c r="D647">
        <v>1902.5419919999999</v>
      </c>
      <c r="E647">
        <v>1920.2060550000001</v>
      </c>
      <c r="F647">
        <v>1920.2060550000001</v>
      </c>
      <c r="G647">
        <v>116000</v>
      </c>
    </row>
    <row r="648" spans="1:7" x14ac:dyDescent="0.3">
      <c r="A648" s="3">
        <v>39829</v>
      </c>
      <c r="B648">
        <v>1928.9219969999999</v>
      </c>
      <c r="C648">
        <v>1984.7280270000001</v>
      </c>
      <c r="D648">
        <v>1928.9219969999999</v>
      </c>
      <c r="E648">
        <v>1954.4379879999999</v>
      </c>
      <c r="F648">
        <v>1954.4379879999999</v>
      </c>
      <c r="G648">
        <v>133000</v>
      </c>
    </row>
    <row r="649" spans="1:7" x14ac:dyDescent="0.3">
      <c r="A649" s="3">
        <v>39832</v>
      </c>
      <c r="B649">
        <v>1971</v>
      </c>
      <c r="C649">
        <v>2018.51001</v>
      </c>
      <c r="D649">
        <v>1966.1879879999999</v>
      </c>
      <c r="E649">
        <v>1986.6719969999999</v>
      </c>
      <c r="F649">
        <v>1986.6719969999999</v>
      </c>
      <c r="G649">
        <v>109400</v>
      </c>
    </row>
    <row r="650" spans="1:7" x14ac:dyDescent="0.3">
      <c r="A650" s="3">
        <v>39833</v>
      </c>
      <c r="B650">
        <v>1981.1469729999999</v>
      </c>
      <c r="C650">
        <v>1994.8089600000001</v>
      </c>
      <c r="D650">
        <v>1956.1020510000001</v>
      </c>
      <c r="E650">
        <v>1994.1070560000001</v>
      </c>
      <c r="F650">
        <v>1994.1070560000001</v>
      </c>
      <c r="G650">
        <v>74600</v>
      </c>
    </row>
    <row r="651" spans="1:7" x14ac:dyDescent="0.3">
      <c r="A651" s="3">
        <v>39834</v>
      </c>
      <c r="B651">
        <v>1965.94397</v>
      </c>
      <c r="C651">
        <v>2007.9110109999999</v>
      </c>
      <c r="D651">
        <v>1960.529053</v>
      </c>
      <c r="E651">
        <v>1985.015991</v>
      </c>
      <c r="F651">
        <v>1985.015991</v>
      </c>
      <c r="G651">
        <v>87200</v>
      </c>
    </row>
    <row r="652" spans="1:7" x14ac:dyDescent="0.3">
      <c r="A652" s="3">
        <v>39835</v>
      </c>
      <c r="B652">
        <v>1996.0860600000001</v>
      </c>
      <c r="C652">
        <v>2009.850952</v>
      </c>
      <c r="D652">
        <v>1980.4379879999999</v>
      </c>
      <c r="E652">
        <v>2004.9510499999999</v>
      </c>
      <c r="F652">
        <v>2004.9510499999999</v>
      </c>
      <c r="G652">
        <v>88200</v>
      </c>
    </row>
    <row r="653" spans="1:7" x14ac:dyDescent="0.3">
      <c r="A653" s="3">
        <v>39836</v>
      </c>
      <c r="B653">
        <v>2001.1719969999999</v>
      </c>
      <c r="C653">
        <v>2008.7879640000001</v>
      </c>
      <c r="D653">
        <v>1986.3480219999999</v>
      </c>
      <c r="E653">
        <v>1990.656982</v>
      </c>
      <c r="F653">
        <v>1990.656982</v>
      </c>
      <c r="G653">
        <v>86000</v>
      </c>
    </row>
    <row r="654" spans="1:7" x14ac:dyDescent="0.3">
      <c r="A654" s="3">
        <v>39846</v>
      </c>
      <c r="B654">
        <v>2008.134033</v>
      </c>
      <c r="C654">
        <v>2012.741943</v>
      </c>
      <c r="D654">
        <v>1987.1290280000001</v>
      </c>
      <c r="E654">
        <v>2011.6829829999999</v>
      </c>
      <c r="F654">
        <v>2011.6829829999999</v>
      </c>
      <c r="G654">
        <v>84800</v>
      </c>
    </row>
    <row r="655" spans="1:7" x14ac:dyDescent="0.3">
      <c r="A655" s="3">
        <v>39847</v>
      </c>
      <c r="B655">
        <v>2011.7700199999999</v>
      </c>
      <c r="C655">
        <v>2060.9250489999999</v>
      </c>
      <c r="D655">
        <v>2005.0219729999999</v>
      </c>
      <c r="E655">
        <v>2060.8081050000001</v>
      </c>
      <c r="F655">
        <v>2060.8081050000001</v>
      </c>
      <c r="G655">
        <v>134400</v>
      </c>
    </row>
    <row r="656" spans="1:7" x14ac:dyDescent="0.3">
      <c r="A656" s="3">
        <v>39848</v>
      </c>
      <c r="B656">
        <v>2068.0859380000002</v>
      </c>
      <c r="C656">
        <v>2108.2570799999999</v>
      </c>
      <c r="D656">
        <v>2067.7858890000002</v>
      </c>
      <c r="E656">
        <v>2107.7490229999999</v>
      </c>
      <c r="F656">
        <v>2107.7490229999999</v>
      </c>
      <c r="G656">
        <v>151800</v>
      </c>
    </row>
    <row r="657" spans="1:7" x14ac:dyDescent="0.3">
      <c r="A657" s="3">
        <v>39849</v>
      </c>
      <c r="B657">
        <v>2106.834961</v>
      </c>
      <c r="C657">
        <v>2149.4760740000002</v>
      </c>
      <c r="D657">
        <v>2082.5959469999998</v>
      </c>
      <c r="E657">
        <v>2098.0180660000001</v>
      </c>
      <c r="F657">
        <v>2098.0180660000001</v>
      </c>
      <c r="G657">
        <v>165400</v>
      </c>
    </row>
    <row r="658" spans="1:7" x14ac:dyDescent="0.3">
      <c r="A658" s="3">
        <v>39850</v>
      </c>
      <c r="B658">
        <v>2102.0778810000002</v>
      </c>
      <c r="C658">
        <v>2185.0859380000002</v>
      </c>
      <c r="D658">
        <v>2102.0778810000002</v>
      </c>
      <c r="E658">
        <v>2181.2390140000002</v>
      </c>
      <c r="F658">
        <v>2181.2390140000002</v>
      </c>
      <c r="G658">
        <v>160800</v>
      </c>
    </row>
    <row r="659" spans="1:7" x14ac:dyDescent="0.3">
      <c r="A659" s="3">
        <v>39853</v>
      </c>
      <c r="B659">
        <v>2211.3168949999999</v>
      </c>
      <c r="C659">
        <v>2238.8940429999998</v>
      </c>
      <c r="D659">
        <v>2196.7080080000001</v>
      </c>
      <c r="E659">
        <v>2224.7141109999998</v>
      </c>
      <c r="F659">
        <v>2224.7141109999998</v>
      </c>
      <c r="G659">
        <v>192400</v>
      </c>
    </row>
    <row r="660" spans="1:7" x14ac:dyDescent="0.3">
      <c r="A660" s="3">
        <v>39854</v>
      </c>
      <c r="B660">
        <v>2218.4890140000002</v>
      </c>
      <c r="C660">
        <v>2266.3979490000002</v>
      </c>
      <c r="D660">
        <v>2197.0070799999999</v>
      </c>
      <c r="E660">
        <v>2265.1608890000002</v>
      </c>
      <c r="F660">
        <v>2265.1608890000002</v>
      </c>
      <c r="G660">
        <v>172600</v>
      </c>
    </row>
    <row r="661" spans="1:7" x14ac:dyDescent="0.3">
      <c r="A661" s="3">
        <v>39855</v>
      </c>
      <c r="B661">
        <v>2230.48999</v>
      </c>
      <c r="C661">
        <v>2305.705078</v>
      </c>
      <c r="D661">
        <v>2218.2971189999998</v>
      </c>
      <c r="E661">
        <v>2260.820068</v>
      </c>
      <c r="F661">
        <v>2260.820068</v>
      </c>
      <c r="G661">
        <v>209400</v>
      </c>
    </row>
    <row r="662" spans="1:7" x14ac:dyDescent="0.3">
      <c r="A662" s="3">
        <v>39856</v>
      </c>
      <c r="B662">
        <v>2265.7890630000002</v>
      </c>
      <c r="C662">
        <v>2274.2009280000002</v>
      </c>
      <c r="D662">
        <v>2191.8869629999999</v>
      </c>
      <c r="E662">
        <v>2248.0910640000002</v>
      </c>
      <c r="F662">
        <v>2248.0910640000002</v>
      </c>
      <c r="G662">
        <v>174000</v>
      </c>
    </row>
    <row r="663" spans="1:7" x14ac:dyDescent="0.3">
      <c r="A663" s="3">
        <v>39857</v>
      </c>
      <c r="B663">
        <v>2249.1850589999999</v>
      </c>
      <c r="C663">
        <v>2323.1201169999999</v>
      </c>
      <c r="D663">
        <v>2236.1779790000001</v>
      </c>
      <c r="E663">
        <v>2320.7919919999999</v>
      </c>
      <c r="F663">
        <v>2320.7919919999999</v>
      </c>
      <c r="G663">
        <v>199800</v>
      </c>
    </row>
    <row r="664" spans="1:7" x14ac:dyDescent="0.3">
      <c r="A664" s="3">
        <v>39860</v>
      </c>
      <c r="B664">
        <v>2338.758057</v>
      </c>
      <c r="C664">
        <v>2389.8779300000001</v>
      </c>
      <c r="D664">
        <v>2328.1789549999999</v>
      </c>
      <c r="E664">
        <v>2389.3869629999999</v>
      </c>
      <c r="F664">
        <v>2389.3869629999999</v>
      </c>
      <c r="G664">
        <v>211400</v>
      </c>
    </row>
    <row r="665" spans="1:7" x14ac:dyDescent="0.3">
      <c r="A665" s="3">
        <v>39861</v>
      </c>
      <c r="B665">
        <v>2387.3540039999998</v>
      </c>
      <c r="C665">
        <v>2402.806885</v>
      </c>
      <c r="D665">
        <v>2316.9340820000002</v>
      </c>
      <c r="E665">
        <v>2319.4409179999998</v>
      </c>
      <c r="F665">
        <v>2319.4409179999998</v>
      </c>
      <c r="G665">
        <v>198200</v>
      </c>
    </row>
    <row r="666" spans="1:7" x14ac:dyDescent="0.3">
      <c r="A666" s="3">
        <v>39862</v>
      </c>
      <c r="B666">
        <v>2271.26001</v>
      </c>
      <c r="C666">
        <v>2295.7409670000002</v>
      </c>
      <c r="D666">
        <v>2206.0620119999999</v>
      </c>
      <c r="E666">
        <v>2209.8620609999998</v>
      </c>
      <c r="F666">
        <v>2209.8620609999998</v>
      </c>
      <c r="G666">
        <v>162400</v>
      </c>
    </row>
    <row r="667" spans="1:7" x14ac:dyDescent="0.3">
      <c r="A667" s="3">
        <v>39863</v>
      </c>
      <c r="B667">
        <v>2224.48999</v>
      </c>
      <c r="C667">
        <v>2247.6159670000002</v>
      </c>
      <c r="D667">
        <v>2190.4729000000002</v>
      </c>
      <c r="E667">
        <v>2227.125</v>
      </c>
      <c r="F667">
        <v>2227.125</v>
      </c>
      <c r="G667">
        <v>129800</v>
      </c>
    </row>
    <row r="668" spans="1:7" x14ac:dyDescent="0.3">
      <c r="A668" s="3">
        <v>39864</v>
      </c>
      <c r="B668">
        <v>2234.36499</v>
      </c>
      <c r="C668">
        <v>2262.3320309999999</v>
      </c>
      <c r="D668">
        <v>2206.2109380000002</v>
      </c>
      <c r="E668">
        <v>2261.4780270000001</v>
      </c>
      <c r="F668">
        <v>2261.4780270000001</v>
      </c>
      <c r="G668">
        <v>129000</v>
      </c>
    </row>
    <row r="669" spans="1:7" x14ac:dyDescent="0.3">
      <c r="A669" s="3">
        <v>39867</v>
      </c>
      <c r="B669">
        <v>2249.2890630000002</v>
      </c>
      <c r="C669">
        <v>2313.5939939999998</v>
      </c>
      <c r="D669">
        <v>2219.7141109999998</v>
      </c>
      <c r="E669">
        <v>2305.7770999999998</v>
      </c>
      <c r="F669">
        <v>2305.7770999999998</v>
      </c>
      <c r="G669">
        <v>160200</v>
      </c>
    </row>
    <row r="670" spans="1:7" x14ac:dyDescent="0.3">
      <c r="A670" s="3">
        <v>39868</v>
      </c>
      <c r="B670">
        <v>2273.7548830000001</v>
      </c>
      <c r="C670">
        <v>2295.5900879999999</v>
      </c>
      <c r="D670">
        <v>2193.2680660000001</v>
      </c>
      <c r="E670">
        <v>2200.6540530000002</v>
      </c>
      <c r="F670">
        <v>2200.6540530000002</v>
      </c>
      <c r="G670">
        <v>183800</v>
      </c>
    </row>
    <row r="671" spans="1:7" x14ac:dyDescent="0.3">
      <c r="A671" s="3">
        <v>39869</v>
      </c>
      <c r="B671">
        <v>2222.5061040000001</v>
      </c>
      <c r="C671">
        <v>2234.0180660000001</v>
      </c>
      <c r="D671">
        <v>2142.6010740000002</v>
      </c>
      <c r="E671">
        <v>2206.5739749999998</v>
      </c>
      <c r="F671">
        <v>2206.5739749999998</v>
      </c>
      <c r="G671">
        <v>152400</v>
      </c>
    </row>
    <row r="672" spans="1:7" x14ac:dyDescent="0.3">
      <c r="A672" s="3">
        <v>39870</v>
      </c>
      <c r="B672">
        <v>2201.6721189999998</v>
      </c>
      <c r="C672">
        <v>2237.5471189999998</v>
      </c>
      <c r="D672">
        <v>2102.3459469999998</v>
      </c>
      <c r="E672">
        <v>2121.2509770000001</v>
      </c>
      <c r="F672">
        <v>2121.2509770000001</v>
      </c>
      <c r="G672">
        <v>148600</v>
      </c>
    </row>
    <row r="673" spans="1:7" x14ac:dyDescent="0.3">
      <c r="A673" s="3">
        <v>39871</v>
      </c>
      <c r="B673">
        <v>2100.0629880000001</v>
      </c>
      <c r="C673">
        <v>2123.2438959999999</v>
      </c>
      <c r="D673">
        <v>2064.9179690000001</v>
      </c>
      <c r="E673">
        <v>2082.8520509999998</v>
      </c>
      <c r="F673">
        <v>2082.8520509999998</v>
      </c>
      <c r="G673">
        <v>123000</v>
      </c>
    </row>
    <row r="674" spans="1:7" x14ac:dyDescent="0.3">
      <c r="A674" s="3">
        <v>39874</v>
      </c>
      <c r="B674">
        <v>2066.2290039999998</v>
      </c>
      <c r="C674">
        <v>2102.1120609999998</v>
      </c>
      <c r="D674">
        <v>2052.991943</v>
      </c>
      <c r="E674">
        <v>2093.4470209999999</v>
      </c>
      <c r="F674">
        <v>2093.4470209999999</v>
      </c>
      <c r="G674">
        <v>87400</v>
      </c>
    </row>
    <row r="675" spans="1:7" x14ac:dyDescent="0.3">
      <c r="A675" s="3">
        <v>39875</v>
      </c>
      <c r="B675">
        <v>2047.213013</v>
      </c>
      <c r="C675">
        <v>2088.6279300000001</v>
      </c>
      <c r="D675">
        <v>2037.024048</v>
      </c>
      <c r="E675">
        <v>2071.4309079999998</v>
      </c>
      <c r="F675">
        <v>2071.4309079999998</v>
      </c>
      <c r="G675">
        <v>97800</v>
      </c>
    </row>
    <row r="676" spans="1:7" x14ac:dyDescent="0.3">
      <c r="A676" s="3">
        <v>39876</v>
      </c>
      <c r="B676">
        <v>2076.6159670000002</v>
      </c>
      <c r="C676">
        <v>2201.7270509999998</v>
      </c>
      <c r="D676">
        <v>2076.6159670000002</v>
      </c>
      <c r="E676">
        <v>2198.1069339999999</v>
      </c>
      <c r="F676">
        <v>2198.1069339999999</v>
      </c>
      <c r="G676">
        <v>154800</v>
      </c>
    </row>
    <row r="677" spans="1:7" x14ac:dyDescent="0.3">
      <c r="A677" s="3">
        <v>39877</v>
      </c>
      <c r="B677">
        <v>2220.1499020000001</v>
      </c>
      <c r="C677">
        <v>2241.7609859999998</v>
      </c>
      <c r="D677">
        <v>2173.4909670000002</v>
      </c>
      <c r="E677">
        <v>2221.0759280000002</v>
      </c>
      <c r="F677">
        <v>2221.0759280000002</v>
      </c>
      <c r="G677">
        <v>182400</v>
      </c>
    </row>
    <row r="678" spans="1:7" x14ac:dyDescent="0.3">
      <c r="A678" s="3">
        <v>39878</v>
      </c>
      <c r="B678">
        <v>2180.788086</v>
      </c>
      <c r="C678">
        <v>2221.040039</v>
      </c>
      <c r="D678">
        <v>2171.6679690000001</v>
      </c>
      <c r="E678">
        <v>2193.0070799999999</v>
      </c>
      <c r="F678">
        <v>2193.0070799999999</v>
      </c>
      <c r="G678">
        <v>123800</v>
      </c>
    </row>
    <row r="679" spans="1:7" x14ac:dyDescent="0.3">
      <c r="A679" s="3">
        <v>39881</v>
      </c>
      <c r="B679">
        <v>2205.7460940000001</v>
      </c>
      <c r="C679">
        <v>2232.6740719999998</v>
      </c>
      <c r="D679">
        <v>2116.4528810000002</v>
      </c>
      <c r="E679">
        <v>2118.748047</v>
      </c>
      <c r="F679">
        <v>2118.748047</v>
      </c>
      <c r="G679">
        <v>124400</v>
      </c>
    </row>
    <row r="680" spans="1:7" x14ac:dyDescent="0.3">
      <c r="A680" s="3">
        <v>39882</v>
      </c>
      <c r="B680">
        <v>2097.1389159999999</v>
      </c>
      <c r="C680">
        <v>2159.2680660000001</v>
      </c>
      <c r="D680">
        <v>2088.1621089999999</v>
      </c>
      <c r="E680">
        <v>2158.568115</v>
      </c>
      <c r="F680">
        <v>2158.568115</v>
      </c>
      <c r="G680">
        <v>84000</v>
      </c>
    </row>
    <row r="681" spans="1:7" x14ac:dyDescent="0.3">
      <c r="A681" s="3">
        <v>39883</v>
      </c>
      <c r="B681">
        <v>2199.9829100000002</v>
      </c>
      <c r="C681">
        <v>2203.5339359999998</v>
      </c>
      <c r="D681">
        <v>2133.1411130000001</v>
      </c>
      <c r="E681">
        <v>2139.0249020000001</v>
      </c>
      <c r="F681">
        <v>2139.0249020000001</v>
      </c>
      <c r="G681">
        <v>103800</v>
      </c>
    </row>
    <row r="682" spans="1:7" x14ac:dyDescent="0.3">
      <c r="A682" s="3">
        <v>39884</v>
      </c>
      <c r="B682">
        <v>2127.7260740000002</v>
      </c>
      <c r="C682">
        <v>2136.794922</v>
      </c>
      <c r="D682">
        <v>2086.0180660000001</v>
      </c>
      <c r="E682">
        <v>2133.8811040000001</v>
      </c>
      <c r="F682">
        <v>2133.8811040000001</v>
      </c>
      <c r="G682">
        <v>87200</v>
      </c>
    </row>
    <row r="683" spans="1:7" x14ac:dyDescent="0.3">
      <c r="A683" s="3">
        <v>39885</v>
      </c>
      <c r="B683">
        <v>2148.4179690000001</v>
      </c>
      <c r="C683">
        <v>2166.0219729999999</v>
      </c>
      <c r="D683">
        <v>2124.9790039999998</v>
      </c>
      <c r="E683">
        <v>2128.8479000000002</v>
      </c>
      <c r="F683">
        <v>2128.8479000000002</v>
      </c>
      <c r="G683">
        <v>83600</v>
      </c>
    </row>
    <row r="684" spans="1:7" x14ac:dyDescent="0.3">
      <c r="A684" s="3">
        <v>39888</v>
      </c>
      <c r="B684">
        <v>2122.4079590000001</v>
      </c>
      <c r="C684">
        <v>2158.8999020000001</v>
      </c>
      <c r="D684">
        <v>2108.6120609999998</v>
      </c>
      <c r="E684">
        <v>2153.2910160000001</v>
      </c>
      <c r="F684">
        <v>2153.2910160000001</v>
      </c>
      <c r="G684">
        <v>73400</v>
      </c>
    </row>
    <row r="685" spans="1:7" x14ac:dyDescent="0.3">
      <c r="A685" s="3">
        <v>39889</v>
      </c>
      <c r="B685">
        <v>2156.7739259999998</v>
      </c>
      <c r="C685">
        <v>2225.1918949999999</v>
      </c>
      <c r="D685">
        <v>2151.7758789999998</v>
      </c>
      <c r="E685">
        <v>2218.3259280000002</v>
      </c>
      <c r="F685">
        <v>2218.3259280000002</v>
      </c>
      <c r="G685">
        <v>130800</v>
      </c>
    </row>
    <row r="686" spans="1:7" x14ac:dyDescent="0.3">
      <c r="A686" s="3">
        <v>39890</v>
      </c>
      <c r="B686">
        <v>2227.9809570000002</v>
      </c>
      <c r="C686">
        <v>2255.0090329999998</v>
      </c>
      <c r="D686">
        <v>2221.5878910000001</v>
      </c>
      <c r="E686">
        <v>2223.7250979999999</v>
      </c>
      <c r="F686">
        <v>2223.7250979999999</v>
      </c>
      <c r="G686">
        <v>147000</v>
      </c>
    </row>
    <row r="687" spans="1:7" x14ac:dyDescent="0.3">
      <c r="A687" s="3">
        <v>39891</v>
      </c>
      <c r="B687">
        <v>2227.3439939999998</v>
      </c>
      <c r="C687">
        <v>2268.1440429999998</v>
      </c>
      <c r="D687">
        <v>2220.1640630000002</v>
      </c>
      <c r="E687">
        <v>2265.7590329999998</v>
      </c>
      <c r="F687">
        <v>2265.7590329999998</v>
      </c>
      <c r="G687">
        <v>145800</v>
      </c>
    </row>
    <row r="688" spans="1:7" x14ac:dyDescent="0.3">
      <c r="A688" s="3">
        <v>39892</v>
      </c>
      <c r="B688">
        <v>2272.4370119999999</v>
      </c>
      <c r="C688">
        <v>2294.116943</v>
      </c>
      <c r="D688">
        <v>2250.405029</v>
      </c>
      <c r="E688">
        <v>2281.086914</v>
      </c>
      <c r="F688">
        <v>2281.086914</v>
      </c>
      <c r="G688">
        <v>150600</v>
      </c>
    </row>
    <row r="689" spans="1:7" x14ac:dyDescent="0.3">
      <c r="A689" s="3">
        <v>39895</v>
      </c>
      <c r="B689">
        <v>2286.2460940000001</v>
      </c>
      <c r="C689">
        <v>2329.1831050000001</v>
      </c>
      <c r="D689">
        <v>2276.8100589999999</v>
      </c>
      <c r="E689">
        <v>2325.4799800000001</v>
      </c>
      <c r="F689">
        <v>2325.4799800000001</v>
      </c>
      <c r="G689">
        <v>160000</v>
      </c>
    </row>
    <row r="690" spans="1:7" x14ac:dyDescent="0.3">
      <c r="A690" s="3">
        <v>39896</v>
      </c>
      <c r="B690">
        <v>2359.6789549999999</v>
      </c>
      <c r="C690">
        <v>2369.4541020000001</v>
      </c>
      <c r="D690">
        <v>2327.429932</v>
      </c>
      <c r="E690">
        <v>2338.419922</v>
      </c>
      <c r="F690">
        <v>2338.419922</v>
      </c>
      <c r="G690">
        <v>162800</v>
      </c>
    </row>
    <row r="691" spans="1:7" x14ac:dyDescent="0.3">
      <c r="A691" s="3">
        <v>39897</v>
      </c>
      <c r="B691">
        <v>2333.163086</v>
      </c>
      <c r="C691">
        <v>2355.6899410000001</v>
      </c>
      <c r="D691">
        <v>2291.3588869999999</v>
      </c>
      <c r="E691">
        <v>2291.554932</v>
      </c>
      <c r="F691">
        <v>2291.554932</v>
      </c>
      <c r="G691">
        <v>144800</v>
      </c>
    </row>
    <row r="692" spans="1:7" x14ac:dyDescent="0.3">
      <c r="A692" s="3">
        <v>39898</v>
      </c>
      <c r="B692">
        <v>2296.0471189999998</v>
      </c>
      <c r="C692">
        <v>2362.048096</v>
      </c>
      <c r="D692">
        <v>2274.8950199999999</v>
      </c>
      <c r="E692">
        <v>2361.7041020000001</v>
      </c>
      <c r="F692">
        <v>2361.7041020000001</v>
      </c>
      <c r="G692">
        <v>158600</v>
      </c>
    </row>
    <row r="693" spans="1:7" x14ac:dyDescent="0.3">
      <c r="A693" s="3">
        <v>39899</v>
      </c>
      <c r="B693">
        <v>2380.6259770000001</v>
      </c>
      <c r="C693">
        <v>2392.7690429999998</v>
      </c>
      <c r="D693">
        <v>2361.0910640000002</v>
      </c>
      <c r="E693">
        <v>2374.4379880000001</v>
      </c>
      <c r="F693">
        <v>2374.4379880000001</v>
      </c>
      <c r="G693">
        <v>186600</v>
      </c>
    </row>
    <row r="694" spans="1:7" x14ac:dyDescent="0.3">
      <c r="A694" s="3">
        <v>39902</v>
      </c>
      <c r="B694">
        <v>2377.9641109999998</v>
      </c>
      <c r="C694">
        <v>2380.1940920000002</v>
      </c>
      <c r="D694">
        <v>2348.5270999999998</v>
      </c>
      <c r="E694">
        <v>2358.040039</v>
      </c>
      <c r="F694">
        <v>2358.040039</v>
      </c>
      <c r="G694">
        <v>139800</v>
      </c>
    </row>
    <row r="695" spans="1:7" x14ac:dyDescent="0.3">
      <c r="A695" s="3">
        <v>39903</v>
      </c>
      <c r="B695">
        <v>2313.883057</v>
      </c>
      <c r="C695">
        <v>2375.711914</v>
      </c>
      <c r="D695">
        <v>2299.1579590000001</v>
      </c>
      <c r="E695">
        <v>2373.2128910000001</v>
      </c>
      <c r="F695">
        <v>2373.2128910000001</v>
      </c>
      <c r="G695">
        <v>142600</v>
      </c>
    </row>
    <row r="696" spans="1:7" x14ac:dyDescent="0.3">
      <c r="A696" s="3">
        <v>39904</v>
      </c>
      <c r="B696">
        <v>2380.9790039999998</v>
      </c>
      <c r="C696">
        <v>2422.625</v>
      </c>
      <c r="D696">
        <v>2380.9790039999998</v>
      </c>
      <c r="E696">
        <v>2408.0170899999998</v>
      </c>
      <c r="F696">
        <v>2408.0170899999998</v>
      </c>
      <c r="G696">
        <v>179800</v>
      </c>
    </row>
    <row r="697" spans="1:7" x14ac:dyDescent="0.3">
      <c r="A697" s="3">
        <v>39905</v>
      </c>
      <c r="B697">
        <v>2417.2170409999999</v>
      </c>
      <c r="C697">
        <v>2450.0029300000001</v>
      </c>
      <c r="D697">
        <v>2417.1110840000001</v>
      </c>
      <c r="E697">
        <v>2425.2910160000001</v>
      </c>
      <c r="F697">
        <v>2425.2910160000001</v>
      </c>
      <c r="G697">
        <v>188400</v>
      </c>
    </row>
    <row r="698" spans="1:7" x14ac:dyDescent="0.3">
      <c r="A698" s="3">
        <v>39906</v>
      </c>
      <c r="B698">
        <v>2446.1240229999999</v>
      </c>
      <c r="C698">
        <v>2456.8110350000002</v>
      </c>
      <c r="D698">
        <v>2406.4960940000001</v>
      </c>
      <c r="E698">
        <v>2419.7780760000001</v>
      </c>
      <c r="F698">
        <v>2419.7780760000001</v>
      </c>
      <c r="G698">
        <v>170200</v>
      </c>
    </row>
    <row r="699" spans="1:7" x14ac:dyDescent="0.3">
      <c r="A699" s="3">
        <v>39910</v>
      </c>
      <c r="B699">
        <v>2422.1000979999999</v>
      </c>
      <c r="C699">
        <v>2449.5371089999999</v>
      </c>
      <c r="D699">
        <v>2407.5061040000001</v>
      </c>
      <c r="E699">
        <v>2439.181885</v>
      </c>
      <c r="F699">
        <v>2439.181885</v>
      </c>
      <c r="G699">
        <v>124200</v>
      </c>
    </row>
    <row r="700" spans="1:7" x14ac:dyDescent="0.3">
      <c r="A700" s="3">
        <v>39911</v>
      </c>
      <c r="B700">
        <v>2429.8789059999999</v>
      </c>
      <c r="C700">
        <v>2435.3879390000002</v>
      </c>
      <c r="D700">
        <v>2346.5371089999999</v>
      </c>
      <c r="E700">
        <v>2347.38501</v>
      </c>
      <c r="F700">
        <v>2347.38501</v>
      </c>
      <c r="G700">
        <v>146800</v>
      </c>
    </row>
    <row r="701" spans="1:7" x14ac:dyDescent="0.3">
      <c r="A701" s="3">
        <v>39912</v>
      </c>
      <c r="B701">
        <v>2345.0090329999998</v>
      </c>
      <c r="C701">
        <v>2380.9350589999999</v>
      </c>
      <c r="D701">
        <v>2331.876953</v>
      </c>
      <c r="E701">
        <v>2379.8759770000001</v>
      </c>
      <c r="F701">
        <v>2379.8759770000001</v>
      </c>
      <c r="G701">
        <v>113200</v>
      </c>
    </row>
    <row r="702" spans="1:7" x14ac:dyDescent="0.3">
      <c r="A702" s="3">
        <v>39913</v>
      </c>
      <c r="B702">
        <v>2400.0139159999999</v>
      </c>
      <c r="C702">
        <v>2444.9809570000002</v>
      </c>
      <c r="D702">
        <v>2392.8000489999999</v>
      </c>
      <c r="E702">
        <v>2444.2260740000002</v>
      </c>
      <c r="F702">
        <v>2444.2260740000002</v>
      </c>
      <c r="G702">
        <v>157400</v>
      </c>
    </row>
    <row r="703" spans="1:7" x14ac:dyDescent="0.3">
      <c r="A703" s="3">
        <v>39916</v>
      </c>
      <c r="B703">
        <v>2468.0830080000001</v>
      </c>
      <c r="C703">
        <v>2522.445068</v>
      </c>
      <c r="D703">
        <v>2464.0610350000002</v>
      </c>
      <c r="E703">
        <v>2513.7009280000002</v>
      </c>
      <c r="F703">
        <v>2513.7009280000002</v>
      </c>
      <c r="G703">
        <v>191400</v>
      </c>
    </row>
    <row r="704" spans="1:7" x14ac:dyDescent="0.3">
      <c r="A704" s="3">
        <v>39917</v>
      </c>
      <c r="B704">
        <v>2512.0090329999998</v>
      </c>
      <c r="C704">
        <v>2532.0891109999998</v>
      </c>
      <c r="D704">
        <v>2495.336914</v>
      </c>
      <c r="E704">
        <v>2527.1809079999998</v>
      </c>
      <c r="F704">
        <v>2527.1809079999998</v>
      </c>
      <c r="G704">
        <v>165200</v>
      </c>
    </row>
    <row r="705" spans="1:7" x14ac:dyDescent="0.3">
      <c r="A705" s="3">
        <v>39918</v>
      </c>
      <c r="B705">
        <v>2514.5910640000002</v>
      </c>
      <c r="C705">
        <v>2542.540039</v>
      </c>
      <c r="D705">
        <v>2485.9260250000002</v>
      </c>
      <c r="E705">
        <v>2536.0559079999998</v>
      </c>
      <c r="F705">
        <v>2536.0559079999998</v>
      </c>
      <c r="G705">
        <v>181000</v>
      </c>
    </row>
    <row r="706" spans="1:7" x14ac:dyDescent="0.3">
      <c r="A706" s="3">
        <v>39919</v>
      </c>
      <c r="B706">
        <v>2542.3359380000002</v>
      </c>
      <c r="C706">
        <v>2549.3120119999999</v>
      </c>
      <c r="D706">
        <v>2497.1220699999999</v>
      </c>
      <c r="E706">
        <v>2534.1340329999998</v>
      </c>
      <c r="F706">
        <v>2534.1340329999998</v>
      </c>
      <c r="G706">
        <v>186200</v>
      </c>
    </row>
    <row r="707" spans="1:7" x14ac:dyDescent="0.3">
      <c r="A707" s="3">
        <v>39920</v>
      </c>
      <c r="B707">
        <v>2524.6259770000001</v>
      </c>
      <c r="C707">
        <v>2539.3520509999998</v>
      </c>
      <c r="D707">
        <v>2481.8989259999998</v>
      </c>
      <c r="E707">
        <v>2503.9350589999999</v>
      </c>
      <c r="F707">
        <v>2503.9350589999999</v>
      </c>
      <c r="G707">
        <v>161600</v>
      </c>
    </row>
    <row r="708" spans="1:7" x14ac:dyDescent="0.3">
      <c r="A708" s="3">
        <v>39923</v>
      </c>
      <c r="B708">
        <v>2500.173096</v>
      </c>
      <c r="C708">
        <v>2559.0358890000002</v>
      </c>
      <c r="D708">
        <v>2497.3210450000001</v>
      </c>
      <c r="E708">
        <v>2557.4560550000001</v>
      </c>
      <c r="F708">
        <v>2557.4560550000001</v>
      </c>
      <c r="G708">
        <v>148000</v>
      </c>
    </row>
    <row r="709" spans="1:7" x14ac:dyDescent="0.3">
      <c r="A709" s="3">
        <v>39924</v>
      </c>
      <c r="B709">
        <v>2523.2619629999999</v>
      </c>
      <c r="C709">
        <v>2552.5979000000002</v>
      </c>
      <c r="D709">
        <v>2499.6010740000002</v>
      </c>
      <c r="E709">
        <v>2535.8278810000002</v>
      </c>
      <c r="F709">
        <v>2535.8278810000002</v>
      </c>
      <c r="G709">
        <v>164600</v>
      </c>
    </row>
    <row r="710" spans="1:7" x14ac:dyDescent="0.3">
      <c r="A710" s="3">
        <v>39925</v>
      </c>
      <c r="B710">
        <v>2548.1049800000001</v>
      </c>
      <c r="C710">
        <v>2579.218018</v>
      </c>
      <c r="D710">
        <v>2449.8950199999999</v>
      </c>
      <c r="E710">
        <v>2461.3459469999998</v>
      </c>
      <c r="F710">
        <v>2461.3459469999998</v>
      </c>
      <c r="G710">
        <v>194000</v>
      </c>
    </row>
    <row r="711" spans="1:7" x14ac:dyDescent="0.3">
      <c r="A711" s="3">
        <v>39926</v>
      </c>
      <c r="B711">
        <v>2440.6760250000002</v>
      </c>
      <c r="C711">
        <v>2474.1459960000002</v>
      </c>
      <c r="D711">
        <v>2422.7890630000002</v>
      </c>
      <c r="E711">
        <v>2463.9541020000001</v>
      </c>
      <c r="F711">
        <v>2463.9541020000001</v>
      </c>
      <c r="G711">
        <v>126200</v>
      </c>
    </row>
    <row r="712" spans="1:7" x14ac:dyDescent="0.3">
      <c r="A712" s="3">
        <v>39927</v>
      </c>
      <c r="B712">
        <v>2477.1560060000002</v>
      </c>
      <c r="C712">
        <v>2481.5270999999998</v>
      </c>
      <c r="D712">
        <v>2445.6640630000002</v>
      </c>
      <c r="E712">
        <v>2448.594971</v>
      </c>
      <c r="F712">
        <v>2448.594971</v>
      </c>
      <c r="G712">
        <v>113800</v>
      </c>
    </row>
    <row r="713" spans="1:7" x14ac:dyDescent="0.3">
      <c r="A713" s="3">
        <v>39930</v>
      </c>
      <c r="B713">
        <v>2443.4360350000002</v>
      </c>
      <c r="C713">
        <v>2452.9279790000001</v>
      </c>
      <c r="D713">
        <v>2393.1621089999999</v>
      </c>
      <c r="E713">
        <v>2405.3479000000002</v>
      </c>
      <c r="F713">
        <v>2405.3479000000002</v>
      </c>
      <c r="G713">
        <v>113000</v>
      </c>
    </row>
    <row r="714" spans="1:7" x14ac:dyDescent="0.3">
      <c r="A714" s="3">
        <v>39931</v>
      </c>
      <c r="B714">
        <v>2382.8840329999998</v>
      </c>
      <c r="C714">
        <v>2411.4379880000001</v>
      </c>
      <c r="D714">
        <v>2372.343018</v>
      </c>
      <c r="E714">
        <v>2401.4379880000001</v>
      </c>
      <c r="F714">
        <v>2401.4379880000001</v>
      </c>
      <c r="G714">
        <v>94800</v>
      </c>
    </row>
    <row r="715" spans="1:7" x14ac:dyDescent="0.3">
      <c r="A715" s="3">
        <v>39932</v>
      </c>
      <c r="B715">
        <v>2401.6579590000001</v>
      </c>
      <c r="C715">
        <v>2477.7250979999999</v>
      </c>
      <c r="D715">
        <v>2395.4829100000002</v>
      </c>
      <c r="E715">
        <v>2468.1918949999999</v>
      </c>
      <c r="F715">
        <v>2468.1918949999999</v>
      </c>
      <c r="G715">
        <v>126600</v>
      </c>
    </row>
    <row r="716" spans="1:7" x14ac:dyDescent="0.3">
      <c r="A716" s="3">
        <v>39933</v>
      </c>
      <c r="B716">
        <v>2477.9279790000001</v>
      </c>
      <c r="C716">
        <v>2491.0720209999999</v>
      </c>
      <c r="D716">
        <v>2461.36499</v>
      </c>
      <c r="E716">
        <v>2477.5690920000002</v>
      </c>
      <c r="F716">
        <v>2477.5690920000002</v>
      </c>
      <c r="G716">
        <v>131200</v>
      </c>
    </row>
    <row r="717" spans="1:7" x14ac:dyDescent="0.3">
      <c r="A717" s="3">
        <v>39937</v>
      </c>
      <c r="B717">
        <v>2486.6850589999999</v>
      </c>
      <c r="C717">
        <v>2560.5439449999999</v>
      </c>
      <c r="D717">
        <v>2486.2250979999999</v>
      </c>
      <c r="E717">
        <v>2559.9108890000002</v>
      </c>
      <c r="F717">
        <v>2559.9108890000002</v>
      </c>
      <c r="G717">
        <v>153400</v>
      </c>
    </row>
    <row r="718" spans="1:7" x14ac:dyDescent="0.3">
      <c r="A718" s="3">
        <v>39938</v>
      </c>
      <c r="B718">
        <v>2577.4289549999999</v>
      </c>
      <c r="C718">
        <v>2590.7758789999998</v>
      </c>
      <c r="D718">
        <v>2552.389893</v>
      </c>
      <c r="E718">
        <v>2567.336914</v>
      </c>
      <c r="F718">
        <v>2567.336914</v>
      </c>
      <c r="G718">
        <v>158400</v>
      </c>
    </row>
    <row r="719" spans="1:7" x14ac:dyDescent="0.3">
      <c r="A719" s="3">
        <v>39939</v>
      </c>
      <c r="B719">
        <v>2563.5639649999998</v>
      </c>
      <c r="C719">
        <v>2596.9250489999999</v>
      </c>
      <c r="D719">
        <v>2552.6320799999999</v>
      </c>
      <c r="E719">
        <v>2592.5200199999999</v>
      </c>
      <c r="F719">
        <v>2592.5200199999999</v>
      </c>
      <c r="G719">
        <v>160800</v>
      </c>
    </row>
    <row r="720" spans="1:7" x14ac:dyDescent="0.3">
      <c r="A720" s="3">
        <v>39940</v>
      </c>
      <c r="B720">
        <v>2612.123047</v>
      </c>
      <c r="C720">
        <v>2622.1120609999998</v>
      </c>
      <c r="D720">
        <v>2566.1210940000001</v>
      </c>
      <c r="E720">
        <v>2597.4470209999999</v>
      </c>
      <c r="F720">
        <v>2597.4470209999999</v>
      </c>
      <c r="G720">
        <v>181800</v>
      </c>
    </row>
    <row r="721" spans="1:7" x14ac:dyDescent="0.3">
      <c r="A721" s="3">
        <v>39941</v>
      </c>
      <c r="B721">
        <v>2586.7590329999998</v>
      </c>
      <c r="C721">
        <v>2634.0610350000002</v>
      </c>
      <c r="D721">
        <v>2574.5720209999999</v>
      </c>
      <c r="E721">
        <v>2625.6450199999999</v>
      </c>
      <c r="F721">
        <v>2625.6450199999999</v>
      </c>
      <c r="G721">
        <v>162000</v>
      </c>
    </row>
    <row r="722" spans="1:7" x14ac:dyDescent="0.3">
      <c r="A722" s="3">
        <v>39944</v>
      </c>
      <c r="B722">
        <v>2646.2871089999999</v>
      </c>
      <c r="C722">
        <v>2663.9499510000001</v>
      </c>
      <c r="D722">
        <v>2579.7470699999999</v>
      </c>
      <c r="E722">
        <v>2579.7470699999999</v>
      </c>
      <c r="F722">
        <v>2579.7470699999999</v>
      </c>
      <c r="G722">
        <v>178200</v>
      </c>
    </row>
    <row r="723" spans="1:7" x14ac:dyDescent="0.3">
      <c r="A723" s="3">
        <v>39945</v>
      </c>
      <c r="B723">
        <v>2562.3630370000001</v>
      </c>
      <c r="C723">
        <v>2619.6918949999999</v>
      </c>
      <c r="D723">
        <v>2558.9628910000001</v>
      </c>
      <c r="E723">
        <v>2618.1721189999998</v>
      </c>
      <c r="F723">
        <v>2618.1721189999998</v>
      </c>
      <c r="G723">
        <v>123000</v>
      </c>
    </row>
    <row r="724" spans="1:7" x14ac:dyDescent="0.3">
      <c r="A724" s="3">
        <v>39946</v>
      </c>
      <c r="B724">
        <v>2629.0310060000002</v>
      </c>
      <c r="C724">
        <v>2670.2128910000001</v>
      </c>
      <c r="D724">
        <v>2608.3168949999999</v>
      </c>
      <c r="E724">
        <v>2663.7661130000001</v>
      </c>
      <c r="F724">
        <v>2663.7661130000001</v>
      </c>
      <c r="G724">
        <v>145800</v>
      </c>
    </row>
    <row r="725" spans="1:7" x14ac:dyDescent="0.3">
      <c r="A725" s="3">
        <v>39947</v>
      </c>
      <c r="B725">
        <v>2631.445068</v>
      </c>
      <c r="C725">
        <v>2651.4880370000001</v>
      </c>
      <c r="D725">
        <v>2610.2229000000002</v>
      </c>
      <c r="E725">
        <v>2639.8869629999999</v>
      </c>
      <c r="F725">
        <v>2639.8869629999999</v>
      </c>
      <c r="G725">
        <v>124800</v>
      </c>
    </row>
    <row r="726" spans="1:7" x14ac:dyDescent="0.3">
      <c r="A726" s="3">
        <v>39948</v>
      </c>
      <c r="B726">
        <v>2646.8911130000001</v>
      </c>
      <c r="C726">
        <v>2661.3659670000002</v>
      </c>
      <c r="D726">
        <v>2623.3640140000002</v>
      </c>
      <c r="E726">
        <v>2645.2629390000002</v>
      </c>
      <c r="F726">
        <v>2645.2629390000002</v>
      </c>
      <c r="G726">
        <v>110800</v>
      </c>
    </row>
    <row r="727" spans="1:7" x14ac:dyDescent="0.3">
      <c r="A727" s="3">
        <v>39951</v>
      </c>
      <c r="B727">
        <v>2632.5690920000002</v>
      </c>
      <c r="C727">
        <v>2656.8439939999998</v>
      </c>
      <c r="D727">
        <v>2589.6130370000001</v>
      </c>
      <c r="E727">
        <v>2652.7790530000002</v>
      </c>
      <c r="F727">
        <v>2652.7790530000002</v>
      </c>
      <c r="G727">
        <v>119000</v>
      </c>
    </row>
    <row r="728" spans="1:7" x14ac:dyDescent="0.3">
      <c r="A728" s="3">
        <v>39952</v>
      </c>
      <c r="B728">
        <v>2679.3959960000002</v>
      </c>
      <c r="C728">
        <v>2688.1120609999998</v>
      </c>
      <c r="D728">
        <v>2660.5600589999999</v>
      </c>
      <c r="E728">
        <v>2676.681885</v>
      </c>
      <c r="F728">
        <v>2676.681885</v>
      </c>
      <c r="G728">
        <v>147400</v>
      </c>
    </row>
    <row r="729" spans="1:7" x14ac:dyDescent="0.3">
      <c r="A729" s="3">
        <v>39953</v>
      </c>
      <c r="B729">
        <v>2680.5471189999998</v>
      </c>
      <c r="C729">
        <v>2686.344971</v>
      </c>
      <c r="D729">
        <v>2651.0109859999998</v>
      </c>
      <c r="E729">
        <v>2651.4140630000002</v>
      </c>
      <c r="F729">
        <v>2651.4140630000002</v>
      </c>
      <c r="G729">
        <v>138200</v>
      </c>
    </row>
    <row r="730" spans="1:7" x14ac:dyDescent="0.3">
      <c r="A730" s="3">
        <v>39954</v>
      </c>
      <c r="B730">
        <v>2639.1411130000001</v>
      </c>
      <c r="C730">
        <v>2663.2270509999998</v>
      </c>
      <c r="D730">
        <v>2598.8688959999999</v>
      </c>
      <c r="E730">
        <v>2610.6220699999999</v>
      </c>
      <c r="F730">
        <v>2610.6220699999999</v>
      </c>
      <c r="G730">
        <v>139000</v>
      </c>
    </row>
    <row r="731" spans="1:7" x14ac:dyDescent="0.3">
      <c r="A731" s="3">
        <v>39955</v>
      </c>
      <c r="B731">
        <v>2595.9880370000001</v>
      </c>
      <c r="C731">
        <v>2617.7490229999999</v>
      </c>
      <c r="D731">
        <v>2578.593018</v>
      </c>
      <c r="E731">
        <v>2597.6010740000002</v>
      </c>
      <c r="F731">
        <v>2597.6010740000002</v>
      </c>
      <c r="G731">
        <v>99200</v>
      </c>
    </row>
    <row r="732" spans="1:7" x14ac:dyDescent="0.3">
      <c r="A732" s="3">
        <v>39958</v>
      </c>
      <c r="B732">
        <v>2555.3420409999999</v>
      </c>
      <c r="C732">
        <v>2618.3588869999999</v>
      </c>
      <c r="D732">
        <v>2538.6220699999999</v>
      </c>
      <c r="E732">
        <v>2610.01001</v>
      </c>
      <c r="F732">
        <v>2610.01001</v>
      </c>
      <c r="G732">
        <v>112000</v>
      </c>
    </row>
    <row r="733" spans="1:7" x14ac:dyDescent="0.3">
      <c r="A733" s="3">
        <v>39959</v>
      </c>
      <c r="B733">
        <v>2615.0061040000001</v>
      </c>
      <c r="C733">
        <v>2618.8000489999999</v>
      </c>
      <c r="D733">
        <v>2585.9099120000001</v>
      </c>
      <c r="E733">
        <v>2588.5749510000001</v>
      </c>
      <c r="F733">
        <v>2588.5749510000001</v>
      </c>
      <c r="G733">
        <v>114600</v>
      </c>
    </row>
    <row r="734" spans="1:7" x14ac:dyDescent="0.3">
      <c r="A734" s="3">
        <v>39960</v>
      </c>
      <c r="B734">
        <v>2601.23999</v>
      </c>
      <c r="C734">
        <v>2635.3129880000001</v>
      </c>
      <c r="D734">
        <v>2592.7939449999999</v>
      </c>
      <c r="E734">
        <v>2632.929932</v>
      </c>
      <c r="F734">
        <v>2632.929932</v>
      </c>
      <c r="G734">
        <v>103200</v>
      </c>
    </row>
    <row r="735" spans="1:7" x14ac:dyDescent="0.3">
      <c r="A735" s="3">
        <v>39965</v>
      </c>
      <c r="B735">
        <v>2668.3999020000001</v>
      </c>
      <c r="C735">
        <v>2726.7160640000002</v>
      </c>
      <c r="D735">
        <v>2668.3999020000001</v>
      </c>
      <c r="E735">
        <v>2721.280029</v>
      </c>
      <c r="F735">
        <v>2721.280029</v>
      </c>
      <c r="G735">
        <v>148000</v>
      </c>
    </row>
    <row r="736" spans="1:7" x14ac:dyDescent="0.3">
      <c r="A736" s="3">
        <v>39966</v>
      </c>
      <c r="B736">
        <v>2739.4418949999999</v>
      </c>
      <c r="C736">
        <v>2750.8798830000001</v>
      </c>
      <c r="D736">
        <v>2713.4660640000002</v>
      </c>
      <c r="E736">
        <v>2724.3020019999999</v>
      </c>
      <c r="F736">
        <v>2724.3020019999999</v>
      </c>
      <c r="G736">
        <v>156400</v>
      </c>
    </row>
    <row r="737" spans="1:7" x14ac:dyDescent="0.3">
      <c r="A737" s="3">
        <v>39967</v>
      </c>
      <c r="B737">
        <v>2722.2661130000001</v>
      </c>
      <c r="C737">
        <v>2778.6831050000001</v>
      </c>
      <c r="D737">
        <v>2717.8630370000001</v>
      </c>
      <c r="E737">
        <v>2778.5891109999998</v>
      </c>
      <c r="F737">
        <v>2778.5891109999998</v>
      </c>
      <c r="G737">
        <v>155600</v>
      </c>
    </row>
    <row r="738" spans="1:7" x14ac:dyDescent="0.3">
      <c r="A738" s="3">
        <v>39968</v>
      </c>
      <c r="B738">
        <v>2753.248047</v>
      </c>
      <c r="C738">
        <v>2778.241943</v>
      </c>
      <c r="D738">
        <v>2728.1989749999998</v>
      </c>
      <c r="E738">
        <v>2767.2438959999999</v>
      </c>
      <c r="F738">
        <v>2767.2438959999999</v>
      </c>
      <c r="G738">
        <v>170800</v>
      </c>
    </row>
    <row r="739" spans="1:7" x14ac:dyDescent="0.3">
      <c r="A739" s="3">
        <v>39969</v>
      </c>
      <c r="B739">
        <v>2783.8588869999999</v>
      </c>
      <c r="C739">
        <v>2791.6489259999998</v>
      </c>
      <c r="D739">
        <v>2750.376953</v>
      </c>
      <c r="E739">
        <v>2753.8911130000001</v>
      </c>
      <c r="F739">
        <v>2753.8911130000001</v>
      </c>
      <c r="G739">
        <v>146600</v>
      </c>
    </row>
    <row r="740" spans="1:7" x14ac:dyDescent="0.3">
      <c r="A740" s="3">
        <v>39972</v>
      </c>
      <c r="B740">
        <v>2753.344971</v>
      </c>
      <c r="C740">
        <v>2795.1489259999998</v>
      </c>
      <c r="D740">
        <v>2729.0280760000001</v>
      </c>
      <c r="E740">
        <v>2768.3359380000002</v>
      </c>
      <c r="F740">
        <v>2768.3359380000002</v>
      </c>
      <c r="G740">
        <v>133200</v>
      </c>
    </row>
    <row r="741" spans="1:7" x14ac:dyDescent="0.3">
      <c r="A741" s="3">
        <v>39973</v>
      </c>
      <c r="B741">
        <v>2766.51001</v>
      </c>
      <c r="C741">
        <v>2788.3659670000002</v>
      </c>
      <c r="D741">
        <v>2721.8540039999998</v>
      </c>
      <c r="E741">
        <v>2787.8869629999999</v>
      </c>
      <c r="F741">
        <v>2787.8869629999999</v>
      </c>
      <c r="G741">
        <v>132600</v>
      </c>
    </row>
    <row r="742" spans="1:7" x14ac:dyDescent="0.3">
      <c r="A742" s="3">
        <v>39974</v>
      </c>
      <c r="B742">
        <v>2796.9030760000001</v>
      </c>
      <c r="C742">
        <v>2820.5749510000001</v>
      </c>
      <c r="D742">
        <v>2789.9960940000001</v>
      </c>
      <c r="E742">
        <v>2816.2470699999999</v>
      </c>
      <c r="F742">
        <v>2816.2470699999999</v>
      </c>
      <c r="G742">
        <v>145200</v>
      </c>
    </row>
    <row r="743" spans="1:7" x14ac:dyDescent="0.3">
      <c r="A743" s="3">
        <v>39975</v>
      </c>
      <c r="B743">
        <v>2812.2790530000002</v>
      </c>
      <c r="C743">
        <v>2828.7390140000002</v>
      </c>
      <c r="D743">
        <v>2787.4489749999998</v>
      </c>
      <c r="E743">
        <v>2797.320068</v>
      </c>
      <c r="F743">
        <v>2797.320068</v>
      </c>
      <c r="G743">
        <v>134200</v>
      </c>
    </row>
    <row r="744" spans="1:7" x14ac:dyDescent="0.3">
      <c r="A744" s="3">
        <v>39976</v>
      </c>
      <c r="B744">
        <v>2793.968018</v>
      </c>
      <c r="C744">
        <v>2812.6789549999999</v>
      </c>
      <c r="D744">
        <v>2722.2170409999999</v>
      </c>
      <c r="E744">
        <v>2743.7619629999999</v>
      </c>
      <c r="F744">
        <v>2743.7619629999999</v>
      </c>
      <c r="G744">
        <v>127600</v>
      </c>
    </row>
    <row r="745" spans="1:7" x14ac:dyDescent="0.3">
      <c r="A745" s="3">
        <v>39979</v>
      </c>
      <c r="B745">
        <v>2743.0310060000002</v>
      </c>
      <c r="C745">
        <v>2790.9770509999998</v>
      </c>
      <c r="D745">
        <v>2727.7390140000002</v>
      </c>
      <c r="E745">
        <v>2789.5490719999998</v>
      </c>
      <c r="F745">
        <v>2789.5490719999998</v>
      </c>
      <c r="G745">
        <v>106200</v>
      </c>
    </row>
    <row r="746" spans="1:7" x14ac:dyDescent="0.3">
      <c r="A746" s="3">
        <v>39980</v>
      </c>
      <c r="B746">
        <v>2762.7409670000002</v>
      </c>
      <c r="C746">
        <v>2797.4829100000002</v>
      </c>
      <c r="D746">
        <v>2753.6940920000002</v>
      </c>
      <c r="E746">
        <v>2776.0219729999999</v>
      </c>
      <c r="F746">
        <v>2776.0219729999999</v>
      </c>
      <c r="G746">
        <v>103400</v>
      </c>
    </row>
    <row r="747" spans="1:7" x14ac:dyDescent="0.3">
      <c r="A747" s="3">
        <v>39981</v>
      </c>
      <c r="B747">
        <v>2771.5209960000002</v>
      </c>
      <c r="C747">
        <v>2813.6130370000001</v>
      </c>
      <c r="D747">
        <v>2744.218018</v>
      </c>
      <c r="E747">
        <v>2810.123047</v>
      </c>
      <c r="F747">
        <v>2810.123047</v>
      </c>
      <c r="G747">
        <v>110800</v>
      </c>
    </row>
    <row r="748" spans="1:7" x14ac:dyDescent="0.3">
      <c r="A748" s="3">
        <v>39982</v>
      </c>
      <c r="B748">
        <v>2812.9890140000002</v>
      </c>
      <c r="C748">
        <v>2855.415039</v>
      </c>
      <c r="D748">
        <v>2810.8530270000001</v>
      </c>
      <c r="E748">
        <v>2853.9030760000001</v>
      </c>
      <c r="F748">
        <v>2853.9030760000001</v>
      </c>
      <c r="G748">
        <v>138800</v>
      </c>
    </row>
    <row r="749" spans="1:7" x14ac:dyDescent="0.3">
      <c r="A749" s="3">
        <v>39983</v>
      </c>
      <c r="B749">
        <v>2861.1770019999999</v>
      </c>
      <c r="C749">
        <v>2886.4990229999999</v>
      </c>
      <c r="D749">
        <v>2847.3579100000002</v>
      </c>
      <c r="E749">
        <v>2880.491943</v>
      </c>
      <c r="F749">
        <v>2880.491943</v>
      </c>
      <c r="G749">
        <v>153000</v>
      </c>
    </row>
    <row r="750" spans="1:7" x14ac:dyDescent="0.3">
      <c r="A750" s="3">
        <v>39986</v>
      </c>
      <c r="B750">
        <v>2900.5720209999999</v>
      </c>
      <c r="C750">
        <v>2923.2360840000001</v>
      </c>
      <c r="D750">
        <v>2884.1311040000001</v>
      </c>
      <c r="E750">
        <v>2896.3020019999999</v>
      </c>
      <c r="F750">
        <v>2896.3020019999999</v>
      </c>
      <c r="G750">
        <v>147000</v>
      </c>
    </row>
    <row r="751" spans="1:7" x14ac:dyDescent="0.3">
      <c r="A751" s="3">
        <v>39987</v>
      </c>
      <c r="B751">
        <v>2853.4909670000002</v>
      </c>
      <c r="C751">
        <v>2941.054932</v>
      </c>
      <c r="D751">
        <v>2841.9020999999998</v>
      </c>
      <c r="E751">
        <v>2892.6970209999999</v>
      </c>
      <c r="F751">
        <v>2892.6970209999999</v>
      </c>
      <c r="G751">
        <v>144400</v>
      </c>
    </row>
    <row r="752" spans="1:7" x14ac:dyDescent="0.3">
      <c r="A752" s="3">
        <v>39988</v>
      </c>
      <c r="B752">
        <v>2889.0458979999999</v>
      </c>
      <c r="C752">
        <v>2923.469971</v>
      </c>
      <c r="D752">
        <v>2880.2849120000001</v>
      </c>
      <c r="E752">
        <v>2922.2990719999998</v>
      </c>
      <c r="F752">
        <v>2922.2990719999998</v>
      </c>
      <c r="G752">
        <v>140600</v>
      </c>
    </row>
    <row r="753" spans="1:7" x14ac:dyDescent="0.3">
      <c r="A753" s="3">
        <v>39989</v>
      </c>
      <c r="B753">
        <v>2926.6201169999999</v>
      </c>
      <c r="C753">
        <v>2946.8979490000002</v>
      </c>
      <c r="D753">
        <v>2909.0900879999999</v>
      </c>
      <c r="E753">
        <v>2925.0458979999999</v>
      </c>
      <c r="F753">
        <v>2925.0458979999999</v>
      </c>
      <c r="G753">
        <v>119600</v>
      </c>
    </row>
    <row r="754" spans="1:7" x14ac:dyDescent="0.3">
      <c r="A754" s="3">
        <v>39990</v>
      </c>
      <c r="B754">
        <v>2930.501953</v>
      </c>
      <c r="C754">
        <v>2937.6140140000002</v>
      </c>
      <c r="D754">
        <v>2910.344971</v>
      </c>
      <c r="E754">
        <v>2928.2109380000002</v>
      </c>
      <c r="F754">
        <v>2928.2109380000002</v>
      </c>
      <c r="G754">
        <v>109600</v>
      </c>
    </row>
    <row r="755" spans="1:7" x14ac:dyDescent="0.3">
      <c r="A755" s="3">
        <v>39993</v>
      </c>
      <c r="B755">
        <v>2930.3129880000001</v>
      </c>
      <c r="C755">
        <v>2976.9221189999998</v>
      </c>
      <c r="D755">
        <v>2918.389893</v>
      </c>
      <c r="E755">
        <v>2975.3139649999998</v>
      </c>
      <c r="F755">
        <v>2975.3139649999998</v>
      </c>
      <c r="G755">
        <v>128600</v>
      </c>
    </row>
    <row r="756" spans="1:7" x14ac:dyDescent="0.3">
      <c r="A756" s="3">
        <v>39994</v>
      </c>
      <c r="B756">
        <v>2990.1179200000001</v>
      </c>
      <c r="C756">
        <v>2997.2719729999999</v>
      </c>
      <c r="D756">
        <v>2953.3640140000002</v>
      </c>
      <c r="E756">
        <v>2959.3620609999998</v>
      </c>
      <c r="F756">
        <v>2959.3620609999998</v>
      </c>
      <c r="G756">
        <v>125800</v>
      </c>
    </row>
    <row r="757" spans="1:7" x14ac:dyDescent="0.3">
      <c r="A757" s="3">
        <v>39995</v>
      </c>
      <c r="B757">
        <v>2950.1689449999999</v>
      </c>
      <c r="C757">
        <v>3009.7060550000001</v>
      </c>
      <c r="D757">
        <v>2947.6899410000001</v>
      </c>
      <c r="E757">
        <v>3008.1499020000001</v>
      </c>
      <c r="F757">
        <v>3008.1499020000001</v>
      </c>
      <c r="G757">
        <v>138200</v>
      </c>
    </row>
    <row r="758" spans="1:7" x14ac:dyDescent="0.3">
      <c r="A758" s="3">
        <v>39996</v>
      </c>
      <c r="B758">
        <v>3015.076904</v>
      </c>
      <c r="C758">
        <v>3062.5639649999998</v>
      </c>
      <c r="D758">
        <v>3015.076904</v>
      </c>
      <c r="E758">
        <v>3060.2539059999999</v>
      </c>
      <c r="F758">
        <v>3060.2539059999999</v>
      </c>
      <c r="G758">
        <v>162000</v>
      </c>
    </row>
    <row r="759" spans="1:7" x14ac:dyDescent="0.3">
      <c r="A759" s="3">
        <v>39997</v>
      </c>
      <c r="B759">
        <v>3035.8139649999998</v>
      </c>
      <c r="C759">
        <v>3088.8620609999998</v>
      </c>
      <c r="D759">
        <v>3029.5458979999999</v>
      </c>
      <c r="E759">
        <v>3088.366943</v>
      </c>
      <c r="F759">
        <v>3088.366943</v>
      </c>
      <c r="G759">
        <v>159400</v>
      </c>
    </row>
    <row r="760" spans="1:7" x14ac:dyDescent="0.3">
      <c r="A760" s="3">
        <v>40000</v>
      </c>
      <c r="B760">
        <v>3091.4780270000001</v>
      </c>
      <c r="C760">
        <v>3128.3100589999999</v>
      </c>
      <c r="D760">
        <v>3090.0991210000002</v>
      </c>
      <c r="E760">
        <v>3124.6669919999999</v>
      </c>
      <c r="F760">
        <v>3124.6669919999999</v>
      </c>
      <c r="G760">
        <v>183200</v>
      </c>
    </row>
    <row r="761" spans="1:7" x14ac:dyDescent="0.3">
      <c r="A761" s="3">
        <v>40001</v>
      </c>
      <c r="B761">
        <v>3118.2680660000001</v>
      </c>
      <c r="C761">
        <v>3130.0668949999999</v>
      </c>
      <c r="D761">
        <v>3077.4760740000002</v>
      </c>
      <c r="E761">
        <v>3089.4499510000001</v>
      </c>
      <c r="F761">
        <v>3089.4499510000001</v>
      </c>
      <c r="G761">
        <v>178800</v>
      </c>
    </row>
    <row r="762" spans="1:7" x14ac:dyDescent="0.3">
      <c r="A762" s="3">
        <v>40002</v>
      </c>
      <c r="B762">
        <v>3057.459961</v>
      </c>
      <c r="C762">
        <v>3097.9641109999998</v>
      </c>
      <c r="D762">
        <v>3011.2141109999998</v>
      </c>
      <c r="E762">
        <v>3080.7739259999998</v>
      </c>
      <c r="F762">
        <v>3080.7739259999998</v>
      </c>
      <c r="G762">
        <v>155400</v>
      </c>
    </row>
    <row r="763" spans="1:7" x14ac:dyDescent="0.3">
      <c r="A763" s="3">
        <v>40003</v>
      </c>
      <c r="B763">
        <v>3073.5180660000001</v>
      </c>
      <c r="C763">
        <v>3123.51001</v>
      </c>
      <c r="D763">
        <v>3064.2089839999999</v>
      </c>
      <c r="E763">
        <v>3123.0349120000001</v>
      </c>
      <c r="F763">
        <v>3123.0349120000001</v>
      </c>
      <c r="G763">
        <v>167200</v>
      </c>
    </row>
    <row r="764" spans="1:7" x14ac:dyDescent="0.3">
      <c r="A764" s="3">
        <v>40004</v>
      </c>
      <c r="B764">
        <v>3124.7890630000002</v>
      </c>
      <c r="C764">
        <v>3140.0439449999999</v>
      </c>
      <c r="D764">
        <v>3099.9870609999998</v>
      </c>
      <c r="E764">
        <v>3113.931885</v>
      </c>
      <c r="F764">
        <v>3113.931885</v>
      </c>
      <c r="G764">
        <v>161200</v>
      </c>
    </row>
    <row r="765" spans="1:7" x14ac:dyDescent="0.3">
      <c r="A765" s="3">
        <v>40007</v>
      </c>
      <c r="B765">
        <v>3098.9560550000001</v>
      </c>
      <c r="C765">
        <v>3112.875</v>
      </c>
      <c r="D765">
        <v>3076.3020019999999</v>
      </c>
      <c r="E765">
        <v>3080.5559079999998</v>
      </c>
      <c r="F765">
        <v>3080.5559079999998</v>
      </c>
      <c r="G765">
        <v>156600</v>
      </c>
    </row>
    <row r="766" spans="1:7" x14ac:dyDescent="0.3">
      <c r="A766" s="3">
        <v>40008</v>
      </c>
      <c r="B766">
        <v>3088.580078</v>
      </c>
      <c r="C766">
        <v>3147.5920409999999</v>
      </c>
      <c r="D766">
        <v>3088.580078</v>
      </c>
      <c r="E766">
        <v>3145.156982</v>
      </c>
      <c r="F766">
        <v>3145.156982</v>
      </c>
      <c r="G766">
        <v>161600</v>
      </c>
    </row>
    <row r="767" spans="1:7" x14ac:dyDescent="0.3">
      <c r="A767" s="3">
        <v>40009</v>
      </c>
      <c r="B767">
        <v>3156.625</v>
      </c>
      <c r="C767">
        <v>3188.9099120000001</v>
      </c>
      <c r="D767">
        <v>3156.625</v>
      </c>
      <c r="E767">
        <v>3188.5510250000002</v>
      </c>
      <c r="F767">
        <v>3188.5510250000002</v>
      </c>
      <c r="G767">
        <v>196000</v>
      </c>
    </row>
    <row r="768" spans="1:7" x14ac:dyDescent="0.3">
      <c r="A768" s="3">
        <v>40010</v>
      </c>
      <c r="B768">
        <v>3209.7749020000001</v>
      </c>
      <c r="C768">
        <v>3221.068115</v>
      </c>
      <c r="D768">
        <v>3175.9570309999999</v>
      </c>
      <c r="E768">
        <v>3183.741943</v>
      </c>
      <c r="F768">
        <v>3183.741943</v>
      </c>
      <c r="G768">
        <v>191200</v>
      </c>
    </row>
    <row r="769" spans="1:7" x14ac:dyDescent="0.3">
      <c r="A769" s="3">
        <v>40011</v>
      </c>
      <c r="B769">
        <v>3181.0629880000001</v>
      </c>
      <c r="C769">
        <v>3197.2309570000002</v>
      </c>
      <c r="D769">
        <v>3158.5659179999998</v>
      </c>
      <c r="E769">
        <v>3189.7409670000002</v>
      </c>
      <c r="F769">
        <v>3189.7409670000002</v>
      </c>
      <c r="G769">
        <v>164600</v>
      </c>
    </row>
    <row r="770" spans="1:7" x14ac:dyDescent="0.3">
      <c r="A770" s="3">
        <v>40014</v>
      </c>
      <c r="B770">
        <v>3203.8879390000002</v>
      </c>
      <c r="C770">
        <v>3269.179932</v>
      </c>
      <c r="D770">
        <v>3192.9040530000002</v>
      </c>
      <c r="E770">
        <v>3266.919922</v>
      </c>
      <c r="F770">
        <v>3266.919922</v>
      </c>
      <c r="G770">
        <v>198800</v>
      </c>
    </row>
    <row r="771" spans="1:7" x14ac:dyDescent="0.3">
      <c r="A771" s="3">
        <v>40015</v>
      </c>
      <c r="B771">
        <v>3275.6669919999999</v>
      </c>
      <c r="C771">
        <v>3279.586914</v>
      </c>
      <c r="D771">
        <v>3207.5009770000001</v>
      </c>
      <c r="E771">
        <v>3213.2060550000001</v>
      </c>
      <c r="F771">
        <v>3213.2060550000001</v>
      </c>
      <c r="G771">
        <v>197600</v>
      </c>
    </row>
    <row r="772" spans="1:7" x14ac:dyDescent="0.3">
      <c r="A772" s="3">
        <v>40016</v>
      </c>
      <c r="B772">
        <v>3207.9870609999998</v>
      </c>
      <c r="C772">
        <v>3301.4270019999999</v>
      </c>
      <c r="D772">
        <v>3207.2570799999999</v>
      </c>
      <c r="E772">
        <v>3296.61499</v>
      </c>
      <c r="F772">
        <v>3296.61499</v>
      </c>
      <c r="G772">
        <v>168200</v>
      </c>
    </row>
    <row r="773" spans="1:7" x14ac:dyDescent="0.3">
      <c r="A773" s="3">
        <v>40017</v>
      </c>
      <c r="B773">
        <v>3301.1030270000001</v>
      </c>
      <c r="C773">
        <v>3331.0629880000001</v>
      </c>
      <c r="D773">
        <v>3289.2241210000002</v>
      </c>
      <c r="E773">
        <v>3328.48999</v>
      </c>
      <c r="F773">
        <v>3328.48999</v>
      </c>
      <c r="G773">
        <v>166400</v>
      </c>
    </row>
    <row r="774" spans="1:7" x14ac:dyDescent="0.3">
      <c r="A774" s="3">
        <v>40018</v>
      </c>
      <c r="B774">
        <v>3343.7561040000001</v>
      </c>
      <c r="C774">
        <v>3398.0490719999998</v>
      </c>
      <c r="D774">
        <v>3306.9108890000002</v>
      </c>
      <c r="E774">
        <v>3372.6030270000001</v>
      </c>
      <c r="F774">
        <v>3372.6030270000001</v>
      </c>
      <c r="G774">
        <v>189800</v>
      </c>
    </row>
    <row r="775" spans="1:7" x14ac:dyDescent="0.3">
      <c r="A775" s="3">
        <v>40021</v>
      </c>
      <c r="B775">
        <v>3377.7160640000002</v>
      </c>
      <c r="C775">
        <v>3435.9331050000001</v>
      </c>
      <c r="D775">
        <v>3376.2858890000002</v>
      </c>
      <c r="E775">
        <v>3435.211914</v>
      </c>
      <c r="F775">
        <v>3435.211914</v>
      </c>
      <c r="G775">
        <v>197600</v>
      </c>
    </row>
    <row r="776" spans="1:7" x14ac:dyDescent="0.3">
      <c r="A776" s="3">
        <v>40022</v>
      </c>
      <c r="B776">
        <v>3434.320068</v>
      </c>
      <c r="C776">
        <v>3439.9240719999998</v>
      </c>
      <c r="D776">
        <v>3392.4279790000001</v>
      </c>
      <c r="E776">
        <v>3438.3710940000001</v>
      </c>
      <c r="F776">
        <v>3438.3710940000001</v>
      </c>
      <c r="G776">
        <v>204200</v>
      </c>
    </row>
    <row r="777" spans="1:7" x14ac:dyDescent="0.3">
      <c r="A777" s="3">
        <v>40023</v>
      </c>
      <c r="B777">
        <v>3419.9909670000002</v>
      </c>
      <c r="C777">
        <v>3454.0190429999998</v>
      </c>
      <c r="D777">
        <v>3174.2141109999998</v>
      </c>
      <c r="E777">
        <v>3266.431885</v>
      </c>
      <c r="F777">
        <v>3266.431885</v>
      </c>
      <c r="G777">
        <v>275800</v>
      </c>
    </row>
    <row r="778" spans="1:7" x14ac:dyDescent="0.3">
      <c r="A778" s="3">
        <v>40024</v>
      </c>
      <c r="B778">
        <v>3281.2028810000002</v>
      </c>
      <c r="C778">
        <v>3336.639893</v>
      </c>
      <c r="D778">
        <v>3215.7529300000001</v>
      </c>
      <c r="E778">
        <v>3321.5600589999999</v>
      </c>
      <c r="F778">
        <v>3321.5600589999999</v>
      </c>
      <c r="G778">
        <v>198000</v>
      </c>
    </row>
    <row r="779" spans="1:7" x14ac:dyDescent="0.3">
      <c r="A779" s="3">
        <v>40025</v>
      </c>
      <c r="B779">
        <v>3354.6789549999999</v>
      </c>
      <c r="C779">
        <v>3414.1450199999999</v>
      </c>
      <c r="D779">
        <v>3333.718018</v>
      </c>
      <c r="E779">
        <v>3412.0620119999999</v>
      </c>
      <c r="F779">
        <v>3412.0620119999999</v>
      </c>
      <c r="G779">
        <v>193800</v>
      </c>
    </row>
    <row r="780" spans="1:7" x14ac:dyDescent="0.3">
      <c r="A780" s="3">
        <v>40028</v>
      </c>
      <c r="B780">
        <v>3429.693115</v>
      </c>
      <c r="C780">
        <v>3465.173096</v>
      </c>
      <c r="D780">
        <v>3398.4479980000001</v>
      </c>
      <c r="E780">
        <v>3462.5900879999999</v>
      </c>
      <c r="F780">
        <v>3462.5900879999999</v>
      </c>
      <c r="G780">
        <v>200800</v>
      </c>
    </row>
    <row r="781" spans="1:7" x14ac:dyDescent="0.3">
      <c r="A781" s="3">
        <v>40029</v>
      </c>
      <c r="B781">
        <v>3477.1120609999998</v>
      </c>
      <c r="C781">
        <v>3478.01001</v>
      </c>
      <c r="D781">
        <v>3404.818115</v>
      </c>
      <c r="E781">
        <v>3471.4418949999999</v>
      </c>
      <c r="F781">
        <v>3471.4418949999999</v>
      </c>
      <c r="G781">
        <v>211400</v>
      </c>
    </row>
    <row r="782" spans="1:7" x14ac:dyDescent="0.3">
      <c r="A782" s="3">
        <v>40030</v>
      </c>
      <c r="B782">
        <v>3467.0471189999998</v>
      </c>
      <c r="C782">
        <v>3468.0969239999999</v>
      </c>
      <c r="D782">
        <v>3385.4240719999998</v>
      </c>
      <c r="E782">
        <v>3428.5009770000001</v>
      </c>
      <c r="F782">
        <v>3428.5009770000001</v>
      </c>
      <c r="G782">
        <v>202600</v>
      </c>
    </row>
    <row r="783" spans="1:7" x14ac:dyDescent="0.3">
      <c r="A783" s="3">
        <v>40031</v>
      </c>
      <c r="B783">
        <v>3401.4790039999998</v>
      </c>
      <c r="C783">
        <v>3419.7438959999999</v>
      </c>
      <c r="D783">
        <v>3309.6059570000002</v>
      </c>
      <c r="E783">
        <v>3356.330078</v>
      </c>
      <c r="F783">
        <v>3356.330078</v>
      </c>
      <c r="G783">
        <v>174800</v>
      </c>
    </row>
    <row r="784" spans="1:7" x14ac:dyDescent="0.3">
      <c r="A784" s="3">
        <v>40032</v>
      </c>
      <c r="B784">
        <v>3352.6589359999998</v>
      </c>
      <c r="C784">
        <v>3374.4609380000002</v>
      </c>
      <c r="D784">
        <v>3244.1010740000002</v>
      </c>
      <c r="E784">
        <v>3260.6899410000001</v>
      </c>
      <c r="F784">
        <v>3260.6899410000001</v>
      </c>
      <c r="G784">
        <v>153200</v>
      </c>
    </row>
    <row r="785" spans="1:7" x14ac:dyDescent="0.3">
      <c r="A785" s="3">
        <v>40035</v>
      </c>
      <c r="B785">
        <v>3287.7590329999998</v>
      </c>
      <c r="C785">
        <v>3307.88501</v>
      </c>
      <c r="D785">
        <v>3201.0600589999999</v>
      </c>
      <c r="E785">
        <v>3249.76001</v>
      </c>
      <c r="F785">
        <v>3249.76001</v>
      </c>
      <c r="G785">
        <v>126600</v>
      </c>
    </row>
    <row r="786" spans="1:7" x14ac:dyDescent="0.3">
      <c r="A786" s="3">
        <v>40036</v>
      </c>
      <c r="B786">
        <v>3261.4060060000002</v>
      </c>
      <c r="C786">
        <v>3273.0209960000002</v>
      </c>
      <c r="D786">
        <v>3222.7070309999999</v>
      </c>
      <c r="E786">
        <v>3264.7260740000002</v>
      </c>
      <c r="F786">
        <v>3264.7260740000002</v>
      </c>
      <c r="G786">
        <v>103800</v>
      </c>
    </row>
    <row r="787" spans="1:7" x14ac:dyDescent="0.3">
      <c r="A787" s="3">
        <v>40037</v>
      </c>
      <c r="B787">
        <v>3255.985107</v>
      </c>
      <c r="C787">
        <v>3255.9860840000001</v>
      </c>
      <c r="D787">
        <v>3104.5649410000001</v>
      </c>
      <c r="E787">
        <v>3112.7189939999998</v>
      </c>
      <c r="F787">
        <v>3112.7189939999998</v>
      </c>
      <c r="G787">
        <v>134400</v>
      </c>
    </row>
    <row r="788" spans="1:7" x14ac:dyDescent="0.3">
      <c r="A788" s="3">
        <v>40038</v>
      </c>
      <c r="B788">
        <v>3112.5729980000001</v>
      </c>
      <c r="C788">
        <v>3150.36499</v>
      </c>
      <c r="D788">
        <v>3060.1188959999999</v>
      </c>
      <c r="E788">
        <v>3140.5600589999999</v>
      </c>
      <c r="F788">
        <v>3140.5600589999999</v>
      </c>
      <c r="G788">
        <v>117000</v>
      </c>
    </row>
    <row r="789" spans="1:7" x14ac:dyDescent="0.3">
      <c r="A789" s="3">
        <v>40039</v>
      </c>
      <c r="B789">
        <v>3138.1459960000002</v>
      </c>
      <c r="C789">
        <v>3146.0048830000001</v>
      </c>
      <c r="D789">
        <v>3039.304932</v>
      </c>
      <c r="E789">
        <v>3046.9719239999999</v>
      </c>
      <c r="F789">
        <v>3046.9719239999999</v>
      </c>
      <c r="G789">
        <v>125800</v>
      </c>
    </row>
    <row r="790" spans="1:7" x14ac:dyDescent="0.3">
      <c r="A790" s="3">
        <v>40042</v>
      </c>
      <c r="B790">
        <v>2994.8659670000002</v>
      </c>
      <c r="C790">
        <v>3020.2639159999999</v>
      </c>
      <c r="D790">
        <v>2867.3940429999998</v>
      </c>
      <c r="E790">
        <v>2870.6298830000001</v>
      </c>
      <c r="F790">
        <v>2870.6298830000001</v>
      </c>
      <c r="G790">
        <v>125000</v>
      </c>
    </row>
    <row r="791" spans="1:7" x14ac:dyDescent="0.3">
      <c r="A791" s="3">
        <v>40043</v>
      </c>
      <c r="B791">
        <v>2845.334961</v>
      </c>
      <c r="C791">
        <v>2920.6389159999999</v>
      </c>
      <c r="D791">
        <v>2827.1130370000001</v>
      </c>
      <c r="E791">
        <v>2910.8840329999998</v>
      </c>
      <c r="F791">
        <v>2910.8840329999998</v>
      </c>
      <c r="G791">
        <v>106200</v>
      </c>
    </row>
    <row r="792" spans="1:7" x14ac:dyDescent="0.3">
      <c r="A792" s="3">
        <v>40044</v>
      </c>
      <c r="B792">
        <v>2916.094971</v>
      </c>
      <c r="C792">
        <v>2929.0629880000001</v>
      </c>
      <c r="D792">
        <v>2761.3950199999999</v>
      </c>
      <c r="E792">
        <v>2785.5839839999999</v>
      </c>
      <c r="F792">
        <v>2785.5839839999999</v>
      </c>
      <c r="G792">
        <v>114400</v>
      </c>
    </row>
    <row r="793" spans="1:7" x14ac:dyDescent="0.3">
      <c r="A793" s="3">
        <v>40045</v>
      </c>
      <c r="B793">
        <v>2798.3701169999999</v>
      </c>
      <c r="C793">
        <v>2914.639893</v>
      </c>
      <c r="D793">
        <v>2798.3701169999999</v>
      </c>
      <c r="E793">
        <v>2911.5820309999999</v>
      </c>
      <c r="F793">
        <v>2911.5820309999999</v>
      </c>
      <c r="G793">
        <v>110000</v>
      </c>
    </row>
    <row r="794" spans="1:7" x14ac:dyDescent="0.3">
      <c r="A794" s="3">
        <v>40046</v>
      </c>
      <c r="B794">
        <v>2905.0529790000001</v>
      </c>
      <c r="C794">
        <v>2969.5209960000002</v>
      </c>
      <c r="D794">
        <v>2883.2729490000002</v>
      </c>
      <c r="E794">
        <v>2960.7709960000002</v>
      </c>
      <c r="F794">
        <v>2960.7709960000002</v>
      </c>
      <c r="G794">
        <v>126800</v>
      </c>
    </row>
    <row r="795" spans="1:7" x14ac:dyDescent="0.3">
      <c r="A795" s="3">
        <v>40049</v>
      </c>
      <c r="B795">
        <v>2982.1918949999999</v>
      </c>
      <c r="C795">
        <v>3004.9040530000002</v>
      </c>
      <c r="D795">
        <v>2944.923096</v>
      </c>
      <c r="E795">
        <v>2993.4289549999999</v>
      </c>
      <c r="F795">
        <v>2993.4289549999999</v>
      </c>
      <c r="G795">
        <v>122800</v>
      </c>
    </row>
    <row r="796" spans="1:7" x14ac:dyDescent="0.3">
      <c r="A796" s="3">
        <v>40050</v>
      </c>
      <c r="B796">
        <v>2980.1000979999999</v>
      </c>
      <c r="C796">
        <v>2980.1000979999999</v>
      </c>
      <c r="D796">
        <v>2823.6369629999999</v>
      </c>
      <c r="E796">
        <v>2915.8029790000001</v>
      </c>
      <c r="F796">
        <v>2915.8029790000001</v>
      </c>
      <c r="G796">
        <v>145200</v>
      </c>
    </row>
    <row r="797" spans="1:7" x14ac:dyDescent="0.3">
      <c r="A797" s="3">
        <v>40051</v>
      </c>
      <c r="B797">
        <v>2889.735107</v>
      </c>
      <c r="C797">
        <v>2995.8029790000001</v>
      </c>
      <c r="D797">
        <v>2872.2639159999999</v>
      </c>
      <c r="E797">
        <v>2967.594971</v>
      </c>
      <c r="F797">
        <v>2967.594971</v>
      </c>
      <c r="G797">
        <v>130400</v>
      </c>
    </row>
    <row r="798" spans="1:7" x14ac:dyDescent="0.3">
      <c r="A798" s="3">
        <v>40052</v>
      </c>
      <c r="B798">
        <v>2947.826904</v>
      </c>
      <c r="C798">
        <v>2988.0280760000001</v>
      </c>
      <c r="D798">
        <v>2909.8930660000001</v>
      </c>
      <c r="E798">
        <v>2946.3950199999999</v>
      </c>
      <c r="F798">
        <v>2946.3950199999999</v>
      </c>
      <c r="G798">
        <v>136800</v>
      </c>
    </row>
    <row r="799" spans="1:7" x14ac:dyDescent="0.3">
      <c r="A799" s="3">
        <v>40053</v>
      </c>
      <c r="B799">
        <v>2938.423096</v>
      </c>
      <c r="C799">
        <v>2949.431885</v>
      </c>
      <c r="D799">
        <v>2843.1088869999999</v>
      </c>
      <c r="E799">
        <v>2860.6879880000001</v>
      </c>
      <c r="F799">
        <v>2860.6879880000001</v>
      </c>
      <c r="G799">
        <v>123000</v>
      </c>
    </row>
    <row r="800" spans="1:7" x14ac:dyDescent="0.3">
      <c r="A800" s="3">
        <v>40056</v>
      </c>
      <c r="B800">
        <v>2817.6289059999999</v>
      </c>
      <c r="C800">
        <v>2817.6289059999999</v>
      </c>
      <c r="D800">
        <v>2662.9970699999999</v>
      </c>
      <c r="E800">
        <v>2667.7451169999999</v>
      </c>
      <c r="F800">
        <v>2667.7451169999999</v>
      </c>
      <c r="G800">
        <v>118200</v>
      </c>
    </row>
    <row r="801" spans="1:7" x14ac:dyDescent="0.3">
      <c r="A801" s="3">
        <v>40057</v>
      </c>
      <c r="B801">
        <v>2649.1679690000001</v>
      </c>
      <c r="C801">
        <v>2727.076904</v>
      </c>
      <c r="D801">
        <v>2639.7590329999998</v>
      </c>
      <c r="E801">
        <v>2683.7241210000002</v>
      </c>
      <c r="F801">
        <v>2683.7241210000002</v>
      </c>
      <c r="G801">
        <v>98000</v>
      </c>
    </row>
    <row r="802" spans="1:7" x14ac:dyDescent="0.3">
      <c r="A802" s="3">
        <v>40058</v>
      </c>
      <c r="B802">
        <v>2681.330078</v>
      </c>
      <c r="C802">
        <v>2729.7060550000001</v>
      </c>
      <c r="D802">
        <v>2669.2170409999999</v>
      </c>
      <c r="E802">
        <v>2714.9741210000002</v>
      </c>
      <c r="F802">
        <v>2714.9741210000002</v>
      </c>
      <c r="G802">
        <v>84000</v>
      </c>
    </row>
    <row r="803" spans="1:7" x14ac:dyDescent="0.3">
      <c r="A803" s="3">
        <v>40059</v>
      </c>
      <c r="B803">
        <v>2722.304932</v>
      </c>
      <c r="C803">
        <v>2854.1608890000002</v>
      </c>
      <c r="D803">
        <v>2715.6188959999999</v>
      </c>
      <c r="E803">
        <v>2845.0239259999998</v>
      </c>
      <c r="F803">
        <v>2845.0239259999998</v>
      </c>
      <c r="G803">
        <v>129800</v>
      </c>
    </row>
    <row r="804" spans="1:7" x14ac:dyDescent="0.3">
      <c r="A804" s="3">
        <v>40060</v>
      </c>
      <c r="B804">
        <v>2841.1708979999999</v>
      </c>
      <c r="C804">
        <v>2875.9829100000002</v>
      </c>
      <c r="D804">
        <v>2827.5759280000002</v>
      </c>
      <c r="E804">
        <v>2861.6088869999999</v>
      </c>
      <c r="F804">
        <v>2861.6088869999999</v>
      </c>
      <c r="G804">
        <v>128800</v>
      </c>
    </row>
    <row r="805" spans="1:7" x14ac:dyDescent="0.3">
      <c r="A805" s="3">
        <v>40063</v>
      </c>
      <c r="B805">
        <v>2877.6220699999999</v>
      </c>
      <c r="C805">
        <v>2919.3500979999999</v>
      </c>
      <c r="D805">
        <v>2860</v>
      </c>
      <c r="E805">
        <v>2881.1159670000002</v>
      </c>
      <c r="F805">
        <v>2881.1159670000002</v>
      </c>
      <c r="G805">
        <v>131200</v>
      </c>
    </row>
    <row r="806" spans="1:7" x14ac:dyDescent="0.3">
      <c r="A806" s="3">
        <v>40064</v>
      </c>
      <c r="B806">
        <v>2865.695068</v>
      </c>
      <c r="C806">
        <v>2931.2299800000001</v>
      </c>
      <c r="D806">
        <v>2831.8520509999998</v>
      </c>
      <c r="E806">
        <v>2930.4750979999999</v>
      </c>
      <c r="F806">
        <v>2930.4750979999999</v>
      </c>
      <c r="G806">
        <v>128000</v>
      </c>
    </row>
    <row r="807" spans="1:7" x14ac:dyDescent="0.3">
      <c r="A807" s="3">
        <v>40065</v>
      </c>
      <c r="B807">
        <v>2944.1740719999998</v>
      </c>
      <c r="C807">
        <v>2962.2871089999999</v>
      </c>
      <c r="D807">
        <v>2900.1110840000001</v>
      </c>
      <c r="E807">
        <v>2946.2590329999998</v>
      </c>
      <c r="F807">
        <v>2946.2590329999998</v>
      </c>
      <c r="G807">
        <v>130800</v>
      </c>
    </row>
    <row r="808" spans="1:7" x14ac:dyDescent="0.3">
      <c r="A808" s="3">
        <v>40066</v>
      </c>
      <c r="B808">
        <v>2934.9580080000001</v>
      </c>
      <c r="C808">
        <v>2958.9541020000001</v>
      </c>
      <c r="D808">
        <v>2911.211914</v>
      </c>
      <c r="E808">
        <v>2924.883057</v>
      </c>
      <c r="F808">
        <v>2924.883057</v>
      </c>
      <c r="G808">
        <v>105800</v>
      </c>
    </row>
    <row r="809" spans="1:7" x14ac:dyDescent="0.3">
      <c r="A809" s="3">
        <v>40067</v>
      </c>
      <c r="B809">
        <v>2917.193115</v>
      </c>
      <c r="C809">
        <v>2999.3278810000002</v>
      </c>
      <c r="D809">
        <v>2915.9040530000002</v>
      </c>
      <c r="E809">
        <v>2989.7919919999999</v>
      </c>
      <c r="F809">
        <v>2989.7919919999999</v>
      </c>
      <c r="G809">
        <v>123200</v>
      </c>
    </row>
    <row r="810" spans="1:7" x14ac:dyDescent="0.3">
      <c r="A810" s="3">
        <v>40070</v>
      </c>
      <c r="B810">
        <v>2990.9331050000001</v>
      </c>
      <c r="C810">
        <v>3033.0830080000001</v>
      </c>
      <c r="D810">
        <v>2984.834961</v>
      </c>
      <c r="E810">
        <v>3026.7409670000002</v>
      </c>
      <c r="F810">
        <v>3026.7409670000002</v>
      </c>
      <c r="G810">
        <v>143800</v>
      </c>
    </row>
    <row r="811" spans="1:7" x14ac:dyDescent="0.3">
      <c r="A811" s="3">
        <v>40071</v>
      </c>
      <c r="B811">
        <v>3029.0969239999999</v>
      </c>
      <c r="C811">
        <v>3050.4260250000002</v>
      </c>
      <c r="D811">
        <v>2999.4331050000001</v>
      </c>
      <c r="E811">
        <v>3033.7280270000001</v>
      </c>
      <c r="F811">
        <v>3033.7280270000001</v>
      </c>
      <c r="G811">
        <v>144400</v>
      </c>
    </row>
    <row r="812" spans="1:7" x14ac:dyDescent="0.3">
      <c r="A812" s="3">
        <v>40072</v>
      </c>
      <c r="B812">
        <v>3027.5061040000001</v>
      </c>
      <c r="C812">
        <v>3028.5639649999998</v>
      </c>
      <c r="D812">
        <v>2960.5910640000002</v>
      </c>
      <c r="E812">
        <v>2999.709961</v>
      </c>
      <c r="F812">
        <v>2999.709961</v>
      </c>
      <c r="G812">
        <v>147400</v>
      </c>
    </row>
    <row r="813" spans="1:7" x14ac:dyDescent="0.3">
      <c r="A813" s="3">
        <v>40073</v>
      </c>
      <c r="B813">
        <v>3015.5859380000002</v>
      </c>
      <c r="C813">
        <v>3064.2338869999999</v>
      </c>
      <c r="D813">
        <v>3015.5859380000002</v>
      </c>
      <c r="E813">
        <v>3060.26001</v>
      </c>
      <c r="F813">
        <v>3060.26001</v>
      </c>
      <c r="G813">
        <v>160800</v>
      </c>
    </row>
    <row r="814" spans="1:7" x14ac:dyDescent="0.3">
      <c r="A814" s="3">
        <v>40074</v>
      </c>
      <c r="B814">
        <v>3063.3090820000002</v>
      </c>
      <c r="C814">
        <v>3068.0280760000001</v>
      </c>
      <c r="D814">
        <v>2940.830078</v>
      </c>
      <c r="E814">
        <v>2962.6669919999999</v>
      </c>
      <c r="F814">
        <v>2962.6669919999999</v>
      </c>
      <c r="G814">
        <v>168000</v>
      </c>
    </row>
    <row r="815" spans="1:7" x14ac:dyDescent="0.3">
      <c r="A815" s="3">
        <v>40077</v>
      </c>
      <c r="B815">
        <v>2937.9260250000002</v>
      </c>
      <c r="C815">
        <v>2968.7009280000002</v>
      </c>
      <c r="D815">
        <v>2871.6459960000002</v>
      </c>
      <c r="E815">
        <v>2967.0109859999998</v>
      </c>
      <c r="F815">
        <v>2967.0109859999998</v>
      </c>
      <c r="G815">
        <v>136200</v>
      </c>
    </row>
    <row r="816" spans="1:7" x14ac:dyDescent="0.3">
      <c r="A816" s="3">
        <v>40078</v>
      </c>
      <c r="B816">
        <v>2956.1289059999999</v>
      </c>
      <c r="C816">
        <v>2982.8950199999999</v>
      </c>
      <c r="D816">
        <v>2896.9370119999999</v>
      </c>
      <c r="E816">
        <v>2897.5529790000001</v>
      </c>
      <c r="F816">
        <v>2897.5529790000001</v>
      </c>
      <c r="G816">
        <v>124000</v>
      </c>
    </row>
    <row r="817" spans="1:7" x14ac:dyDescent="0.3">
      <c r="A817" s="3">
        <v>40079</v>
      </c>
      <c r="B817">
        <v>2897.8081050000001</v>
      </c>
      <c r="C817">
        <v>2924.1979980000001</v>
      </c>
      <c r="D817">
        <v>2825.8588869999999</v>
      </c>
      <c r="E817">
        <v>2842.7209469999998</v>
      </c>
      <c r="F817">
        <v>2842.7209469999998</v>
      </c>
      <c r="G817">
        <v>107600</v>
      </c>
    </row>
    <row r="818" spans="1:7" x14ac:dyDescent="0.3">
      <c r="A818" s="3">
        <v>40080</v>
      </c>
      <c r="B818">
        <v>2824.5830080000001</v>
      </c>
      <c r="C818">
        <v>2886.2561040000001</v>
      </c>
      <c r="D818">
        <v>2783.1059570000002</v>
      </c>
      <c r="E818">
        <v>2853.5539549999999</v>
      </c>
      <c r="F818">
        <v>2853.5539549999999</v>
      </c>
      <c r="G818">
        <v>102600</v>
      </c>
    </row>
    <row r="819" spans="1:7" x14ac:dyDescent="0.3">
      <c r="A819" s="3">
        <v>40081</v>
      </c>
      <c r="B819">
        <v>2836.6989749999998</v>
      </c>
      <c r="C819">
        <v>2864.0749510000001</v>
      </c>
      <c r="D819">
        <v>2812.9179690000001</v>
      </c>
      <c r="E819">
        <v>2838.8420409999999</v>
      </c>
      <c r="F819">
        <v>2838.8420409999999</v>
      </c>
      <c r="G819">
        <v>75200</v>
      </c>
    </row>
    <row r="820" spans="1:7" x14ac:dyDescent="0.3">
      <c r="A820" s="3">
        <v>40084</v>
      </c>
      <c r="B820">
        <v>2844.3701169999999</v>
      </c>
      <c r="C820">
        <v>2857.9479980000001</v>
      </c>
      <c r="D820">
        <v>2752.7729490000002</v>
      </c>
      <c r="E820">
        <v>2763.5249020000001</v>
      </c>
      <c r="F820">
        <v>2763.5249020000001</v>
      </c>
      <c r="G820">
        <v>71800</v>
      </c>
    </row>
    <row r="821" spans="1:7" x14ac:dyDescent="0.3">
      <c r="A821" s="3">
        <v>40085</v>
      </c>
      <c r="B821">
        <v>2763.7639159999999</v>
      </c>
      <c r="C821">
        <v>2779.6909179999998</v>
      </c>
      <c r="D821">
        <v>2712.2990719999998</v>
      </c>
      <c r="E821">
        <v>2754.540039</v>
      </c>
      <c r="F821">
        <v>2754.540039</v>
      </c>
      <c r="G821">
        <v>73600</v>
      </c>
    </row>
    <row r="822" spans="1:7" x14ac:dyDescent="0.3">
      <c r="A822" s="3">
        <v>40086</v>
      </c>
      <c r="B822">
        <v>2772.5690920000002</v>
      </c>
      <c r="C822">
        <v>2803.8579100000002</v>
      </c>
      <c r="D822">
        <v>2763.711914</v>
      </c>
      <c r="E822">
        <v>2779.4260250000002</v>
      </c>
      <c r="F822">
        <v>2779.4260250000002</v>
      </c>
      <c r="G822">
        <v>64800</v>
      </c>
    </row>
    <row r="823" spans="1:7" x14ac:dyDescent="0.3">
      <c r="A823" s="3">
        <v>40095</v>
      </c>
      <c r="B823">
        <v>2840.1311040000001</v>
      </c>
      <c r="C823">
        <v>2912.5500489999999</v>
      </c>
      <c r="D823">
        <v>2834.6179200000001</v>
      </c>
      <c r="E823">
        <v>2911.7150879999999</v>
      </c>
      <c r="F823">
        <v>2911.7150879999999</v>
      </c>
      <c r="G823">
        <v>85600</v>
      </c>
    </row>
    <row r="824" spans="1:7" x14ac:dyDescent="0.3">
      <c r="A824" s="3">
        <v>40098</v>
      </c>
      <c r="B824">
        <v>2927.0209960000002</v>
      </c>
      <c r="C824">
        <v>2932.0778810000002</v>
      </c>
      <c r="D824">
        <v>2893.5729980000001</v>
      </c>
      <c r="E824">
        <v>2894.4829100000002</v>
      </c>
      <c r="F824">
        <v>2894.4829100000002</v>
      </c>
      <c r="G824">
        <v>88200</v>
      </c>
    </row>
    <row r="825" spans="1:7" x14ac:dyDescent="0.3">
      <c r="A825" s="3">
        <v>40099</v>
      </c>
      <c r="B825">
        <v>2889.788086</v>
      </c>
      <c r="C825">
        <v>2937.8239749999998</v>
      </c>
      <c r="D825">
        <v>2886.9589839999999</v>
      </c>
      <c r="E825">
        <v>2936.1909179999998</v>
      </c>
      <c r="F825">
        <v>2936.1909179999998</v>
      </c>
      <c r="G825">
        <v>80000</v>
      </c>
    </row>
    <row r="826" spans="1:7" x14ac:dyDescent="0.3">
      <c r="A826" s="3">
        <v>40100</v>
      </c>
      <c r="B826">
        <v>2945.6689449999999</v>
      </c>
      <c r="C826">
        <v>3010.6110840000001</v>
      </c>
      <c r="D826">
        <v>2943.741943</v>
      </c>
      <c r="E826">
        <v>2970.531982</v>
      </c>
      <c r="F826">
        <v>2970.531982</v>
      </c>
      <c r="G826">
        <v>129600</v>
      </c>
    </row>
    <row r="827" spans="1:7" x14ac:dyDescent="0.3">
      <c r="A827" s="3">
        <v>40101</v>
      </c>
      <c r="B827">
        <v>2994.889893</v>
      </c>
      <c r="C827">
        <v>3014.26001</v>
      </c>
      <c r="D827">
        <v>2967.1079100000002</v>
      </c>
      <c r="E827">
        <v>2979.788086</v>
      </c>
      <c r="F827">
        <v>2979.788086</v>
      </c>
      <c r="G827">
        <v>98600</v>
      </c>
    </row>
    <row r="828" spans="1:7" x14ac:dyDescent="0.3">
      <c r="A828" s="3">
        <v>40102</v>
      </c>
      <c r="B828">
        <v>2992.7451169999999</v>
      </c>
      <c r="C828">
        <v>3008.1789549999999</v>
      </c>
      <c r="D828">
        <v>2931.919922</v>
      </c>
      <c r="E828">
        <v>2976.633057</v>
      </c>
      <c r="F828">
        <v>2976.633057</v>
      </c>
      <c r="G828">
        <v>92200</v>
      </c>
    </row>
    <row r="829" spans="1:7" x14ac:dyDescent="0.3">
      <c r="A829" s="3">
        <v>40105</v>
      </c>
      <c r="B829">
        <v>2974.6440429999998</v>
      </c>
      <c r="C829">
        <v>3039.6049800000001</v>
      </c>
      <c r="D829">
        <v>2962.306885</v>
      </c>
      <c r="E829">
        <v>3038.2729490000002</v>
      </c>
      <c r="F829">
        <v>3038.2729490000002</v>
      </c>
      <c r="G829">
        <v>120600</v>
      </c>
    </row>
    <row r="830" spans="1:7" x14ac:dyDescent="0.3">
      <c r="A830" s="3">
        <v>40106</v>
      </c>
      <c r="B830">
        <v>3062.5510250000002</v>
      </c>
      <c r="C830">
        <v>3084.9440920000002</v>
      </c>
      <c r="D830">
        <v>3053.6430660000001</v>
      </c>
      <c r="E830">
        <v>3084.4541020000001</v>
      </c>
      <c r="F830">
        <v>3084.4541020000001</v>
      </c>
      <c r="G830">
        <v>143600</v>
      </c>
    </row>
    <row r="831" spans="1:7" x14ac:dyDescent="0.3">
      <c r="A831" s="3">
        <v>40107</v>
      </c>
      <c r="B831">
        <v>3080.5200199999999</v>
      </c>
      <c r="C831">
        <v>3105.5139159999999</v>
      </c>
      <c r="D831">
        <v>3062.5600589999999</v>
      </c>
      <c r="E831">
        <v>3070.5891109999998</v>
      </c>
      <c r="F831">
        <v>3070.5891109999998</v>
      </c>
      <c r="G831">
        <v>135400</v>
      </c>
    </row>
    <row r="832" spans="1:7" x14ac:dyDescent="0.3">
      <c r="A832" s="3">
        <v>40108</v>
      </c>
      <c r="B832">
        <v>3068.6779790000001</v>
      </c>
      <c r="C832">
        <v>3080.663086</v>
      </c>
      <c r="D832">
        <v>3045.0329590000001</v>
      </c>
      <c r="E832">
        <v>3051.4121089999999</v>
      </c>
      <c r="F832">
        <v>3051.4121089999999</v>
      </c>
      <c r="G832">
        <v>103000</v>
      </c>
    </row>
    <row r="833" spans="1:7" x14ac:dyDescent="0.3">
      <c r="A833" s="3">
        <v>40109</v>
      </c>
      <c r="B833">
        <v>3057.3869629999999</v>
      </c>
      <c r="C833">
        <v>3123.4628910000001</v>
      </c>
      <c r="D833">
        <v>3057.3869629999999</v>
      </c>
      <c r="E833">
        <v>3107.8469239999999</v>
      </c>
      <c r="F833">
        <v>3107.8469239999999</v>
      </c>
      <c r="G833">
        <v>138600</v>
      </c>
    </row>
    <row r="834" spans="1:7" x14ac:dyDescent="0.3">
      <c r="A834" s="3">
        <v>40112</v>
      </c>
      <c r="B834">
        <v>3114.2939449999999</v>
      </c>
      <c r="C834">
        <v>3123.3640140000002</v>
      </c>
      <c r="D834">
        <v>3083.1831050000001</v>
      </c>
      <c r="E834">
        <v>3109.5659179999998</v>
      </c>
      <c r="F834">
        <v>3109.5659179999998</v>
      </c>
      <c r="G834">
        <v>114800</v>
      </c>
    </row>
    <row r="835" spans="1:7" x14ac:dyDescent="0.3">
      <c r="A835" s="3">
        <v>40113</v>
      </c>
      <c r="B835">
        <v>3086.0910640000002</v>
      </c>
      <c r="C835">
        <v>3086.0910640000002</v>
      </c>
      <c r="D835">
        <v>3020.4938959999999</v>
      </c>
      <c r="E835">
        <v>3021.4589839999999</v>
      </c>
      <c r="F835">
        <v>3021.4589839999999</v>
      </c>
      <c r="G835">
        <v>120800</v>
      </c>
    </row>
    <row r="836" spans="1:7" x14ac:dyDescent="0.3">
      <c r="A836" s="3">
        <v>40114</v>
      </c>
      <c r="B836">
        <v>3014.181885</v>
      </c>
      <c r="C836">
        <v>3038.0590820000002</v>
      </c>
      <c r="D836">
        <v>2974.258057</v>
      </c>
      <c r="E836">
        <v>3031.3291020000001</v>
      </c>
      <c r="F836">
        <v>3031.3291020000001</v>
      </c>
      <c r="G836">
        <v>101000</v>
      </c>
    </row>
    <row r="837" spans="1:7" x14ac:dyDescent="0.3">
      <c r="A837" s="3">
        <v>40115</v>
      </c>
      <c r="B837">
        <v>2975.1989749999998</v>
      </c>
      <c r="C837">
        <v>2993.4350589999999</v>
      </c>
      <c r="D837">
        <v>2952.0139159999999</v>
      </c>
      <c r="E837">
        <v>2960.4660640000002</v>
      </c>
      <c r="F837">
        <v>2960.4660640000002</v>
      </c>
      <c r="G837">
        <v>110200</v>
      </c>
    </row>
    <row r="838" spans="1:7" x14ac:dyDescent="0.3">
      <c r="A838" s="3">
        <v>40116</v>
      </c>
      <c r="B838">
        <v>3007.25</v>
      </c>
      <c r="C838">
        <v>3027.1311040000001</v>
      </c>
      <c r="D838">
        <v>2983.929932</v>
      </c>
      <c r="E838">
        <v>2995.8479000000002</v>
      </c>
      <c r="F838">
        <v>2995.8479000000002</v>
      </c>
      <c r="G838">
        <v>104800</v>
      </c>
    </row>
    <row r="839" spans="1:7" x14ac:dyDescent="0.3">
      <c r="A839" s="3">
        <v>40119</v>
      </c>
      <c r="B839">
        <v>2933.8168949999999</v>
      </c>
      <c r="C839">
        <v>3077.906982</v>
      </c>
      <c r="D839">
        <v>2923.5249020000001</v>
      </c>
      <c r="E839">
        <v>3076.6489259999998</v>
      </c>
      <c r="F839">
        <v>3076.6489259999998</v>
      </c>
      <c r="G839">
        <v>137200</v>
      </c>
    </row>
    <row r="840" spans="1:7" x14ac:dyDescent="0.3">
      <c r="A840" s="3">
        <v>40120</v>
      </c>
      <c r="B840">
        <v>3085.7438959999999</v>
      </c>
      <c r="C840">
        <v>3121.201904</v>
      </c>
      <c r="D840">
        <v>3078.9440920000002</v>
      </c>
      <c r="E840">
        <v>3114.2270509999998</v>
      </c>
      <c r="F840">
        <v>3114.2270509999998</v>
      </c>
      <c r="G840">
        <v>150600</v>
      </c>
    </row>
    <row r="841" spans="1:7" x14ac:dyDescent="0.3">
      <c r="A841" s="3">
        <v>40121</v>
      </c>
      <c r="B841">
        <v>3119.3129880000001</v>
      </c>
      <c r="C841">
        <v>3141.4528810000002</v>
      </c>
      <c r="D841">
        <v>3096.3540039999998</v>
      </c>
      <c r="E841">
        <v>3128.5371089999999</v>
      </c>
      <c r="F841">
        <v>3128.5371089999999</v>
      </c>
      <c r="G841">
        <v>145400</v>
      </c>
    </row>
    <row r="842" spans="1:7" x14ac:dyDescent="0.3">
      <c r="A842" s="3">
        <v>40122</v>
      </c>
      <c r="B842">
        <v>3133.5048830000001</v>
      </c>
      <c r="C842">
        <v>3158.718018</v>
      </c>
      <c r="D842">
        <v>3122.5239259999998</v>
      </c>
      <c r="E842">
        <v>3155.0529790000001</v>
      </c>
      <c r="F842">
        <v>3155.0529790000001</v>
      </c>
      <c r="G842">
        <v>145400</v>
      </c>
    </row>
    <row r="843" spans="1:7" x14ac:dyDescent="0.3">
      <c r="A843" s="3">
        <v>40123</v>
      </c>
      <c r="B843">
        <v>3176.1369629999999</v>
      </c>
      <c r="C843">
        <v>3183.5739749999998</v>
      </c>
      <c r="D843">
        <v>3156.9929200000001</v>
      </c>
      <c r="E843">
        <v>3164.0371089999999</v>
      </c>
      <c r="F843">
        <v>3164.0371089999999</v>
      </c>
      <c r="G843">
        <v>163400</v>
      </c>
    </row>
    <row r="844" spans="1:7" x14ac:dyDescent="0.3">
      <c r="A844" s="3">
        <v>40126</v>
      </c>
      <c r="B844">
        <v>3162.1459960000002</v>
      </c>
      <c r="C844">
        <v>3176.6608890000002</v>
      </c>
      <c r="D844">
        <v>3141.7700199999999</v>
      </c>
      <c r="E844">
        <v>3175.584961</v>
      </c>
      <c r="F844">
        <v>3175.584961</v>
      </c>
      <c r="G844">
        <v>139200</v>
      </c>
    </row>
    <row r="845" spans="1:7" x14ac:dyDescent="0.3">
      <c r="A845" s="3">
        <v>40127</v>
      </c>
      <c r="B845">
        <v>3203.1708979999999</v>
      </c>
      <c r="C845">
        <v>3211.1049800000001</v>
      </c>
      <c r="D845">
        <v>3176.2548830000001</v>
      </c>
      <c r="E845">
        <v>3178.610107</v>
      </c>
      <c r="F845">
        <v>3178.610107</v>
      </c>
      <c r="G845">
        <v>142400</v>
      </c>
    </row>
    <row r="846" spans="1:7" x14ac:dyDescent="0.3">
      <c r="A846" s="3">
        <v>40128</v>
      </c>
      <c r="B846">
        <v>3176.3110350000002</v>
      </c>
      <c r="C846">
        <v>3186.594971</v>
      </c>
      <c r="D846">
        <v>3149.0710450000001</v>
      </c>
      <c r="E846">
        <v>3175.1918949999999</v>
      </c>
      <c r="F846">
        <v>3175.1918949999999</v>
      </c>
      <c r="G846">
        <v>126800</v>
      </c>
    </row>
    <row r="847" spans="1:7" x14ac:dyDescent="0.3">
      <c r="A847" s="3">
        <v>40129</v>
      </c>
      <c r="B847">
        <v>3181.4570309999999</v>
      </c>
      <c r="C847">
        <v>3199.8688959999999</v>
      </c>
      <c r="D847">
        <v>3163.0778810000002</v>
      </c>
      <c r="E847">
        <v>3172.945068</v>
      </c>
      <c r="F847">
        <v>3172.945068</v>
      </c>
      <c r="G847">
        <v>138000</v>
      </c>
    </row>
    <row r="848" spans="1:7" x14ac:dyDescent="0.3">
      <c r="A848" s="3">
        <v>40130</v>
      </c>
      <c r="B848">
        <v>3164.6499020000001</v>
      </c>
      <c r="C848">
        <v>3189.0910640000002</v>
      </c>
      <c r="D848">
        <v>3127.501953</v>
      </c>
      <c r="E848">
        <v>3187.6469729999999</v>
      </c>
      <c r="F848">
        <v>3187.6469729999999</v>
      </c>
      <c r="G848">
        <v>151200</v>
      </c>
    </row>
    <row r="849" spans="1:7" x14ac:dyDescent="0.3">
      <c r="A849" s="3">
        <v>40133</v>
      </c>
      <c r="B849">
        <v>3206.4279790000001</v>
      </c>
      <c r="C849">
        <v>3275.5490719999998</v>
      </c>
      <c r="D849">
        <v>3206.4279790000001</v>
      </c>
      <c r="E849">
        <v>3275.048096</v>
      </c>
      <c r="F849">
        <v>3275.048096</v>
      </c>
      <c r="G849">
        <v>200400</v>
      </c>
    </row>
    <row r="850" spans="1:7" x14ac:dyDescent="0.3">
      <c r="A850" s="3">
        <v>40134</v>
      </c>
      <c r="B850">
        <v>3291.0439449999999</v>
      </c>
      <c r="C850">
        <v>3298.3789059999999</v>
      </c>
      <c r="D850">
        <v>3275.304932</v>
      </c>
      <c r="E850">
        <v>3282.8889159999999</v>
      </c>
      <c r="F850">
        <v>3282.8889159999999</v>
      </c>
      <c r="G850">
        <v>166000</v>
      </c>
    </row>
    <row r="851" spans="1:7" x14ac:dyDescent="0.3">
      <c r="A851" s="3">
        <v>40135</v>
      </c>
      <c r="B851">
        <v>3287.264893</v>
      </c>
      <c r="C851">
        <v>3315.8720699999999</v>
      </c>
      <c r="D851">
        <v>3274.211914</v>
      </c>
      <c r="E851">
        <v>3303.2338869999999</v>
      </c>
      <c r="F851">
        <v>3303.2338869999999</v>
      </c>
      <c r="G851">
        <v>158600</v>
      </c>
    </row>
    <row r="852" spans="1:7" x14ac:dyDescent="0.3">
      <c r="A852" s="3">
        <v>40136</v>
      </c>
      <c r="B852">
        <v>3311.1879880000001</v>
      </c>
      <c r="C852">
        <v>3329.0280760000001</v>
      </c>
      <c r="D852">
        <v>3285.804932</v>
      </c>
      <c r="E852">
        <v>3320.6120609999998</v>
      </c>
      <c r="F852">
        <v>3320.6120609999998</v>
      </c>
      <c r="G852">
        <v>174600</v>
      </c>
    </row>
    <row r="853" spans="1:7" x14ac:dyDescent="0.3">
      <c r="A853" s="3">
        <v>40137</v>
      </c>
      <c r="B853">
        <v>3309.3759770000001</v>
      </c>
      <c r="C853">
        <v>3332.5310060000002</v>
      </c>
      <c r="D853">
        <v>3280.1840820000002</v>
      </c>
      <c r="E853">
        <v>3308.3459469999998</v>
      </c>
      <c r="F853">
        <v>3308.3459469999998</v>
      </c>
      <c r="G853">
        <v>176000</v>
      </c>
    </row>
    <row r="854" spans="1:7" x14ac:dyDescent="0.3">
      <c r="A854" s="3">
        <v>40140</v>
      </c>
      <c r="B854">
        <v>3312.9729000000002</v>
      </c>
      <c r="C854">
        <v>3339.304932</v>
      </c>
      <c r="D854">
        <v>3305.5009770000001</v>
      </c>
      <c r="E854">
        <v>3338.663086</v>
      </c>
      <c r="F854">
        <v>3338.663086</v>
      </c>
      <c r="G854">
        <v>169600</v>
      </c>
    </row>
    <row r="855" spans="1:7" x14ac:dyDescent="0.3">
      <c r="A855" s="3">
        <v>40141</v>
      </c>
      <c r="B855">
        <v>3352.219971</v>
      </c>
      <c r="C855">
        <v>3361.3859859999998</v>
      </c>
      <c r="D855">
        <v>3214.0258789999998</v>
      </c>
      <c r="E855">
        <v>3223.5258789999998</v>
      </c>
      <c r="F855">
        <v>3223.5258789999998</v>
      </c>
      <c r="G855">
        <v>250200</v>
      </c>
    </row>
    <row r="856" spans="1:7" x14ac:dyDescent="0.3">
      <c r="A856" s="3">
        <v>40142</v>
      </c>
      <c r="B856">
        <v>3214.8149410000001</v>
      </c>
      <c r="C856">
        <v>3291.173096</v>
      </c>
      <c r="D856">
        <v>3188.0190429999998</v>
      </c>
      <c r="E856">
        <v>3290.165039</v>
      </c>
      <c r="F856">
        <v>3290.165039</v>
      </c>
      <c r="G856">
        <v>189000</v>
      </c>
    </row>
    <row r="857" spans="1:7" x14ac:dyDescent="0.3">
      <c r="A857" s="3">
        <v>40143</v>
      </c>
      <c r="B857">
        <v>3296.0139159999999</v>
      </c>
      <c r="C857">
        <v>3305.326904</v>
      </c>
      <c r="D857">
        <v>3160.3500979999999</v>
      </c>
      <c r="E857">
        <v>3170.9790039999998</v>
      </c>
      <c r="F857">
        <v>3170.9790039999998</v>
      </c>
      <c r="G857">
        <v>218000</v>
      </c>
    </row>
    <row r="858" spans="1:7" x14ac:dyDescent="0.3">
      <c r="A858" s="3">
        <v>40144</v>
      </c>
      <c r="B858">
        <v>3137.2971189999998</v>
      </c>
      <c r="C858">
        <v>3169.7548830000001</v>
      </c>
      <c r="D858">
        <v>3080.88501</v>
      </c>
      <c r="E858">
        <v>3096.264893</v>
      </c>
      <c r="F858">
        <v>3096.264893</v>
      </c>
      <c r="G858">
        <v>148800</v>
      </c>
    </row>
    <row r="859" spans="1:7" x14ac:dyDescent="0.3">
      <c r="A859" s="3">
        <v>40147</v>
      </c>
      <c r="B859">
        <v>3114.290039</v>
      </c>
      <c r="C859">
        <v>3195.8789059999999</v>
      </c>
      <c r="D859">
        <v>3114.290039</v>
      </c>
      <c r="E859">
        <v>3195.3010250000002</v>
      </c>
      <c r="F859">
        <v>3195.3010250000002</v>
      </c>
      <c r="G859">
        <v>138800</v>
      </c>
    </row>
    <row r="860" spans="1:7" x14ac:dyDescent="0.3">
      <c r="A860" s="3">
        <v>40148</v>
      </c>
      <c r="B860">
        <v>3191.0581050000001</v>
      </c>
      <c r="C860">
        <v>3240.6608890000002</v>
      </c>
      <c r="D860">
        <v>3173.4160160000001</v>
      </c>
      <c r="E860">
        <v>3235.3630370000001</v>
      </c>
      <c r="F860">
        <v>3235.3630370000001</v>
      </c>
      <c r="G860">
        <v>165200</v>
      </c>
    </row>
    <row r="861" spans="1:7" x14ac:dyDescent="0.3">
      <c r="A861" s="3">
        <v>40149</v>
      </c>
      <c r="B861">
        <v>3252.9790039999998</v>
      </c>
      <c r="C861">
        <v>3278.2700199999999</v>
      </c>
      <c r="D861">
        <v>3245.9641109999998</v>
      </c>
      <c r="E861">
        <v>3269.7509770000001</v>
      </c>
      <c r="F861">
        <v>3269.7509770000001</v>
      </c>
      <c r="G861">
        <v>175000</v>
      </c>
    </row>
    <row r="862" spans="1:7" x14ac:dyDescent="0.3">
      <c r="A862" s="3">
        <v>40150</v>
      </c>
      <c r="B862">
        <v>3267.9951169999999</v>
      </c>
      <c r="C862">
        <v>3270.366943</v>
      </c>
      <c r="D862">
        <v>3227.7719729999999</v>
      </c>
      <c r="E862">
        <v>3264.6279300000001</v>
      </c>
      <c r="F862">
        <v>3264.6279300000001</v>
      </c>
      <c r="G862">
        <v>159200</v>
      </c>
    </row>
    <row r="863" spans="1:7" x14ac:dyDescent="0.3">
      <c r="A863" s="3">
        <v>40151</v>
      </c>
      <c r="B863">
        <v>3256.6140140000002</v>
      </c>
      <c r="C863">
        <v>3319.1289059999999</v>
      </c>
      <c r="D863">
        <v>3214.8400879999999</v>
      </c>
      <c r="E863">
        <v>3317.0439449999999</v>
      </c>
      <c r="F863">
        <v>3317.0439449999999</v>
      </c>
      <c r="G863">
        <v>216000</v>
      </c>
    </row>
    <row r="864" spans="1:7" x14ac:dyDescent="0.3">
      <c r="A864" s="3">
        <v>40154</v>
      </c>
      <c r="B864">
        <v>3313.0600589999999</v>
      </c>
      <c r="C864">
        <v>3334.0109859999998</v>
      </c>
      <c r="D864">
        <v>3302.1340329999998</v>
      </c>
      <c r="E864">
        <v>3331.8969729999999</v>
      </c>
      <c r="F864">
        <v>3331.8969729999999</v>
      </c>
      <c r="G864">
        <v>139800</v>
      </c>
    </row>
    <row r="865" spans="1:7" x14ac:dyDescent="0.3">
      <c r="A865" s="3">
        <v>40155</v>
      </c>
      <c r="B865">
        <v>3330.3259280000002</v>
      </c>
      <c r="C865">
        <v>3330.3820799999999</v>
      </c>
      <c r="D865">
        <v>3260.6708979999999</v>
      </c>
      <c r="E865">
        <v>3296.6640630000002</v>
      </c>
      <c r="F865">
        <v>3296.6640630000002</v>
      </c>
      <c r="G865">
        <v>137000</v>
      </c>
    </row>
    <row r="866" spans="1:7" x14ac:dyDescent="0.3">
      <c r="A866" s="3">
        <v>40156</v>
      </c>
      <c r="B866">
        <v>3258.0029300000001</v>
      </c>
      <c r="C866">
        <v>3284.6450199999999</v>
      </c>
      <c r="D866">
        <v>3228.2041020000001</v>
      </c>
      <c r="E866">
        <v>3239.568115</v>
      </c>
      <c r="F866">
        <v>3239.568115</v>
      </c>
      <c r="G866">
        <v>115000</v>
      </c>
    </row>
    <row r="867" spans="1:7" x14ac:dyDescent="0.3">
      <c r="A867" s="3">
        <v>40157</v>
      </c>
      <c r="B867">
        <v>3258.3540039999998</v>
      </c>
      <c r="C867">
        <v>3276.1259770000001</v>
      </c>
      <c r="D867">
        <v>3225.5629880000001</v>
      </c>
      <c r="E867">
        <v>3254.2639159999999</v>
      </c>
      <c r="F867">
        <v>3254.2639159999999</v>
      </c>
      <c r="G867">
        <v>94400</v>
      </c>
    </row>
    <row r="868" spans="1:7" x14ac:dyDescent="0.3">
      <c r="A868" s="3">
        <v>40158</v>
      </c>
      <c r="B868">
        <v>3260.4479980000001</v>
      </c>
      <c r="C868">
        <v>3280.9389649999998</v>
      </c>
      <c r="D868">
        <v>3242.373047</v>
      </c>
      <c r="E868">
        <v>3247.318115</v>
      </c>
      <c r="F868">
        <v>3247.318115</v>
      </c>
      <c r="G868">
        <v>91600</v>
      </c>
    </row>
    <row r="869" spans="1:7" x14ac:dyDescent="0.3">
      <c r="A869" s="3">
        <v>40161</v>
      </c>
      <c r="B869">
        <v>3246.9509280000002</v>
      </c>
      <c r="C869">
        <v>3315.0329590000001</v>
      </c>
      <c r="D869">
        <v>3178.2290039999998</v>
      </c>
      <c r="E869">
        <v>3302.9040530000002</v>
      </c>
      <c r="F869">
        <v>3302.9040530000002</v>
      </c>
      <c r="G869">
        <v>118200</v>
      </c>
    </row>
    <row r="870" spans="1:7" x14ac:dyDescent="0.3">
      <c r="A870" s="3">
        <v>40162</v>
      </c>
      <c r="B870">
        <v>3283.5979000000002</v>
      </c>
      <c r="C870">
        <v>3303.1760250000002</v>
      </c>
      <c r="D870">
        <v>3267.9350589999999</v>
      </c>
      <c r="E870">
        <v>3274.459961</v>
      </c>
      <c r="F870">
        <v>3274.459961</v>
      </c>
      <c r="G870">
        <v>101400</v>
      </c>
    </row>
    <row r="871" spans="1:7" x14ac:dyDescent="0.3">
      <c r="A871" s="3">
        <v>40163</v>
      </c>
      <c r="B871">
        <v>3262.8620609999998</v>
      </c>
      <c r="C871">
        <v>3299.3310550000001</v>
      </c>
      <c r="D871">
        <v>3246.6059570000002</v>
      </c>
      <c r="E871">
        <v>3255.2128910000001</v>
      </c>
      <c r="F871">
        <v>3255.2128910000001</v>
      </c>
      <c r="G871">
        <v>103800</v>
      </c>
    </row>
    <row r="872" spans="1:7" x14ac:dyDescent="0.3">
      <c r="A872" s="3">
        <v>40164</v>
      </c>
      <c r="B872">
        <v>3261.6069339999999</v>
      </c>
      <c r="C872">
        <v>3272.9750979999999</v>
      </c>
      <c r="D872">
        <v>3176.6259770000001</v>
      </c>
      <c r="E872">
        <v>3179.0778810000002</v>
      </c>
      <c r="F872">
        <v>3179.0778810000002</v>
      </c>
      <c r="G872">
        <v>105600</v>
      </c>
    </row>
    <row r="873" spans="1:7" x14ac:dyDescent="0.3">
      <c r="A873" s="3">
        <v>40165</v>
      </c>
      <c r="B873">
        <v>3154.8149410000001</v>
      </c>
      <c r="C873">
        <v>3169.5820309999999</v>
      </c>
      <c r="D873">
        <v>3108.0310060000002</v>
      </c>
      <c r="E873">
        <v>3113.8859859999998</v>
      </c>
      <c r="F873">
        <v>3113.8859859999998</v>
      </c>
      <c r="G873">
        <v>101800</v>
      </c>
    </row>
    <row r="874" spans="1:7" x14ac:dyDescent="0.3">
      <c r="A874" s="3">
        <v>40168</v>
      </c>
      <c r="B874">
        <v>3108.0668949999999</v>
      </c>
      <c r="C874">
        <v>3123.9860840000001</v>
      </c>
      <c r="D874">
        <v>3088.0029300000001</v>
      </c>
      <c r="E874">
        <v>3122.9729000000002</v>
      </c>
      <c r="F874">
        <v>3122.9729000000002</v>
      </c>
      <c r="G874">
        <v>74600</v>
      </c>
    </row>
    <row r="875" spans="1:7" x14ac:dyDescent="0.3">
      <c r="A875" s="3">
        <v>40169</v>
      </c>
      <c r="B875">
        <v>3126.61499</v>
      </c>
      <c r="C875">
        <v>3129.3139649999998</v>
      </c>
      <c r="D875">
        <v>3039.8579100000002</v>
      </c>
      <c r="E875">
        <v>3050.5200199999999</v>
      </c>
      <c r="F875">
        <v>3050.5200199999999</v>
      </c>
      <c r="G875">
        <v>85000</v>
      </c>
    </row>
    <row r="876" spans="1:7" x14ac:dyDescent="0.3">
      <c r="A876" s="3">
        <v>40170</v>
      </c>
      <c r="B876">
        <v>3048.1989749999998</v>
      </c>
      <c r="C876">
        <v>3078.836914</v>
      </c>
      <c r="D876">
        <v>3041.3479000000002</v>
      </c>
      <c r="E876">
        <v>3073.7770999999998</v>
      </c>
      <c r="F876">
        <v>3073.7770999999998</v>
      </c>
      <c r="G876">
        <v>80000</v>
      </c>
    </row>
    <row r="877" spans="1:7" x14ac:dyDescent="0.3">
      <c r="A877" s="3">
        <v>40171</v>
      </c>
      <c r="B877">
        <v>3080.8740229999999</v>
      </c>
      <c r="C877">
        <v>3156.5310060000002</v>
      </c>
      <c r="D877">
        <v>3075.1069339999999</v>
      </c>
      <c r="E877">
        <v>3153.4099120000001</v>
      </c>
      <c r="F877">
        <v>3153.4099120000001</v>
      </c>
      <c r="G877">
        <v>102400</v>
      </c>
    </row>
    <row r="878" spans="1:7" x14ac:dyDescent="0.3">
      <c r="A878" s="3">
        <v>40172</v>
      </c>
      <c r="B878">
        <v>3149.2260740000002</v>
      </c>
      <c r="C878">
        <v>3154.7739259999998</v>
      </c>
      <c r="D878">
        <v>3128.1499020000001</v>
      </c>
      <c r="E878">
        <v>3141.3530270000001</v>
      </c>
      <c r="F878">
        <v>3141.3530270000001</v>
      </c>
      <c r="G878">
        <v>84600</v>
      </c>
    </row>
    <row r="879" spans="1:7" x14ac:dyDescent="0.3">
      <c r="A879" s="3">
        <v>40175</v>
      </c>
      <c r="B879">
        <v>3148.860107</v>
      </c>
      <c r="C879">
        <v>3202.086914</v>
      </c>
      <c r="D879">
        <v>3148.860107</v>
      </c>
      <c r="E879">
        <v>3188.7849120000001</v>
      </c>
      <c r="F879">
        <v>3188.7849120000001</v>
      </c>
      <c r="G879">
        <v>91200</v>
      </c>
    </row>
    <row r="880" spans="1:7" x14ac:dyDescent="0.3">
      <c r="A880" s="3">
        <v>40176</v>
      </c>
      <c r="B880">
        <v>3190.1708979999999</v>
      </c>
      <c r="C880">
        <v>3212.5161130000001</v>
      </c>
      <c r="D880">
        <v>3166.758057</v>
      </c>
      <c r="E880">
        <v>3211.76001</v>
      </c>
      <c r="F880">
        <v>3211.76001</v>
      </c>
      <c r="G880">
        <v>102600</v>
      </c>
    </row>
    <row r="881" spans="1:7" x14ac:dyDescent="0.3">
      <c r="A881" s="3">
        <v>40177</v>
      </c>
      <c r="B881">
        <v>3211.8278810000002</v>
      </c>
      <c r="C881">
        <v>3267.0009770000001</v>
      </c>
      <c r="D881">
        <v>3206.2170409999999</v>
      </c>
      <c r="E881">
        <v>3262.6000979999999</v>
      </c>
      <c r="F881">
        <v>3262.6000979999999</v>
      </c>
      <c r="G881">
        <v>129400</v>
      </c>
    </row>
    <row r="882" spans="1:7" x14ac:dyDescent="0.3">
      <c r="A882" s="3">
        <v>40178</v>
      </c>
      <c r="B882">
        <v>3264.998047</v>
      </c>
      <c r="C882">
        <v>3282.2109380000002</v>
      </c>
      <c r="D882">
        <v>3250.0258789999998</v>
      </c>
      <c r="E882">
        <v>3277.1389159999999</v>
      </c>
      <c r="F882">
        <v>3277.1389159999999</v>
      </c>
      <c r="G882">
        <v>116600</v>
      </c>
    </row>
    <row r="883" spans="1:7" x14ac:dyDescent="0.3">
      <c r="A883" s="3">
        <v>40182</v>
      </c>
      <c r="B883">
        <v>3289.75</v>
      </c>
      <c r="C883">
        <v>3295.2790530000002</v>
      </c>
      <c r="D883">
        <v>3243.3190920000002</v>
      </c>
      <c r="E883">
        <v>3243.76001</v>
      </c>
      <c r="F883">
        <v>3243.76001</v>
      </c>
      <c r="G883">
        <v>109400</v>
      </c>
    </row>
    <row r="884" spans="1:7" x14ac:dyDescent="0.3">
      <c r="A884" s="3">
        <v>40183</v>
      </c>
      <c r="B884">
        <v>3254.468018</v>
      </c>
      <c r="C884">
        <v>3290.5119629999999</v>
      </c>
      <c r="D884">
        <v>3221.461914</v>
      </c>
      <c r="E884">
        <v>3282.1789549999999</v>
      </c>
      <c r="F884">
        <v>3282.1789549999999</v>
      </c>
      <c r="G884">
        <v>126200</v>
      </c>
    </row>
    <row r="885" spans="1:7" x14ac:dyDescent="0.3">
      <c r="A885" s="3">
        <v>40184</v>
      </c>
      <c r="B885">
        <v>3277.5170899999998</v>
      </c>
      <c r="C885">
        <v>3295.8679200000001</v>
      </c>
      <c r="D885">
        <v>3253.0439449999999</v>
      </c>
      <c r="E885">
        <v>3254.2150879999999</v>
      </c>
      <c r="F885">
        <v>3254.2150879999999</v>
      </c>
      <c r="G885">
        <v>123600</v>
      </c>
    </row>
    <row r="886" spans="1:7" x14ac:dyDescent="0.3">
      <c r="A886" s="3">
        <v>40185</v>
      </c>
      <c r="B886">
        <v>3253.9909670000002</v>
      </c>
      <c r="C886">
        <v>3268.8190920000002</v>
      </c>
      <c r="D886">
        <v>3176.7070309999999</v>
      </c>
      <c r="E886">
        <v>3192.7758789999998</v>
      </c>
      <c r="F886">
        <v>3192.7758789999998</v>
      </c>
      <c r="G886">
        <v>128600</v>
      </c>
    </row>
    <row r="887" spans="1:7" x14ac:dyDescent="0.3">
      <c r="A887" s="3">
        <v>40186</v>
      </c>
      <c r="B887">
        <v>3177.2590329999998</v>
      </c>
      <c r="C887">
        <v>3198.919922</v>
      </c>
      <c r="D887">
        <v>3149.0170899999998</v>
      </c>
      <c r="E887">
        <v>3195.9970699999999</v>
      </c>
      <c r="F887">
        <v>3195.9970699999999</v>
      </c>
      <c r="G887">
        <v>98400</v>
      </c>
    </row>
    <row r="888" spans="1:7" x14ac:dyDescent="0.3">
      <c r="A888" s="3">
        <v>40189</v>
      </c>
      <c r="B888">
        <v>3301.6110840000001</v>
      </c>
      <c r="C888">
        <v>3306.75</v>
      </c>
      <c r="D888">
        <v>3197.3278810000002</v>
      </c>
      <c r="E888">
        <v>3212.75</v>
      </c>
      <c r="F888">
        <v>3212.75</v>
      </c>
      <c r="G888">
        <v>136400</v>
      </c>
    </row>
    <row r="889" spans="1:7" x14ac:dyDescent="0.3">
      <c r="A889" s="3">
        <v>40190</v>
      </c>
      <c r="B889">
        <v>3205.705078</v>
      </c>
      <c r="C889">
        <v>3275.201904</v>
      </c>
      <c r="D889">
        <v>3180.084961</v>
      </c>
      <c r="E889">
        <v>3273.9660640000002</v>
      </c>
      <c r="F889">
        <v>3273.9660640000002</v>
      </c>
      <c r="G889">
        <v>140600</v>
      </c>
    </row>
    <row r="890" spans="1:7" x14ac:dyDescent="0.3">
      <c r="A890" s="3">
        <v>40191</v>
      </c>
      <c r="B890">
        <v>3204.9760740000002</v>
      </c>
      <c r="C890">
        <v>3232.818115</v>
      </c>
      <c r="D890">
        <v>3165.485107</v>
      </c>
      <c r="E890">
        <v>3172.6579590000001</v>
      </c>
      <c r="F890">
        <v>3172.6579590000001</v>
      </c>
      <c r="G890">
        <v>158400</v>
      </c>
    </row>
    <row r="891" spans="1:7" x14ac:dyDescent="0.3">
      <c r="A891" s="3">
        <v>40192</v>
      </c>
      <c r="B891">
        <v>3183.3811040000001</v>
      </c>
      <c r="C891">
        <v>3219.0161130000001</v>
      </c>
      <c r="D891">
        <v>3165.594971</v>
      </c>
      <c r="E891">
        <v>3215.5500489999999</v>
      </c>
      <c r="F891">
        <v>3215.5500489999999</v>
      </c>
      <c r="G891">
        <v>136000</v>
      </c>
    </row>
    <row r="892" spans="1:7" x14ac:dyDescent="0.3">
      <c r="A892" s="3">
        <v>40193</v>
      </c>
      <c r="B892">
        <v>3217.1899410000001</v>
      </c>
      <c r="C892">
        <v>3241.8149410000001</v>
      </c>
      <c r="D892">
        <v>3197.2209469999998</v>
      </c>
      <c r="E892">
        <v>3224.1520999999998</v>
      </c>
      <c r="F892">
        <v>3224.1520999999998</v>
      </c>
      <c r="G892">
        <v>120600</v>
      </c>
    </row>
    <row r="893" spans="1:7" x14ac:dyDescent="0.3">
      <c r="A893" s="3">
        <v>40196</v>
      </c>
      <c r="B893">
        <v>3213.6369629999999</v>
      </c>
      <c r="C893">
        <v>3238.241943</v>
      </c>
      <c r="D893">
        <v>3202.2080080000001</v>
      </c>
      <c r="E893">
        <v>3237.0979000000002</v>
      </c>
      <c r="F893">
        <v>3237.0979000000002</v>
      </c>
      <c r="G893">
        <v>135000</v>
      </c>
    </row>
    <row r="894" spans="1:7" x14ac:dyDescent="0.3">
      <c r="A894" s="3">
        <v>40197</v>
      </c>
      <c r="B894">
        <v>3242.2160640000002</v>
      </c>
      <c r="C894">
        <v>3268.8059079999998</v>
      </c>
      <c r="D894">
        <v>3236.8391109999998</v>
      </c>
      <c r="E894">
        <v>3246.8740229999999</v>
      </c>
      <c r="F894">
        <v>3246.8740229999999</v>
      </c>
      <c r="G894">
        <v>130000</v>
      </c>
    </row>
    <row r="895" spans="1:7" x14ac:dyDescent="0.3">
      <c r="A895" s="3">
        <v>40198</v>
      </c>
      <c r="B895">
        <v>3252.0371089999999</v>
      </c>
      <c r="C895">
        <v>3255.1279300000001</v>
      </c>
      <c r="D895">
        <v>3148.3339839999999</v>
      </c>
      <c r="E895">
        <v>3151.8500979999999</v>
      </c>
      <c r="F895">
        <v>3151.8500979999999</v>
      </c>
      <c r="G895">
        <v>158200</v>
      </c>
    </row>
    <row r="896" spans="1:7" x14ac:dyDescent="0.3">
      <c r="A896" s="3">
        <v>40199</v>
      </c>
      <c r="B896">
        <v>3154.1889649999998</v>
      </c>
      <c r="C896">
        <v>3176.1469729999999</v>
      </c>
      <c r="D896">
        <v>3126.9020999999998</v>
      </c>
      <c r="E896">
        <v>3158.8630370000001</v>
      </c>
      <c r="F896">
        <v>3158.8630370000001</v>
      </c>
      <c r="G896">
        <v>114400</v>
      </c>
    </row>
    <row r="897" spans="1:7" x14ac:dyDescent="0.3">
      <c r="A897" s="3">
        <v>40200</v>
      </c>
      <c r="B897">
        <v>3118.7241210000002</v>
      </c>
      <c r="C897">
        <v>3147.8291020000001</v>
      </c>
      <c r="D897">
        <v>3062.6289059999999</v>
      </c>
      <c r="E897">
        <v>3128.5878910000001</v>
      </c>
      <c r="F897">
        <v>3128.5878910000001</v>
      </c>
      <c r="G897">
        <v>137800</v>
      </c>
    </row>
    <row r="898" spans="1:7" x14ac:dyDescent="0.3">
      <c r="A898" s="3">
        <v>40203</v>
      </c>
      <c r="B898">
        <v>3103.320068</v>
      </c>
      <c r="C898">
        <v>3136.9990229999999</v>
      </c>
      <c r="D898">
        <v>3092.9260250000002</v>
      </c>
      <c r="E898">
        <v>3094.4108890000002</v>
      </c>
      <c r="F898">
        <v>3094.4108890000002</v>
      </c>
      <c r="G898">
        <v>78400</v>
      </c>
    </row>
    <row r="899" spans="1:7" x14ac:dyDescent="0.3">
      <c r="A899" s="3">
        <v>40204</v>
      </c>
      <c r="B899">
        <v>3094.8479000000002</v>
      </c>
      <c r="C899">
        <v>3107.1979980000001</v>
      </c>
      <c r="D899">
        <v>3001.9560550000001</v>
      </c>
      <c r="E899">
        <v>3019.3940429999998</v>
      </c>
      <c r="F899">
        <v>3019.3940429999998</v>
      </c>
      <c r="G899">
        <v>93600</v>
      </c>
    </row>
    <row r="900" spans="1:7" x14ac:dyDescent="0.3">
      <c r="A900" s="3">
        <v>40205</v>
      </c>
      <c r="B900">
        <v>3020.540039</v>
      </c>
      <c r="C900">
        <v>3028.6469729999999</v>
      </c>
      <c r="D900">
        <v>2972.626953</v>
      </c>
      <c r="E900">
        <v>2986.6069339999999</v>
      </c>
      <c r="F900">
        <v>2986.6069339999999</v>
      </c>
      <c r="G900">
        <v>76600</v>
      </c>
    </row>
    <row r="901" spans="1:7" x14ac:dyDescent="0.3">
      <c r="A901" s="3">
        <v>40206</v>
      </c>
      <c r="B901">
        <v>2985.2141109999998</v>
      </c>
      <c r="C901">
        <v>3006.0390630000002</v>
      </c>
      <c r="D901">
        <v>2963.8911130000001</v>
      </c>
      <c r="E901">
        <v>2994.1430660000001</v>
      </c>
      <c r="F901">
        <v>2994.1430660000001</v>
      </c>
      <c r="G901">
        <v>73400</v>
      </c>
    </row>
    <row r="902" spans="1:7" x14ac:dyDescent="0.3">
      <c r="A902" s="3">
        <v>40207</v>
      </c>
      <c r="B902">
        <v>2979.7429200000001</v>
      </c>
      <c r="C902">
        <v>3024.8479000000002</v>
      </c>
      <c r="D902">
        <v>2968.4528810000002</v>
      </c>
      <c r="E902">
        <v>2989.2919919999999</v>
      </c>
      <c r="F902">
        <v>2989.2919919999999</v>
      </c>
      <c r="G902">
        <v>80400</v>
      </c>
    </row>
    <row r="903" spans="1:7" x14ac:dyDescent="0.3">
      <c r="A903" s="3">
        <v>40210</v>
      </c>
      <c r="B903">
        <v>2981.3740229999999</v>
      </c>
      <c r="C903">
        <v>2981.3740229999999</v>
      </c>
      <c r="D903">
        <v>2912.8869629999999</v>
      </c>
      <c r="E903">
        <v>2941.360107</v>
      </c>
      <c r="F903">
        <v>2941.360107</v>
      </c>
      <c r="G903">
        <v>88200</v>
      </c>
    </row>
    <row r="904" spans="1:7" x14ac:dyDescent="0.3">
      <c r="A904" s="3">
        <v>40211</v>
      </c>
      <c r="B904">
        <v>2955.7529300000001</v>
      </c>
      <c r="C904">
        <v>2990.748047</v>
      </c>
      <c r="D904">
        <v>2930.5590820000002</v>
      </c>
      <c r="E904">
        <v>2934.7128910000001</v>
      </c>
      <c r="F904">
        <v>2934.7128910000001</v>
      </c>
      <c r="G904">
        <v>82400</v>
      </c>
    </row>
    <row r="905" spans="1:7" x14ac:dyDescent="0.3">
      <c r="A905" s="3">
        <v>40212</v>
      </c>
      <c r="B905">
        <v>2945.0339359999998</v>
      </c>
      <c r="C905">
        <v>3005.1311040000001</v>
      </c>
      <c r="D905">
        <v>2890.0209960000002</v>
      </c>
      <c r="E905">
        <v>3003.834961</v>
      </c>
      <c r="F905">
        <v>3003.834961</v>
      </c>
      <c r="G905">
        <v>101000</v>
      </c>
    </row>
    <row r="906" spans="1:7" x14ac:dyDescent="0.3">
      <c r="A906" s="3">
        <v>40213</v>
      </c>
      <c r="B906">
        <v>2983.0500489999999</v>
      </c>
      <c r="C906">
        <v>3015.1259770000001</v>
      </c>
      <c r="D906">
        <v>2968.679932</v>
      </c>
      <c r="E906">
        <v>2995.3081050000001</v>
      </c>
      <c r="F906">
        <v>2995.3081050000001</v>
      </c>
      <c r="G906">
        <v>100000</v>
      </c>
    </row>
    <row r="907" spans="1:7" x14ac:dyDescent="0.3">
      <c r="A907" s="3">
        <v>40214</v>
      </c>
      <c r="B907">
        <v>2936.1970209999999</v>
      </c>
      <c r="C907">
        <v>2959.2329100000002</v>
      </c>
      <c r="D907">
        <v>2918.9089359999998</v>
      </c>
      <c r="E907">
        <v>2939.4020999999998</v>
      </c>
      <c r="F907">
        <v>2939.4020999999998</v>
      </c>
      <c r="G907">
        <v>97200</v>
      </c>
    </row>
    <row r="908" spans="1:7" x14ac:dyDescent="0.3">
      <c r="A908" s="3">
        <v>40217</v>
      </c>
      <c r="B908">
        <v>2936.4509280000002</v>
      </c>
      <c r="C908">
        <v>2954.2661130000001</v>
      </c>
      <c r="D908">
        <v>2922.1870119999999</v>
      </c>
      <c r="E908">
        <v>2935.1740719999998</v>
      </c>
      <c r="F908">
        <v>2935.1740719999998</v>
      </c>
      <c r="G908">
        <v>63400</v>
      </c>
    </row>
    <row r="909" spans="1:7" x14ac:dyDescent="0.3">
      <c r="A909" s="3">
        <v>40218</v>
      </c>
      <c r="B909">
        <v>2932.0900879999999</v>
      </c>
      <c r="C909">
        <v>2957.4741210000002</v>
      </c>
      <c r="D909">
        <v>2929.209961</v>
      </c>
      <c r="E909">
        <v>2948.8420409999999</v>
      </c>
      <c r="F909">
        <v>2948.8420409999999</v>
      </c>
      <c r="G909">
        <v>62200</v>
      </c>
    </row>
    <row r="910" spans="1:7" x14ac:dyDescent="0.3">
      <c r="A910" s="3">
        <v>40219</v>
      </c>
      <c r="B910">
        <v>2967.1379390000002</v>
      </c>
      <c r="C910">
        <v>2983.1789549999999</v>
      </c>
      <c r="D910">
        <v>2958.2170409999999</v>
      </c>
      <c r="E910">
        <v>2982.5</v>
      </c>
      <c r="F910">
        <v>2982.5</v>
      </c>
      <c r="G910">
        <v>55600</v>
      </c>
    </row>
    <row r="911" spans="1:7" x14ac:dyDescent="0.3">
      <c r="A911" s="3">
        <v>40220</v>
      </c>
      <c r="B911">
        <v>2985.0820309999999</v>
      </c>
      <c r="C911">
        <v>3001.6359859999998</v>
      </c>
      <c r="D911">
        <v>2976.0791020000001</v>
      </c>
      <c r="E911">
        <v>2985.4990229999999</v>
      </c>
      <c r="F911">
        <v>2985.4990229999999</v>
      </c>
      <c r="G911">
        <v>56600</v>
      </c>
    </row>
    <row r="912" spans="1:7" x14ac:dyDescent="0.3">
      <c r="A912" s="3">
        <v>40221</v>
      </c>
      <c r="B912">
        <v>2996.086914</v>
      </c>
      <c r="C912">
        <v>3018.8579100000002</v>
      </c>
      <c r="D912">
        <v>2993.4370119999999</v>
      </c>
      <c r="E912">
        <v>3018.133057</v>
      </c>
      <c r="F912">
        <v>3018.133057</v>
      </c>
      <c r="G912">
        <v>56000</v>
      </c>
    </row>
    <row r="913" spans="1:7" x14ac:dyDescent="0.3">
      <c r="A913" s="3">
        <v>40231</v>
      </c>
      <c r="B913">
        <v>3016.7028810000002</v>
      </c>
      <c r="C913">
        <v>3026.6589359999998</v>
      </c>
      <c r="D913">
        <v>3002.8110350000002</v>
      </c>
      <c r="E913">
        <v>3003.3979490000002</v>
      </c>
      <c r="F913">
        <v>3003.3979490000002</v>
      </c>
      <c r="G913">
        <v>68600</v>
      </c>
    </row>
    <row r="914" spans="1:7" x14ac:dyDescent="0.3">
      <c r="A914" s="3">
        <v>40232</v>
      </c>
      <c r="B914">
        <v>2998.906982</v>
      </c>
      <c r="C914">
        <v>2998.906982</v>
      </c>
      <c r="D914">
        <v>2938.7529300000001</v>
      </c>
      <c r="E914">
        <v>2982.5749510000001</v>
      </c>
      <c r="F914">
        <v>2982.5749510000001</v>
      </c>
      <c r="G914">
        <v>80400</v>
      </c>
    </row>
    <row r="915" spans="1:7" x14ac:dyDescent="0.3">
      <c r="A915" s="3">
        <v>40233</v>
      </c>
      <c r="B915">
        <v>2964.9838869999999</v>
      </c>
      <c r="C915">
        <v>3023.7390140000002</v>
      </c>
      <c r="D915">
        <v>2955.0690920000002</v>
      </c>
      <c r="E915">
        <v>3022.1770019999999</v>
      </c>
      <c r="F915">
        <v>3022.1770019999999</v>
      </c>
      <c r="G915">
        <v>93000</v>
      </c>
    </row>
    <row r="916" spans="1:7" x14ac:dyDescent="0.3">
      <c r="A916" s="3">
        <v>40234</v>
      </c>
      <c r="B916">
        <v>3026.6560060000002</v>
      </c>
      <c r="C916">
        <v>3063.0039059999999</v>
      </c>
      <c r="D916">
        <v>3022.373047</v>
      </c>
      <c r="E916">
        <v>3060.6179200000001</v>
      </c>
      <c r="F916">
        <v>3060.6179200000001</v>
      </c>
      <c r="G916">
        <v>119600</v>
      </c>
    </row>
    <row r="917" spans="1:7" x14ac:dyDescent="0.3">
      <c r="A917" s="3">
        <v>40235</v>
      </c>
      <c r="B917">
        <v>3053.498047</v>
      </c>
      <c r="C917">
        <v>3067.5249020000001</v>
      </c>
      <c r="D917">
        <v>3041.6879880000001</v>
      </c>
      <c r="E917">
        <v>3051.943115</v>
      </c>
      <c r="F917">
        <v>3051.943115</v>
      </c>
      <c r="G917">
        <v>101200</v>
      </c>
    </row>
    <row r="918" spans="1:7" x14ac:dyDescent="0.3">
      <c r="A918" s="3">
        <v>40238</v>
      </c>
      <c r="B918">
        <v>3057.0061040000001</v>
      </c>
      <c r="C918">
        <v>3093.094971</v>
      </c>
      <c r="D918">
        <v>3054.5539549999999</v>
      </c>
      <c r="E918">
        <v>3087.8420409999999</v>
      </c>
      <c r="F918">
        <v>3087.8420409999999</v>
      </c>
      <c r="G918">
        <v>111000</v>
      </c>
    </row>
    <row r="919" spans="1:7" x14ac:dyDescent="0.3">
      <c r="A919" s="3">
        <v>40239</v>
      </c>
      <c r="B919">
        <v>3089.7060550000001</v>
      </c>
      <c r="C919">
        <v>3095.991943</v>
      </c>
      <c r="D919">
        <v>3060.9560550000001</v>
      </c>
      <c r="E919">
        <v>3073.1079100000002</v>
      </c>
      <c r="F919">
        <v>3073.1079100000002</v>
      </c>
      <c r="G919">
        <v>105400</v>
      </c>
    </row>
    <row r="920" spans="1:7" x14ac:dyDescent="0.3">
      <c r="A920" s="3">
        <v>40240</v>
      </c>
      <c r="B920">
        <v>3074.0991210000002</v>
      </c>
      <c r="C920">
        <v>3098.4560550000001</v>
      </c>
      <c r="D920">
        <v>3061.4670409999999</v>
      </c>
      <c r="E920">
        <v>3097.0048830000001</v>
      </c>
      <c r="F920">
        <v>3097.0048830000001</v>
      </c>
      <c r="G920">
        <v>117200</v>
      </c>
    </row>
    <row r="921" spans="1:7" x14ac:dyDescent="0.3">
      <c r="A921" s="3">
        <v>40241</v>
      </c>
      <c r="B921">
        <v>3098.0690920000002</v>
      </c>
      <c r="C921">
        <v>3102.3979490000002</v>
      </c>
      <c r="D921">
        <v>3016.2150879999999</v>
      </c>
      <c r="E921">
        <v>3023.373047</v>
      </c>
      <c r="F921">
        <v>3023.373047</v>
      </c>
      <c r="G921">
        <v>126400</v>
      </c>
    </row>
    <row r="922" spans="1:7" x14ac:dyDescent="0.3">
      <c r="A922" s="3">
        <v>40242</v>
      </c>
      <c r="B922">
        <v>3026.6389159999999</v>
      </c>
      <c r="C922">
        <v>3044.165039</v>
      </c>
      <c r="D922">
        <v>3011.0878910000001</v>
      </c>
      <c r="E922">
        <v>3031.0649410000001</v>
      </c>
      <c r="F922">
        <v>3031.0649410000001</v>
      </c>
      <c r="G922">
        <v>92200</v>
      </c>
    </row>
    <row r="923" spans="1:7" x14ac:dyDescent="0.3">
      <c r="A923" s="3">
        <v>40245</v>
      </c>
      <c r="B923">
        <v>3036.415039</v>
      </c>
      <c r="C923">
        <v>3058.8320309999999</v>
      </c>
      <c r="D923">
        <v>3030.905029</v>
      </c>
      <c r="E923">
        <v>3053.2319339999999</v>
      </c>
      <c r="F923">
        <v>3053.2319339999999</v>
      </c>
      <c r="G923">
        <v>81000</v>
      </c>
    </row>
    <row r="924" spans="1:7" x14ac:dyDescent="0.3">
      <c r="A924" s="3">
        <v>40246</v>
      </c>
      <c r="B924">
        <v>3053.26001</v>
      </c>
      <c r="C924">
        <v>3084.8500979999999</v>
      </c>
      <c r="D924">
        <v>3028.6899410000001</v>
      </c>
      <c r="E924">
        <v>3069.1411130000001</v>
      </c>
      <c r="F924">
        <v>3069.1411130000001</v>
      </c>
      <c r="G924">
        <v>92400</v>
      </c>
    </row>
    <row r="925" spans="1:7" x14ac:dyDescent="0.3">
      <c r="A925" s="3">
        <v>40247</v>
      </c>
      <c r="B925">
        <v>3067.1499020000001</v>
      </c>
      <c r="C925">
        <v>3085.9938959999999</v>
      </c>
      <c r="D925">
        <v>3034.7390140000002</v>
      </c>
      <c r="E925">
        <v>3048.9270019999999</v>
      </c>
      <c r="F925">
        <v>3048.9270019999999</v>
      </c>
      <c r="G925">
        <v>84600</v>
      </c>
    </row>
    <row r="926" spans="1:7" x14ac:dyDescent="0.3">
      <c r="A926" s="3">
        <v>40248</v>
      </c>
      <c r="B926">
        <v>3050.6440429999998</v>
      </c>
      <c r="C926">
        <v>3070.9350589999999</v>
      </c>
      <c r="D926">
        <v>3025.3090820000002</v>
      </c>
      <c r="E926">
        <v>3051.281982</v>
      </c>
      <c r="F926">
        <v>3051.281982</v>
      </c>
      <c r="G926">
        <v>79800</v>
      </c>
    </row>
    <row r="927" spans="1:7" x14ac:dyDescent="0.3">
      <c r="A927" s="3">
        <v>40249</v>
      </c>
      <c r="B927">
        <v>3051.4741210000002</v>
      </c>
      <c r="C927">
        <v>3057.5190429999998</v>
      </c>
      <c r="D927">
        <v>3011.9709469999998</v>
      </c>
      <c r="E927">
        <v>3013.4121089999999</v>
      </c>
      <c r="F927">
        <v>3013.4121089999999</v>
      </c>
      <c r="G927">
        <v>71400</v>
      </c>
    </row>
    <row r="928" spans="1:7" x14ac:dyDescent="0.3">
      <c r="A928" s="3">
        <v>40252</v>
      </c>
      <c r="B928">
        <v>3010.7219239999999</v>
      </c>
      <c r="C928">
        <v>3013.5170899999998</v>
      </c>
      <c r="D928">
        <v>2963.4938959999999</v>
      </c>
      <c r="E928">
        <v>2976.9389649999998</v>
      </c>
      <c r="F928">
        <v>2976.9389649999998</v>
      </c>
      <c r="G928">
        <v>63800</v>
      </c>
    </row>
    <row r="929" spans="1:7" x14ac:dyDescent="0.3">
      <c r="A929" s="3">
        <v>40253</v>
      </c>
      <c r="B929">
        <v>2974.4870609999998</v>
      </c>
      <c r="C929">
        <v>2993.843018</v>
      </c>
      <c r="D929">
        <v>2963.4379880000001</v>
      </c>
      <c r="E929">
        <v>2992.8410640000002</v>
      </c>
      <c r="F929">
        <v>2992.8410640000002</v>
      </c>
      <c r="G929">
        <v>59600</v>
      </c>
    </row>
    <row r="930" spans="1:7" x14ac:dyDescent="0.3">
      <c r="A930" s="3">
        <v>40254</v>
      </c>
      <c r="B930">
        <v>2999.8149410000001</v>
      </c>
      <c r="C930">
        <v>3050.7570799999999</v>
      </c>
      <c r="D930">
        <v>2994.8930660000001</v>
      </c>
      <c r="E930">
        <v>3050.4790039999998</v>
      </c>
      <c r="F930">
        <v>3050.4790039999998</v>
      </c>
      <c r="G930">
        <v>87000</v>
      </c>
    </row>
    <row r="931" spans="1:7" x14ac:dyDescent="0.3">
      <c r="A931" s="3">
        <v>40255</v>
      </c>
      <c r="B931">
        <v>3053.1579590000001</v>
      </c>
      <c r="C931">
        <v>3063.5859380000002</v>
      </c>
      <c r="D931">
        <v>3035.0190429999998</v>
      </c>
      <c r="E931">
        <v>3046.0891109999998</v>
      </c>
      <c r="F931">
        <v>3046.0891109999998</v>
      </c>
      <c r="G931">
        <v>91400</v>
      </c>
    </row>
    <row r="932" spans="1:7" x14ac:dyDescent="0.3">
      <c r="A932" s="3">
        <v>40256</v>
      </c>
      <c r="B932">
        <v>3046.7490229999999</v>
      </c>
      <c r="C932">
        <v>3069.6621089999999</v>
      </c>
      <c r="D932">
        <v>3031.0229490000002</v>
      </c>
      <c r="E932">
        <v>3067.75</v>
      </c>
      <c r="F932">
        <v>3067.75</v>
      </c>
      <c r="G932">
        <v>88400</v>
      </c>
    </row>
    <row r="933" spans="1:7" x14ac:dyDescent="0.3">
      <c r="A933" s="3">
        <v>40259</v>
      </c>
      <c r="B933">
        <v>3069.6599120000001</v>
      </c>
      <c r="C933">
        <v>3083.344971</v>
      </c>
      <c r="D933">
        <v>3061.7590329999998</v>
      </c>
      <c r="E933">
        <v>3074.5759280000002</v>
      </c>
      <c r="F933">
        <v>3074.5759280000002</v>
      </c>
      <c r="G933">
        <v>96400</v>
      </c>
    </row>
    <row r="934" spans="1:7" x14ac:dyDescent="0.3">
      <c r="A934" s="3">
        <v>40260</v>
      </c>
      <c r="B934">
        <v>3076.9580080000001</v>
      </c>
      <c r="C934">
        <v>3082.9650879999999</v>
      </c>
      <c r="D934">
        <v>3051.2109380000002</v>
      </c>
      <c r="E934">
        <v>3053.125</v>
      </c>
      <c r="F934">
        <v>3053.125</v>
      </c>
      <c r="G934">
        <v>92800</v>
      </c>
    </row>
    <row r="935" spans="1:7" x14ac:dyDescent="0.3">
      <c r="A935" s="3">
        <v>40261</v>
      </c>
      <c r="B935">
        <v>3058.9279790000001</v>
      </c>
      <c r="C935">
        <v>3076.7490229999999</v>
      </c>
      <c r="D935">
        <v>3052.2128910000001</v>
      </c>
      <c r="E935">
        <v>3056.8081050000001</v>
      </c>
      <c r="F935">
        <v>3056.8081050000001</v>
      </c>
      <c r="G935">
        <v>89200</v>
      </c>
    </row>
    <row r="936" spans="1:7" x14ac:dyDescent="0.3">
      <c r="A936" s="3">
        <v>40262</v>
      </c>
      <c r="B936">
        <v>3051.3549800000001</v>
      </c>
      <c r="C936">
        <v>3051.3549800000001</v>
      </c>
      <c r="D936">
        <v>3012.3081050000001</v>
      </c>
      <c r="E936">
        <v>3019.1760250000002</v>
      </c>
      <c r="F936">
        <v>3019.1760250000002</v>
      </c>
      <c r="G936">
        <v>90200</v>
      </c>
    </row>
    <row r="937" spans="1:7" x14ac:dyDescent="0.3">
      <c r="A937" s="3">
        <v>40263</v>
      </c>
      <c r="B937">
        <v>3017.2150879999999</v>
      </c>
      <c r="C937">
        <v>3067.7070309999999</v>
      </c>
      <c r="D937">
        <v>3009.905029</v>
      </c>
      <c r="E937">
        <v>3059.7150879999999</v>
      </c>
      <c r="F937">
        <v>3059.7150879999999</v>
      </c>
      <c r="G937">
        <v>93000</v>
      </c>
    </row>
    <row r="938" spans="1:7" x14ac:dyDescent="0.3">
      <c r="A938" s="3">
        <v>40266</v>
      </c>
      <c r="B938">
        <v>3076.048096</v>
      </c>
      <c r="C938">
        <v>3130.2790530000002</v>
      </c>
      <c r="D938">
        <v>3071.6899410000001</v>
      </c>
      <c r="E938">
        <v>3123.798096</v>
      </c>
      <c r="F938">
        <v>3123.798096</v>
      </c>
      <c r="G938">
        <v>131800</v>
      </c>
    </row>
    <row r="939" spans="1:7" x14ac:dyDescent="0.3">
      <c r="A939" s="3">
        <v>40267</v>
      </c>
      <c r="B939">
        <v>3123.8320309999999</v>
      </c>
      <c r="C939">
        <v>3132.5759280000002</v>
      </c>
      <c r="D939">
        <v>3113.7670899999998</v>
      </c>
      <c r="E939">
        <v>3128.468018</v>
      </c>
      <c r="F939">
        <v>3128.468018</v>
      </c>
      <c r="G939">
        <v>102400</v>
      </c>
    </row>
    <row r="940" spans="1:7" x14ac:dyDescent="0.3">
      <c r="A940" s="3">
        <v>40268</v>
      </c>
      <c r="B940">
        <v>3129.5739749999998</v>
      </c>
      <c r="C940">
        <v>3130.1120609999998</v>
      </c>
      <c r="D940">
        <v>3101.7561040000001</v>
      </c>
      <c r="E940">
        <v>3109.1049800000001</v>
      </c>
      <c r="F940">
        <v>3109.1049800000001</v>
      </c>
      <c r="G940">
        <v>101200</v>
      </c>
    </row>
    <row r="941" spans="1:7" x14ac:dyDescent="0.3">
      <c r="A941" s="3">
        <v>40269</v>
      </c>
      <c r="B941">
        <v>3111.9350589999999</v>
      </c>
      <c r="C941">
        <v>3148.3439939999998</v>
      </c>
      <c r="D941">
        <v>3111.9350589999999</v>
      </c>
      <c r="E941">
        <v>3147.4160160000001</v>
      </c>
      <c r="F941">
        <v>3147.4160160000001</v>
      </c>
      <c r="G941">
        <v>126800</v>
      </c>
    </row>
    <row r="942" spans="1:7" x14ac:dyDescent="0.3">
      <c r="A942" s="3">
        <v>40270</v>
      </c>
      <c r="B942">
        <v>3154.7700199999999</v>
      </c>
      <c r="C942">
        <v>3159.5979000000002</v>
      </c>
      <c r="D942">
        <v>3141.8659670000002</v>
      </c>
      <c r="E942">
        <v>3157.9570309999999</v>
      </c>
      <c r="F942">
        <v>3157.9570309999999</v>
      </c>
      <c r="G942">
        <v>122800</v>
      </c>
    </row>
    <row r="943" spans="1:7" x14ac:dyDescent="0.3">
      <c r="A943" s="3">
        <v>40274</v>
      </c>
      <c r="B943">
        <v>3170.6120609999998</v>
      </c>
      <c r="C943">
        <v>3177.968018</v>
      </c>
      <c r="D943">
        <v>3141.929932</v>
      </c>
      <c r="E943">
        <v>3158.6809079999998</v>
      </c>
      <c r="F943">
        <v>3158.6809079999998</v>
      </c>
      <c r="G943">
        <v>116800</v>
      </c>
    </row>
    <row r="944" spans="1:7" x14ac:dyDescent="0.3">
      <c r="A944" s="3">
        <v>40275</v>
      </c>
      <c r="B944">
        <v>3156.3139649999998</v>
      </c>
      <c r="C944">
        <v>3161.0810550000001</v>
      </c>
      <c r="D944">
        <v>3132.2360840000001</v>
      </c>
      <c r="E944">
        <v>3148.2219239999999</v>
      </c>
      <c r="F944">
        <v>3148.2219239999999</v>
      </c>
      <c r="G944">
        <v>103600</v>
      </c>
    </row>
    <row r="945" spans="1:7" x14ac:dyDescent="0.3">
      <c r="A945" s="3">
        <v>40276</v>
      </c>
      <c r="B945">
        <v>3143.4509280000002</v>
      </c>
      <c r="C945">
        <v>3143.826904</v>
      </c>
      <c r="D945">
        <v>3110.2561040000001</v>
      </c>
      <c r="E945">
        <v>3118.7089839999999</v>
      </c>
      <c r="F945">
        <v>3118.7089839999999</v>
      </c>
      <c r="G945">
        <v>114600</v>
      </c>
    </row>
    <row r="946" spans="1:7" x14ac:dyDescent="0.3">
      <c r="A946" s="3">
        <v>40277</v>
      </c>
      <c r="B946">
        <v>3118.9260250000002</v>
      </c>
      <c r="C946">
        <v>3146.4589839999999</v>
      </c>
      <c r="D946">
        <v>3114.788086</v>
      </c>
      <c r="E946">
        <v>3145.3469239999999</v>
      </c>
      <c r="F946">
        <v>3145.3469239999999</v>
      </c>
      <c r="G946">
        <v>105400</v>
      </c>
    </row>
    <row r="947" spans="1:7" x14ac:dyDescent="0.3">
      <c r="A947" s="3">
        <v>40280</v>
      </c>
      <c r="B947">
        <v>3151.8879390000002</v>
      </c>
      <c r="C947">
        <v>3156.2109380000002</v>
      </c>
      <c r="D947">
        <v>3111.8989259999998</v>
      </c>
      <c r="E947">
        <v>3129.2629390000002</v>
      </c>
      <c r="F947">
        <v>3129.2629390000002</v>
      </c>
      <c r="G947">
        <v>138000</v>
      </c>
    </row>
    <row r="948" spans="1:7" x14ac:dyDescent="0.3">
      <c r="A948" s="3">
        <v>40281</v>
      </c>
      <c r="B948">
        <v>3129.6918949999999</v>
      </c>
      <c r="C948">
        <v>3173.6340329999998</v>
      </c>
      <c r="D948">
        <v>3101.4829100000002</v>
      </c>
      <c r="E948">
        <v>3161.2509770000001</v>
      </c>
      <c r="F948">
        <v>3161.2509770000001</v>
      </c>
      <c r="G948">
        <v>144000</v>
      </c>
    </row>
    <row r="949" spans="1:7" x14ac:dyDescent="0.3">
      <c r="A949" s="3">
        <v>40282</v>
      </c>
      <c r="B949">
        <v>3161.5510250000002</v>
      </c>
      <c r="C949">
        <v>3167.6579590000001</v>
      </c>
      <c r="D949">
        <v>3145.554932</v>
      </c>
      <c r="E949">
        <v>3166.1831050000001</v>
      </c>
      <c r="F949">
        <v>3166.1831050000001</v>
      </c>
      <c r="G949">
        <v>106400</v>
      </c>
    </row>
    <row r="950" spans="1:7" x14ac:dyDescent="0.3">
      <c r="A950" s="3">
        <v>40283</v>
      </c>
      <c r="B950">
        <v>3168.1389159999999</v>
      </c>
      <c r="C950">
        <v>3181.663086</v>
      </c>
      <c r="D950">
        <v>3135.98999</v>
      </c>
      <c r="E950">
        <v>3164.9660640000002</v>
      </c>
      <c r="F950">
        <v>3164.9660640000002</v>
      </c>
      <c r="G950">
        <v>106200</v>
      </c>
    </row>
    <row r="951" spans="1:7" x14ac:dyDescent="0.3">
      <c r="A951" s="3">
        <v>40284</v>
      </c>
      <c r="B951">
        <v>3159.6721189999998</v>
      </c>
      <c r="C951">
        <v>3159.6721189999998</v>
      </c>
      <c r="D951">
        <v>3121.36499</v>
      </c>
      <c r="E951">
        <v>3130.3020019999999</v>
      </c>
      <c r="F951">
        <v>3130.3020019999999</v>
      </c>
      <c r="G951">
        <v>81000</v>
      </c>
    </row>
    <row r="952" spans="1:7" x14ac:dyDescent="0.3">
      <c r="A952" s="3">
        <v>40287</v>
      </c>
      <c r="B952">
        <v>3096.7839359999998</v>
      </c>
      <c r="C952">
        <v>3096.7839359999998</v>
      </c>
      <c r="D952">
        <v>2977.7739259999998</v>
      </c>
      <c r="E952">
        <v>2980.2971189999998</v>
      </c>
      <c r="F952">
        <v>2980.2971189999998</v>
      </c>
      <c r="G952">
        <v>129400</v>
      </c>
    </row>
    <row r="953" spans="1:7" x14ac:dyDescent="0.3">
      <c r="A953" s="3">
        <v>40288</v>
      </c>
      <c r="B953">
        <v>2980.0810550000001</v>
      </c>
      <c r="C953">
        <v>2998.913086</v>
      </c>
      <c r="D953">
        <v>2941.3500979999999</v>
      </c>
      <c r="E953">
        <v>2979.5329590000001</v>
      </c>
      <c r="F953">
        <v>2979.5329590000001</v>
      </c>
      <c r="G953">
        <v>101800</v>
      </c>
    </row>
    <row r="954" spans="1:7" x14ac:dyDescent="0.3">
      <c r="A954" s="3">
        <v>40289</v>
      </c>
      <c r="B954">
        <v>2984.6179200000001</v>
      </c>
      <c r="C954">
        <v>3034.326904</v>
      </c>
      <c r="D954">
        <v>2972.0959469999998</v>
      </c>
      <c r="E954">
        <v>3033.2780760000001</v>
      </c>
      <c r="F954">
        <v>3033.2780760000001</v>
      </c>
      <c r="G954">
        <v>116400</v>
      </c>
    </row>
    <row r="955" spans="1:7" x14ac:dyDescent="0.3">
      <c r="A955" s="3">
        <v>40290</v>
      </c>
      <c r="B955">
        <v>3021.2890630000002</v>
      </c>
      <c r="C955">
        <v>3023.6411130000001</v>
      </c>
      <c r="D955">
        <v>2978.4580080000001</v>
      </c>
      <c r="E955">
        <v>2999.4838869999999</v>
      </c>
      <c r="F955">
        <v>2999.4838869999999</v>
      </c>
      <c r="G955">
        <v>121800</v>
      </c>
    </row>
    <row r="956" spans="1:7" x14ac:dyDescent="0.3">
      <c r="A956" s="3">
        <v>40291</v>
      </c>
      <c r="B956">
        <v>2995.568115</v>
      </c>
      <c r="C956">
        <v>3015.633057</v>
      </c>
      <c r="D956">
        <v>2966.7849120000001</v>
      </c>
      <c r="E956">
        <v>2983.5371089999999</v>
      </c>
      <c r="F956">
        <v>2983.5371089999999</v>
      </c>
      <c r="G956">
        <v>103600</v>
      </c>
    </row>
    <row r="957" spans="1:7" x14ac:dyDescent="0.3">
      <c r="A957" s="3">
        <v>40294</v>
      </c>
      <c r="B957">
        <v>2988.076904</v>
      </c>
      <c r="C957">
        <v>2996.8278810000002</v>
      </c>
      <c r="D957">
        <v>2965.8320309999999</v>
      </c>
      <c r="E957">
        <v>2969.5029300000001</v>
      </c>
      <c r="F957">
        <v>2969.5029300000001</v>
      </c>
      <c r="G957">
        <v>89200</v>
      </c>
    </row>
    <row r="958" spans="1:7" x14ac:dyDescent="0.3">
      <c r="A958" s="3">
        <v>40295</v>
      </c>
      <c r="B958">
        <v>2962.1450199999999</v>
      </c>
      <c r="C958">
        <v>2962.1450199999999</v>
      </c>
      <c r="D958">
        <v>2866.3420409999999</v>
      </c>
      <c r="E958">
        <v>2907.9279790000001</v>
      </c>
      <c r="F958">
        <v>2907.9279790000001</v>
      </c>
      <c r="G958">
        <v>108200</v>
      </c>
    </row>
    <row r="959" spans="1:7" x14ac:dyDescent="0.3">
      <c r="A959" s="3">
        <v>40296</v>
      </c>
      <c r="B959">
        <v>2883.1669919999999</v>
      </c>
      <c r="C959">
        <v>2916.6760250000002</v>
      </c>
      <c r="D959">
        <v>2865.4689939999998</v>
      </c>
      <c r="E959">
        <v>2900.3310550000001</v>
      </c>
      <c r="F959">
        <v>2900.3310550000001</v>
      </c>
      <c r="G959">
        <v>83800</v>
      </c>
    </row>
    <row r="960" spans="1:7" x14ac:dyDescent="0.3">
      <c r="A960" s="3">
        <v>40297</v>
      </c>
      <c r="B960">
        <v>2912.1960450000001</v>
      </c>
      <c r="C960">
        <v>2928.929932</v>
      </c>
      <c r="D960">
        <v>2867.9379880000001</v>
      </c>
      <c r="E960">
        <v>2868.431885</v>
      </c>
      <c r="F960">
        <v>2868.431885</v>
      </c>
      <c r="G960">
        <v>89400</v>
      </c>
    </row>
    <row r="961" spans="1:7" x14ac:dyDescent="0.3">
      <c r="A961" s="3">
        <v>40298</v>
      </c>
      <c r="B961">
        <v>2867.6489259999998</v>
      </c>
      <c r="C961">
        <v>2875.8059079999998</v>
      </c>
      <c r="D961">
        <v>2820.9489749999998</v>
      </c>
      <c r="E961">
        <v>2870.6110840000001</v>
      </c>
      <c r="F961">
        <v>2870.6110840000001</v>
      </c>
      <c r="G961">
        <v>88800</v>
      </c>
    </row>
    <row r="962" spans="1:7" x14ac:dyDescent="0.3">
      <c r="A962" s="3">
        <v>40302</v>
      </c>
      <c r="B962">
        <v>2821.3540039999998</v>
      </c>
      <c r="C962">
        <v>2862.554932</v>
      </c>
      <c r="D962">
        <v>2809.1320799999999</v>
      </c>
      <c r="E962">
        <v>2835.2770999999998</v>
      </c>
      <c r="F962">
        <v>2835.2770999999998</v>
      </c>
      <c r="G962">
        <v>66000</v>
      </c>
    </row>
    <row r="963" spans="1:7" x14ac:dyDescent="0.3">
      <c r="A963" s="3">
        <v>40303</v>
      </c>
      <c r="B963">
        <v>2804.5139159999999</v>
      </c>
      <c r="C963">
        <v>2857.2929690000001</v>
      </c>
      <c r="D963">
        <v>2770.3278810000002</v>
      </c>
      <c r="E963">
        <v>2857.1508789999998</v>
      </c>
      <c r="F963">
        <v>2857.1508789999998</v>
      </c>
      <c r="G963">
        <v>95400</v>
      </c>
    </row>
    <row r="964" spans="1:7" x14ac:dyDescent="0.3">
      <c r="A964" s="3">
        <v>40304</v>
      </c>
      <c r="B964">
        <v>2838.9509280000002</v>
      </c>
      <c r="C964">
        <v>2838.9509280000002</v>
      </c>
      <c r="D964">
        <v>2734.9990229999999</v>
      </c>
      <c r="E964">
        <v>2739.701904</v>
      </c>
      <c r="F964">
        <v>2739.701904</v>
      </c>
      <c r="G964">
        <v>92600</v>
      </c>
    </row>
    <row r="965" spans="1:7" x14ac:dyDescent="0.3">
      <c r="A965" s="3">
        <v>40305</v>
      </c>
      <c r="B965">
        <v>2685.991943</v>
      </c>
      <c r="C965">
        <v>2732.1831050000001</v>
      </c>
      <c r="D965">
        <v>2665.8129880000001</v>
      </c>
      <c r="E965">
        <v>2688.383057</v>
      </c>
      <c r="F965">
        <v>2688.383057</v>
      </c>
      <c r="G965">
        <v>92000</v>
      </c>
    </row>
    <row r="966" spans="1:7" x14ac:dyDescent="0.3">
      <c r="A966" s="3">
        <v>40308</v>
      </c>
      <c r="B966">
        <v>2690.8588869999999</v>
      </c>
      <c r="C966">
        <v>2713.0610350000002</v>
      </c>
      <c r="D966">
        <v>2646.5891109999998</v>
      </c>
      <c r="E966">
        <v>2698.7570799999999</v>
      </c>
      <c r="F966">
        <v>2698.7570799999999</v>
      </c>
      <c r="G966">
        <v>81800</v>
      </c>
    </row>
    <row r="967" spans="1:7" x14ac:dyDescent="0.3">
      <c r="A967" s="3">
        <v>40309</v>
      </c>
      <c r="B967">
        <v>2745.6040039999998</v>
      </c>
      <c r="C967">
        <v>2751.070068</v>
      </c>
      <c r="D967">
        <v>2638.5329590000001</v>
      </c>
      <c r="E967">
        <v>2647.5729980000001</v>
      </c>
      <c r="F967">
        <v>2647.5729980000001</v>
      </c>
      <c r="G967">
        <v>87800</v>
      </c>
    </row>
    <row r="968" spans="1:7" x14ac:dyDescent="0.3">
      <c r="A968" s="3">
        <v>40310</v>
      </c>
      <c r="B968">
        <v>2628.0190429999998</v>
      </c>
      <c r="C968">
        <v>2668.1179200000001</v>
      </c>
      <c r="D968">
        <v>2604.1979980000001</v>
      </c>
      <c r="E968">
        <v>2655.7141109999998</v>
      </c>
      <c r="F968">
        <v>2655.7141109999998</v>
      </c>
      <c r="G968">
        <v>82600</v>
      </c>
    </row>
    <row r="969" spans="1:7" x14ac:dyDescent="0.3">
      <c r="A969" s="3">
        <v>40311</v>
      </c>
      <c r="B969">
        <v>2653.5791020000001</v>
      </c>
      <c r="C969">
        <v>2711.0659179999998</v>
      </c>
      <c r="D969">
        <v>2646.8959960000002</v>
      </c>
      <c r="E969">
        <v>2710.5070799999999</v>
      </c>
      <c r="F969">
        <v>2710.5070799999999</v>
      </c>
      <c r="G969">
        <v>83000</v>
      </c>
    </row>
    <row r="970" spans="1:7" x14ac:dyDescent="0.3">
      <c r="A970" s="3">
        <v>40312</v>
      </c>
      <c r="B970">
        <v>2692.0959469999998</v>
      </c>
      <c r="C970">
        <v>2712.8630370000001</v>
      </c>
      <c r="D970">
        <v>2677.1899410000001</v>
      </c>
      <c r="E970">
        <v>2696.6289059999999</v>
      </c>
      <c r="F970">
        <v>2696.6289059999999</v>
      </c>
      <c r="G970">
        <v>73400</v>
      </c>
    </row>
    <row r="971" spans="1:7" x14ac:dyDescent="0.3">
      <c r="A971" s="3">
        <v>40315</v>
      </c>
      <c r="B971">
        <v>2663.8820799999999</v>
      </c>
      <c r="C971">
        <v>2663.8820799999999</v>
      </c>
      <c r="D971">
        <v>2557.2390140000002</v>
      </c>
      <c r="E971">
        <v>2559.9309079999998</v>
      </c>
      <c r="F971">
        <v>2559.9309079999998</v>
      </c>
      <c r="G971">
        <v>82600</v>
      </c>
    </row>
    <row r="972" spans="1:7" x14ac:dyDescent="0.3">
      <c r="A972" s="3">
        <v>40316</v>
      </c>
      <c r="B972">
        <v>2555.1411130000001</v>
      </c>
      <c r="C972">
        <v>2603.320068</v>
      </c>
      <c r="D972">
        <v>2529.625</v>
      </c>
      <c r="E972">
        <v>2594.7829590000001</v>
      </c>
      <c r="F972">
        <v>2594.7829590000001</v>
      </c>
      <c r="G972">
        <v>82800</v>
      </c>
    </row>
    <row r="973" spans="1:7" x14ac:dyDescent="0.3">
      <c r="A973" s="3">
        <v>40317</v>
      </c>
      <c r="B973">
        <v>2581.6298830000001</v>
      </c>
      <c r="C973">
        <v>2623.9580080000001</v>
      </c>
      <c r="D973">
        <v>2554.9838869999999</v>
      </c>
      <c r="E973">
        <v>2587.806885</v>
      </c>
      <c r="F973">
        <v>2587.806885</v>
      </c>
      <c r="G973">
        <v>71400</v>
      </c>
    </row>
    <row r="974" spans="1:7" x14ac:dyDescent="0.3">
      <c r="A974" s="3">
        <v>40318</v>
      </c>
      <c r="B974">
        <v>2571.540039</v>
      </c>
      <c r="C974">
        <v>2609.6389159999999</v>
      </c>
      <c r="D974">
        <v>2551.4509280000002</v>
      </c>
      <c r="E974">
        <v>2555.9399410000001</v>
      </c>
      <c r="F974">
        <v>2555.9399410000001</v>
      </c>
      <c r="G974">
        <v>66400</v>
      </c>
    </row>
    <row r="975" spans="1:7" x14ac:dyDescent="0.3">
      <c r="A975" s="3">
        <v>40319</v>
      </c>
      <c r="B975">
        <v>2492.5739749999998</v>
      </c>
      <c r="C975">
        <v>2584.451904</v>
      </c>
      <c r="D975">
        <v>2481.9741210000002</v>
      </c>
      <c r="E975">
        <v>2583.5219729999999</v>
      </c>
      <c r="F975">
        <v>2583.5219729999999</v>
      </c>
      <c r="G975">
        <v>83800</v>
      </c>
    </row>
    <row r="976" spans="1:7" x14ac:dyDescent="0.3">
      <c r="A976" s="3">
        <v>40322</v>
      </c>
      <c r="B976">
        <v>2596.318115</v>
      </c>
      <c r="C976">
        <v>2680.4929200000001</v>
      </c>
      <c r="D976">
        <v>2596.318115</v>
      </c>
      <c r="E976">
        <v>2673.423096</v>
      </c>
      <c r="F976">
        <v>2673.423096</v>
      </c>
      <c r="G976">
        <v>112400</v>
      </c>
    </row>
    <row r="977" spans="1:7" x14ac:dyDescent="0.3">
      <c r="A977" s="3">
        <v>40323</v>
      </c>
      <c r="B977">
        <v>2654.3588869999999</v>
      </c>
      <c r="C977">
        <v>2659.73999</v>
      </c>
      <c r="D977">
        <v>2609.0859380000002</v>
      </c>
      <c r="E977">
        <v>2622.6298830000001</v>
      </c>
      <c r="F977">
        <v>2622.6298830000001</v>
      </c>
      <c r="G977">
        <v>93200</v>
      </c>
    </row>
    <row r="978" spans="1:7" x14ac:dyDescent="0.3">
      <c r="A978" s="3">
        <v>40324</v>
      </c>
      <c r="B978">
        <v>2620.8530270000001</v>
      </c>
      <c r="C978">
        <v>2644.9409179999998</v>
      </c>
      <c r="D978">
        <v>2610.51001</v>
      </c>
      <c r="E978">
        <v>2625.7929690000001</v>
      </c>
      <c r="F978">
        <v>2625.7929690000001</v>
      </c>
      <c r="G978">
        <v>68800</v>
      </c>
    </row>
    <row r="979" spans="1:7" x14ac:dyDescent="0.3">
      <c r="A979" s="3">
        <v>40325</v>
      </c>
      <c r="B979">
        <v>2615.1040039999998</v>
      </c>
      <c r="C979">
        <v>2662.0810550000001</v>
      </c>
      <c r="D979">
        <v>2583.548096</v>
      </c>
      <c r="E979">
        <v>2655.9179690000001</v>
      </c>
      <c r="F979">
        <v>2655.9179690000001</v>
      </c>
      <c r="G979">
        <v>87800</v>
      </c>
    </row>
    <row r="980" spans="1:7" x14ac:dyDescent="0.3">
      <c r="A980" s="3">
        <v>40326</v>
      </c>
      <c r="B980">
        <v>2680.4030760000001</v>
      </c>
      <c r="C980">
        <v>2686.5419919999999</v>
      </c>
      <c r="D980">
        <v>2641.405029</v>
      </c>
      <c r="E980">
        <v>2655.7670899999998</v>
      </c>
      <c r="F980">
        <v>2655.7670899999998</v>
      </c>
      <c r="G980">
        <v>87000</v>
      </c>
    </row>
    <row r="981" spans="1:7" x14ac:dyDescent="0.3">
      <c r="A981" s="3">
        <v>40329</v>
      </c>
      <c r="B981">
        <v>2647.8679200000001</v>
      </c>
      <c r="C981">
        <v>2665.389893</v>
      </c>
      <c r="D981">
        <v>2591.5349120000001</v>
      </c>
      <c r="E981">
        <v>2592.1459960000002</v>
      </c>
      <c r="F981">
        <v>2592.1459960000002</v>
      </c>
      <c r="G981">
        <v>78800</v>
      </c>
    </row>
    <row r="982" spans="1:7" x14ac:dyDescent="0.3">
      <c r="A982" s="3">
        <v>40330</v>
      </c>
      <c r="B982">
        <v>2577.7629390000002</v>
      </c>
      <c r="C982">
        <v>2598.8969729999999</v>
      </c>
      <c r="D982">
        <v>2534.2670899999998</v>
      </c>
      <c r="E982">
        <v>2568.2829590000001</v>
      </c>
      <c r="F982">
        <v>2568.2829590000001</v>
      </c>
      <c r="G982">
        <v>74600</v>
      </c>
    </row>
    <row r="983" spans="1:7" x14ac:dyDescent="0.3">
      <c r="A983" s="3">
        <v>40331</v>
      </c>
      <c r="B983">
        <v>2548.5419919999999</v>
      </c>
      <c r="C983">
        <v>2572.343018</v>
      </c>
      <c r="D983">
        <v>2521.056885</v>
      </c>
      <c r="E983">
        <v>2571.423096</v>
      </c>
      <c r="F983">
        <v>2571.423096</v>
      </c>
      <c r="G983">
        <v>64800</v>
      </c>
    </row>
    <row r="984" spans="1:7" x14ac:dyDescent="0.3">
      <c r="A984" s="3">
        <v>40332</v>
      </c>
      <c r="B984">
        <v>2575.7700199999999</v>
      </c>
      <c r="C984">
        <v>2596.1369629999999</v>
      </c>
      <c r="D984">
        <v>2551.5290530000002</v>
      </c>
      <c r="E984">
        <v>2552.6560060000002</v>
      </c>
      <c r="F984">
        <v>2552.6560060000002</v>
      </c>
      <c r="G984">
        <v>69600</v>
      </c>
    </row>
    <row r="985" spans="1:7" x14ac:dyDescent="0.3">
      <c r="A985" s="3">
        <v>40333</v>
      </c>
      <c r="B985">
        <v>2536.2309570000002</v>
      </c>
      <c r="C985">
        <v>2556.9689939999998</v>
      </c>
      <c r="D985">
        <v>2527.873047</v>
      </c>
      <c r="E985">
        <v>2553.593018</v>
      </c>
      <c r="F985">
        <v>2553.593018</v>
      </c>
      <c r="G985">
        <v>56600</v>
      </c>
    </row>
    <row r="986" spans="1:7" x14ac:dyDescent="0.3">
      <c r="A986" s="3">
        <v>40336</v>
      </c>
      <c r="B986">
        <v>2508.3291020000001</v>
      </c>
      <c r="C986">
        <v>2527.1040039999998</v>
      </c>
      <c r="D986">
        <v>2491.6608890000002</v>
      </c>
      <c r="E986">
        <v>2511.7290039999998</v>
      </c>
      <c r="F986">
        <v>2511.7290039999998</v>
      </c>
      <c r="G986">
        <v>65600</v>
      </c>
    </row>
    <row r="987" spans="1:7" x14ac:dyDescent="0.3">
      <c r="A987" s="3">
        <v>40337</v>
      </c>
      <c r="B987">
        <v>2510.0839839999999</v>
      </c>
      <c r="C987">
        <v>2531.8820799999999</v>
      </c>
      <c r="D987">
        <v>2491.6469729999999</v>
      </c>
      <c r="E987">
        <v>2513.9470209999999</v>
      </c>
      <c r="F987">
        <v>2513.9470209999999</v>
      </c>
      <c r="G987">
        <v>63000</v>
      </c>
    </row>
    <row r="988" spans="1:7" x14ac:dyDescent="0.3">
      <c r="A988" s="3">
        <v>40338</v>
      </c>
      <c r="B988">
        <v>2523.8789059999999</v>
      </c>
      <c r="C988">
        <v>2589.4729000000002</v>
      </c>
      <c r="D988">
        <v>2501.1179200000001</v>
      </c>
      <c r="E988">
        <v>2583.8701169999999</v>
      </c>
      <c r="F988">
        <v>2583.8701169999999</v>
      </c>
      <c r="G988">
        <v>96000</v>
      </c>
    </row>
    <row r="989" spans="1:7" x14ac:dyDescent="0.3">
      <c r="A989" s="3">
        <v>40339</v>
      </c>
      <c r="B989">
        <v>2561.5490719999998</v>
      </c>
      <c r="C989">
        <v>2581.0471189999998</v>
      </c>
      <c r="D989">
        <v>2554.7871089999999</v>
      </c>
      <c r="E989">
        <v>2562.580078</v>
      </c>
      <c r="F989">
        <v>2562.580078</v>
      </c>
      <c r="G989">
        <v>74600</v>
      </c>
    </row>
    <row r="990" spans="1:7" x14ac:dyDescent="0.3">
      <c r="A990" s="3">
        <v>40340</v>
      </c>
      <c r="B990">
        <v>2574.8989259999998</v>
      </c>
      <c r="C990">
        <v>2590.9790039999998</v>
      </c>
      <c r="D990">
        <v>2566.6159670000002</v>
      </c>
      <c r="E990">
        <v>2569.9409179999998</v>
      </c>
      <c r="F990">
        <v>2569.9409179999998</v>
      </c>
      <c r="G990">
        <v>66600</v>
      </c>
    </row>
    <row r="991" spans="1:7" x14ac:dyDescent="0.3">
      <c r="A991" s="3">
        <v>40344</v>
      </c>
      <c r="B991">
        <v>2569.9399410000001</v>
      </c>
      <c r="C991">
        <v>2569.9399410000001</v>
      </c>
      <c r="D991">
        <v>2569.9399410000001</v>
      </c>
      <c r="E991">
        <v>2569.9399410000001</v>
      </c>
      <c r="F991">
        <v>2569.9399410000001</v>
      </c>
      <c r="G991">
        <v>0</v>
      </c>
    </row>
    <row r="992" spans="1:7" x14ac:dyDescent="0.3">
      <c r="A992" s="3">
        <v>40346</v>
      </c>
      <c r="B992">
        <v>2588.9650879999999</v>
      </c>
      <c r="C992">
        <v>2595.5090329999998</v>
      </c>
      <c r="D992">
        <v>2559.7229000000002</v>
      </c>
      <c r="E992">
        <v>2560.2451169999999</v>
      </c>
      <c r="F992">
        <v>2560.2451169999999</v>
      </c>
      <c r="G992">
        <v>55000</v>
      </c>
    </row>
    <row r="993" spans="1:7" x14ac:dyDescent="0.3">
      <c r="A993" s="3">
        <v>40347</v>
      </c>
      <c r="B993">
        <v>2556.6020509999998</v>
      </c>
      <c r="C993">
        <v>2568.8610840000001</v>
      </c>
      <c r="D993">
        <v>2505.326904</v>
      </c>
      <c r="E993">
        <v>2513.2219239999999</v>
      </c>
      <c r="F993">
        <v>2513.2219239999999</v>
      </c>
      <c r="G993">
        <v>67200</v>
      </c>
    </row>
    <row r="994" spans="1:7" x14ac:dyDescent="0.3">
      <c r="A994" s="3">
        <v>40350</v>
      </c>
      <c r="B994">
        <v>2517.2919919999999</v>
      </c>
      <c r="C994">
        <v>2587.3400879999999</v>
      </c>
      <c r="D994">
        <v>2504.3149410000001</v>
      </c>
      <c r="E994">
        <v>2586.2089839999999</v>
      </c>
      <c r="F994">
        <v>2586.2089839999999</v>
      </c>
      <c r="G994">
        <v>78600</v>
      </c>
    </row>
    <row r="995" spans="1:7" x14ac:dyDescent="0.3">
      <c r="A995" s="3">
        <v>40351</v>
      </c>
      <c r="B995">
        <v>2579.6311040000001</v>
      </c>
      <c r="C995">
        <v>2598.3530270000001</v>
      </c>
      <c r="D995">
        <v>2572.961914</v>
      </c>
      <c r="E995">
        <v>2588.6979980000001</v>
      </c>
      <c r="F995">
        <v>2588.6979980000001</v>
      </c>
      <c r="G995">
        <v>63600</v>
      </c>
    </row>
    <row r="996" spans="1:7" x14ac:dyDescent="0.3">
      <c r="A996" s="3">
        <v>40352</v>
      </c>
      <c r="B996">
        <v>2576.343018</v>
      </c>
      <c r="C996">
        <v>2593.673096</v>
      </c>
      <c r="D996">
        <v>2546.5200199999999</v>
      </c>
      <c r="E996">
        <v>2569.8720699999999</v>
      </c>
      <c r="F996">
        <v>2569.8720699999999</v>
      </c>
      <c r="G996">
        <v>58800</v>
      </c>
    </row>
    <row r="997" spans="1:7" x14ac:dyDescent="0.3">
      <c r="A997" s="3">
        <v>40353</v>
      </c>
      <c r="B997">
        <v>2563.6389159999999</v>
      </c>
      <c r="C997">
        <v>2586.8979490000002</v>
      </c>
      <c r="D997">
        <v>2554.3420409999999</v>
      </c>
      <c r="E997">
        <v>2566.7451169999999</v>
      </c>
      <c r="F997">
        <v>2566.7451169999999</v>
      </c>
      <c r="G997">
        <v>48800</v>
      </c>
    </row>
    <row r="998" spans="1:7" x14ac:dyDescent="0.3">
      <c r="A998" s="3">
        <v>40354</v>
      </c>
      <c r="B998">
        <v>2556.540039</v>
      </c>
      <c r="C998">
        <v>2572.8330080000001</v>
      </c>
      <c r="D998">
        <v>2534.2690429999998</v>
      </c>
      <c r="E998">
        <v>2552.8168949999999</v>
      </c>
      <c r="F998">
        <v>2552.8168949999999</v>
      </c>
      <c r="G998">
        <v>50000</v>
      </c>
    </row>
    <row r="999" spans="1:7" x14ac:dyDescent="0.3">
      <c r="A999" s="3">
        <v>40357</v>
      </c>
      <c r="B999">
        <v>2550.6489259999998</v>
      </c>
      <c r="C999">
        <v>2561.485107</v>
      </c>
      <c r="D999">
        <v>2528.38501</v>
      </c>
      <c r="E999">
        <v>2535.2780760000001</v>
      </c>
      <c r="F999">
        <v>2535.2780760000001</v>
      </c>
      <c r="G999">
        <v>43200</v>
      </c>
    </row>
    <row r="1000" spans="1:7" x14ac:dyDescent="0.3">
      <c r="A1000" s="3">
        <v>40358</v>
      </c>
      <c r="B1000">
        <v>2534.4960940000001</v>
      </c>
      <c r="C1000">
        <v>2541.1420899999998</v>
      </c>
      <c r="D1000">
        <v>2425.9270019999999</v>
      </c>
      <c r="E1000">
        <v>2427.0520019999999</v>
      </c>
      <c r="F1000">
        <v>2427.0520019999999</v>
      </c>
      <c r="G1000">
        <v>73800</v>
      </c>
    </row>
    <row r="1001" spans="1:7" x14ac:dyDescent="0.3">
      <c r="A1001" s="3">
        <v>40359</v>
      </c>
      <c r="B1001">
        <v>2409.5419919999999</v>
      </c>
      <c r="C1001">
        <v>2411.4409179999998</v>
      </c>
      <c r="D1001">
        <v>2382.3579100000002</v>
      </c>
      <c r="E1001">
        <v>2398.3701169999999</v>
      </c>
      <c r="F1001">
        <v>2398.3701169999999</v>
      </c>
      <c r="G1001">
        <v>55200</v>
      </c>
    </row>
    <row r="1002" spans="1:7" x14ac:dyDescent="0.3">
      <c r="A1002" s="3">
        <v>40360</v>
      </c>
      <c r="B1002">
        <v>2393.9479980000001</v>
      </c>
      <c r="C1002">
        <v>2410.7690429999998</v>
      </c>
      <c r="D1002">
        <v>2371.7780760000001</v>
      </c>
      <c r="E1002">
        <v>2373.7919919999999</v>
      </c>
      <c r="F1002">
        <v>2373.7919919999999</v>
      </c>
      <c r="G1002">
        <v>50000</v>
      </c>
    </row>
    <row r="1003" spans="1:7" x14ac:dyDescent="0.3">
      <c r="A1003" s="3">
        <v>40361</v>
      </c>
      <c r="B1003">
        <v>2371.3229980000001</v>
      </c>
      <c r="C1003">
        <v>2386.3999020000001</v>
      </c>
      <c r="D1003">
        <v>2319.7390140000002</v>
      </c>
      <c r="E1003">
        <v>2382.9008789999998</v>
      </c>
      <c r="F1003">
        <v>2382.9008789999998</v>
      </c>
      <c r="G1003">
        <v>68400</v>
      </c>
    </row>
    <row r="1004" spans="1:7" x14ac:dyDescent="0.3">
      <c r="A1004" s="3">
        <v>40364</v>
      </c>
      <c r="B1004">
        <v>2358.7570799999999</v>
      </c>
      <c r="C1004">
        <v>2378.0878910000001</v>
      </c>
      <c r="D1004">
        <v>2335.5710450000001</v>
      </c>
      <c r="E1004">
        <v>2363.9479980000001</v>
      </c>
      <c r="F1004">
        <v>2363.9479980000001</v>
      </c>
      <c r="G1004">
        <v>48000</v>
      </c>
    </row>
    <row r="1005" spans="1:7" x14ac:dyDescent="0.3">
      <c r="A1005" s="3">
        <v>40365</v>
      </c>
      <c r="B1005">
        <v>2358.2839359999998</v>
      </c>
      <c r="C1005">
        <v>2409.7829590000001</v>
      </c>
      <c r="D1005">
        <v>2356.5520019999999</v>
      </c>
      <c r="E1005">
        <v>2409.4240719999998</v>
      </c>
      <c r="F1005">
        <v>2409.4240719999998</v>
      </c>
      <c r="G1005">
        <v>61400</v>
      </c>
    </row>
    <row r="1006" spans="1:7" x14ac:dyDescent="0.3">
      <c r="A1006" s="3">
        <v>40366</v>
      </c>
      <c r="B1006">
        <v>2407.665039</v>
      </c>
      <c r="C1006">
        <v>2421.6789549999999</v>
      </c>
      <c r="D1006">
        <v>2392.5668949999999</v>
      </c>
      <c r="E1006">
        <v>2421.116943</v>
      </c>
      <c r="F1006">
        <v>2421.116943</v>
      </c>
      <c r="G1006">
        <v>56200</v>
      </c>
    </row>
    <row r="1007" spans="1:7" x14ac:dyDescent="0.3">
      <c r="A1007" s="3">
        <v>40367</v>
      </c>
      <c r="B1007">
        <v>2429.6760250000002</v>
      </c>
      <c r="C1007">
        <v>2436.2829590000001</v>
      </c>
      <c r="D1007">
        <v>2402.001953</v>
      </c>
      <c r="E1007">
        <v>2415.1499020000001</v>
      </c>
      <c r="F1007">
        <v>2415.1499020000001</v>
      </c>
      <c r="G1007">
        <v>54400</v>
      </c>
    </row>
    <row r="1008" spans="1:7" x14ac:dyDescent="0.3">
      <c r="A1008" s="3">
        <v>40368</v>
      </c>
      <c r="B1008">
        <v>2416.580078</v>
      </c>
      <c r="C1008">
        <v>2485.6000979999999</v>
      </c>
      <c r="D1008">
        <v>2398.6770019999999</v>
      </c>
      <c r="E1008">
        <v>2470.923096</v>
      </c>
      <c r="F1008">
        <v>2470.923096</v>
      </c>
      <c r="G1008">
        <v>85800</v>
      </c>
    </row>
    <row r="1009" spans="1:7" x14ac:dyDescent="0.3">
      <c r="A1009" s="3">
        <v>40371</v>
      </c>
      <c r="B1009">
        <v>2468.5410160000001</v>
      </c>
      <c r="C1009">
        <v>2501.0239259999998</v>
      </c>
      <c r="D1009">
        <v>2455.8139649999998</v>
      </c>
      <c r="E1009">
        <v>2490.718018</v>
      </c>
      <c r="F1009">
        <v>2490.718018</v>
      </c>
      <c r="G1009">
        <v>83000</v>
      </c>
    </row>
    <row r="1010" spans="1:7" x14ac:dyDescent="0.3">
      <c r="A1010" s="3">
        <v>40372</v>
      </c>
      <c r="B1010">
        <v>2468.6899410000001</v>
      </c>
      <c r="C1010">
        <v>2468.6899410000001</v>
      </c>
      <c r="D1010">
        <v>2439.2429200000001</v>
      </c>
      <c r="E1010">
        <v>2450.2849120000001</v>
      </c>
      <c r="F1010">
        <v>2450.2849120000001</v>
      </c>
      <c r="G1010">
        <v>66400</v>
      </c>
    </row>
    <row r="1011" spans="1:7" x14ac:dyDescent="0.3">
      <c r="A1011" s="3">
        <v>40373</v>
      </c>
      <c r="B1011">
        <v>2456.1030270000001</v>
      </c>
      <c r="C1011">
        <v>2494.5878910000001</v>
      </c>
      <c r="D1011">
        <v>2456.1030270000001</v>
      </c>
      <c r="E1011">
        <v>2470.4399410000001</v>
      </c>
      <c r="F1011">
        <v>2470.4399410000001</v>
      </c>
      <c r="G1011">
        <v>73000</v>
      </c>
    </row>
    <row r="1012" spans="1:7" x14ac:dyDescent="0.3">
      <c r="A1012" s="3">
        <v>40374</v>
      </c>
      <c r="B1012">
        <v>2465.9890140000002</v>
      </c>
      <c r="C1012">
        <v>2487.2370609999998</v>
      </c>
      <c r="D1012">
        <v>2423.6489259999998</v>
      </c>
      <c r="E1012">
        <v>2424.3039549999999</v>
      </c>
      <c r="F1012">
        <v>2424.3039549999999</v>
      </c>
      <c r="G1012">
        <v>105600</v>
      </c>
    </row>
    <row r="1013" spans="1:7" x14ac:dyDescent="0.3">
      <c r="A1013" s="3">
        <v>40375</v>
      </c>
      <c r="B1013">
        <v>2414.6809079999998</v>
      </c>
      <c r="C1013">
        <v>2428.4641109999998</v>
      </c>
      <c r="D1013">
        <v>2389.0710450000001</v>
      </c>
      <c r="E1013">
        <v>2424.2709960000002</v>
      </c>
      <c r="F1013">
        <v>2424.2709960000002</v>
      </c>
      <c r="G1013">
        <v>70800</v>
      </c>
    </row>
    <row r="1014" spans="1:7" x14ac:dyDescent="0.3">
      <c r="A1014" s="3">
        <v>40378</v>
      </c>
      <c r="B1014">
        <v>2399.580078</v>
      </c>
      <c r="C1014">
        <v>2484.1940920000002</v>
      </c>
      <c r="D1014">
        <v>2392.2729490000002</v>
      </c>
      <c r="E1014">
        <v>2475.4208979999999</v>
      </c>
      <c r="F1014">
        <v>2475.4208979999999</v>
      </c>
      <c r="G1014">
        <v>88800</v>
      </c>
    </row>
    <row r="1015" spans="1:7" x14ac:dyDescent="0.3">
      <c r="A1015" s="3">
        <v>40379</v>
      </c>
      <c r="B1015">
        <v>2477.7529300000001</v>
      </c>
      <c r="C1015">
        <v>2530.3310550000001</v>
      </c>
      <c r="D1015">
        <v>2477.459961</v>
      </c>
      <c r="E1015">
        <v>2528.7290039999998</v>
      </c>
      <c r="F1015">
        <v>2528.7290039999998</v>
      </c>
      <c r="G1015">
        <v>118600</v>
      </c>
    </row>
    <row r="1016" spans="1:7" x14ac:dyDescent="0.3">
      <c r="A1016" s="3">
        <v>40380</v>
      </c>
      <c r="B1016">
        <v>2529.6188959999999</v>
      </c>
      <c r="C1016">
        <v>2553.451904</v>
      </c>
      <c r="D1016">
        <v>2520.1489259999998</v>
      </c>
      <c r="E1016">
        <v>2535.3940429999998</v>
      </c>
      <c r="F1016">
        <v>2535.3940429999998</v>
      </c>
      <c r="G1016">
        <v>114200</v>
      </c>
    </row>
    <row r="1017" spans="1:7" x14ac:dyDescent="0.3">
      <c r="A1017" s="3">
        <v>40381</v>
      </c>
      <c r="B1017">
        <v>2525.9760740000002</v>
      </c>
      <c r="C1017">
        <v>2563.2390140000002</v>
      </c>
      <c r="D1017">
        <v>2522.1999510000001</v>
      </c>
      <c r="E1017">
        <v>2562.4060060000002</v>
      </c>
      <c r="F1017">
        <v>2562.4060060000002</v>
      </c>
      <c r="G1017">
        <v>106000</v>
      </c>
    </row>
    <row r="1018" spans="1:7" x14ac:dyDescent="0.3">
      <c r="A1018" s="3">
        <v>40382</v>
      </c>
      <c r="B1018">
        <v>2566.8510740000002</v>
      </c>
      <c r="C1018">
        <v>2579.5229490000002</v>
      </c>
      <c r="D1018">
        <v>2549.2370609999998</v>
      </c>
      <c r="E1018">
        <v>2572.0280760000001</v>
      </c>
      <c r="F1018">
        <v>2572.0280760000001</v>
      </c>
      <c r="G1018">
        <v>114400</v>
      </c>
    </row>
    <row r="1019" spans="1:7" x14ac:dyDescent="0.3">
      <c r="A1019" s="3">
        <v>40385</v>
      </c>
      <c r="B1019">
        <v>2576.3720699999999</v>
      </c>
      <c r="C1019">
        <v>2589.4838869999999</v>
      </c>
      <c r="D1019">
        <v>2556.4660640000002</v>
      </c>
      <c r="E1019">
        <v>2588.6831050000001</v>
      </c>
      <c r="F1019">
        <v>2588.6831050000001</v>
      </c>
      <c r="G1019">
        <v>93400</v>
      </c>
    </row>
    <row r="1020" spans="1:7" x14ac:dyDescent="0.3">
      <c r="A1020" s="3">
        <v>40386</v>
      </c>
      <c r="B1020">
        <v>2581.5900879999999</v>
      </c>
      <c r="C1020">
        <v>2587.9970699999999</v>
      </c>
      <c r="D1020">
        <v>2565.6359859999998</v>
      </c>
      <c r="E1020">
        <v>2575.3679200000001</v>
      </c>
      <c r="F1020">
        <v>2575.3679200000001</v>
      </c>
      <c r="G1020">
        <v>86600</v>
      </c>
    </row>
    <row r="1021" spans="1:7" x14ac:dyDescent="0.3">
      <c r="A1021" s="3">
        <v>40387</v>
      </c>
      <c r="B1021">
        <v>2574.3220209999999</v>
      </c>
      <c r="C1021">
        <v>2636.0009770000001</v>
      </c>
      <c r="D1021">
        <v>2564.1560060000002</v>
      </c>
      <c r="E1021">
        <v>2633.663086</v>
      </c>
      <c r="F1021">
        <v>2633.663086</v>
      </c>
      <c r="G1021">
        <v>129000</v>
      </c>
    </row>
    <row r="1022" spans="1:7" x14ac:dyDescent="0.3">
      <c r="A1022" s="3">
        <v>40388</v>
      </c>
      <c r="B1022">
        <v>2635.048096</v>
      </c>
      <c r="C1022">
        <v>2656.4079590000001</v>
      </c>
      <c r="D1022">
        <v>2623.9440920000002</v>
      </c>
      <c r="E1022">
        <v>2648.1159670000002</v>
      </c>
      <c r="F1022">
        <v>2648.1159670000002</v>
      </c>
      <c r="G1022">
        <v>139200</v>
      </c>
    </row>
    <row r="1023" spans="1:7" x14ac:dyDescent="0.3">
      <c r="A1023" s="3">
        <v>40389</v>
      </c>
      <c r="B1023">
        <v>2642.8520509999998</v>
      </c>
      <c r="C1023">
        <v>2643.0349120000001</v>
      </c>
      <c r="D1023">
        <v>2614.7319339999999</v>
      </c>
      <c r="E1023">
        <v>2637.5029300000001</v>
      </c>
      <c r="F1023">
        <v>2637.5029300000001</v>
      </c>
      <c r="G1023">
        <v>94800</v>
      </c>
    </row>
    <row r="1024" spans="1:7" x14ac:dyDescent="0.3">
      <c r="A1024" s="3">
        <v>40392</v>
      </c>
      <c r="B1024">
        <v>2635.806885</v>
      </c>
      <c r="C1024">
        <v>2675.7619629999999</v>
      </c>
      <c r="D1024">
        <v>2633.6469729999999</v>
      </c>
      <c r="E1024">
        <v>2672.5161130000001</v>
      </c>
      <c r="F1024">
        <v>2672.5161130000001</v>
      </c>
      <c r="G1024">
        <v>113000</v>
      </c>
    </row>
    <row r="1025" spans="1:7" x14ac:dyDescent="0.3">
      <c r="A1025" s="3">
        <v>40393</v>
      </c>
      <c r="B1025">
        <v>2678.7910160000001</v>
      </c>
      <c r="C1025">
        <v>2681.7849120000001</v>
      </c>
      <c r="D1025">
        <v>2626.7219239999999</v>
      </c>
      <c r="E1025">
        <v>2627.001953</v>
      </c>
      <c r="F1025">
        <v>2627.001953</v>
      </c>
      <c r="G1025">
        <v>128000</v>
      </c>
    </row>
    <row r="1026" spans="1:7" x14ac:dyDescent="0.3">
      <c r="A1026" s="3">
        <v>40394</v>
      </c>
      <c r="B1026">
        <v>2620.4990229999999</v>
      </c>
      <c r="C1026">
        <v>2638.8979490000002</v>
      </c>
      <c r="D1026">
        <v>2589.9880370000001</v>
      </c>
      <c r="E1026">
        <v>2638.5219729999999</v>
      </c>
      <c r="F1026">
        <v>2638.5219729999999</v>
      </c>
      <c r="G1026">
        <v>112200</v>
      </c>
    </row>
    <row r="1027" spans="1:7" x14ac:dyDescent="0.3">
      <c r="A1027" s="3">
        <v>40395</v>
      </c>
      <c r="B1027">
        <v>2636.2429200000001</v>
      </c>
      <c r="C1027">
        <v>2640.5891109999998</v>
      </c>
      <c r="D1027">
        <v>2606.6220699999999</v>
      </c>
      <c r="E1027">
        <v>2620.7570799999999</v>
      </c>
      <c r="F1027">
        <v>2620.7570799999999</v>
      </c>
      <c r="G1027">
        <v>113600</v>
      </c>
    </row>
    <row r="1028" spans="1:7" x14ac:dyDescent="0.3">
      <c r="A1028" s="3">
        <v>40396</v>
      </c>
      <c r="B1028">
        <v>2618.7128910000001</v>
      </c>
      <c r="C1028">
        <v>2659.4121089999999</v>
      </c>
      <c r="D1028">
        <v>2598.913086</v>
      </c>
      <c r="E1028">
        <v>2658.3920899999998</v>
      </c>
      <c r="F1028">
        <v>2658.3920899999998</v>
      </c>
      <c r="G1028">
        <v>121000</v>
      </c>
    </row>
    <row r="1029" spans="1:7" x14ac:dyDescent="0.3">
      <c r="A1029" s="3">
        <v>40399</v>
      </c>
      <c r="B1029">
        <v>2656.3640140000002</v>
      </c>
      <c r="C1029">
        <v>2676.0900879999999</v>
      </c>
      <c r="D1029">
        <v>2650.3969729999999</v>
      </c>
      <c r="E1029">
        <v>2672.531982</v>
      </c>
      <c r="F1029">
        <v>2672.531982</v>
      </c>
      <c r="G1029">
        <v>120000</v>
      </c>
    </row>
    <row r="1030" spans="1:7" x14ac:dyDescent="0.3">
      <c r="A1030" s="3">
        <v>40400</v>
      </c>
      <c r="B1030">
        <v>2672.7929690000001</v>
      </c>
      <c r="C1030">
        <v>2675.3129880000001</v>
      </c>
      <c r="D1030">
        <v>2594.3359380000002</v>
      </c>
      <c r="E1030">
        <v>2595.2729490000002</v>
      </c>
      <c r="F1030">
        <v>2595.2729490000002</v>
      </c>
      <c r="G1030">
        <v>127000</v>
      </c>
    </row>
    <row r="1031" spans="1:7" x14ac:dyDescent="0.3">
      <c r="A1031" s="3">
        <v>40401</v>
      </c>
      <c r="B1031">
        <v>2587.61499</v>
      </c>
      <c r="C1031">
        <v>2618.4509280000002</v>
      </c>
      <c r="D1031">
        <v>2586.0180660000001</v>
      </c>
      <c r="E1031">
        <v>2607.4970699999999</v>
      </c>
      <c r="F1031">
        <v>2607.4970699999999</v>
      </c>
      <c r="G1031">
        <v>87000</v>
      </c>
    </row>
    <row r="1032" spans="1:7" x14ac:dyDescent="0.3">
      <c r="A1032" s="3">
        <v>40402</v>
      </c>
      <c r="B1032">
        <v>2584.9189449999999</v>
      </c>
      <c r="C1032">
        <v>2608.7609859999998</v>
      </c>
      <c r="D1032">
        <v>2570.9628910000001</v>
      </c>
      <c r="E1032">
        <v>2575.4750979999999</v>
      </c>
      <c r="F1032">
        <v>2575.4750979999999</v>
      </c>
      <c r="G1032">
        <v>92600</v>
      </c>
    </row>
    <row r="1033" spans="1:7" x14ac:dyDescent="0.3">
      <c r="A1033" s="3">
        <v>40403</v>
      </c>
      <c r="B1033">
        <v>2576.6870119999999</v>
      </c>
      <c r="C1033">
        <v>2607.0329590000001</v>
      </c>
      <c r="D1033">
        <v>2564.8378910000001</v>
      </c>
      <c r="E1033">
        <v>2606.6999510000001</v>
      </c>
      <c r="F1033">
        <v>2606.6999510000001</v>
      </c>
      <c r="G1033">
        <v>88800</v>
      </c>
    </row>
    <row r="1034" spans="1:7" x14ac:dyDescent="0.3">
      <c r="A1034" s="3">
        <v>40406</v>
      </c>
      <c r="B1034">
        <v>2603.7919919999999</v>
      </c>
      <c r="C1034">
        <v>2665.3139649999998</v>
      </c>
      <c r="D1034">
        <v>2596.7709960000002</v>
      </c>
      <c r="E1034">
        <v>2661.7080080000001</v>
      </c>
      <c r="F1034">
        <v>2661.7080080000001</v>
      </c>
      <c r="G1034">
        <v>125800</v>
      </c>
    </row>
    <row r="1035" spans="1:7" x14ac:dyDescent="0.3">
      <c r="A1035" s="3">
        <v>40407</v>
      </c>
      <c r="B1035">
        <v>2663.1840820000002</v>
      </c>
      <c r="C1035">
        <v>2677.570068</v>
      </c>
      <c r="D1035">
        <v>2654.0109859999998</v>
      </c>
      <c r="E1035">
        <v>2671.8930660000001</v>
      </c>
      <c r="F1035">
        <v>2671.8930660000001</v>
      </c>
      <c r="G1035">
        <v>122600</v>
      </c>
    </row>
    <row r="1036" spans="1:7" x14ac:dyDescent="0.3">
      <c r="A1036" s="3">
        <v>40408</v>
      </c>
      <c r="B1036">
        <v>2674.5009770000001</v>
      </c>
      <c r="C1036">
        <v>2687.76001</v>
      </c>
      <c r="D1036">
        <v>2654.4079590000001</v>
      </c>
      <c r="E1036">
        <v>2666.3010250000002</v>
      </c>
      <c r="F1036">
        <v>2666.3010250000002</v>
      </c>
      <c r="G1036">
        <v>136200</v>
      </c>
    </row>
    <row r="1037" spans="1:7" x14ac:dyDescent="0.3">
      <c r="A1037" s="3">
        <v>40409</v>
      </c>
      <c r="B1037">
        <v>2669.4309079999998</v>
      </c>
      <c r="C1037">
        <v>2701.929932</v>
      </c>
      <c r="D1037">
        <v>2659.2971189999998</v>
      </c>
      <c r="E1037">
        <v>2687.9790039999998</v>
      </c>
      <c r="F1037">
        <v>2687.9790039999998</v>
      </c>
      <c r="G1037">
        <v>128400</v>
      </c>
    </row>
    <row r="1038" spans="1:7" x14ac:dyDescent="0.3">
      <c r="A1038" s="3">
        <v>40410</v>
      </c>
      <c r="B1038">
        <v>2677.0190429999998</v>
      </c>
      <c r="C1038">
        <v>2683.288086</v>
      </c>
      <c r="D1038">
        <v>2636.9079590000001</v>
      </c>
      <c r="E1038">
        <v>2642.306885</v>
      </c>
      <c r="F1038">
        <v>2642.306885</v>
      </c>
      <c r="G1038">
        <v>116200</v>
      </c>
    </row>
    <row r="1039" spans="1:7" x14ac:dyDescent="0.3">
      <c r="A1039" s="3">
        <v>40413</v>
      </c>
      <c r="B1039">
        <v>2637.820068</v>
      </c>
      <c r="C1039">
        <v>2656.1159670000002</v>
      </c>
      <c r="D1039">
        <v>2629.7070309999999</v>
      </c>
      <c r="E1039">
        <v>2639.3659670000002</v>
      </c>
      <c r="F1039">
        <v>2639.3659670000002</v>
      </c>
      <c r="G1039">
        <v>88200</v>
      </c>
    </row>
    <row r="1040" spans="1:7" x14ac:dyDescent="0.3">
      <c r="A1040" s="3">
        <v>40414</v>
      </c>
      <c r="B1040">
        <v>2636.531982</v>
      </c>
      <c r="C1040">
        <v>2667.1708979999999</v>
      </c>
      <c r="D1040">
        <v>2614.5629880000001</v>
      </c>
      <c r="E1040">
        <v>2650.306885</v>
      </c>
      <c r="F1040">
        <v>2650.306885</v>
      </c>
      <c r="G1040">
        <v>107200</v>
      </c>
    </row>
    <row r="1041" spans="1:7" x14ac:dyDescent="0.3">
      <c r="A1041" s="3">
        <v>40415</v>
      </c>
      <c r="B1041">
        <v>2634.9499510000001</v>
      </c>
      <c r="C1041">
        <v>2645.5029300000001</v>
      </c>
      <c r="D1041">
        <v>2595.7280270000001</v>
      </c>
      <c r="E1041">
        <v>2596.580078</v>
      </c>
      <c r="F1041">
        <v>2596.580078</v>
      </c>
      <c r="G1041">
        <v>109600</v>
      </c>
    </row>
    <row r="1042" spans="1:7" x14ac:dyDescent="0.3">
      <c r="A1042" s="3">
        <v>40416</v>
      </c>
      <c r="B1042">
        <v>2604.8820799999999</v>
      </c>
      <c r="C1042">
        <v>2616.961914</v>
      </c>
      <c r="D1042">
        <v>2590.6140140000002</v>
      </c>
      <c r="E1042">
        <v>2603.4809570000002</v>
      </c>
      <c r="F1042">
        <v>2603.4809570000002</v>
      </c>
      <c r="G1042">
        <v>80400</v>
      </c>
    </row>
    <row r="1043" spans="1:7" x14ac:dyDescent="0.3">
      <c r="A1043" s="3">
        <v>40417</v>
      </c>
      <c r="B1043">
        <v>2602.5009770000001</v>
      </c>
      <c r="C1043">
        <v>2613.4870609999998</v>
      </c>
      <c r="D1043">
        <v>2588.6430660000001</v>
      </c>
      <c r="E1043">
        <v>2610.741943</v>
      </c>
      <c r="F1043">
        <v>2610.741943</v>
      </c>
      <c r="G1043">
        <v>70400</v>
      </c>
    </row>
    <row r="1044" spans="1:7" x14ac:dyDescent="0.3">
      <c r="A1044" s="3">
        <v>40420</v>
      </c>
      <c r="B1044">
        <v>2622.2661130000001</v>
      </c>
      <c r="C1044">
        <v>2656.3549800000001</v>
      </c>
      <c r="D1044">
        <v>2620.1899410000001</v>
      </c>
      <c r="E1044">
        <v>2652.6640630000002</v>
      </c>
      <c r="F1044">
        <v>2652.6640630000002</v>
      </c>
      <c r="G1044">
        <v>110400</v>
      </c>
    </row>
    <row r="1045" spans="1:7" x14ac:dyDescent="0.3">
      <c r="A1045" s="3">
        <v>40421</v>
      </c>
      <c r="B1045">
        <v>2644.7871089999999</v>
      </c>
      <c r="C1045">
        <v>2647.2529300000001</v>
      </c>
      <c r="D1045">
        <v>2626.7929690000001</v>
      </c>
      <c r="E1045">
        <v>2638.798096</v>
      </c>
      <c r="F1045">
        <v>2638.798096</v>
      </c>
      <c r="G1045">
        <v>110800</v>
      </c>
    </row>
    <row r="1046" spans="1:7" x14ac:dyDescent="0.3">
      <c r="A1046" s="3">
        <v>40422</v>
      </c>
      <c r="B1046">
        <v>2641.0529790000001</v>
      </c>
      <c r="C1046">
        <v>2662.8759770000001</v>
      </c>
      <c r="D1046">
        <v>2604.4870609999998</v>
      </c>
      <c r="E1046">
        <v>2622.8820799999999</v>
      </c>
      <c r="F1046">
        <v>2622.8820799999999</v>
      </c>
      <c r="G1046">
        <v>127200</v>
      </c>
    </row>
    <row r="1047" spans="1:7" x14ac:dyDescent="0.3">
      <c r="A1047" s="3">
        <v>40423</v>
      </c>
      <c r="B1047">
        <v>2646.8930660000001</v>
      </c>
      <c r="C1047">
        <v>2659.9780270000001</v>
      </c>
      <c r="D1047">
        <v>2636.4179690000001</v>
      </c>
      <c r="E1047">
        <v>2655.7758789999998</v>
      </c>
      <c r="F1047">
        <v>2655.7758789999998</v>
      </c>
      <c r="G1047">
        <v>124000</v>
      </c>
    </row>
    <row r="1048" spans="1:7" x14ac:dyDescent="0.3">
      <c r="A1048" s="3">
        <v>40424</v>
      </c>
      <c r="B1048">
        <v>2658.1289059999999</v>
      </c>
      <c r="C1048">
        <v>2660.5390630000002</v>
      </c>
      <c r="D1048">
        <v>2631.8510740000002</v>
      </c>
      <c r="E1048">
        <v>2655.3940429999998</v>
      </c>
      <c r="F1048">
        <v>2655.3940429999998</v>
      </c>
      <c r="G1048">
        <v>129400</v>
      </c>
    </row>
    <row r="1049" spans="1:7" x14ac:dyDescent="0.3">
      <c r="A1049" s="3">
        <v>40427</v>
      </c>
      <c r="B1049">
        <v>2667.195068</v>
      </c>
      <c r="C1049">
        <v>2698.6010740000002</v>
      </c>
      <c r="D1049">
        <v>2664.2390140000002</v>
      </c>
      <c r="E1049">
        <v>2696.25</v>
      </c>
      <c r="F1049">
        <v>2696.25</v>
      </c>
      <c r="G1049">
        <v>144200</v>
      </c>
    </row>
    <row r="1050" spans="1:7" x14ac:dyDescent="0.3">
      <c r="A1050" s="3">
        <v>40428</v>
      </c>
      <c r="B1050">
        <v>2698.218018</v>
      </c>
      <c r="C1050">
        <v>2704.9331050000001</v>
      </c>
      <c r="D1050">
        <v>2679.0229490000002</v>
      </c>
      <c r="E1050">
        <v>2698.3630370000001</v>
      </c>
      <c r="F1050">
        <v>2698.3630370000001</v>
      </c>
      <c r="G1050">
        <v>112200</v>
      </c>
    </row>
    <row r="1051" spans="1:7" x14ac:dyDescent="0.3">
      <c r="A1051" s="3">
        <v>40429</v>
      </c>
      <c r="B1051">
        <v>2687.7109380000002</v>
      </c>
      <c r="C1051">
        <v>2695.844971</v>
      </c>
      <c r="D1051">
        <v>2674.3210450000001</v>
      </c>
      <c r="E1051">
        <v>2695.2910160000001</v>
      </c>
      <c r="F1051">
        <v>2695.2910160000001</v>
      </c>
      <c r="G1051">
        <v>113600</v>
      </c>
    </row>
    <row r="1052" spans="1:7" x14ac:dyDescent="0.3">
      <c r="A1052" s="3">
        <v>40430</v>
      </c>
      <c r="B1052">
        <v>2698.6379390000002</v>
      </c>
      <c r="C1052">
        <v>2698.6379390000002</v>
      </c>
      <c r="D1052">
        <v>2651.6020509999998</v>
      </c>
      <c r="E1052">
        <v>2656.3520509999998</v>
      </c>
      <c r="F1052">
        <v>2656.3520509999998</v>
      </c>
      <c r="G1052">
        <v>133000</v>
      </c>
    </row>
    <row r="1053" spans="1:7" x14ac:dyDescent="0.3">
      <c r="A1053" s="3">
        <v>40431</v>
      </c>
      <c r="B1053">
        <v>2657.235107</v>
      </c>
      <c r="C1053">
        <v>2667.836914</v>
      </c>
      <c r="D1053">
        <v>2628.8291020000001</v>
      </c>
      <c r="E1053">
        <v>2663.2089839999999</v>
      </c>
      <c r="F1053">
        <v>2663.2089839999999</v>
      </c>
      <c r="G1053">
        <v>113000</v>
      </c>
    </row>
    <row r="1054" spans="1:7" x14ac:dyDescent="0.3">
      <c r="A1054" s="3">
        <v>40434</v>
      </c>
      <c r="B1054">
        <v>2665.655029</v>
      </c>
      <c r="C1054">
        <v>2696.6740719999998</v>
      </c>
      <c r="D1054">
        <v>2660.6069339999999</v>
      </c>
      <c r="E1054">
        <v>2688.320068</v>
      </c>
      <c r="F1054">
        <v>2688.320068</v>
      </c>
      <c r="G1054">
        <v>118000</v>
      </c>
    </row>
    <row r="1055" spans="1:7" x14ac:dyDescent="0.3">
      <c r="A1055" s="3">
        <v>40435</v>
      </c>
      <c r="B1055">
        <v>2694.0690920000002</v>
      </c>
      <c r="C1055">
        <v>2703.7810060000002</v>
      </c>
      <c r="D1055">
        <v>2678.9741210000002</v>
      </c>
      <c r="E1055">
        <v>2688.5219729999999</v>
      </c>
      <c r="F1055">
        <v>2688.5219729999999</v>
      </c>
      <c r="G1055">
        <v>120800</v>
      </c>
    </row>
    <row r="1056" spans="1:7" x14ac:dyDescent="0.3">
      <c r="A1056" s="3">
        <v>40436</v>
      </c>
      <c r="B1056">
        <v>2688.3859859999998</v>
      </c>
      <c r="C1056">
        <v>2688.48999</v>
      </c>
      <c r="D1056">
        <v>2645.8640140000002</v>
      </c>
      <c r="E1056">
        <v>2652.5029300000001</v>
      </c>
      <c r="F1056">
        <v>2652.5029300000001</v>
      </c>
      <c r="G1056">
        <v>122000</v>
      </c>
    </row>
    <row r="1057" spans="1:7" x14ac:dyDescent="0.3">
      <c r="A1057" s="3">
        <v>40437</v>
      </c>
      <c r="B1057">
        <v>2646.9208979999999</v>
      </c>
      <c r="C1057">
        <v>2653.2719729999999</v>
      </c>
      <c r="D1057">
        <v>2583.336914</v>
      </c>
      <c r="E1057">
        <v>2602.4650879999999</v>
      </c>
      <c r="F1057">
        <v>2602.4650879999999</v>
      </c>
      <c r="G1057">
        <v>119000</v>
      </c>
    </row>
    <row r="1058" spans="1:7" x14ac:dyDescent="0.3">
      <c r="A1058" s="3">
        <v>40438</v>
      </c>
      <c r="B1058">
        <v>2607.5510250000002</v>
      </c>
      <c r="C1058">
        <v>2615.0791020000001</v>
      </c>
      <c r="D1058">
        <v>2592.5349120000001</v>
      </c>
      <c r="E1058">
        <v>2598.6889649999998</v>
      </c>
      <c r="F1058">
        <v>2598.6889649999998</v>
      </c>
      <c r="G1058">
        <v>83200</v>
      </c>
    </row>
    <row r="1059" spans="1:7" x14ac:dyDescent="0.3">
      <c r="A1059" s="3">
        <v>40441</v>
      </c>
      <c r="B1059">
        <v>2601.4819339999999</v>
      </c>
      <c r="C1059">
        <v>2607.3469239999999</v>
      </c>
      <c r="D1059">
        <v>2573.6289059999999</v>
      </c>
      <c r="E1059">
        <v>2588.7128910000001</v>
      </c>
      <c r="F1059">
        <v>2588.7128910000001</v>
      </c>
      <c r="G1059">
        <v>79400</v>
      </c>
    </row>
    <row r="1060" spans="1:7" x14ac:dyDescent="0.3">
      <c r="A1060" s="3">
        <v>40442</v>
      </c>
      <c r="B1060">
        <v>2593.7629390000002</v>
      </c>
      <c r="C1060">
        <v>2601.0991210000002</v>
      </c>
      <c r="D1060">
        <v>2580.1770019999999</v>
      </c>
      <c r="E1060">
        <v>2591.5500489999999</v>
      </c>
      <c r="F1060">
        <v>2591.5500489999999</v>
      </c>
      <c r="G1060">
        <v>58200</v>
      </c>
    </row>
    <row r="1061" spans="1:7" x14ac:dyDescent="0.3">
      <c r="A1061" s="3">
        <v>40448</v>
      </c>
      <c r="B1061">
        <v>2600.540039</v>
      </c>
      <c r="C1061">
        <v>2629.044922</v>
      </c>
      <c r="D1061">
        <v>2597.1389159999999</v>
      </c>
      <c r="E1061">
        <v>2627.9670409999999</v>
      </c>
      <c r="F1061">
        <v>2627.9670409999999</v>
      </c>
      <c r="G1061">
        <v>76800</v>
      </c>
    </row>
    <row r="1062" spans="1:7" x14ac:dyDescent="0.3">
      <c r="A1062" s="3">
        <v>40449</v>
      </c>
      <c r="B1062">
        <v>2625.3259280000002</v>
      </c>
      <c r="C1062">
        <v>2625.3259280000002</v>
      </c>
      <c r="D1062">
        <v>2607.0180660000001</v>
      </c>
      <c r="E1062">
        <v>2611.3540039999998</v>
      </c>
      <c r="F1062">
        <v>2611.3540039999998</v>
      </c>
      <c r="G1062">
        <v>93200</v>
      </c>
    </row>
    <row r="1063" spans="1:7" x14ac:dyDescent="0.3">
      <c r="A1063" s="3">
        <v>40450</v>
      </c>
      <c r="B1063">
        <v>2608.9189449999999</v>
      </c>
      <c r="C1063">
        <v>2634.1240229999999</v>
      </c>
      <c r="D1063">
        <v>2603.9270019999999</v>
      </c>
      <c r="E1063">
        <v>2610.6779790000001</v>
      </c>
      <c r="F1063">
        <v>2610.6779790000001</v>
      </c>
      <c r="G1063">
        <v>88600</v>
      </c>
    </row>
    <row r="1064" spans="1:7" x14ac:dyDescent="0.3">
      <c r="A1064" s="3">
        <v>40451</v>
      </c>
      <c r="B1064">
        <v>2599.7150879999999</v>
      </c>
      <c r="C1064">
        <v>2655.9990229999999</v>
      </c>
      <c r="D1064">
        <v>2597.5969239999999</v>
      </c>
      <c r="E1064">
        <v>2655.6579590000001</v>
      </c>
      <c r="F1064">
        <v>2655.6579590000001</v>
      </c>
      <c r="G1064">
        <v>89600</v>
      </c>
    </row>
    <row r="1065" spans="1:7" x14ac:dyDescent="0.3">
      <c r="A1065" s="3">
        <v>40459</v>
      </c>
      <c r="B1065">
        <v>2681.2529300000001</v>
      </c>
      <c r="C1065">
        <v>2747.804932</v>
      </c>
      <c r="D1065">
        <v>2677.9938959999999</v>
      </c>
      <c r="E1065">
        <v>2738.7438959999999</v>
      </c>
      <c r="F1065">
        <v>2738.7438959999999</v>
      </c>
      <c r="G1065">
        <v>135800</v>
      </c>
    </row>
    <row r="1066" spans="1:7" x14ac:dyDescent="0.3">
      <c r="A1066" s="3">
        <v>40462</v>
      </c>
      <c r="B1066">
        <v>2755.0258789999998</v>
      </c>
      <c r="C1066">
        <v>2823.5959469999998</v>
      </c>
      <c r="D1066">
        <v>2755.0258789999998</v>
      </c>
      <c r="E1066">
        <v>2806.9418949999999</v>
      </c>
      <c r="F1066">
        <v>2806.9418949999999</v>
      </c>
      <c r="G1066">
        <v>207600</v>
      </c>
    </row>
    <row r="1067" spans="1:7" x14ac:dyDescent="0.3">
      <c r="A1067" s="3">
        <v>40463</v>
      </c>
      <c r="B1067">
        <v>2795.7639159999999</v>
      </c>
      <c r="C1067">
        <v>2843.4279790000001</v>
      </c>
      <c r="D1067">
        <v>2782.3410640000002</v>
      </c>
      <c r="E1067">
        <v>2841.406982</v>
      </c>
      <c r="F1067">
        <v>2841.406982</v>
      </c>
      <c r="G1067">
        <v>167400</v>
      </c>
    </row>
    <row r="1068" spans="1:7" x14ac:dyDescent="0.3">
      <c r="A1068" s="3">
        <v>40464</v>
      </c>
      <c r="B1068">
        <v>2842.1379390000002</v>
      </c>
      <c r="C1068">
        <v>2862.0349120000001</v>
      </c>
      <c r="D1068">
        <v>2826.2209469999998</v>
      </c>
      <c r="E1068">
        <v>2861.3610840000001</v>
      </c>
      <c r="F1068">
        <v>2861.3610840000001</v>
      </c>
      <c r="G1068">
        <v>185200</v>
      </c>
    </row>
    <row r="1069" spans="1:7" x14ac:dyDescent="0.3">
      <c r="A1069" s="3">
        <v>40465</v>
      </c>
      <c r="B1069">
        <v>2881.5520019999999</v>
      </c>
      <c r="C1069">
        <v>2919.4140630000002</v>
      </c>
      <c r="D1069">
        <v>2864.5190429999998</v>
      </c>
      <c r="E1069">
        <v>2879.6359859999998</v>
      </c>
      <c r="F1069">
        <v>2879.6359859999998</v>
      </c>
      <c r="G1069">
        <v>229400</v>
      </c>
    </row>
    <row r="1070" spans="1:7" x14ac:dyDescent="0.3">
      <c r="A1070" s="3">
        <v>40466</v>
      </c>
      <c r="B1070">
        <v>2863.7380370000001</v>
      </c>
      <c r="C1070">
        <v>2971.1599120000001</v>
      </c>
      <c r="D1070">
        <v>2858.2160640000002</v>
      </c>
      <c r="E1070">
        <v>2971.1599120000001</v>
      </c>
      <c r="F1070">
        <v>2971.1599120000001</v>
      </c>
      <c r="G1070">
        <v>236600</v>
      </c>
    </row>
    <row r="1071" spans="1:7" x14ac:dyDescent="0.3">
      <c r="A1071" s="3">
        <v>40469</v>
      </c>
      <c r="B1071">
        <v>2985.4609380000002</v>
      </c>
      <c r="C1071">
        <v>3026.0991210000002</v>
      </c>
      <c r="D1071">
        <v>2944.7150879999999</v>
      </c>
      <c r="E1071">
        <v>2955.2270509999998</v>
      </c>
      <c r="F1071">
        <v>2955.2270509999998</v>
      </c>
      <c r="G1071">
        <v>263400</v>
      </c>
    </row>
    <row r="1072" spans="1:7" x14ac:dyDescent="0.3">
      <c r="A1072" s="3">
        <v>40470</v>
      </c>
      <c r="B1072">
        <v>2949.6298830000001</v>
      </c>
      <c r="C1072">
        <v>3002.3710940000001</v>
      </c>
      <c r="D1072">
        <v>2931.9099120000001</v>
      </c>
      <c r="E1072">
        <v>3001.8530270000001</v>
      </c>
      <c r="F1072">
        <v>3001.8530270000001</v>
      </c>
      <c r="G1072">
        <v>170600</v>
      </c>
    </row>
    <row r="1073" spans="1:7" x14ac:dyDescent="0.3">
      <c r="A1073" s="3">
        <v>40471</v>
      </c>
      <c r="B1073">
        <v>2947.5109859999998</v>
      </c>
      <c r="C1073">
        <v>3041.1508789999998</v>
      </c>
      <c r="D1073">
        <v>2942.5048830000001</v>
      </c>
      <c r="E1073">
        <v>3003.9509280000002</v>
      </c>
      <c r="F1073">
        <v>3003.9509280000002</v>
      </c>
      <c r="G1073">
        <v>207800</v>
      </c>
    </row>
    <row r="1074" spans="1:7" x14ac:dyDescent="0.3">
      <c r="A1074" s="3">
        <v>40472</v>
      </c>
      <c r="B1074">
        <v>3009.2250979999999</v>
      </c>
      <c r="C1074">
        <v>3018.2438959999999</v>
      </c>
      <c r="D1074">
        <v>2958.5458979999999</v>
      </c>
      <c r="E1074">
        <v>2983.531982</v>
      </c>
      <c r="F1074">
        <v>2983.531982</v>
      </c>
      <c r="G1074">
        <v>161400</v>
      </c>
    </row>
    <row r="1075" spans="1:7" x14ac:dyDescent="0.3">
      <c r="A1075" s="3">
        <v>40473</v>
      </c>
      <c r="B1075">
        <v>2976.7539059999999</v>
      </c>
      <c r="C1075">
        <v>2997.6240229999999</v>
      </c>
      <c r="D1075">
        <v>2954.6188959999999</v>
      </c>
      <c r="E1075">
        <v>2975.0429690000001</v>
      </c>
      <c r="F1075">
        <v>2975.0429690000001</v>
      </c>
      <c r="G1075">
        <v>147000</v>
      </c>
    </row>
    <row r="1076" spans="1:7" x14ac:dyDescent="0.3">
      <c r="A1076" s="3">
        <v>40476</v>
      </c>
      <c r="B1076">
        <v>2979.7060550000001</v>
      </c>
      <c r="C1076">
        <v>3051.5390630000002</v>
      </c>
      <c r="D1076">
        <v>2959.298096</v>
      </c>
      <c r="E1076">
        <v>3051.4179690000001</v>
      </c>
      <c r="F1076">
        <v>3051.4179690000001</v>
      </c>
      <c r="G1076">
        <v>192200</v>
      </c>
    </row>
    <row r="1077" spans="1:7" x14ac:dyDescent="0.3">
      <c r="A1077" s="3">
        <v>40477</v>
      </c>
      <c r="B1077">
        <v>3065.8439939999998</v>
      </c>
      <c r="C1077">
        <v>3073.3840329999998</v>
      </c>
      <c r="D1077">
        <v>3017.818115</v>
      </c>
      <c r="E1077">
        <v>3041.5429690000001</v>
      </c>
      <c r="F1077">
        <v>3041.5429690000001</v>
      </c>
      <c r="G1077">
        <v>198800</v>
      </c>
    </row>
    <row r="1078" spans="1:7" x14ac:dyDescent="0.3">
      <c r="A1078" s="3">
        <v>40478</v>
      </c>
      <c r="B1078">
        <v>3031.6450199999999</v>
      </c>
      <c r="C1078">
        <v>3056.3989259999998</v>
      </c>
      <c r="D1078">
        <v>2988.8710940000001</v>
      </c>
      <c r="E1078">
        <v>2997.048096</v>
      </c>
      <c r="F1078">
        <v>2997.048096</v>
      </c>
      <c r="G1078">
        <v>176200</v>
      </c>
    </row>
    <row r="1079" spans="1:7" x14ac:dyDescent="0.3">
      <c r="A1079" s="3">
        <v>40479</v>
      </c>
      <c r="B1079">
        <v>2989.290039</v>
      </c>
      <c r="C1079">
        <v>3007.0129390000002</v>
      </c>
      <c r="D1079">
        <v>2969.3039549999999</v>
      </c>
      <c r="E1079">
        <v>2992.5791020000001</v>
      </c>
      <c r="F1079">
        <v>2992.5791020000001</v>
      </c>
      <c r="G1079">
        <v>143600</v>
      </c>
    </row>
    <row r="1080" spans="1:7" x14ac:dyDescent="0.3">
      <c r="A1080" s="3">
        <v>40480</v>
      </c>
      <c r="B1080">
        <v>2993.2958979999999</v>
      </c>
      <c r="C1080">
        <v>2996.7739259999998</v>
      </c>
      <c r="D1080">
        <v>2955.4799800000001</v>
      </c>
      <c r="E1080">
        <v>2978.834961</v>
      </c>
      <c r="F1080">
        <v>2978.834961</v>
      </c>
      <c r="G1080">
        <v>147200</v>
      </c>
    </row>
    <row r="1081" spans="1:7" x14ac:dyDescent="0.3">
      <c r="A1081" s="3">
        <v>40483</v>
      </c>
      <c r="B1081">
        <v>2986.8859859999998</v>
      </c>
      <c r="C1081">
        <v>3054.0500489999999</v>
      </c>
      <c r="D1081">
        <v>2986.8859859999998</v>
      </c>
      <c r="E1081">
        <v>3054.0209960000002</v>
      </c>
      <c r="F1081">
        <v>3054.0209960000002</v>
      </c>
      <c r="G1081">
        <v>186200</v>
      </c>
    </row>
    <row r="1082" spans="1:7" x14ac:dyDescent="0.3">
      <c r="A1082" s="3">
        <v>40484</v>
      </c>
      <c r="B1082">
        <v>3061.6311040000001</v>
      </c>
      <c r="C1082">
        <v>3089.568115</v>
      </c>
      <c r="D1082">
        <v>3029.3229980000001</v>
      </c>
      <c r="E1082">
        <v>3045.4340820000002</v>
      </c>
      <c r="F1082">
        <v>3045.4340820000002</v>
      </c>
      <c r="G1082">
        <v>225000</v>
      </c>
    </row>
    <row r="1083" spans="1:7" x14ac:dyDescent="0.3">
      <c r="A1083" s="3">
        <v>40485</v>
      </c>
      <c r="B1083">
        <v>3044.0209960000002</v>
      </c>
      <c r="C1083">
        <v>3069.0659179999998</v>
      </c>
      <c r="D1083">
        <v>3017.0979000000002</v>
      </c>
      <c r="E1083">
        <v>3030.9880370000001</v>
      </c>
      <c r="F1083">
        <v>3030.9880370000001</v>
      </c>
      <c r="G1083">
        <v>189800</v>
      </c>
    </row>
    <row r="1084" spans="1:7" x14ac:dyDescent="0.3">
      <c r="A1084" s="3">
        <v>40486</v>
      </c>
      <c r="B1084">
        <v>3035.3659670000002</v>
      </c>
      <c r="C1084">
        <v>3087.419922</v>
      </c>
      <c r="D1084">
        <v>3035.3659670000002</v>
      </c>
      <c r="E1084">
        <v>3086.9389649999998</v>
      </c>
      <c r="F1084">
        <v>3086.9389649999998</v>
      </c>
      <c r="G1084">
        <v>176800</v>
      </c>
    </row>
    <row r="1085" spans="1:7" x14ac:dyDescent="0.3">
      <c r="A1085" s="3">
        <v>40487</v>
      </c>
      <c r="B1085">
        <v>3129.8701169999999</v>
      </c>
      <c r="C1085">
        <v>3142.5878910000001</v>
      </c>
      <c r="D1085">
        <v>3105.9208979999999</v>
      </c>
      <c r="E1085">
        <v>3129.4970699999999</v>
      </c>
      <c r="F1085">
        <v>3129.4970699999999</v>
      </c>
      <c r="G1085">
        <v>212000</v>
      </c>
    </row>
    <row r="1086" spans="1:7" x14ac:dyDescent="0.3">
      <c r="A1086" s="3">
        <v>40490</v>
      </c>
      <c r="B1086">
        <v>3140.3959960000002</v>
      </c>
      <c r="C1086">
        <v>3160.6989749999998</v>
      </c>
      <c r="D1086">
        <v>3124.0910640000002</v>
      </c>
      <c r="E1086">
        <v>3159.5119629999999</v>
      </c>
      <c r="F1086">
        <v>3159.5119629999999</v>
      </c>
      <c r="G1086">
        <v>205400</v>
      </c>
    </row>
    <row r="1087" spans="1:7" x14ac:dyDescent="0.3">
      <c r="A1087" s="3">
        <v>40491</v>
      </c>
      <c r="B1087">
        <v>3159.0190429999998</v>
      </c>
      <c r="C1087">
        <v>3159.0190429999998</v>
      </c>
      <c r="D1087">
        <v>3110.343018</v>
      </c>
      <c r="E1087">
        <v>3135</v>
      </c>
      <c r="F1087">
        <v>3135</v>
      </c>
      <c r="G1087">
        <v>192400</v>
      </c>
    </row>
    <row r="1088" spans="1:7" x14ac:dyDescent="0.3">
      <c r="A1088" s="3">
        <v>40492</v>
      </c>
      <c r="B1088">
        <v>3120.4399410000001</v>
      </c>
      <c r="C1088">
        <v>3124.2561040000001</v>
      </c>
      <c r="D1088">
        <v>3093.876953</v>
      </c>
      <c r="E1088">
        <v>3115.3559570000002</v>
      </c>
      <c r="F1088">
        <v>3115.3559570000002</v>
      </c>
      <c r="G1088">
        <v>185000</v>
      </c>
    </row>
    <row r="1089" spans="1:7" x14ac:dyDescent="0.3">
      <c r="A1089" s="3">
        <v>40493</v>
      </c>
      <c r="B1089">
        <v>3108.5109859999998</v>
      </c>
      <c r="C1089">
        <v>3186.719971</v>
      </c>
      <c r="D1089">
        <v>3102.7729490000002</v>
      </c>
      <c r="E1089">
        <v>3147.7438959999999</v>
      </c>
      <c r="F1089">
        <v>3147.7438959999999</v>
      </c>
      <c r="G1089">
        <v>210200</v>
      </c>
    </row>
    <row r="1090" spans="1:7" x14ac:dyDescent="0.3">
      <c r="A1090" s="3">
        <v>40494</v>
      </c>
      <c r="B1090">
        <v>3121.9221189999998</v>
      </c>
      <c r="C1090">
        <v>3150.1459960000002</v>
      </c>
      <c r="D1090">
        <v>2975.163086</v>
      </c>
      <c r="E1090">
        <v>2985.4350589999999</v>
      </c>
      <c r="F1090">
        <v>2985.4350589999999</v>
      </c>
      <c r="G1090">
        <v>233000</v>
      </c>
    </row>
    <row r="1091" spans="1:7" x14ac:dyDescent="0.3">
      <c r="A1091" s="3">
        <v>40497</v>
      </c>
      <c r="B1091">
        <v>2984.8720699999999</v>
      </c>
      <c r="C1091">
        <v>3016.1311040000001</v>
      </c>
      <c r="D1091">
        <v>2939.679932</v>
      </c>
      <c r="E1091">
        <v>3014.413086</v>
      </c>
      <c r="F1091">
        <v>3014.413086</v>
      </c>
      <c r="G1091">
        <v>153200</v>
      </c>
    </row>
    <row r="1092" spans="1:7" x14ac:dyDescent="0.3">
      <c r="A1092" s="3">
        <v>40498</v>
      </c>
      <c r="B1092">
        <v>3007.6430660000001</v>
      </c>
      <c r="C1092">
        <v>3007.6430660000001</v>
      </c>
      <c r="D1092">
        <v>2885.7529300000001</v>
      </c>
      <c r="E1092">
        <v>2894.538086</v>
      </c>
      <c r="F1092">
        <v>2894.538086</v>
      </c>
      <c r="G1092">
        <v>171000</v>
      </c>
    </row>
    <row r="1093" spans="1:7" x14ac:dyDescent="0.3">
      <c r="A1093" s="3">
        <v>40499</v>
      </c>
      <c r="B1093">
        <v>2852.4780270000001</v>
      </c>
      <c r="C1093">
        <v>2891.0520019999999</v>
      </c>
      <c r="D1093">
        <v>2824.1210940000001</v>
      </c>
      <c r="E1093">
        <v>2838.8569339999999</v>
      </c>
      <c r="F1093">
        <v>2838.8569339999999</v>
      </c>
      <c r="G1093">
        <v>123800</v>
      </c>
    </row>
    <row r="1094" spans="1:7" x14ac:dyDescent="0.3">
      <c r="A1094" s="3">
        <v>40500</v>
      </c>
      <c r="B1094">
        <v>2855.6049800000001</v>
      </c>
      <c r="C1094">
        <v>2873.6960450000001</v>
      </c>
      <c r="D1094">
        <v>2827.1789549999999</v>
      </c>
      <c r="E1094">
        <v>2865.451904</v>
      </c>
      <c r="F1094">
        <v>2865.451904</v>
      </c>
      <c r="G1094">
        <v>102200</v>
      </c>
    </row>
    <row r="1095" spans="1:7" x14ac:dyDescent="0.3">
      <c r="A1095" s="3">
        <v>40501</v>
      </c>
      <c r="B1095">
        <v>2879.655029</v>
      </c>
      <c r="C1095">
        <v>2888.75</v>
      </c>
      <c r="D1095">
        <v>2806.6440429999998</v>
      </c>
      <c r="E1095">
        <v>2888.5659179999998</v>
      </c>
      <c r="F1095">
        <v>2888.5659179999998</v>
      </c>
      <c r="G1095">
        <v>123800</v>
      </c>
    </row>
    <row r="1096" spans="1:7" x14ac:dyDescent="0.3">
      <c r="A1096" s="3">
        <v>40504</v>
      </c>
      <c r="B1096">
        <v>2861.6059570000002</v>
      </c>
      <c r="C1096">
        <v>2904.969971</v>
      </c>
      <c r="D1096">
        <v>2852.7739259999998</v>
      </c>
      <c r="E1096">
        <v>2884.3710940000001</v>
      </c>
      <c r="F1096">
        <v>2884.3710940000001</v>
      </c>
      <c r="G1096">
        <v>127200</v>
      </c>
    </row>
    <row r="1097" spans="1:7" x14ac:dyDescent="0.3">
      <c r="A1097" s="3">
        <v>40505</v>
      </c>
      <c r="B1097">
        <v>2872.1708979999999</v>
      </c>
      <c r="C1097">
        <v>2872.1708979999999</v>
      </c>
      <c r="D1097">
        <v>2791.5839839999999</v>
      </c>
      <c r="E1097">
        <v>2828.281982</v>
      </c>
      <c r="F1097">
        <v>2828.281982</v>
      </c>
      <c r="G1097">
        <v>116400</v>
      </c>
    </row>
    <row r="1098" spans="1:7" x14ac:dyDescent="0.3">
      <c r="A1098" s="3">
        <v>40506</v>
      </c>
      <c r="B1098">
        <v>2794.8640140000002</v>
      </c>
      <c r="C1098">
        <v>2861.485107</v>
      </c>
      <c r="D1098">
        <v>2794.8640140000002</v>
      </c>
      <c r="E1098">
        <v>2859.9360350000002</v>
      </c>
      <c r="F1098">
        <v>2859.9360350000002</v>
      </c>
      <c r="G1098">
        <v>116200</v>
      </c>
    </row>
    <row r="1099" spans="1:7" x14ac:dyDescent="0.3">
      <c r="A1099" s="3">
        <v>40507</v>
      </c>
      <c r="B1099">
        <v>2875.8579100000002</v>
      </c>
      <c r="C1099">
        <v>2901.6750489999999</v>
      </c>
      <c r="D1099">
        <v>2856.9609380000002</v>
      </c>
      <c r="E1099">
        <v>2898.2609859999998</v>
      </c>
      <c r="F1099">
        <v>2898.2609859999998</v>
      </c>
      <c r="G1099">
        <v>131600</v>
      </c>
    </row>
    <row r="1100" spans="1:7" x14ac:dyDescent="0.3">
      <c r="A1100" s="3">
        <v>40508</v>
      </c>
      <c r="B1100">
        <v>2890.2871089999999</v>
      </c>
      <c r="C1100">
        <v>2894.4208979999999</v>
      </c>
      <c r="D1100">
        <v>2851.9570309999999</v>
      </c>
      <c r="E1100">
        <v>2871.6979980000001</v>
      </c>
      <c r="F1100">
        <v>2871.6979980000001</v>
      </c>
      <c r="G1100">
        <v>110800</v>
      </c>
    </row>
    <row r="1101" spans="1:7" x14ac:dyDescent="0.3">
      <c r="A1101" s="3">
        <v>40511</v>
      </c>
      <c r="B1101">
        <v>2861.1489259999998</v>
      </c>
      <c r="C1101">
        <v>2878.826904</v>
      </c>
      <c r="D1101">
        <v>2841.794922</v>
      </c>
      <c r="E1101">
        <v>2866.3559570000002</v>
      </c>
      <c r="F1101">
        <v>2866.3559570000002</v>
      </c>
      <c r="G1101">
        <v>102400</v>
      </c>
    </row>
    <row r="1102" spans="1:7" x14ac:dyDescent="0.3">
      <c r="A1102" s="3">
        <v>40512</v>
      </c>
      <c r="B1102">
        <v>2863.4121089999999</v>
      </c>
      <c r="C1102">
        <v>2881.1599120000001</v>
      </c>
      <c r="D1102">
        <v>2758.9240719999998</v>
      </c>
      <c r="E1102">
        <v>2820.1809079999998</v>
      </c>
      <c r="F1102">
        <v>2820.1809079999998</v>
      </c>
      <c r="G1102">
        <v>139400</v>
      </c>
    </row>
    <row r="1103" spans="1:7" x14ac:dyDescent="0.3">
      <c r="A1103" s="3">
        <v>40513</v>
      </c>
      <c r="B1103">
        <v>2810.5429690000001</v>
      </c>
      <c r="C1103">
        <v>2834.1989749999998</v>
      </c>
      <c r="D1103">
        <v>2795.8110350000002</v>
      </c>
      <c r="E1103">
        <v>2823.4489749999998</v>
      </c>
      <c r="F1103">
        <v>2823.4489749999998</v>
      </c>
      <c r="G1103">
        <v>81200</v>
      </c>
    </row>
    <row r="1104" spans="1:7" x14ac:dyDescent="0.3">
      <c r="A1104" s="3">
        <v>40514</v>
      </c>
      <c r="B1104">
        <v>2860.4641109999998</v>
      </c>
      <c r="C1104">
        <v>2870.8059079999998</v>
      </c>
      <c r="D1104">
        <v>2841.4729000000002</v>
      </c>
      <c r="E1104">
        <v>2843.6069339999999</v>
      </c>
      <c r="F1104">
        <v>2843.6069339999999</v>
      </c>
      <c r="G1104">
        <v>104200</v>
      </c>
    </row>
    <row r="1105" spans="1:7" x14ac:dyDescent="0.3">
      <c r="A1105" s="3">
        <v>40515</v>
      </c>
      <c r="B1105">
        <v>2846.7250979999999</v>
      </c>
      <c r="C1105">
        <v>2853.4008789999998</v>
      </c>
      <c r="D1105">
        <v>2822.741943</v>
      </c>
      <c r="E1105">
        <v>2842.429932</v>
      </c>
      <c r="F1105">
        <v>2842.429932</v>
      </c>
      <c r="G1105">
        <v>83600</v>
      </c>
    </row>
    <row r="1106" spans="1:7" x14ac:dyDescent="0.3">
      <c r="A1106" s="3">
        <v>40518</v>
      </c>
      <c r="B1106">
        <v>2850.3820799999999</v>
      </c>
      <c r="C1106">
        <v>2871.406982</v>
      </c>
      <c r="D1106">
        <v>2831.6970209999999</v>
      </c>
      <c r="E1106">
        <v>2857.1770019999999</v>
      </c>
      <c r="F1106">
        <v>2857.1770019999999</v>
      </c>
      <c r="G1106">
        <v>89800</v>
      </c>
    </row>
    <row r="1107" spans="1:7" x14ac:dyDescent="0.3">
      <c r="A1107" s="3">
        <v>40519</v>
      </c>
      <c r="B1107">
        <v>2843.7670899999998</v>
      </c>
      <c r="C1107">
        <v>2884.530029</v>
      </c>
      <c r="D1107">
        <v>2809.110107</v>
      </c>
      <c r="E1107">
        <v>2875.8610840000001</v>
      </c>
      <c r="F1107">
        <v>2875.8610840000001</v>
      </c>
      <c r="G1107">
        <v>86800</v>
      </c>
    </row>
    <row r="1108" spans="1:7" x14ac:dyDescent="0.3">
      <c r="A1108" s="3">
        <v>40520</v>
      </c>
      <c r="B1108">
        <v>2868.7329100000002</v>
      </c>
      <c r="C1108">
        <v>2880.5581050000001</v>
      </c>
      <c r="D1108">
        <v>2843.9399410000001</v>
      </c>
      <c r="E1108">
        <v>2848.5458979999999</v>
      </c>
      <c r="F1108">
        <v>2848.5458979999999</v>
      </c>
      <c r="G1108">
        <v>86800</v>
      </c>
    </row>
    <row r="1109" spans="1:7" x14ac:dyDescent="0.3">
      <c r="A1109" s="3">
        <v>40521</v>
      </c>
      <c r="B1109">
        <v>2837.61499</v>
      </c>
      <c r="C1109">
        <v>2854.6999510000001</v>
      </c>
      <c r="D1109">
        <v>2808.5061040000001</v>
      </c>
      <c r="E1109">
        <v>2810.9489749999998</v>
      </c>
      <c r="F1109">
        <v>2810.9489749999998</v>
      </c>
      <c r="G1109">
        <v>94600</v>
      </c>
    </row>
    <row r="1110" spans="1:7" x14ac:dyDescent="0.3">
      <c r="A1110" s="3">
        <v>40522</v>
      </c>
      <c r="B1110">
        <v>2798.7360840000001</v>
      </c>
      <c r="C1110">
        <v>2850.4221189999998</v>
      </c>
      <c r="D1110">
        <v>2792.5209960000002</v>
      </c>
      <c r="E1110">
        <v>2841.040039</v>
      </c>
      <c r="F1110">
        <v>2841.040039</v>
      </c>
      <c r="G1110">
        <v>80400</v>
      </c>
    </row>
    <row r="1111" spans="1:7" x14ac:dyDescent="0.3">
      <c r="A1111" s="3">
        <v>40525</v>
      </c>
      <c r="B1111">
        <v>2850.3249510000001</v>
      </c>
      <c r="C1111">
        <v>2923.7739259999998</v>
      </c>
      <c r="D1111">
        <v>2847.6579590000001</v>
      </c>
      <c r="E1111">
        <v>2922.9541020000001</v>
      </c>
      <c r="F1111">
        <v>2922.9541020000001</v>
      </c>
      <c r="G1111">
        <v>128800</v>
      </c>
    </row>
    <row r="1112" spans="1:7" x14ac:dyDescent="0.3">
      <c r="A1112" s="3">
        <v>40526</v>
      </c>
      <c r="B1112">
        <v>2928.3000489999999</v>
      </c>
      <c r="C1112">
        <v>2933.4060060000002</v>
      </c>
      <c r="D1112">
        <v>2912.419922</v>
      </c>
      <c r="E1112">
        <v>2927.076904</v>
      </c>
      <c r="F1112">
        <v>2927.076904</v>
      </c>
      <c r="G1112">
        <v>121000</v>
      </c>
    </row>
    <row r="1113" spans="1:7" x14ac:dyDescent="0.3">
      <c r="A1113" s="3">
        <v>40527</v>
      </c>
      <c r="B1113">
        <v>2927.2639159999999</v>
      </c>
      <c r="C1113">
        <v>2939.0500489999999</v>
      </c>
      <c r="D1113">
        <v>2905.6489259999998</v>
      </c>
      <c r="E1113">
        <v>2911.4140630000002</v>
      </c>
      <c r="F1113">
        <v>2911.4140630000002</v>
      </c>
      <c r="G1113">
        <v>109400</v>
      </c>
    </row>
    <row r="1114" spans="1:7" x14ac:dyDescent="0.3">
      <c r="A1114" s="3">
        <v>40528</v>
      </c>
      <c r="B1114">
        <v>2908.86499</v>
      </c>
      <c r="C1114">
        <v>2921.2749020000001</v>
      </c>
      <c r="D1114">
        <v>2891.8579100000002</v>
      </c>
      <c r="E1114">
        <v>2898.1379390000002</v>
      </c>
      <c r="F1114">
        <v>2898.1379390000002</v>
      </c>
      <c r="G1114">
        <v>87600</v>
      </c>
    </row>
    <row r="1115" spans="1:7" x14ac:dyDescent="0.3">
      <c r="A1115" s="3">
        <v>40529</v>
      </c>
      <c r="B1115">
        <v>2896.7700199999999</v>
      </c>
      <c r="C1115">
        <v>2898.8129880000001</v>
      </c>
      <c r="D1115">
        <v>2881.0039059999999</v>
      </c>
      <c r="E1115">
        <v>2893.73999</v>
      </c>
      <c r="F1115">
        <v>2893.73999</v>
      </c>
      <c r="G1115">
        <v>73600</v>
      </c>
    </row>
    <row r="1116" spans="1:7" x14ac:dyDescent="0.3">
      <c r="A1116" s="3">
        <v>40532</v>
      </c>
      <c r="B1116">
        <v>2852.919922</v>
      </c>
      <c r="C1116">
        <v>2852.919922</v>
      </c>
      <c r="D1116">
        <v>2852.919922</v>
      </c>
      <c r="E1116">
        <v>2852.919922</v>
      </c>
      <c r="F1116">
        <v>2852.919922</v>
      </c>
      <c r="G1116">
        <v>0</v>
      </c>
    </row>
    <row r="1117" spans="1:7" x14ac:dyDescent="0.3">
      <c r="A1117" s="3">
        <v>40533</v>
      </c>
      <c r="B1117">
        <v>2857.5891109999998</v>
      </c>
      <c r="C1117">
        <v>2908.1660160000001</v>
      </c>
      <c r="D1117">
        <v>2846.633057</v>
      </c>
      <c r="E1117">
        <v>2904.11499</v>
      </c>
      <c r="F1117">
        <v>2904.11499</v>
      </c>
      <c r="G1117">
        <v>106800</v>
      </c>
    </row>
    <row r="1118" spans="1:7" x14ac:dyDescent="0.3">
      <c r="A1118" s="3">
        <v>40534</v>
      </c>
      <c r="B1118">
        <v>2910.7299800000001</v>
      </c>
      <c r="C1118">
        <v>2917.1979980000001</v>
      </c>
      <c r="D1118">
        <v>2867.0490719999998</v>
      </c>
      <c r="E1118">
        <v>2877.8999020000001</v>
      </c>
      <c r="F1118">
        <v>2877.8999020000001</v>
      </c>
      <c r="G1118">
        <v>98400</v>
      </c>
    </row>
    <row r="1119" spans="1:7" x14ac:dyDescent="0.3">
      <c r="A1119" s="3">
        <v>40535</v>
      </c>
      <c r="B1119">
        <v>2874.201904</v>
      </c>
      <c r="C1119">
        <v>2893.709961</v>
      </c>
      <c r="D1119">
        <v>2849.8359380000002</v>
      </c>
      <c r="E1119">
        <v>2855.219971</v>
      </c>
      <c r="F1119">
        <v>2855.219971</v>
      </c>
      <c r="G1119">
        <v>89000</v>
      </c>
    </row>
    <row r="1120" spans="1:7" x14ac:dyDescent="0.3">
      <c r="A1120" s="3">
        <v>40536</v>
      </c>
      <c r="B1120">
        <v>2841.344971</v>
      </c>
      <c r="C1120">
        <v>2853.4860840000001</v>
      </c>
      <c r="D1120">
        <v>2813.4960940000001</v>
      </c>
      <c r="E1120">
        <v>2835.156982</v>
      </c>
      <c r="F1120">
        <v>2835.156982</v>
      </c>
      <c r="G1120">
        <v>81200</v>
      </c>
    </row>
    <row r="1121" spans="1:7" x14ac:dyDescent="0.3">
      <c r="A1121" s="3">
        <v>40539</v>
      </c>
      <c r="B1121">
        <v>2842.806885</v>
      </c>
      <c r="C1121">
        <v>2876.8110350000002</v>
      </c>
      <c r="D1121">
        <v>2774.538086</v>
      </c>
      <c r="E1121">
        <v>2781.4020999999998</v>
      </c>
      <c r="F1121">
        <v>2781.4020999999998</v>
      </c>
      <c r="G1121">
        <v>97800</v>
      </c>
    </row>
    <row r="1122" spans="1:7" x14ac:dyDescent="0.3">
      <c r="A1122" s="3">
        <v>40540</v>
      </c>
      <c r="B1122">
        <v>2768.0310060000002</v>
      </c>
      <c r="C1122">
        <v>2775.1489259999998</v>
      </c>
      <c r="D1122">
        <v>2730.406982</v>
      </c>
      <c r="E1122">
        <v>2732.98999</v>
      </c>
      <c r="F1122">
        <v>2732.98999</v>
      </c>
      <c r="G1122">
        <v>84400</v>
      </c>
    </row>
    <row r="1123" spans="1:7" x14ac:dyDescent="0.3">
      <c r="A1123" s="3">
        <v>40541</v>
      </c>
      <c r="B1123">
        <v>2735.4760740000002</v>
      </c>
      <c r="C1123">
        <v>2753.0249020000001</v>
      </c>
      <c r="D1123">
        <v>2721.4790039999998</v>
      </c>
      <c r="E1123">
        <v>2751.5270999999998</v>
      </c>
      <c r="F1123">
        <v>2751.5270999999998</v>
      </c>
      <c r="G1123">
        <v>64000</v>
      </c>
    </row>
    <row r="1124" spans="1:7" x14ac:dyDescent="0.3">
      <c r="A1124" s="3">
        <v>40542</v>
      </c>
      <c r="B1124">
        <v>2751.9719239999999</v>
      </c>
      <c r="C1124">
        <v>2768.1259770000001</v>
      </c>
      <c r="D1124">
        <v>2724.5410160000001</v>
      </c>
      <c r="E1124">
        <v>2759.5749510000001</v>
      </c>
      <c r="F1124">
        <v>2759.5749510000001</v>
      </c>
      <c r="G1124">
        <v>73200</v>
      </c>
    </row>
    <row r="1125" spans="1:7" x14ac:dyDescent="0.3">
      <c r="A1125" s="3">
        <v>40543</v>
      </c>
      <c r="B1125">
        <v>2759.1621089999999</v>
      </c>
      <c r="C1125">
        <v>2808.9260250000002</v>
      </c>
      <c r="D1125">
        <v>2758.1311040000001</v>
      </c>
      <c r="E1125">
        <v>2808.076904</v>
      </c>
      <c r="F1125">
        <v>2808.076904</v>
      </c>
      <c r="G1125">
        <v>83400</v>
      </c>
    </row>
    <row r="1126" spans="1:7" x14ac:dyDescent="0.3">
      <c r="A1126" s="3">
        <v>40547</v>
      </c>
      <c r="B1126">
        <v>2825.3291020000001</v>
      </c>
      <c r="C1126">
        <v>2855.3959960000002</v>
      </c>
      <c r="D1126">
        <v>2810.1079100000002</v>
      </c>
      <c r="E1126">
        <v>2852.6479490000002</v>
      </c>
      <c r="F1126">
        <v>2852.6479490000002</v>
      </c>
      <c r="G1126">
        <v>110000</v>
      </c>
    </row>
    <row r="1127" spans="1:7" x14ac:dyDescent="0.3">
      <c r="A1127" s="3">
        <v>40548</v>
      </c>
      <c r="B1127">
        <v>2833.1159670000002</v>
      </c>
      <c r="C1127">
        <v>2850.4929200000001</v>
      </c>
      <c r="D1127">
        <v>2824.2958979999999</v>
      </c>
      <c r="E1127">
        <v>2839.2209469999998</v>
      </c>
      <c r="F1127">
        <v>2839.2209469999998</v>
      </c>
      <c r="G1127">
        <v>104400</v>
      </c>
    </row>
    <row r="1128" spans="1:7" x14ac:dyDescent="0.3">
      <c r="A1128" s="3">
        <v>40549</v>
      </c>
      <c r="B1128">
        <v>2838.4350589999999</v>
      </c>
      <c r="C1128">
        <v>2853.875</v>
      </c>
      <c r="D1128">
        <v>2816.9509280000002</v>
      </c>
      <c r="E1128">
        <v>2824.1970209999999</v>
      </c>
      <c r="F1128">
        <v>2824.1970209999999</v>
      </c>
      <c r="G1128">
        <v>84800</v>
      </c>
    </row>
    <row r="1129" spans="1:7" x14ac:dyDescent="0.3">
      <c r="A1129" s="3">
        <v>40550</v>
      </c>
      <c r="B1129">
        <v>2820.665039</v>
      </c>
      <c r="C1129">
        <v>2868.0048830000001</v>
      </c>
      <c r="D1129">
        <v>2807.8701169999999</v>
      </c>
      <c r="E1129">
        <v>2838.8010250000002</v>
      </c>
      <c r="F1129">
        <v>2838.8010250000002</v>
      </c>
      <c r="G1129">
        <v>113200</v>
      </c>
    </row>
    <row r="1130" spans="1:7" x14ac:dyDescent="0.3">
      <c r="A1130" s="3">
        <v>40553</v>
      </c>
      <c r="B1130">
        <v>2832.6220699999999</v>
      </c>
      <c r="C1130">
        <v>2847.3579100000002</v>
      </c>
      <c r="D1130">
        <v>2786.8610840000001</v>
      </c>
      <c r="E1130">
        <v>2791.8090820000002</v>
      </c>
      <c r="F1130">
        <v>2791.8090820000002</v>
      </c>
      <c r="G1130">
        <v>90800</v>
      </c>
    </row>
    <row r="1131" spans="1:7" x14ac:dyDescent="0.3">
      <c r="A1131" s="3">
        <v>40554</v>
      </c>
      <c r="B1131">
        <v>2783.4760740000002</v>
      </c>
      <c r="C1131">
        <v>2810.7619629999999</v>
      </c>
      <c r="D1131">
        <v>2770.3378910000001</v>
      </c>
      <c r="E1131">
        <v>2804.0471189999998</v>
      </c>
      <c r="F1131">
        <v>2804.0471189999998</v>
      </c>
      <c r="G1131">
        <v>80600</v>
      </c>
    </row>
    <row r="1132" spans="1:7" x14ac:dyDescent="0.3">
      <c r="A1132" s="3">
        <v>40555</v>
      </c>
      <c r="B1132">
        <v>2811.7849120000001</v>
      </c>
      <c r="C1132">
        <v>2828.468018</v>
      </c>
      <c r="D1132">
        <v>2788.1298830000001</v>
      </c>
      <c r="E1132">
        <v>2821.304932</v>
      </c>
      <c r="F1132">
        <v>2821.304932</v>
      </c>
      <c r="G1132">
        <v>79200</v>
      </c>
    </row>
    <row r="1133" spans="1:7" x14ac:dyDescent="0.3">
      <c r="A1133" s="3">
        <v>40556</v>
      </c>
      <c r="B1133">
        <v>2830.5339359999998</v>
      </c>
      <c r="C1133">
        <v>2837.5258789999998</v>
      </c>
      <c r="D1133">
        <v>2810.8740229999999</v>
      </c>
      <c r="E1133">
        <v>2827.711914</v>
      </c>
      <c r="F1133">
        <v>2827.711914</v>
      </c>
      <c r="G1133">
        <v>74800</v>
      </c>
    </row>
    <row r="1134" spans="1:7" x14ac:dyDescent="0.3">
      <c r="A1134" s="3">
        <v>40557</v>
      </c>
      <c r="B1134">
        <v>2817.048096</v>
      </c>
      <c r="C1134">
        <v>2817.048096</v>
      </c>
      <c r="D1134">
        <v>2780.4379880000001</v>
      </c>
      <c r="E1134">
        <v>2791.3439939999998</v>
      </c>
      <c r="F1134">
        <v>2791.3439939999998</v>
      </c>
      <c r="G1134">
        <v>76800</v>
      </c>
    </row>
    <row r="1135" spans="1:7" x14ac:dyDescent="0.3">
      <c r="A1135" s="3">
        <v>40560</v>
      </c>
      <c r="B1135">
        <v>2772.4499510000001</v>
      </c>
      <c r="C1135">
        <v>2780.9418949999999</v>
      </c>
      <c r="D1135">
        <v>2698.7810060000002</v>
      </c>
      <c r="E1135">
        <v>2706.6599120000001</v>
      </c>
      <c r="F1135">
        <v>2706.6599120000001</v>
      </c>
      <c r="G1135">
        <v>92600</v>
      </c>
    </row>
    <row r="1136" spans="1:7" x14ac:dyDescent="0.3">
      <c r="A1136" s="3">
        <v>40561</v>
      </c>
      <c r="B1136">
        <v>2696.1469729999999</v>
      </c>
      <c r="C1136">
        <v>2715.4060060000002</v>
      </c>
      <c r="D1136">
        <v>2683.366943</v>
      </c>
      <c r="E1136">
        <v>2708.9790039999998</v>
      </c>
      <c r="F1136">
        <v>2708.9790039999998</v>
      </c>
      <c r="G1136">
        <v>60400</v>
      </c>
    </row>
    <row r="1137" spans="1:7" x14ac:dyDescent="0.3">
      <c r="A1137" s="3">
        <v>40562</v>
      </c>
      <c r="B1137">
        <v>2707.8159179999998</v>
      </c>
      <c r="C1137">
        <v>2759.6020509999998</v>
      </c>
      <c r="D1137">
        <v>2700.8110350000002</v>
      </c>
      <c r="E1137">
        <v>2758.0969239999999</v>
      </c>
      <c r="F1137">
        <v>2758.0969239999999</v>
      </c>
      <c r="G1137">
        <v>78400</v>
      </c>
    </row>
    <row r="1138" spans="1:7" x14ac:dyDescent="0.3">
      <c r="A1138" s="3">
        <v>40563</v>
      </c>
      <c r="B1138">
        <v>2752.7990719999998</v>
      </c>
      <c r="C1138">
        <v>2752.7990719999998</v>
      </c>
      <c r="D1138">
        <v>2676.1289059999999</v>
      </c>
      <c r="E1138">
        <v>2677.6520999999998</v>
      </c>
      <c r="F1138">
        <v>2677.6520999999998</v>
      </c>
      <c r="G1138">
        <v>86000</v>
      </c>
    </row>
    <row r="1139" spans="1:7" x14ac:dyDescent="0.3">
      <c r="A1139" s="3">
        <v>40564</v>
      </c>
      <c r="B1139">
        <v>2668.6770019999999</v>
      </c>
      <c r="C1139">
        <v>2746.1779790000001</v>
      </c>
      <c r="D1139">
        <v>2667.2858890000002</v>
      </c>
      <c r="E1139">
        <v>2715.2939449999999</v>
      </c>
      <c r="F1139">
        <v>2715.2939449999999</v>
      </c>
      <c r="G1139">
        <v>95600</v>
      </c>
    </row>
    <row r="1140" spans="1:7" x14ac:dyDescent="0.3">
      <c r="A1140" s="3">
        <v>40567</v>
      </c>
      <c r="B1140">
        <v>2716.5239259999998</v>
      </c>
      <c r="C1140">
        <v>2736.1088869999999</v>
      </c>
      <c r="D1140">
        <v>2690.6520999999998</v>
      </c>
      <c r="E1140">
        <v>2695.7189939999998</v>
      </c>
      <c r="F1140">
        <v>2695.7189939999998</v>
      </c>
      <c r="G1140">
        <v>88000</v>
      </c>
    </row>
    <row r="1141" spans="1:7" x14ac:dyDescent="0.3">
      <c r="A1141" s="3">
        <v>40568</v>
      </c>
      <c r="B1141">
        <v>2691.693115</v>
      </c>
      <c r="C1141">
        <v>2701.0439449999999</v>
      </c>
      <c r="D1141">
        <v>2661.4479980000001</v>
      </c>
      <c r="E1141">
        <v>2677.431885</v>
      </c>
      <c r="F1141">
        <v>2677.431885</v>
      </c>
      <c r="G1141">
        <v>69400</v>
      </c>
    </row>
    <row r="1142" spans="1:7" x14ac:dyDescent="0.3">
      <c r="A1142" s="3">
        <v>40569</v>
      </c>
      <c r="B1142">
        <v>2677.1721189999998</v>
      </c>
      <c r="C1142">
        <v>2710.7380370000001</v>
      </c>
      <c r="D1142">
        <v>2676.7690429999998</v>
      </c>
      <c r="E1142">
        <v>2708.8139649999998</v>
      </c>
      <c r="F1142">
        <v>2708.8139649999998</v>
      </c>
      <c r="G1142">
        <v>60800</v>
      </c>
    </row>
    <row r="1143" spans="1:7" x14ac:dyDescent="0.3">
      <c r="A1143" s="3">
        <v>40570</v>
      </c>
      <c r="B1143">
        <v>2690.8249510000001</v>
      </c>
      <c r="C1143">
        <v>2753.0009770000001</v>
      </c>
      <c r="D1143">
        <v>2677.209961</v>
      </c>
      <c r="E1143">
        <v>2749.1499020000001</v>
      </c>
      <c r="F1143">
        <v>2749.1499020000001</v>
      </c>
      <c r="G1143">
        <v>105600</v>
      </c>
    </row>
    <row r="1144" spans="1:7" x14ac:dyDescent="0.3">
      <c r="A1144" s="3">
        <v>40571</v>
      </c>
      <c r="B1144">
        <v>2741.3139649999998</v>
      </c>
      <c r="C1144">
        <v>2759.4399410000001</v>
      </c>
      <c r="D1144">
        <v>2733.2910160000001</v>
      </c>
      <c r="E1144">
        <v>2752.75</v>
      </c>
      <c r="F1144">
        <v>2752.75</v>
      </c>
      <c r="G1144">
        <v>85400</v>
      </c>
    </row>
    <row r="1145" spans="1:7" x14ac:dyDescent="0.3">
      <c r="A1145" s="3">
        <v>40574</v>
      </c>
      <c r="B1145">
        <v>2751.5270999999998</v>
      </c>
      <c r="C1145">
        <v>2790.9208979999999</v>
      </c>
      <c r="D1145">
        <v>2748.538086</v>
      </c>
      <c r="E1145">
        <v>2790.6940920000002</v>
      </c>
      <c r="F1145">
        <v>2790.6940920000002</v>
      </c>
      <c r="G1145">
        <v>91600</v>
      </c>
    </row>
    <row r="1146" spans="1:7" x14ac:dyDescent="0.3">
      <c r="A1146" s="3">
        <v>40575</v>
      </c>
      <c r="B1146">
        <v>2795.0710450000001</v>
      </c>
      <c r="C1146">
        <v>2805.0490719999998</v>
      </c>
      <c r="D1146">
        <v>2785.2958979999999</v>
      </c>
      <c r="E1146">
        <v>2798.959961</v>
      </c>
      <c r="F1146">
        <v>2798.959961</v>
      </c>
      <c r="G1146">
        <v>73400</v>
      </c>
    </row>
    <row r="1147" spans="1:7" x14ac:dyDescent="0.3">
      <c r="A1147" s="3">
        <v>40583</v>
      </c>
      <c r="B1147">
        <v>2778.7009280000002</v>
      </c>
      <c r="C1147">
        <v>2804.2080080000001</v>
      </c>
      <c r="D1147">
        <v>2764.8659670000002</v>
      </c>
      <c r="E1147">
        <v>2774.0649410000001</v>
      </c>
      <c r="F1147">
        <v>2774.0649410000001</v>
      </c>
      <c r="G1147">
        <v>87200</v>
      </c>
    </row>
    <row r="1148" spans="1:7" x14ac:dyDescent="0.3">
      <c r="A1148" s="3">
        <v>40584</v>
      </c>
      <c r="B1148">
        <v>2769.6459960000002</v>
      </c>
      <c r="C1148">
        <v>2819.0629880000001</v>
      </c>
      <c r="D1148">
        <v>2760.1750489999999</v>
      </c>
      <c r="E1148">
        <v>2818.163086</v>
      </c>
      <c r="F1148">
        <v>2818.163086</v>
      </c>
      <c r="G1148">
        <v>98000</v>
      </c>
    </row>
    <row r="1149" spans="1:7" x14ac:dyDescent="0.3">
      <c r="A1149" s="3">
        <v>40585</v>
      </c>
      <c r="B1149">
        <v>2815.1188959999999</v>
      </c>
      <c r="C1149">
        <v>2835.4108890000002</v>
      </c>
      <c r="D1149">
        <v>2807.6049800000001</v>
      </c>
      <c r="E1149">
        <v>2827.3278810000002</v>
      </c>
      <c r="F1149">
        <v>2827.3278810000002</v>
      </c>
      <c r="G1149">
        <v>107800</v>
      </c>
    </row>
    <row r="1150" spans="1:7" x14ac:dyDescent="0.3">
      <c r="A1150" s="3">
        <v>40588</v>
      </c>
      <c r="B1150">
        <v>2828.5710450000001</v>
      </c>
      <c r="C1150">
        <v>2906.26001</v>
      </c>
      <c r="D1150">
        <v>2828.5710450000001</v>
      </c>
      <c r="E1150">
        <v>2899.1340329999998</v>
      </c>
      <c r="F1150">
        <v>2899.1340329999998</v>
      </c>
      <c r="G1150">
        <v>154200</v>
      </c>
    </row>
    <row r="1151" spans="1:7" x14ac:dyDescent="0.3">
      <c r="A1151" s="3">
        <v>40589</v>
      </c>
      <c r="B1151">
        <v>2900.4270019999999</v>
      </c>
      <c r="C1151">
        <v>2934.4670409999999</v>
      </c>
      <c r="D1151">
        <v>2892.6369629999999</v>
      </c>
      <c r="E1151">
        <v>2899.2370609999998</v>
      </c>
      <c r="F1151">
        <v>2899.2370609999998</v>
      </c>
      <c r="G1151">
        <v>152400</v>
      </c>
    </row>
    <row r="1152" spans="1:7" x14ac:dyDescent="0.3">
      <c r="A1152" s="3">
        <v>40590</v>
      </c>
      <c r="B1152">
        <v>2893.681885</v>
      </c>
      <c r="C1152">
        <v>2924.1879880000001</v>
      </c>
      <c r="D1152">
        <v>2882.5490719999998</v>
      </c>
      <c r="E1152">
        <v>2923.8959960000002</v>
      </c>
      <c r="F1152">
        <v>2923.8959960000002</v>
      </c>
      <c r="G1152">
        <v>127800</v>
      </c>
    </row>
    <row r="1153" spans="1:7" x14ac:dyDescent="0.3">
      <c r="A1153" s="3">
        <v>40591</v>
      </c>
      <c r="B1153">
        <v>2929.2548830000001</v>
      </c>
      <c r="C1153">
        <v>2939.2839359999998</v>
      </c>
      <c r="D1153">
        <v>2905.031982</v>
      </c>
      <c r="E1153">
        <v>2926.9641109999998</v>
      </c>
      <c r="F1153">
        <v>2926.9641109999998</v>
      </c>
      <c r="G1153">
        <v>130400</v>
      </c>
    </row>
    <row r="1154" spans="1:7" x14ac:dyDescent="0.3">
      <c r="A1154" s="3">
        <v>40592</v>
      </c>
      <c r="B1154">
        <v>2924.2299800000001</v>
      </c>
      <c r="C1154">
        <v>2924.2299800000001</v>
      </c>
      <c r="D1154">
        <v>2890.2619629999999</v>
      </c>
      <c r="E1154">
        <v>2899.7919919999999</v>
      </c>
      <c r="F1154">
        <v>2899.7919919999999</v>
      </c>
      <c r="G1154">
        <v>113800</v>
      </c>
    </row>
    <row r="1155" spans="1:7" x14ac:dyDescent="0.3">
      <c r="A1155" s="3">
        <v>40595</v>
      </c>
      <c r="B1155">
        <v>2886.540039</v>
      </c>
      <c r="C1155">
        <v>2932.820068</v>
      </c>
      <c r="D1155">
        <v>2884.1909179999998</v>
      </c>
      <c r="E1155">
        <v>2932.2460940000001</v>
      </c>
      <c r="F1155">
        <v>2932.2460940000001</v>
      </c>
      <c r="G1155">
        <v>118800</v>
      </c>
    </row>
    <row r="1156" spans="1:7" x14ac:dyDescent="0.3">
      <c r="A1156" s="3">
        <v>40596</v>
      </c>
      <c r="B1156">
        <v>2941.318115</v>
      </c>
      <c r="C1156">
        <v>2944.413086</v>
      </c>
      <c r="D1156">
        <v>2851.6201169999999</v>
      </c>
      <c r="E1156">
        <v>2855.5161130000001</v>
      </c>
      <c r="F1156">
        <v>2855.5161130000001</v>
      </c>
      <c r="G1156">
        <v>153000</v>
      </c>
    </row>
    <row r="1157" spans="1:7" x14ac:dyDescent="0.3">
      <c r="A1157" s="3">
        <v>40597</v>
      </c>
      <c r="B1157">
        <v>2844.98999</v>
      </c>
      <c r="C1157">
        <v>2868.4838869999999</v>
      </c>
      <c r="D1157">
        <v>2839.195068</v>
      </c>
      <c r="E1157">
        <v>2862.63501</v>
      </c>
      <c r="F1157">
        <v>2862.63501</v>
      </c>
      <c r="G1157">
        <v>111000</v>
      </c>
    </row>
    <row r="1158" spans="1:7" x14ac:dyDescent="0.3">
      <c r="A1158" s="3">
        <v>40598</v>
      </c>
      <c r="B1158">
        <v>2861.3930660000001</v>
      </c>
      <c r="C1158">
        <v>2881.5371089999999</v>
      </c>
      <c r="D1158">
        <v>2854.5629880000001</v>
      </c>
      <c r="E1158">
        <v>2878.6030270000001</v>
      </c>
      <c r="F1158">
        <v>2878.6030270000001</v>
      </c>
      <c r="G1158">
        <v>109800</v>
      </c>
    </row>
    <row r="1159" spans="1:7" x14ac:dyDescent="0.3">
      <c r="A1159" s="3">
        <v>40599</v>
      </c>
      <c r="B1159">
        <v>2876.7770999999998</v>
      </c>
      <c r="C1159">
        <v>2890.3239749999998</v>
      </c>
      <c r="D1159">
        <v>2848.6499020000001</v>
      </c>
      <c r="E1159">
        <v>2878.5649410000001</v>
      </c>
      <c r="F1159">
        <v>2878.5649410000001</v>
      </c>
      <c r="G1159">
        <v>100000</v>
      </c>
    </row>
    <row r="1160" spans="1:7" x14ac:dyDescent="0.3">
      <c r="A1160" s="3">
        <v>40602</v>
      </c>
      <c r="B1160">
        <v>2880.169922</v>
      </c>
      <c r="C1160">
        <v>2906.1689449999999</v>
      </c>
      <c r="D1160">
        <v>2861.8168949999999</v>
      </c>
      <c r="E1160">
        <v>2905.0529790000001</v>
      </c>
      <c r="F1160">
        <v>2905.0529790000001</v>
      </c>
      <c r="G1160">
        <v>118800</v>
      </c>
    </row>
    <row r="1161" spans="1:7" x14ac:dyDescent="0.3">
      <c r="A1161" s="3">
        <v>40603</v>
      </c>
      <c r="B1161">
        <v>2906.2849120000001</v>
      </c>
      <c r="C1161">
        <v>2931.580078</v>
      </c>
      <c r="D1161">
        <v>2901.5520019999999</v>
      </c>
      <c r="E1161">
        <v>2918.919922</v>
      </c>
      <c r="F1161">
        <v>2918.919922</v>
      </c>
      <c r="G1161">
        <v>136600</v>
      </c>
    </row>
    <row r="1162" spans="1:7" x14ac:dyDescent="0.3">
      <c r="A1162" s="3">
        <v>40604</v>
      </c>
      <c r="B1162">
        <v>2905.5139159999999</v>
      </c>
      <c r="C1162">
        <v>2924.9628910000001</v>
      </c>
      <c r="D1162">
        <v>2883.5659179999998</v>
      </c>
      <c r="E1162">
        <v>2913.8081050000001</v>
      </c>
      <c r="F1162">
        <v>2913.8081050000001</v>
      </c>
      <c r="G1162">
        <v>133400</v>
      </c>
    </row>
    <row r="1163" spans="1:7" x14ac:dyDescent="0.3">
      <c r="A1163" s="3">
        <v>40605</v>
      </c>
      <c r="B1163">
        <v>2918.7309570000002</v>
      </c>
      <c r="C1163">
        <v>2937.556885</v>
      </c>
      <c r="D1163">
        <v>2900.7609859999998</v>
      </c>
      <c r="E1163">
        <v>2902.9780270000001</v>
      </c>
      <c r="F1163">
        <v>2902.9780270000001</v>
      </c>
      <c r="G1163">
        <v>150400</v>
      </c>
    </row>
    <row r="1164" spans="1:7" x14ac:dyDescent="0.3">
      <c r="A1164" s="3">
        <v>40606</v>
      </c>
      <c r="B1164">
        <v>2902.1899410000001</v>
      </c>
      <c r="C1164">
        <v>2944.4589839999999</v>
      </c>
      <c r="D1164">
        <v>2898.0839839999999</v>
      </c>
      <c r="E1164">
        <v>2942.3059079999998</v>
      </c>
      <c r="F1164">
        <v>2942.3059079999998</v>
      </c>
      <c r="G1164">
        <v>118200</v>
      </c>
    </row>
    <row r="1165" spans="1:7" x14ac:dyDescent="0.3">
      <c r="A1165" s="3">
        <v>40609</v>
      </c>
      <c r="B1165">
        <v>2952.7209469999998</v>
      </c>
      <c r="C1165">
        <v>3000.4289549999999</v>
      </c>
      <c r="D1165">
        <v>2952.7209469999998</v>
      </c>
      <c r="E1165">
        <v>2996.2109380000002</v>
      </c>
      <c r="F1165">
        <v>2996.2109380000002</v>
      </c>
      <c r="G1165">
        <v>160200</v>
      </c>
    </row>
    <row r="1166" spans="1:7" x14ac:dyDescent="0.3">
      <c r="A1166" s="3">
        <v>40610</v>
      </c>
      <c r="B1166">
        <v>2996.7270509999998</v>
      </c>
      <c r="C1166">
        <v>3001.625</v>
      </c>
      <c r="D1166">
        <v>2976.6000979999999</v>
      </c>
      <c r="E1166">
        <v>2999.9418949999999</v>
      </c>
      <c r="F1166">
        <v>2999.9418949999999</v>
      </c>
      <c r="G1166">
        <v>126600</v>
      </c>
    </row>
    <row r="1167" spans="1:7" x14ac:dyDescent="0.3">
      <c r="A1167" s="3">
        <v>40611</v>
      </c>
      <c r="B1167">
        <v>3002.5458979999999</v>
      </c>
      <c r="C1167">
        <v>3012.0439449999999</v>
      </c>
      <c r="D1167">
        <v>2989.3420409999999</v>
      </c>
      <c r="E1167">
        <v>3002.1540530000002</v>
      </c>
      <c r="F1167">
        <v>3002.1540530000002</v>
      </c>
      <c r="G1167">
        <v>124800</v>
      </c>
    </row>
    <row r="1168" spans="1:7" x14ac:dyDescent="0.3">
      <c r="A1168" s="3">
        <v>40612</v>
      </c>
      <c r="B1168">
        <v>2995.7680660000001</v>
      </c>
      <c r="C1168">
        <v>2995.7680660000001</v>
      </c>
      <c r="D1168">
        <v>2954.366943</v>
      </c>
      <c r="E1168">
        <v>2957.1430660000001</v>
      </c>
      <c r="F1168">
        <v>2957.1430660000001</v>
      </c>
      <c r="G1168">
        <v>123800</v>
      </c>
    </row>
    <row r="1169" spans="1:7" x14ac:dyDescent="0.3">
      <c r="A1169" s="3">
        <v>40613</v>
      </c>
      <c r="B1169">
        <v>2942.4189449999999</v>
      </c>
      <c r="C1169">
        <v>2966.9799800000001</v>
      </c>
      <c r="D1169">
        <v>2927.6831050000001</v>
      </c>
      <c r="E1169">
        <v>2933.7958979999999</v>
      </c>
      <c r="F1169">
        <v>2933.7958979999999</v>
      </c>
      <c r="G1169">
        <v>116000</v>
      </c>
    </row>
    <row r="1170" spans="1:7" x14ac:dyDescent="0.3">
      <c r="A1170" s="3">
        <v>40616</v>
      </c>
      <c r="B1170">
        <v>2923.9819339999999</v>
      </c>
      <c r="C1170">
        <v>2939.6520999999998</v>
      </c>
      <c r="D1170">
        <v>2914.4580080000001</v>
      </c>
      <c r="E1170">
        <v>2937.626953</v>
      </c>
      <c r="F1170">
        <v>2937.626953</v>
      </c>
      <c r="G1170">
        <v>117000</v>
      </c>
    </row>
    <row r="1171" spans="1:7" x14ac:dyDescent="0.3">
      <c r="A1171" s="3">
        <v>40617</v>
      </c>
      <c r="B1171">
        <v>2927.9838869999999</v>
      </c>
      <c r="C1171">
        <v>2927.9838869999999</v>
      </c>
      <c r="D1171">
        <v>2850.945068</v>
      </c>
      <c r="E1171">
        <v>2896.2561040000001</v>
      </c>
      <c r="F1171">
        <v>2896.2561040000001</v>
      </c>
      <c r="G1171">
        <v>155000</v>
      </c>
    </row>
    <row r="1172" spans="1:7" x14ac:dyDescent="0.3">
      <c r="A1172" s="3">
        <v>40618</v>
      </c>
      <c r="B1172">
        <v>2894.251953</v>
      </c>
      <c r="C1172">
        <v>2934.0180660000001</v>
      </c>
      <c r="D1172">
        <v>2894.251953</v>
      </c>
      <c r="E1172">
        <v>2930.8039549999999</v>
      </c>
      <c r="F1172">
        <v>2930.8039549999999</v>
      </c>
      <c r="G1172">
        <v>130800</v>
      </c>
    </row>
    <row r="1173" spans="1:7" x14ac:dyDescent="0.3">
      <c r="A1173" s="3">
        <v>40619</v>
      </c>
      <c r="B1173">
        <v>2906.955078</v>
      </c>
      <c r="C1173">
        <v>2935.625</v>
      </c>
      <c r="D1173">
        <v>2885.6508789999998</v>
      </c>
      <c r="E1173">
        <v>2897.298096</v>
      </c>
      <c r="F1173">
        <v>2897.298096</v>
      </c>
      <c r="G1173">
        <v>137800</v>
      </c>
    </row>
    <row r="1174" spans="1:7" x14ac:dyDescent="0.3">
      <c r="A1174" s="3">
        <v>40620</v>
      </c>
      <c r="B1174">
        <v>2920.8059079999998</v>
      </c>
      <c r="C1174">
        <v>2930.6059570000002</v>
      </c>
      <c r="D1174">
        <v>2900.8720699999999</v>
      </c>
      <c r="E1174">
        <v>2906.88501</v>
      </c>
      <c r="F1174">
        <v>2906.88501</v>
      </c>
      <c r="G1174">
        <v>100600</v>
      </c>
    </row>
    <row r="1175" spans="1:7" x14ac:dyDescent="0.3">
      <c r="A1175" s="3">
        <v>40623</v>
      </c>
      <c r="B1175">
        <v>2913.913086</v>
      </c>
      <c r="C1175">
        <v>2927.0729980000001</v>
      </c>
      <c r="D1175">
        <v>2895.1540530000002</v>
      </c>
      <c r="E1175">
        <v>2909.1369629999999</v>
      </c>
      <c r="F1175">
        <v>2909.1369629999999</v>
      </c>
      <c r="G1175">
        <v>96800</v>
      </c>
    </row>
    <row r="1176" spans="1:7" x14ac:dyDescent="0.3">
      <c r="A1176" s="3">
        <v>40624</v>
      </c>
      <c r="B1176">
        <v>2917.6870119999999</v>
      </c>
      <c r="C1176">
        <v>2923.3920899999998</v>
      </c>
      <c r="D1176">
        <v>2884.7509770000001</v>
      </c>
      <c r="E1176">
        <v>2919.1420899999998</v>
      </c>
      <c r="F1176">
        <v>2919.1420899999998</v>
      </c>
      <c r="G1176">
        <v>95200</v>
      </c>
    </row>
    <row r="1177" spans="1:7" x14ac:dyDescent="0.3">
      <c r="A1177" s="3">
        <v>40625</v>
      </c>
      <c r="B1177">
        <v>2919.0161130000001</v>
      </c>
      <c r="C1177">
        <v>2950.4221189999998</v>
      </c>
      <c r="D1177">
        <v>2911.6259770000001</v>
      </c>
      <c r="E1177">
        <v>2948.4770509999998</v>
      </c>
      <c r="F1177">
        <v>2948.4770509999998</v>
      </c>
      <c r="G1177">
        <v>112600</v>
      </c>
    </row>
    <row r="1178" spans="1:7" x14ac:dyDescent="0.3">
      <c r="A1178" s="3">
        <v>40626</v>
      </c>
      <c r="B1178">
        <v>2949.8500979999999</v>
      </c>
      <c r="C1178">
        <v>2958.663086</v>
      </c>
      <c r="D1178">
        <v>2942.1340329999998</v>
      </c>
      <c r="E1178">
        <v>2946.7060550000001</v>
      </c>
      <c r="F1178">
        <v>2946.7060550000001</v>
      </c>
      <c r="G1178">
        <v>109000</v>
      </c>
    </row>
    <row r="1179" spans="1:7" x14ac:dyDescent="0.3">
      <c r="A1179" s="3">
        <v>40627</v>
      </c>
      <c r="B1179">
        <v>2948.5419919999999</v>
      </c>
      <c r="C1179">
        <v>2985.0830080000001</v>
      </c>
      <c r="D1179">
        <v>2946.6970209999999</v>
      </c>
      <c r="E1179">
        <v>2977.8139649999998</v>
      </c>
      <c r="F1179">
        <v>2977.8139649999998</v>
      </c>
      <c r="G1179">
        <v>136400</v>
      </c>
    </row>
    <row r="1180" spans="1:7" x14ac:dyDescent="0.3">
      <c r="A1180" s="3">
        <v>40630</v>
      </c>
      <c r="B1180">
        <v>2985.3559570000002</v>
      </c>
      <c r="C1180">
        <v>3005.781982</v>
      </c>
      <c r="D1180">
        <v>2979.1960450000001</v>
      </c>
      <c r="E1180">
        <v>2984.0048830000001</v>
      </c>
      <c r="F1180">
        <v>2984.0048830000001</v>
      </c>
      <c r="G1180">
        <v>156000</v>
      </c>
    </row>
    <row r="1181" spans="1:7" x14ac:dyDescent="0.3">
      <c r="A1181" s="3">
        <v>40631</v>
      </c>
      <c r="B1181">
        <v>2979.86499</v>
      </c>
      <c r="C1181">
        <v>2994.1740719999998</v>
      </c>
      <c r="D1181">
        <v>2953.540039</v>
      </c>
      <c r="E1181">
        <v>2958.076904</v>
      </c>
      <c r="F1181">
        <v>2958.076904</v>
      </c>
      <c r="G1181">
        <v>168600</v>
      </c>
    </row>
    <row r="1182" spans="1:7" x14ac:dyDescent="0.3">
      <c r="A1182" s="3">
        <v>40632</v>
      </c>
      <c r="B1182">
        <v>2955.4528810000002</v>
      </c>
      <c r="C1182">
        <v>2968.181885</v>
      </c>
      <c r="D1182">
        <v>2935.7470699999999</v>
      </c>
      <c r="E1182">
        <v>2955.7709960000002</v>
      </c>
      <c r="F1182">
        <v>2955.7709960000002</v>
      </c>
      <c r="G1182">
        <v>126400</v>
      </c>
    </row>
    <row r="1183" spans="1:7" x14ac:dyDescent="0.3">
      <c r="A1183" s="3">
        <v>40633</v>
      </c>
      <c r="B1183">
        <v>2954.6530760000001</v>
      </c>
      <c r="C1183">
        <v>2961.6298830000001</v>
      </c>
      <c r="D1183">
        <v>2914.3840329999998</v>
      </c>
      <c r="E1183">
        <v>2928.1110840000001</v>
      </c>
      <c r="F1183">
        <v>2928.1110840000001</v>
      </c>
      <c r="G1183">
        <v>109000</v>
      </c>
    </row>
    <row r="1184" spans="1:7" x14ac:dyDescent="0.3">
      <c r="A1184" s="3">
        <v>40634</v>
      </c>
      <c r="B1184">
        <v>2932.4809570000002</v>
      </c>
      <c r="C1184">
        <v>2967.8469239999999</v>
      </c>
      <c r="D1184">
        <v>2924.3940429999998</v>
      </c>
      <c r="E1184">
        <v>2967.4099120000001</v>
      </c>
      <c r="F1184">
        <v>2967.4099120000001</v>
      </c>
      <c r="G1184">
        <v>99800</v>
      </c>
    </row>
    <row r="1185" spans="1:7" x14ac:dyDescent="0.3">
      <c r="A1185" s="3">
        <v>40639</v>
      </c>
      <c r="B1185">
        <v>2964.211914</v>
      </c>
      <c r="C1185">
        <v>3005.2380370000001</v>
      </c>
      <c r="D1185">
        <v>2963.8989259999998</v>
      </c>
      <c r="E1185">
        <v>3001.360107</v>
      </c>
      <c r="F1185">
        <v>3001.360107</v>
      </c>
      <c r="G1185">
        <v>141600</v>
      </c>
    </row>
    <row r="1186" spans="1:7" x14ac:dyDescent="0.3">
      <c r="A1186" s="3">
        <v>40640</v>
      </c>
      <c r="B1186">
        <v>3003.2041020000001</v>
      </c>
      <c r="C1186">
        <v>3012.288086</v>
      </c>
      <c r="D1186">
        <v>2990.3110350000002</v>
      </c>
      <c r="E1186">
        <v>3007.9089359999998</v>
      </c>
      <c r="F1186">
        <v>3007.9089359999998</v>
      </c>
      <c r="G1186">
        <v>124800</v>
      </c>
    </row>
    <row r="1187" spans="1:7" x14ac:dyDescent="0.3">
      <c r="A1187" s="3">
        <v>40641</v>
      </c>
      <c r="B1187">
        <v>3005.3679200000001</v>
      </c>
      <c r="C1187">
        <v>3031.0969239999999</v>
      </c>
      <c r="D1187">
        <v>2998.3400879999999</v>
      </c>
      <c r="E1187">
        <v>3030.0209960000002</v>
      </c>
      <c r="F1187">
        <v>3030.0209960000002</v>
      </c>
      <c r="G1187">
        <v>114400</v>
      </c>
    </row>
    <row r="1188" spans="1:7" x14ac:dyDescent="0.3">
      <c r="A1188" s="3">
        <v>40644</v>
      </c>
      <c r="B1188">
        <v>3037.9099120000001</v>
      </c>
      <c r="C1188">
        <v>3059.5668949999999</v>
      </c>
      <c r="D1188">
        <v>3019.88501</v>
      </c>
      <c r="E1188">
        <v>3022.7460940000001</v>
      </c>
      <c r="F1188">
        <v>3022.7460940000001</v>
      </c>
      <c r="G1188">
        <v>147200</v>
      </c>
    </row>
    <row r="1189" spans="1:7" x14ac:dyDescent="0.3">
      <c r="A1189" s="3">
        <v>40645</v>
      </c>
      <c r="B1189">
        <v>3012.794922</v>
      </c>
      <c r="C1189">
        <v>3039.1240229999999</v>
      </c>
      <c r="D1189">
        <v>3003.445068</v>
      </c>
      <c r="E1189">
        <v>3021.3688959999999</v>
      </c>
      <c r="F1189">
        <v>3021.3688959999999</v>
      </c>
      <c r="G1189">
        <v>146000</v>
      </c>
    </row>
    <row r="1190" spans="1:7" x14ac:dyDescent="0.3">
      <c r="A1190" s="3">
        <v>40646</v>
      </c>
      <c r="B1190">
        <v>3006.830078</v>
      </c>
      <c r="C1190">
        <v>3050.4008789999998</v>
      </c>
      <c r="D1190">
        <v>2994.4650879999999</v>
      </c>
      <c r="E1190">
        <v>3050.3969729999999</v>
      </c>
      <c r="F1190">
        <v>3050.3969729999999</v>
      </c>
      <c r="G1190">
        <v>128200</v>
      </c>
    </row>
    <row r="1191" spans="1:7" x14ac:dyDescent="0.3">
      <c r="A1191" s="3">
        <v>40647</v>
      </c>
      <c r="B1191">
        <v>3049.6669919999999</v>
      </c>
      <c r="C1191">
        <v>3058.2390140000002</v>
      </c>
      <c r="D1191">
        <v>3036.7260740000002</v>
      </c>
      <c r="E1191">
        <v>3042.63501</v>
      </c>
      <c r="F1191">
        <v>3042.63501</v>
      </c>
      <c r="G1191">
        <v>129400</v>
      </c>
    </row>
    <row r="1192" spans="1:7" x14ac:dyDescent="0.3">
      <c r="A1192" s="3">
        <v>40648</v>
      </c>
      <c r="B1192">
        <v>3036.344971</v>
      </c>
      <c r="C1192">
        <v>3062.530029</v>
      </c>
      <c r="D1192">
        <v>3020.1560060000002</v>
      </c>
      <c r="E1192">
        <v>3050.5258789999998</v>
      </c>
      <c r="F1192">
        <v>3050.5258789999998</v>
      </c>
      <c r="G1192">
        <v>128600</v>
      </c>
    </row>
    <row r="1193" spans="1:7" x14ac:dyDescent="0.3">
      <c r="A1193" s="3">
        <v>40651</v>
      </c>
      <c r="B1193">
        <v>3040.5310060000002</v>
      </c>
      <c r="C1193">
        <v>3067.4560550000001</v>
      </c>
      <c r="D1193">
        <v>3037.1889649999998</v>
      </c>
      <c r="E1193">
        <v>3057.3291020000001</v>
      </c>
      <c r="F1193">
        <v>3057.3291020000001</v>
      </c>
      <c r="G1193">
        <v>137400</v>
      </c>
    </row>
    <row r="1194" spans="1:7" x14ac:dyDescent="0.3">
      <c r="A1194" s="3">
        <v>40652</v>
      </c>
      <c r="B1194">
        <v>3038.806885</v>
      </c>
      <c r="C1194">
        <v>3038.806885</v>
      </c>
      <c r="D1194">
        <v>2996.2219239999999</v>
      </c>
      <c r="E1194">
        <v>2999.0410160000001</v>
      </c>
      <c r="F1194">
        <v>2999.0410160000001</v>
      </c>
      <c r="G1194">
        <v>141800</v>
      </c>
    </row>
    <row r="1195" spans="1:7" x14ac:dyDescent="0.3">
      <c r="A1195" s="3">
        <v>40653</v>
      </c>
      <c r="B1195">
        <v>3005.9750979999999</v>
      </c>
      <c r="C1195">
        <v>3019.123047</v>
      </c>
      <c r="D1195">
        <v>2992.6721189999998</v>
      </c>
      <c r="E1195">
        <v>3007.0371089999999</v>
      </c>
      <c r="F1195">
        <v>3007.0371089999999</v>
      </c>
      <c r="G1195">
        <v>119800</v>
      </c>
    </row>
    <row r="1196" spans="1:7" x14ac:dyDescent="0.3">
      <c r="A1196" s="3">
        <v>40654</v>
      </c>
      <c r="B1196">
        <v>3021.7700199999999</v>
      </c>
      <c r="C1196">
        <v>3035.4709469999998</v>
      </c>
      <c r="D1196">
        <v>3012.5439449999999</v>
      </c>
      <c r="E1196">
        <v>3026.6669919999999</v>
      </c>
      <c r="F1196">
        <v>3026.6669919999999</v>
      </c>
      <c r="G1196">
        <v>121600</v>
      </c>
    </row>
    <row r="1197" spans="1:7" x14ac:dyDescent="0.3">
      <c r="A1197" s="3">
        <v>40655</v>
      </c>
      <c r="B1197">
        <v>3025.6979980000001</v>
      </c>
      <c r="C1197">
        <v>3032.9650879999999</v>
      </c>
      <c r="D1197">
        <v>3004.4650879999999</v>
      </c>
      <c r="E1197">
        <v>3010.5170899999998</v>
      </c>
      <c r="F1197">
        <v>3010.5170899999998</v>
      </c>
      <c r="G1197">
        <v>118600</v>
      </c>
    </row>
    <row r="1198" spans="1:7" x14ac:dyDescent="0.3">
      <c r="A1198" s="3">
        <v>40658</v>
      </c>
      <c r="B1198">
        <v>3003.0310060000002</v>
      </c>
      <c r="C1198">
        <v>3003.610107</v>
      </c>
      <c r="D1198">
        <v>2964.6430660000001</v>
      </c>
      <c r="E1198">
        <v>2964.9509280000002</v>
      </c>
      <c r="F1198">
        <v>2964.9509280000002</v>
      </c>
      <c r="G1198">
        <v>117400</v>
      </c>
    </row>
    <row r="1199" spans="1:7" x14ac:dyDescent="0.3">
      <c r="A1199" s="3">
        <v>40659</v>
      </c>
      <c r="B1199">
        <v>2956.9489749999998</v>
      </c>
      <c r="C1199">
        <v>2970.2780760000001</v>
      </c>
      <c r="D1199">
        <v>2931.501953</v>
      </c>
      <c r="E1199">
        <v>2938.9809570000002</v>
      </c>
      <c r="F1199">
        <v>2938.9809570000002</v>
      </c>
      <c r="G1199">
        <v>95200</v>
      </c>
    </row>
    <row r="1200" spans="1:7" x14ac:dyDescent="0.3">
      <c r="A1200" s="3">
        <v>40660</v>
      </c>
      <c r="B1200">
        <v>2946.326904</v>
      </c>
      <c r="C1200">
        <v>2961.133057</v>
      </c>
      <c r="D1200">
        <v>2907.6621089999999</v>
      </c>
      <c r="E1200">
        <v>2925.4079590000001</v>
      </c>
      <c r="F1200">
        <v>2925.4079590000001</v>
      </c>
      <c r="G1200">
        <v>105400</v>
      </c>
    </row>
    <row r="1201" spans="1:7" x14ac:dyDescent="0.3">
      <c r="A1201" s="3">
        <v>40661</v>
      </c>
      <c r="B1201">
        <v>2937.9470209999999</v>
      </c>
      <c r="C1201">
        <v>2953.193115</v>
      </c>
      <c r="D1201">
        <v>2884.8391109999998</v>
      </c>
      <c r="E1201">
        <v>2887.0429690000001</v>
      </c>
      <c r="F1201">
        <v>2887.0429690000001</v>
      </c>
      <c r="G1201">
        <v>105200</v>
      </c>
    </row>
    <row r="1202" spans="1:7" x14ac:dyDescent="0.3">
      <c r="A1202" s="3">
        <v>40662</v>
      </c>
      <c r="B1202">
        <v>2886.6289059999999</v>
      </c>
      <c r="C1202">
        <v>2913.5559079999998</v>
      </c>
      <c r="D1202">
        <v>2871.01001</v>
      </c>
      <c r="E1202">
        <v>2911.51001</v>
      </c>
      <c r="F1202">
        <v>2911.51001</v>
      </c>
      <c r="G1202">
        <v>87600</v>
      </c>
    </row>
    <row r="1203" spans="1:7" x14ac:dyDescent="0.3">
      <c r="A1203" s="3">
        <v>40666</v>
      </c>
      <c r="B1203">
        <v>2911.51001</v>
      </c>
      <c r="C1203">
        <v>2933.459961</v>
      </c>
      <c r="D1203">
        <v>2890.2250979999999</v>
      </c>
      <c r="E1203">
        <v>2932.1879880000001</v>
      </c>
      <c r="F1203">
        <v>2932.1879880000001</v>
      </c>
      <c r="G1203">
        <v>96400</v>
      </c>
    </row>
    <row r="1204" spans="1:7" x14ac:dyDescent="0.3">
      <c r="A1204" s="3">
        <v>40667</v>
      </c>
      <c r="B1204">
        <v>2916.844971</v>
      </c>
      <c r="C1204">
        <v>2916.969971</v>
      </c>
      <c r="D1204">
        <v>2860.0749510000001</v>
      </c>
      <c r="E1204">
        <v>2866.0170899999998</v>
      </c>
      <c r="F1204">
        <v>2866.0170899999998</v>
      </c>
      <c r="G1204">
        <v>111400</v>
      </c>
    </row>
    <row r="1205" spans="1:7" x14ac:dyDescent="0.3">
      <c r="A1205" s="3">
        <v>40668</v>
      </c>
      <c r="B1205">
        <v>2854.7680660000001</v>
      </c>
      <c r="C1205">
        <v>2880.125</v>
      </c>
      <c r="D1205">
        <v>2849.9099120000001</v>
      </c>
      <c r="E1205">
        <v>2872.4040530000002</v>
      </c>
      <c r="F1205">
        <v>2872.4040530000002</v>
      </c>
      <c r="G1205">
        <v>91000</v>
      </c>
    </row>
    <row r="1206" spans="1:7" x14ac:dyDescent="0.3">
      <c r="A1206" s="3">
        <v>40669</v>
      </c>
      <c r="B1206">
        <v>2842.7639159999999</v>
      </c>
      <c r="C1206">
        <v>2881.7060550000001</v>
      </c>
      <c r="D1206">
        <v>2834.4560550000001</v>
      </c>
      <c r="E1206">
        <v>2863.8859859999998</v>
      </c>
      <c r="F1206">
        <v>2863.8859859999998</v>
      </c>
      <c r="G1206">
        <v>91000</v>
      </c>
    </row>
    <row r="1207" spans="1:7" x14ac:dyDescent="0.3">
      <c r="A1207" s="3">
        <v>40672</v>
      </c>
      <c r="B1207">
        <v>2868.235107</v>
      </c>
      <c r="C1207">
        <v>2885.1779790000001</v>
      </c>
      <c r="D1207">
        <v>2861.4189449999999</v>
      </c>
      <c r="E1207">
        <v>2872.459961</v>
      </c>
      <c r="F1207">
        <v>2872.459961</v>
      </c>
      <c r="G1207">
        <v>81600</v>
      </c>
    </row>
    <row r="1208" spans="1:7" x14ac:dyDescent="0.3">
      <c r="A1208" s="3">
        <v>40673</v>
      </c>
      <c r="B1208">
        <v>2876.9799800000001</v>
      </c>
      <c r="C1208">
        <v>2891.0339359999998</v>
      </c>
      <c r="D1208">
        <v>2865.1040039999998</v>
      </c>
      <c r="E1208">
        <v>2890.6340329999998</v>
      </c>
      <c r="F1208">
        <v>2890.6340329999998</v>
      </c>
      <c r="G1208">
        <v>81200</v>
      </c>
    </row>
    <row r="1209" spans="1:7" x14ac:dyDescent="0.3">
      <c r="A1209" s="3">
        <v>40674</v>
      </c>
      <c r="B1209">
        <v>2890.3530270000001</v>
      </c>
      <c r="C1209">
        <v>2897.1411130000001</v>
      </c>
      <c r="D1209">
        <v>2868.3491210000002</v>
      </c>
      <c r="E1209">
        <v>2883.419922</v>
      </c>
      <c r="F1209">
        <v>2883.419922</v>
      </c>
      <c r="G1209">
        <v>92400</v>
      </c>
    </row>
    <row r="1210" spans="1:7" x14ac:dyDescent="0.3">
      <c r="A1210" s="3">
        <v>40675</v>
      </c>
      <c r="B1210">
        <v>2864.9760740000002</v>
      </c>
      <c r="C1210">
        <v>2876.4479980000001</v>
      </c>
      <c r="D1210">
        <v>2843.0969239999999</v>
      </c>
      <c r="E1210">
        <v>2844.0830080000001</v>
      </c>
      <c r="F1210">
        <v>2844.0830080000001</v>
      </c>
      <c r="G1210">
        <v>100200</v>
      </c>
    </row>
    <row r="1211" spans="1:7" x14ac:dyDescent="0.3">
      <c r="A1211" s="3">
        <v>40676</v>
      </c>
      <c r="B1211">
        <v>2846.3110350000002</v>
      </c>
      <c r="C1211">
        <v>2871.991943</v>
      </c>
      <c r="D1211">
        <v>2832.2539059999999</v>
      </c>
      <c r="E1211">
        <v>2871.0310060000002</v>
      </c>
      <c r="F1211">
        <v>2871.0310060000002</v>
      </c>
      <c r="G1211">
        <v>93200</v>
      </c>
    </row>
    <row r="1212" spans="1:7" x14ac:dyDescent="0.3">
      <c r="A1212" s="3">
        <v>40679</v>
      </c>
      <c r="B1212">
        <v>2864.376953</v>
      </c>
      <c r="C1212">
        <v>2877.0910640000002</v>
      </c>
      <c r="D1212">
        <v>2846.3059079999998</v>
      </c>
      <c r="E1212">
        <v>2849.0668949999999</v>
      </c>
      <c r="F1212">
        <v>2849.0668949999999</v>
      </c>
      <c r="G1212">
        <v>84600</v>
      </c>
    </row>
    <row r="1213" spans="1:7" x14ac:dyDescent="0.3">
      <c r="A1213" s="3">
        <v>40680</v>
      </c>
      <c r="B1213">
        <v>2846.4470209999999</v>
      </c>
      <c r="C1213">
        <v>2869.2299800000001</v>
      </c>
      <c r="D1213">
        <v>2821.2028810000002</v>
      </c>
      <c r="E1213">
        <v>2852.7729490000002</v>
      </c>
      <c r="F1213">
        <v>2852.7729490000002</v>
      </c>
      <c r="G1213">
        <v>94800</v>
      </c>
    </row>
    <row r="1214" spans="1:7" x14ac:dyDescent="0.3">
      <c r="A1214" s="3">
        <v>40681</v>
      </c>
      <c r="B1214">
        <v>2846.7250979999999</v>
      </c>
      <c r="C1214">
        <v>2877.4270019999999</v>
      </c>
      <c r="D1214">
        <v>2843.6760250000002</v>
      </c>
      <c r="E1214">
        <v>2872.7709960000002</v>
      </c>
      <c r="F1214">
        <v>2872.7709960000002</v>
      </c>
      <c r="G1214">
        <v>76800</v>
      </c>
    </row>
    <row r="1215" spans="1:7" x14ac:dyDescent="0.3">
      <c r="A1215" s="3">
        <v>40682</v>
      </c>
      <c r="B1215">
        <v>2879.3869629999999</v>
      </c>
      <c r="C1215">
        <v>2884.1411130000001</v>
      </c>
      <c r="D1215">
        <v>2856.8291020000001</v>
      </c>
      <c r="E1215">
        <v>2859.5739749999998</v>
      </c>
      <c r="F1215">
        <v>2859.5739749999998</v>
      </c>
      <c r="G1215">
        <v>77000</v>
      </c>
    </row>
    <row r="1216" spans="1:7" x14ac:dyDescent="0.3">
      <c r="A1216" s="3">
        <v>40683</v>
      </c>
      <c r="B1216">
        <v>2858.3110350000002</v>
      </c>
      <c r="C1216">
        <v>2866.7629390000002</v>
      </c>
      <c r="D1216">
        <v>2850.445068</v>
      </c>
      <c r="E1216">
        <v>2858.4589839999999</v>
      </c>
      <c r="F1216">
        <v>2858.4589839999999</v>
      </c>
      <c r="G1216">
        <v>70800</v>
      </c>
    </row>
    <row r="1217" spans="1:7" x14ac:dyDescent="0.3">
      <c r="A1217" s="3">
        <v>40686</v>
      </c>
      <c r="B1217">
        <v>2853.2858890000002</v>
      </c>
      <c r="C1217">
        <v>2853.2858890000002</v>
      </c>
      <c r="D1217">
        <v>2771.116943</v>
      </c>
      <c r="E1217">
        <v>2774.5690920000002</v>
      </c>
      <c r="F1217">
        <v>2774.5690920000002</v>
      </c>
      <c r="G1217">
        <v>98600</v>
      </c>
    </row>
    <row r="1218" spans="1:7" x14ac:dyDescent="0.3">
      <c r="A1218" s="3">
        <v>40687</v>
      </c>
      <c r="B1218">
        <v>2766.0590820000002</v>
      </c>
      <c r="C1218">
        <v>2771.748047</v>
      </c>
      <c r="D1218">
        <v>2744.7770999999998</v>
      </c>
      <c r="E1218">
        <v>2767.0559079999998</v>
      </c>
      <c r="F1218">
        <v>2767.0559079999998</v>
      </c>
      <c r="G1218">
        <v>74800</v>
      </c>
    </row>
    <row r="1219" spans="1:7" x14ac:dyDescent="0.3">
      <c r="A1219" s="3">
        <v>40688</v>
      </c>
      <c r="B1219">
        <v>2764.5600589999999</v>
      </c>
      <c r="C1219">
        <v>2771.1770019999999</v>
      </c>
      <c r="D1219">
        <v>2737.330078</v>
      </c>
      <c r="E1219">
        <v>2741.7409670000002</v>
      </c>
      <c r="F1219">
        <v>2741.7409670000002</v>
      </c>
      <c r="G1219">
        <v>74400</v>
      </c>
    </row>
    <row r="1220" spans="1:7" x14ac:dyDescent="0.3">
      <c r="A1220" s="3">
        <v>40689</v>
      </c>
      <c r="B1220">
        <v>2755.3940429999998</v>
      </c>
      <c r="C1220">
        <v>2764.889893</v>
      </c>
      <c r="D1220">
        <v>2734.5358890000002</v>
      </c>
      <c r="E1220">
        <v>2736.5270999999998</v>
      </c>
      <c r="F1220">
        <v>2736.5270999999998</v>
      </c>
      <c r="G1220">
        <v>78800</v>
      </c>
    </row>
    <row r="1221" spans="1:7" x14ac:dyDescent="0.3">
      <c r="A1221" s="3">
        <v>40690</v>
      </c>
      <c r="B1221">
        <v>2739.3869629999999</v>
      </c>
      <c r="C1221">
        <v>2746.8420409999999</v>
      </c>
      <c r="D1221">
        <v>2708.548096</v>
      </c>
      <c r="E1221">
        <v>2709.9470209999999</v>
      </c>
      <c r="F1221">
        <v>2709.9470209999999</v>
      </c>
      <c r="G1221">
        <v>82600</v>
      </c>
    </row>
    <row r="1222" spans="1:7" x14ac:dyDescent="0.3">
      <c r="A1222" s="3">
        <v>40693</v>
      </c>
      <c r="B1222">
        <v>2704.485107</v>
      </c>
      <c r="C1222">
        <v>2728.0620119999999</v>
      </c>
      <c r="D1222">
        <v>2689.2060550000001</v>
      </c>
      <c r="E1222">
        <v>2706.3610840000001</v>
      </c>
      <c r="F1222">
        <v>2706.3610840000001</v>
      </c>
      <c r="G1222">
        <v>65200</v>
      </c>
    </row>
    <row r="1223" spans="1:7" x14ac:dyDescent="0.3">
      <c r="A1223" s="3">
        <v>40694</v>
      </c>
      <c r="B1223">
        <v>2707.5590820000002</v>
      </c>
      <c r="C1223">
        <v>2744.9340820000002</v>
      </c>
      <c r="D1223">
        <v>2702.094971</v>
      </c>
      <c r="E1223">
        <v>2743.4719239999999</v>
      </c>
      <c r="F1223">
        <v>2743.4719239999999</v>
      </c>
      <c r="G1223">
        <v>68000</v>
      </c>
    </row>
    <row r="1224" spans="1:7" x14ac:dyDescent="0.3">
      <c r="A1224" s="3">
        <v>40695</v>
      </c>
      <c r="B1224">
        <v>2737.056885</v>
      </c>
      <c r="C1224">
        <v>2744.5590820000002</v>
      </c>
      <c r="D1224">
        <v>2726.4951169999999</v>
      </c>
      <c r="E1224">
        <v>2743.5720209999999</v>
      </c>
      <c r="F1224">
        <v>2743.5720209999999</v>
      </c>
      <c r="G1224">
        <v>68600</v>
      </c>
    </row>
    <row r="1225" spans="1:7" x14ac:dyDescent="0.3">
      <c r="A1225" s="3">
        <v>40696</v>
      </c>
      <c r="B1225">
        <v>2715.3159179999998</v>
      </c>
      <c r="C1225">
        <v>2727.9951169999999</v>
      </c>
      <c r="D1225">
        <v>2676.538086</v>
      </c>
      <c r="E1225">
        <v>2705.1809079999998</v>
      </c>
      <c r="F1225">
        <v>2705.1809079999998</v>
      </c>
      <c r="G1225">
        <v>86000</v>
      </c>
    </row>
    <row r="1226" spans="1:7" x14ac:dyDescent="0.3">
      <c r="A1226" s="3">
        <v>40697</v>
      </c>
      <c r="B1226">
        <v>2701.7729490000002</v>
      </c>
      <c r="C1226">
        <v>2732.4270019999999</v>
      </c>
      <c r="D1226">
        <v>2701.25</v>
      </c>
      <c r="E1226">
        <v>2728.0200199999999</v>
      </c>
      <c r="F1226">
        <v>2728.0200199999999</v>
      </c>
      <c r="G1226">
        <v>68000</v>
      </c>
    </row>
    <row r="1227" spans="1:7" x14ac:dyDescent="0.3">
      <c r="A1227" s="3">
        <v>40701</v>
      </c>
      <c r="B1227">
        <v>2720.969971</v>
      </c>
      <c r="C1227">
        <v>2745.7700199999999</v>
      </c>
      <c r="D1227">
        <v>2717.3129880000001</v>
      </c>
      <c r="E1227">
        <v>2744.3000489999999</v>
      </c>
      <c r="F1227">
        <v>2744.3000489999999</v>
      </c>
      <c r="G1227">
        <v>65000</v>
      </c>
    </row>
    <row r="1228" spans="1:7" x14ac:dyDescent="0.3">
      <c r="A1228" s="3">
        <v>40702</v>
      </c>
      <c r="B1228">
        <v>2742.0419919999999</v>
      </c>
      <c r="C1228">
        <v>2754.1220699999999</v>
      </c>
      <c r="D1228">
        <v>2715.25</v>
      </c>
      <c r="E1228">
        <v>2750.288086</v>
      </c>
      <c r="F1228">
        <v>2750.288086</v>
      </c>
      <c r="G1228">
        <v>74200</v>
      </c>
    </row>
    <row r="1229" spans="1:7" x14ac:dyDescent="0.3">
      <c r="A1229" s="3">
        <v>40703</v>
      </c>
      <c r="B1229">
        <v>2743.5390630000002</v>
      </c>
      <c r="C1229">
        <v>2747.3320309999999</v>
      </c>
      <c r="D1229">
        <v>2702.695068</v>
      </c>
      <c r="E1229">
        <v>2703.344971</v>
      </c>
      <c r="F1229">
        <v>2703.344971</v>
      </c>
      <c r="G1229">
        <v>83400</v>
      </c>
    </row>
    <row r="1230" spans="1:7" x14ac:dyDescent="0.3">
      <c r="A1230" s="3">
        <v>40704</v>
      </c>
      <c r="B1230">
        <v>2696.1298830000001</v>
      </c>
      <c r="C1230">
        <v>2707.741943</v>
      </c>
      <c r="D1230">
        <v>2672.320068</v>
      </c>
      <c r="E1230">
        <v>2705.1430660000001</v>
      </c>
      <c r="F1230">
        <v>2705.1430660000001</v>
      </c>
      <c r="G1230">
        <v>73400</v>
      </c>
    </row>
    <row r="1231" spans="1:7" x14ac:dyDescent="0.3">
      <c r="A1231" s="3">
        <v>40707</v>
      </c>
      <c r="B1231">
        <v>2687.6530760000001</v>
      </c>
      <c r="C1231">
        <v>2703.423096</v>
      </c>
      <c r="D1231">
        <v>2669.3959960000002</v>
      </c>
      <c r="E1231">
        <v>2700.3789059999999</v>
      </c>
      <c r="F1231">
        <v>2700.3789059999999</v>
      </c>
      <c r="G1231">
        <v>63000</v>
      </c>
    </row>
    <row r="1232" spans="1:7" x14ac:dyDescent="0.3">
      <c r="A1232" s="3">
        <v>40708</v>
      </c>
      <c r="B1232">
        <v>2696.2229000000002</v>
      </c>
      <c r="C1232">
        <v>2735.5520019999999</v>
      </c>
      <c r="D1232">
        <v>2691.6708979999999</v>
      </c>
      <c r="E1232">
        <v>2730.040039</v>
      </c>
      <c r="F1232">
        <v>2730.040039</v>
      </c>
      <c r="G1232">
        <v>83000</v>
      </c>
    </row>
    <row r="1233" spans="1:7" x14ac:dyDescent="0.3">
      <c r="A1233" s="3">
        <v>40709</v>
      </c>
      <c r="B1233">
        <v>2717.6770019999999</v>
      </c>
      <c r="C1233">
        <v>2730.4760740000002</v>
      </c>
      <c r="D1233">
        <v>2705.0720209999999</v>
      </c>
      <c r="E1233">
        <v>2705.4309079999998</v>
      </c>
      <c r="F1233">
        <v>2705.4309079999998</v>
      </c>
      <c r="G1233">
        <v>74800</v>
      </c>
    </row>
    <row r="1234" spans="1:7" x14ac:dyDescent="0.3">
      <c r="A1234" s="3">
        <v>40710</v>
      </c>
      <c r="B1234">
        <v>2685.6320799999999</v>
      </c>
      <c r="C1234">
        <v>2691.9440920000002</v>
      </c>
      <c r="D1234">
        <v>2663.1201169999999</v>
      </c>
      <c r="E1234">
        <v>2664.281982</v>
      </c>
      <c r="F1234">
        <v>2664.281982</v>
      </c>
      <c r="G1234">
        <v>71000</v>
      </c>
    </row>
    <row r="1235" spans="1:7" x14ac:dyDescent="0.3">
      <c r="A1235" s="3">
        <v>40711</v>
      </c>
      <c r="B1235">
        <v>2661.4140630000002</v>
      </c>
      <c r="C1235">
        <v>2675.0270999999998</v>
      </c>
      <c r="D1235">
        <v>2641.3920899999998</v>
      </c>
      <c r="E1235">
        <v>2642.818115</v>
      </c>
      <c r="F1235">
        <v>2642.818115</v>
      </c>
      <c r="G1235">
        <v>64400</v>
      </c>
    </row>
    <row r="1236" spans="1:7" x14ac:dyDescent="0.3">
      <c r="A1236" s="3">
        <v>40714</v>
      </c>
      <c r="B1236">
        <v>2635.8339839999999</v>
      </c>
      <c r="C1236">
        <v>2637.883057</v>
      </c>
      <c r="D1236">
        <v>2610.98999</v>
      </c>
      <c r="E1236">
        <v>2621.2529300000001</v>
      </c>
      <c r="F1236">
        <v>2621.2529300000001</v>
      </c>
      <c r="G1236">
        <v>60000</v>
      </c>
    </row>
    <row r="1237" spans="1:7" x14ac:dyDescent="0.3">
      <c r="A1237" s="3">
        <v>40715</v>
      </c>
      <c r="B1237">
        <v>2628.0219729999999</v>
      </c>
      <c r="C1237">
        <v>2648.0239259999998</v>
      </c>
      <c r="D1237">
        <v>2618.806885</v>
      </c>
      <c r="E1237">
        <v>2646.4829100000002</v>
      </c>
      <c r="F1237">
        <v>2646.4829100000002</v>
      </c>
      <c r="G1237">
        <v>64800</v>
      </c>
    </row>
    <row r="1238" spans="1:7" x14ac:dyDescent="0.3">
      <c r="A1238" s="3">
        <v>40716</v>
      </c>
      <c r="B1238">
        <v>2648.5339359999998</v>
      </c>
      <c r="C1238">
        <v>2657.7250979999999</v>
      </c>
      <c r="D1238">
        <v>2633.4741210000002</v>
      </c>
      <c r="E1238">
        <v>2649.3210450000001</v>
      </c>
      <c r="F1238">
        <v>2649.3210450000001</v>
      </c>
      <c r="G1238">
        <v>58400</v>
      </c>
    </row>
    <row r="1239" spans="1:7" x14ac:dyDescent="0.3">
      <c r="A1239" s="3">
        <v>40717</v>
      </c>
      <c r="B1239">
        <v>2640.6599120000001</v>
      </c>
      <c r="C1239">
        <v>2693.4169919999999</v>
      </c>
      <c r="D1239">
        <v>2630.3359380000002</v>
      </c>
      <c r="E1239">
        <v>2688.2490229999999</v>
      </c>
      <c r="F1239">
        <v>2688.2490229999999</v>
      </c>
      <c r="G1239">
        <v>73800</v>
      </c>
    </row>
    <row r="1240" spans="1:7" x14ac:dyDescent="0.3">
      <c r="A1240" s="3">
        <v>40718</v>
      </c>
      <c r="B1240">
        <v>2678.0520019999999</v>
      </c>
      <c r="C1240">
        <v>2759.709961</v>
      </c>
      <c r="D1240">
        <v>2674.3029790000001</v>
      </c>
      <c r="E1240">
        <v>2746.2109380000002</v>
      </c>
      <c r="F1240">
        <v>2746.2109380000002</v>
      </c>
      <c r="G1240">
        <v>125800</v>
      </c>
    </row>
    <row r="1241" spans="1:7" x14ac:dyDescent="0.3">
      <c r="A1241" s="3">
        <v>40721</v>
      </c>
      <c r="B1241">
        <v>2746.7871089999999</v>
      </c>
      <c r="C1241">
        <v>2769.0419919999999</v>
      </c>
      <c r="D1241">
        <v>2743.4960940000001</v>
      </c>
      <c r="E1241">
        <v>2758.2299800000001</v>
      </c>
      <c r="F1241">
        <v>2758.2299800000001</v>
      </c>
      <c r="G1241">
        <v>101600</v>
      </c>
    </row>
    <row r="1242" spans="1:7" x14ac:dyDescent="0.3">
      <c r="A1242" s="3">
        <v>40722</v>
      </c>
      <c r="B1242">
        <v>2759.7128910000001</v>
      </c>
      <c r="C1242">
        <v>2763.280029</v>
      </c>
      <c r="D1242">
        <v>2736.3979490000002</v>
      </c>
      <c r="E1242">
        <v>2759.201904</v>
      </c>
      <c r="F1242">
        <v>2759.201904</v>
      </c>
      <c r="G1242">
        <v>88200</v>
      </c>
    </row>
    <row r="1243" spans="1:7" x14ac:dyDescent="0.3">
      <c r="A1243" s="3">
        <v>40723</v>
      </c>
      <c r="B1243">
        <v>2757.3999020000001</v>
      </c>
      <c r="C1243">
        <v>2759.2309570000002</v>
      </c>
      <c r="D1243">
        <v>2727.2529300000001</v>
      </c>
      <c r="E1243">
        <v>2728.4829100000002</v>
      </c>
      <c r="F1243">
        <v>2728.4829100000002</v>
      </c>
      <c r="G1243">
        <v>88200</v>
      </c>
    </row>
    <row r="1244" spans="1:7" x14ac:dyDescent="0.3">
      <c r="A1244" s="3">
        <v>40724</v>
      </c>
      <c r="B1244">
        <v>2729.991943</v>
      </c>
      <c r="C1244">
        <v>2774.36499</v>
      </c>
      <c r="D1244">
        <v>2729.991943</v>
      </c>
      <c r="E1244">
        <v>2762.0759280000002</v>
      </c>
      <c r="F1244">
        <v>2762.0759280000002</v>
      </c>
      <c r="G1244">
        <v>91000</v>
      </c>
    </row>
    <row r="1245" spans="1:7" x14ac:dyDescent="0.3">
      <c r="A1245" s="3">
        <v>40725</v>
      </c>
      <c r="B1245">
        <v>2767.8330080000001</v>
      </c>
      <c r="C1245">
        <v>2778.6679690000001</v>
      </c>
      <c r="D1245">
        <v>2752.9660640000002</v>
      </c>
      <c r="E1245">
        <v>2759.3620609999998</v>
      </c>
      <c r="F1245">
        <v>2759.3620609999998</v>
      </c>
      <c r="G1245">
        <v>92000</v>
      </c>
    </row>
    <row r="1246" spans="1:7" x14ac:dyDescent="0.3">
      <c r="A1246" s="3">
        <v>40728</v>
      </c>
      <c r="B1246">
        <v>2770.9399410000001</v>
      </c>
      <c r="C1246">
        <v>2813.2700199999999</v>
      </c>
      <c r="D1246">
        <v>2770.9399410000001</v>
      </c>
      <c r="E1246">
        <v>2812.818115</v>
      </c>
      <c r="F1246">
        <v>2812.818115</v>
      </c>
      <c r="G1246">
        <v>122000</v>
      </c>
    </row>
    <row r="1247" spans="1:7" x14ac:dyDescent="0.3">
      <c r="A1247" s="3">
        <v>40729</v>
      </c>
      <c r="B1247">
        <v>2812.7219239999999</v>
      </c>
      <c r="C1247">
        <v>2818.1411130000001</v>
      </c>
      <c r="D1247">
        <v>2799.110107</v>
      </c>
      <c r="E1247">
        <v>2816.3540039999998</v>
      </c>
      <c r="F1247">
        <v>2816.3540039999998</v>
      </c>
      <c r="G1247">
        <v>110200</v>
      </c>
    </row>
    <row r="1248" spans="1:7" x14ac:dyDescent="0.3">
      <c r="A1248" s="3">
        <v>40730</v>
      </c>
      <c r="B1248">
        <v>2811.8149410000001</v>
      </c>
      <c r="C1248">
        <v>2811.8149410000001</v>
      </c>
      <c r="D1248">
        <v>2780.7290039999998</v>
      </c>
      <c r="E1248">
        <v>2810.4790039999998</v>
      </c>
      <c r="F1248">
        <v>2810.4790039999998</v>
      </c>
      <c r="G1248">
        <v>103200</v>
      </c>
    </row>
    <row r="1249" spans="1:7" x14ac:dyDescent="0.3">
      <c r="A1249" s="3">
        <v>40731</v>
      </c>
      <c r="B1249">
        <v>2813.193115</v>
      </c>
      <c r="C1249">
        <v>2825.123047</v>
      </c>
      <c r="D1249">
        <v>2793.8920899999998</v>
      </c>
      <c r="E1249">
        <v>2794.2670899999998</v>
      </c>
      <c r="F1249">
        <v>2794.2670899999998</v>
      </c>
      <c r="G1249">
        <v>116600</v>
      </c>
    </row>
    <row r="1250" spans="1:7" x14ac:dyDescent="0.3">
      <c r="A1250" s="3">
        <v>40732</v>
      </c>
      <c r="B1250">
        <v>2797.0258789999998</v>
      </c>
      <c r="C1250">
        <v>2807.3789059999999</v>
      </c>
      <c r="D1250">
        <v>2784.125</v>
      </c>
      <c r="E1250">
        <v>2797.7729490000002</v>
      </c>
      <c r="F1250">
        <v>2797.7729490000002</v>
      </c>
      <c r="G1250">
        <v>86200</v>
      </c>
    </row>
    <row r="1251" spans="1:7" x14ac:dyDescent="0.3">
      <c r="A1251" s="3">
        <v>40735</v>
      </c>
      <c r="B1251">
        <v>2789.4541020000001</v>
      </c>
      <c r="C1251">
        <v>2807.3220209999999</v>
      </c>
      <c r="D1251">
        <v>2780.665039</v>
      </c>
      <c r="E1251">
        <v>2802.6918949999999</v>
      </c>
      <c r="F1251">
        <v>2802.6918949999999</v>
      </c>
      <c r="G1251">
        <v>86000</v>
      </c>
    </row>
    <row r="1252" spans="1:7" x14ac:dyDescent="0.3">
      <c r="A1252" s="3">
        <v>40736</v>
      </c>
      <c r="B1252">
        <v>2783.7219239999999</v>
      </c>
      <c r="C1252">
        <v>2783.7219239999999</v>
      </c>
      <c r="D1252">
        <v>2752.1860350000002</v>
      </c>
      <c r="E1252">
        <v>2754.5820309999999</v>
      </c>
      <c r="F1252">
        <v>2754.5820309999999</v>
      </c>
      <c r="G1252">
        <v>96600</v>
      </c>
    </row>
    <row r="1253" spans="1:7" x14ac:dyDescent="0.3">
      <c r="A1253" s="3">
        <v>40737</v>
      </c>
      <c r="B1253">
        <v>2756.031982</v>
      </c>
      <c r="C1253">
        <v>2797.2661130000001</v>
      </c>
      <c r="D1253">
        <v>2756.031982</v>
      </c>
      <c r="E1253">
        <v>2795.4760740000002</v>
      </c>
      <c r="F1253">
        <v>2795.4760740000002</v>
      </c>
      <c r="G1253">
        <v>92000</v>
      </c>
    </row>
    <row r="1254" spans="1:7" x14ac:dyDescent="0.3">
      <c r="A1254" s="3">
        <v>40738</v>
      </c>
      <c r="B1254">
        <v>2798.211914</v>
      </c>
      <c r="C1254">
        <v>2811.7041020000001</v>
      </c>
      <c r="D1254">
        <v>2788.9819339999999</v>
      </c>
      <c r="E1254">
        <v>2810.4440920000002</v>
      </c>
      <c r="F1254">
        <v>2810.4440920000002</v>
      </c>
      <c r="G1254">
        <v>104600</v>
      </c>
    </row>
    <row r="1255" spans="1:7" x14ac:dyDescent="0.3">
      <c r="A1255" s="3">
        <v>40739</v>
      </c>
      <c r="B1255">
        <v>2803.584961</v>
      </c>
      <c r="C1255">
        <v>2821.3391109999998</v>
      </c>
      <c r="D1255">
        <v>2794.1589359999998</v>
      </c>
      <c r="E1255">
        <v>2820.1689449999999</v>
      </c>
      <c r="F1255">
        <v>2820.1689449999999</v>
      </c>
      <c r="G1255">
        <v>107400</v>
      </c>
    </row>
    <row r="1256" spans="1:7" x14ac:dyDescent="0.3">
      <c r="A1256" s="3">
        <v>40742</v>
      </c>
      <c r="B1256">
        <v>2821.3579100000002</v>
      </c>
      <c r="C1256">
        <v>2826.9589839999999</v>
      </c>
      <c r="D1256">
        <v>2807.1079100000002</v>
      </c>
      <c r="E1256">
        <v>2816.6879880000001</v>
      </c>
      <c r="F1256">
        <v>2816.6879880000001</v>
      </c>
      <c r="G1256">
        <v>108200</v>
      </c>
    </row>
    <row r="1257" spans="1:7" x14ac:dyDescent="0.3">
      <c r="A1257" s="3">
        <v>40743</v>
      </c>
      <c r="B1257">
        <v>2804.923096</v>
      </c>
      <c r="C1257">
        <v>2809.3149410000001</v>
      </c>
      <c r="D1257">
        <v>2790.6850589999999</v>
      </c>
      <c r="E1257">
        <v>2796.9829100000002</v>
      </c>
      <c r="F1257">
        <v>2796.9829100000002</v>
      </c>
      <c r="G1257">
        <v>92800</v>
      </c>
    </row>
    <row r="1258" spans="1:7" x14ac:dyDescent="0.3">
      <c r="A1258" s="3">
        <v>40744</v>
      </c>
      <c r="B1258">
        <v>2810.4360350000002</v>
      </c>
      <c r="C1258">
        <v>2817.2849120000001</v>
      </c>
      <c r="D1258">
        <v>2779.3811040000001</v>
      </c>
      <c r="E1258">
        <v>2794.205078</v>
      </c>
      <c r="F1258">
        <v>2794.205078</v>
      </c>
      <c r="G1258">
        <v>84000</v>
      </c>
    </row>
    <row r="1259" spans="1:7" x14ac:dyDescent="0.3">
      <c r="A1259" s="3">
        <v>40745</v>
      </c>
      <c r="B1259">
        <v>2795.8959960000002</v>
      </c>
      <c r="C1259">
        <v>2799.8520509999998</v>
      </c>
      <c r="D1259">
        <v>2763.4179690000001</v>
      </c>
      <c r="E1259">
        <v>2765.8940429999998</v>
      </c>
      <c r="F1259">
        <v>2765.8940429999998</v>
      </c>
      <c r="G1259">
        <v>81800</v>
      </c>
    </row>
    <row r="1260" spans="1:7" x14ac:dyDescent="0.3">
      <c r="A1260" s="3">
        <v>40746</v>
      </c>
      <c r="B1260">
        <v>2769.8630370000001</v>
      </c>
      <c r="C1260">
        <v>2782.1689449999999</v>
      </c>
      <c r="D1260">
        <v>2763.8000489999999</v>
      </c>
      <c r="E1260">
        <v>2770.790039</v>
      </c>
      <c r="F1260">
        <v>2770.790039</v>
      </c>
      <c r="G1260">
        <v>70200</v>
      </c>
    </row>
    <row r="1261" spans="1:7" x14ac:dyDescent="0.3">
      <c r="A1261" s="3">
        <v>40749</v>
      </c>
      <c r="B1261">
        <v>2759.6279300000001</v>
      </c>
      <c r="C1261">
        <v>2759.6279300000001</v>
      </c>
      <c r="D1261">
        <v>2680.7470699999999</v>
      </c>
      <c r="E1261">
        <v>2688.7460940000001</v>
      </c>
      <c r="F1261">
        <v>2688.7460940000001</v>
      </c>
      <c r="G1261">
        <v>111200</v>
      </c>
    </row>
    <row r="1262" spans="1:7" x14ac:dyDescent="0.3">
      <c r="A1262" s="3">
        <v>40750</v>
      </c>
      <c r="B1262">
        <v>2685.7539059999999</v>
      </c>
      <c r="C1262">
        <v>2704.9389649999998</v>
      </c>
      <c r="D1262">
        <v>2677.1188959999999</v>
      </c>
      <c r="E1262">
        <v>2703.0258789999998</v>
      </c>
      <c r="F1262">
        <v>2703.0258789999998</v>
      </c>
      <c r="G1262">
        <v>72800</v>
      </c>
    </row>
    <row r="1263" spans="1:7" x14ac:dyDescent="0.3">
      <c r="A1263" s="3">
        <v>40751</v>
      </c>
      <c r="B1263">
        <v>2690.1440429999998</v>
      </c>
      <c r="C1263">
        <v>2726.8020019999999</v>
      </c>
      <c r="D1263">
        <v>2680.4331050000001</v>
      </c>
      <c r="E1263">
        <v>2723.491943</v>
      </c>
      <c r="F1263">
        <v>2723.491943</v>
      </c>
      <c r="G1263">
        <v>80400</v>
      </c>
    </row>
    <row r="1264" spans="1:7" x14ac:dyDescent="0.3">
      <c r="A1264" s="3">
        <v>40752</v>
      </c>
      <c r="B1264">
        <v>2701.7709960000002</v>
      </c>
      <c r="C1264">
        <v>2712.0900879999999</v>
      </c>
      <c r="D1264">
        <v>2684.6608890000002</v>
      </c>
      <c r="E1264">
        <v>2708.7770999999998</v>
      </c>
      <c r="F1264">
        <v>2708.7770999999998</v>
      </c>
      <c r="G1264">
        <v>78400</v>
      </c>
    </row>
    <row r="1265" spans="1:7" x14ac:dyDescent="0.3">
      <c r="A1265" s="3">
        <v>40753</v>
      </c>
      <c r="B1265">
        <v>2706.4970699999999</v>
      </c>
      <c r="C1265">
        <v>2721.530029</v>
      </c>
      <c r="D1265">
        <v>2681.2719729999999</v>
      </c>
      <c r="E1265">
        <v>2701.7290039999998</v>
      </c>
      <c r="F1265">
        <v>2701.7290039999998</v>
      </c>
      <c r="G1265">
        <v>75400</v>
      </c>
    </row>
    <row r="1266" spans="1:7" x14ac:dyDescent="0.3">
      <c r="A1266" s="3">
        <v>40756</v>
      </c>
      <c r="B1266">
        <v>2697.5749510000001</v>
      </c>
      <c r="C1266">
        <v>2712.8879390000002</v>
      </c>
      <c r="D1266">
        <v>2688.5290530000002</v>
      </c>
      <c r="E1266">
        <v>2703.7829590000001</v>
      </c>
      <c r="F1266">
        <v>2703.7829590000001</v>
      </c>
      <c r="G1266">
        <v>59000</v>
      </c>
    </row>
    <row r="1267" spans="1:7" x14ac:dyDescent="0.3">
      <c r="A1267" s="3">
        <v>40757</v>
      </c>
      <c r="B1267">
        <v>2689.9709469999998</v>
      </c>
      <c r="C1267">
        <v>2689.9709469999998</v>
      </c>
      <c r="D1267">
        <v>2651.2810060000002</v>
      </c>
      <c r="E1267">
        <v>2679.2590329999998</v>
      </c>
      <c r="F1267">
        <v>2679.2590329999998</v>
      </c>
      <c r="G1267">
        <v>70000</v>
      </c>
    </row>
    <row r="1268" spans="1:7" x14ac:dyDescent="0.3">
      <c r="A1268" s="3">
        <v>40758</v>
      </c>
      <c r="B1268">
        <v>2659.1179200000001</v>
      </c>
      <c r="C1268">
        <v>2688.0649410000001</v>
      </c>
      <c r="D1268">
        <v>2654.3640140000002</v>
      </c>
      <c r="E1268">
        <v>2678.485107</v>
      </c>
      <c r="F1268">
        <v>2678.485107</v>
      </c>
      <c r="G1268">
        <v>64000</v>
      </c>
    </row>
    <row r="1269" spans="1:7" x14ac:dyDescent="0.3">
      <c r="A1269" s="3">
        <v>40759</v>
      </c>
      <c r="B1269">
        <v>2683.1909179999998</v>
      </c>
      <c r="C1269">
        <v>2698.8149410000001</v>
      </c>
      <c r="D1269">
        <v>2675.5339359999998</v>
      </c>
      <c r="E1269">
        <v>2684.0390630000002</v>
      </c>
      <c r="F1269">
        <v>2684.0390630000002</v>
      </c>
      <c r="G1269">
        <v>58800</v>
      </c>
    </row>
    <row r="1270" spans="1:7" x14ac:dyDescent="0.3">
      <c r="A1270" s="3">
        <v>40760</v>
      </c>
      <c r="B1270">
        <v>2620.2770999999998</v>
      </c>
      <c r="C1270">
        <v>2644.5810550000001</v>
      </c>
      <c r="D1270">
        <v>2605.1359859999998</v>
      </c>
      <c r="E1270">
        <v>2626.423096</v>
      </c>
      <c r="F1270">
        <v>2626.423096</v>
      </c>
      <c r="G1270">
        <v>78600</v>
      </c>
    </row>
    <row r="1271" spans="1:7" x14ac:dyDescent="0.3">
      <c r="A1271" s="3">
        <v>40763</v>
      </c>
      <c r="B1271">
        <v>2599.2890630000002</v>
      </c>
      <c r="C1271">
        <v>2614.1899410000001</v>
      </c>
      <c r="D1271">
        <v>2497.9179690000001</v>
      </c>
      <c r="E1271">
        <v>2526.8159179999998</v>
      </c>
      <c r="F1271">
        <v>2526.8159179999998</v>
      </c>
      <c r="G1271">
        <v>110400</v>
      </c>
    </row>
    <row r="1272" spans="1:7" x14ac:dyDescent="0.3">
      <c r="A1272" s="3">
        <v>40764</v>
      </c>
      <c r="B1272">
        <v>2468.031982</v>
      </c>
      <c r="C1272">
        <v>2537.4089359999998</v>
      </c>
      <c r="D1272">
        <v>2437.679932</v>
      </c>
      <c r="E1272">
        <v>2526.070068</v>
      </c>
      <c r="F1272">
        <v>2526.070068</v>
      </c>
      <c r="G1272">
        <v>103800</v>
      </c>
    </row>
    <row r="1273" spans="1:7" x14ac:dyDescent="0.3">
      <c r="A1273" s="3">
        <v>40765</v>
      </c>
      <c r="B1273">
        <v>2562.3930660000001</v>
      </c>
      <c r="C1273">
        <v>2579.1560060000002</v>
      </c>
      <c r="D1273">
        <v>2544.951904</v>
      </c>
      <c r="E1273">
        <v>2549.1760250000002</v>
      </c>
      <c r="F1273">
        <v>2549.1760250000002</v>
      </c>
      <c r="G1273">
        <v>100400</v>
      </c>
    </row>
    <row r="1274" spans="1:7" x14ac:dyDescent="0.3">
      <c r="A1274" s="3">
        <v>40766</v>
      </c>
      <c r="B1274">
        <v>2508.8569339999999</v>
      </c>
      <c r="C1274">
        <v>2582.155029</v>
      </c>
      <c r="D1274">
        <v>2505.0119629999999</v>
      </c>
      <c r="E1274">
        <v>2581.508057</v>
      </c>
      <c r="F1274">
        <v>2581.508057</v>
      </c>
      <c r="G1274">
        <v>95600</v>
      </c>
    </row>
    <row r="1275" spans="1:7" x14ac:dyDescent="0.3">
      <c r="A1275" s="3">
        <v>40767</v>
      </c>
      <c r="B1275">
        <v>2593.3950199999999</v>
      </c>
      <c r="C1275">
        <v>2605.4470209999999</v>
      </c>
      <c r="D1275">
        <v>2585.8459469999998</v>
      </c>
      <c r="E1275">
        <v>2593.173096</v>
      </c>
      <c r="F1275">
        <v>2593.173096</v>
      </c>
      <c r="G1275">
        <v>97200</v>
      </c>
    </row>
    <row r="1276" spans="1:7" x14ac:dyDescent="0.3">
      <c r="A1276" s="3">
        <v>40770</v>
      </c>
      <c r="B1276">
        <v>2598.1379390000002</v>
      </c>
      <c r="C1276">
        <v>2627.1040039999998</v>
      </c>
      <c r="D1276">
        <v>2584.406982</v>
      </c>
      <c r="E1276">
        <v>2626.7700199999999</v>
      </c>
      <c r="F1276">
        <v>2626.7700199999999</v>
      </c>
      <c r="G1276">
        <v>88600</v>
      </c>
    </row>
    <row r="1277" spans="1:7" x14ac:dyDescent="0.3">
      <c r="A1277" s="3">
        <v>40771</v>
      </c>
      <c r="B1277">
        <v>2627.8540039999998</v>
      </c>
      <c r="C1277">
        <v>2636.360107</v>
      </c>
      <c r="D1277">
        <v>2601.5009770000001</v>
      </c>
      <c r="E1277">
        <v>2608.1660160000001</v>
      </c>
      <c r="F1277">
        <v>2608.1660160000001</v>
      </c>
      <c r="G1277">
        <v>85200</v>
      </c>
    </row>
    <row r="1278" spans="1:7" x14ac:dyDescent="0.3">
      <c r="A1278" s="3">
        <v>40772</v>
      </c>
      <c r="B1278">
        <v>2603.9609380000002</v>
      </c>
      <c r="C1278">
        <v>2617.165039</v>
      </c>
      <c r="D1278">
        <v>2596.0390630000002</v>
      </c>
      <c r="E1278">
        <v>2601.2609859999998</v>
      </c>
      <c r="F1278">
        <v>2601.2609859999998</v>
      </c>
      <c r="G1278">
        <v>70200</v>
      </c>
    </row>
    <row r="1279" spans="1:7" x14ac:dyDescent="0.3">
      <c r="A1279" s="3">
        <v>40773</v>
      </c>
      <c r="B1279">
        <v>2601.98999</v>
      </c>
      <c r="C1279">
        <v>2603.485107</v>
      </c>
      <c r="D1279">
        <v>2556.8588869999999</v>
      </c>
      <c r="E1279">
        <v>2559.4719239999999</v>
      </c>
      <c r="F1279">
        <v>2559.4719239999999</v>
      </c>
      <c r="G1279">
        <v>71000</v>
      </c>
    </row>
    <row r="1280" spans="1:7" x14ac:dyDescent="0.3">
      <c r="A1280" s="3">
        <v>40774</v>
      </c>
      <c r="B1280">
        <v>2519.6450199999999</v>
      </c>
      <c r="C1280">
        <v>2538.2719729999999</v>
      </c>
      <c r="D1280">
        <v>2513.7539059999999</v>
      </c>
      <c r="E1280">
        <v>2534.3579100000002</v>
      </c>
      <c r="F1280">
        <v>2534.3579100000002</v>
      </c>
      <c r="G1280">
        <v>70600</v>
      </c>
    </row>
    <row r="1281" spans="1:7" x14ac:dyDescent="0.3">
      <c r="A1281" s="3">
        <v>40777</v>
      </c>
      <c r="B1281">
        <v>2534.570068</v>
      </c>
      <c r="C1281">
        <v>2553.415039</v>
      </c>
      <c r="D1281">
        <v>2507.781982</v>
      </c>
      <c r="E1281">
        <v>2515.8630370000001</v>
      </c>
      <c r="F1281">
        <v>2515.8630370000001</v>
      </c>
      <c r="G1281">
        <v>61200</v>
      </c>
    </row>
    <row r="1282" spans="1:7" x14ac:dyDescent="0.3">
      <c r="A1282" s="3">
        <v>40778</v>
      </c>
      <c r="B1282">
        <v>2524.876953</v>
      </c>
      <c r="C1282">
        <v>2554.1779790000001</v>
      </c>
      <c r="D1282">
        <v>2514.9489749999998</v>
      </c>
      <c r="E1282">
        <v>2554.0190429999998</v>
      </c>
      <c r="F1282">
        <v>2554.0190429999998</v>
      </c>
      <c r="G1282">
        <v>61000</v>
      </c>
    </row>
    <row r="1283" spans="1:7" x14ac:dyDescent="0.3">
      <c r="A1283" s="3">
        <v>40779</v>
      </c>
      <c r="B1283">
        <v>2562.4108890000002</v>
      </c>
      <c r="C1283">
        <v>2569.2780760000001</v>
      </c>
      <c r="D1283">
        <v>2536.2561040000001</v>
      </c>
      <c r="E1283">
        <v>2541.0910640000002</v>
      </c>
      <c r="F1283">
        <v>2541.0910640000002</v>
      </c>
      <c r="G1283">
        <v>65400</v>
      </c>
    </row>
    <row r="1284" spans="1:7" x14ac:dyDescent="0.3">
      <c r="A1284" s="3">
        <v>40780</v>
      </c>
      <c r="B1284">
        <v>2546.4020999999998</v>
      </c>
      <c r="C1284">
        <v>2616.3029790000001</v>
      </c>
      <c r="D1284">
        <v>2545.0539549999999</v>
      </c>
      <c r="E1284">
        <v>2615.2609859999998</v>
      </c>
      <c r="F1284">
        <v>2615.2609859999998</v>
      </c>
      <c r="G1284">
        <v>104600</v>
      </c>
    </row>
    <row r="1285" spans="1:7" x14ac:dyDescent="0.3">
      <c r="A1285" s="3">
        <v>40781</v>
      </c>
      <c r="B1285">
        <v>2602.2080080000001</v>
      </c>
      <c r="C1285">
        <v>2616.6359859999998</v>
      </c>
      <c r="D1285">
        <v>2593.2380370000001</v>
      </c>
      <c r="E1285">
        <v>2612.1879880000001</v>
      </c>
      <c r="F1285">
        <v>2612.1879880000001</v>
      </c>
      <c r="G1285">
        <v>77800</v>
      </c>
    </row>
    <row r="1286" spans="1:7" x14ac:dyDescent="0.3">
      <c r="A1286" s="3">
        <v>40784</v>
      </c>
      <c r="B1286">
        <v>2595.4660640000002</v>
      </c>
      <c r="C1286">
        <v>2595.4660640000002</v>
      </c>
      <c r="D1286">
        <v>2570.8439939999998</v>
      </c>
      <c r="E1286">
        <v>2576.413086</v>
      </c>
      <c r="F1286">
        <v>2576.413086</v>
      </c>
      <c r="G1286">
        <v>73600</v>
      </c>
    </row>
    <row r="1287" spans="1:7" x14ac:dyDescent="0.3">
      <c r="A1287" s="3">
        <v>40785</v>
      </c>
      <c r="B1287">
        <v>2592.5969239999999</v>
      </c>
      <c r="C1287">
        <v>2615.13501</v>
      </c>
      <c r="D1287">
        <v>2563.6889649999998</v>
      </c>
      <c r="E1287">
        <v>2566.594971</v>
      </c>
      <c r="F1287">
        <v>2566.594971</v>
      </c>
      <c r="G1287">
        <v>76000</v>
      </c>
    </row>
    <row r="1288" spans="1:7" x14ac:dyDescent="0.3">
      <c r="A1288" s="3">
        <v>40786</v>
      </c>
      <c r="B1288">
        <v>2566.5290530000002</v>
      </c>
      <c r="C1288">
        <v>2574.415039</v>
      </c>
      <c r="D1288">
        <v>2545.0959469999998</v>
      </c>
      <c r="E1288">
        <v>2567.3400879999999</v>
      </c>
      <c r="F1288">
        <v>2567.3400879999999</v>
      </c>
      <c r="G1288">
        <v>59200</v>
      </c>
    </row>
    <row r="1289" spans="1:7" x14ac:dyDescent="0.3">
      <c r="A1289" s="3">
        <v>40787</v>
      </c>
      <c r="B1289">
        <v>2569.7990719999998</v>
      </c>
      <c r="C1289">
        <v>2584.8039549999999</v>
      </c>
      <c r="D1289">
        <v>2547.8540039999998</v>
      </c>
      <c r="E1289">
        <v>2556.0419919999999</v>
      </c>
      <c r="F1289">
        <v>2556.0419919999999</v>
      </c>
      <c r="G1289">
        <v>57200</v>
      </c>
    </row>
    <row r="1290" spans="1:7" x14ac:dyDescent="0.3">
      <c r="A1290" s="3">
        <v>40788</v>
      </c>
      <c r="B1290">
        <v>2551.5559079999998</v>
      </c>
      <c r="C1290">
        <v>2557.3100589999999</v>
      </c>
      <c r="D1290">
        <v>2517.6179200000001</v>
      </c>
      <c r="E1290">
        <v>2528.280029</v>
      </c>
      <c r="F1290">
        <v>2528.280029</v>
      </c>
      <c r="G1290">
        <v>54400</v>
      </c>
    </row>
    <row r="1291" spans="1:7" x14ac:dyDescent="0.3">
      <c r="A1291" s="3">
        <v>40791</v>
      </c>
      <c r="B1291">
        <v>2510.1000979999999</v>
      </c>
      <c r="C1291">
        <v>2510.1000979999999</v>
      </c>
      <c r="D1291">
        <v>2478.195068</v>
      </c>
      <c r="E1291">
        <v>2478.7390140000002</v>
      </c>
      <c r="F1291">
        <v>2478.7390140000002</v>
      </c>
      <c r="G1291">
        <v>55000</v>
      </c>
    </row>
    <row r="1292" spans="1:7" x14ac:dyDescent="0.3">
      <c r="A1292" s="3">
        <v>40792</v>
      </c>
      <c r="B1292">
        <v>2465.5649410000001</v>
      </c>
      <c r="C1292">
        <v>2482.241943</v>
      </c>
      <c r="D1292">
        <v>2459.5429690000001</v>
      </c>
      <c r="E1292">
        <v>2470.5239259999998</v>
      </c>
      <c r="F1292">
        <v>2470.5239259999998</v>
      </c>
      <c r="G1292">
        <v>49200</v>
      </c>
    </row>
    <row r="1293" spans="1:7" x14ac:dyDescent="0.3">
      <c r="A1293" s="3">
        <v>40793</v>
      </c>
      <c r="B1293">
        <v>2480.9409179999998</v>
      </c>
      <c r="C1293">
        <v>2516.7539059999999</v>
      </c>
      <c r="D1293">
        <v>2475.218018</v>
      </c>
      <c r="E1293">
        <v>2516.0900879999999</v>
      </c>
      <c r="F1293">
        <v>2516.0900879999999</v>
      </c>
      <c r="G1293">
        <v>59600</v>
      </c>
    </row>
    <row r="1294" spans="1:7" x14ac:dyDescent="0.3">
      <c r="A1294" s="3">
        <v>40794</v>
      </c>
      <c r="B1294">
        <v>2523.961914</v>
      </c>
      <c r="C1294">
        <v>2524.3759770000001</v>
      </c>
      <c r="D1294">
        <v>2498.1130370000001</v>
      </c>
      <c r="E1294">
        <v>2498.943115</v>
      </c>
      <c r="F1294">
        <v>2498.943115</v>
      </c>
      <c r="G1294">
        <v>55200</v>
      </c>
    </row>
    <row r="1295" spans="1:7" x14ac:dyDescent="0.3">
      <c r="A1295" s="3">
        <v>40795</v>
      </c>
      <c r="B1295">
        <v>2506.9689939999998</v>
      </c>
      <c r="C1295">
        <v>2528.4221189999998</v>
      </c>
      <c r="D1295">
        <v>2487.1450199999999</v>
      </c>
      <c r="E1295">
        <v>2497.7529300000001</v>
      </c>
      <c r="F1295">
        <v>2497.7529300000001</v>
      </c>
      <c r="G1295">
        <v>51200</v>
      </c>
    </row>
    <row r="1296" spans="1:7" x14ac:dyDescent="0.3">
      <c r="A1296" s="3">
        <v>40799</v>
      </c>
      <c r="B1296">
        <v>2467.7299800000001</v>
      </c>
      <c r="C1296">
        <v>2477.0830080000001</v>
      </c>
      <c r="D1296">
        <v>2453.7958979999999</v>
      </c>
      <c r="E1296">
        <v>2471.304932</v>
      </c>
      <c r="F1296">
        <v>2471.304932</v>
      </c>
      <c r="G1296">
        <v>50000</v>
      </c>
    </row>
    <row r="1297" spans="1:7" x14ac:dyDescent="0.3">
      <c r="A1297" s="3">
        <v>40800</v>
      </c>
      <c r="B1297">
        <v>2478.5859380000002</v>
      </c>
      <c r="C1297">
        <v>2485.9340820000002</v>
      </c>
      <c r="D1297">
        <v>2439.3720699999999</v>
      </c>
      <c r="E1297">
        <v>2484.826904</v>
      </c>
      <c r="F1297">
        <v>2484.826904</v>
      </c>
      <c r="G1297">
        <v>54000</v>
      </c>
    </row>
    <row r="1298" spans="1:7" x14ac:dyDescent="0.3">
      <c r="A1298" s="3">
        <v>40801</v>
      </c>
      <c r="B1298">
        <v>2482.8588869999999</v>
      </c>
      <c r="C1298">
        <v>2496.5720209999999</v>
      </c>
      <c r="D1298">
        <v>2477.6508789999998</v>
      </c>
      <c r="E1298">
        <v>2479.054932</v>
      </c>
      <c r="F1298">
        <v>2479.054932</v>
      </c>
      <c r="G1298">
        <v>56000</v>
      </c>
    </row>
    <row r="1299" spans="1:7" x14ac:dyDescent="0.3">
      <c r="A1299" s="3">
        <v>40802</v>
      </c>
      <c r="B1299">
        <v>2490.1770019999999</v>
      </c>
      <c r="C1299">
        <v>2499.4809570000002</v>
      </c>
      <c r="D1299">
        <v>2475.758057</v>
      </c>
      <c r="E1299">
        <v>2482.343018</v>
      </c>
      <c r="F1299">
        <v>2482.343018</v>
      </c>
      <c r="G1299">
        <v>48000</v>
      </c>
    </row>
    <row r="1300" spans="1:7" x14ac:dyDescent="0.3">
      <c r="A1300" s="3">
        <v>40805</v>
      </c>
      <c r="B1300">
        <v>2469.6000979999999</v>
      </c>
      <c r="C1300">
        <v>2469.6000979999999</v>
      </c>
      <c r="D1300">
        <v>2437.165039</v>
      </c>
      <c r="E1300">
        <v>2437.794922</v>
      </c>
      <c r="F1300">
        <v>2437.794922</v>
      </c>
      <c r="G1300">
        <v>48800</v>
      </c>
    </row>
    <row r="1301" spans="1:7" x14ac:dyDescent="0.3">
      <c r="A1301" s="3">
        <v>40806</v>
      </c>
      <c r="B1301">
        <v>2433.7209469999998</v>
      </c>
      <c r="C1301">
        <v>2460.0339359999998</v>
      </c>
      <c r="D1301">
        <v>2426.7028810000002</v>
      </c>
      <c r="E1301">
        <v>2447.7548830000001</v>
      </c>
      <c r="F1301">
        <v>2447.7548830000001</v>
      </c>
      <c r="G1301">
        <v>46200</v>
      </c>
    </row>
    <row r="1302" spans="1:7" x14ac:dyDescent="0.3">
      <c r="A1302" s="3">
        <v>40807</v>
      </c>
      <c r="B1302">
        <v>2450.11499</v>
      </c>
      <c r="C1302">
        <v>2517.673096</v>
      </c>
      <c r="D1302">
        <v>2438.8520509999998</v>
      </c>
      <c r="E1302">
        <v>2512.9628910000001</v>
      </c>
      <c r="F1302">
        <v>2512.9628910000001</v>
      </c>
      <c r="G1302">
        <v>86600</v>
      </c>
    </row>
    <row r="1303" spans="1:7" x14ac:dyDescent="0.3">
      <c r="A1303" s="3">
        <v>40808</v>
      </c>
      <c r="B1303">
        <v>2491.211914</v>
      </c>
      <c r="C1303">
        <v>2499.9760740000002</v>
      </c>
      <c r="D1303">
        <v>2442.4609380000002</v>
      </c>
      <c r="E1303">
        <v>2443.0559079999998</v>
      </c>
      <c r="F1303">
        <v>2443.0559079999998</v>
      </c>
      <c r="G1303">
        <v>74600</v>
      </c>
    </row>
    <row r="1304" spans="1:7" x14ac:dyDescent="0.3">
      <c r="A1304" s="3">
        <v>40809</v>
      </c>
      <c r="B1304">
        <v>2411.8330080000001</v>
      </c>
      <c r="C1304">
        <v>2440.7509770000001</v>
      </c>
      <c r="D1304">
        <v>2400.1411130000001</v>
      </c>
      <c r="E1304">
        <v>2433.1589359999998</v>
      </c>
      <c r="F1304">
        <v>2433.1589359999998</v>
      </c>
      <c r="G1304">
        <v>67400</v>
      </c>
    </row>
    <row r="1305" spans="1:7" x14ac:dyDescent="0.3">
      <c r="A1305" s="3">
        <v>40812</v>
      </c>
      <c r="B1305">
        <v>2416.2260740000002</v>
      </c>
      <c r="C1305">
        <v>2441.7290039999998</v>
      </c>
      <c r="D1305">
        <v>2384.639893</v>
      </c>
      <c r="E1305">
        <v>2393.1831050000001</v>
      </c>
      <c r="F1305">
        <v>2393.1831050000001</v>
      </c>
      <c r="G1305">
        <v>57400</v>
      </c>
    </row>
    <row r="1306" spans="1:7" x14ac:dyDescent="0.3">
      <c r="A1306" s="3">
        <v>40813</v>
      </c>
      <c r="B1306">
        <v>2410.98999</v>
      </c>
      <c r="C1306">
        <v>2423.913086</v>
      </c>
      <c r="D1306">
        <v>2395.1640630000002</v>
      </c>
      <c r="E1306">
        <v>2415.0539549999999</v>
      </c>
      <c r="F1306">
        <v>2415.0539549999999</v>
      </c>
      <c r="G1306">
        <v>55200</v>
      </c>
    </row>
    <row r="1307" spans="1:7" x14ac:dyDescent="0.3">
      <c r="A1307" s="3">
        <v>40814</v>
      </c>
      <c r="B1307">
        <v>2427.2890630000002</v>
      </c>
      <c r="C1307">
        <v>2430.2700199999999</v>
      </c>
      <c r="D1307">
        <v>2383.3959960000002</v>
      </c>
      <c r="E1307">
        <v>2392.0620119999999</v>
      </c>
      <c r="F1307">
        <v>2392.0620119999999</v>
      </c>
      <c r="G1307">
        <v>55800</v>
      </c>
    </row>
    <row r="1308" spans="1:7" x14ac:dyDescent="0.3">
      <c r="A1308" s="3">
        <v>40815</v>
      </c>
      <c r="B1308">
        <v>2378.423096</v>
      </c>
      <c r="C1308">
        <v>2387.538086</v>
      </c>
      <c r="D1308">
        <v>2358.5720209999999</v>
      </c>
      <c r="E1308">
        <v>2365.343018</v>
      </c>
      <c r="F1308">
        <v>2365.343018</v>
      </c>
      <c r="G1308">
        <v>59200</v>
      </c>
    </row>
    <row r="1309" spans="1:7" x14ac:dyDescent="0.3">
      <c r="A1309" s="3">
        <v>40816</v>
      </c>
      <c r="B1309">
        <v>2368.3979490000002</v>
      </c>
      <c r="C1309">
        <v>2377.5419919999999</v>
      </c>
      <c r="D1309">
        <v>2348.2170409999999</v>
      </c>
      <c r="E1309">
        <v>2359.2189939999998</v>
      </c>
      <c r="F1309">
        <v>2359.2189939999998</v>
      </c>
      <c r="G1309">
        <v>48800</v>
      </c>
    </row>
    <row r="1310" spans="1:7" x14ac:dyDescent="0.3">
      <c r="A1310" s="3">
        <v>40826</v>
      </c>
      <c r="B1310">
        <v>2363.0778810000002</v>
      </c>
      <c r="C1310">
        <v>2368.1489259999998</v>
      </c>
      <c r="D1310">
        <v>2338.6850589999999</v>
      </c>
      <c r="E1310">
        <v>2344.7871089999999</v>
      </c>
      <c r="F1310">
        <v>2344.7871089999999</v>
      </c>
      <c r="G1310">
        <v>41800</v>
      </c>
    </row>
    <row r="1311" spans="1:7" x14ac:dyDescent="0.3">
      <c r="A1311" s="3">
        <v>40827</v>
      </c>
      <c r="B1311">
        <v>2401.7380370000001</v>
      </c>
      <c r="C1311">
        <v>2412.375</v>
      </c>
      <c r="D1311">
        <v>2323.4121089999999</v>
      </c>
      <c r="E1311">
        <v>2348.5161130000001</v>
      </c>
      <c r="F1311">
        <v>2348.5161130000001</v>
      </c>
      <c r="G1311">
        <v>64000</v>
      </c>
    </row>
    <row r="1312" spans="1:7" x14ac:dyDescent="0.3">
      <c r="A1312" s="3">
        <v>40828</v>
      </c>
      <c r="B1312">
        <v>2335.4880370000001</v>
      </c>
      <c r="C1312">
        <v>2421.6918949999999</v>
      </c>
      <c r="D1312">
        <v>2318.6279300000001</v>
      </c>
      <c r="E1312">
        <v>2420</v>
      </c>
      <c r="F1312">
        <v>2420</v>
      </c>
      <c r="G1312">
        <v>91600</v>
      </c>
    </row>
    <row r="1313" spans="1:7" x14ac:dyDescent="0.3">
      <c r="A1313" s="3">
        <v>40829</v>
      </c>
      <c r="B1313">
        <v>2412.8320309999999</v>
      </c>
      <c r="C1313">
        <v>2439.639893</v>
      </c>
      <c r="D1313">
        <v>2406.281982</v>
      </c>
      <c r="E1313">
        <v>2438.790039</v>
      </c>
      <c r="F1313">
        <v>2438.790039</v>
      </c>
      <c r="G1313">
        <v>87800</v>
      </c>
    </row>
    <row r="1314" spans="1:7" x14ac:dyDescent="0.3">
      <c r="A1314" s="3">
        <v>40830</v>
      </c>
      <c r="B1314">
        <v>2429.88501</v>
      </c>
      <c r="C1314">
        <v>2437.5939939999998</v>
      </c>
      <c r="D1314">
        <v>2409.288086</v>
      </c>
      <c r="E1314">
        <v>2431.375</v>
      </c>
      <c r="F1314">
        <v>2431.375</v>
      </c>
      <c r="G1314">
        <v>60600</v>
      </c>
    </row>
    <row r="1315" spans="1:7" x14ac:dyDescent="0.3">
      <c r="A1315" s="3">
        <v>40833</v>
      </c>
      <c r="B1315">
        <v>2434.4860840000001</v>
      </c>
      <c r="C1315">
        <v>2452.98999</v>
      </c>
      <c r="D1315">
        <v>2424.7260740000002</v>
      </c>
      <c r="E1315">
        <v>2440.4020999999998</v>
      </c>
      <c r="F1315">
        <v>2440.4020999999998</v>
      </c>
      <c r="G1315">
        <v>58200</v>
      </c>
    </row>
    <row r="1316" spans="1:7" x14ac:dyDescent="0.3">
      <c r="A1316" s="3">
        <v>40834</v>
      </c>
      <c r="B1316">
        <v>2423.281982</v>
      </c>
      <c r="C1316">
        <v>2425.6459960000002</v>
      </c>
      <c r="D1316">
        <v>2378.6669919999999</v>
      </c>
      <c r="E1316">
        <v>2383.485107</v>
      </c>
      <c r="F1316">
        <v>2383.485107</v>
      </c>
      <c r="G1316">
        <v>79600</v>
      </c>
    </row>
    <row r="1317" spans="1:7" x14ac:dyDescent="0.3">
      <c r="A1317" s="3">
        <v>40835</v>
      </c>
      <c r="B1317">
        <v>2387.8310550000001</v>
      </c>
      <c r="C1317">
        <v>2401.6879880000001</v>
      </c>
      <c r="D1317">
        <v>2374.4169919999999</v>
      </c>
      <c r="E1317">
        <v>2377.5119629999999</v>
      </c>
      <c r="F1317">
        <v>2377.5119629999999</v>
      </c>
      <c r="G1317">
        <v>58600</v>
      </c>
    </row>
    <row r="1318" spans="1:7" x14ac:dyDescent="0.3">
      <c r="A1318" s="3">
        <v>40836</v>
      </c>
      <c r="B1318">
        <v>2365.9089359999998</v>
      </c>
      <c r="C1318">
        <v>2368.639893</v>
      </c>
      <c r="D1318">
        <v>2315.8999020000001</v>
      </c>
      <c r="E1318">
        <v>2331.3659670000002</v>
      </c>
      <c r="F1318">
        <v>2331.3659670000002</v>
      </c>
      <c r="G1318">
        <v>65400</v>
      </c>
    </row>
    <row r="1319" spans="1:7" x14ac:dyDescent="0.3">
      <c r="A1319" s="3">
        <v>40837</v>
      </c>
      <c r="B1319">
        <v>2330.5119629999999</v>
      </c>
      <c r="C1319">
        <v>2340.3149410000001</v>
      </c>
      <c r="D1319">
        <v>2313.781982</v>
      </c>
      <c r="E1319">
        <v>2317.2749020000001</v>
      </c>
      <c r="F1319">
        <v>2317.2749020000001</v>
      </c>
      <c r="G1319">
        <v>48400</v>
      </c>
    </row>
    <row r="1320" spans="1:7" x14ac:dyDescent="0.3">
      <c r="A1320" s="3">
        <v>40840</v>
      </c>
      <c r="B1320">
        <v>2322.0200199999999</v>
      </c>
      <c r="C1320">
        <v>2371.0920409999999</v>
      </c>
      <c r="D1320">
        <v>2307.1459960000002</v>
      </c>
      <c r="E1320">
        <v>2370.3330080000001</v>
      </c>
      <c r="F1320">
        <v>2370.3330080000001</v>
      </c>
      <c r="G1320">
        <v>70800</v>
      </c>
    </row>
    <row r="1321" spans="1:7" x14ac:dyDescent="0.3">
      <c r="A1321" s="3">
        <v>40841</v>
      </c>
      <c r="B1321">
        <v>2366.3979490000002</v>
      </c>
      <c r="C1321">
        <v>2414.0490719999998</v>
      </c>
      <c r="D1321">
        <v>2357.3869629999999</v>
      </c>
      <c r="E1321">
        <v>2409.6721189999998</v>
      </c>
      <c r="F1321">
        <v>2409.6721189999998</v>
      </c>
      <c r="G1321">
        <v>90800</v>
      </c>
    </row>
    <row r="1322" spans="1:7" x14ac:dyDescent="0.3">
      <c r="A1322" s="3">
        <v>40842</v>
      </c>
      <c r="B1322">
        <v>2398.1870119999999</v>
      </c>
      <c r="C1322">
        <v>2448.9809570000002</v>
      </c>
      <c r="D1322">
        <v>2394.7319339999999</v>
      </c>
      <c r="E1322">
        <v>2427.4799800000001</v>
      </c>
      <c r="F1322">
        <v>2427.4799800000001</v>
      </c>
      <c r="G1322">
        <v>107400</v>
      </c>
    </row>
    <row r="1323" spans="1:7" x14ac:dyDescent="0.3">
      <c r="A1323" s="3">
        <v>40843</v>
      </c>
      <c r="B1323">
        <v>2432.4719239999999</v>
      </c>
      <c r="C1323">
        <v>2449.7009280000002</v>
      </c>
      <c r="D1323">
        <v>2426.3149410000001</v>
      </c>
      <c r="E1323">
        <v>2435.61499</v>
      </c>
      <c r="F1323">
        <v>2435.61499</v>
      </c>
      <c r="G1323">
        <v>82400</v>
      </c>
    </row>
    <row r="1324" spans="1:7" x14ac:dyDescent="0.3">
      <c r="A1324" s="3">
        <v>40844</v>
      </c>
      <c r="B1324">
        <v>2462.084961</v>
      </c>
      <c r="C1324">
        <v>2483.7590329999998</v>
      </c>
      <c r="D1324">
        <v>2456.1770019999999</v>
      </c>
      <c r="E1324">
        <v>2473.4099120000001</v>
      </c>
      <c r="F1324">
        <v>2473.4099120000001</v>
      </c>
      <c r="G1324">
        <v>110000</v>
      </c>
    </row>
    <row r="1325" spans="1:7" x14ac:dyDescent="0.3">
      <c r="A1325" s="3">
        <v>40847</v>
      </c>
      <c r="B1325">
        <v>2470.2539059999999</v>
      </c>
      <c r="C1325">
        <v>2478.306885</v>
      </c>
      <c r="D1325">
        <v>2455.205078</v>
      </c>
      <c r="E1325">
        <v>2468.25</v>
      </c>
      <c r="F1325">
        <v>2468.25</v>
      </c>
      <c r="G1325">
        <v>84200</v>
      </c>
    </row>
    <row r="1326" spans="1:7" x14ac:dyDescent="0.3">
      <c r="A1326" s="3">
        <v>40848</v>
      </c>
      <c r="B1326">
        <v>2450.3310550000001</v>
      </c>
      <c r="C1326">
        <v>2491.3549800000001</v>
      </c>
      <c r="D1326">
        <v>2445.5270999999998</v>
      </c>
      <c r="E1326">
        <v>2470.0190429999998</v>
      </c>
      <c r="F1326">
        <v>2470.0190429999998</v>
      </c>
      <c r="G1326">
        <v>88800</v>
      </c>
    </row>
    <row r="1327" spans="1:7" x14ac:dyDescent="0.3">
      <c r="A1327" s="3">
        <v>40849</v>
      </c>
      <c r="B1327">
        <v>2437.8701169999999</v>
      </c>
      <c r="C1327">
        <v>2505.1210940000001</v>
      </c>
      <c r="D1327">
        <v>2433.7150879999999</v>
      </c>
      <c r="E1327">
        <v>2504.1079100000002</v>
      </c>
      <c r="F1327">
        <v>2504.1079100000002</v>
      </c>
      <c r="G1327">
        <v>105400</v>
      </c>
    </row>
    <row r="1328" spans="1:7" x14ac:dyDescent="0.3">
      <c r="A1328" s="3">
        <v>40850</v>
      </c>
      <c r="B1328">
        <v>2510.8420409999999</v>
      </c>
      <c r="C1328">
        <v>2535.23999</v>
      </c>
      <c r="D1328">
        <v>2507.2971189999998</v>
      </c>
      <c r="E1328">
        <v>2508.0900879999999</v>
      </c>
      <c r="F1328">
        <v>2508.0900879999999</v>
      </c>
      <c r="G1328">
        <v>136600</v>
      </c>
    </row>
    <row r="1329" spans="1:7" x14ac:dyDescent="0.3">
      <c r="A1329" s="3">
        <v>40851</v>
      </c>
      <c r="B1329">
        <v>2525.2438959999999</v>
      </c>
      <c r="C1329">
        <v>2536.7790530000002</v>
      </c>
      <c r="D1329">
        <v>2512.9040530000002</v>
      </c>
      <c r="E1329">
        <v>2528.2939449999999</v>
      </c>
      <c r="F1329">
        <v>2528.2939449999999</v>
      </c>
      <c r="G1329">
        <v>101800</v>
      </c>
    </row>
    <row r="1330" spans="1:7" x14ac:dyDescent="0.3">
      <c r="A1330" s="3">
        <v>40854</v>
      </c>
      <c r="B1330">
        <v>2518.8979490000002</v>
      </c>
      <c r="C1330">
        <v>2536.179932</v>
      </c>
      <c r="D1330">
        <v>2507.61499</v>
      </c>
      <c r="E1330">
        <v>2509.7990719999998</v>
      </c>
      <c r="F1330">
        <v>2509.7990719999998</v>
      </c>
      <c r="G1330">
        <v>78800</v>
      </c>
    </row>
    <row r="1331" spans="1:7" x14ac:dyDescent="0.3">
      <c r="A1331" s="3">
        <v>40855</v>
      </c>
      <c r="B1331">
        <v>2514.2590329999998</v>
      </c>
      <c r="C1331">
        <v>2524.820068</v>
      </c>
      <c r="D1331">
        <v>2500.0200199999999</v>
      </c>
      <c r="E1331">
        <v>2503.8359380000002</v>
      </c>
      <c r="F1331">
        <v>2503.8359380000002</v>
      </c>
      <c r="G1331">
        <v>78600</v>
      </c>
    </row>
    <row r="1332" spans="1:7" x14ac:dyDescent="0.3">
      <c r="A1332" s="3">
        <v>40856</v>
      </c>
      <c r="B1332">
        <v>2512.586914</v>
      </c>
      <c r="C1332">
        <v>2527.7028810000002</v>
      </c>
      <c r="D1332">
        <v>2489.0249020000001</v>
      </c>
      <c r="E1332">
        <v>2524.9189449999999</v>
      </c>
      <c r="F1332">
        <v>2524.9189449999999</v>
      </c>
      <c r="G1332">
        <v>78200</v>
      </c>
    </row>
    <row r="1333" spans="1:7" x14ac:dyDescent="0.3">
      <c r="A1333" s="3">
        <v>40857</v>
      </c>
      <c r="B1333">
        <v>2498.5939939999998</v>
      </c>
      <c r="C1333">
        <v>2507.451904</v>
      </c>
      <c r="D1333">
        <v>2478.1389159999999</v>
      </c>
      <c r="E1333">
        <v>2479.5358890000002</v>
      </c>
      <c r="F1333">
        <v>2479.5358890000002</v>
      </c>
      <c r="G1333">
        <v>87200</v>
      </c>
    </row>
    <row r="1334" spans="1:7" x14ac:dyDescent="0.3">
      <c r="A1334" s="3">
        <v>40858</v>
      </c>
      <c r="B1334">
        <v>2483.9570309999999</v>
      </c>
      <c r="C1334">
        <v>2496.5270999999998</v>
      </c>
      <c r="D1334">
        <v>2472.7609859999998</v>
      </c>
      <c r="E1334">
        <v>2481.0839839999999</v>
      </c>
      <c r="F1334">
        <v>2481.0839839999999</v>
      </c>
      <c r="G1334">
        <v>66200</v>
      </c>
    </row>
    <row r="1335" spans="1:7" x14ac:dyDescent="0.3">
      <c r="A1335" s="3">
        <v>40861</v>
      </c>
      <c r="B1335">
        <v>2498.6721189999998</v>
      </c>
      <c r="C1335">
        <v>2529.6320799999999</v>
      </c>
      <c r="D1335">
        <v>2496.334961</v>
      </c>
      <c r="E1335">
        <v>2528.7141109999998</v>
      </c>
      <c r="F1335">
        <v>2528.7141109999998</v>
      </c>
      <c r="G1335">
        <v>81200</v>
      </c>
    </row>
    <row r="1336" spans="1:7" x14ac:dyDescent="0.3">
      <c r="A1336" s="3">
        <v>40862</v>
      </c>
      <c r="B1336">
        <v>2525.9479980000001</v>
      </c>
      <c r="C1336">
        <v>2534.0590820000002</v>
      </c>
      <c r="D1336">
        <v>2518.701904</v>
      </c>
      <c r="E1336">
        <v>2529.7609859999998</v>
      </c>
      <c r="F1336">
        <v>2529.7609859999998</v>
      </c>
      <c r="G1336">
        <v>79200</v>
      </c>
    </row>
    <row r="1337" spans="1:7" x14ac:dyDescent="0.3">
      <c r="A1337" s="3">
        <v>40863</v>
      </c>
      <c r="B1337">
        <v>2529.0729980000001</v>
      </c>
      <c r="C1337">
        <v>2529.4580080000001</v>
      </c>
      <c r="D1337">
        <v>2456.8559570000002</v>
      </c>
      <c r="E1337">
        <v>2466.9589839999999</v>
      </c>
      <c r="F1337">
        <v>2466.9589839999999</v>
      </c>
      <c r="G1337">
        <v>93400</v>
      </c>
    </row>
    <row r="1338" spans="1:7" x14ac:dyDescent="0.3">
      <c r="A1338" s="3">
        <v>40864</v>
      </c>
      <c r="B1338">
        <v>2467.7041020000001</v>
      </c>
      <c r="C1338">
        <v>2482.5280760000001</v>
      </c>
      <c r="D1338">
        <v>2459.165039</v>
      </c>
      <c r="E1338">
        <v>2463.0458979999999</v>
      </c>
      <c r="F1338">
        <v>2463.0458979999999</v>
      </c>
      <c r="G1338">
        <v>66400</v>
      </c>
    </row>
    <row r="1339" spans="1:7" x14ac:dyDescent="0.3">
      <c r="A1339" s="3">
        <v>40865</v>
      </c>
      <c r="B1339">
        <v>2448.3869629999999</v>
      </c>
      <c r="C1339">
        <v>2448.51001</v>
      </c>
      <c r="D1339">
        <v>2411.0419919999999</v>
      </c>
      <c r="E1339">
        <v>2416.5620119999999</v>
      </c>
      <c r="F1339">
        <v>2416.5620119999999</v>
      </c>
      <c r="G1339">
        <v>72200</v>
      </c>
    </row>
    <row r="1340" spans="1:7" x14ac:dyDescent="0.3">
      <c r="A1340" s="3">
        <v>40868</v>
      </c>
      <c r="B1340">
        <v>2416.7319339999999</v>
      </c>
      <c r="C1340">
        <v>2419.2438959999999</v>
      </c>
      <c r="D1340">
        <v>2396.0859380000002</v>
      </c>
      <c r="E1340">
        <v>2415.1298830000001</v>
      </c>
      <c r="F1340">
        <v>2415.1298830000001</v>
      </c>
      <c r="G1340">
        <v>50200</v>
      </c>
    </row>
    <row r="1341" spans="1:7" x14ac:dyDescent="0.3">
      <c r="A1341" s="3">
        <v>40869</v>
      </c>
      <c r="B1341">
        <v>2400.9838869999999</v>
      </c>
      <c r="C1341">
        <v>2414.8500979999999</v>
      </c>
      <c r="D1341">
        <v>2387.8259280000002</v>
      </c>
      <c r="E1341">
        <v>2412.625</v>
      </c>
      <c r="F1341">
        <v>2412.625</v>
      </c>
      <c r="G1341">
        <v>51400</v>
      </c>
    </row>
    <row r="1342" spans="1:7" x14ac:dyDescent="0.3">
      <c r="A1342" s="3">
        <v>40870</v>
      </c>
      <c r="B1342">
        <v>2415.1970209999999</v>
      </c>
      <c r="C1342">
        <v>2418.5600589999999</v>
      </c>
      <c r="D1342">
        <v>2390.6540530000002</v>
      </c>
      <c r="E1342">
        <v>2395.0639649999998</v>
      </c>
      <c r="F1342">
        <v>2395.0639649999998</v>
      </c>
      <c r="G1342">
        <v>50600</v>
      </c>
    </row>
    <row r="1343" spans="1:7" x14ac:dyDescent="0.3">
      <c r="A1343" s="3">
        <v>40871</v>
      </c>
      <c r="B1343">
        <v>2379.1459960000002</v>
      </c>
      <c r="C1343">
        <v>2409.7189939999998</v>
      </c>
      <c r="D1343">
        <v>2370.695068</v>
      </c>
      <c r="E1343">
        <v>2397.5539549999999</v>
      </c>
      <c r="F1343">
        <v>2397.5539549999999</v>
      </c>
      <c r="G1343">
        <v>52200</v>
      </c>
    </row>
    <row r="1344" spans="1:7" x14ac:dyDescent="0.3">
      <c r="A1344" s="3">
        <v>40872</v>
      </c>
      <c r="B1344">
        <v>2393.326904</v>
      </c>
      <c r="C1344">
        <v>2403.9418949999999</v>
      </c>
      <c r="D1344">
        <v>2372.6220699999999</v>
      </c>
      <c r="E1344">
        <v>2380.2241210000002</v>
      </c>
      <c r="F1344">
        <v>2380.2241210000002</v>
      </c>
      <c r="G1344">
        <v>45400</v>
      </c>
    </row>
    <row r="1345" spans="1:7" x14ac:dyDescent="0.3">
      <c r="A1345" s="3">
        <v>40875</v>
      </c>
      <c r="B1345">
        <v>2383.8930660000001</v>
      </c>
      <c r="C1345">
        <v>2396.826904</v>
      </c>
      <c r="D1345">
        <v>2372.1560060000002</v>
      </c>
      <c r="E1345">
        <v>2383.0339359999998</v>
      </c>
      <c r="F1345">
        <v>2383.0339359999998</v>
      </c>
      <c r="G1345">
        <v>46000</v>
      </c>
    </row>
    <row r="1346" spans="1:7" x14ac:dyDescent="0.3">
      <c r="A1346" s="3">
        <v>40876</v>
      </c>
      <c r="B1346">
        <v>2398.9938959999999</v>
      </c>
      <c r="C1346">
        <v>2413.3259280000002</v>
      </c>
      <c r="D1346">
        <v>2388.201904</v>
      </c>
      <c r="E1346">
        <v>2412.3930660000001</v>
      </c>
      <c r="F1346">
        <v>2412.3930660000001</v>
      </c>
      <c r="G1346">
        <v>55200</v>
      </c>
    </row>
    <row r="1347" spans="1:7" x14ac:dyDescent="0.3">
      <c r="A1347" s="3">
        <v>40877</v>
      </c>
      <c r="B1347">
        <v>2406.3291020000001</v>
      </c>
      <c r="C1347">
        <v>2407.3259280000002</v>
      </c>
      <c r="D1347">
        <v>2319.4399410000001</v>
      </c>
      <c r="E1347">
        <v>2333.4140630000002</v>
      </c>
      <c r="F1347">
        <v>2333.4140630000002</v>
      </c>
      <c r="G1347">
        <v>76600</v>
      </c>
    </row>
    <row r="1348" spans="1:7" x14ac:dyDescent="0.3">
      <c r="A1348" s="3">
        <v>40878</v>
      </c>
      <c r="B1348">
        <v>2392.485107</v>
      </c>
      <c r="C1348">
        <v>2423.5590820000002</v>
      </c>
      <c r="D1348">
        <v>2376.9160160000001</v>
      </c>
      <c r="E1348">
        <v>2386.860107</v>
      </c>
      <c r="F1348">
        <v>2386.860107</v>
      </c>
      <c r="G1348">
        <v>98600</v>
      </c>
    </row>
    <row r="1349" spans="1:7" x14ac:dyDescent="0.3">
      <c r="A1349" s="3">
        <v>40879</v>
      </c>
      <c r="B1349">
        <v>2374.8989259999998</v>
      </c>
      <c r="C1349">
        <v>2378.2990719999998</v>
      </c>
      <c r="D1349">
        <v>2344.8459469999998</v>
      </c>
      <c r="E1349">
        <v>2360.6640630000002</v>
      </c>
      <c r="F1349">
        <v>2360.6640630000002</v>
      </c>
      <c r="G1349">
        <v>59800</v>
      </c>
    </row>
    <row r="1350" spans="1:7" x14ac:dyDescent="0.3">
      <c r="A1350" s="3">
        <v>40882</v>
      </c>
      <c r="B1350">
        <v>2363.1110840000001</v>
      </c>
      <c r="C1350">
        <v>2363.126953</v>
      </c>
      <c r="D1350">
        <v>2327.610107</v>
      </c>
      <c r="E1350">
        <v>2333.2290039999998</v>
      </c>
      <c r="F1350">
        <v>2333.2290039999998</v>
      </c>
      <c r="G1350">
        <v>52200</v>
      </c>
    </row>
    <row r="1351" spans="1:7" x14ac:dyDescent="0.3">
      <c r="A1351" s="3">
        <v>40883</v>
      </c>
      <c r="B1351">
        <v>2326.6599120000001</v>
      </c>
      <c r="C1351">
        <v>2331.8920899999998</v>
      </c>
      <c r="D1351">
        <v>2310.155029</v>
      </c>
      <c r="E1351">
        <v>2325.905029</v>
      </c>
      <c r="F1351">
        <v>2325.905029</v>
      </c>
      <c r="G1351">
        <v>46000</v>
      </c>
    </row>
    <row r="1352" spans="1:7" x14ac:dyDescent="0.3">
      <c r="A1352" s="3">
        <v>40884</v>
      </c>
      <c r="B1352">
        <v>2325.5620119999999</v>
      </c>
      <c r="C1352">
        <v>2339.8469239999999</v>
      </c>
      <c r="D1352">
        <v>2317.8139649999998</v>
      </c>
      <c r="E1352">
        <v>2332.7299800000001</v>
      </c>
      <c r="F1352">
        <v>2332.7299800000001</v>
      </c>
      <c r="G1352">
        <v>41600</v>
      </c>
    </row>
    <row r="1353" spans="1:7" x14ac:dyDescent="0.3">
      <c r="A1353" s="3">
        <v>40885</v>
      </c>
      <c r="B1353">
        <v>2329.9099120000001</v>
      </c>
      <c r="C1353">
        <v>2346.6540530000002</v>
      </c>
      <c r="D1353">
        <v>2302.6420899999998</v>
      </c>
      <c r="E1353">
        <v>2329.820068</v>
      </c>
      <c r="F1353">
        <v>2329.820068</v>
      </c>
      <c r="G1353">
        <v>51400</v>
      </c>
    </row>
    <row r="1354" spans="1:7" x14ac:dyDescent="0.3">
      <c r="A1354" s="3">
        <v>40886</v>
      </c>
      <c r="B1354">
        <v>2315.5129390000002</v>
      </c>
      <c r="C1354">
        <v>2331.2590329999998</v>
      </c>
      <c r="D1354">
        <v>2309.4570309999999</v>
      </c>
      <c r="E1354">
        <v>2315.2700199999999</v>
      </c>
      <c r="F1354">
        <v>2315.2700199999999</v>
      </c>
      <c r="G1354">
        <v>40000</v>
      </c>
    </row>
    <row r="1355" spans="1:7" x14ac:dyDescent="0.3">
      <c r="A1355" s="3">
        <v>40889</v>
      </c>
      <c r="B1355">
        <v>2312.1499020000001</v>
      </c>
      <c r="C1355">
        <v>2315.8110350000002</v>
      </c>
      <c r="D1355">
        <v>2290.2629390000002</v>
      </c>
      <c r="E1355">
        <v>2291.544922</v>
      </c>
      <c r="F1355">
        <v>2291.544922</v>
      </c>
      <c r="G1355">
        <v>39600</v>
      </c>
    </row>
    <row r="1356" spans="1:7" x14ac:dyDescent="0.3">
      <c r="A1356" s="3">
        <v>40890</v>
      </c>
      <c r="B1356">
        <v>2283.2229000000002</v>
      </c>
      <c r="C1356">
        <v>2285.8139649999998</v>
      </c>
      <c r="D1356">
        <v>2245.8679200000001</v>
      </c>
      <c r="E1356">
        <v>2248.5900879999999</v>
      </c>
      <c r="F1356">
        <v>2248.5900879999999</v>
      </c>
      <c r="G1356">
        <v>58600</v>
      </c>
    </row>
    <row r="1357" spans="1:7" x14ac:dyDescent="0.3">
      <c r="A1357" s="3">
        <v>40891</v>
      </c>
      <c r="B1357">
        <v>2241.3869629999999</v>
      </c>
      <c r="C1357">
        <v>2256.7438959999999</v>
      </c>
      <c r="D1357">
        <v>2224.7250979999999</v>
      </c>
      <c r="E1357">
        <v>2228.5249020000001</v>
      </c>
      <c r="F1357">
        <v>2228.5249020000001</v>
      </c>
      <c r="G1357">
        <v>44000</v>
      </c>
    </row>
    <row r="1358" spans="1:7" x14ac:dyDescent="0.3">
      <c r="A1358" s="3">
        <v>40892</v>
      </c>
      <c r="B1358">
        <v>2215.7919919999999</v>
      </c>
      <c r="C1358">
        <v>2216.9089359999998</v>
      </c>
      <c r="D1358">
        <v>2179.4670409999999</v>
      </c>
      <c r="E1358">
        <v>2180.8950199999999</v>
      </c>
      <c r="F1358">
        <v>2180.8950199999999</v>
      </c>
      <c r="G1358">
        <v>56800</v>
      </c>
    </row>
    <row r="1359" spans="1:7" x14ac:dyDescent="0.3">
      <c r="A1359" s="3">
        <v>40893</v>
      </c>
      <c r="B1359">
        <v>2179.5090329999998</v>
      </c>
      <c r="C1359">
        <v>2225.538086</v>
      </c>
      <c r="D1359">
        <v>2170.748047</v>
      </c>
      <c r="E1359">
        <v>2224.8400879999999</v>
      </c>
      <c r="F1359">
        <v>2224.8400879999999</v>
      </c>
      <c r="G1359">
        <v>57200</v>
      </c>
    </row>
    <row r="1360" spans="1:7" x14ac:dyDescent="0.3">
      <c r="A1360" s="3">
        <v>40896</v>
      </c>
      <c r="B1360">
        <v>2208.0710450000001</v>
      </c>
      <c r="C1360">
        <v>2221.4479980000001</v>
      </c>
      <c r="D1360">
        <v>2164.8869629999999</v>
      </c>
      <c r="E1360">
        <v>2218.235107</v>
      </c>
      <c r="F1360">
        <v>2218.235107</v>
      </c>
      <c r="G1360">
        <v>57800</v>
      </c>
    </row>
    <row r="1361" spans="1:7" x14ac:dyDescent="0.3">
      <c r="A1361" s="3">
        <v>40897</v>
      </c>
      <c r="B1361">
        <v>2209.6989749999998</v>
      </c>
      <c r="C1361">
        <v>2239.8588869999999</v>
      </c>
      <c r="D1361">
        <v>2206.5190429999998</v>
      </c>
      <c r="E1361">
        <v>2215.929932</v>
      </c>
      <c r="F1361">
        <v>2215.929932</v>
      </c>
      <c r="G1361">
        <v>52800</v>
      </c>
    </row>
    <row r="1362" spans="1:7" x14ac:dyDescent="0.3">
      <c r="A1362" s="3">
        <v>40898</v>
      </c>
      <c r="B1362">
        <v>2230.179932</v>
      </c>
      <c r="C1362">
        <v>2237.4660640000002</v>
      </c>
      <c r="D1362">
        <v>2188.709961</v>
      </c>
      <c r="E1362">
        <v>2191.1479490000002</v>
      </c>
      <c r="F1362">
        <v>2191.1479490000002</v>
      </c>
      <c r="G1362">
        <v>50800</v>
      </c>
    </row>
    <row r="1363" spans="1:7" x14ac:dyDescent="0.3">
      <c r="A1363" s="3">
        <v>40899</v>
      </c>
      <c r="B1363">
        <v>2178.5720209999999</v>
      </c>
      <c r="C1363">
        <v>2201.586914</v>
      </c>
      <c r="D1363">
        <v>2149.423096</v>
      </c>
      <c r="E1363">
        <v>2186.2958979999999</v>
      </c>
      <c r="F1363">
        <v>2186.2958979999999</v>
      </c>
      <c r="G1363">
        <v>59000</v>
      </c>
    </row>
    <row r="1364" spans="1:7" x14ac:dyDescent="0.3">
      <c r="A1364" s="3">
        <v>40900</v>
      </c>
      <c r="B1364">
        <v>2183.9108890000002</v>
      </c>
      <c r="C1364">
        <v>2219.7858890000002</v>
      </c>
      <c r="D1364">
        <v>2178.1411130000001</v>
      </c>
      <c r="E1364">
        <v>2204.7839359999998</v>
      </c>
      <c r="F1364">
        <v>2204.7839359999998</v>
      </c>
      <c r="G1364">
        <v>52400</v>
      </c>
    </row>
    <row r="1365" spans="1:7" x14ac:dyDescent="0.3">
      <c r="A1365" s="3">
        <v>40903</v>
      </c>
      <c r="B1365">
        <v>2193.6589359999998</v>
      </c>
      <c r="C1365">
        <v>2213.4528810000002</v>
      </c>
      <c r="D1365">
        <v>2186.070068</v>
      </c>
      <c r="E1365">
        <v>2190.110107</v>
      </c>
      <c r="F1365">
        <v>2190.110107</v>
      </c>
      <c r="G1365">
        <v>43600</v>
      </c>
    </row>
    <row r="1366" spans="1:7" x14ac:dyDescent="0.3">
      <c r="A1366" s="3">
        <v>40904</v>
      </c>
      <c r="B1366">
        <v>2186.7089839999999</v>
      </c>
      <c r="C1366">
        <v>2196.9719239999999</v>
      </c>
      <c r="D1366">
        <v>2162.7229000000002</v>
      </c>
      <c r="E1366">
        <v>2166.205078</v>
      </c>
      <c r="F1366">
        <v>2166.205078</v>
      </c>
      <c r="G1366">
        <v>45800</v>
      </c>
    </row>
    <row r="1367" spans="1:7" x14ac:dyDescent="0.3">
      <c r="A1367" s="3">
        <v>40905</v>
      </c>
      <c r="B1367">
        <v>2157.6499020000001</v>
      </c>
      <c r="C1367">
        <v>2170.6721189999998</v>
      </c>
      <c r="D1367">
        <v>2134.0170899999998</v>
      </c>
      <c r="E1367">
        <v>2170.0129390000002</v>
      </c>
      <c r="F1367">
        <v>2170.0129390000002</v>
      </c>
      <c r="G1367">
        <v>49600</v>
      </c>
    </row>
    <row r="1368" spans="1:7" x14ac:dyDescent="0.3">
      <c r="A1368" s="3">
        <v>40906</v>
      </c>
      <c r="B1368">
        <v>2161.1840820000002</v>
      </c>
      <c r="C1368">
        <v>2181.955078</v>
      </c>
      <c r="D1368">
        <v>2157.11499</v>
      </c>
      <c r="E1368">
        <v>2173.5610350000002</v>
      </c>
      <c r="F1368">
        <v>2173.5610350000002</v>
      </c>
      <c r="G1368">
        <v>44800</v>
      </c>
    </row>
    <row r="1369" spans="1:7" x14ac:dyDescent="0.3">
      <c r="A1369" s="3">
        <v>40907</v>
      </c>
      <c r="B1369">
        <v>2177.5170899999998</v>
      </c>
      <c r="C1369">
        <v>2200.9880370000001</v>
      </c>
      <c r="D1369">
        <v>2177.5170899999998</v>
      </c>
      <c r="E1369">
        <v>2199.4169919999999</v>
      </c>
      <c r="F1369">
        <v>2199.4169919999999</v>
      </c>
      <c r="G1369">
        <v>52000</v>
      </c>
    </row>
    <row r="1370" spans="1:7" x14ac:dyDescent="0.3">
      <c r="A1370" s="3">
        <v>40912</v>
      </c>
      <c r="B1370">
        <v>2211.9951169999999</v>
      </c>
      <c r="C1370">
        <v>2217.5200199999999</v>
      </c>
      <c r="D1370">
        <v>2168.6440429999998</v>
      </c>
      <c r="E1370">
        <v>2169.389893</v>
      </c>
      <c r="F1370">
        <v>2169.389893</v>
      </c>
      <c r="G1370">
        <v>49200</v>
      </c>
    </row>
    <row r="1371" spans="1:7" x14ac:dyDescent="0.3">
      <c r="A1371" s="3">
        <v>40913</v>
      </c>
      <c r="B1371">
        <v>2160.8969729999999</v>
      </c>
      <c r="C1371">
        <v>2183.4040530000002</v>
      </c>
      <c r="D1371">
        <v>2145.5559079999998</v>
      </c>
      <c r="E1371">
        <v>2148.451904</v>
      </c>
      <c r="F1371">
        <v>2148.451904</v>
      </c>
      <c r="G1371">
        <v>58800</v>
      </c>
    </row>
    <row r="1372" spans="1:7" x14ac:dyDescent="0.3">
      <c r="A1372" s="3">
        <v>40914</v>
      </c>
      <c r="B1372">
        <v>2148.1469729999999</v>
      </c>
      <c r="C1372">
        <v>2164.3220209999999</v>
      </c>
      <c r="D1372">
        <v>2132.6259770000001</v>
      </c>
      <c r="E1372">
        <v>2163.3950199999999</v>
      </c>
      <c r="F1372">
        <v>2163.3950199999999</v>
      </c>
      <c r="G1372">
        <v>50600</v>
      </c>
    </row>
    <row r="1373" spans="1:7" x14ac:dyDescent="0.3">
      <c r="A1373" s="3">
        <v>40917</v>
      </c>
      <c r="B1373">
        <v>2164.7409670000002</v>
      </c>
      <c r="C1373">
        <v>2226.218018</v>
      </c>
      <c r="D1373">
        <v>2148.4528810000002</v>
      </c>
      <c r="E1373">
        <v>2225.889893</v>
      </c>
      <c r="F1373">
        <v>2225.889893</v>
      </c>
      <c r="G1373">
        <v>76800</v>
      </c>
    </row>
    <row r="1374" spans="1:7" x14ac:dyDescent="0.3">
      <c r="A1374" s="3">
        <v>40918</v>
      </c>
      <c r="B1374">
        <v>2221.8320309999999</v>
      </c>
      <c r="C1374">
        <v>2288.6279300000001</v>
      </c>
      <c r="D1374">
        <v>2218.2749020000001</v>
      </c>
      <c r="E1374">
        <v>2285.7438959999999</v>
      </c>
      <c r="F1374">
        <v>2285.7438959999999</v>
      </c>
      <c r="G1374">
        <v>109600</v>
      </c>
    </row>
    <row r="1375" spans="1:7" x14ac:dyDescent="0.3">
      <c r="A1375" s="3">
        <v>40919</v>
      </c>
      <c r="B1375">
        <v>2282.913086</v>
      </c>
      <c r="C1375">
        <v>2290.6440429999998</v>
      </c>
      <c r="D1375">
        <v>2265.1850589999999</v>
      </c>
      <c r="E1375">
        <v>2276.0458979999999</v>
      </c>
      <c r="F1375">
        <v>2276.0458979999999</v>
      </c>
      <c r="G1375">
        <v>84400</v>
      </c>
    </row>
    <row r="1376" spans="1:7" x14ac:dyDescent="0.3">
      <c r="A1376" s="3">
        <v>40920</v>
      </c>
      <c r="B1376">
        <v>2268.7390140000002</v>
      </c>
      <c r="C1376">
        <v>2295.2241210000002</v>
      </c>
      <c r="D1376">
        <v>2265.2561040000001</v>
      </c>
      <c r="E1376">
        <v>2275.01001</v>
      </c>
      <c r="F1376">
        <v>2275.01001</v>
      </c>
      <c r="G1376">
        <v>71600</v>
      </c>
    </row>
    <row r="1377" spans="1:7" x14ac:dyDescent="0.3">
      <c r="A1377" s="3">
        <v>40921</v>
      </c>
      <c r="B1377">
        <v>2277.080078</v>
      </c>
      <c r="C1377">
        <v>2281.531982</v>
      </c>
      <c r="D1377">
        <v>2225.7360840000001</v>
      </c>
      <c r="E1377">
        <v>2244.580078</v>
      </c>
      <c r="F1377">
        <v>2244.580078</v>
      </c>
      <c r="G1377">
        <v>71400</v>
      </c>
    </row>
    <row r="1378" spans="1:7" x14ac:dyDescent="0.3">
      <c r="A1378" s="3">
        <v>40924</v>
      </c>
      <c r="B1378">
        <v>2230.4331050000001</v>
      </c>
      <c r="C1378">
        <v>2241.2590329999998</v>
      </c>
      <c r="D1378">
        <v>2206.044922</v>
      </c>
      <c r="E1378">
        <v>2206.193115</v>
      </c>
      <c r="F1378">
        <v>2206.193115</v>
      </c>
      <c r="G1378">
        <v>45800</v>
      </c>
    </row>
    <row r="1379" spans="1:7" x14ac:dyDescent="0.3">
      <c r="A1379" s="3">
        <v>40925</v>
      </c>
      <c r="B1379">
        <v>2206.5310060000002</v>
      </c>
      <c r="C1379">
        <v>2298.375</v>
      </c>
      <c r="D1379">
        <v>2196.1159670000002</v>
      </c>
      <c r="E1379">
        <v>2298.375</v>
      </c>
      <c r="F1379">
        <v>2298.375</v>
      </c>
      <c r="G1379">
        <v>87800</v>
      </c>
    </row>
    <row r="1380" spans="1:7" x14ac:dyDescent="0.3">
      <c r="A1380" s="3">
        <v>40926</v>
      </c>
      <c r="B1380">
        <v>2298.8330080000001</v>
      </c>
      <c r="C1380">
        <v>2311.5791020000001</v>
      </c>
      <c r="D1380">
        <v>2257.8979490000002</v>
      </c>
      <c r="E1380">
        <v>2266.3840329999998</v>
      </c>
      <c r="F1380">
        <v>2266.3840329999998</v>
      </c>
      <c r="G1380">
        <v>90000</v>
      </c>
    </row>
    <row r="1381" spans="1:7" x14ac:dyDescent="0.3">
      <c r="A1381" s="3">
        <v>40927</v>
      </c>
      <c r="B1381">
        <v>2266.0759280000002</v>
      </c>
      <c r="C1381">
        <v>2305.7070309999999</v>
      </c>
      <c r="D1381">
        <v>2259.336914</v>
      </c>
      <c r="E1381">
        <v>2296.0749510000001</v>
      </c>
      <c r="F1381">
        <v>2296.0749510000001</v>
      </c>
      <c r="G1381">
        <v>72400</v>
      </c>
    </row>
    <row r="1382" spans="1:7" x14ac:dyDescent="0.3">
      <c r="A1382" s="3">
        <v>40928</v>
      </c>
      <c r="B1382">
        <v>2300.5</v>
      </c>
      <c r="C1382">
        <v>2322.8911130000001</v>
      </c>
      <c r="D1382">
        <v>2293.8930660000001</v>
      </c>
      <c r="E1382">
        <v>2319.1179200000001</v>
      </c>
      <c r="F1382">
        <v>2319.1179200000001</v>
      </c>
      <c r="G1382">
        <v>70000</v>
      </c>
    </row>
    <row r="1383" spans="1:7" x14ac:dyDescent="0.3">
      <c r="A1383" s="3">
        <v>40938</v>
      </c>
      <c r="B1383">
        <v>2324.4929200000001</v>
      </c>
      <c r="C1383">
        <v>2324.4929200000001</v>
      </c>
      <c r="D1383">
        <v>2284.2910160000001</v>
      </c>
      <c r="E1383">
        <v>2285.038086</v>
      </c>
      <c r="F1383">
        <v>2285.038086</v>
      </c>
      <c r="G1383">
        <v>58400</v>
      </c>
    </row>
    <row r="1384" spans="1:7" x14ac:dyDescent="0.3">
      <c r="A1384" s="3">
        <v>40939</v>
      </c>
      <c r="B1384">
        <v>2285.9541020000001</v>
      </c>
      <c r="C1384">
        <v>2296.38501</v>
      </c>
      <c r="D1384">
        <v>2277.0559079999998</v>
      </c>
      <c r="E1384">
        <v>2292.610107</v>
      </c>
      <c r="F1384">
        <v>2292.610107</v>
      </c>
      <c r="G1384">
        <v>48800</v>
      </c>
    </row>
    <row r="1385" spans="1:7" x14ac:dyDescent="0.3">
      <c r="A1385" s="3">
        <v>40940</v>
      </c>
      <c r="B1385">
        <v>2288.0659179999998</v>
      </c>
      <c r="C1385">
        <v>2305.8630370000001</v>
      </c>
      <c r="D1385">
        <v>2263.3420409999999</v>
      </c>
      <c r="E1385">
        <v>2268.080078</v>
      </c>
      <c r="F1385">
        <v>2268.080078</v>
      </c>
      <c r="G1385">
        <v>53600</v>
      </c>
    </row>
    <row r="1386" spans="1:7" x14ac:dyDescent="0.3">
      <c r="A1386" s="3">
        <v>40941</v>
      </c>
      <c r="B1386">
        <v>2273.8500979999999</v>
      </c>
      <c r="C1386">
        <v>2312.5559079999998</v>
      </c>
      <c r="D1386">
        <v>2268.6870119999999</v>
      </c>
      <c r="E1386">
        <v>2312.5559079999998</v>
      </c>
      <c r="F1386">
        <v>2312.5559079999998</v>
      </c>
      <c r="G1386">
        <v>63400</v>
      </c>
    </row>
    <row r="1387" spans="1:7" x14ac:dyDescent="0.3">
      <c r="A1387" s="3">
        <v>40942</v>
      </c>
      <c r="B1387">
        <v>2306.6560060000002</v>
      </c>
      <c r="C1387">
        <v>2336.2670899999998</v>
      </c>
      <c r="D1387">
        <v>2300.9819339999999</v>
      </c>
      <c r="E1387">
        <v>2330.405029</v>
      </c>
      <c r="F1387">
        <v>2330.405029</v>
      </c>
      <c r="G1387">
        <v>79000</v>
      </c>
    </row>
    <row r="1388" spans="1:7" x14ac:dyDescent="0.3">
      <c r="A1388" s="3">
        <v>40945</v>
      </c>
      <c r="B1388">
        <v>2334.248047</v>
      </c>
      <c r="C1388">
        <v>2341.5749510000001</v>
      </c>
      <c r="D1388">
        <v>2317.4221189999998</v>
      </c>
      <c r="E1388">
        <v>2331.1359859999998</v>
      </c>
      <c r="F1388">
        <v>2331.1359859999998</v>
      </c>
      <c r="G1388">
        <v>75800</v>
      </c>
    </row>
    <row r="1389" spans="1:7" x14ac:dyDescent="0.3">
      <c r="A1389" s="3">
        <v>40946</v>
      </c>
      <c r="B1389">
        <v>2319.4208979999999</v>
      </c>
      <c r="C1389">
        <v>2319.7080080000001</v>
      </c>
      <c r="D1389">
        <v>2278.8249510000001</v>
      </c>
      <c r="E1389">
        <v>2291.9020999999998</v>
      </c>
      <c r="F1389">
        <v>2291.9020999999998</v>
      </c>
      <c r="G1389">
        <v>67400</v>
      </c>
    </row>
    <row r="1390" spans="1:7" x14ac:dyDescent="0.3">
      <c r="A1390" s="3">
        <v>40947</v>
      </c>
      <c r="B1390">
        <v>2291.8120119999999</v>
      </c>
      <c r="C1390">
        <v>2350.9650879999999</v>
      </c>
      <c r="D1390">
        <v>2286.8190920000002</v>
      </c>
      <c r="E1390">
        <v>2347.530029</v>
      </c>
      <c r="F1390">
        <v>2347.530029</v>
      </c>
      <c r="G1390">
        <v>87200</v>
      </c>
    </row>
    <row r="1391" spans="1:7" x14ac:dyDescent="0.3">
      <c r="A1391" s="3">
        <v>40948</v>
      </c>
      <c r="B1391">
        <v>2344.2241210000002</v>
      </c>
      <c r="C1391">
        <v>2363.6130370000001</v>
      </c>
      <c r="D1391">
        <v>2333.9350589999999</v>
      </c>
      <c r="E1391">
        <v>2349.5891109999998</v>
      </c>
      <c r="F1391">
        <v>2349.5891109999998</v>
      </c>
      <c r="G1391">
        <v>98000</v>
      </c>
    </row>
    <row r="1392" spans="1:7" x14ac:dyDescent="0.3">
      <c r="A1392" s="3">
        <v>40949</v>
      </c>
      <c r="B1392">
        <v>2342.0109859999998</v>
      </c>
      <c r="C1392">
        <v>2368.9790039999998</v>
      </c>
      <c r="D1392">
        <v>2339.88501</v>
      </c>
      <c r="E1392">
        <v>2351.9809570000002</v>
      </c>
      <c r="F1392">
        <v>2351.9809570000002</v>
      </c>
      <c r="G1392">
        <v>96600</v>
      </c>
    </row>
    <row r="1393" spans="1:7" x14ac:dyDescent="0.3">
      <c r="A1393" s="3">
        <v>40952</v>
      </c>
      <c r="B1393">
        <v>2332.054932</v>
      </c>
      <c r="C1393">
        <v>2365.3391109999998</v>
      </c>
      <c r="D1393">
        <v>2325.0280760000001</v>
      </c>
      <c r="E1393">
        <v>2351.8540039999998</v>
      </c>
      <c r="F1393">
        <v>2351.8540039999998</v>
      </c>
      <c r="G1393">
        <v>86200</v>
      </c>
    </row>
    <row r="1394" spans="1:7" x14ac:dyDescent="0.3">
      <c r="A1394" s="3">
        <v>40953</v>
      </c>
      <c r="B1394">
        <v>2348.876953</v>
      </c>
      <c r="C1394">
        <v>2352.4689939999998</v>
      </c>
      <c r="D1394">
        <v>2332.2470699999999</v>
      </c>
      <c r="E1394">
        <v>2344.7709960000002</v>
      </c>
      <c r="F1394">
        <v>2344.7709960000002</v>
      </c>
      <c r="G1394">
        <v>73200</v>
      </c>
    </row>
    <row r="1395" spans="1:7" x14ac:dyDescent="0.3">
      <c r="A1395" s="3">
        <v>40954</v>
      </c>
      <c r="B1395">
        <v>2340.455078</v>
      </c>
      <c r="C1395">
        <v>2374.281982</v>
      </c>
      <c r="D1395">
        <v>2335.1010740000002</v>
      </c>
      <c r="E1395">
        <v>2366.701904</v>
      </c>
      <c r="F1395">
        <v>2366.701904</v>
      </c>
      <c r="G1395">
        <v>98800</v>
      </c>
    </row>
    <row r="1396" spans="1:7" x14ac:dyDescent="0.3">
      <c r="A1396" s="3">
        <v>40955</v>
      </c>
      <c r="B1396">
        <v>2363.8969729999999</v>
      </c>
      <c r="C1396">
        <v>2373.8039549999999</v>
      </c>
      <c r="D1396">
        <v>2342.0729980000001</v>
      </c>
      <c r="E1396">
        <v>2356.860107</v>
      </c>
      <c r="F1396">
        <v>2356.860107</v>
      </c>
      <c r="G1396">
        <v>95000</v>
      </c>
    </row>
    <row r="1397" spans="1:7" x14ac:dyDescent="0.3">
      <c r="A1397" s="3">
        <v>40956</v>
      </c>
      <c r="B1397">
        <v>2366.6298830000001</v>
      </c>
      <c r="C1397">
        <v>2372.5119629999999</v>
      </c>
      <c r="D1397">
        <v>2344.76001</v>
      </c>
      <c r="E1397">
        <v>2357.1809079999998</v>
      </c>
      <c r="F1397">
        <v>2357.1809079999998</v>
      </c>
      <c r="G1397">
        <v>72000</v>
      </c>
    </row>
    <row r="1398" spans="1:7" x14ac:dyDescent="0.3">
      <c r="A1398" s="3">
        <v>40959</v>
      </c>
      <c r="B1398">
        <v>2383.6860350000002</v>
      </c>
      <c r="C1398">
        <v>2388.0090329999998</v>
      </c>
      <c r="D1398">
        <v>2362.0119629999999</v>
      </c>
      <c r="E1398">
        <v>2363.5969239999999</v>
      </c>
      <c r="F1398">
        <v>2363.5969239999999</v>
      </c>
      <c r="G1398">
        <v>89000</v>
      </c>
    </row>
    <row r="1399" spans="1:7" x14ac:dyDescent="0.3">
      <c r="A1399" s="3">
        <v>40960</v>
      </c>
      <c r="B1399">
        <v>2365.4870609999998</v>
      </c>
      <c r="C1399">
        <v>2382.1459960000002</v>
      </c>
      <c r="D1399">
        <v>2345.0529790000001</v>
      </c>
      <c r="E1399">
        <v>2381.429932</v>
      </c>
      <c r="F1399">
        <v>2381.429932</v>
      </c>
      <c r="G1399">
        <v>79400</v>
      </c>
    </row>
    <row r="1400" spans="1:7" x14ac:dyDescent="0.3">
      <c r="A1400" s="3">
        <v>40961</v>
      </c>
      <c r="B1400">
        <v>2380.5029300000001</v>
      </c>
      <c r="C1400">
        <v>2404.4418949999999</v>
      </c>
      <c r="D1400">
        <v>2374.030029</v>
      </c>
      <c r="E1400">
        <v>2403.586914</v>
      </c>
      <c r="F1400">
        <v>2403.586914</v>
      </c>
      <c r="G1400">
        <v>118600</v>
      </c>
    </row>
    <row r="1401" spans="1:7" x14ac:dyDescent="0.3">
      <c r="A1401" s="3">
        <v>40962</v>
      </c>
      <c r="B1401">
        <v>2401.7380370000001</v>
      </c>
      <c r="C1401">
        <v>2416.8039549999999</v>
      </c>
      <c r="D1401">
        <v>2396.709961</v>
      </c>
      <c r="E1401">
        <v>2409.5539549999999</v>
      </c>
      <c r="F1401">
        <v>2409.5539549999999</v>
      </c>
      <c r="G1401">
        <v>112600</v>
      </c>
    </row>
    <row r="1402" spans="1:7" x14ac:dyDescent="0.3">
      <c r="A1402" s="3">
        <v>40963</v>
      </c>
      <c r="B1402">
        <v>2410.8811040000001</v>
      </c>
      <c r="C1402">
        <v>2439.9770509999998</v>
      </c>
      <c r="D1402">
        <v>2405.2739259999998</v>
      </c>
      <c r="E1402">
        <v>2439.626953</v>
      </c>
      <c r="F1402">
        <v>2439.626953</v>
      </c>
      <c r="G1402">
        <v>135000</v>
      </c>
    </row>
    <row r="1403" spans="1:7" x14ac:dyDescent="0.3">
      <c r="A1403" s="3">
        <v>40966</v>
      </c>
      <c r="B1403">
        <v>2447.4060060000002</v>
      </c>
      <c r="C1403">
        <v>2478.375</v>
      </c>
      <c r="D1403">
        <v>2444.6289059999999</v>
      </c>
      <c r="E1403">
        <v>2447.056885</v>
      </c>
      <c r="F1403">
        <v>2447.056885</v>
      </c>
      <c r="G1403">
        <v>158000</v>
      </c>
    </row>
    <row r="1404" spans="1:7" x14ac:dyDescent="0.3">
      <c r="A1404" s="3">
        <v>40967</v>
      </c>
      <c r="B1404">
        <v>2440.9140630000002</v>
      </c>
      <c r="C1404">
        <v>2458.6508789999998</v>
      </c>
      <c r="D1404">
        <v>2431.8278810000002</v>
      </c>
      <c r="E1404">
        <v>2451.8569339999999</v>
      </c>
      <c r="F1404">
        <v>2451.8569339999999</v>
      </c>
      <c r="G1404">
        <v>118400</v>
      </c>
    </row>
    <row r="1405" spans="1:7" x14ac:dyDescent="0.3">
      <c r="A1405" s="3">
        <v>40968</v>
      </c>
      <c r="B1405">
        <v>2446.2280270000001</v>
      </c>
      <c r="C1405">
        <v>2453.0659179999998</v>
      </c>
      <c r="D1405">
        <v>2426.3291020000001</v>
      </c>
      <c r="E1405">
        <v>2428.4870609999998</v>
      </c>
      <c r="F1405">
        <v>2428.4870609999998</v>
      </c>
      <c r="G1405">
        <v>95600</v>
      </c>
    </row>
    <row r="1406" spans="1:7" x14ac:dyDescent="0.3">
      <c r="A1406" s="3">
        <v>40969</v>
      </c>
      <c r="B1406">
        <v>2418.788086</v>
      </c>
      <c r="C1406">
        <v>2437.8740229999999</v>
      </c>
      <c r="D1406">
        <v>2418.3339839999999</v>
      </c>
      <c r="E1406">
        <v>2426.11499</v>
      </c>
      <c r="F1406">
        <v>2426.11499</v>
      </c>
      <c r="G1406">
        <v>75000</v>
      </c>
    </row>
    <row r="1407" spans="1:7" x14ac:dyDescent="0.3">
      <c r="A1407" s="3">
        <v>40970</v>
      </c>
      <c r="B1407">
        <v>2430.0969239999999</v>
      </c>
      <c r="C1407">
        <v>2461.1210940000001</v>
      </c>
      <c r="D1407">
        <v>2430.0969239999999</v>
      </c>
      <c r="E1407">
        <v>2460.693115</v>
      </c>
      <c r="F1407">
        <v>2460.693115</v>
      </c>
      <c r="G1407">
        <v>103200</v>
      </c>
    </row>
    <row r="1408" spans="1:7" x14ac:dyDescent="0.3">
      <c r="A1408" s="3">
        <v>40973</v>
      </c>
      <c r="B1408">
        <v>2464.8491210000002</v>
      </c>
      <c r="C1408">
        <v>2469.8410640000002</v>
      </c>
      <c r="D1408">
        <v>2442.11499</v>
      </c>
      <c r="E1408">
        <v>2445.001953</v>
      </c>
      <c r="F1408">
        <v>2445.001953</v>
      </c>
      <c r="G1408">
        <v>112600</v>
      </c>
    </row>
    <row r="1409" spans="1:7" x14ac:dyDescent="0.3">
      <c r="A1409" s="3">
        <v>40974</v>
      </c>
      <c r="B1409">
        <v>2439.7790530000002</v>
      </c>
      <c r="C1409">
        <v>2442.0009770000001</v>
      </c>
      <c r="D1409">
        <v>2406.0559079999998</v>
      </c>
      <c r="E1409">
        <v>2410.445068</v>
      </c>
      <c r="F1409">
        <v>2410.445068</v>
      </c>
      <c r="G1409">
        <v>103800</v>
      </c>
    </row>
    <row r="1410" spans="1:7" x14ac:dyDescent="0.3">
      <c r="A1410" s="3">
        <v>40975</v>
      </c>
      <c r="B1410">
        <v>2391.201904</v>
      </c>
      <c r="C1410">
        <v>2413.695068</v>
      </c>
      <c r="D1410">
        <v>2388.5190429999998</v>
      </c>
      <c r="E1410">
        <v>2394.7939449999999</v>
      </c>
      <c r="F1410">
        <v>2394.7939449999999</v>
      </c>
      <c r="G1410">
        <v>94800</v>
      </c>
    </row>
    <row r="1411" spans="1:7" x14ac:dyDescent="0.3">
      <c r="A1411" s="3">
        <v>40976</v>
      </c>
      <c r="B1411">
        <v>2401.1020509999998</v>
      </c>
      <c r="C1411">
        <v>2426.6979980000001</v>
      </c>
      <c r="D1411">
        <v>2401.1020509999998</v>
      </c>
      <c r="E1411">
        <v>2420.2758789999998</v>
      </c>
      <c r="F1411">
        <v>2420.2758789999998</v>
      </c>
      <c r="G1411">
        <v>96800</v>
      </c>
    </row>
    <row r="1412" spans="1:7" x14ac:dyDescent="0.3">
      <c r="A1412" s="3">
        <v>40977</v>
      </c>
      <c r="B1412">
        <v>2425.88501</v>
      </c>
      <c r="C1412">
        <v>2440.5109859999998</v>
      </c>
      <c r="D1412">
        <v>2414.9660640000002</v>
      </c>
      <c r="E1412">
        <v>2439.461914</v>
      </c>
      <c r="F1412">
        <v>2439.461914</v>
      </c>
      <c r="G1412">
        <v>100600</v>
      </c>
    </row>
    <row r="1413" spans="1:7" x14ac:dyDescent="0.3">
      <c r="A1413" s="3">
        <v>40980</v>
      </c>
      <c r="B1413">
        <v>2438.5458979999999</v>
      </c>
      <c r="C1413">
        <v>2440.8569339999999</v>
      </c>
      <c r="D1413">
        <v>2420.8400879999999</v>
      </c>
      <c r="E1413">
        <v>2434.8579100000002</v>
      </c>
      <c r="F1413">
        <v>2434.8579100000002</v>
      </c>
      <c r="G1413">
        <v>106200</v>
      </c>
    </row>
    <row r="1414" spans="1:7" x14ac:dyDescent="0.3">
      <c r="A1414" s="3">
        <v>40981</v>
      </c>
      <c r="B1414">
        <v>2432.843018</v>
      </c>
      <c r="C1414">
        <v>2457.219971</v>
      </c>
      <c r="D1414">
        <v>2428.6088869999999</v>
      </c>
      <c r="E1414">
        <v>2455.7939449999999</v>
      </c>
      <c r="F1414">
        <v>2455.7939449999999</v>
      </c>
      <c r="G1414">
        <v>104600</v>
      </c>
    </row>
    <row r="1415" spans="1:7" x14ac:dyDescent="0.3">
      <c r="A1415" s="3">
        <v>40982</v>
      </c>
      <c r="B1415">
        <v>2464.915039</v>
      </c>
      <c r="C1415">
        <v>2476.2160640000002</v>
      </c>
      <c r="D1415">
        <v>2382.8359380000002</v>
      </c>
      <c r="E1415">
        <v>2391.2299800000001</v>
      </c>
      <c r="F1415">
        <v>2391.2299800000001</v>
      </c>
      <c r="G1415">
        <v>179800</v>
      </c>
    </row>
    <row r="1416" spans="1:7" x14ac:dyDescent="0.3">
      <c r="A1416" s="3">
        <v>40983</v>
      </c>
      <c r="B1416">
        <v>2388.0629880000001</v>
      </c>
      <c r="C1416">
        <v>2403.741943</v>
      </c>
      <c r="D1416">
        <v>2366.0239259999998</v>
      </c>
      <c r="E1416">
        <v>2373.7739259999998</v>
      </c>
      <c r="F1416">
        <v>2373.7739259999998</v>
      </c>
      <c r="G1416">
        <v>120000</v>
      </c>
    </row>
    <row r="1417" spans="1:7" x14ac:dyDescent="0.3">
      <c r="A1417" s="3">
        <v>40984</v>
      </c>
      <c r="B1417">
        <v>2377.7570799999999</v>
      </c>
      <c r="C1417">
        <v>2406.1479490000002</v>
      </c>
      <c r="D1417">
        <v>2368.3110350000002</v>
      </c>
      <c r="E1417">
        <v>2404.7360840000001</v>
      </c>
      <c r="F1417">
        <v>2404.7360840000001</v>
      </c>
      <c r="G1417">
        <v>103600</v>
      </c>
    </row>
    <row r="1418" spans="1:7" x14ac:dyDescent="0.3">
      <c r="A1418" s="3">
        <v>40987</v>
      </c>
      <c r="B1418">
        <v>2401.2170409999999</v>
      </c>
      <c r="C1418">
        <v>2412.3359380000002</v>
      </c>
      <c r="D1418">
        <v>2383.6740719999998</v>
      </c>
      <c r="E1418">
        <v>2410.1840820000002</v>
      </c>
      <c r="F1418">
        <v>2410.1840820000002</v>
      </c>
      <c r="G1418">
        <v>102200</v>
      </c>
    </row>
    <row r="1419" spans="1:7" x14ac:dyDescent="0.3">
      <c r="A1419" s="3">
        <v>40988</v>
      </c>
      <c r="B1419">
        <v>2407.5419919999999</v>
      </c>
      <c r="C1419">
        <v>2407.5419919999999</v>
      </c>
      <c r="D1419">
        <v>2376.0310060000002</v>
      </c>
      <c r="E1419">
        <v>2376.8391109999998</v>
      </c>
      <c r="F1419">
        <v>2376.8391109999998</v>
      </c>
      <c r="G1419">
        <v>98000</v>
      </c>
    </row>
    <row r="1420" spans="1:7" x14ac:dyDescent="0.3">
      <c r="A1420" s="3">
        <v>40989</v>
      </c>
      <c r="B1420">
        <v>2384.7089839999999</v>
      </c>
      <c r="C1420">
        <v>2396.7219239999999</v>
      </c>
      <c r="D1420">
        <v>2361.2219239999999</v>
      </c>
      <c r="E1420">
        <v>2378.195068</v>
      </c>
      <c r="F1420">
        <v>2378.195068</v>
      </c>
      <c r="G1420">
        <v>95600</v>
      </c>
    </row>
    <row r="1421" spans="1:7" x14ac:dyDescent="0.3">
      <c r="A1421" s="3">
        <v>40990</v>
      </c>
      <c r="B1421">
        <v>2376.9909670000002</v>
      </c>
      <c r="C1421">
        <v>2386.0979000000002</v>
      </c>
      <c r="D1421">
        <v>2364.1289059999999</v>
      </c>
      <c r="E1421">
        <v>2375.7719729999999</v>
      </c>
      <c r="F1421">
        <v>2375.7719729999999</v>
      </c>
      <c r="G1421">
        <v>79400</v>
      </c>
    </row>
    <row r="1422" spans="1:7" x14ac:dyDescent="0.3">
      <c r="A1422" s="3">
        <v>40991</v>
      </c>
      <c r="B1422">
        <v>2369.076904</v>
      </c>
      <c r="C1422">
        <v>2371.2619629999999</v>
      </c>
      <c r="D1422">
        <v>2342.1188959999999</v>
      </c>
      <c r="E1422">
        <v>2349.5390630000002</v>
      </c>
      <c r="F1422">
        <v>2349.5390630000002</v>
      </c>
      <c r="G1422">
        <v>76800</v>
      </c>
    </row>
    <row r="1423" spans="1:7" x14ac:dyDescent="0.3">
      <c r="A1423" s="3">
        <v>40994</v>
      </c>
      <c r="B1423">
        <v>2349.0859380000002</v>
      </c>
      <c r="C1423">
        <v>2357.9960940000001</v>
      </c>
      <c r="D1423">
        <v>2339.139893</v>
      </c>
      <c r="E1423">
        <v>2350.5991210000002</v>
      </c>
      <c r="F1423">
        <v>2350.5991210000002</v>
      </c>
      <c r="G1423">
        <v>55400</v>
      </c>
    </row>
    <row r="1424" spans="1:7" x14ac:dyDescent="0.3">
      <c r="A1424" s="3">
        <v>40995</v>
      </c>
      <c r="B1424">
        <v>2358.544922</v>
      </c>
      <c r="C1424">
        <v>2363.7661130000001</v>
      </c>
      <c r="D1424">
        <v>2344.3039549999999</v>
      </c>
      <c r="E1424">
        <v>2347.1789549999999</v>
      </c>
      <c r="F1424">
        <v>2347.1789549999999</v>
      </c>
      <c r="G1424">
        <v>60800</v>
      </c>
    </row>
    <row r="1425" spans="1:7" x14ac:dyDescent="0.3">
      <c r="A1425" s="3">
        <v>40996</v>
      </c>
      <c r="B1425">
        <v>2341.0029300000001</v>
      </c>
      <c r="C1425">
        <v>2341.419922</v>
      </c>
      <c r="D1425">
        <v>2281.4331050000001</v>
      </c>
      <c r="E1425">
        <v>2284.8811040000001</v>
      </c>
      <c r="F1425">
        <v>2284.8811040000001</v>
      </c>
      <c r="G1425">
        <v>83600</v>
      </c>
    </row>
    <row r="1426" spans="1:7" x14ac:dyDescent="0.3">
      <c r="A1426" s="3">
        <v>40997</v>
      </c>
      <c r="B1426">
        <v>2276.73999</v>
      </c>
      <c r="C1426">
        <v>2280.9580080000001</v>
      </c>
      <c r="D1426">
        <v>2242.344971</v>
      </c>
      <c r="E1426">
        <v>2252.1599120000001</v>
      </c>
      <c r="F1426">
        <v>2252.1599120000001</v>
      </c>
      <c r="G1426">
        <v>74200</v>
      </c>
    </row>
    <row r="1427" spans="1:7" x14ac:dyDescent="0.3">
      <c r="A1427" s="3">
        <v>40998</v>
      </c>
      <c r="B1427">
        <v>2256.0419919999999</v>
      </c>
      <c r="C1427">
        <v>2266.2080080000001</v>
      </c>
      <c r="D1427">
        <v>2246.2451169999999</v>
      </c>
      <c r="E1427">
        <v>2262.788086</v>
      </c>
      <c r="F1427">
        <v>2262.788086</v>
      </c>
      <c r="G1427">
        <v>62000</v>
      </c>
    </row>
    <row r="1428" spans="1:7" x14ac:dyDescent="0.3">
      <c r="A1428" s="3">
        <v>41004</v>
      </c>
      <c r="B1428">
        <v>2258.0310060000002</v>
      </c>
      <c r="C1428">
        <v>2303.8239749999998</v>
      </c>
      <c r="D1428">
        <v>2251.3930660000001</v>
      </c>
      <c r="E1428">
        <v>2302.2409670000002</v>
      </c>
      <c r="F1428">
        <v>2302.2409670000002</v>
      </c>
      <c r="G1428">
        <v>80200</v>
      </c>
    </row>
    <row r="1429" spans="1:7" x14ac:dyDescent="0.3">
      <c r="A1429" s="3">
        <v>41005</v>
      </c>
      <c r="B1429">
        <v>2299.0539549999999</v>
      </c>
      <c r="C1429">
        <v>2309.6389159999999</v>
      </c>
      <c r="D1429">
        <v>2291.5590820000002</v>
      </c>
      <c r="E1429">
        <v>2306.5520019999999</v>
      </c>
      <c r="F1429">
        <v>2306.5520019999999</v>
      </c>
      <c r="G1429">
        <v>72200</v>
      </c>
    </row>
    <row r="1430" spans="1:7" x14ac:dyDescent="0.3">
      <c r="A1430" s="3">
        <v>41008</v>
      </c>
      <c r="B1430">
        <v>2300.0510250000002</v>
      </c>
      <c r="C1430">
        <v>2304.6499020000001</v>
      </c>
      <c r="D1430">
        <v>2284.4418949999999</v>
      </c>
      <c r="E1430">
        <v>2285.7770999999998</v>
      </c>
      <c r="F1430">
        <v>2285.7770999999998</v>
      </c>
      <c r="G1430">
        <v>59800</v>
      </c>
    </row>
    <row r="1431" spans="1:7" x14ac:dyDescent="0.3">
      <c r="A1431" s="3">
        <v>41009</v>
      </c>
      <c r="B1431">
        <v>2281.0239259999998</v>
      </c>
      <c r="C1431">
        <v>2306.3869629999999</v>
      </c>
      <c r="D1431">
        <v>2258.8530270000001</v>
      </c>
      <c r="E1431">
        <v>2305.8630370000001</v>
      </c>
      <c r="F1431">
        <v>2305.8630370000001</v>
      </c>
      <c r="G1431">
        <v>67400</v>
      </c>
    </row>
    <row r="1432" spans="1:7" x14ac:dyDescent="0.3">
      <c r="A1432" s="3">
        <v>41010</v>
      </c>
      <c r="B1432">
        <v>2286.7160640000002</v>
      </c>
      <c r="C1432">
        <v>2319.0529790000001</v>
      </c>
      <c r="D1432">
        <v>2280.0349120000001</v>
      </c>
      <c r="E1432">
        <v>2308.9250489999999</v>
      </c>
      <c r="F1432">
        <v>2308.9250489999999</v>
      </c>
      <c r="G1432">
        <v>75200</v>
      </c>
    </row>
    <row r="1433" spans="1:7" x14ac:dyDescent="0.3">
      <c r="A1433" s="3">
        <v>41011</v>
      </c>
      <c r="B1433">
        <v>2310.4838869999999</v>
      </c>
      <c r="C1433">
        <v>2351.054932</v>
      </c>
      <c r="D1433">
        <v>2307.8410640000002</v>
      </c>
      <c r="E1433">
        <v>2350.8640140000002</v>
      </c>
      <c r="F1433">
        <v>2350.8640140000002</v>
      </c>
      <c r="G1433">
        <v>97600</v>
      </c>
    </row>
    <row r="1434" spans="1:7" x14ac:dyDescent="0.3">
      <c r="A1434" s="3">
        <v>41012</v>
      </c>
      <c r="B1434">
        <v>2351.5129390000002</v>
      </c>
      <c r="C1434">
        <v>2369.7009280000002</v>
      </c>
      <c r="D1434">
        <v>2346.9440920000002</v>
      </c>
      <c r="E1434">
        <v>2359.1608890000002</v>
      </c>
      <c r="F1434">
        <v>2359.1608890000002</v>
      </c>
      <c r="G1434">
        <v>98800</v>
      </c>
    </row>
    <row r="1435" spans="1:7" x14ac:dyDescent="0.3">
      <c r="A1435" s="3">
        <v>41015</v>
      </c>
      <c r="B1435">
        <v>2346.306885</v>
      </c>
      <c r="C1435">
        <v>2364.1110840000001</v>
      </c>
      <c r="D1435">
        <v>2342.1989749999998</v>
      </c>
      <c r="E1435">
        <v>2357.0258789999998</v>
      </c>
      <c r="F1435">
        <v>2357.0258789999998</v>
      </c>
      <c r="G1435">
        <v>85400</v>
      </c>
    </row>
    <row r="1436" spans="1:7" x14ac:dyDescent="0.3">
      <c r="A1436" s="3">
        <v>41016</v>
      </c>
      <c r="B1436">
        <v>2355.3688959999999</v>
      </c>
      <c r="C1436">
        <v>2363.0129390000002</v>
      </c>
      <c r="D1436">
        <v>2333.3410640000002</v>
      </c>
      <c r="E1436">
        <v>2334.985107</v>
      </c>
      <c r="F1436">
        <v>2334.985107</v>
      </c>
      <c r="G1436">
        <v>84600</v>
      </c>
    </row>
    <row r="1437" spans="1:7" x14ac:dyDescent="0.3">
      <c r="A1437" s="3">
        <v>41017</v>
      </c>
      <c r="B1437">
        <v>2341.13501</v>
      </c>
      <c r="C1437">
        <v>2383.639893</v>
      </c>
      <c r="D1437">
        <v>2337.8559570000002</v>
      </c>
      <c r="E1437">
        <v>2380.8479000000002</v>
      </c>
      <c r="F1437">
        <v>2380.8479000000002</v>
      </c>
      <c r="G1437">
        <v>108600</v>
      </c>
    </row>
    <row r="1438" spans="1:7" x14ac:dyDescent="0.3">
      <c r="A1438" s="3">
        <v>41018</v>
      </c>
      <c r="B1438">
        <v>2378.6320799999999</v>
      </c>
      <c r="C1438">
        <v>2386.9780270000001</v>
      </c>
      <c r="D1438">
        <v>2369.4580080000001</v>
      </c>
      <c r="E1438">
        <v>2378.6340329999998</v>
      </c>
      <c r="F1438">
        <v>2378.6340329999998</v>
      </c>
      <c r="G1438">
        <v>94200</v>
      </c>
    </row>
    <row r="1439" spans="1:7" x14ac:dyDescent="0.3">
      <c r="A1439" s="3">
        <v>41019</v>
      </c>
      <c r="B1439">
        <v>2374.6621089999999</v>
      </c>
      <c r="C1439">
        <v>2407.2939449999999</v>
      </c>
      <c r="D1439">
        <v>2372.1298830000001</v>
      </c>
      <c r="E1439">
        <v>2406.8630370000001</v>
      </c>
      <c r="F1439">
        <v>2406.8630370000001</v>
      </c>
      <c r="G1439">
        <v>115600</v>
      </c>
    </row>
    <row r="1440" spans="1:7" x14ac:dyDescent="0.3">
      <c r="A1440" s="3">
        <v>41022</v>
      </c>
      <c r="B1440">
        <v>2403.5209960000002</v>
      </c>
      <c r="C1440">
        <v>2411.51001</v>
      </c>
      <c r="D1440">
        <v>2383.068115</v>
      </c>
      <c r="E1440">
        <v>2388.5878910000001</v>
      </c>
      <c r="F1440">
        <v>2388.5878910000001</v>
      </c>
      <c r="G1440">
        <v>123000</v>
      </c>
    </row>
    <row r="1441" spans="1:7" x14ac:dyDescent="0.3">
      <c r="A1441" s="3">
        <v>41023</v>
      </c>
      <c r="B1441">
        <v>2380.2360840000001</v>
      </c>
      <c r="C1441">
        <v>2415.75</v>
      </c>
      <c r="D1441">
        <v>2350.3989259999998</v>
      </c>
      <c r="E1441">
        <v>2388.8339839999999</v>
      </c>
      <c r="F1441">
        <v>2388.8339839999999</v>
      </c>
      <c r="G1441">
        <v>133800</v>
      </c>
    </row>
    <row r="1442" spans="1:7" x14ac:dyDescent="0.3">
      <c r="A1442" s="3">
        <v>41024</v>
      </c>
      <c r="B1442">
        <v>2382.2109380000002</v>
      </c>
      <c r="C1442">
        <v>2411.4208979999999</v>
      </c>
      <c r="D1442">
        <v>2376.625</v>
      </c>
      <c r="E1442">
        <v>2406.8129880000001</v>
      </c>
      <c r="F1442">
        <v>2406.8129880000001</v>
      </c>
      <c r="G1442">
        <v>131000</v>
      </c>
    </row>
    <row r="1443" spans="1:7" x14ac:dyDescent="0.3">
      <c r="A1443" s="3">
        <v>41025</v>
      </c>
      <c r="B1443">
        <v>2408.5581050000001</v>
      </c>
      <c r="C1443">
        <v>2414.7529300000001</v>
      </c>
      <c r="D1443">
        <v>2393.264893</v>
      </c>
      <c r="E1443">
        <v>2404.6970209999999</v>
      </c>
      <c r="F1443">
        <v>2404.6970209999999</v>
      </c>
      <c r="G1443">
        <v>115600</v>
      </c>
    </row>
    <row r="1444" spans="1:7" x14ac:dyDescent="0.3">
      <c r="A1444" s="3">
        <v>41026</v>
      </c>
      <c r="B1444">
        <v>2402.4309079999998</v>
      </c>
      <c r="C1444">
        <v>2408.419922</v>
      </c>
      <c r="D1444">
        <v>2393.866943</v>
      </c>
      <c r="E1444">
        <v>2396.3159179999998</v>
      </c>
      <c r="F1444">
        <v>2396.3159179999998</v>
      </c>
      <c r="G1444">
        <v>91200</v>
      </c>
    </row>
    <row r="1445" spans="1:7" x14ac:dyDescent="0.3">
      <c r="A1445" s="3">
        <v>41031</v>
      </c>
      <c r="B1445">
        <v>2421.0820309999999</v>
      </c>
      <c r="C1445">
        <v>2446.3500979999999</v>
      </c>
      <c r="D1445">
        <v>2407.788086</v>
      </c>
      <c r="E1445">
        <v>2438.4360350000002</v>
      </c>
      <c r="F1445">
        <v>2438.4360350000002</v>
      </c>
      <c r="G1445">
        <v>128000</v>
      </c>
    </row>
    <row r="1446" spans="1:7" x14ac:dyDescent="0.3">
      <c r="A1446" s="3">
        <v>41032</v>
      </c>
      <c r="B1446">
        <v>2433.5891109999998</v>
      </c>
      <c r="C1446">
        <v>2441.9528810000002</v>
      </c>
      <c r="D1446">
        <v>2427.7280270000001</v>
      </c>
      <c r="E1446">
        <v>2440.080078</v>
      </c>
      <c r="F1446">
        <v>2440.080078</v>
      </c>
      <c r="G1446">
        <v>102200</v>
      </c>
    </row>
    <row r="1447" spans="1:7" x14ac:dyDescent="0.3">
      <c r="A1447" s="3">
        <v>41033</v>
      </c>
      <c r="B1447">
        <v>2437.4650879999999</v>
      </c>
      <c r="C1447">
        <v>2453.7309570000002</v>
      </c>
      <c r="D1447">
        <v>2427.9689939999998</v>
      </c>
      <c r="E1447">
        <v>2452.0139159999999</v>
      </c>
      <c r="F1447">
        <v>2452.0139159999999</v>
      </c>
      <c r="G1447">
        <v>102200</v>
      </c>
    </row>
    <row r="1448" spans="1:7" x14ac:dyDescent="0.3">
      <c r="A1448" s="3">
        <v>41036</v>
      </c>
      <c r="B1448">
        <v>2441.7570799999999</v>
      </c>
      <c r="C1448">
        <v>2451.9470209999999</v>
      </c>
      <c r="D1448">
        <v>2432.7360840000001</v>
      </c>
      <c r="E1448">
        <v>2451.9470209999999</v>
      </c>
      <c r="F1448">
        <v>2451.9470209999999</v>
      </c>
      <c r="G1448">
        <v>108800</v>
      </c>
    </row>
    <row r="1449" spans="1:7" x14ac:dyDescent="0.3">
      <c r="A1449" s="3">
        <v>41037</v>
      </c>
      <c r="B1449">
        <v>2451.5749510000001</v>
      </c>
      <c r="C1449">
        <v>2451.5979000000002</v>
      </c>
      <c r="D1449">
        <v>2431.0249020000001</v>
      </c>
      <c r="E1449">
        <v>2448.8840329999998</v>
      </c>
      <c r="F1449">
        <v>2448.8840329999998</v>
      </c>
      <c r="G1449">
        <v>104800</v>
      </c>
    </row>
    <row r="1450" spans="1:7" x14ac:dyDescent="0.3">
      <c r="A1450" s="3">
        <v>41038</v>
      </c>
      <c r="B1450">
        <v>2432.4719239999999</v>
      </c>
      <c r="C1450">
        <v>2432.4719239999999</v>
      </c>
      <c r="D1450">
        <v>2407.5090329999998</v>
      </c>
      <c r="E1450">
        <v>2408.5859380000002</v>
      </c>
      <c r="F1450">
        <v>2408.5859380000002</v>
      </c>
      <c r="G1450">
        <v>98000</v>
      </c>
    </row>
    <row r="1451" spans="1:7" x14ac:dyDescent="0.3">
      <c r="A1451" s="3">
        <v>41039</v>
      </c>
      <c r="B1451">
        <v>2409.945068</v>
      </c>
      <c r="C1451">
        <v>2419.1210940000001</v>
      </c>
      <c r="D1451">
        <v>2402.2041020000001</v>
      </c>
      <c r="E1451">
        <v>2410.2290039999998</v>
      </c>
      <c r="F1451">
        <v>2410.2290039999998</v>
      </c>
      <c r="G1451">
        <v>81600</v>
      </c>
    </row>
    <row r="1452" spans="1:7" x14ac:dyDescent="0.3">
      <c r="A1452" s="3">
        <v>41040</v>
      </c>
      <c r="B1452">
        <v>2406.0739749999998</v>
      </c>
      <c r="C1452">
        <v>2415.9770509999998</v>
      </c>
      <c r="D1452">
        <v>2393.3779300000001</v>
      </c>
      <c r="E1452">
        <v>2394.9819339999999</v>
      </c>
      <c r="F1452">
        <v>2394.9819339999999</v>
      </c>
      <c r="G1452">
        <v>74800</v>
      </c>
    </row>
    <row r="1453" spans="1:7" x14ac:dyDescent="0.3">
      <c r="A1453" s="3">
        <v>41043</v>
      </c>
      <c r="B1453">
        <v>2408.2619629999999</v>
      </c>
      <c r="C1453">
        <v>2411.2709960000002</v>
      </c>
      <c r="D1453">
        <v>2377.9829100000002</v>
      </c>
      <c r="E1453">
        <v>2380.7250979999999</v>
      </c>
      <c r="F1453">
        <v>2380.7250979999999</v>
      </c>
      <c r="G1453">
        <v>90600</v>
      </c>
    </row>
    <row r="1454" spans="1:7" x14ac:dyDescent="0.3">
      <c r="A1454" s="3">
        <v>41044</v>
      </c>
      <c r="B1454">
        <v>2367.0830080000001</v>
      </c>
      <c r="C1454">
        <v>2376.5939939999998</v>
      </c>
      <c r="D1454">
        <v>2354.6140140000002</v>
      </c>
      <c r="E1454">
        <v>2374.843018</v>
      </c>
      <c r="F1454">
        <v>2374.843018</v>
      </c>
      <c r="G1454">
        <v>78000</v>
      </c>
    </row>
    <row r="1455" spans="1:7" x14ac:dyDescent="0.3">
      <c r="A1455" s="3">
        <v>41045</v>
      </c>
      <c r="B1455">
        <v>2369.2939449999999</v>
      </c>
      <c r="C1455">
        <v>2372.031982</v>
      </c>
      <c r="D1455">
        <v>2344.5</v>
      </c>
      <c r="E1455">
        <v>2346.1918949999999</v>
      </c>
      <c r="F1455">
        <v>2346.1918949999999</v>
      </c>
      <c r="G1455">
        <v>76800</v>
      </c>
    </row>
    <row r="1456" spans="1:7" x14ac:dyDescent="0.3">
      <c r="A1456" s="3">
        <v>41046</v>
      </c>
      <c r="B1456">
        <v>2347.1770019999999</v>
      </c>
      <c r="C1456">
        <v>2383.3059079999998</v>
      </c>
      <c r="D1456">
        <v>2342.3520509999998</v>
      </c>
      <c r="E1456">
        <v>2378.8859859999998</v>
      </c>
      <c r="F1456">
        <v>2378.8859859999998</v>
      </c>
      <c r="G1456">
        <v>86800</v>
      </c>
    </row>
    <row r="1457" spans="1:7" x14ac:dyDescent="0.3">
      <c r="A1457" s="3">
        <v>41047</v>
      </c>
      <c r="B1457">
        <v>2364.8989259999998</v>
      </c>
      <c r="C1457">
        <v>2369.5979000000002</v>
      </c>
      <c r="D1457">
        <v>2338.2409670000002</v>
      </c>
      <c r="E1457">
        <v>2344.5209960000002</v>
      </c>
      <c r="F1457">
        <v>2344.5209960000002</v>
      </c>
      <c r="G1457">
        <v>89600</v>
      </c>
    </row>
    <row r="1458" spans="1:7" x14ac:dyDescent="0.3">
      <c r="A1458" s="3">
        <v>41050</v>
      </c>
      <c r="B1458">
        <v>2343.5749510000001</v>
      </c>
      <c r="C1458">
        <v>2360.3859859999998</v>
      </c>
      <c r="D1458">
        <v>2330.3249510000001</v>
      </c>
      <c r="E1458">
        <v>2348.3000489999999</v>
      </c>
      <c r="F1458">
        <v>2348.3000489999999</v>
      </c>
      <c r="G1458">
        <v>74800</v>
      </c>
    </row>
    <row r="1459" spans="1:7" x14ac:dyDescent="0.3">
      <c r="A1459" s="3">
        <v>41051</v>
      </c>
      <c r="B1459">
        <v>2355.7319339999999</v>
      </c>
      <c r="C1459">
        <v>2374.0559079999998</v>
      </c>
      <c r="D1459">
        <v>2354.8679200000001</v>
      </c>
      <c r="E1459">
        <v>2373.3059079999998</v>
      </c>
      <c r="F1459">
        <v>2373.3059079999998</v>
      </c>
      <c r="G1459">
        <v>76800</v>
      </c>
    </row>
    <row r="1460" spans="1:7" x14ac:dyDescent="0.3">
      <c r="A1460" s="3">
        <v>41052</v>
      </c>
      <c r="B1460">
        <v>2369.264893</v>
      </c>
      <c r="C1460">
        <v>2378.076904</v>
      </c>
      <c r="D1460">
        <v>2350.548096</v>
      </c>
      <c r="E1460">
        <v>2363.4370119999999</v>
      </c>
      <c r="F1460">
        <v>2363.4370119999999</v>
      </c>
      <c r="G1460">
        <v>84200</v>
      </c>
    </row>
    <row r="1461" spans="1:7" x14ac:dyDescent="0.3">
      <c r="A1461" s="3">
        <v>41053</v>
      </c>
      <c r="B1461">
        <v>2359.681885</v>
      </c>
      <c r="C1461">
        <v>2373.056885</v>
      </c>
      <c r="D1461">
        <v>2344.580078</v>
      </c>
      <c r="E1461">
        <v>2350.9729000000002</v>
      </c>
      <c r="F1461">
        <v>2350.9729000000002</v>
      </c>
      <c r="G1461">
        <v>79200</v>
      </c>
    </row>
    <row r="1462" spans="1:7" x14ac:dyDescent="0.3">
      <c r="A1462" s="3">
        <v>41054</v>
      </c>
      <c r="B1462">
        <v>2350.5410160000001</v>
      </c>
      <c r="C1462">
        <v>2355.8081050000001</v>
      </c>
      <c r="D1462">
        <v>2327.4079590000001</v>
      </c>
      <c r="E1462">
        <v>2333.5529790000001</v>
      </c>
      <c r="F1462">
        <v>2333.5529790000001</v>
      </c>
      <c r="G1462">
        <v>74000</v>
      </c>
    </row>
    <row r="1463" spans="1:7" x14ac:dyDescent="0.3">
      <c r="A1463" s="3">
        <v>41057</v>
      </c>
      <c r="B1463">
        <v>2325.3168949999999</v>
      </c>
      <c r="C1463">
        <v>2361.7438959999999</v>
      </c>
      <c r="D1463">
        <v>2309.0720209999999</v>
      </c>
      <c r="E1463">
        <v>2361.366943</v>
      </c>
      <c r="F1463">
        <v>2361.366943</v>
      </c>
      <c r="G1463">
        <v>95000</v>
      </c>
    </row>
    <row r="1464" spans="1:7" x14ac:dyDescent="0.3">
      <c r="A1464" s="3">
        <v>41058</v>
      </c>
      <c r="B1464">
        <v>2361.0029300000001</v>
      </c>
      <c r="C1464">
        <v>2393.2790530000002</v>
      </c>
      <c r="D1464">
        <v>2358.3740229999999</v>
      </c>
      <c r="E1464">
        <v>2389.6359859999998</v>
      </c>
      <c r="F1464">
        <v>2389.6359859999998</v>
      </c>
      <c r="G1464">
        <v>117200</v>
      </c>
    </row>
    <row r="1465" spans="1:7" x14ac:dyDescent="0.3">
      <c r="A1465" s="3">
        <v>41059</v>
      </c>
      <c r="B1465">
        <v>2385.3920899999998</v>
      </c>
      <c r="C1465">
        <v>2391.6909179999998</v>
      </c>
      <c r="D1465">
        <v>2378.133057</v>
      </c>
      <c r="E1465">
        <v>2384.6679690000001</v>
      </c>
      <c r="F1465">
        <v>2384.6679690000001</v>
      </c>
      <c r="G1465">
        <v>89800</v>
      </c>
    </row>
    <row r="1466" spans="1:7" x14ac:dyDescent="0.3">
      <c r="A1466" s="3">
        <v>41060</v>
      </c>
      <c r="B1466">
        <v>2370.0070799999999</v>
      </c>
      <c r="C1466">
        <v>2382.9890140000002</v>
      </c>
      <c r="D1466">
        <v>2362.3129880000001</v>
      </c>
      <c r="E1466">
        <v>2372.2338869999999</v>
      </c>
      <c r="F1466">
        <v>2372.2338869999999</v>
      </c>
      <c r="G1466">
        <v>77800</v>
      </c>
    </row>
    <row r="1467" spans="1:7" x14ac:dyDescent="0.3">
      <c r="A1467" s="3">
        <v>41061</v>
      </c>
      <c r="B1467">
        <v>2373.2241210000002</v>
      </c>
      <c r="C1467">
        <v>2388.0859380000002</v>
      </c>
      <c r="D1467">
        <v>2365.4418949999999</v>
      </c>
      <c r="E1467">
        <v>2373.4360350000002</v>
      </c>
      <c r="F1467">
        <v>2373.4360350000002</v>
      </c>
      <c r="G1467">
        <v>77000</v>
      </c>
    </row>
    <row r="1468" spans="1:7" x14ac:dyDescent="0.3">
      <c r="A1468" s="3">
        <v>41064</v>
      </c>
      <c r="B1468">
        <v>2346.9838869999999</v>
      </c>
      <c r="C1468">
        <v>2348.1989749999998</v>
      </c>
      <c r="D1468">
        <v>2308.2290039999998</v>
      </c>
      <c r="E1468">
        <v>2308.5500489999999</v>
      </c>
      <c r="F1468">
        <v>2308.5500489999999</v>
      </c>
      <c r="G1468">
        <v>90200</v>
      </c>
    </row>
    <row r="1469" spans="1:7" x14ac:dyDescent="0.3">
      <c r="A1469" s="3">
        <v>41065</v>
      </c>
      <c r="B1469">
        <v>2313.73999</v>
      </c>
      <c r="C1469">
        <v>2323.298096</v>
      </c>
      <c r="D1469">
        <v>2304.0458979999999</v>
      </c>
      <c r="E1469">
        <v>2311.9160160000001</v>
      </c>
      <c r="F1469">
        <v>2311.9160160000001</v>
      </c>
      <c r="G1469">
        <v>66000</v>
      </c>
    </row>
    <row r="1470" spans="1:7" x14ac:dyDescent="0.3">
      <c r="A1470" s="3">
        <v>41066</v>
      </c>
      <c r="B1470">
        <v>2315.5610350000002</v>
      </c>
      <c r="C1470">
        <v>2323.1130370000001</v>
      </c>
      <c r="D1470">
        <v>2301.0349120000001</v>
      </c>
      <c r="E1470">
        <v>2309.554932</v>
      </c>
      <c r="F1470">
        <v>2309.554932</v>
      </c>
      <c r="G1470">
        <v>58600</v>
      </c>
    </row>
    <row r="1471" spans="1:7" x14ac:dyDescent="0.3">
      <c r="A1471" s="3">
        <v>41067</v>
      </c>
      <c r="B1471">
        <v>2324.6721189999998</v>
      </c>
      <c r="C1471">
        <v>2328.6721189999998</v>
      </c>
      <c r="D1471">
        <v>2288.665039</v>
      </c>
      <c r="E1471">
        <v>2293.1298830000001</v>
      </c>
      <c r="F1471">
        <v>2293.1298830000001</v>
      </c>
      <c r="G1471">
        <v>60200</v>
      </c>
    </row>
    <row r="1472" spans="1:7" x14ac:dyDescent="0.3">
      <c r="A1472" s="3">
        <v>41068</v>
      </c>
      <c r="B1472">
        <v>2306.2189939999998</v>
      </c>
      <c r="C1472">
        <v>2306.8820799999999</v>
      </c>
      <c r="D1472">
        <v>2276.7141109999998</v>
      </c>
      <c r="E1472">
        <v>2281.4470209999999</v>
      </c>
      <c r="F1472">
        <v>2281.4470209999999</v>
      </c>
      <c r="G1472">
        <v>68000</v>
      </c>
    </row>
    <row r="1473" spans="1:7" x14ac:dyDescent="0.3">
      <c r="A1473" s="3">
        <v>41071</v>
      </c>
      <c r="B1473">
        <v>2282.8911130000001</v>
      </c>
      <c r="C1473">
        <v>2311.7719729999999</v>
      </c>
      <c r="D1473">
        <v>2278.163086</v>
      </c>
      <c r="E1473">
        <v>2305.8559570000002</v>
      </c>
      <c r="F1473">
        <v>2305.8559570000002</v>
      </c>
      <c r="G1473">
        <v>64200</v>
      </c>
    </row>
    <row r="1474" spans="1:7" x14ac:dyDescent="0.3">
      <c r="A1474" s="3">
        <v>41072</v>
      </c>
      <c r="B1474">
        <v>2295.070068</v>
      </c>
      <c r="C1474">
        <v>2298.9489749999998</v>
      </c>
      <c r="D1474">
        <v>2280.9509280000002</v>
      </c>
      <c r="E1474">
        <v>2289.7910160000001</v>
      </c>
      <c r="F1474">
        <v>2289.7910160000001</v>
      </c>
      <c r="G1474">
        <v>60000</v>
      </c>
    </row>
    <row r="1475" spans="1:7" x14ac:dyDescent="0.3">
      <c r="A1475" s="3">
        <v>41073</v>
      </c>
      <c r="B1475">
        <v>2289.7070309999999</v>
      </c>
      <c r="C1475">
        <v>2319.7141109999998</v>
      </c>
      <c r="D1475">
        <v>2284.6499020000001</v>
      </c>
      <c r="E1475">
        <v>2318.9240719999998</v>
      </c>
      <c r="F1475">
        <v>2318.9240719999998</v>
      </c>
      <c r="G1475">
        <v>78400</v>
      </c>
    </row>
    <row r="1476" spans="1:7" x14ac:dyDescent="0.3">
      <c r="A1476" s="3">
        <v>41074</v>
      </c>
      <c r="B1476">
        <v>2306.7810060000002</v>
      </c>
      <c r="C1476">
        <v>2314.584961</v>
      </c>
      <c r="D1476">
        <v>2293.0639649999998</v>
      </c>
      <c r="E1476">
        <v>2295.9460450000001</v>
      </c>
      <c r="F1476">
        <v>2295.9460450000001</v>
      </c>
      <c r="G1476">
        <v>71600</v>
      </c>
    </row>
    <row r="1477" spans="1:7" x14ac:dyDescent="0.3">
      <c r="A1477" s="3">
        <v>41075</v>
      </c>
      <c r="B1477">
        <v>2299.7810060000002</v>
      </c>
      <c r="C1477">
        <v>2314.241943</v>
      </c>
      <c r="D1477">
        <v>2283.3999020000001</v>
      </c>
      <c r="E1477">
        <v>2306.8500979999999</v>
      </c>
      <c r="F1477">
        <v>2306.8500979999999</v>
      </c>
      <c r="G1477">
        <v>68600</v>
      </c>
    </row>
    <row r="1478" spans="1:7" x14ac:dyDescent="0.3">
      <c r="A1478" s="3">
        <v>41078</v>
      </c>
      <c r="B1478">
        <v>2313.530029</v>
      </c>
      <c r="C1478">
        <v>2325.0520019999999</v>
      </c>
      <c r="D1478">
        <v>2309.7089839999999</v>
      </c>
      <c r="E1478">
        <v>2316.0520019999999</v>
      </c>
      <c r="F1478">
        <v>2316.0520019999999</v>
      </c>
      <c r="G1478">
        <v>60600</v>
      </c>
    </row>
    <row r="1479" spans="1:7" x14ac:dyDescent="0.3">
      <c r="A1479" s="3">
        <v>41079</v>
      </c>
      <c r="B1479">
        <v>2313.455078</v>
      </c>
      <c r="C1479">
        <v>2313.455078</v>
      </c>
      <c r="D1479">
        <v>2298.3940429999998</v>
      </c>
      <c r="E1479">
        <v>2300.794922</v>
      </c>
      <c r="F1479">
        <v>2300.794922</v>
      </c>
      <c r="G1479">
        <v>60200</v>
      </c>
    </row>
    <row r="1480" spans="1:7" x14ac:dyDescent="0.3">
      <c r="A1480" s="3">
        <v>41080</v>
      </c>
      <c r="B1480">
        <v>2300.4060060000002</v>
      </c>
      <c r="C1480">
        <v>2304.4580080000001</v>
      </c>
      <c r="D1480">
        <v>2291.5410160000001</v>
      </c>
      <c r="E1480">
        <v>2292.876953</v>
      </c>
      <c r="F1480">
        <v>2292.876953</v>
      </c>
      <c r="G1480">
        <v>54200</v>
      </c>
    </row>
    <row r="1481" spans="1:7" x14ac:dyDescent="0.3">
      <c r="A1481" s="3">
        <v>41081</v>
      </c>
      <c r="B1481">
        <v>2288.4541020000001</v>
      </c>
      <c r="C1481">
        <v>2288.4541020000001</v>
      </c>
      <c r="D1481">
        <v>2253.7890630000002</v>
      </c>
      <c r="E1481">
        <v>2260.876953</v>
      </c>
      <c r="F1481">
        <v>2260.876953</v>
      </c>
      <c r="G1481">
        <v>59000</v>
      </c>
    </row>
    <row r="1482" spans="1:7" x14ac:dyDescent="0.3">
      <c r="A1482" s="3">
        <v>41085</v>
      </c>
      <c r="B1482">
        <v>2253.5139159999999</v>
      </c>
      <c r="C1482">
        <v>2253.5139159999999</v>
      </c>
      <c r="D1482">
        <v>2223.0539549999999</v>
      </c>
      <c r="E1482">
        <v>2224.1140140000002</v>
      </c>
      <c r="F1482">
        <v>2224.1140140000002</v>
      </c>
      <c r="G1482">
        <v>59800</v>
      </c>
    </row>
    <row r="1483" spans="1:7" x14ac:dyDescent="0.3">
      <c r="A1483" s="3">
        <v>41086</v>
      </c>
      <c r="B1483">
        <v>2214.6489259999998</v>
      </c>
      <c r="C1483">
        <v>2229.23999</v>
      </c>
      <c r="D1483">
        <v>2203.9440920000002</v>
      </c>
      <c r="E1483">
        <v>2222.0668949999999</v>
      </c>
      <c r="F1483">
        <v>2222.0668949999999</v>
      </c>
      <c r="G1483">
        <v>53000</v>
      </c>
    </row>
    <row r="1484" spans="1:7" x14ac:dyDescent="0.3">
      <c r="A1484" s="3">
        <v>41087</v>
      </c>
      <c r="B1484">
        <v>2219.9440920000002</v>
      </c>
      <c r="C1484">
        <v>2233.5429690000001</v>
      </c>
      <c r="D1484">
        <v>2213.3229980000001</v>
      </c>
      <c r="E1484">
        <v>2216.9340820000002</v>
      </c>
      <c r="F1484">
        <v>2216.9340820000002</v>
      </c>
      <c r="G1484">
        <v>51000</v>
      </c>
    </row>
    <row r="1485" spans="1:7" x14ac:dyDescent="0.3">
      <c r="A1485" s="3">
        <v>41088</v>
      </c>
      <c r="B1485">
        <v>2220.2360840000001</v>
      </c>
      <c r="C1485">
        <v>2224.155029</v>
      </c>
      <c r="D1485">
        <v>2195.3549800000001</v>
      </c>
      <c r="E1485">
        <v>2195.843018</v>
      </c>
      <c r="F1485">
        <v>2195.843018</v>
      </c>
      <c r="G1485">
        <v>54200</v>
      </c>
    </row>
    <row r="1486" spans="1:7" x14ac:dyDescent="0.3">
      <c r="A1486" s="3">
        <v>41089</v>
      </c>
      <c r="B1486">
        <v>2190.5749510000001</v>
      </c>
      <c r="C1486">
        <v>2226.485107</v>
      </c>
      <c r="D1486">
        <v>2188.7160640000002</v>
      </c>
      <c r="E1486">
        <v>2225.429932</v>
      </c>
      <c r="F1486">
        <v>2225.429932</v>
      </c>
      <c r="G1486">
        <v>61400</v>
      </c>
    </row>
    <row r="1487" spans="1:7" x14ac:dyDescent="0.3">
      <c r="A1487" s="3">
        <v>41092</v>
      </c>
      <c r="B1487">
        <v>2234.320068</v>
      </c>
      <c r="C1487">
        <v>2234.873047</v>
      </c>
      <c r="D1487">
        <v>2215.3579100000002</v>
      </c>
      <c r="E1487">
        <v>2226.110107</v>
      </c>
      <c r="F1487">
        <v>2226.110107</v>
      </c>
      <c r="G1487">
        <v>62200</v>
      </c>
    </row>
    <row r="1488" spans="1:7" x14ac:dyDescent="0.3">
      <c r="A1488" s="3">
        <v>41093</v>
      </c>
      <c r="B1488">
        <v>2225.5668949999999</v>
      </c>
      <c r="C1488">
        <v>2244.8320309999999</v>
      </c>
      <c r="D1488">
        <v>2219.0500489999999</v>
      </c>
      <c r="E1488">
        <v>2229.1918949999999</v>
      </c>
      <c r="F1488">
        <v>2229.1918949999999</v>
      </c>
      <c r="G1488">
        <v>62800</v>
      </c>
    </row>
    <row r="1489" spans="1:7" x14ac:dyDescent="0.3">
      <c r="A1489" s="3">
        <v>41094</v>
      </c>
      <c r="B1489">
        <v>2233.334961</v>
      </c>
      <c r="C1489">
        <v>2239.2700199999999</v>
      </c>
      <c r="D1489">
        <v>2219.4479980000001</v>
      </c>
      <c r="E1489">
        <v>2227.3149410000001</v>
      </c>
      <c r="F1489">
        <v>2227.3149410000001</v>
      </c>
      <c r="G1489">
        <v>55200</v>
      </c>
    </row>
    <row r="1490" spans="1:7" x14ac:dyDescent="0.3">
      <c r="A1490" s="3">
        <v>41095</v>
      </c>
      <c r="B1490">
        <v>2218.2160640000002</v>
      </c>
      <c r="C1490">
        <v>2218.2160640000002</v>
      </c>
      <c r="D1490">
        <v>2192.6479490000002</v>
      </c>
      <c r="E1490">
        <v>2201.3530270000001</v>
      </c>
      <c r="F1490">
        <v>2201.3530270000001</v>
      </c>
      <c r="G1490">
        <v>58000</v>
      </c>
    </row>
    <row r="1491" spans="1:7" x14ac:dyDescent="0.3">
      <c r="A1491" s="3">
        <v>41096</v>
      </c>
      <c r="B1491">
        <v>2203.7299800000001</v>
      </c>
      <c r="C1491">
        <v>2227.4729000000002</v>
      </c>
      <c r="D1491">
        <v>2185.5219729999999</v>
      </c>
      <c r="E1491">
        <v>2223.5791020000001</v>
      </c>
      <c r="F1491">
        <v>2223.5791020000001</v>
      </c>
      <c r="G1491">
        <v>76600</v>
      </c>
    </row>
    <row r="1492" spans="1:7" x14ac:dyDescent="0.3">
      <c r="A1492" s="3">
        <v>41099</v>
      </c>
      <c r="B1492">
        <v>2210.7141109999998</v>
      </c>
      <c r="C1492">
        <v>2216.6970209999999</v>
      </c>
      <c r="D1492">
        <v>2168.6079100000002</v>
      </c>
      <c r="E1492">
        <v>2170.8139649999998</v>
      </c>
      <c r="F1492">
        <v>2170.8139649999998</v>
      </c>
      <c r="G1492">
        <v>75200</v>
      </c>
    </row>
    <row r="1493" spans="1:7" x14ac:dyDescent="0.3">
      <c r="A1493" s="3">
        <v>41100</v>
      </c>
      <c r="B1493">
        <v>2166.9470209999999</v>
      </c>
      <c r="C1493">
        <v>2178.195068</v>
      </c>
      <c r="D1493">
        <v>2156.7260740000002</v>
      </c>
      <c r="E1493">
        <v>2164.4379880000001</v>
      </c>
      <c r="F1493">
        <v>2164.4379880000001</v>
      </c>
      <c r="G1493">
        <v>59000</v>
      </c>
    </row>
    <row r="1494" spans="1:7" x14ac:dyDescent="0.3">
      <c r="A1494" s="3">
        <v>41101</v>
      </c>
      <c r="B1494">
        <v>2160.0200199999999</v>
      </c>
      <c r="C1494">
        <v>2176.4909670000002</v>
      </c>
      <c r="D1494">
        <v>2156.5959469999998</v>
      </c>
      <c r="E1494">
        <v>2175.383057</v>
      </c>
      <c r="F1494">
        <v>2175.383057</v>
      </c>
      <c r="G1494">
        <v>58600</v>
      </c>
    </row>
    <row r="1495" spans="1:7" x14ac:dyDescent="0.3">
      <c r="A1495" s="3">
        <v>41102</v>
      </c>
      <c r="B1495">
        <v>2172.0639649999998</v>
      </c>
      <c r="C1495">
        <v>2197.0439449999999</v>
      </c>
      <c r="D1495">
        <v>2152.6750489999999</v>
      </c>
      <c r="E1495">
        <v>2185.4909670000002</v>
      </c>
      <c r="F1495">
        <v>2185.4909670000002</v>
      </c>
      <c r="G1495">
        <v>82200</v>
      </c>
    </row>
    <row r="1496" spans="1:7" x14ac:dyDescent="0.3">
      <c r="A1496" s="3">
        <v>41103</v>
      </c>
      <c r="B1496">
        <v>2180.1721189999998</v>
      </c>
      <c r="C1496">
        <v>2198.6608890000002</v>
      </c>
      <c r="D1496">
        <v>2177.9240719999998</v>
      </c>
      <c r="E1496">
        <v>2185.8950199999999</v>
      </c>
      <c r="F1496">
        <v>2185.8950199999999</v>
      </c>
      <c r="G1496">
        <v>57600</v>
      </c>
    </row>
    <row r="1497" spans="1:7" x14ac:dyDescent="0.3">
      <c r="A1497" s="3">
        <v>41106</v>
      </c>
      <c r="B1497">
        <v>2187.8869629999999</v>
      </c>
      <c r="C1497">
        <v>2188.0629880000001</v>
      </c>
      <c r="D1497">
        <v>2146.1540530000002</v>
      </c>
      <c r="E1497">
        <v>2147.955078</v>
      </c>
      <c r="F1497">
        <v>2147.955078</v>
      </c>
      <c r="G1497">
        <v>67400</v>
      </c>
    </row>
    <row r="1498" spans="1:7" x14ac:dyDescent="0.3">
      <c r="A1498" s="3">
        <v>41107</v>
      </c>
      <c r="B1498">
        <v>2142.429932</v>
      </c>
      <c r="C1498">
        <v>2165.334961</v>
      </c>
      <c r="D1498">
        <v>2141.4809570000002</v>
      </c>
      <c r="E1498">
        <v>2161.1860350000002</v>
      </c>
      <c r="F1498">
        <v>2161.1860350000002</v>
      </c>
      <c r="G1498">
        <v>55200</v>
      </c>
    </row>
    <row r="1499" spans="1:7" x14ac:dyDescent="0.3">
      <c r="A1499" s="3">
        <v>41108</v>
      </c>
      <c r="B1499">
        <v>2159.8569339999999</v>
      </c>
      <c r="C1499">
        <v>2170.2958979999999</v>
      </c>
      <c r="D1499">
        <v>2138.7919919999999</v>
      </c>
      <c r="E1499">
        <v>2169.0991210000002</v>
      </c>
      <c r="F1499">
        <v>2169.0991210000002</v>
      </c>
      <c r="G1499">
        <v>66600</v>
      </c>
    </row>
    <row r="1500" spans="1:7" x14ac:dyDescent="0.3">
      <c r="A1500" s="3">
        <v>41109</v>
      </c>
      <c r="B1500">
        <v>2164.2739259999998</v>
      </c>
      <c r="C1500">
        <v>2197.790039</v>
      </c>
      <c r="D1500">
        <v>2159.943115</v>
      </c>
      <c r="E1500">
        <v>2184.8410640000002</v>
      </c>
      <c r="F1500">
        <v>2184.8410640000002</v>
      </c>
      <c r="G1500">
        <v>79400</v>
      </c>
    </row>
    <row r="1501" spans="1:7" x14ac:dyDescent="0.3">
      <c r="A1501" s="3">
        <v>41110</v>
      </c>
      <c r="B1501">
        <v>2180.0119629999999</v>
      </c>
      <c r="C1501">
        <v>2185.7329100000002</v>
      </c>
      <c r="D1501">
        <v>2162.0629880000001</v>
      </c>
      <c r="E1501">
        <v>2168.6379390000002</v>
      </c>
      <c r="F1501">
        <v>2168.6379390000002</v>
      </c>
      <c r="G1501">
        <v>64400</v>
      </c>
    </row>
    <row r="1502" spans="1:7" x14ac:dyDescent="0.3">
      <c r="A1502" s="3">
        <v>41113</v>
      </c>
      <c r="B1502">
        <v>2154.1708979999999</v>
      </c>
      <c r="C1502">
        <v>2154.1708979999999</v>
      </c>
      <c r="D1502">
        <v>2135.5629880000001</v>
      </c>
      <c r="E1502">
        <v>2141.4020999999998</v>
      </c>
      <c r="F1502">
        <v>2141.4020999999998</v>
      </c>
      <c r="G1502">
        <v>55600</v>
      </c>
    </row>
    <row r="1503" spans="1:7" x14ac:dyDescent="0.3">
      <c r="A1503" s="3">
        <v>41114</v>
      </c>
      <c r="B1503">
        <v>2132.3168949999999</v>
      </c>
      <c r="C1503">
        <v>2158.9479980000001</v>
      </c>
      <c r="D1503">
        <v>2131.0129390000002</v>
      </c>
      <c r="E1503">
        <v>2146.5878910000001</v>
      </c>
      <c r="F1503">
        <v>2146.5878910000001</v>
      </c>
      <c r="G1503">
        <v>54400</v>
      </c>
    </row>
    <row r="1504" spans="1:7" x14ac:dyDescent="0.3">
      <c r="A1504" s="3">
        <v>41115</v>
      </c>
      <c r="B1504">
        <v>2141.0358890000002</v>
      </c>
      <c r="C1504">
        <v>2151.4499510000001</v>
      </c>
      <c r="D1504">
        <v>2132.8330080000001</v>
      </c>
      <c r="E1504">
        <v>2136.1508789999998</v>
      </c>
      <c r="F1504">
        <v>2136.1508789999998</v>
      </c>
      <c r="G1504">
        <v>48600</v>
      </c>
    </row>
    <row r="1505" spans="1:7" x14ac:dyDescent="0.3">
      <c r="A1505" s="3">
        <v>41116</v>
      </c>
      <c r="B1505">
        <v>2134.9870609999998</v>
      </c>
      <c r="C1505">
        <v>2147.6640630000002</v>
      </c>
      <c r="D1505">
        <v>2124.155029</v>
      </c>
      <c r="E1505">
        <v>2126.0039059999999</v>
      </c>
      <c r="F1505">
        <v>2126.0039059999999</v>
      </c>
      <c r="G1505">
        <v>52800</v>
      </c>
    </row>
    <row r="1506" spans="1:7" x14ac:dyDescent="0.3">
      <c r="A1506" s="3">
        <v>41117</v>
      </c>
      <c r="B1506">
        <v>2132.0090329999998</v>
      </c>
      <c r="C1506">
        <v>2139.1540530000002</v>
      </c>
      <c r="D1506">
        <v>2120.6298830000001</v>
      </c>
      <c r="E1506">
        <v>2128.764893</v>
      </c>
      <c r="F1506">
        <v>2128.764893</v>
      </c>
      <c r="G1506">
        <v>52000</v>
      </c>
    </row>
    <row r="1507" spans="1:7" x14ac:dyDescent="0.3">
      <c r="A1507" s="3">
        <v>41120</v>
      </c>
      <c r="B1507">
        <v>2128.1589359999998</v>
      </c>
      <c r="C1507">
        <v>2137.7360840000001</v>
      </c>
      <c r="D1507">
        <v>2107.6340329999998</v>
      </c>
      <c r="E1507">
        <v>2109.9140630000002</v>
      </c>
      <c r="F1507">
        <v>2109.9140630000002</v>
      </c>
      <c r="G1507">
        <v>52000</v>
      </c>
    </row>
    <row r="1508" spans="1:7" x14ac:dyDescent="0.3">
      <c r="A1508" s="3">
        <v>41121</v>
      </c>
      <c r="B1508">
        <v>2109.3249510000001</v>
      </c>
      <c r="C1508">
        <v>2116.9040530000002</v>
      </c>
      <c r="D1508">
        <v>2100.251953</v>
      </c>
      <c r="E1508">
        <v>2103.63501</v>
      </c>
      <c r="F1508">
        <v>2103.63501</v>
      </c>
      <c r="G1508">
        <v>53400</v>
      </c>
    </row>
    <row r="1509" spans="1:7" x14ac:dyDescent="0.3">
      <c r="A1509" s="3">
        <v>41122</v>
      </c>
      <c r="B1509">
        <v>2101.7229000000002</v>
      </c>
      <c r="C1509">
        <v>2130.711914</v>
      </c>
      <c r="D1509">
        <v>2101.7080080000001</v>
      </c>
      <c r="E1509">
        <v>2123.360107</v>
      </c>
      <c r="F1509">
        <v>2123.360107</v>
      </c>
      <c r="G1509">
        <v>53800</v>
      </c>
    </row>
    <row r="1510" spans="1:7" x14ac:dyDescent="0.3">
      <c r="A1510" s="3">
        <v>41123</v>
      </c>
      <c r="B1510">
        <v>2120.1459960000002</v>
      </c>
      <c r="C1510">
        <v>2126.459961</v>
      </c>
      <c r="D1510">
        <v>2103.4951169999999</v>
      </c>
      <c r="E1510">
        <v>2111.181885</v>
      </c>
      <c r="F1510">
        <v>2111.181885</v>
      </c>
      <c r="G1510">
        <v>53400</v>
      </c>
    </row>
    <row r="1511" spans="1:7" x14ac:dyDescent="0.3">
      <c r="A1511" s="3">
        <v>41124</v>
      </c>
      <c r="B1511">
        <v>2113.9641109999998</v>
      </c>
      <c r="C1511">
        <v>2133.2661130000001</v>
      </c>
      <c r="D1511">
        <v>2108.330078</v>
      </c>
      <c r="E1511">
        <v>2132.7958979999999</v>
      </c>
      <c r="F1511">
        <v>2132.7958979999999</v>
      </c>
      <c r="G1511">
        <v>53400</v>
      </c>
    </row>
    <row r="1512" spans="1:7" x14ac:dyDescent="0.3">
      <c r="A1512" s="3">
        <v>41127</v>
      </c>
      <c r="B1512">
        <v>2129.1479490000002</v>
      </c>
      <c r="C1512">
        <v>2158.6809079999998</v>
      </c>
      <c r="D1512">
        <v>2127.2629390000002</v>
      </c>
      <c r="E1512">
        <v>2154.9160160000001</v>
      </c>
      <c r="F1512">
        <v>2154.9160160000001</v>
      </c>
      <c r="G1512">
        <v>71800</v>
      </c>
    </row>
    <row r="1513" spans="1:7" x14ac:dyDescent="0.3">
      <c r="A1513" s="3">
        <v>41128</v>
      </c>
      <c r="B1513">
        <v>2153.093018</v>
      </c>
      <c r="C1513">
        <v>2159.6831050000001</v>
      </c>
      <c r="D1513">
        <v>2148.8969729999999</v>
      </c>
      <c r="E1513">
        <v>2157.6201169999999</v>
      </c>
      <c r="F1513">
        <v>2157.6201169999999</v>
      </c>
      <c r="G1513">
        <v>75000</v>
      </c>
    </row>
    <row r="1514" spans="1:7" x14ac:dyDescent="0.3">
      <c r="A1514" s="3">
        <v>41129</v>
      </c>
      <c r="B1514">
        <v>2158.9819339999999</v>
      </c>
      <c r="C1514">
        <v>2168.7338869999999</v>
      </c>
      <c r="D1514">
        <v>2153.0200199999999</v>
      </c>
      <c r="E1514">
        <v>2160.98999</v>
      </c>
      <c r="F1514">
        <v>2160.98999</v>
      </c>
      <c r="G1514">
        <v>72800</v>
      </c>
    </row>
    <row r="1515" spans="1:7" x14ac:dyDescent="0.3">
      <c r="A1515" s="3">
        <v>41130</v>
      </c>
      <c r="B1515">
        <v>2159.4340820000002</v>
      </c>
      <c r="C1515">
        <v>2175.544922</v>
      </c>
      <c r="D1515">
        <v>2148.6940920000002</v>
      </c>
      <c r="E1515">
        <v>2174.1020509999998</v>
      </c>
      <c r="F1515">
        <v>2174.1020509999998</v>
      </c>
      <c r="G1515">
        <v>72600</v>
      </c>
    </row>
    <row r="1516" spans="1:7" x14ac:dyDescent="0.3">
      <c r="A1516" s="3">
        <v>41131</v>
      </c>
      <c r="B1516">
        <v>2172.9641109999998</v>
      </c>
      <c r="C1516">
        <v>2176.794922</v>
      </c>
      <c r="D1516">
        <v>2165.2839359999998</v>
      </c>
      <c r="E1516">
        <v>2168.8139649999998</v>
      </c>
      <c r="F1516">
        <v>2168.8139649999998</v>
      </c>
      <c r="G1516">
        <v>68400</v>
      </c>
    </row>
    <row r="1517" spans="1:7" x14ac:dyDescent="0.3">
      <c r="A1517" s="3">
        <v>41134</v>
      </c>
      <c r="B1517">
        <v>2164.0429690000001</v>
      </c>
      <c r="C1517">
        <v>2164.0429690000001</v>
      </c>
      <c r="D1517">
        <v>2134.5539549999999</v>
      </c>
      <c r="E1517">
        <v>2136.0778810000002</v>
      </c>
      <c r="F1517">
        <v>2136.0778810000002</v>
      </c>
      <c r="G1517">
        <v>71400</v>
      </c>
    </row>
    <row r="1518" spans="1:7" x14ac:dyDescent="0.3">
      <c r="A1518" s="3">
        <v>41135</v>
      </c>
      <c r="B1518">
        <v>2137.0471189999998</v>
      </c>
      <c r="C1518">
        <v>2144.0061040000001</v>
      </c>
      <c r="D1518">
        <v>2119.2529300000001</v>
      </c>
      <c r="E1518">
        <v>2142.5239259999998</v>
      </c>
      <c r="F1518">
        <v>2142.5239259999998</v>
      </c>
      <c r="G1518">
        <v>67600</v>
      </c>
    </row>
    <row r="1519" spans="1:7" x14ac:dyDescent="0.3">
      <c r="A1519" s="3">
        <v>41136</v>
      </c>
      <c r="B1519">
        <v>2138.2780760000001</v>
      </c>
      <c r="C1519">
        <v>2139.1420899999998</v>
      </c>
      <c r="D1519">
        <v>2118.5029300000001</v>
      </c>
      <c r="E1519">
        <v>2118.945068</v>
      </c>
      <c r="F1519">
        <v>2118.945068</v>
      </c>
      <c r="G1519">
        <v>54600</v>
      </c>
    </row>
    <row r="1520" spans="1:7" x14ac:dyDescent="0.3">
      <c r="A1520" s="3">
        <v>41137</v>
      </c>
      <c r="B1520">
        <v>2116.080078</v>
      </c>
      <c r="C1520">
        <v>2122.6831050000001</v>
      </c>
      <c r="D1520">
        <v>2109.6579590000001</v>
      </c>
      <c r="E1520">
        <v>2112.1970209999999</v>
      </c>
      <c r="F1520">
        <v>2112.1970209999999</v>
      </c>
      <c r="G1520">
        <v>45200</v>
      </c>
    </row>
    <row r="1521" spans="1:7" x14ac:dyDescent="0.3">
      <c r="A1521" s="3">
        <v>41138</v>
      </c>
      <c r="B1521">
        <v>2111.6530760000001</v>
      </c>
      <c r="C1521">
        <v>2120.7141109999998</v>
      </c>
      <c r="D1521">
        <v>2100.7871089999999</v>
      </c>
      <c r="E1521">
        <v>2114.8911130000001</v>
      </c>
      <c r="F1521">
        <v>2114.8911130000001</v>
      </c>
      <c r="G1521">
        <v>44400</v>
      </c>
    </row>
    <row r="1522" spans="1:7" x14ac:dyDescent="0.3">
      <c r="A1522" s="3">
        <v>41141</v>
      </c>
      <c r="B1522">
        <v>2102.2309570000002</v>
      </c>
      <c r="C1522">
        <v>2110.780029</v>
      </c>
      <c r="D1522">
        <v>2089.0180660000001</v>
      </c>
      <c r="E1522">
        <v>2106.9570309999999</v>
      </c>
      <c r="F1522">
        <v>2106.9570309999999</v>
      </c>
      <c r="G1522">
        <v>46800</v>
      </c>
    </row>
    <row r="1523" spans="1:7" x14ac:dyDescent="0.3">
      <c r="A1523" s="3">
        <v>41142</v>
      </c>
      <c r="B1523">
        <v>2106.3811040000001</v>
      </c>
      <c r="C1523">
        <v>2124.195068</v>
      </c>
      <c r="D1523">
        <v>2103.0710450000001</v>
      </c>
      <c r="E1523">
        <v>2118.2680660000001</v>
      </c>
      <c r="F1523">
        <v>2118.2680660000001</v>
      </c>
      <c r="G1523">
        <v>60800</v>
      </c>
    </row>
    <row r="1524" spans="1:7" x14ac:dyDescent="0.3">
      <c r="A1524" s="3">
        <v>41143</v>
      </c>
      <c r="B1524">
        <v>2118.8811040000001</v>
      </c>
      <c r="C1524">
        <v>2121.1489259999998</v>
      </c>
      <c r="D1524">
        <v>2097.6049800000001</v>
      </c>
      <c r="E1524">
        <v>2107.7109380000002</v>
      </c>
      <c r="F1524">
        <v>2107.7109380000002</v>
      </c>
      <c r="G1524">
        <v>58400</v>
      </c>
    </row>
    <row r="1525" spans="1:7" x14ac:dyDescent="0.3">
      <c r="A1525" s="3">
        <v>41144</v>
      </c>
      <c r="B1525">
        <v>2106.959961</v>
      </c>
      <c r="C1525">
        <v>2118.7360840000001</v>
      </c>
      <c r="D1525">
        <v>2097.0830080000001</v>
      </c>
      <c r="E1525">
        <v>2113.0720209999999</v>
      </c>
      <c r="F1525">
        <v>2113.0720209999999</v>
      </c>
      <c r="G1525">
        <v>58400</v>
      </c>
    </row>
    <row r="1526" spans="1:7" x14ac:dyDescent="0.3">
      <c r="A1526" s="3">
        <v>41145</v>
      </c>
      <c r="B1526">
        <v>2108.360107</v>
      </c>
      <c r="C1526">
        <v>2109.8220209999999</v>
      </c>
      <c r="D1526">
        <v>2089.2170409999999</v>
      </c>
      <c r="E1526">
        <v>2092.1040039999998</v>
      </c>
      <c r="F1526">
        <v>2092.1040039999998</v>
      </c>
      <c r="G1526">
        <v>60200</v>
      </c>
    </row>
    <row r="1527" spans="1:7" x14ac:dyDescent="0.3">
      <c r="A1527" s="3">
        <v>41148</v>
      </c>
      <c r="B1527">
        <v>2085.373047</v>
      </c>
      <c r="C1527">
        <v>2085.373047</v>
      </c>
      <c r="D1527">
        <v>2055.3759770000001</v>
      </c>
      <c r="E1527">
        <v>2055.7080080000001</v>
      </c>
      <c r="F1527">
        <v>2055.7080080000001</v>
      </c>
      <c r="G1527">
        <v>60400</v>
      </c>
    </row>
    <row r="1528" spans="1:7" x14ac:dyDescent="0.3">
      <c r="A1528" s="3">
        <v>41149</v>
      </c>
      <c r="B1528">
        <v>2054.9670409999999</v>
      </c>
      <c r="C1528">
        <v>2083.9560550000001</v>
      </c>
      <c r="D1528">
        <v>2052.491943</v>
      </c>
      <c r="E1528">
        <v>2073.1540530000002</v>
      </c>
      <c r="F1528">
        <v>2073.1540530000002</v>
      </c>
      <c r="G1528">
        <v>54400</v>
      </c>
    </row>
    <row r="1529" spans="1:7" x14ac:dyDescent="0.3">
      <c r="A1529" s="3">
        <v>41150</v>
      </c>
      <c r="B1529">
        <v>2066.820068</v>
      </c>
      <c r="C1529">
        <v>2073.9489749999998</v>
      </c>
      <c r="D1529">
        <v>2051.7739259999998</v>
      </c>
      <c r="E1529">
        <v>2053.235107</v>
      </c>
      <c r="F1529">
        <v>2053.235107</v>
      </c>
      <c r="G1529">
        <v>52200</v>
      </c>
    </row>
    <row r="1530" spans="1:7" x14ac:dyDescent="0.3">
      <c r="A1530" s="3">
        <v>41151</v>
      </c>
      <c r="B1530">
        <v>2044.0329589999999</v>
      </c>
      <c r="C1530">
        <v>2060.1850589999999</v>
      </c>
      <c r="D1530">
        <v>2032.536987</v>
      </c>
      <c r="E1530">
        <v>2052.584961</v>
      </c>
      <c r="F1530">
        <v>2052.584961</v>
      </c>
      <c r="G1530">
        <v>62000</v>
      </c>
    </row>
    <row r="1531" spans="1:7" x14ac:dyDescent="0.3">
      <c r="A1531" s="3">
        <v>41152</v>
      </c>
      <c r="B1531">
        <v>2046.2889399999999</v>
      </c>
      <c r="C1531">
        <v>2059.3020019999999</v>
      </c>
      <c r="D1531">
        <v>2044.650024</v>
      </c>
      <c r="E1531">
        <v>2047.5219729999999</v>
      </c>
      <c r="F1531">
        <v>2047.5219729999999</v>
      </c>
      <c r="G1531">
        <v>46200</v>
      </c>
    </row>
    <row r="1532" spans="1:7" x14ac:dyDescent="0.3">
      <c r="A1532" s="3">
        <v>41155</v>
      </c>
      <c r="B1532">
        <v>2044.823975</v>
      </c>
      <c r="C1532">
        <v>2066.780029</v>
      </c>
      <c r="D1532">
        <v>2041.1610109999999</v>
      </c>
      <c r="E1532">
        <v>2059.1469729999999</v>
      </c>
      <c r="F1532">
        <v>2059.1469729999999</v>
      </c>
      <c r="G1532">
        <v>60600</v>
      </c>
    </row>
    <row r="1533" spans="1:7" x14ac:dyDescent="0.3">
      <c r="A1533" s="3">
        <v>41156</v>
      </c>
      <c r="B1533">
        <v>2060.6130370000001</v>
      </c>
      <c r="C1533">
        <v>2063.8168949999999</v>
      </c>
      <c r="D1533">
        <v>2039.265991</v>
      </c>
      <c r="E1533">
        <v>2043.649048</v>
      </c>
      <c r="F1533">
        <v>2043.649048</v>
      </c>
      <c r="G1533">
        <v>57400</v>
      </c>
    </row>
    <row r="1534" spans="1:7" x14ac:dyDescent="0.3">
      <c r="A1534" s="3">
        <v>41157</v>
      </c>
      <c r="B1534">
        <v>2038.873047</v>
      </c>
      <c r="C1534">
        <v>2048.3190920000002</v>
      </c>
      <c r="D1534">
        <v>2029.0529790000001</v>
      </c>
      <c r="E1534">
        <v>2037.68103</v>
      </c>
      <c r="F1534">
        <v>2037.68103</v>
      </c>
      <c r="G1534">
        <v>57600</v>
      </c>
    </row>
    <row r="1535" spans="1:7" x14ac:dyDescent="0.3">
      <c r="A1535" s="3">
        <v>41158</v>
      </c>
      <c r="B1535">
        <v>2040.6679690000001</v>
      </c>
      <c r="C1535">
        <v>2052.9499510000001</v>
      </c>
      <c r="D1535">
        <v>2036.365967</v>
      </c>
      <c r="E1535">
        <v>2051.9179690000001</v>
      </c>
      <c r="F1535">
        <v>2051.9179690000001</v>
      </c>
      <c r="G1535">
        <v>56000</v>
      </c>
    </row>
    <row r="1536" spans="1:7" x14ac:dyDescent="0.3">
      <c r="A1536" s="3">
        <v>41159</v>
      </c>
      <c r="B1536">
        <v>2062.98999</v>
      </c>
      <c r="C1536">
        <v>2145.0029300000001</v>
      </c>
      <c r="D1536">
        <v>2062.98999</v>
      </c>
      <c r="E1536">
        <v>2127.7619629999999</v>
      </c>
      <c r="F1536">
        <v>2127.7619629999999</v>
      </c>
      <c r="G1536">
        <v>140000</v>
      </c>
    </row>
    <row r="1537" spans="1:7" x14ac:dyDescent="0.3">
      <c r="A1537" s="3">
        <v>41162</v>
      </c>
      <c r="B1537">
        <v>2128.0649410000001</v>
      </c>
      <c r="C1537">
        <v>2140.1679690000001</v>
      </c>
      <c r="D1537">
        <v>2120.4860840000001</v>
      </c>
      <c r="E1537">
        <v>2134.8930660000001</v>
      </c>
      <c r="F1537">
        <v>2134.8930660000001</v>
      </c>
      <c r="G1537">
        <v>103600</v>
      </c>
    </row>
    <row r="1538" spans="1:7" x14ac:dyDescent="0.3">
      <c r="A1538" s="3">
        <v>41163</v>
      </c>
      <c r="B1538">
        <v>2127.5190429999998</v>
      </c>
      <c r="C1538">
        <v>2127.5190429999998</v>
      </c>
      <c r="D1538">
        <v>2107.2189939999998</v>
      </c>
      <c r="E1538">
        <v>2120.5539549999999</v>
      </c>
      <c r="F1538">
        <v>2120.5539549999999</v>
      </c>
      <c r="G1538">
        <v>80400</v>
      </c>
    </row>
    <row r="1539" spans="1:7" x14ac:dyDescent="0.3">
      <c r="A1539" s="3">
        <v>41164</v>
      </c>
      <c r="B1539">
        <v>2129.6870119999999</v>
      </c>
      <c r="C1539">
        <v>2137.889893</v>
      </c>
      <c r="D1539">
        <v>2109.1369629999999</v>
      </c>
      <c r="E1539">
        <v>2126.5539549999999</v>
      </c>
      <c r="F1539">
        <v>2126.5539549999999</v>
      </c>
      <c r="G1539">
        <v>84200</v>
      </c>
    </row>
    <row r="1540" spans="1:7" x14ac:dyDescent="0.3">
      <c r="A1540" s="3">
        <v>41165</v>
      </c>
      <c r="B1540">
        <v>2123.8400879999999</v>
      </c>
      <c r="C1540">
        <v>2130.0791020000001</v>
      </c>
      <c r="D1540">
        <v>2109.9960940000001</v>
      </c>
      <c r="E1540">
        <v>2110.3789059999999</v>
      </c>
      <c r="F1540">
        <v>2110.3789059999999</v>
      </c>
      <c r="G1540">
        <v>79000</v>
      </c>
    </row>
    <row r="1541" spans="1:7" x14ac:dyDescent="0.3">
      <c r="A1541" s="3">
        <v>41166</v>
      </c>
      <c r="B1541">
        <v>2127.3889159999999</v>
      </c>
      <c r="C1541">
        <v>2136.2260740000002</v>
      </c>
      <c r="D1541">
        <v>2111.1201169999999</v>
      </c>
      <c r="E1541">
        <v>2123.8469239999999</v>
      </c>
      <c r="F1541">
        <v>2123.8469239999999</v>
      </c>
      <c r="G1541">
        <v>91200</v>
      </c>
    </row>
    <row r="1542" spans="1:7" x14ac:dyDescent="0.3">
      <c r="A1542" s="3">
        <v>41169</v>
      </c>
      <c r="B1542">
        <v>2120.616943</v>
      </c>
      <c r="C1542">
        <v>2121.5830080000001</v>
      </c>
      <c r="D1542">
        <v>2077.4838869999999</v>
      </c>
      <c r="E1542">
        <v>2078.5</v>
      </c>
      <c r="F1542">
        <v>2078.5</v>
      </c>
      <c r="G1542">
        <v>76400</v>
      </c>
    </row>
    <row r="1543" spans="1:7" x14ac:dyDescent="0.3">
      <c r="A1543" s="3">
        <v>41170</v>
      </c>
      <c r="B1543">
        <v>2069.343018</v>
      </c>
      <c r="C1543">
        <v>2074.7619629999999</v>
      </c>
      <c r="D1543">
        <v>2053.6621089999999</v>
      </c>
      <c r="E1543">
        <v>2059.5429690000001</v>
      </c>
      <c r="F1543">
        <v>2059.5429690000001</v>
      </c>
      <c r="G1543">
        <v>53800</v>
      </c>
    </row>
    <row r="1544" spans="1:7" x14ac:dyDescent="0.3">
      <c r="A1544" s="3">
        <v>41171</v>
      </c>
      <c r="B1544">
        <v>2061.0610350000002</v>
      </c>
      <c r="C1544">
        <v>2069.9499510000001</v>
      </c>
      <c r="D1544">
        <v>2055.1979980000001</v>
      </c>
      <c r="E1544">
        <v>2067.8310550000001</v>
      </c>
      <c r="F1544">
        <v>2067.8310550000001</v>
      </c>
      <c r="G1544">
        <v>52200</v>
      </c>
    </row>
    <row r="1545" spans="1:7" x14ac:dyDescent="0.3">
      <c r="A1545" s="3">
        <v>41172</v>
      </c>
      <c r="B1545">
        <v>2060.3059079999998</v>
      </c>
      <c r="C1545">
        <v>2060.3059079999998</v>
      </c>
      <c r="D1545">
        <v>2023.084961</v>
      </c>
      <c r="E1545">
        <v>2024.8370359999999</v>
      </c>
      <c r="F1545">
        <v>2024.8370359999999</v>
      </c>
      <c r="G1545">
        <v>67400</v>
      </c>
    </row>
    <row r="1546" spans="1:7" x14ac:dyDescent="0.3">
      <c r="A1546" s="3">
        <v>41173</v>
      </c>
      <c r="B1546">
        <v>2020.5539550000001</v>
      </c>
      <c r="C1546">
        <v>2041.9479980000001</v>
      </c>
      <c r="D1546">
        <v>2018.262939</v>
      </c>
      <c r="E1546">
        <v>2026.6899410000001</v>
      </c>
      <c r="F1546">
        <v>2026.6899410000001</v>
      </c>
      <c r="G1546">
        <v>60200</v>
      </c>
    </row>
    <row r="1547" spans="1:7" x14ac:dyDescent="0.3">
      <c r="A1547" s="3">
        <v>41176</v>
      </c>
      <c r="B1547">
        <v>2015.7669679999999</v>
      </c>
      <c r="C1547">
        <v>2040.849976</v>
      </c>
      <c r="D1547">
        <v>2005.262939</v>
      </c>
      <c r="E1547">
        <v>2033.1920170000001</v>
      </c>
      <c r="F1547">
        <v>2033.1920170000001</v>
      </c>
      <c r="G1547">
        <v>57600</v>
      </c>
    </row>
    <row r="1548" spans="1:7" x14ac:dyDescent="0.3">
      <c r="A1548" s="3">
        <v>41177</v>
      </c>
      <c r="B1548">
        <v>2028.6319579999999</v>
      </c>
      <c r="C1548">
        <v>2039.095947</v>
      </c>
      <c r="D1548">
        <v>2021.8089600000001</v>
      </c>
      <c r="E1548">
        <v>2029.2929690000001</v>
      </c>
      <c r="F1548">
        <v>2029.2929690000001</v>
      </c>
      <c r="G1548">
        <v>48200</v>
      </c>
    </row>
    <row r="1549" spans="1:7" x14ac:dyDescent="0.3">
      <c r="A1549" s="3">
        <v>41178</v>
      </c>
      <c r="B1549">
        <v>2027.8549800000001</v>
      </c>
      <c r="C1549">
        <v>2033.0360109999999</v>
      </c>
      <c r="D1549">
        <v>1999.484009</v>
      </c>
      <c r="E1549">
        <v>2004.1719969999999</v>
      </c>
      <c r="F1549">
        <v>2004.1719969999999</v>
      </c>
      <c r="G1549">
        <v>50400</v>
      </c>
    </row>
    <row r="1550" spans="1:7" x14ac:dyDescent="0.3">
      <c r="A1550" s="3">
        <v>41179</v>
      </c>
      <c r="B1550">
        <v>2003.098999</v>
      </c>
      <c r="C1550">
        <v>2068.0710450000001</v>
      </c>
      <c r="D1550">
        <v>2002.323975</v>
      </c>
      <c r="E1550">
        <v>2056.3229980000001</v>
      </c>
      <c r="F1550">
        <v>2056.3229980000001</v>
      </c>
      <c r="G1550">
        <v>76600</v>
      </c>
    </row>
    <row r="1551" spans="1:7" x14ac:dyDescent="0.3">
      <c r="A1551" s="3">
        <v>41180</v>
      </c>
      <c r="B1551">
        <v>2042.885986</v>
      </c>
      <c r="C1551">
        <v>2089.633057</v>
      </c>
      <c r="D1551">
        <v>2040.349976</v>
      </c>
      <c r="E1551">
        <v>2086.1689449999999</v>
      </c>
      <c r="F1551">
        <v>2086.1689449999999</v>
      </c>
      <c r="G1551">
        <v>79400</v>
      </c>
    </row>
    <row r="1552" spans="1:7" x14ac:dyDescent="0.3">
      <c r="A1552" s="3">
        <v>41190</v>
      </c>
      <c r="B1552">
        <v>2084.8491210000002</v>
      </c>
      <c r="C1552">
        <v>2096.2590329999998</v>
      </c>
      <c r="D1552">
        <v>2063.0891109999998</v>
      </c>
      <c r="E1552">
        <v>2074.4189449999999</v>
      </c>
      <c r="F1552">
        <v>2074.4189449999999</v>
      </c>
      <c r="G1552">
        <v>55200</v>
      </c>
    </row>
    <row r="1553" spans="1:7" x14ac:dyDescent="0.3">
      <c r="A1553" s="3">
        <v>41191</v>
      </c>
      <c r="B1553">
        <v>2081.5878910000001</v>
      </c>
      <c r="C1553">
        <v>2119.3359380000002</v>
      </c>
      <c r="D1553">
        <v>2081.5878910000001</v>
      </c>
      <c r="E1553">
        <v>2115.2290039999998</v>
      </c>
      <c r="F1553">
        <v>2115.2290039999998</v>
      </c>
      <c r="G1553">
        <v>84600</v>
      </c>
    </row>
    <row r="1554" spans="1:7" x14ac:dyDescent="0.3">
      <c r="A1554" s="3">
        <v>41192</v>
      </c>
      <c r="B1554">
        <v>2111.586914</v>
      </c>
      <c r="C1554">
        <v>2121.991943</v>
      </c>
      <c r="D1554">
        <v>2102.5349120000001</v>
      </c>
      <c r="E1554">
        <v>2119.9418949999999</v>
      </c>
      <c r="F1554">
        <v>2119.9418949999999</v>
      </c>
      <c r="G1554">
        <v>79000</v>
      </c>
    </row>
    <row r="1555" spans="1:7" x14ac:dyDescent="0.3">
      <c r="A1555" s="3">
        <v>41193</v>
      </c>
      <c r="B1555">
        <v>2114.2319339999999</v>
      </c>
      <c r="C1555">
        <v>2117.8391109999998</v>
      </c>
      <c r="D1555">
        <v>2101.139893</v>
      </c>
      <c r="E1555">
        <v>2102.8679200000001</v>
      </c>
      <c r="F1555">
        <v>2102.8679200000001</v>
      </c>
      <c r="G1555">
        <v>74400</v>
      </c>
    </row>
    <row r="1556" spans="1:7" x14ac:dyDescent="0.3">
      <c r="A1556" s="3">
        <v>41194</v>
      </c>
      <c r="B1556">
        <v>2109.070068</v>
      </c>
      <c r="C1556">
        <v>2127.306885</v>
      </c>
      <c r="D1556">
        <v>2092.5109859999998</v>
      </c>
      <c r="E1556">
        <v>2104.931885</v>
      </c>
      <c r="F1556">
        <v>2104.931885</v>
      </c>
      <c r="G1556">
        <v>68200</v>
      </c>
    </row>
    <row r="1557" spans="1:7" x14ac:dyDescent="0.3">
      <c r="A1557" s="3">
        <v>41197</v>
      </c>
      <c r="B1557">
        <v>2105.0239259999998</v>
      </c>
      <c r="C1557">
        <v>2107.1989749999998</v>
      </c>
      <c r="D1557">
        <v>2085.11499</v>
      </c>
      <c r="E1557">
        <v>2098.7028810000002</v>
      </c>
      <c r="F1557">
        <v>2098.7028810000002</v>
      </c>
      <c r="G1557">
        <v>54000</v>
      </c>
    </row>
    <row r="1558" spans="1:7" x14ac:dyDescent="0.3">
      <c r="A1558" s="3">
        <v>41198</v>
      </c>
      <c r="B1558">
        <v>2097.0500489999999</v>
      </c>
      <c r="C1558">
        <v>2111.780029</v>
      </c>
      <c r="D1558">
        <v>2089.695068</v>
      </c>
      <c r="E1558">
        <v>2098.8081050000001</v>
      </c>
      <c r="F1558">
        <v>2098.8081050000001</v>
      </c>
      <c r="G1558">
        <v>57800</v>
      </c>
    </row>
    <row r="1559" spans="1:7" x14ac:dyDescent="0.3">
      <c r="A1559" s="3">
        <v>41199</v>
      </c>
      <c r="B1559">
        <v>2104.280029</v>
      </c>
      <c r="C1559">
        <v>2113.1621089999999</v>
      </c>
      <c r="D1559">
        <v>2088.0439449999999</v>
      </c>
      <c r="E1559">
        <v>2105.6179200000001</v>
      </c>
      <c r="F1559">
        <v>2105.6179200000001</v>
      </c>
      <c r="G1559">
        <v>59800</v>
      </c>
    </row>
    <row r="1560" spans="1:7" x14ac:dyDescent="0.3">
      <c r="A1560" s="3">
        <v>41200</v>
      </c>
      <c r="B1560">
        <v>2108.498047</v>
      </c>
      <c r="C1560">
        <v>2137.6860350000002</v>
      </c>
      <c r="D1560">
        <v>2107.491943</v>
      </c>
      <c r="E1560">
        <v>2131.6879880000001</v>
      </c>
      <c r="F1560">
        <v>2131.6879880000001</v>
      </c>
      <c r="G1560">
        <v>87200</v>
      </c>
    </row>
    <row r="1561" spans="1:7" x14ac:dyDescent="0.3">
      <c r="A1561" s="3">
        <v>41201</v>
      </c>
      <c r="B1561">
        <v>2129.820068</v>
      </c>
      <c r="C1561">
        <v>2136.8688959999999</v>
      </c>
      <c r="D1561">
        <v>2125.7360840000001</v>
      </c>
      <c r="E1561">
        <v>2128.3020019999999</v>
      </c>
      <c r="F1561">
        <v>2128.3020019999999</v>
      </c>
      <c r="G1561">
        <v>67600</v>
      </c>
    </row>
    <row r="1562" spans="1:7" x14ac:dyDescent="0.3">
      <c r="A1562" s="3">
        <v>41204</v>
      </c>
      <c r="B1562">
        <v>2118.5209960000002</v>
      </c>
      <c r="C1562">
        <v>2138.0270999999998</v>
      </c>
      <c r="D1562">
        <v>2112.751953</v>
      </c>
      <c r="E1562">
        <v>2132.758057</v>
      </c>
      <c r="F1562">
        <v>2132.758057</v>
      </c>
      <c r="G1562">
        <v>60200</v>
      </c>
    </row>
    <row r="1563" spans="1:7" x14ac:dyDescent="0.3">
      <c r="A1563" s="3">
        <v>41205</v>
      </c>
      <c r="B1563">
        <v>2132.1079100000002</v>
      </c>
      <c r="C1563">
        <v>2136.218018</v>
      </c>
      <c r="D1563">
        <v>2111.923096</v>
      </c>
      <c r="E1563">
        <v>2114.4470209999999</v>
      </c>
      <c r="F1563">
        <v>2114.4470209999999</v>
      </c>
      <c r="G1563">
        <v>72600</v>
      </c>
    </row>
    <row r="1564" spans="1:7" x14ac:dyDescent="0.3">
      <c r="A1564" s="3">
        <v>41206</v>
      </c>
      <c r="B1564">
        <v>2106.830078</v>
      </c>
      <c r="C1564">
        <v>2123.998047</v>
      </c>
      <c r="D1564">
        <v>2104.669922</v>
      </c>
      <c r="E1564">
        <v>2115.98999</v>
      </c>
      <c r="F1564">
        <v>2115.98999</v>
      </c>
      <c r="G1564">
        <v>72800</v>
      </c>
    </row>
    <row r="1565" spans="1:7" x14ac:dyDescent="0.3">
      <c r="A1565" s="3">
        <v>41207</v>
      </c>
      <c r="B1565">
        <v>2114.7639159999999</v>
      </c>
      <c r="C1565">
        <v>2128.73999</v>
      </c>
      <c r="D1565">
        <v>2100.6088869999999</v>
      </c>
      <c r="E1565">
        <v>2101.580078</v>
      </c>
      <c r="F1565">
        <v>2101.580078</v>
      </c>
      <c r="G1565">
        <v>85400</v>
      </c>
    </row>
    <row r="1566" spans="1:7" x14ac:dyDescent="0.3">
      <c r="A1566" s="3">
        <v>41208</v>
      </c>
      <c r="B1566">
        <v>2100.1000979999999</v>
      </c>
      <c r="C1566">
        <v>2102.1621089999999</v>
      </c>
      <c r="D1566">
        <v>2058.0629880000001</v>
      </c>
      <c r="E1566">
        <v>2066.2089839999999</v>
      </c>
      <c r="F1566">
        <v>2066.2089839999999</v>
      </c>
      <c r="G1566">
        <v>78600</v>
      </c>
    </row>
    <row r="1567" spans="1:7" x14ac:dyDescent="0.3">
      <c r="A1567" s="3">
        <v>41211</v>
      </c>
      <c r="B1567">
        <v>2061.8469239999999</v>
      </c>
      <c r="C1567">
        <v>2068.2370609999998</v>
      </c>
      <c r="D1567">
        <v>2053.0920409999999</v>
      </c>
      <c r="E1567">
        <v>2058.943115</v>
      </c>
      <c r="F1567">
        <v>2058.943115</v>
      </c>
      <c r="G1567">
        <v>53600</v>
      </c>
    </row>
    <row r="1568" spans="1:7" x14ac:dyDescent="0.3">
      <c r="A1568" s="3">
        <v>41212</v>
      </c>
      <c r="B1568">
        <v>2059.201904</v>
      </c>
      <c r="C1568">
        <v>2075.905029</v>
      </c>
      <c r="D1568">
        <v>2054.2639159999999</v>
      </c>
      <c r="E1568">
        <v>2062.3469239999999</v>
      </c>
      <c r="F1568">
        <v>2062.3469239999999</v>
      </c>
      <c r="G1568">
        <v>60600</v>
      </c>
    </row>
    <row r="1569" spans="1:7" x14ac:dyDescent="0.3">
      <c r="A1569" s="3">
        <v>41213</v>
      </c>
      <c r="B1569">
        <v>2061.1240229999999</v>
      </c>
      <c r="C1569">
        <v>2070.4790039999998</v>
      </c>
      <c r="D1569">
        <v>2053.5830080000001</v>
      </c>
      <c r="E1569">
        <v>2068.8798830000001</v>
      </c>
      <c r="F1569">
        <v>2068.8798830000001</v>
      </c>
      <c r="G1569">
        <v>59600</v>
      </c>
    </row>
    <row r="1570" spans="1:7" x14ac:dyDescent="0.3">
      <c r="A1570" s="3">
        <v>41214</v>
      </c>
      <c r="B1570">
        <v>2070.0200199999999</v>
      </c>
      <c r="C1570">
        <v>2109.4960940000001</v>
      </c>
      <c r="D1570">
        <v>2069.9479980000001</v>
      </c>
      <c r="E1570">
        <v>2104.4270019999999</v>
      </c>
      <c r="F1570">
        <v>2104.4270019999999</v>
      </c>
      <c r="G1570">
        <v>82800</v>
      </c>
    </row>
    <row r="1571" spans="1:7" x14ac:dyDescent="0.3">
      <c r="A1571" s="3">
        <v>41215</v>
      </c>
      <c r="B1571">
        <v>2105.4489749999998</v>
      </c>
      <c r="C1571">
        <v>2119.2241210000002</v>
      </c>
      <c r="D1571">
        <v>2096.5310060000002</v>
      </c>
      <c r="E1571">
        <v>2117.0458979999999</v>
      </c>
      <c r="F1571">
        <v>2117.0458979999999</v>
      </c>
      <c r="G1571">
        <v>76600</v>
      </c>
    </row>
    <row r="1572" spans="1:7" x14ac:dyDescent="0.3">
      <c r="A1572" s="3">
        <v>41218</v>
      </c>
      <c r="B1572">
        <v>2113.3278810000002</v>
      </c>
      <c r="C1572">
        <v>2123.326904</v>
      </c>
      <c r="D1572">
        <v>2104.5830080000001</v>
      </c>
      <c r="E1572">
        <v>2114.0270999999998</v>
      </c>
      <c r="F1572">
        <v>2114.0270999999998</v>
      </c>
      <c r="G1572">
        <v>71600</v>
      </c>
    </row>
    <row r="1573" spans="1:7" x14ac:dyDescent="0.3">
      <c r="A1573" s="3">
        <v>41219</v>
      </c>
      <c r="B1573">
        <v>2113.6579590000001</v>
      </c>
      <c r="C1573">
        <v>2114.7910160000001</v>
      </c>
      <c r="D1573">
        <v>2078.4719239999999</v>
      </c>
      <c r="E1573">
        <v>2105.9990229999999</v>
      </c>
      <c r="F1573">
        <v>2105.9990229999999</v>
      </c>
      <c r="G1573">
        <v>71400</v>
      </c>
    </row>
    <row r="1574" spans="1:7" x14ac:dyDescent="0.3">
      <c r="A1574" s="3">
        <v>41220</v>
      </c>
      <c r="B1574">
        <v>2102.4189449999999</v>
      </c>
      <c r="C1574">
        <v>2112.6311040000001</v>
      </c>
      <c r="D1574">
        <v>2093.2890630000002</v>
      </c>
      <c r="E1574">
        <v>2105.7299800000001</v>
      </c>
      <c r="F1574">
        <v>2105.7299800000001</v>
      </c>
      <c r="G1574">
        <v>59400</v>
      </c>
    </row>
    <row r="1575" spans="1:7" x14ac:dyDescent="0.3">
      <c r="A1575" s="3">
        <v>41221</v>
      </c>
      <c r="B1575">
        <v>2091.2539059999999</v>
      </c>
      <c r="C1575">
        <v>2092.5649410000001</v>
      </c>
      <c r="D1575">
        <v>2070.6489259999998</v>
      </c>
      <c r="E1575">
        <v>2071.5090329999998</v>
      </c>
      <c r="F1575">
        <v>2071.5090329999998</v>
      </c>
      <c r="G1575">
        <v>66600</v>
      </c>
    </row>
    <row r="1576" spans="1:7" x14ac:dyDescent="0.3">
      <c r="A1576" s="3">
        <v>41222</v>
      </c>
      <c r="B1576">
        <v>2066.4951169999999</v>
      </c>
      <c r="C1576">
        <v>2077.2280270000001</v>
      </c>
      <c r="D1576">
        <v>2062.4169919999999</v>
      </c>
      <c r="E1576">
        <v>2069.0668949999999</v>
      </c>
      <c r="F1576">
        <v>2069.0668949999999</v>
      </c>
      <c r="G1576">
        <v>54200</v>
      </c>
    </row>
    <row r="1577" spans="1:7" x14ac:dyDescent="0.3">
      <c r="A1577" s="3">
        <v>41225</v>
      </c>
      <c r="B1577">
        <v>2069.2141109999998</v>
      </c>
      <c r="C1577">
        <v>2079.5710450000001</v>
      </c>
      <c r="D1577">
        <v>2061.8400879999999</v>
      </c>
      <c r="E1577">
        <v>2079.2729490000002</v>
      </c>
      <c r="F1577">
        <v>2079.2729490000002</v>
      </c>
      <c r="G1577">
        <v>56600</v>
      </c>
    </row>
    <row r="1578" spans="1:7" x14ac:dyDescent="0.3">
      <c r="A1578" s="3">
        <v>41226</v>
      </c>
      <c r="B1578">
        <v>2078.133057</v>
      </c>
      <c r="C1578">
        <v>2078.133057</v>
      </c>
      <c r="D1578">
        <v>2044.0360109999999</v>
      </c>
      <c r="E1578">
        <v>2047.889038</v>
      </c>
      <c r="F1578">
        <v>2047.889038</v>
      </c>
      <c r="G1578">
        <v>61000</v>
      </c>
    </row>
    <row r="1579" spans="1:7" x14ac:dyDescent="0.3">
      <c r="A1579" s="3">
        <v>41227</v>
      </c>
      <c r="B1579">
        <v>2047.2569579999999</v>
      </c>
      <c r="C1579">
        <v>2056.4880370000001</v>
      </c>
      <c r="D1579">
        <v>2040.1719969999999</v>
      </c>
      <c r="E1579">
        <v>2055.4189449999999</v>
      </c>
      <c r="F1579">
        <v>2055.4189449999999</v>
      </c>
      <c r="G1579">
        <v>48000</v>
      </c>
    </row>
    <row r="1580" spans="1:7" x14ac:dyDescent="0.3">
      <c r="A1580" s="3">
        <v>41228</v>
      </c>
      <c r="B1580">
        <v>2045.4560550000001</v>
      </c>
      <c r="C1580">
        <v>2053.5600589999999</v>
      </c>
      <c r="D1580">
        <v>2029.8740230000001</v>
      </c>
      <c r="E1580">
        <v>2030.290039</v>
      </c>
      <c r="F1580">
        <v>2030.290039</v>
      </c>
      <c r="G1580">
        <v>50600</v>
      </c>
    </row>
    <row r="1581" spans="1:7" x14ac:dyDescent="0.3">
      <c r="A1581" s="3">
        <v>41229</v>
      </c>
      <c r="B1581">
        <v>2026.5629879999999</v>
      </c>
      <c r="C1581">
        <v>2028.6860349999999</v>
      </c>
      <c r="D1581">
        <v>2001.714966</v>
      </c>
      <c r="E1581">
        <v>2014.724976</v>
      </c>
      <c r="F1581">
        <v>2014.724976</v>
      </c>
      <c r="G1581">
        <v>49600</v>
      </c>
    </row>
    <row r="1582" spans="1:7" x14ac:dyDescent="0.3">
      <c r="A1582" s="3">
        <v>41232</v>
      </c>
      <c r="B1582">
        <v>2013.2459719999999</v>
      </c>
      <c r="C1582">
        <v>2018.380005</v>
      </c>
      <c r="D1582">
        <v>1995.720947</v>
      </c>
      <c r="E1582">
        <v>2016.9820560000001</v>
      </c>
      <c r="F1582">
        <v>2016.9820560000001</v>
      </c>
      <c r="G1582">
        <v>45400</v>
      </c>
    </row>
    <row r="1583" spans="1:7" x14ac:dyDescent="0.3">
      <c r="A1583" s="3">
        <v>41233</v>
      </c>
      <c r="B1583">
        <v>2020.4329829999999</v>
      </c>
      <c r="C1583">
        <v>2023.610962</v>
      </c>
      <c r="D1583">
        <v>2004.170044</v>
      </c>
      <c r="E1583">
        <v>2008.9229740000001</v>
      </c>
      <c r="F1583">
        <v>2008.9229740000001</v>
      </c>
      <c r="G1583">
        <v>42600</v>
      </c>
    </row>
    <row r="1584" spans="1:7" x14ac:dyDescent="0.3">
      <c r="A1584" s="3">
        <v>41234</v>
      </c>
      <c r="B1584">
        <v>2008.2110600000001</v>
      </c>
      <c r="C1584">
        <v>2031.149048</v>
      </c>
      <c r="D1584">
        <v>1995.1739500000001</v>
      </c>
      <c r="E1584">
        <v>2030.31897</v>
      </c>
      <c r="F1584">
        <v>2030.31897</v>
      </c>
      <c r="G1584">
        <v>53200</v>
      </c>
    </row>
    <row r="1585" spans="1:7" x14ac:dyDescent="0.3">
      <c r="A1585" s="3">
        <v>41235</v>
      </c>
      <c r="B1585">
        <v>2021.2089840000001</v>
      </c>
      <c r="C1585">
        <v>2023.084961</v>
      </c>
      <c r="D1585">
        <v>2009.719971</v>
      </c>
      <c r="E1585">
        <v>2015.610962</v>
      </c>
      <c r="F1585">
        <v>2015.610962</v>
      </c>
      <c r="G1585">
        <v>45600</v>
      </c>
    </row>
    <row r="1586" spans="1:7" x14ac:dyDescent="0.3">
      <c r="A1586" s="3">
        <v>41236</v>
      </c>
      <c r="B1586">
        <v>2020.0150149999999</v>
      </c>
      <c r="C1586">
        <v>2034.884033</v>
      </c>
      <c r="D1586">
        <v>2017.0040280000001</v>
      </c>
      <c r="E1586">
        <v>2027.384033</v>
      </c>
      <c r="F1586">
        <v>2027.384033</v>
      </c>
      <c r="G1586">
        <v>51600</v>
      </c>
    </row>
    <row r="1587" spans="1:7" x14ac:dyDescent="0.3">
      <c r="A1587" s="3">
        <v>41239</v>
      </c>
      <c r="B1587">
        <v>2023.3389890000001</v>
      </c>
      <c r="C1587">
        <v>2027.274048</v>
      </c>
      <c r="D1587">
        <v>2014.029053</v>
      </c>
      <c r="E1587">
        <v>2017.4639890000001</v>
      </c>
      <c r="F1587">
        <v>2017.4639890000001</v>
      </c>
      <c r="G1587">
        <v>44800</v>
      </c>
    </row>
    <row r="1588" spans="1:7" x14ac:dyDescent="0.3">
      <c r="A1588" s="3">
        <v>41240</v>
      </c>
      <c r="B1588">
        <v>2012.0749510000001</v>
      </c>
      <c r="C1588">
        <v>2014.209961</v>
      </c>
      <c r="D1588">
        <v>1990.3360600000001</v>
      </c>
      <c r="E1588">
        <v>1991.165039</v>
      </c>
      <c r="F1588">
        <v>1991.165039</v>
      </c>
      <c r="G1588">
        <v>56600</v>
      </c>
    </row>
    <row r="1589" spans="1:7" x14ac:dyDescent="0.3">
      <c r="A1589" s="3">
        <v>41241</v>
      </c>
      <c r="B1589">
        <v>1984.4799800000001</v>
      </c>
      <c r="C1589">
        <v>1984.8630370000001</v>
      </c>
      <c r="D1589">
        <v>1968.213013</v>
      </c>
      <c r="E1589">
        <v>1973.5229489999999</v>
      </c>
      <c r="F1589">
        <v>1973.5229489999999</v>
      </c>
      <c r="G1589">
        <v>50600</v>
      </c>
    </row>
    <row r="1590" spans="1:7" x14ac:dyDescent="0.3">
      <c r="A1590" s="3">
        <v>41242</v>
      </c>
      <c r="B1590">
        <v>1972.9250489999999</v>
      </c>
      <c r="C1590">
        <v>1980.55603</v>
      </c>
      <c r="D1590">
        <v>1961.8220209999999</v>
      </c>
      <c r="E1590">
        <v>1963.4880370000001</v>
      </c>
      <c r="F1590">
        <v>1963.4880370000001</v>
      </c>
      <c r="G1590">
        <v>49600</v>
      </c>
    </row>
    <row r="1591" spans="1:7" x14ac:dyDescent="0.3">
      <c r="A1591" s="3">
        <v>41243</v>
      </c>
      <c r="B1591">
        <v>1961.8149410000001</v>
      </c>
      <c r="C1591">
        <v>1983.4189449999999</v>
      </c>
      <c r="D1591">
        <v>1959.3339840000001</v>
      </c>
      <c r="E1591">
        <v>1980.116943</v>
      </c>
      <c r="F1591">
        <v>1980.116943</v>
      </c>
      <c r="G1591">
        <v>56800</v>
      </c>
    </row>
    <row r="1592" spans="1:7" x14ac:dyDescent="0.3">
      <c r="A1592" s="3">
        <v>41246</v>
      </c>
      <c r="B1592">
        <v>1977.2540280000001</v>
      </c>
      <c r="C1592">
        <v>1988.1910399999999</v>
      </c>
      <c r="D1592">
        <v>1957.884033</v>
      </c>
      <c r="E1592">
        <v>1959.7669679999999</v>
      </c>
      <c r="F1592">
        <v>1959.7669679999999</v>
      </c>
      <c r="G1592">
        <v>61600</v>
      </c>
    </row>
    <row r="1593" spans="1:7" x14ac:dyDescent="0.3">
      <c r="A1593" s="3">
        <v>41247</v>
      </c>
      <c r="B1593">
        <v>1956.615967</v>
      </c>
      <c r="C1593">
        <v>1980.119019</v>
      </c>
      <c r="D1593">
        <v>1949.4570309999999</v>
      </c>
      <c r="E1593">
        <v>1975.1429439999999</v>
      </c>
      <c r="F1593">
        <v>1975.1429439999999</v>
      </c>
      <c r="G1593">
        <v>62400</v>
      </c>
    </row>
    <row r="1594" spans="1:7" x14ac:dyDescent="0.3">
      <c r="A1594" s="3">
        <v>41248</v>
      </c>
      <c r="B1594">
        <v>1973.1070560000001</v>
      </c>
      <c r="C1594">
        <v>2040.604004</v>
      </c>
      <c r="D1594">
        <v>1970.2020259999999</v>
      </c>
      <c r="E1594">
        <v>2031.906982</v>
      </c>
      <c r="F1594">
        <v>2031.906982</v>
      </c>
      <c r="G1594">
        <v>120000</v>
      </c>
    </row>
    <row r="1595" spans="1:7" x14ac:dyDescent="0.3">
      <c r="A1595" s="3">
        <v>41249</v>
      </c>
      <c r="B1595">
        <v>2029.5620120000001</v>
      </c>
      <c r="C1595">
        <v>2036.609009</v>
      </c>
      <c r="D1595">
        <v>2018.3790280000001</v>
      </c>
      <c r="E1595">
        <v>2029.237061</v>
      </c>
      <c r="F1595">
        <v>2029.237061</v>
      </c>
      <c r="G1595">
        <v>81400</v>
      </c>
    </row>
    <row r="1596" spans="1:7" x14ac:dyDescent="0.3">
      <c r="A1596" s="3">
        <v>41250</v>
      </c>
      <c r="B1596">
        <v>2028.765991</v>
      </c>
      <c r="C1596">
        <v>2065.7438959999999</v>
      </c>
      <c r="D1596">
        <v>2023.9610600000001</v>
      </c>
      <c r="E1596">
        <v>2061.7858890000002</v>
      </c>
      <c r="F1596">
        <v>2061.7858890000002</v>
      </c>
      <c r="G1596">
        <v>115200</v>
      </c>
    </row>
    <row r="1597" spans="1:7" x14ac:dyDescent="0.3">
      <c r="A1597" s="3">
        <v>41253</v>
      </c>
      <c r="B1597">
        <v>2067.3239749999998</v>
      </c>
      <c r="C1597">
        <v>2087.0070799999999</v>
      </c>
      <c r="D1597">
        <v>2064.61499</v>
      </c>
      <c r="E1597">
        <v>2083.7700199999999</v>
      </c>
      <c r="F1597">
        <v>2083.7700199999999</v>
      </c>
      <c r="G1597">
        <v>115400</v>
      </c>
    </row>
    <row r="1598" spans="1:7" x14ac:dyDescent="0.3">
      <c r="A1598" s="3">
        <v>41254</v>
      </c>
      <c r="B1598">
        <v>2077.556885</v>
      </c>
      <c r="C1598">
        <v>2088.63501</v>
      </c>
      <c r="D1598">
        <v>2070.1918949999999</v>
      </c>
      <c r="E1598">
        <v>2074.7041020000001</v>
      </c>
      <c r="F1598">
        <v>2074.7041020000001</v>
      </c>
      <c r="G1598">
        <v>93400</v>
      </c>
    </row>
    <row r="1599" spans="1:7" x14ac:dyDescent="0.3">
      <c r="A1599" s="3">
        <v>41255</v>
      </c>
      <c r="B1599">
        <v>2073.2709960000002</v>
      </c>
      <c r="C1599">
        <v>2085.9340820000002</v>
      </c>
      <c r="D1599">
        <v>2066.3911130000001</v>
      </c>
      <c r="E1599">
        <v>2082.7260740000002</v>
      </c>
      <c r="F1599">
        <v>2082.7260740000002</v>
      </c>
      <c r="G1599">
        <v>78600</v>
      </c>
    </row>
    <row r="1600" spans="1:7" x14ac:dyDescent="0.3">
      <c r="A1600" s="3">
        <v>41256</v>
      </c>
      <c r="B1600">
        <v>2077.4169919999999</v>
      </c>
      <c r="C1600">
        <v>2081.3630370000001</v>
      </c>
      <c r="D1600">
        <v>2059.4719239999999</v>
      </c>
      <c r="E1600">
        <v>2061.4760740000002</v>
      </c>
      <c r="F1600">
        <v>2061.4760740000002</v>
      </c>
      <c r="G1600">
        <v>72200</v>
      </c>
    </row>
    <row r="1601" spans="1:7" x14ac:dyDescent="0.3">
      <c r="A1601" s="3">
        <v>41257</v>
      </c>
      <c r="B1601">
        <v>2062.6889649999998</v>
      </c>
      <c r="C1601">
        <v>2152.4960940000001</v>
      </c>
      <c r="D1601">
        <v>2062.5419919999999</v>
      </c>
      <c r="E1601">
        <v>2150.625</v>
      </c>
      <c r="F1601">
        <v>2150.625</v>
      </c>
      <c r="G1601">
        <v>160800</v>
      </c>
    </row>
    <row r="1602" spans="1:7" x14ac:dyDescent="0.3">
      <c r="A1602" s="3">
        <v>41260</v>
      </c>
      <c r="B1602">
        <v>2152.0969239999999</v>
      </c>
      <c r="C1602">
        <v>2169.570068</v>
      </c>
      <c r="D1602">
        <v>2151.9360350000002</v>
      </c>
      <c r="E1602">
        <v>2160.3420409999999</v>
      </c>
      <c r="F1602">
        <v>2160.3420409999999</v>
      </c>
      <c r="G1602">
        <v>144200</v>
      </c>
    </row>
    <row r="1603" spans="1:7" x14ac:dyDescent="0.3">
      <c r="A1603" s="3">
        <v>41261</v>
      </c>
      <c r="B1603">
        <v>2155.8579100000002</v>
      </c>
      <c r="C1603">
        <v>2183.7128910000001</v>
      </c>
      <c r="D1603">
        <v>2144.7329100000002</v>
      </c>
      <c r="E1603">
        <v>2162.4641109999998</v>
      </c>
      <c r="F1603">
        <v>2162.4641109999998</v>
      </c>
      <c r="G1603">
        <v>126000</v>
      </c>
    </row>
    <row r="1604" spans="1:7" x14ac:dyDescent="0.3">
      <c r="A1604" s="3">
        <v>41262</v>
      </c>
      <c r="B1604">
        <v>2158.669922</v>
      </c>
      <c r="C1604">
        <v>2175.3950199999999</v>
      </c>
      <c r="D1604">
        <v>2154.2871089999999</v>
      </c>
      <c r="E1604">
        <v>2162.2390140000002</v>
      </c>
      <c r="F1604">
        <v>2162.2390140000002</v>
      </c>
      <c r="G1604">
        <v>94400</v>
      </c>
    </row>
    <row r="1605" spans="1:7" x14ac:dyDescent="0.3">
      <c r="A1605" s="3">
        <v>41263</v>
      </c>
      <c r="B1605">
        <v>2156.193115</v>
      </c>
      <c r="C1605">
        <v>2174.8190920000002</v>
      </c>
      <c r="D1605">
        <v>2142.9509280000002</v>
      </c>
      <c r="E1605">
        <v>2168.3530270000001</v>
      </c>
      <c r="F1605">
        <v>2168.3530270000001</v>
      </c>
      <c r="G1605">
        <v>99400</v>
      </c>
    </row>
    <row r="1606" spans="1:7" x14ac:dyDescent="0.3">
      <c r="A1606" s="3">
        <v>41264</v>
      </c>
      <c r="B1606">
        <v>2169.570068</v>
      </c>
      <c r="C1606">
        <v>2190.3979490000002</v>
      </c>
      <c r="D1606">
        <v>2148.169922</v>
      </c>
      <c r="E1606">
        <v>2153.3100589999999</v>
      </c>
      <c r="F1606">
        <v>2153.3100589999999</v>
      </c>
      <c r="G1606">
        <v>103400</v>
      </c>
    </row>
    <row r="1607" spans="1:7" x14ac:dyDescent="0.3">
      <c r="A1607" s="3">
        <v>41267</v>
      </c>
      <c r="B1607">
        <v>2150.6540530000002</v>
      </c>
      <c r="C1607">
        <v>2170.3940429999998</v>
      </c>
      <c r="D1607">
        <v>2149.8239749999998</v>
      </c>
      <c r="E1607">
        <v>2159.0529790000001</v>
      </c>
      <c r="F1607">
        <v>2159.0529790000001</v>
      </c>
      <c r="G1607">
        <v>78400</v>
      </c>
    </row>
    <row r="1608" spans="1:7" x14ac:dyDescent="0.3">
      <c r="A1608" s="3">
        <v>41268</v>
      </c>
      <c r="B1608">
        <v>2154.320068</v>
      </c>
      <c r="C1608">
        <v>2220.2629390000002</v>
      </c>
      <c r="D1608">
        <v>2146.8620609999998</v>
      </c>
      <c r="E1608">
        <v>2213.6110840000001</v>
      </c>
      <c r="F1608">
        <v>2213.6110840000001</v>
      </c>
      <c r="G1608">
        <v>143400</v>
      </c>
    </row>
    <row r="1609" spans="1:7" x14ac:dyDescent="0.3">
      <c r="A1609" s="3">
        <v>41269</v>
      </c>
      <c r="B1609">
        <v>2211.5939939999998</v>
      </c>
      <c r="C1609">
        <v>2220.4750979999999</v>
      </c>
      <c r="D1609">
        <v>2206.7871089999999</v>
      </c>
      <c r="E1609">
        <v>2219.1320799999999</v>
      </c>
      <c r="F1609">
        <v>2219.1320799999999</v>
      </c>
      <c r="G1609">
        <v>121800</v>
      </c>
    </row>
    <row r="1610" spans="1:7" x14ac:dyDescent="0.3">
      <c r="A1610" s="3">
        <v>41270</v>
      </c>
      <c r="B1610">
        <v>2223.655029</v>
      </c>
      <c r="C1610">
        <v>2234.7241210000002</v>
      </c>
      <c r="D1610">
        <v>2204.790039</v>
      </c>
      <c r="E1610">
        <v>2205.8969729999999</v>
      </c>
      <c r="F1610">
        <v>2205.8969729999999</v>
      </c>
      <c r="G1610">
        <v>129000</v>
      </c>
    </row>
    <row r="1611" spans="1:7" x14ac:dyDescent="0.3">
      <c r="A1611" s="3">
        <v>41271</v>
      </c>
      <c r="B1611">
        <v>2207.913086</v>
      </c>
      <c r="C1611">
        <v>2234.8688959999999</v>
      </c>
      <c r="D1611">
        <v>2204.0029300000001</v>
      </c>
      <c r="E1611">
        <v>2233.251953</v>
      </c>
      <c r="F1611">
        <v>2233.251953</v>
      </c>
      <c r="G1611">
        <v>116000</v>
      </c>
    </row>
    <row r="1612" spans="1:7" x14ac:dyDescent="0.3">
      <c r="A1612" s="3">
        <v>41274</v>
      </c>
      <c r="B1612">
        <v>2236.4609380000002</v>
      </c>
      <c r="C1612">
        <v>2269.5119629999999</v>
      </c>
      <c r="D1612">
        <v>2236.4609380000002</v>
      </c>
      <c r="E1612">
        <v>2269.1279300000001</v>
      </c>
      <c r="F1612">
        <v>2269.1279300000001</v>
      </c>
      <c r="G1612">
        <v>128000</v>
      </c>
    </row>
    <row r="1613" spans="1:7" x14ac:dyDescent="0.3">
      <c r="A1613" s="3">
        <v>41278</v>
      </c>
      <c r="B1613">
        <v>2289.51001</v>
      </c>
      <c r="C1613">
        <v>2296.1130370000001</v>
      </c>
      <c r="D1613">
        <v>2256.5600589999999</v>
      </c>
      <c r="E1613">
        <v>2276.991943</v>
      </c>
      <c r="F1613">
        <v>2276.991943</v>
      </c>
      <c r="G1613">
        <v>139400</v>
      </c>
    </row>
    <row r="1614" spans="1:7" x14ac:dyDescent="0.3">
      <c r="A1614" s="3">
        <v>41281</v>
      </c>
      <c r="B1614">
        <v>2271.663086</v>
      </c>
      <c r="C1614">
        <v>2293.3168949999999</v>
      </c>
      <c r="D1614">
        <v>2266.8620609999998</v>
      </c>
      <c r="E1614">
        <v>2285.3640140000002</v>
      </c>
      <c r="F1614">
        <v>2285.3640140000002</v>
      </c>
      <c r="G1614">
        <v>118200</v>
      </c>
    </row>
    <row r="1615" spans="1:7" x14ac:dyDescent="0.3">
      <c r="A1615" s="3">
        <v>41282</v>
      </c>
      <c r="B1615">
        <v>2284.6540530000002</v>
      </c>
      <c r="C1615">
        <v>2289.1389159999999</v>
      </c>
      <c r="D1615">
        <v>2262.9790039999998</v>
      </c>
      <c r="E1615">
        <v>2276.070068</v>
      </c>
      <c r="F1615">
        <v>2276.070068</v>
      </c>
      <c r="G1615">
        <v>123000</v>
      </c>
    </row>
    <row r="1616" spans="1:7" x14ac:dyDescent="0.3">
      <c r="A1616" s="3">
        <v>41283</v>
      </c>
      <c r="B1616">
        <v>2271.2990719999998</v>
      </c>
      <c r="C1616">
        <v>2283.8959960000002</v>
      </c>
      <c r="D1616">
        <v>2259.0510250000002</v>
      </c>
      <c r="E1616">
        <v>2275.3400879999999</v>
      </c>
      <c r="F1616">
        <v>2275.3400879999999</v>
      </c>
      <c r="G1616">
        <v>122000</v>
      </c>
    </row>
    <row r="1617" spans="1:7" x14ac:dyDescent="0.3">
      <c r="A1617" s="3">
        <v>41284</v>
      </c>
      <c r="B1617">
        <v>2274.376953</v>
      </c>
      <c r="C1617">
        <v>2295.4838869999999</v>
      </c>
      <c r="D1617">
        <v>2268.6479490000002</v>
      </c>
      <c r="E1617">
        <v>2283.656982</v>
      </c>
      <c r="F1617">
        <v>2283.656982</v>
      </c>
      <c r="G1617">
        <v>120000</v>
      </c>
    </row>
    <row r="1618" spans="1:7" x14ac:dyDescent="0.3">
      <c r="A1618" s="3">
        <v>41285</v>
      </c>
      <c r="B1618">
        <v>2285.1850589999999</v>
      </c>
      <c r="C1618">
        <v>2290.205078</v>
      </c>
      <c r="D1618">
        <v>2234.9470209999999</v>
      </c>
      <c r="E1618">
        <v>2242.9970699999999</v>
      </c>
      <c r="F1618">
        <v>2242.9970699999999</v>
      </c>
      <c r="G1618">
        <v>125000</v>
      </c>
    </row>
    <row r="1619" spans="1:7" x14ac:dyDescent="0.3">
      <c r="A1619" s="3">
        <v>41288</v>
      </c>
      <c r="B1619">
        <v>2236.288086</v>
      </c>
      <c r="C1619">
        <v>2317.616943</v>
      </c>
      <c r="D1619">
        <v>2235.1069339999999</v>
      </c>
      <c r="E1619">
        <v>2311.73999</v>
      </c>
      <c r="F1619">
        <v>2311.73999</v>
      </c>
      <c r="G1619">
        <v>144800</v>
      </c>
    </row>
    <row r="1620" spans="1:7" x14ac:dyDescent="0.3">
      <c r="A1620" s="3">
        <v>41289</v>
      </c>
      <c r="B1620">
        <v>2312.468018</v>
      </c>
      <c r="C1620">
        <v>2332.7829590000001</v>
      </c>
      <c r="D1620">
        <v>2309.3229980000001</v>
      </c>
      <c r="E1620">
        <v>2325.681885</v>
      </c>
      <c r="F1620">
        <v>2325.681885</v>
      </c>
      <c r="G1620">
        <v>165600</v>
      </c>
    </row>
    <row r="1621" spans="1:7" x14ac:dyDescent="0.3">
      <c r="A1621" s="3">
        <v>41290</v>
      </c>
      <c r="B1621">
        <v>2322.1579590000001</v>
      </c>
      <c r="C1621">
        <v>2326.7639159999999</v>
      </c>
      <c r="D1621">
        <v>2279.5070799999999</v>
      </c>
      <c r="E1621">
        <v>2309.4990229999999</v>
      </c>
      <c r="F1621">
        <v>2309.4990229999999</v>
      </c>
      <c r="G1621">
        <v>153600</v>
      </c>
    </row>
    <row r="1622" spans="1:7" x14ac:dyDescent="0.3">
      <c r="A1622" s="3">
        <v>41291</v>
      </c>
      <c r="B1622">
        <v>2305.139893</v>
      </c>
      <c r="C1622">
        <v>2305.6020509999998</v>
      </c>
      <c r="D1622">
        <v>2275.876953</v>
      </c>
      <c r="E1622">
        <v>2284.9089359999998</v>
      </c>
      <c r="F1622">
        <v>2284.9089359999998</v>
      </c>
      <c r="G1622">
        <v>119200</v>
      </c>
    </row>
    <row r="1623" spans="1:7" x14ac:dyDescent="0.3">
      <c r="A1623" s="3">
        <v>41292</v>
      </c>
      <c r="B1623">
        <v>2295.8090820000002</v>
      </c>
      <c r="C1623">
        <v>2324.5090329999998</v>
      </c>
      <c r="D1623">
        <v>2285.9719239999999</v>
      </c>
      <c r="E1623">
        <v>2317.070068</v>
      </c>
      <c r="F1623">
        <v>2317.070068</v>
      </c>
      <c r="G1623">
        <v>125400</v>
      </c>
    </row>
    <row r="1624" spans="1:7" x14ac:dyDescent="0.3">
      <c r="A1624" s="3">
        <v>41295</v>
      </c>
      <c r="B1624">
        <v>2321.48999</v>
      </c>
      <c r="C1624">
        <v>2329.5810550000001</v>
      </c>
      <c r="D1624">
        <v>2305.0991210000002</v>
      </c>
      <c r="E1624">
        <v>2328.2209469999998</v>
      </c>
      <c r="F1624">
        <v>2328.2209469999998</v>
      </c>
      <c r="G1624">
        <v>134600</v>
      </c>
    </row>
    <row r="1625" spans="1:7" x14ac:dyDescent="0.3">
      <c r="A1625" s="3">
        <v>41296</v>
      </c>
      <c r="B1625">
        <v>2326.48999</v>
      </c>
      <c r="C1625">
        <v>2335.8059079999998</v>
      </c>
      <c r="D1625">
        <v>2301.3010250000002</v>
      </c>
      <c r="E1625">
        <v>2315.1389159999999</v>
      </c>
      <c r="F1625">
        <v>2315.1389159999999</v>
      </c>
      <c r="G1625">
        <v>149400</v>
      </c>
    </row>
    <row r="1626" spans="1:7" x14ac:dyDescent="0.3">
      <c r="A1626" s="3">
        <v>41297</v>
      </c>
      <c r="B1626">
        <v>2308.5209960000002</v>
      </c>
      <c r="C1626">
        <v>2325.1179200000001</v>
      </c>
      <c r="D1626">
        <v>2296.4909670000002</v>
      </c>
      <c r="E1626">
        <v>2320.9108890000002</v>
      </c>
      <c r="F1626">
        <v>2320.9108890000002</v>
      </c>
      <c r="G1626">
        <v>118200</v>
      </c>
    </row>
    <row r="1627" spans="1:7" x14ac:dyDescent="0.3">
      <c r="A1627" s="3">
        <v>41298</v>
      </c>
      <c r="B1627">
        <v>2320.258057</v>
      </c>
      <c r="C1627">
        <v>2362.943115</v>
      </c>
      <c r="D1627">
        <v>2287.2958979999999</v>
      </c>
      <c r="E1627">
        <v>2302.5979000000002</v>
      </c>
      <c r="F1627">
        <v>2302.5979000000002</v>
      </c>
      <c r="G1627">
        <v>161000</v>
      </c>
    </row>
    <row r="1628" spans="1:7" x14ac:dyDescent="0.3">
      <c r="A1628" s="3">
        <v>41299</v>
      </c>
      <c r="B1628">
        <v>2300.0009770000001</v>
      </c>
      <c r="C1628">
        <v>2308.3798830000001</v>
      </c>
      <c r="D1628">
        <v>2288.2619629999999</v>
      </c>
      <c r="E1628">
        <v>2291.3039549999999</v>
      </c>
      <c r="F1628">
        <v>2291.3039549999999</v>
      </c>
      <c r="G1628">
        <v>92600</v>
      </c>
    </row>
    <row r="1629" spans="1:7" x14ac:dyDescent="0.3">
      <c r="A1629" s="3">
        <v>41302</v>
      </c>
      <c r="B1629">
        <v>2295.3520509999998</v>
      </c>
      <c r="C1629">
        <v>2346.9208979999999</v>
      </c>
      <c r="D1629">
        <v>2295.3520509999998</v>
      </c>
      <c r="E1629">
        <v>2346.5048830000001</v>
      </c>
      <c r="F1629">
        <v>2346.5048830000001</v>
      </c>
      <c r="G1629">
        <v>128400</v>
      </c>
    </row>
    <row r="1630" spans="1:7" x14ac:dyDescent="0.3">
      <c r="A1630" s="3">
        <v>41303</v>
      </c>
      <c r="B1630">
        <v>2347.2150879999999</v>
      </c>
      <c r="C1630">
        <v>2363.7971189999998</v>
      </c>
      <c r="D1630">
        <v>2337.3530270000001</v>
      </c>
      <c r="E1630">
        <v>2358.9770509999998</v>
      </c>
      <c r="F1630">
        <v>2358.9770509999998</v>
      </c>
      <c r="G1630">
        <v>141800</v>
      </c>
    </row>
    <row r="1631" spans="1:7" x14ac:dyDescent="0.3">
      <c r="A1631" s="3">
        <v>41304</v>
      </c>
      <c r="B1631">
        <v>2360.748047</v>
      </c>
      <c r="C1631">
        <v>2383.7629390000002</v>
      </c>
      <c r="D1631">
        <v>2347.889893</v>
      </c>
      <c r="E1631">
        <v>2382.4750979999999</v>
      </c>
      <c r="F1631">
        <v>2382.4750979999999</v>
      </c>
      <c r="G1631">
        <v>149800</v>
      </c>
    </row>
    <row r="1632" spans="1:7" x14ac:dyDescent="0.3">
      <c r="A1632" s="3">
        <v>41305</v>
      </c>
      <c r="B1632">
        <v>2383.4260250000002</v>
      </c>
      <c r="C1632">
        <v>2391.8210450000001</v>
      </c>
      <c r="D1632">
        <v>2371.2260740000002</v>
      </c>
      <c r="E1632">
        <v>2385.4221189999998</v>
      </c>
      <c r="F1632">
        <v>2385.4221189999998</v>
      </c>
      <c r="G1632">
        <v>139800</v>
      </c>
    </row>
    <row r="1633" spans="1:7" x14ac:dyDescent="0.3">
      <c r="A1633" s="3">
        <v>41306</v>
      </c>
      <c r="B1633">
        <v>2377.4140630000002</v>
      </c>
      <c r="C1633">
        <v>2421.1540530000002</v>
      </c>
      <c r="D1633">
        <v>2369.570068</v>
      </c>
      <c r="E1633">
        <v>2419.0200199999999</v>
      </c>
      <c r="F1633">
        <v>2419.0200199999999</v>
      </c>
      <c r="G1633">
        <v>140800</v>
      </c>
    </row>
    <row r="1634" spans="1:7" x14ac:dyDescent="0.3">
      <c r="A1634" s="3">
        <v>41309</v>
      </c>
      <c r="B1634">
        <v>2425.9208979999999</v>
      </c>
      <c r="C1634">
        <v>2440.3759770000001</v>
      </c>
      <c r="D1634">
        <v>2417.584961</v>
      </c>
      <c r="E1634">
        <v>2428.1540530000002</v>
      </c>
      <c r="F1634">
        <v>2428.1540530000002</v>
      </c>
      <c r="G1634">
        <v>167600</v>
      </c>
    </row>
    <row r="1635" spans="1:7" x14ac:dyDescent="0.3">
      <c r="A1635" s="3">
        <v>41310</v>
      </c>
      <c r="B1635">
        <v>2411.0009770000001</v>
      </c>
      <c r="C1635">
        <v>2437.415039</v>
      </c>
      <c r="D1635">
        <v>2403.3020019999999</v>
      </c>
      <c r="E1635">
        <v>2433.1298830000001</v>
      </c>
      <c r="F1635">
        <v>2433.1298830000001</v>
      </c>
      <c r="G1635">
        <v>150800</v>
      </c>
    </row>
    <row r="1636" spans="1:7" x14ac:dyDescent="0.3">
      <c r="A1636" s="3">
        <v>41311</v>
      </c>
      <c r="B1636">
        <v>2432.6770019999999</v>
      </c>
      <c r="C1636">
        <v>2441.7260740000002</v>
      </c>
      <c r="D1636">
        <v>2427.6989749999998</v>
      </c>
      <c r="E1636">
        <v>2434.4770509999998</v>
      </c>
      <c r="F1636">
        <v>2434.4770509999998</v>
      </c>
      <c r="G1636">
        <v>116600</v>
      </c>
    </row>
    <row r="1637" spans="1:7" x14ac:dyDescent="0.3">
      <c r="A1637" s="3">
        <v>41312</v>
      </c>
      <c r="B1637">
        <v>2430.6879880000001</v>
      </c>
      <c r="C1637">
        <v>2433.8930660000001</v>
      </c>
      <c r="D1637">
        <v>2394.218018</v>
      </c>
      <c r="E1637">
        <v>2418.530029</v>
      </c>
      <c r="F1637">
        <v>2418.530029</v>
      </c>
      <c r="G1637">
        <v>120000</v>
      </c>
    </row>
    <row r="1638" spans="1:7" x14ac:dyDescent="0.3">
      <c r="A1638" s="3">
        <v>41313</v>
      </c>
      <c r="B1638">
        <v>2416.6188959999999</v>
      </c>
      <c r="C1638">
        <v>2443.031982</v>
      </c>
      <c r="D1638">
        <v>2414.3969729999999</v>
      </c>
      <c r="E1638">
        <v>2432.4020999999998</v>
      </c>
      <c r="F1638">
        <v>2432.4020999999998</v>
      </c>
      <c r="G1638">
        <v>109000</v>
      </c>
    </row>
    <row r="1639" spans="1:7" x14ac:dyDescent="0.3">
      <c r="A1639" s="3">
        <v>41323</v>
      </c>
      <c r="B1639">
        <v>2441.9060060000002</v>
      </c>
      <c r="C1639">
        <v>2444.8039549999999</v>
      </c>
      <c r="D1639">
        <v>2415.4289549999999</v>
      </c>
      <c r="E1639">
        <v>2421.5581050000001</v>
      </c>
      <c r="F1639">
        <v>2421.5581050000001</v>
      </c>
      <c r="G1639">
        <v>116200</v>
      </c>
    </row>
    <row r="1640" spans="1:7" x14ac:dyDescent="0.3">
      <c r="A1640" s="3">
        <v>41324</v>
      </c>
      <c r="B1640">
        <v>2420.264893</v>
      </c>
      <c r="C1640">
        <v>2427.0749510000001</v>
      </c>
      <c r="D1640">
        <v>2373.5349120000001</v>
      </c>
      <c r="E1640">
        <v>2382.9140630000002</v>
      </c>
      <c r="F1640">
        <v>2382.9140630000002</v>
      </c>
      <c r="G1640">
        <v>123400</v>
      </c>
    </row>
    <row r="1641" spans="1:7" x14ac:dyDescent="0.3">
      <c r="A1641" s="3">
        <v>41325</v>
      </c>
      <c r="B1641">
        <v>2383.4929200000001</v>
      </c>
      <c r="C1641">
        <v>2397.9409179999998</v>
      </c>
      <c r="D1641">
        <v>2370.6079100000002</v>
      </c>
      <c r="E1641">
        <v>2397.1779790000001</v>
      </c>
      <c r="F1641">
        <v>2397.1779790000001</v>
      </c>
      <c r="G1641">
        <v>110200</v>
      </c>
    </row>
    <row r="1642" spans="1:7" x14ac:dyDescent="0.3">
      <c r="A1642" s="3">
        <v>41326</v>
      </c>
      <c r="B1642">
        <v>2378.8220209999999</v>
      </c>
      <c r="C1642">
        <v>2378.8220209999999</v>
      </c>
      <c r="D1642">
        <v>2309.1708979999999</v>
      </c>
      <c r="E1642">
        <v>2325.9509280000002</v>
      </c>
      <c r="F1642">
        <v>2325.9509280000002</v>
      </c>
      <c r="G1642">
        <v>144000</v>
      </c>
    </row>
    <row r="1643" spans="1:7" x14ac:dyDescent="0.3">
      <c r="A1643" s="3">
        <v>41327</v>
      </c>
      <c r="B1643">
        <v>2322.9399410000001</v>
      </c>
      <c r="C1643">
        <v>2330.8789059999999</v>
      </c>
      <c r="D1643">
        <v>2308.76001</v>
      </c>
      <c r="E1643">
        <v>2314.1640630000002</v>
      </c>
      <c r="F1643">
        <v>2314.1640630000002</v>
      </c>
      <c r="G1643">
        <v>97000</v>
      </c>
    </row>
    <row r="1644" spans="1:7" x14ac:dyDescent="0.3">
      <c r="A1644" s="3">
        <v>41330</v>
      </c>
      <c r="B1644">
        <v>2320.6179200000001</v>
      </c>
      <c r="C1644">
        <v>2338.780029</v>
      </c>
      <c r="D1644">
        <v>2315.0119629999999</v>
      </c>
      <c r="E1644">
        <v>2325.8190920000002</v>
      </c>
      <c r="F1644">
        <v>2325.8190920000002</v>
      </c>
      <c r="G1644">
        <v>88400</v>
      </c>
    </row>
    <row r="1645" spans="1:7" x14ac:dyDescent="0.3">
      <c r="A1645" s="3">
        <v>41331</v>
      </c>
      <c r="B1645">
        <v>2313.73999</v>
      </c>
      <c r="C1645">
        <v>2340.7080080000001</v>
      </c>
      <c r="D1645">
        <v>2289.8859859999998</v>
      </c>
      <c r="E1645">
        <v>2293.3410640000002</v>
      </c>
      <c r="F1645">
        <v>2293.3410640000002</v>
      </c>
      <c r="G1645">
        <v>117600</v>
      </c>
    </row>
    <row r="1646" spans="1:7" x14ac:dyDescent="0.3">
      <c r="A1646" s="3">
        <v>41332</v>
      </c>
      <c r="B1646">
        <v>2297.7670899999998</v>
      </c>
      <c r="C1646">
        <v>2324.626953</v>
      </c>
      <c r="D1646">
        <v>2292.0339359999998</v>
      </c>
      <c r="E1646">
        <v>2313.219971</v>
      </c>
      <c r="F1646">
        <v>2313.219971</v>
      </c>
      <c r="G1646">
        <v>97800</v>
      </c>
    </row>
    <row r="1647" spans="1:7" x14ac:dyDescent="0.3">
      <c r="A1647" s="3">
        <v>41333</v>
      </c>
      <c r="B1647">
        <v>2322.3229980000001</v>
      </c>
      <c r="C1647">
        <v>2366.1640630000002</v>
      </c>
      <c r="D1647">
        <v>2308.9160160000001</v>
      </c>
      <c r="E1647">
        <v>2365.593018</v>
      </c>
      <c r="F1647">
        <v>2365.593018</v>
      </c>
      <c r="G1647">
        <v>127000</v>
      </c>
    </row>
    <row r="1648" spans="1:7" x14ac:dyDescent="0.3">
      <c r="A1648" s="3">
        <v>41334</v>
      </c>
      <c r="B1648">
        <v>2364.5439449999999</v>
      </c>
      <c r="C1648">
        <v>2369.6489259999998</v>
      </c>
      <c r="D1648">
        <v>2330.8579100000002</v>
      </c>
      <c r="E1648">
        <v>2359.5061040000001</v>
      </c>
      <c r="F1648">
        <v>2359.5061040000001</v>
      </c>
      <c r="G1648">
        <v>120400</v>
      </c>
    </row>
    <row r="1649" spans="1:7" x14ac:dyDescent="0.3">
      <c r="A1649" s="3">
        <v>41337</v>
      </c>
      <c r="B1649">
        <v>2332.080078</v>
      </c>
      <c r="C1649">
        <v>2333.540039</v>
      </c>
      <c r="D1649">
        <v>2259.2470699999999</v>
      </c>
      <c r="E1649">
        <v>2273.4040530000002</v>
      </c>
      <c r="F1649">
        <v>2273.4040530000002</v>
      </c>
      <c r="G1649">
        <v>161800</v>
      </c>
    </row>
    <row r="1650" spans="1:7" x14ac:dyDescent="0.3">
      <c r="A1650" s="3">
        <v>41338</v>
      </c>
      <c r="B1650">
        <v>2274.8081050000001</v>
      </c>
      <c r="C1650">
        <v>2328.1430660000001</v>
      </c>
      <c r="D1650">
        <v>2270.1000979999999</v>
      </c>
      <c r="E1650">
        <v>2326.3059079999998</v>
      </c>
      <c r="F1650">
        <v>2326.3059079999998</v>
      </c>
      <c r="G1650">
        <v>131200</v>
      </c>
    </row>
    <row r="1651" spans="1:7" x14ac:dyDescent="0.3">
      <c r="A1651" s="3">
        <v>41339</v>
      </c>
      <c r="B1651">
        <v>2333.61499</v>
      </c>
      <c r="C1651">
        <v>2351.4409179999998</v>
      </c>
      <c r="D1651">
        <v>2321.6000979999999</v>
      </c>
      <c r="E1651">
        <v>2347.1789549999999</v>
      </c>
      <c r="F1651">
        <v>2347.1789549999999</v>
      </c>
      <c r="G1651">
        <v>141400</v>
      </c>
    </row>
    <row r="1652" spans="1:7" x14ac:dyDescent="0.3">
      <c r="A1652" s="3">
        <v>41340</v>
      </c>
      <c r="B1652">
        <v>2340.4360350000002</v>
      </c>
      <c r="C1652">
        <v>2352.0209960000002</v>
      </c>
      <c r="D1652">
        <v>2304.2700199999999</v>
      </c>
      <c r="E1652">
        <v>2324.2929690000001</v>
      </c>
      <c r="F1652">
        <v>2324.2929690000001</v>
      </c>
      <c r="G1652">
        <v>139800</v>
      </c>
    </row>
    <row r="1653" spans="1:7" x14ac:dyDescent="0.3">
      <c r="A1653" s="3">
        <v>41341</v>
      </c>
      <c r="B1653">
        <v>2326.4169919999999</v>
      </c>
      <c r="C1653">
        <v>2333.6669919999999</v>
      </c>
      <c r="D1653">
        <v>2314.586914</v>
      </c>
      <c r="E1653">
        <v>2318.6110840000001</v>
      </c>
      <c r="F1653">
        <v>2318.6110840000001</v>
      </c>
      <c r="G1653">
        <v>98800</v>
      </c>
    </row>
    <row r="1654" spans="1:7" x14ac:dyDescent="0.3">
      <c r="A1654" s="3">
        <v>41344</v>
      </c>
      <c r="B1654">
        <v>2314.6831050000001</v>
      </c>
      <c r="C1654">
        <v>2320.959961</v>
      </c>
      <c r="D1654">
        <v>2296.5830080000001</v>
      </c>
      <c r="E1654">
        <v>2310.593018</v>
      </c>
      <c r="F1654">
        <v>2310.593018</v>
      </c>
      <c r="G1654">
        <v>84200</v>
      </c>
    </row>
    <row r="1655" spans="1:7" x14ac:dyDescent="0.3">
      <c r="A1655" s="3">
        <v>41345</v>
      </c>
      <c r="B1655">
        <v>2309.1579590000001</v>
      </c>
      <c r="C1655">
        <v>2333.2858890000002</v>
      </c>
      <c r="D1655">
        <v>2264.8291020000001</v>
      </c>
      <c r="E1655">
        <v>2286.6049800000001</v>
      </c>
      <c r="F1655">
        <v>2286.6049800000001</v>
      </c>
      <c r="G1655">
        <v>117600</v>
      </c>
    </row>
    <row r="1656" spans="1:7" x14ac:dyDescent="0.3">
      <c r="A1656" s="3">
        <v>41346</v>
      </c>
      <c r="B1656">
        <v>2282.169922</v>
      </c>
      <c r="C1656">
        <v>2286.3291020000001</v>
      </c>
      <c r="D1656">
        <v>2253.2490229999999</v>
      </c>
      <c r="E1656">
        <v>2263.968018</v>
      </c>
      <c r="F1656">
        <v>2263.968018</v>
      </c>
      <c r="G1656">
        <v>91000</v>
      </c>
    </row>
    <row r="1657" spans="1:7" x14ac:dyDescent="0.3">
      <c r="A1657" s="3">
        <v>41347</v>
      </c>
      <c r="B1657">
        <v>2255.7749020000001</v>
      </c>
      <c r="C1657">
        <v>2276.2209469999998</v>
      </c>
      <c r="D1657">
        <v>2253.3100589999999</v>
      </c>
      <c r="E1657">
        <v>2270.2770999999998</v>
      </c>
      <c r="F1657">
        <v>2270.2770999999998</v>
      </c>
      <c r="G1657">
        <v>80200</v>
      </c>
    </row>
    <row r="1658" spans="1:7" x14ac:dyDescent="0.3">
      <c r="A1658" s="3">
        <v>41348</v>
      </c>
      <c r="B1658">
        <v>2269.3149410000001</v>
      </c>
      <c r="C1658">
        <v>2312.0778810000002</v>
      </c>
      <c r="D1658">
        <v>2250.0048830000001</v>
      </c>
      <c r="E1658">
        <v>2278.4008789999998</v>
      </c>
      <c r="F1658">
        <v>2278.4008789999998</v>
      </c>
      <c r="G1658">
        <v>116400</v>
      </c>
    </row>
    <row r="1659" spans="1:7" x14ac:dyDescent="0.3">
      <c r="A1659" s="3">
        <v>41351</v>
      </c>
      <c r="B1659">
        <v>2267.2871089999999</v>
      </c>
      <c r="C1659">
        <v>2276.0500489999999</v>
      </c>
      <c r="D1659">
        <v>2239.2141109999998</v>
      </c>
      <c r="E1659">
        <v>2240.0161130000001</v>
      </c>
      <c r="F1659">
        <v>2240.0161130000001</v>
      </c>
      <c r="G1659">
        <v>93200</v>
      </c>
    </row>
    <row r="1660" spans="1:7" x14ac:dyDescent="0.3">
      <c r="A1660" s="3">
        <v>41352</v>
      </c>
      <c r="B1660">
        <v>2244.264893</v>
      </c>
      <c r="C1660">
        <v>2261.3139649999998</v>
      </c>
      <c r="D1660">
        <v>2232.0229490000002</v>
      </c>
      <c r="E1660">
        <v>2257.4340820000002</v>
      </c>
      <c r="F1660">
        <v>2257.4340820000002</v>
      </c>
      <c r="G1660">
        <v>87600</v>
      </c>
    </row>
    <row r="1661" spans="1:7" x14ac:dyDescent="0.3">
      <c r="A1661" s="3">
        <v>41353</v>
      </c>
      <c r="B1661">
        <v>2257.7370609999998</v>
      </c>
      <c r="C1661">
        <v>2317.860107</v>
      </c>
      <c r="D1661">
        <v>2257.419922</v>
      </c>
      <c r="E1661">
        <v>2317.375</v>
      </c>
      <c r="F1661">
        <v>2317.375</v>
      </c>
      <c r="G1661">
        <v>131200</v>
      </c>
    </row>
    <row r="1662" spans="1:7" x14ac:dyDescent="0.3">
      <c r="A1662" s="3">
        <v>41354</v>
      </c>
      <c r="B1662">
        <v>2318.205078</v>
      </c>
      <c r="C1662">
        <v>2330.8129880000001</v>
      </c>
      <c r="D1662">
        <v>2311.6030270000001</v>
      </c>
      <c r="E1662">
        <v>2324.241943</v>
      </c>
      <c r="F1662">
        <v>2324.241943</v>
      </c>
      <c r="G1662">
        <v>119200</v>
      </c>
    </row>
    <row r="1663" spans="1:7" x14ac:dyDescent="0.3">
      <c r="A1663" s="3">
        <v>41355</v>
      </c>
      <c r="B1663">
        <v>2321.4030760000001</v>
      </c>
      <c r="C1663">
        <v>2331.9951169999999</v>
      </c>
      <c r="D1663">
        <v>2314.9670409999999</v>
      </c>
      <c r="E1663">
        <v>2328.2780760000001</v>
      </c>
      <c r="F1663">
        <v>2328.2780760000001</v>
      </c>
      <c r="G1663">
        <v>101200</v>
      </c>
    </row>
    <row r="1664" spans="1:7" x14ac:dyDescent="0.3">
      <c r="A1664" s="3">
        <v>41358</v>
      </c>
      <c r="B1664">
        <v>2334.735107</v>
      </c>
      <c r="C1664">
        <v>2344.8940429999998</v>
      </c>
      <c r="D1664">
        <v>2319.9079590000001</v>
      </c>
      <c r="E1664">
        <v>2326.7150879999999</v>
      </c>
      <c r="F1664">
        <v>2326.7150879999999</v>
      </c>
      <c r="G1664">
        <v>97000</v>
      </c>
    </row>
    <row r="1665" spans="1:7" x14ac:dyDescent="0.3">
      <c r="A1665" s="3">
        <v>41359</v>
      </c>
      <c r="B1665">
        <v>2318.5778810000002</v>
      </c>
      <c r="C1665">
        <v>2319.9880370000001</v>
      </c>
      <c r="D1665">
        <v>2281.1179200000001</v>
      </c>
      <c r="E1665">
        <v>2297.6689449999999</v>
      </c>
      <c r="F1665">
        <v>2297.6689449999999</v>
      </c>
      <c r="G1665">
        <v>104400</v>
      </c>
    </row>
    <row r="1666" spans="1:7" x14ac:dyDescent="0.3">
      <c r="A1666" s="3">
        <v>41360</v>
      </c>
      <c r="B1666">
        <v>2299.376953</v>
      </c>
      <c r="C1666">
        <v>2323.4770509999998</v>
      </c>
      <c r="D1666">
        <v>2288.9951169999999</v>
      </c>
      <c r="E1666">
        <v>2301.26001</v>
      </c>
      <c r="F1666">
        <v>2301.26001</v>
      </c>
      <c r="G1666">
        <v>96400</v>
      </c>
    </row>
    <row r="1667" spans="1:7" x14ac:dyDescent="0.3">
      <c r="A1667" s="3">
        <v>41361</v>
      </c>
      <c r="B1667">
        <v>2273.5520019999999</v>
      </c>
      <c r="C1667">
        <v>2273.5520019999999</v>
      </c>
      <c r="D1667">
        <v>2232.9060060000002</v>
      </c>
      <c r="E1667">
        <v>2236.3020019999999</v>
      </c>
      <c r="F1667">
        <v>2236.3020019999999</v>
      </c>
      <c r="G1667">
        <v>127600</v>
      </c>
    </row>
    <row r="1668" spans="1:7" x14ac:dyDescent="0.3">
      <c r="A1668" s="3">
        <v>41362</v>
      </c>
      <c r="B1668">
        <v>2238.485107</v>
      </c>
      <c r="C1668">
        <v>2246.8679200000001</v>
      </c>
      <c r="D1668">
        <v>2228.8129880000001</v>
      </c>
      <c r="E1668">
        <v>2236.6210940000001</v>
      </c>
      <c r="F1668">
        <v>2236.6210940000001</v>
      </c>
      <c r="G1668">
        <v>85600</v>
      </c>
    </row>
    <row r="1669" spans="1:7" x14ac:dyDescent="0.3">
      <c r="A1669" s="3">
        <v>41365</v>
      </c>
      <c r="B1669">
        <v>2229.459961</v>
      </c>
      <c r="C1669">
        <v>2243.9479980000001</v>
      </c>
      <c r="D1669">
        <v>2227.3139649999998</v>
      </c>
      <c r="E1669">
        <v>2234.3950199999999</v>
      </c>
      <c r="F1669">
        <v>2234.3950199999999</v>
      </c>
      <c r="G1669">
        <v>77400</v>
      </c>
    </row>
    <row r="1670" spans="1:7" x14ac:dyDescent="0.3">
      <c r="A1670" s="3">
        <v>41366</v>
      </c>
      <c r="B1670">
        <v>2234.9008789999998</v>
      </c>
      <c r="C1670">
        <v>2253.4208979999999</v>
      </c>
      <c r="D1670">
        <v>2220.4389649999998</v>
      </c>
      <c r="E1670">
        <v>2227.73999</v>
      </c>
      <c r="F1670">
        <v>2227.73999</v>
      </c>
      <c r="G1670">
        <v>89800</v>
      </c>
    </row>
    <row r="1671" spans="1:7" x14ac:dyDescent="0.3">
      <c r="A1671" s="3">
        <v>41367</v>
      </c>
      <c r="B1671">
        <v>2232.6940920000002</v>
      </c>
      <c r="C1671">
        <v>2241.3400879999999</v>
      </c>
      <c r="D1671">
        <v>2217.251953</v>
      </c>
      <c r="E1671">
        <v>2225.294922</v>
      </c>
      <c r="F1671">
        <v>2225.294922</v>
      </c>
      <c r="G1671">
        <v>81800</v>
      </c>
    </row>
    <row r="1672" spans="1:7" x14ac:dyDescent="0.3">
      <c r="A1672" s="3">
        <v>41372</v>
      </c>
      <c r="B1672">
        <v>2196.2380370000001</v>
      </c>
      <c r="C1672">
        <v>2212.5859380000002</v>
      </c>
      <c r="D1672">
        <v>2180.673096</v>
      </c>
      <c r="E1672">
        <v>2211.5920409999999</v>
      </c>
      <c r="F1672">
        <v>2211.5920409999999</v>
      </c>
      <c r="G1672">
        <v>86200</v>
      </c>
    </row>
    <row r="1673" spans="1:7" x14ac:dyDescent="0.3">
      <c r="A1673" s="3">
        <v>41373</v>
      </c>
      <c r="B1673">
        <v>2215.4670409999999</v>
      </c>
      <c r="C1673">
        <v>2234.7250979999999</v>
      </c>
      <c r="D1673">
        <v>2215.4670409999999</v>
      </c>
      <c r="E1673">
        <v>2225.7739259999998</v>
      </c>
      <c r="F1673">
        <v>2225.7739259999998</v>
      </c>
      <c r="G1673">
        <v>82800</v>
      </c>
    </row>
    <row r="1674" spans="1:7" x14ac:dyDescent="0.3">
      <c r="A1674" s="3">
        <v>41374</v>
      </c>
      <c r="B1674">
        <v>2224.9340820000002</v>
      </c>
      <c r="C1674">
        <v>2233.040039</v>
      </c>
      <c r="D1674">
        <v>2212.5610350000002</v>
      </c>
      <c r="E1674">
        <v>2226.1259770000001</v>
      </c>
      <c r="F1674">
        <v>2226.1259770000001</v>
      </c>
      <c r="G1674">
        <v>80600</v>
      </c>
    </row>
    <row r="1675" spans="1:7" x14ac:dyDescent="0.3">
      <c r="A1675" s="3">
        <v>41375</v>
      </c>
      <c r="B1675">
        <v>2236.9829100000002</v>
      </c>
      <c r="C1675">
        <v>2242.4790039999998</v>
      </c>
      <c r="D1675">
        <v>2217.264893</v>
      </c>
      <c r="E1675">
        <v>2219.5529790000001</v>
      </c>
      <c r="F1675">
        <v>2219.5529790000001</v>
      </c>
      <c r="G1675">
        <v>73600</v>
      </c>
    </row>
    <row r="1676" spans="1:7" x14ac:dyDescent="0.3">
      <c r="A1676" s="3">
        <v>41376</v>
      </c>
      <c r="B1676">
        <v>2218.0939939999998</v>
      </c>
      <c r="C1676">
        <v>2226.2619629999999</v>
      </c>
      <c r="D1676">
        <v>2204.4379880000001</v>
      </c>
      <c r="E1676">
        <v>2206.780029</v>
      </c>
      <c r="F1676">
        <v>2206.780029</v>
      </c>
      <c r="G1676">
        <v>66800</v>
      </c>
    </row>
    <row r="1677" spans="1:7" x14ac:dyDescent="0.3">
      <c r="A1677" s="3">
        <v>41379</v>
      </c>
      <c r="B1677">
        <v>2199.9140630000002</v>
      </c>
      <c r="C1677">
        <v>2204.9870609999998</v>
      </c>
      <c r="D1677">
        <v>2177.3879390000002</v>
      </c>
      <c r="E1677">
        <v>2181.9409179999998</v>
      </c>
      <c r="F1677">
        <v>2181.9409179999998</v>
      </c>
      <c r="G1677">
        <v>71600</v>
      </c>
    </row>
    <row r="1678" spans="1:7" x14ac:dyDescent="0.3">
      <c r="A1678" s="3">
        <v>41380</v>
      </c>
      <c r="B1678">
        <v>2169.6298830000001</v>
      </c>
      <c r="C1678">
        <v>2196.431885</v>
      </c>
      <c r="D1678">
        <v>2165.7839359999998</v>
      </c>
      <c r="E1678">
        <v>2194.844971</v>
      </c>
      <c r="F1678">
        <v>2194.844971</v>
      </c>
      <c r="G1678">
        <v>80000</v>
      </c>
    </row>
    <row r="1679" spans="1:7" x14ac:dyDescent="0.3">
      <c r="A1679" s="3">
        <v>41381</v>
      </c>
      <c r="B1679">
        <v>2195.031982</v>
      </c>
      <c r="C1679">
        <v>2197.508057</v>
      </c>
      <c r="D1679">
        <v>2178.4689939999998</v>
      </c>
      <c r="E1679">
        <v>2193.7958979999999</v>
      </c>
      <c r="F1679">
        <v>2193.7958979999999</v>
      </c>
      <c r="G1679">
        <v>68400</v>
      </c>
    </row>
    <row r="1680" spans="1:7" x14ac:dyDescent="0.3">
      <c r="A1680" s="3">
        <v>41382</v>
      </c>
      <c r="B1680">
        <v>2181.8220209999999</v>
      </c>
      <c r="C1680">
        <v>2206.0270999999998</v>
      </c>
      <c r="D1680">
        <v>2175.4440920000002</v>
      </c>
      <c r="E1680">
        <v>2197.6020509999998</v>
      </c>
      <c r="F1680">
        <v>2197.6020509999998</v>
      </c>
      <c r="G1680">
        <v>71600</v>
      </c>
    </row>
    <row r="1681" spans="1:7" x14ac:dyDescent="0.3">
      <c r="A1681" s="3">
        <v>41383</v>
      </c>
      <c r="B1681">
        <v>2201.1220699999999</v>
      </c>
      <c r="C1681">
        <v>2250.110107</v>
      </c>
      <c r="D1681">
        <v>2200.5830080000001</v>
      </c>
      <c r="E1681">
        <v>2244.6430660000001</v>
      </c>
      <c r="F1681">
        <v>2244.6430660000001</v>
      </c>
      <c r="G1681">
        <v>109600</v>
      </c>
    </row>
    <row r="1682" spans="1:7" x14ac:dyDescent="0.3">
      <c r="A1682" s="3">
        <v>41386</v>
      </c>
      <c r="B1682">
        <v>2236.4020999999998</v>
      </c>
      <c r="C1682">
        <v>2245.1188959999999</v>
      </c>
      <c r="D1682">
        <v>2232.258057</v>
      </c>
      <c r="E1682">
        <v>2242.1689449999999</v>
      </c>
      <c r="F1682">
        <v>2242.1689449999999</v>
      </c>
      <c r="G1682">
        <v>95200</v>
      </c>
    </row>
    <row r="1683" spans="1:7" x14ac:dyDescent="0.3">
      <c r="A1683" s="3">
        <v>41387</v>
      </c>
      <c r="B1683">
        <v>2242.6159670000002</v>
      </c>
      <c r="C1683">
        <v>2242.6159670000002</v>
      </c>
      <c r="D1683">
        <v>2182.8059079999998</v>
      </c>
      <c r="E1683">
        <v>2184.538086</v>
      </c>
      <c r="F1683">
        <v>2184.538086</v>
      </c>
      <c r="G1683">
        <v>96600</v>
      </c>
    </row>
    <row r="1684" spans="1:7" x14ac:dyDescent="0.3">
      <c r="A1684" s="3">
        <v>41388</v>
      </c>
      <c r="B1684">
        <v>2187.3491210000002</v>
      </c>
      <c r="C1684">
        <v>2226.1159670000002</v>
      </c>
      <c r="D1684">
        <v>2184.1088869999999</v>
      </c>
      <c r="E1684">
        <v>2218.318115</v>
      </c>
      <c r="F1684">
        <v>2218.318115</v>
      </c>
      <c r="G1684">
        <v>91600</v>
      </c>
    </row>
    <row r="1685" spans="1:7" x14ac:dyDescent="0.3">
      <c r="A1685" s="3">
        <v>41389</v>
      </c>
      <c r="B1685">
        <v>2213.1850589999999</v>
      </c>
      <c r="C1685">
        <v>2224.6298830000001</v>
      </c>
      <c r="D1685">
        <v>2191.8479000000002</v>
      </c>
      <c r="E1685">
        <v>2199.306885</v>
      </c>
      <c r="F1685">
        <v>2199.306885</v>
      </c>
      <c r="G1685">
        <v>96800</v>
      </c>
    </row>
    <row r="1686" spans="1:7" x14ac:dyDescent="0.3">
      <c r="A1686" s="3">
        <v>41390</v>
      </c>
      <c r="B1686">
        <v>2203.8889159999999</v>
      </c>
      <c r="C1686">
        <v>2210.5810550000001</v>
      </c>
      <c r="D1686">
        <v>2173.8640140000002</v>
      </c>
      <c r="E1686">
        <v>2177.9121089999999</v>
      </c>
      <c r="F1686">
        <v>2177.9121089999999</v>
      </c>
      <c r="G1686">
        <v>76600</v>
      </c>
    </row>
    <row r="1687" spans="1:7" x14ac:dyDescent="0.3">
      <c r="A1687" s="3">
        <v>41396</v>
      </c>
      <c r="B1687">
        <v>2170.7829590000001</v>
      </c>
      <c r="C1687">
        <v>2179.6469729999999</v>
      </c>
      <c r="D1687">
        <v>2161.139893</v>
      </c>
      <c r="E1687">
        <v>2174.123047</v>
      </c>
      <c r="F1687">
        <v>2174.123047</v>
      </c>
      <c r="G1687">
        <v>68400</v>
      </c>
    </row>
    <row r="1688" spans="1:7" x14ac:dyDescent="0.3">
      <c r="A1688" s="3">
        <v>41397</v>
      </c>
      <c r="B1688">
        <v>2179.0490719999998</v>
      </c>
      <c r="C1688">
        <v>2222.8110350000002</v>
      </c>
      <c r="D1688">
        <v>2179.0490719999998</v>
      </c>
      <c r="E1688">
        <v>2205.4970699999999</v>
      </c>
      <c r="F1688">
        <v>2205.4970699999999</v>
      </c>
      <c r="G1688">
        <v>88600</v>
      </c>
    </row>
    <row r="1689" spans="1:7" x14ac:dyDescent="0.3">
      <c r="A1689" s="3">
        <v>41400</v>
      </c>
      <c r="B1689">
        <v>2212.4951169999999</v>
      </c>
      <c r="C1689">
        <v>2236.0659179999998</v>
      </c>
      <c r="D1689">
        <v>2212.4951169999999</v>
      </c>
      <c r="E1689">
        <v>2231.1660160000001</v>
      </c>
      <c r="F1689">
        <v>2231.1660160000001</v>
      </c>
      <c r="G1689">
        <v>92200</v>
      </c>
    </row>
    <row r="1690" spans="1:7" x14ac:dyDescent="0.3">
      <c r="A1690" s="3">
        <v>41401</v>
      </c>
      <c r="B1690">
        <v>2227.8610840000001</v>
      </c>
      <c r="C1690">
        <v>2240.2561040000001</v>
      </c>
      <c r="D1690">
        <v>2219.4350589999999</v>
      </c>
      <c r="E1690">
        <v>2235.5749510000001</v>
      </c>
      <c r="F1690">
        <v>2235.5749510000001</v>
      </c>
      <c r="G1690">
        <v>86400</v>
      </c>
    </row>
    <row r="1691" spans="1:7" x14ac:dyDescent="0.3">
      <c r="A1691" s="3">
        <v>41402</v>
      </c>
      <c r="B1691">
        <v>2242.3930660000001</v>
      </c>
      <c r="C1691">
        <v>2255.2080080000001</v>
      </c>
      <c r="D1691">
        <v>2235.4169919999999</v>
      </c>
      <c r="E1691">
        <v>2246.3000489999999</v>
      </c>
      <c r="F1691">
        <v>2246.3000489999999</v>
      </c>
      <c r="G1691">
        <v>90400</v>
      </c>
    </row>
    <row r="1692" spans="1:7" x14ac:dyDescent="0.3">
      <c r="A1692" s="3">
        <v>41403</v>
      </c>
      <c r="B1692">
        <v>2246.9628910000001</v>
      </c>
      <c r="C1692">
        <v>2247.8640140000002</v>
      </c>
      <c r="D1692">
        <v>2221.3840329999998</v>
      </c>
      <c r="E1692">
        <v>2232.9709469999998</v>
      </c>
      <c r="F1692">
        <v>2232.9709469999998</v>
      </c>
      <c r="G1692">
        <v>98600</v>
      </c>
    </row>
    <row r="1693" spans="1:7" x14ac:dyDescent="0.3">
      <c r="A1693" s="3">
        <v>41404</v>
      </c>
      <c r="B1693">
        <v>2228.8190920000002</v>
      </c>
      <c r="C1693">
        <v>2247.6740719999998</v>
      </c>
      <c r="D1693">
        <v>2225.8120119999999</v>
      </c>
      <c r="E1693">
        <v>2246.8310550000001</v>
      </c>
      <c r="F1693">
        <v>2246.8310550000001</v>
      </c>
      <c r="G1693">
        <v>90400</v>
      </c>
    </row>
    <row r="1694" spans="1:7" x14ac:dyDescent="0.3">
      <c r="A1694" s="3">
        <v>41407</v>
      </c>
      <c r="B1694">
        <v>2247.6779790000001</v>
      </c>
      <c r="C1694">
        <v>2250.8540039999998</v>
      </c>
      <c r="D1694">
        <v>2231.3630370000001</v>
      </c>
      <c r="E1694">
        <v>2241.919922</v>
      </c>
      <c r="F1694">
        <v>2241.919922</v>
      </c>
      <c r="G1694">
        <v>86200</v>
      </c>
    </row>
    <row r="1695" spans="1:7" x14ac:dyDescent="0.3">
      <c r="A1695" s="3">
        <v>41408</v>
      </c>
      <c r="B1695">
        <v>2238.9040530000002</v>
      </c>
      <c r="C1695">
        <v>2239.9260250000002</v>
      </c>
      <c r="D1695">
        <v>2205.873047</v>
      </c>
      <c r="E1695">
        <v>2217.01001</v>
      </c>
      <c r="F1695">
        <v>2217.01001</v>
      </c>
      <c r="G1695">
        <v>83200</v>
      </c>
    </row>
    <row r="1696" spans="1:7" x14ac:dyDescent="0.3">
      <c r="A1696" s="3">
        <v>41409</v>
      </c>
      <c r="B1696">
        <v>2217.0859380000002</v>
      </c>
      <c r="C1696">
        <v>2225.1860350000002</v>
      </c>
      <c r="D1696">
        <v>2213.5820309999999</v>
      </c>
      <c r="E1696">
        <v>2224.7971189999998</v>
      </c>
      <c r="F1696">
        <v>2224.7971189999998</v>
      </c>
      <c r="G1696">
        <v>71800</v>
      </c>
    </row>
    <row r="1697" spans="1:7" x14ac:dyDescent="0.3">
      <c r="A1697" s="3">
        <v>41410</v>
      </c>
      <c r="B1697">
        <v>2221.336914</v>
      </c>
      <c r="C1697">
        <v>2252.8720699999999</v>
      </c>
      <c r="D1697">
        <v>2210.7700199999999</v>
      </c>
      <c r="E1697">
        <v>2251.804932</v>
      </c>
      <c r="F1697">
        <v>2251.804932</v>
      </c>
      <c r="G1697">
        <v>110200</v>
      </c>
    </row>
    <row r="1698" spans="1:7" x14ac:dyDescent="0.3">
      <c r="A1698" s="3">
        <v>41411</v>
      </c>
      <c r="B1698">
        <v>2249.8110350000002</v>
      </c>
      <c r="C1698">
        <v>2288.0910640000002</v>
      </c>
      <c r="D1698">
        <v>2248.413086</v>
      </c>
      <c r="E1698">
        <v>2282.8701169999999</v>
      </c>
      <c r="F1698">
        <v>2282.8701169999999</v>
      </c>
      <c r="G1698">
        <v>126200</v>
      </c>
    </row>
    <row r="1699" spans="1:7" x14ac:dyDescent="0.3">
      <c r="A1699" s="3">
        <v>41414</v>
      </c>
      <c r="B1699">
        <v>2286.3278810000002</v>
      </c>
      <c r="C1699">
        <v>2309.3920899999998</v>
      </c>
      <c r="D1699">
        <v>2281.8989259999998</v>
      </c>
      <c r="E1699">
        <v>2299.9860840000001</v>
      </c>
      <c r="F1699">
        <v>2299.9860840000001</v>
      </c>
      <c r="G1699">
        <v>139200</v>
      </c>
    </row>
    <row r="1700" spans="1:7" x14ac:dyDescent="0.3">
      <c r="A1700" s="3">
        <v>41415</v>
      </c>
      <c r="B1700">
        <v>2297.110107</v>
      </c>
      <c r="C1700">
        <v>2305.3010250000002</v>
      </c>
      <c r="D1700">
        <v>2290.1240229999999</v>
      </c>
      <c r="E1700">
        <v>2305.1140140000002</v>
      </c>
      <c r="F1700">
        <v>2305.1140140000002</v>
      </c>
      <c r="G1700">
        <v>124200</v>
      </c>
    </row>
    <row r="1701" spans="1:7" x14ac:dyDescent="0.3">
      <c r="A1701" s="3">
        <v>41416</v>
      </c>
      <c r="B1701">
        <v>2303.75</v>
      </c>
      <c r="C1701">
        <v>2314.1831050000001</v>
      </c>
      <c r="D1701">
        <v>2292.4309079999998</v>
      </c>
      <c r="E1701">
        <v>2302.4030760000001</v>
      </c>
      <c r="F1701">
        <v>2302.4030760000001</v>
      </c>
      <c r="G1701">
        <v>128400</v>
      </c>
    </row>
    <row r="1702" spans="1:7" x14ac:dyDescent="0.3">
      <c r="A1702" s="3">
        <v>41417</v>
      </c>
      <c r="B1702">
        <v>2293.8090820000002</v>
      </c>
      <c r="C1702">
        <v>2304.9528810000002</v>
      </c>
      <c r="D1702">
        <v>2274.1020509999998</v>
      </c>
      <c r="E1702">
        <v>2275.6669919999999</v>
      </c>
      <c r="F1702">
        <v>2275.6669919999999</v>
      </c>
      <c r="G1702">
        <v>124000</v>
      </c>
    </row>
    <row r="1703" spans="1:7" x14ac:dyDescent="0.3">
      <c r="A1703" s="3">
        <v>41418</v>
      </c>
      <c r="B1703">
        <v>2281.445068</v>
      </c>
      <c r="C1703">
        <v>2292.594971</v>
      </c>
      <c r="D1703">
        <v>2270.25</v>
      </c>
      <c r="E1703">
        <v>2288.531982</v>
      </c>
      <c r="F1703">
        <v>2288.531982</v>
      </c>
      <c r="G1703">
        <v>101400</v>
      </c>
    </row>
    <row r="1704" spans="1:7" x14ac:dyDescent="0.3">
      <c r="A1704" s="3">
        <v>41421</v>
      </c>
      <c r="B1704">
        <v>2286.6608890000002</v>
      </c>
      <c r="C1704">
        <v>2301.701904</v>
      </c>
      <c r="D1704">
        <v>2283.9350589999999</v>
      </c>
      <c r="E1704">
        <v>2293.076904</v>
      </c>
      <c r="F1704">
        <v>2293.076904</v>
      </c>
      <c r="G1704">
        <v>107400</v>
      </c>
    </row>
    <row r="1705" spans="1:7" x14ac:dyDescent="0.3">
      <c r="A1705" s="3">
        <v>41422</v>
      </c>
      <c r="B1705">
        <v>2293.3999020000001</v>
      </c>
      <c r="C1705">
        <v>2322.0991210000002</v>
      </c>
      <c r="D1705">
        <v>2281.468018</v>
      </c>
      <c r="E1705">
        <v>2321.318115</v>
      </c>
      <c r="F1705">
        <v>2321.318115</v>
      </c>
      <c r="G1705">
        <v>132600</v>
      </c>
    </row>
    <row r="1706" spans="1:7" x14ac:dyDescent="0.3">
      <c r="A1706" s="3">
        <v>41423</v>
      </c>
      <c r="B1706">
        <v>2323.5390630000002</v>
      </c>
      <c r="C1706">
        <v>2334.334961</v>
      </c>
      <c r="D1706">
        <v>2321.1660160000001</v>
      </c>
      <c r="E1706">
        <v>2324.0170899999998</v>
      </c>
      <c r="F1706">
        <v>2324.0170899999998</v>
      </c>
      <c r="G1706">
        <v>125200</v>
      </c>
    </row>
    <row r="1707" spans="1:7" x14ac:dyDescent="0.3">
      <c r="A1707" s="3">
        <v>41424</v>
      </c>
      <c r="B1707">
        <v>2316.2529300000001</v>
      </c>
      <c r="C1707">
        <v>2325.7209469999998</v>
      </c>
      <c r="D1707">
        <v>2310.491943</v>
      </c>
      <c r="E1707">
        <v>2317.7490229999999</v>
      </c>
      <c r="F1707">
        <v>2317.7490229999999</v>
      </c>
      <c r="G1707">
        <v>112000</v>
      </c>
    </row>
    <row r="1708" spans="1:7" x14ac:dyDescent="0.3">
      <c r="A1708" s="3">
        <v>41425</v>
      </c>
      <c r="B1708">
        <v>2320.7390140000002</v>
      </c>
      <c r="C1708">
        <v>2325.5339359999998</v>
      </c>
      <c r="D1708">
        <v>2299.3688959999999</v>
      </c>
      <c r="E1708">
        <v>2300.594971</v>
      </c>
      <c r="F1708">
        <v>2300.594971</v>
      </c>
      <c r="G1708">
        <v>108200</v>
      </c>
    </row>
    <row r="1709" spans="1:7" x14ac:dyDescent="0.3">
      <c r="A1709" s="3">
        <v>41428</v>
      </c>
      <c r="B1709">
        <v>2300.2089839999999</v>
      </c>
      <c r="C1709">
        <v>2313.4250489999999</v>
      </c>
      <c r="D1709">
        <v>2294.1130370000001</v>
      </c>
      <c r="E1709">
        <v>2299.251953</v>
      </c>
      <c r="F1709">
        <v>2299.251953</v>
      </c>
      <c r="G1709">
        <v>96800</v>
      </c>
    </row>
    <row r="1710" spans="1:7" x14ac:dyDescent="0.3">
      <c r="A1710" s="3">
        <v>41429</v>
      </c>
      <c r="B1710">
        <v>2297.1000979999999</v>
      </c>
      <c r="C1710">
        <v>2297.1000979999999</v>
      </c>
      <c r="D1710">
        <v>2264.7609859999998</v>
      </c>
      <c r="E1710">
        <v>2272.4169919999999</v>
      </c>
      <c r="F1710">
        <v>2272.4169919999999</v>
      </c>
      <c r="G1710">
        <v>101800</v>
      </c>
    </row>
    <row r="1711" spans="1:7" x14ac:dyDescent="0.3">
      <c r="A1711" s="3">
        <v>41430</v>
      </c>
      <c r="B1711">
        <v>2270.711914</v>
      </c>
      <c r="C1711">
        <v>2276.86499</v>
      </c>
      <c r="D1711">
        <v>2260.8710940000001</v>
      </c>
      <c r="E1711">
        <v>2270.929932</v>
      </c>
      <c r="F1711">
        <v>2270.929932</v>
      </c>
      <c r="G1711">
        <v>76400</v>
      </c>
    </row>
    <row r="1712" spans="1:7" x14ac:dyDescent="0.3">
      <c r="A1712" s="3">
        <v>41431</v>
      </c>
      <c r="B1712">
        <v>2264.4250489999999</v>
      </c>
      <c r="C1712">
        <v>2266.6918949999999</v>
      </c>
      <c r="D1712">
        <v>2240.070068</v>
      </c>
      <c r="E1712">
        <v>2242.110107</v>
      </c>
      <c r="F1712">
        <v>2242.110107</v>
      </c>
      <c r="G1712">
        <v>81600</v>
      </c>
    </row>
    <row r="1713" spans="1:7" x14ac:dyDescent="0.3">
      <c r="A1713" s="3">
        <v>41432</v>
      </c>
      <c r="B1713">
        <v>2242.2629390000002</v>
      </c>
      <c r="C1713">
        <v>2250.6289059999999</v>
      </c>
      <c r="D1713">
        <v>2205.0659179999998</v>
      </c>
      <c r="E1713">
        <v>2210.8979490000002</v>
      </c>
      <c r="F1713">
        <v>2210.8979490000002</v>
      </c>
      <c r="G1713">
        <v>90000</v>
      </c>
    </row>
    <row r="1714" spans="1:7" x14ac:dyDescent="0.3">
      <c r="A1714" s="3">
        <v>41438</v>
      </c>
      <c r="B1714">
        <v>2190.1010740000002</v>
      </c>
      <c r="C1714">
        <v>2190.1010740000002</v>
      </c>
      <c r="D1714">
        <v>2126.2160640000002</v>
      </c>
      <c r="E1714">
        <v>2148.3549800000001</v>
      </c>
      <c r="F1714">
        <v>2148.3549800000001</v>
      </c>
      <c r="G1714">
        <v>94400</v>
      </c>
    </row>
    <row r="1715" spans="1:7" x14ac:dyDescent="0.3">
      <c r="A1715" s="3">
        <v>41439</v>
      </c>
      <c r="B1715">
        <v>2150.0600589999999</v>
      </c>
      <c r="C1715">
        <v>2163.8459469999998</v>
      </c>
      <c r="D1715">
        <v>2142.780029</v>
      </c>
      <c r="E1715">
        <v>2162.0410160000001</v>
      </c>
      <c r="F1715">
        <v>2162.0410160000001</v>
      </c>
      <c r="G1715">
        <v>77800</v>
      </c>
    </row>
    <row r="1716" spans="1:7" x14ac:dyDescent="0.3">
      <c r="A1716" s="3">
        <v>41442</v>
      </c>
      <c r="B1716">
        <v>2165.9938959999999</v>
      </c>
      <c r="C1716">
        <v>2169.3559570000002</v>
      </c>
      <c r="D1716">
        <v>2147.0290530000002</v>
      </c>
      <c r="E1716">
        <v>2156.2150879999999</v>
      </c>
      <c r="F1716">
        <v>2156.2150879999999</v>
      </c>
      <c r="G1716">
        <v>75800</v>
      </c>
    </row>
    <row r="1717" spans="1:7" x14ac:dyDescent="0.3">
      <c r="A1717" s="3">
        <v>41443</v>
      </c>
      <c r="B1717">
        <v>2158.5458979999999</v>
      </c>
      <c r="C1717">
        <v>2161.6809079999998</v>
      </c>
      <c r="D1717">
        <v>2138.3469239999999</v>
      </c>
      <c r="E1717">
        <v>2159.2910160000001</v>
      </c>
      <c r="F1717">
        <v>2159.2910160000001</v>
      </c>
      <c r="G1717">
        <v>69600</v>
      </c>
    </row>
    <row r="1718" spans="1:7" x14ac:dyDescent="0.3">
      <c r="A1718" s="3">
        <v>41444</v>
      </c>
      <c r="B1718">
        <v>2150.8159179999998</v>
      </c>
      <c r="C1718">
        <v>2150.8159179999998</v>
      </c>
      <c r="D1718">
        <v>2115.7919919999999</v>
      </c>
      <c r="E1718">
        <v>2143.4541020000001</v>
      </c>
      <c r="F1718">
        <v>2143.4541020000001</v>
      </c>
      <c r="G1718">
        <v>75400</v>
      </c>
    </row>
    <row r="1719" spans="1:7" x14ac:dyDescent="0.3">
      <c r="A1719" s="3">
        <v>41445</v>
      </c>
      <c r="B1719">
        <v>2132.8129880000001</v>
      </c>
      <c r="C1719">
        <v>2132.8129880000001</v>
      </c>
      <c r="D1719">
        <v>2082.8249510000001</v>
      </c>
      <c r="E1719">
        <v>2084.0209960000002</v>
      </c>
      <c r="F1719">
        <v>2084.0209960000002</v>
      </c>
      <c r="G1719">
        <v>77800</v>
      </c>
    </row>
    <row r="1720" spans="1:7" x14ac:dyDescent="0.3">
      <c r="A1720" s="3">
        <v>41446</v>
      </c>
      <c r="B1720">
        <v>2058.9790039999998</v>
      </c>
      <c r="C1720">
        <v>2085.860107</v>
      </c>
      <c r="D1720">
        <v>2042.8790280000001</v>
      </c>
      <c r="E1720">
        <v>2073.094971</v>
      </c>
      <c r="F1720">
        <v>2073.094971</v>
      </c>
      <c r="G1720">
        <v>79600</v>
      </c>
    </row>
    <row r="1721" spans="1:7" x14ac:dyDescent="0.3">
      <c r="A1721" s="3">
        <v>41449</v>
      </c>
      <c r="B1721">
        <v>2068.8620609999998</v>
      </c>
      <c r="C1721">
        <v>2068.8620609999998</v>
      </c>
      <c r="D1721">
        <v>1958.401001</v>
      </c>
      <c r="E1721">
        <v>1963.2349850000001</v>
      </c>
      <c r="F1721">
        <v>1963.2349850000001</v>
      </c>
      <c r="G1721">
        <v>109200</v>
      </c>
    </row>
    <row r="1722" spans="1:7" x14ac:dyDescent="0.3">
      <c r="A1722" s="3">
        <v>41450</v>
      </c>
      <c r="B1722">
        <v>1948.3149410000001</v>
      </c>
      <c r="C1722">
        <v>1963.5660399999999</v>
      </c>
      <c r="D1722">
        <v>1849.6529539999999</v>
      </c>
      <c r="E1722">
        <v>1959.508057</v>
      </c>
      <c r="F1722">
        <v>1959.508057</v>
      </c>
      <c r="G1722">
        <v>138200</v>
      </c>
    </row>
    <row r="1723" spans="1:7" x14ac:dyDescent="0.3">
      <c r="A1723" s="3">
        <v>41451</v>
      </c>
      <c r="B1723">
        <v>1954.473999</v>
      </c>
      <c r="C1723">
        <v>1959.1579589999999</v>
      </c>
      <c r="D1723">
        <v>1922.823975</v>
      </c>
      <c r="E1723">
        <v>1951.494995</v>
      </c>
      <c r="F1723">
        <v>1951.494995</v>
      </c>
      <c r="G1723">
        <v>101200</v>
      </c>
    </row>
    <row r="1724" spans="1:7" x14ac:dyDescent="0.3">
      <c r="A1724" s="3">
        <v>41452</v>
      </c>
      <c r="B1724">
        <v>1955.1259769999999</v>
      </c>
      <c r="C1724">
        <v>1980.540039</v>
      </c>
      <c r="D1724">
        <v>1942.3709719999999</v>
      </c>
      <c r="E1724">
        <v>1950.0119629999999</v>
      </c>
      <c r="F1724">
        <v>1950.0119629999999</v>
      </c>
      <c r="G1724">
        <v>105800</v>
      </c>
    </row>
    <row r="1725" spans="1:7" x14ac:dyDescent="0.3">
      <c r="A1725" s="3">
        <v>41453</v>
      </c>
      <c r="B1725">
        <v>1935.515991</v>
      </c>
      <c r="C1725">
        <v>1987.984009</v>
      </c>
      <c r="D1725">
        <v>1925.651001</v>
      </c>
      <c r="E1725">
        <v>1979.2060550000001</v>
      </c>
      <c r="F1725">
        <v>1979.2060550000001</v>
      </c>
      <c r="G1725">
        <v>100800</v>
      </c>
    </row>
    <row r="1726" spans="1:7" x14ac:dyDescent="0.3">
      <c r="A1726" s="3">
        <v>41456</v>
      </c>
      <c r="B1726">
        <v>1965.987061</v>
      </c>
      <c r="C1726">
        <v>1995.9160159999999</v>
      </c>
      <c r="D1726">
        <v>1957.5710449999999</v>
      </c>
      <c r="E1726">
        <v>1995.241943</v>
      </c>
      <c r="F1726">
        <v>1995.241943</v>
      </c>
      <c r="G1726">
        <v>78000</v>
      </c>
    </row>
    <row r="1727" spans="1:7" x14ac:dyDescent="0.3">
      <c r="A1727" s="3">
        <v>41457</v>
      </c>
      <c r="B1727">
        <v>1992.8900149999999</v>
      </c>
      <c r="C1727">
        <v>2007.619995</v>
      </c>
      <c r="D1727">
        <v>1978.4279790000001</v>
      </c>
      <c r="E1727">
        <v>2006.5600589999999</v>
      </c>
      <c r="F1727">
        <v>2006.5600589999999</v>
      </c>
      <c r="G1727">
        <v>86400</v>
      </c>
    </row>
    <row r="1728" spans="1:7" x14ac:dyDescent="0.3">
      <c r="A1728" s="3">
        <v>41458</v>
      </c>
      <c r="B1728">
        <v>1996.505981</v>
      </c>
      <c r="C1728">
        <v>1996.536987</v>
      </c>
      <c r="D1728">
        <v>1965.519043</v>
      </c>
      <c r="E1728">
        <v>1994.2679439999999</v>
      </c>
      <c r="F1728">
        <v>1994.2679439999999</v>
      </c>
      <c r="G1728">
        <v>93400</v>
      </c>
    </row>
    <row r="1729" spans="1:7" x14ac:dyDescent="0.3">
      <c r="A1729" s="3">
        <v>41459</v>
      </c>
      <c r="B1729">
        <v>1982.869995</v>
      </c>
      <c r="C1729">
        <v>2022.135986</v>
      </c>
      <c r="D1729">
        <v>1974.1030270000001</v>
      </c>
      <c r="E1729">
        <v>2006.0980219999999</v>
      </c>
      <c r="F1729">
        <v>2006.0980219999999</v>
      </c>
      <c r="G1729">
        <v>100400</v>
      </c>
    </row>
    <row r="1730" spans="1:7" x14ac:dyDescent="0.3">
      <c r="A1730" s="3">
        <v>41460</v>
      </c>
      <c r="B1730">
        <v>2006.1910399999999</v>
      </c>
      <c r="C1730">
        <v>2021.5410159999999</v>
      </c>
      <c r="D1730">
        <v>2002.366943</v>
      </c>
      <c r="E1730">
        <v>2007.198975</v>
      </c>
      <c r="F1730">
        <v>2007.198975</v>
      </c>
      <c r="G1730">
        <v>91400</v>
      </c>
    </row>
    <row r="1731" spans="1:7" x14ac:dyDescent="0.3">
      <c r="A1731" s="3">
        <v>41463</v>
      </c>
      <c r="B1731">
        <v>1983.2139890000001</v>
      </c>
      <c r="C1731">
        <v>1983.2139890000001</v>
      </c>
      <c r="D1731">
        <v>1953.1209719999999</v>
      </c>
      <c r="E1731">
        <v>1958.2729489999999</v>
      </c>
      <c r="F1731">
        <v>1958.2729489999999</v>
      </c>
      <c r="G1731">
        <v>84200</v>
      </c>
    </row>
    <row r="1732" spans="1:7" x14ac:dyDescent="0.3">
      <c r="A1732" s="3">
        <v>41464</v>
      </c>
      <c r="B1732">
        <v>1953.6020510000001</v>
      </c>
      <c r="C1732">
        <v>1969.149048</v>
      </c>
      <c r="D1732">
        <v>1946.365967</v>
      </c>
      <c r="E1732">
        <v>1965.4539789999999</v>
      </c>
      <c r="F1732">
        <v>1965.4539789999999</v>
      </c>
      <c r="G1732">
        <v>64600</v>
      </c>
    </row>
    <row r="1733" spans="1:7" x14ac:dyDescent="0.3">
      <c r="A1733" s="3">
        <v>41465</v>
      </c>
      <c r="B1733">
        <v>1962.839966</v>
      </c>
      <c r="C1733">
        <v>2009.3599850000001</v>
      </c>
      <c r="D1733">
        <v>1960.2769780000001</v>
      </c>
      <c r="E1733">
        <v>2008.1259769999999</v>
      </c>
      <c r="F1733">
        <v>2008.1259769999999</v>
      </c>
      <c r="G1733">
        <v>89800</v>
      </c>
    </row>
    <row r="1734" spans="1:7" x14ac:dyDescent="0.3">
      <c r="A1734" s="3">
        <v>41466</v>
      </c>
      <c r="B1734">
        <v>2011.0200199999999</v>
      </c>
      <c r="C1734">
        <v>2092.8679200000001</v>
      </c>
      <c r="D1734">
        <v>2010.400024</v>
      </c>
      <c r="E1734">
        <v>2072.9909670000002</v>
      </c>
      <c r="F1734">
        <v>2072.9909670000002</v>
      </c>
      <c r="G1734">
        <v>160000</v>
      </c>
    </row>
    <row r="1735" spans="1:7" x14ac:dyDescent="0.3">
      <c r="A1735" s="3">
        <v>41467</v>
      </c>
      <c r="B1735">
        <v>2068.0439449999999</v>
      </c>
      <c r="C1735">
        <v>2074.8569339999999</v>
      </c>
      <c r="D1735">
        <v>2036.0500489999999</v>
      </c>
      <c r="E1735">
        <v>2039.485962</v>
      </c>
      <c r="F1735">
        <v>2039.485962</v>
      </c>
      <c r="G1735">
        <v>121200</v>
      </c>
    </row>
    <row r="1736" spans="1:7" x14ac:dyDescent="0.3">
      <c r="A1736" s="3">
        <v>41470</v>
      </c>
      <c r="B1736">
        <v>2046.119019</v>
      </c>
      <c r="C1736">
        <v>2076.665039</v>
      </c>
      <c r="D1736">
        <v>2037.248047</v>
      </c>
      <c r="E1736">
        <v>2059.389893</v>
      </c>
      <c r="F1736">
        <v>2059.389893</v>
      </c>
      <c r="G1736">
        <v>101400</v>
      </c>
    </row>
    <row r="1737" spans="1:7" x14ac:dyDescent="0.3">
      <c r="A1737" s="3">
        <v>41471</v>
      </c>
      <c r="B1737">
        <v>2054.6000979999999</v>
      </c>
      <c r="C1737">
        <v>2066.3630370000001</v>
      </c>
      <c r="D1737">
        <v>2038.535034</v>
      </c>
      <c r="E1737">
        <v>2065.719971</v>
      </c>
      <c r="F1737">
        <v>2065.719971</v>
      </c>
      <c r="G1737">
        <v>96800</v>
      </c>
    </row>
    <row r="1738" spans="1:7" x14ac:dyDescent="0.3">
      <c r="A1738" s="3">
        <v>41472</v>
      </c>
      <c r="B1738">
        <v>2061.1860350000002</v>
      </c>
      <c r="C1738">
        <v>2075.8129880000001</v>
      </c>
      <c r="D1738">
        <v>2043.230957</v>
      </c>
      <c r="E1738">
        <v>2044.9219969999999</v>
      </c>
      <c r="F1738">
        <v>2044.9219969999999</v>
      </c>
      <c r="G1738">
        <v>103200</v>
      </c>
    </row>
    <row r="1739" spans="1:7" x14ac:dyDescent="0.3">
      <c r="A1739" s="3">
        <v>41473</v>
      </c>
      <c r="B1739">
        <v>2038.400024</v>
      </c>
      <c r="C1739">
        <v>2043.371948</v>
      </c>
      <c r="D1739">
        <v>2016.899048</v>
      </c>
      <c r="E1739">
        <v>2023.395996</v>
      </c>
      <c r="F1739">
        <v>2023.395996</v>
      </c>
      <c r="G1739">
        <v>92200</v>
      </c>
    </row>
    <row r="1740" spans="1:7" x14ac:dyDescent="0.3">
      <c r="A1740" s="3">
        <v>41474</v>
      </c>
      <c r="B1740">
        <v>2025.3170170000001</v>
      </c>
      <c r="C1740">
        <v>2035.219971</v>
      </c>
      <c r="D1740">
        <v>1990.253052</v>
      </c>
      <c r="E1740">
        <v>1992.6479489999999</v>
      </c>
      <c r="F1740">
        <v>1992.6479489999999</v>
      </c>
      <c r="G1740">
        <v>104600</v>
      </c>
    </row>
    <row r="1741" spans="1:7" x14ac:dyDescent="0.3">
      <c r="A1741" s="3">
        <v>41477</v>
      </c>
      <c r="B1741">
        <v>1977.7330320000001</v>
      </c>
      <c r="C1741">
        <v>2005.473999</v>
      </c>
      <c r="D1741">
        <v>1970.639038</v>
      </c>
      <c r="E1741">
        <v>2004.7619629999999</v>
      </c>
      <c r="F1741">
        <v>2004.7619629999999</v>
      </c>
      <c r="G1741">
        <v>83000</v>
      </c>
    </row>
    <row r="1742" spans="1:7" x14ac:dyDescent="0.3">
      <c r="A1742" s="3">
        <v>41478</v>
      </c>
      <c r="B1742">
        <v>2008.954956</v>
      </c>
      <c r="C1742">
        <v>2051.5258789999998</v>
      </c>
      <c r="D1742">
        <v>2005.0920410000001</v>
      </c>
      <c r="E1742">
        <v>2043.8759769999999</v>
      </c>
      <c r="F1742">
        <v>2043.8759769999999</v>
      </c>
      <c r="G1742">
        <v>109600</v>
      </c>
    </row>
    <row r="1743" spans="1:7" x14ac:dyDescent="0.3">
      <c r="A1743" s="3">
        <v>41479</v>
      </c>
      <c r="B1743">
        <v>2035.6910399999999</v>
      </c>
      <c r="C1743">
        <v>2042.7729489999999</v>
      </c>
      <c r="D1743">
        <v>2010.4239500000001</v>
      </c>
      <c r="E1743">
        <v>2033.3289789999999</v>
      </c>
      <c r="F1743">
        <v>2033.3289789999999</v>
      </c>
      <c r="G1743">
        <v>106600</v>
      </c>
    </row>
    <row r="1744" spans="1:7" x14ac:dyDescent="0.3">
      <c r="A1744" s="3">
        <v>41480</v>
      </c>
      <c r="B1744">
        <v>2037.3360600000001</v>
      </c>
      <c r="C1744">
        <v>2045.36499</v>
      </c>
      <c r="D1744">
        <v>2016.43103</v>
      </c>
      <c r="E1744">
        <v>2021.1739500000001</v>
      </c>
      <c r="F1744">
        <v>2021.1739500000001</v>
      </c>
      <c r="G1744">
        <v>98600</v>
      </c>
    </row>
    <row r="1745" spans="1:7" x14ac:dyDescent="0.3">
      <c r="A1745" s="3">
        <v>41481</v>
      </c>
      <c r="B1745">
        <v>2013.1899410000001</v>
      </c>
      <c r="C1745">
        <v>2021.573975</v>
      </c>
      <c r="D1745">
        <v>2000.7969969999999</v>
      </c>
      <c r="E1745">
        <v>2010.849976</v>
      </c>
      <c r="F1745">
        <v>2010.849976</v>
      </c>
      <c r="G1745">
        <v>73800</v>
      </c>
    </row>
    <row r="1746" spans="1:7" x14ac:dyDescent="0.3">
      <c r="A1746" s="3">
        <v>41484</v>
      </c>
      <c r="B1746">
        <v>1997.838013</v>
      </c>
      <c r="C1746">
        <v>1997.838013</v>
      </c>
      <c r="D1746">
        <v>1969.8530270000001</v>
      </c>
      <c r="E1746">
        <v>1976.30603</v>
      </c>
      <c r="F1746">
        <v>1976.30603</v>
      </c>
      <c r="G1746">
        <v>78700</v>
      </c>
    </row>
    <row r="1747" spans="1:7" x14ac:dyDescent="0.3">
      <c r="A1747" s="3">
        <v>41485</v>
      </c>
      <c r="B1747">
        <v>1981.4520259999999</v>
      </c>
      <c r="C1747">
        <v>2006.2320560000001</v>
      </c>
      <c r="D1747">
        <v>1965.360962</v>
      </c>
      <c r="E1747">
        <v>1990.0639650000001</v>
      </c>
      <c r="F1747">
        <v>1990.0639650000001</v>
      </c>
      <c r="G1747">
        <v>77200</v>
      </c>
    </row>
    <row r="1748" spans="1:7" x14ac:dyDescent="0.3">
      <c r="A1748" s="3">
        <v>41486</v>
      </c>
      <c r="B1748">
        <v>2000.7939449999999</v>
      </c>
      <c r="C1748">
        <v>2015.4720460000001</v>
      </c>
      <c r="D1748">
        <v>1987.880005</v>
      </c>
      <c r="E1748">
        <v>1993.7989500000001</v>
      </c>
      <c r="F1748">
        <v>1993.7989500000001</v>
      </c>
      <c r="G1748">
        <v>70200</v>
      </c>
    </row>
    <row r="1749" spans="1:7" x14ac:dyDescent="0.3">
      <c r="A1749" s="3">
        <v>41487</v>
      </c>
      <c r="B1749">
        <v>2000.8179929999999</v>
      </c>
      <c r="C1749">
        <v>2029.9279790000001</v>
      </c>
      <c r="D1749">
        <v>1997.0579829999999</v>
      </c>
      <c r="E1749">
        <v>2029.0670170000001</v>
      </c>
      <c r="F1749">
        <v>2029.0670170000001</v>
      </c>
      <c r="G1749">
        <v>91200</v>
      </c>
    </row>
    <row r="1750" spans="1:7" x14ac:dyDescent="0.3">
      <c r="A1750" s="3">
        <v>41488</v>
      </c>
      <c r="B1750">
        <v>2039.514038</v>
      </c>
      <c r="C1750">
        <v>2047.0839840000001</v>
      </c>
      <c r="D1750">
        <v>2025.654053</v>
      </c>
      <c r="E1750">
        <v>2029.4179690000001</v>
      </c>
      <c r="F1750">
        <v>2029.4179690000001</v>
      </c>
      <c r="G1750">
        <v>93600</v>
      </c>
    </row>
    <row r="1751" spans="1:7" x14ac:dyDescent="0.3">
      <c r="A1751" s="3">
        <v>41491</v>
      </c>
      <c r="B1751">
        <v>2031.723999</v>
      </c>
      <c r="C1751">
        <v>2050.9108890000002</v>
      </c>
      <c r="D1751">
        <v>2025.225952</v>
      </c>
      <c r="E1751">
        <v>2050.4809570000002</v>
      </c>
      <c r="F1751">
        <v>2050.4809570000002</v>
      </c>
      <c r="G1751">
        <v>85500</v>
      </c>
    </row>
    <row r="1752" spans="1:7" x14ac:dyDescent="0.3">
      <c r="A1752" s="3">
        <v>41492</v>
      </c>
      <c r="B1752">
        <v>2043.6529539999999</v>
      </c>
      <c r="C1752">
        <v>2066.73999</v>
      </c>
      <c r="D1752">
        <v>2034.9570309999999</v>
      </c>
      <c r="E1752">
        <v>2060.5</v>
      </c>
      <c r="F1752">
        <v>2060.5</v>
      </c>
      <c r="G1752">
        <v>105600</v>
      </c>
    </row>
    <row r="1753" spans="1:7" x14ac:dyDescent="0.3">
      <c r="A1753" s="3">
        <v>41493</v>
      </c>
      <c r="B1753">
        <v>2056.366943</v>
      </c>
      <c r="C1753">
        <v>2069.5610350000002</v>
      </c>
      <c r="D1753">
        <v>2043.75</v>
      </c>
      <c r="E1753">
        <v>2046.7779539999999</v>
      </c>
      <c r="F1753">
        <v>2046.7779539999999</v>
      </c>
      <c r="G1753">
        <v>107700</v>
      </c>
    </row>
    <row r="1754" spans="1:7" x14ac:dyDescent="0.3">
      <c r="A1754" s="3">
        <v>41494</v>
      </c>
      <c r="B1754">
        <v>2044.4360349999999</v>
      </c>
      <c r="C1754">
        <v>2058.5610350000002</v>
      </c>
      <c r="D1754">
        <v>2037.2509769999999</v>
      </c>
      <c r="E1754">
        <v>2044.8950199999999</v>
      </c>
      <c r="F1754">
        <v>2044.8950199999999</v>
      </c>
      <c r="G1754">
        <v>84100</v>
      </c>
    </row>
    <row r="1755" spans="1:7" x14ac:dyDescent="0.3">
      <c r="A1755" s="3">
        <v>41495</v>
      </c>
      <c r="B1755">
        <v>2052.2438959999999</v>
      </c>
      <c r="C1755">
        <v>2061.7080080000001</v>
      </c>
      <c r="D1755">
        <v>2030.126953</v>
      </c>
      <c r="E1755">
        <v>2052.235107</v>
      </c>
      <c r="F1755">
        <v>2052.235107</v>
      </c>
      <c r="G1755">
        <v>95300</v>
      </c>
    </row>
    <row r="1756" spans="1:7" x14ac:dyDescent="0.3">
      <c r="A1756" s="3">
        <v>41498</v>
      </c>
      <c r="B1756">
        <v>2058.4160160000001</v>
      </c>
      <c r="C1756">
        <v>2102.3469239999999</v>
      </c>
      <c r="D1756">
        <v>2055.7150879999999</v>
      </c>
      <c r="E1756">
        <v>2101.2829590000001</v>
      </c>
      <c r="F1756">
        <v>2101.2829590000001</v>
      </c>
      <c r="G1756">
        <v>135100</v>
      </c>
    </row>
    <row r="1757" spans="1:7" x14ac:dyDescent="0.3">
      <c r="A1757" s="3">
        <v>41499</v>
      </c>
      <c r="B1757">
        <v>2101.3239749999998</v>
      </c>
      <c r="C1757">
        <v>2106.3959960000002</v>
      </c>
      <c r="D1757">
        <v>2093.7958979999999</v>
      </c>
      <c r="E1757">
        <v>2106.1560060000002</v>
      </c>
      <c r="F1757">
        <v>2106.1560060000002</v>
      </c>
      <c r="G1757">
        <v>117700</v>
      </c>
    </row>
    <row r="1758" spans="1:7" x14ac:dyDescent="0.3">
      <c r="A1758" s="3">
        <v>41500</v>
      </c>
      <c r="B1758">
        <v>2109.2250979999999</v>
      </c>
      <c r="C1758">
        <v>2122.9650879999999</v>
      </c>
      <c r="D1758">
        <v>2093.0429690000001</v>
      </c>
      <c r="E1758">
        <v>2100.1369629999999</v>
      </c>
      <c r="F1758">
        <v>2100.1369629999999</v>
      </c>
      <c r="G1758">
        <v>114400</v>
      </c>
    </row>
    <row r="1759" spans="1:7" x14ac:dyDescent="0.3">
      <c r="A1759" s="3">
        <v>41501</v>
      </c>
      <c r="B1759">
        <v>2099.2790530000002</v>
      </c>
      <c r="C1759">
        <v>2108.405029</v>
      </c>
      <c r="D1759">
        <v>2079.9689939999998</v>
      </c>
      <c r="E1759">
        <v>2081.8798830000001</v>
      </c>
      <c r="F1759">
        <v>2081.8798830000001</v>
      </c>
      <c r="G1759">
        <v>99400</v>
      </c>
    </row>
    <row r="1760" spans="1:7" x14ac:dyDescent="0.3">
      <c r="A1760" s="3">
        <v>41502</v>
      </c>
      <c r="B1760">
        <v>2075.9829100000002</v>
      </c>
      <c r="C1760">
        <v>2198.8479000000002</v>
      </c>
      <c r="D1760">
        <v>2061.6540530000002</v>
      </c>
      <c r="E1760">
        <v>2068.451904</v>
      </c>
      <c r="F1760">
        <v>2068.451904</v>
      </c>
      <c r="G1760">
        <v>153100</v>
      </c>
    </row>
    <row r="1761" spans="1:7" x14ac:dyDescent="0.3">
      <c r="A1761" s="3">
        <v>41505</v>
      </c>
      <c r="B1761">
        <v>2055.1279300000001</v>
      </c>
      <c r="C1761">
        <v>2091.1320799999999</v>
      </c>
      <c r="D1761">
        <v>2052.7028810000002</v>
      </c>
      <c r="E1761">
        <v>2085.6020509999998</v>
      </c>
      <c r="F1761">
        <v>2085.6020509999998</v>
      </c>
      <c r="G1761">
        <v>97400</v>
      </c>
    </row>
    <row r="1762" spans="1:7" x14ac:dyDescent="0.3">
      <c r="A1762" s="3">
        <v>41506</v>
      </c>
      <c r="B1762">
        <v>2081.9650879999999</v>
      </c>
      <c r="C1762">
        <v>2098.9799800000001</v>
      </c>
      <c r="D1762">
        <v>2066.0720209999999</v>
      </c>
      <c r="E1762">
        <v>2072.594971</v>
      </c>
      <c r="F1762">
        <v>2072.594971</v>
      </c>
      <c r="G1762">
        <v>107400</v>
      </c>
    </row>
    <row r="1763" spans="1:7" x14ac:dyDescent="0.3">
      <c r="A1763" s="3">
        <v>41507</v>
      </c>
      <c r="B1763">
        <v>2076.2709960000002</v>
      </c>
      <c r="C1763">
        <v>2076.3168949999999</v>
      </c>
      <c r="D1763">
        <v>2056.913086</v>
      </c>
      <c r="E1763">
        <v>2072.9609380000002</v>
      </c>
      <c r="F1763">
        <v>2072.9609380000002</v>
      </c>
      <c r="G1763">
        <v>87400</v>
      </c>
    </row>
    <row r="1764" spans="1:7" x14ac:dyDescent="0.3">
      <c r="A1764" s="3">
        <v>41508</v>
      </c>
      <c r="B1764">
        <v>2069.3129880000001</v>
      </c>
      <c r="C1764">
        <v>2083.3330080000001</v>
      </c>
      <c r="D1764">
        <v>2062.366943</v>
      </c>
      <c r="E1764">
        <v>2067.1240229999999</v>
      </c>
      <c r="F1764">
        <v>2067.1240229999999</v>
      </c>
      <c r="G1764">
        <v>90900</v>
      </c>
    </row>
    <row r="1765" spans="1:7" x14ac:dyDescent="0.3">
      <c r="A1765" s="3">
        <v>41509</v>
      </c>
      <c r="B1765">
        <v>2075.9289549999999</v>
      </c>
      <c r="C1765">
        <v>2079.8459469999998</v>
      </c>
      <c r="D1765">
        <v>2029.36499</v>
      </c>
      <c r="E1765">
        <v>2057.4580080000001</v>
      </c>
      <c r="F1765">
        <v>2057.4580080000001</v>
      </c>
      <c r="G1765">
        <v>112400</v>
      </c>
    </row>
    <row r="1766" spans="1:7" x14ac:dyDescent="0.3">
      <c r="A1766" s="3">
        <v>41512</v>
      </c>
      <c r="B1766">
        <v>2061.4169919999999</v>
      </c>
      <c r="C1766">
        <v>2097.343018</v>
      </c>
      <c r="D1766">
        <v>2056.133057</v>
      </c>
      <c r="E1766">
        <v>2096.4741210000002</v>
      </c>
      <c r="F1766">
        <v>2096.4741210000002</v>
      </c>
      <c r="G1766">
        <v>119900</v>
      </c>
    </row>
    <row r="1767" spans="1:7" x14ac:dyDescent="0.3">
      <c r="A1767" s="3">
        <v>41513</v>
      </c>
      <c r="B1767">
        <v>2095.4399410000001</v>
      </c>
      <c r="C1767">
        <v>2105.375</v>
      </c>
      <c r="D1767">
        <v>2090.4250489999999</v>
      </c>
      <c r="E1767">
        <v>2103.5659179999998</v>
      </c>
      <c r="F1767">
        <v>2103.5659179999998</v>
      </c>
      <c r="G1767">
        <v>126400</v>
      </c>
    </row>
    <row r="1768" spans="1:7" x14ac:dyDescent="0.3">
      <c r="A1768" s="3">
        <v>41514</v>
      </c>
      <c r="B1768">
        <v>2092.3110350000002</v>
      </c>
      <c r="C1768">
        <v>2113.8159179999998</v>
      </c>
      <c r="D1768">
        <v>2080.8610840000001</v>
      </c>
      <c r="E1768">
        <v>2101.3010250000002</v>
      </c>
      <c r="F1768">
        <v>2101.3010250000002</v>
      </c>
      <c r="G1768">
        <v>161400</v>
      </c>
    </row>
    <row r="1769" spans="1:7" x14ac:dyDescent="0.3">
      <c r="A1769" s="3">
        <v>41515</v>
      </c>
      <c r="B1769">
        <v>2108.4360350000002</v>
      </c>
      <c r="C1769">
        <v>2110.8940429999998</v>
      </c>
      <c r="D1769">
        <v>2088.2360840000001</v>
      </c>
      <c r="E1769">
        <v>2097.2270509999998</v>
      </c>
      <c r="F1769">
        <v>2097.2270509999998</v>
      </c>
      <c r="G1769">
        <v>133200</v>
      </c>
    </row>
    <row r="1770" spans="1:7" x14ac:dyDescent="0.3">
      <c r="A1770" s="3">
        <v>41516</v>
      </c>
      <c r="B1770">
        <v>2097.2170409999999</v>
      </c>
      <c r="C1770">
        <v>2114.3930660000001</v>
      </c>
      <c r="D1770">
        <v>2089.094971</v>
      </c>
      <c r="E1770">
        <v>2098.3820799999999</v>
      </c>
      <c r="F1770">
        <v>2098.3820799999999</v>
      </c>
      <c r="G1770">
        <v>170000</v>
      </c>
    </row>
    <row r="1771" spans="1:7" x14ac:dyDescent="0.3">
      <c r="A1771" s="3">
        <v>41519</v>
      </c>
      <c r="B1771">
        <v>2104.0900879999999</v>
      </c>
      <c r="C1771">
        <v>2108.6831050000001</v>
      </c>
      <c r="D1771">
        <v>2078.455078</v>
      </c>
      <c r="E1771">
        <v>2098.4479980000001</v>
      </c>
      <c r="F1771">
        <v>2098.4479980000001</v>
      </c>
      <c r="G1771">
        <v>149200</v>
      </c>
    </row>
    <row r="1772" spans="1:7" x14ac:dyDescent="0.3">
      <c r="A1772" s="3">
        <v>41520</v>
      </c>
      <c r="B1772">
        <v>2100.4489749999998</v>
      </c>
      <c r="C1772">
        <v>2123.8459469999998</v>
      </c>
      <c r="D1772">
        <v>2095.455078</v>
      </c>
      <c r="E1772">
        <v>2123.1120609999998</v>
      </c>
      <c r="F1772">
        <v>2123.1120609999998</v>
      </c>
      <c r="G1772">
        <v>138800</v>
      </c>
    </row>
    <row r="1773" spans="1:7" x14ac:dyDescent="0.3">
      <c r="A1773" s="3">
        <v>41521</v>
      </c>
      <c r="B1773">
        <v>2121.679932</v>
      </c>
      <c r="C1773">
        <v>2132.9960940000001</v>
      </c>
      <c r="D1773">
        <v>2115.7529300000001</v>
      </c>
      <c r="E1773">
        <v>2127.6179200000001</v>
      </c>
      <c r="F1773">
        <v>2127.6179200000001</v>
      </c>
      <c r="G1773">
        <v>142000</v>
      </c>
    </row>
    <row r="1774" spans="1:7" x14ac:dyDescent="0.3">
      <c r="A1774" s="3">
        <v>41522</v>
      </c>
      <c r="B1774">
        <v>2125.2548830000001</v>
      </c>
      <c r="C1774">
        <v>2127.8549800000001</v>
      </c>
      <c r="D1774">
        <v>2115.2360840000001</v>
      </c>
      <c r="E1774">
        <v>2122.429932</v>
      </c>
      <c r="F1774">
        <v>2122.429932</v>
      </c>
      <c r="G1774">
        <v>126500</v>
      </c>
    </row>
    <row r="1775" spans="1:7" x14ac:dyDescent="0.3">
      <c r="A1775" s="3">
        <v>41523</v>
      </c>
      <c r="B1775">
        <v>2119.3330080000001</v>
      </c>
      <c r="C1775">
        <v>2143.2438959999999</v>
      </c>
      <c r="D1775">
        <v>2119.0209960000002</v>
      </c>
      <c r="E1775">
        <v>2139.9929200000001</v>
      </c>
      <c r="F1775">
        <v>2139.9929200000001</v>
      </c>
      <c r="G1775">
        <v>143200</v>
      </c>
    </row>
    <row r="1776" spans="1:7" x14ac:dyDescent="0.3">
      <c r="A1776" s="3">
        <v>41526</v>
      </c>
      <c r="B1776">
        <v>2151.3469239999999</v>
      </c>
      <c r="C1776">
        <v>2218.5290530000002</v>
      </c>
      <c r="D1776">
        <v>2151.3469239999999</v>
      </c>
      <c r="E1776">
        <v>2212.5161130000001</v>
      </c>
      <c r="F1776">
        <v>2212.5161130000001</v>
      </c>
      <c r="G1776">
        <v>219400</v>
      </c>
    </row>
    <row r="1777" spans="1:7" x14ac:dyDescent="0.3">
      <c r="A1777" s="3">
        <v>41527</v>
      </c>
      <c r="B1777">
        <v>2214.8139649999998</v>
      </c>
      <c r="C1777">
        <v>2238.5510250000002</v>
      </c>
      <c r="D1777">
        <v>2202.8159179999998</v>
      </c>
      <c r="E1777">
        <v>2237.9838869999999</v>
      </c>
      <c r="F1777">
        <v>2237.9838869999999</v>
      </c>
      <c r="G1777">
        <v>237200</v>
      </c>
    </row>
    <row r="1778" spans="1:7" x14ac:dyDescent="0.3">
      <c r="A1778" s="3">
        <v>41528</v>
      </c>
      <c r="B1778">
        <v>2244.961914</v>
      </c>
      <c r="C1778">
        <v>2258.0749510000001</v>
      </c>
      <c r="D1778">
        <v>2233.0029300000001</v>
      </c>
      <c r="E1778">
        <v>2241.2680660000001</v>
      </c>
      <c r="F1778">
        <v>2241.2680660000001</v>
      </c>
      <c r="G1778">
        <v>244300</v>
      </c>
    </row>
    <row r="1779" spans="1:7" x14ac:dyDescent="0.3">
      <c r="A1779" s="3">
        <v>41529</v>
      </c>
      <c r="B1779">
        <v>2236.1708979999999</v>
      </c>
      <c r="C1779">
        <v>2270.2680660000001</v>
      </c>
      <c r="D1779">
        <v>2226.288086</v>
      </c>
      <c r="E1779">
        <v>2255.6040039999998</v>
      </c>
      <c r="F1779">
        <v>2255.6040039999998</v>
      </c>
      <c r="G1779">
        <v>209700</v>
      </c>
    </row>
    <row r="1780" spans="1:7" x14ac:dyDescent="0.3">
      <c r="A1780" s="3">
        <v>41530</v>
      </c>
      <c r="B1780">
        <v>2251.461914</v>
      </c>
      <c r="C1780">
        <v>2259.4240719999998</v>
      </c>
      <c r="D1780">
        <v>2228.4829100000002</v>
      </c>
      <c r="E1780">
        <v>2236.2170409999999</v>
      </c>
      <c r="F1780">
        <v>2236.2170409999999</v>
      </c>
      <c r="G1780">
        <v>172000</v>
      </c>
    </row>
    <row r="1781" spans="1:7" x14ac:dyDescent="0.3">
      <c r="A1781" s="3">
        <v>41533</v>
      </c>
      <c r="B1781">
        <v>2244.4628910000001</v>
      </c>
      <c r="C1781">
        <v>2248.4709469999998</v>
      </c>
      <c r="D1781">
        <v>2226.1708979999999</v>
      </c>
      <c r="E1781">
        <v>2231.4008789999998</v>
      </c>
      <c r="F1781">
        <v>2231.4008789999998</v>
      </c>
      <c r="G1781">
        <v>154800</v>
      </c>
    </row>
    <row r="1782" spans="1:7" x14ac:dyDescent="0.3">
      <c r="A1782" s="3">
        <v>41534</v>
      </c>
      <c r="B1782">
        <v>2230.3879390000002</v>
      </c>
      <c r="C1782">
        <v>2230.9279790000001</v>
      </c>
      <c r="D1782">
        <v>2184.9221189999998</v>
      </c>
      <c r="E1782">
        <v>2185.5600589999999</v>
      </c>
      <c r="F1782">
        <v>2185.5600589999999</v>
      </c>
      <c r="G1782">
        <v>154500</v>
      </c>
    </row>
    <row r="1783" spans="1:7" x14ac:dyDescent="0.3">
      <c r="A1783" s="3">
        <v>41535</v>
      </c>
      <c r="B1783">
        <v>2185.9360350000002</v>
      </c>
      <c r="C1783">
        <v>2195.9040530000002</v>
      </c>
      <c r="D1783">
        <v>2172.0429690000001</v>
      </c>
      <c r="E1783">
        <v>2191.8510740000002</v>
      </c>
      <c r="F1783">
        <v>2191.8510740000002</v>
      </c>
      <c r="G1783">
        <v>115100</v>
      </c>
    </row>
    <row r="1784" spans="1:7" x14ac:dyDescent="0.3">
      <c r="A1784" s="3">
        <v>41540</v>
      </c>
      <c r="B1784">
        <v>2199.3610840000001</v>
      </c>
      <c r="C1784">
        <v>2223.068115</v>
      </c>
      <c r="D1784">
        <v>2198.3359380000002</v>
      </c>
      <c r="E1784">
        <v>2221.0439449999999</v>
      </c>
      <c r="F1784">
        <v>2221.0439449999999</v>
      </c>
      <c r="G1784">
        <v>133200</v>
      </c>
    </row>
    <row r="1785" spans="1:7" x14ac:dyDescent="0.3">
      <c r="A1785" s="3">
        <v>41541</v>
      </c>
      <c r="B1785">
        <v>2219.4670409999999</v>
      </c>
      <c r="C1785">
        <v>2219.5429690000001</v>
      </c>
      <c r="D1785">
        <v>2187.2360840000001</v>
      </c>
      <c r="E1785">
        <v>2207.5310060000002</v>
      </c>
      <c r="F1785">
        <v>2207.5310060000002</v>
      </c>
      <c r="G1785">
        <v>160400</v>
      </c>
    </row>
    <row r="1786" spans="1:7" x14ac:dyDescent="0.3">
      <c r="A1786" s="3">
        <v>41542</v>
      </c>
      <c r="B1786">
        <v>2206.2250979999999</v>
      </c>
      <c r="C1786">
        <v>2217.9741210000002</v>
      </c>
      <c r="D1786">
        <v>2193.7219239999999</v>
      </c>
      <c r="E1786">
        <v>2198.514893</v>
      </c>
      <c r="F1786">
        <v>2198.514893</v>
      </c>
      <c r="G1786">
        <v>160200</v>
      </c>
    </row>
    <row r="1787" spans="1:7" x14ac:dyDescent="0.3">
      <c r="A1787" s="3">
        <v>41543</v>
      </c>
      <c r="B1787">
        <v>2192.2260740000002</v>
      </c>
      <c r="C1787">
        <v>2192.2260740000002</v>
      </c>
      <c r="D1787">
        <v>2154.7209469999998</v>
      </c>
      <c r="E1787">
        <v>2155.8090820000002</v>
      </c>
      <c r="F1787">
        <v>2155.8090820000002</v>
      </c>
      <c r="G1787">
        <v>140400</v>
      </c>
    </row>
    <row r="1788" spans="1:7" x14ac:dyDescent="0.3">
      <c r="A1788" s="3">
        <v>41544</v>
      </c>
      <c r="B1788">
        <v>2150.9609380000002</v>
      </c>
      <c r="C1788">
        <v>2165.7770999999998</v>
      </c>
      <c r="D1788">
        <v>2149.5939939999998</v>
      </c>
      <c r="E1788">
        <v>2160.0270999999998</v>
      </c>
      <c r="F1788">
        <v>2160.0270999999998</v>
      </c>
      <c r="G1788">
        <v>105400</v>
      </c>
    </row>
    <row r="1789" spans="1:7" x14ac:dyDescent="0.3">
      <c r="A1789" s="3">
        <v>41547</v>
      </c>
      <c r="B1789">
        <v>2167.7338869999999</v>
      </c>
      <c r="C1789">
        <v>2176.3029790000001</v>
      </c>
      <c r="D1789">
        <v>2165.1621089999999</v>
      </c>
      <c r="E1789">
        <v>2174.665039</v>
      </c>
      <c r="F1789">
        <v>2174.665039</v>
      </c>
      <c r="G1789">
        <v>92800</v>
      </c>
    </row>
    <row r="1790" spans="1:7" x14ac:dyDescent="0.3">
      <c r="A1790" s="3">
        <v>41555</v>
      </c>
      <c r="B1790">
        <v>2171.9040530000002</v>
      </c>
      <c r="C1790">
        <v>2200.0180660000001</v>
      </c>
      <c r="D1790">
        <v>2161.4890140000002</v>
      </c>
      <c r="E1790">
        <v>2198.1989749999998</v>
      </c>
      <c r="F1790">
        <v>2198.1989749999998</v>
      </c>
      <c r="G1790">
        <v>126700</v>
      </c>
    </row>
    <row r="1791" spans="1:7" x14ac:dyDescent="0.3">
      <c r="A1791" s="3">
        <v>41556</v>
      </c>
      <c r="B1791">
        <v>2191.3920899999998</v>
      </c>
      <c r="C1791">
        <v>2212.3469239999999</v>
      </c>
      <c r="D1791">
        <v>2185.1809079999998</v>
      </c>
      <c r="E1791">
        <v>2211.7690429999998</v>
      </c>
      <c r="F1791">
        <v>2211.7690429999998</v>
      </c>
      <c r="G1791">
        <v>130900</v>
      </c>
    </row>
    <row r="1792" spans="1:7" x14ac:dyDescent="0.3">
      <c r="A1792" s="3">
        <v>41557</v>
      </c>
      <c r="B1792">
        <v>2214.405029</v>
      </c>
      <c r="C1792">
        <v>2214.5920409999999</v>
      </c>
      <c r="D1792">
        <v>2186.4799800000001</v>
      </c>
      <c r="E1792">
        <v>2190.9289549999999</v>
      </c>
      <c r="F1792">
        <v>2190.9289549999999</v>
      </c>
      <c r="G1792">
        <v>149800</v>
      </c>
    </row>
    <row r="1793" spans="1:7" x14ac:dyDescent="0.3">
      <c r="A1793" s="3">
        <v>41558</v>
      </c>
      <c r="B1793">
        <v>2201.4089359999998</v>
      </c>
      <c r="C1793">
        <v>2228.8710940000001</v>
      </c>
      <c r="D1793">
        <v>2200.530029</v>
      </c>
      <c r="E1793">
        <v>2228.1459960000002</v>
      </c>
      <c r="F1793">
        <v>2228.1459960000002</v>
      </c>
      <c r="G1793">
        <v>156900</v>
      </c>
    </row>
    <row r="1794" spans="1:7" x14ac:dyDescent="0.3">
      <c r="A1794" s="3">
        <v>41561</v>
      </c>
      <c r="B1794">
        <v>2232.218018</v>
      </c>
      <c r="C1794">
        <v>2242.9838869999999</v>
      </c>
      <c r="D1794">
        <v>2226.4030760000001</v>
      </c>
      <c r="E1794">
        <v>2237.7729490000002</v>
      </c>
      <c r="F1794">
        <v>2237.7729490000002</v>
      </c>
      <c r="G1794">
        <v>166000</v>
      </c>
    </row>
    <row r="1795" spans="1:7" x14ac:dyDescent="0.3">
      <c r="A1795" s="3">
        <v>41562</v>
      </c>
      <c r="B1795">
        <v>2237.9309079999998</v>
      </c>
      <c r="C1795">
        <v>2240.25</v>
      </c>
      <c r="D1795">
        <v>2221.1389159999999</v>
      </c>
      <c r="E1795">
        <v>2233.4121089999999</v>
      </c>
      <c r="F1795">
        <v>2233.4121089999999</v>
      </c>
      <c r="G1795">
        <v>153700</v>
      </c>
    </row>
    <row r="1796" spans="1:7" x14ac:dyDescent="0.3">
      <c r="A1796" s="3">
        <v>41563</v>
      </c>
      <c r="B1796">
        <v>2228.1130370000001</v>
      </c>
      <c r="C1796">
        <v>2228.1130370000001</v>
      </c>
      <c r="D1796">
        <v>2183.4030760000001</v>
      </c>
      <c r="E1796">
        <v>2193.0739749999998</v>
      </c>
      <c r="F1796">
        <v>2193.0739749999998</v>
      </c>
      <c r="G1796">
        <v>154600</v>
      </c>
    </row>
    <row r="1797" spans="1:7" x14ac:dyDescent="0.3">
      <c r="A1797" s="3">
        <v>41564</v>
      </c>
      <c r="B1797">
        <v>2201.709961</v>
      </c>
      <c r="C1797">
        <v>2211.030029</v>
      </c>
      <c r="D1797">
        <v>2183.2460940000001</v>
      </c>
      <c r="E1797">
        <v>2188.5419919999999</v>
      </c>
      <c r="F1797">
        <v>2188.5419919999999</v>
      </c>
      <c r="G1797">
        <v>126800</v>
      </c>
    </row>
    <row r="1798" spans="1:7" x14ac:dyDescent="0.3">
      <c r="A1798" s="3">
        <v>41565</v>
      </c>
      <c r="B1798">
        <v>2188.7141109999998</v>
      </c>
      <c r="C1798">
        <v>2203.2910160000001</v>
      </c>
      <c r="D1798">
        <v>2184.360107</v>
      </c>
      <c r="E1798">
        <v>2193.780029</v>
      </c>
      <c r="F1798">
        <v>2193.780029</v>
      </c>
      <c r="G1798">
        <v>103700</v>
      </c>
    </row>
    <row r="1799" spans="1:7" x14ac:dyDescent="0.3">
      <c r="A1799" s="3">
        <v>41568</v>
      </c>
      <c r="B1799">
        <v>2198.1140140000002</v>
      </c>
      <c r="C1799">
        <v>2230.2849120000001</v>
      </c>
      <c r="D1799">
        <v>2190.3940429999998</v>
      </c>
      <c r="E1799">
        <v>2229.2370609999998</v>
      </c>
      <c r="F1799">
        <v>2229.2370609999998</v>
      </c>
      <c r="G1799">
        <v>136700</v>
      </c>
    </row>
    <row r="1800" spans="1:7" x14ac:dyDescent="0.3">
      <c r="A1800" s="3">
        <v>41569</v>
      </c>
      <c r="B1800">
        <v>2227.3410640000002</v>
      </c>
      <c r="C1800">
        <v>2227.3410640000002</v>
      </c>
      <c r="D1800">
        <v>2204.2438959999999</v>
      </c>
      <c r="E1800">
        <v>2210.6520999999998</v>
      </c>
      <c r="F1800">
        <v>2210.6520999999998</v>
      </c>
      <c r="G1800">
        <v>149100</v>
      </c>
    </row>
    <row r="1801" spans="1:7" x14ac:dyDescent="0.3">
      <c r="A1801" s="3">
        <v>41570</v>
      </c>
      <c r="B1801">
        <v>2213.2739259999998</v>
      </c>
      <c r="C1801">
        <v>2226.8469239999999</v>
      </c>
      <c r="D1801">
        <v>2177.7250979999999</v>
      </c>
      <c r="E1801">
        <v>2183.1069339999999</v>
      </c>
      <c r="F1801">
        <v>2183.1069339999999</v>
      </c>
      <c r="G1801">
        <v>146300</v>
      </c>
    </row>
    <row r="1802" spans="1:7" x14ac:dyDescent="0.3">
      <c r="A1802" s="3">
        <v>41571</v>
      </c>
      <c r="B1802">
        <v>2178.820068</v>
      </c>
      <c r="C1802">
        <v>2183.4121089999999</v>
      </c>
      <c r="D1802">
        <v>2159.8710940000001</v>
      </c>
      <c r="E1802">
        <v>2164.3220209999999</v>
      </c>
      <c r="F1802">
        <v>2164.3220209999999</v>
      </c>
      <c r="G1802">
        <v>103000</v>
      </c>
    </row>
    <row r="1803" spans="1:7" x14ac:dyDescent="0.3">
      <c r="A1803" s="3">
        <v>41572</v>
      </c>
      <c r="B1803">
        <v>2163.6889649999998</v>
      </c>
      <c r="C1803">
        <v>2170.6120609999998</v>
      </c>
      <c r="D1803">
        <v>2122.6779790000001</v>
      </c>
      <c r="E1803">
        <v>2132.955078</v>
      </c>
      <c r="F1803">
        <v>2132.955078</v>
      </c>
      <c r="G1803">
        <v>113900</v>
      </c>
    </row>
    <row r="1804" spans="1:7" x14ac:dyDescent="0.3">
      <c r="A1804" s="3">
        <v>41575</v>
      </c>
      <c r="B1804">
        <v>2135.8789059999999</v>
      </c>
      <c r="C1804">
        <v>2140.9570309999999</v>
      </c>
      <c r="D1804">
        <v>2123.0690920000002</v>
      </c>
      <c r="E1804">
        <v>2133.8688959999999</v>
      </c>
      <c r="F1804">
        <v>2133.8688959999999</v>
      </c>
      <c r="G1804">
        <v>88400</v>
      </c>
    </row>
    <row r="1805" spans="1:7" x14ac:dyDescent="0.3">
      <c r="A1805" s="3">
        <v>41576</v>
      </c>
      <c r="B1805">
        <v>2135.2260740000002</v>
      </c>
      <c r="C1805">
        <v>2163.656982</v>
      </c>
      <c r="D1805">
        <v>2093.1970209999999</v>
      </c>
      <c r="E1805">
        <v>2128.8640140000002</v>
      </c>
      <c r="F1805">
        <v>2128.8640140000002</v>
      </c>
      <c r="G1805">
        <v>143100</v>
      </c>
    </row>
    <row r="1806" spans="1:7" x14ac:dyDescent="0.3">
      <c r="A1806" s="3">
        <v>41577</v>
      </c>
      <c r="B1806">
        <v>2126.6899410000001</v>
      </c>
      <c r="C1806">
        <v>2161.9350589999999</v>
      </c>
      <c r="D1806">
        <v>2121.8410640000002</v>
      </c>
      <c r="E1806">
        <v>2160.4628910000001</v>
      </c>
      <c r="F1806">
        <v>2160.4628910000001</v>
      </c>
      <c r="G1806">
        <v>119600</v>
      </c>
    </row>
    <row r="1807" spans="1:7" x14ac:dyDescent="0.3">
      <c r="A1807" s="3">
        <v>41578</v>
      </c>
      <c r="B1807">
        <v>2155.5109859999998</v>
      </c>
      <c r="C1807">
        <v>2155.5109859999998</v>
      </c>
      <c r="D1807">
        <v>2137.4660640000002</v>
      </c>
      <c r="E1807">
        <v>2141.6140140000002</v>
      </c>
      <c r="F1807">
        <v>2141.6140140000002</v>
      </c>
      <c r="G1807">
        <v>108100</v>
      </c>
    </row>
    <row r="1808" spans="1:7" x14ac:dyDescent="0.3">
      <c r="A1808" s="3">
        <v>41579</v>
      </c>
      <c r="B1808">
        <v>2139.8798830000001</v>
      </c>
      <c r="C1808">
        <v>2157.3129880000001</v>
      </c>
      <c r="D1808">
        <v>2132.6289059999999</v>
      </c>
      <c r="E1808">
        <v>2149.5620119999999</v>
      </c>
      <c r="F1808">
        <v>2149.5620119999999</v>
      </c>
      <c r="G1808">
        <v>89100</v>
      </c>
    </row>
    <row r="1809" spans="1:7" x14ac:dyDescent="0.3">
      <c r="A1809" s="3">
        <v>41582</v>
      </c>
      <c r="B1809">
        <v>2156.086914</v>
      </c>
      <c r="C1809">
        <v>2160.5778810000002</v>
      </c>
      <c r="D1809">
        <v>2143.2070309999999</v>
      </c>
      <c r="E1809">
        <v>2149.6340329999998</v>
      </c>
      <c r="F1809">
        <v>2149.6340329999998</v>
      </c>
      <c r="G1809">
        <v>76100</v>
      </c>
    </row>
    <row r="1810" spans="1:7" x14ac:dyDescent="0.3">
      <c r="A1810" s="3">
        <v>41583</v>
      </c>
      <c r="B1810">
        <v>2139.836914</v>
      </c>
      <c r="C1810">
        <v>2158.1479490000002</v>
      </c>
      <c r="D1810">
        <v>2124.844971</v>
      </c>
      <c r="E1810">
        <v>2157.23999</v>
      </c>
      <c r="F1810">
        <v>2157.23999</v>
      </c>
      <c r="G1810">
        <v>91900</v>
      </c>
    </row>
    <row r="1811" spans="1:7" x14ac:dyDescent="0.3">
      <c r="A1811" s="3">
        <v>41584</v>
      </c>
      <c r="B1811">
        <v>2149.389893</v>
      </c>
      <c r="C1811">
        <v>2166.1708979999999</v>
      </c>
      <c r="D1811">
        <v>2138.780029</v>
      </c>
      <c r="E1811">
        <v>2139.6069339999999</v>
      </c>
      <c r="F1811">
        <v>2139.6069339999999</v>
      </c>
      <c r="G1811">
        <v>100500</v>
      </c>
    </row>
    <row r="1812" spans="1:7" x14ac:dyDescent="0.3">
      <c r="A1812" s="3">
        <v>41585</v>
      </c>
      <c r="B1812">
        <v>2136.626953</v>
      </c>
      <c r="C1812">
        <v>2141.6000979999999</v>
      </c>
      <c r="D1812">
        <v>2119.1860350000002</v>
      </c>
      <c r="E1812">
        <v>2129.3999020000001</v>
      </c>
      <c r="F1812">
        <v>2129.3999020000001</v>
      </c>
      <c r="G1812">
        <v>81800</v>
      </c>
    </row>
    <row r="1813" spans="1:7" x14ac:dyDescent="0.3">
      <c r="A1813" s="3">
        <v>41586</v>
      </c>
      <c r="B1813">
        <v>2120.923096</v>
      </c>
      <c r="C1813">
        <v>2128.5810550000001</v>
      </c>
      <c r="D1813">
        <v>2103.51001</v>
      </c>
      <c r="E1813">
        <v>2106.126953</v>
      </c>
      <c r="F1813">
        <v>2106.126953</v>
      </c>
      <c r="G1813">
        <v>83100</v>
      </c>
    </row>
    <row r="1814" spans="1:7" x14ac:dyDescent="0.3">
      <c r="A1814" s="3">
        <v>41589</v>
      </c>
      <c r="B1814">
        <v>2103.2990719999998</v>
      </c>
      <c r="C1814">
        <v>2117.280029</v>
      </c>
      <c r="D1814">
        <v>2093.6259770000001</v>
      </c>
      <c r="E1814">
        <v>2109.4709469999998</v>
      </c>
      <c r="F1814">
        <v>2109.4709469999998</v>
      </c>
      <c r="G1814">
        <v>69700</v>
      </c>
    </row>
    <row r="1815" spans="1:7" x14ac:dyDescent="0.3">
      <c r="A1815" s="3">
        <v>41590</v>
      </c>
      <c r="B1815">
        <v>2110.7241210000002</v>
      </c>
      <c r="C1815">
        <v>2127.9379880000001</v>
      </c>
      <c r="D1815">
        <v>2108.3959960000002</v>
      </c>
      <c r="E1815">
        <v>2126.7719729999999</v>
      </c>
      <c r="F1815">
        <v>2126.7719729999999</v>
      </c>
      <c r="G1815">
        <v>79400</v>
      </c>
    </row>
    <row r="1816" spans="1:7" x14ac:dyDescent="0.3">
      <c r="A1816" s="3">
        <v>41591</v>
      </c>
      <c r="B1816">
        <v>2117.8859859999998</v>
      </c>
      <c r="C1816">
        <v>2117.9121089999999</v>
      </c>
      <c r="D1816">
        <v>2086.0061040000001</v>
      </c>
      <c r="E1816">
        <v>2087.9409179999998</v>
      </c>
      <c r="F1816">
        <v>2087.9409179999998</v>
      </c>
      <c r="G1816">
        <v>88300</v>
      </c>
    </row>
    <row r="1817" spans="1:7" x14ac:dyDescent="0.3">
      <c r="A1817" s="3">
        <v>41592</v>
      </c>
      <c r="B1817">
        <v>2087.1188959999999</v>
      </c>
      <c r="C1817">
        <v>2102.3798830000001</v>
      </c>
      <c r="D1817">
        <v>2078.9880370000001</v>
      </c>
      <c r="E1817">
        <v>2100.5061040000001</v>
      </c>
      <c r="F1817">
        <v>2100.5061040000001</v>
      </c>
      <c r="G1817">
        <v>83800</v>
      </c>
    </row>
    <row r="1818" spans="1:7" x14ac:dyDescent="0.3">
      <c r="A1818" s="3">
        <v>41593</v>
      </c>
      <c r="B1818">
        <v>2100.8999020000001</v>
      </c>
      <c r="C1818">
        <v>2153.2128910000001</v>
      </c>
      <c r="D1818">
        <v>2100.7858890000002</v>
      </c>
      <c r="E1818">
        <v>2135.826904</v>
      </c>
      <c r="F1818">
        <v>2135.826904</v>
      </c>
      <c r="G1818">
        <v>125900</v>
      </c>
    </row>
    <row r="1819" spans="1:7" x14ac:dyDescent="0.3">
      <c r="A1819" s="3">
        <v>41596</v>
      </c>
      <c r="B1819">
        <v>2147.373047</v>
      </c>
      <c r="C1819">
        <v>2198.3159179999998</v>
      </c>
      <c r="D1819">
        <v>2143.7680660000001</v>
      </c>
      <c r="E1819">
        <v>2197.2189939999998</v>
      </c>
      <c r="F1819">
        <v>2197.2189939999998</v>
      </c>
      <c r="G1819">
        <v>157500</v>
      </c>
    </row>
    <row r="1820" spans="1:7" x14ac:dyDescent="0.3">
      <c r="A1820" s="3">
        <v>41597</v>
      </c>
      <c r="B1820">
        <v>2198.318115</v>
      </c>
      <c r="C1820">
        <v>2203.2958979999999</v>
      </c>
      <c r="D1820">
        <v>2186.1140140000002</v>
      </c>
      <c r="E1820">
        <v>2193.125</v>
      </c>
      <c r="F1820">
        <v>2193.125</v>
      </c>
      <c r="G1820">
        <v>125000</v>
      </c>
    </row>
    <row r="1821" spans="1:7" x14ac:dyDescent="0.3">
      <c r="A1821" s="3">
        <v>41598</v>
      </c>
      <c r="B1821">
        <v>2201.4741210000002</v>
      </c>
      <c r="C1821">
        <v>2207.1049800000001</v>
      </c>
      <c r="D1821">
        <v>2186.6420899999998</v>
      </c>
      <c r="E1821">
        <v>2206.6130370000001</v>
      </c>
      <c r="F1821">
        <v>2206.6130370000001</v>
      </c>
      <c r="G1821">
        <v>119000</v>
      </c>
    </row>
    <row r="1822" spans="1:7" x14ac:dyDescent="0.3">
      <c r="A1822" s="3">
        <v>41599</v>
      </c>
      <c r="B1822">
        <v>2197.008057</v>
      </c>
      <c r="C1822">
        <v>2206.5310060000002</v>
      </c>
      <c r="D1822">
        <v>2177.735107</v>
      </c>
      <c r="E1822">
        <v>2205.7661130000001</v>
      </c>
      <c r="F1822">
        <v>2205.7661130000001</v>
      </c>
      <c r="G1822">
        <v>137200</v>
      </c>
    </row>
    <row r="1823" spans="1:7" x14ac:dyDescent="0.3">
      <c r="A1823" s="3">
        <v>41600</v>
      </c>
      <c r="B1823">
        <v>2206.469971</v>
      </c>
      <c r="C1823">
        <v>2211.0659179999998</v>
      </c>
      <c r="D1823">
        <v>2188.7670899999998</v>
      </c>
      <c r="E1823">
        <v>2196.3779300000001</v>
      </c>
      <c r="F1823">
        <v>2196.3779300000001</v>
      </c>
      <c r="G1823">
        <v>113800</v>
      </c>
    </row>
    <row r="1824" spans="1:7" x14ac:dyDescent="0.3">
      <c r="A1824" s="3">
        <v>41603</v>
      </c>
      <c r="B1824">
        <v>2186.0581050000001</v>
      </c>
      <c r="C1824">
        <v>2209.1479490000002</v>
      </c>
      <c r="D1824">
        <v>2181.4179690000001</v>
      </c>
      <c r="E1824">
        <v>2186.11499</v>
      </c>
      <c r="F1824">
        <v>2186.11499</v>
      </c>
      <c r="G1824">
        <v>108300</v>
      </c>
    </row>
    <row r="1825" spans="1:7" x14ac:dyDescent="0.3">
      <c r="A1825" s="3">
        <v>41604</v>
      </c>
      <c r="B1825">
        <v>2184.3320309999999</v>
      </c>
      <c r="C1825">
        <v>2192.5791020000001</v>
      </c>
      <c r="D1825">
        <v>2176.1770019999999</v>
      </c>
      <c r="E1825">
        <v>2183.0729980000001</v>
      </c>
      <c r="F1825">
        <v>2183.0729980000001</v>
      </c>
      <c r="G1825">
        <v>100500</v>
      </c>
    </row>
    <row r="1826" spans="1:7" x14ac:dyDescent="0.3">
      <c r="A1826" s="3">
        <v>41605</v>
      </c>
      <c r="B1826">
        <v>2181.7250979999999</v>
      </c>
      <c r="C1826">
        <v>2207.616943</v>
      </c>
      <c r="D1826">
        <v>2176.8469239999999</v>
      </c>
      <c r="E1826">
        <v>2201.070068</v>
      </c>
      <c r="F1826">
        <v>2201.070068</v>
      </c>
      <c r="G1826">
        <v>115400</v>
      </c>
    </row>
    <row r="1827" spans="1:7" x14ac:dyDescent="0.3">
      <c r="A1827" s="3">
        <v>41606</v>
      </c>
      <c r="B1827">
        <v>2204.3779300000001</v>
      </c>
      <c r="C1827">
        <v>2234.3869629999999</v>
      </c>
      <c r="D1827">
        <v>2202.623047</v>
      </c>
      <c r="E1827">
        <v>2219.3720699999999</v>
      </c>
      <c r="F1827">
        <v>2219.3720699999999</v>
      </c>
      <c r="G1827">
        <v>134500</v>
      </c>
    </row>
    <row r="1828" spans="1:7" x14ac:dyDescent="0.3">
      <c r="A1828" s="3">
        <v>41607</v>
      </c>
      <c r="B1828">
        <v>2221.6179200000001</v>
      </c>
      <c r="C1828">
        <v>2224.9440920000002</v>
      </c>
      <c r="D1828">
        <v>2212.2629390000002</v>
      </c>
      <c r="E1828">
        <v>2220.5039059999999</v>
      </c>
      <c r="F1828">
        <v>2220.5039059999999</v>
      </c>
      <c r="G1828">
        <v>107000</v>
      </c>
    </row>
    <row r="1829" spans="1:7" x14ac:dyDescent="0.3">
      <c r="A1829" s="3">
        <v>41610</v>
      </c>
      <c r="B1829">
        <v>2203.1220699999999</v>
      </c>
      <c r="C1829">
        <v>2231.9208979999999</v>
      </c>
      <c r="D1829">
        <v>2172.633057</v>
      </c>
      <c r="E1829">
        <v>2207.3710940000001</v>
      </c>
      <c r="F1829">
        <v>2207.3710940000001</v>
      </c>
      <c r="G1829">
        <v>174300</v>
      </c>
    </row>
    <row r="1830" spans="1:7" x14ac:dyDescent="0.3">
      <c r="A1830" s="3">
        <v>41611</v>
      </c>
      <c r="B1830">
        <v>2196.8239749999998</v>
      </c>
      <c r="C1830">
        <v>2227.9250489999999</v>
      </c>
      <c r="D1830">
        <v>2193.2509770000001</v>
      </c>
      <c r="E1830">
        <v>2222.669922</v>
      </c>
      <c r="F1830">
        <v>2222.669922</v>
      </c>
      <c r="G1830">
        <v>113500</v>
      </c>
    </row>
    <row r="1831" spans="1:7" x14ac:dyDescent="0.3">
      <c r="A1831" s="3">
        <v>41612</v>
      </c>
      <c r="B1831">
        <v>2219.9650879999999</v>
      </c>
      <c r="C1831">
        <v>2260.8710940000001</v>
      </c>
      <c r="D1831">
        <v>2215.9160160000001</v>
      </c>
      <c r="E1831">
        <v>2251.7619629999999</v>
      </c>
      <c r="F1831">
        <v>2251.7619629999999</v>
      </c>
      <c r="G1831">
        <v>157300</v>
      </c>
    </row>
    <row r="1832" spans="1:7" x14ac:dyDescent="0.3">
      <c r="A1832" s="3">
        <v>41613</v>
      </c>
      <c r="B1832">
        <v>2252.7229000000002</v>
      </c>
      <c r="C1832">
        <v>2255.2609859999998</v>
      </c>
      <c r="D1832">
        <v>2239.1440429999998</v>
      </c>
      <c r="E1832">
        <v>2247.0629880000001</v>
      </c>
      <c r="F1832">
        <v>2247.0629880000001</v>
      </c>
      <c r="G1832">
        <v>122000</v>
      </c>
    </row>
    <row r="1833" spans="1:7" x14ac:dyDescent="0.3">
      <c r="A1833" s="3">
        <v>41614</v>
      </c>
      <c r="B1833">
        <v>2242.5629880000001</v>
      </c>
      <c r="C1833">
        <v>2248.1469729999999</v>
      </c>
      <c r="D1833">
        <v>2228.6320799999999</v>
      </c>
      <c r="E1833">
        <v>2237.1079100000002</v>
      </c>
      <c r="F1833">
        <v>2237.1079100000002</v>
      </c>
      <c r="G1833">
        <v>103700</v>
      </c>
    </row>
    <row r="1834" spans="1:7" x14ac:dyDescent="0.3">
      <c r="A1834" s="3">
        <v>41617</v>
      </c>
      <c r="B1834">
        <v>2241.7929690000001</v>
      </c>
      <c r="C1834">
        <v>2249.1689449999999</v>
      </c>
      <c r="D1834">
        <v>2231.7338869999999</v>
      </c>
      <c r="E1834">
        <v>2238.1999510000001</v>
      </c>
      <c r="F1834">
        <v>2238.1999510000001</v>
      </c>
      <c r="G1834">
        <v>93300</v>
      </c>
    </row>
    <row r="1835" spans="1:7" x14ac:dyDescent="0.3">
      <c r="A1835" s="3">
        <v>41618</v>
      </c>
      <c r="B1835">
        <v>2239.8640140000002</v>
      </c>
      <c r="C1835">
        <v>2250.5039059999999</v>
      </c>
      <c r="D1835">
        <v>2231.679932</v>
      </c>
      <c r="E1835">
        <v>2237.491943</v>
      </c>
      <c r="F1835">
        <v>2237.491943</v>
      </c>
      <c r="G1835">
        <v>109000</v>
      </c>
    </row>
    <row r="1836" spans="1:7" x14ac:dyDescent="0.3">
      <c r="A1836" s="3">
        <v>41619</v>
      </c>
      <c r="B1836">
        <v>2228.633057</v>
      </c>
      <c r="C1836">
        <v>2228.633057</v>
      </c>
      <c r="D1836">
        <v>2193.1599120000001</v>
      </c>
      <c r="E1836">
        <v>2204.1660160000001</v>
      </c>
      <c r="F1836">
        <v>2204.1660160000001</v>
      </c>
      <c r="G1836">
        <v>109400</v>
      </c>
    </row>
    <row r="1837" spans="1:7" x14ac:dyDescent="0.3">
      <c r="A1837" s="3">
        <v>41620</v>
      </c>
      <c r="B1837">
        <v>2199.3168949999999</v>
      </c>
      <c r="C1837">
        <v>2214.548096</v>
      </c>
      <c r="D1837">
        <v>2194.9008789999998</v>
      </c>
      <c r="E1837">
        <v>2202.7958979999999</v>
      </c>
      <c r="F1837">
        <v>2202.7958979999999</v>
      </c>
      <c r="G1837">
        <v>86100</v>
      </c>
    </row>
    <row r="1838" spans="1:7" x14ac:dyDescent="0.3">
      <c r="A1838" s="3">
        <v>41621</v>
      </c>
      <c r="B1838">
        <v>2188.2590329999998</v>
      </c>
      <c r="C1838">
        <v>2204.6369629999999</v>
      </c>
      <c r="D1838">
        <v>2183.8420409999999</v>
      </c>
      <c r="E1838">
        <v>2196.0749510000001</v>
      </c>
      <c r="F1838">
        <v>2196.0749510000001</v>
      </c>
      <c r="G1838">
        <v>85100</v>
      </c>
    </row>
    <row r="1839" spans="1:7" x14ac:dyDescent="0.3">
      <c r="A1839" s="3">
        <v>41624</v>
      </c>
      <c r="B1839">
        <v>2197.2338869999999</v>
      </c>
      <c r="C1839">
        <v>2201.6960450000001</v>
      </c>
      <c r="D1839">
        <v>2159.9870609999998</v>
      </c>
      <c r="E1839">
        <v>2160.8610840000001</v>
      </c>
      <c r="F1839">
        <v>2160.8610840000001</v>
      </c>
      <c r="G1839">
        <v>101400</v>
      </c>
    </row>
    <row r="1840" spans="1:7" x14ac:dyDescent="0.3">
      <c r="A1840" s="3">
        <v>41625</v>
      </c>
      <c r="B1840">
        <v>2161.5358890000002</v>
      </c>
      <c r="C1840">
        <v>2165.5429690000001</v>
      </c>
      <c r="D1840">
        <v>2146.3139649999998</v>
      </c>
      <c r="E1840">
        <v>2151.0791020000001</v>
      </c>
      <c r="F1840">
        <v>2151.0791020000001</v>
      </c>
      <c r="G1840">
        <v>78600</v>
      </c>
    </row>
    <row r="1841" spans="1:7" x14ac:dyDescent="0.3">
      <c r="A1841" s="3">
        <v>41626</v>
      </c>
      <c r="B1841">
        <v>2150.4121089999999</v>
      </c>
      <c r="C1841">
        <v>2156.593018</v>
      </c>
      <c r="D1841">
        <v>2142.6240229999999</v>
      </c>
      <c r="E1841">
        <v>2148.2849120000001</v>
      </c>
      <c r="F1841">
        <v>2148.2849120000001</v>
      </c>
      <c r="G1841">
        <v>64200</v>
      </c>
    </row>
    <row r="1842" spans="1:7" x14ac:dyDescent="0.3">
      <c r="A1842" s="3">
        <v>41627</v>
      </c>
      <c r="B1842">
        <v>2153.6740719999998</v>
      </c>
      <c r="C1842">
        <v>2159.1420899999998</v>
      </c>
      <c r="D1842">
        <v>2126.2460940000001</v>
      </c>
      <c r="E1842">
        <v>2127.7919919999999</v>
      </c>
      <c r="F1842">
        <v>2127.7919919999999</v>
      </c>
      <c r="G1842">
        <v>73100</v>
      </c>
    </row>
    <row r="1843" spans="1:7" x14ac:dyDescent="0.3">
      <c r="A1843" s="3">
        <v>41628</v>
      </c>
      <c r="B1843">
        <v>2128.3740229999999</v>
      </c>
      <c r="C1843">
        <v>2131.7370609999998</v>
      </c>
      <c r="D1843">
        <v>2082.8549800000001</v>
      </c>
      <c r="E1843">
        <v>2084.7939449999999</v>
      </c>
      <c r="F1843">
        <v>2084.7939449999999</v>
      </c>
      <c r="G1843">
        <v>86800</v>
      </c>
    </row>
    <row r="1844" spans="1:7" x14ac:dyDescent="0.3">
      <c r="A1844" s="3">
        <v>41631</v>
      </c>
      <c r="B1844">
        <v>2089.5390630000002</v>
      </c>
      <c r="C1844">
        <v>2099.5219729999999</v>
      </c>
      <c r="D1844">
        <v>2068.5429690000001</v>
      </c>
      <c r="E1844">
        <v>2089.7070309999999</v>
      </c>
      <c r="F1844">
        <v>2089.7070309999999</v>
      </c>
      <c r="G1844">
        <v>68100</v>
      </c>
    </row>
    <row r="1845" spans="1:7" x14ac:dyDescent="0.3">
      <c r="A1845" s="3">
        <v>41632</v>
      </c>
      <c r="B1845">
        <v>2094.0729980000001</v>
      </c>
      <c r="C1845">
        <v>2111.804932</v>
      </c>
      <c r="D1845">
        <v>2079.8100589999999</v>
      </c>
      <c r="E1845">
        <v>2092.905029</v>
      </c>
      <c r="F1845">
        <v>2092.905029</v>
      </c>
      <c r="G1845">
        <v>70300</v>
      </c>
    </row>
    <row r="1846" spans="1:7" x14ac:dyDescent="0.3">
      <c r="A1846" s="3">
        <v>41633</v>
      </c>
      <c r="B1846">
        <v>2095.0190429999998</v>
      </c>
      <c r="C1846">
        <v>2107.2319339999999</v>
      </c>
      <c r="D1846">
        <v>2088.2971189999998</v>
      </c>
      <c r="E1846">
        <v>2106.3540039999998</v>
      </c>
      <c r="F1846">
        <v>2106.3540039999998</v>
      </c>
      <c r="G1846">
        <v>65200</v>
      </c>
    </row>
    <row r="1847" spans="1:7" x14ac:dyDescent="0.3">
      <c r="A1847" s="3">
        <v>41634</v>
      </c>
      <c r="B1847">
        <v>2102.6599120000001</v>
      </c>
      <c r="C1847">
        <v>2102.6599120000001</v>
      </c>
      <c r="D1847">
        <v>2070.5458979999999</v>
      </c>
      <c r="E1847">
        <v>2073.0991210000002</v>
      </c>
      <c r="F1847">
        <v>2073.0991210000002</v>
      </c>
      <c r="G1847">
        <v>78500</v>
      </c>
    </row>
    <row r="1848" spans="1:7" x14ac:dyDescent="0.3">
      <c r="A1848" s="3">
        <v>41635</v>
      </c>
      <c r="B1848">
        <v>2074.5920409999999</v>
      </c>
      <c r="C1848">
        <v>2110.3569339999999</v>
      </c>
      <c r="D1848">
        <v>2069.5900879999999</v>
      </c>
      <c r="E1848">
        <v>2101.2509770000001</v>
      </c>
      <c r="F1848">
        <v>2101.2509770000001</v>
      </c>
      <c r="G1848">
        <v>76800</v>
      </c>
    </row>
    <row r="1849" spans="1:7" x14ac:dyDescent="0.3">
      <c r="A1849" s="3">
        <v>41638</v>
      </c>
      <c r="B1849">
        <v>2108.883057</v>
      </c>
      <c r="C1849">
        <v>2112.0090329999998</v>
      </c>
      <c r="D1849">
        <v>2095.0629880000001</v>
      </c>
      <c r="E1849">
        <v>2097.5290530000002</v>
      </c>
      <c r="F1849">
        <v>2097.5290530000002</v>
      </c>
      <c r="G1849">
        <v>74100</v>
      </c>
    </row>
    <row r="1850" spans="1:7" x14ac:dyDescent="0.3">
      <c r="A1850" s="3">
        <v>41639</v>
      </c>
      <c r="B1850">
        <v>2090.6789549999999</v>
      </c>
      <c r="C1850">
        <v>2120.2739259999998</v>
      </c>
      <c r="D1850">
        <v>2087.415039</v>
      </c>
      <c r="E1850">
        <v>2115.9780270000001</v>
      </c>
      <c r="F1850">
        <v>2115.9780270000001</v>
      </c>
      <c r="G1850">
        <v>80500</v>
      </c>
    </row>
    <row r="1851" spans="1:7" x14ac:dyDescent="0.3">
      <c r="A1851" s="3">
        <v>41641</v>
      </c>
      <c r="B1851">
        <v>2112.1259770000001</v>
      </c>
      <c r="C1851">
        <v>2113.110107</v>
      </c>
      <c r="D1851">
        <v>2101.0161130000001</v>
      </c>
      <c r="E1851">
        <v>2109.3869629999999</v>
      </c>
      <c r="F1851">
        <v>2109.3869629999999</v>
      </c>
      <c r="G1851">
        <v>68500</v>
      </c>
    </row>
    <row r="1852" spans="1:7" x14ac:dyDescent="0.3">
      <c r="A1852" s="3">
        <v>41642</v>
      </c>
      <c r="B1852">
        <v>2101.5419919999999</v>
      </c>
      <c r="C1852">
        <v>2102.1669919999999</v>
      </c>
      <c r="D1852">
        <v>2075.8989259999998</v>
      </c>
      <c r="E1852">
        <v>2083.13501</v>
      </c>
      <c r="F1852">
        <v>2083.13501</v>
      </c>
      <c r="G1852">
        <v>84500</v>
      </c>
    </row>
    <row r="1853" spans="1:7" x14ac:dyDescent="0.3">
      <c r="A1853" s="3">
        <v>41645</v>
      </c>
      <c r="B1853">
        <v>2078.6840820000002</v>
      </c>
      <c r="C1853">
        <v>2078.6840820000002</v>
      </c>
      <c r="D1853">
        <v>2034.005981</v>
      </c>
      <c r="E1853">
        <v>2045.7089840000001</v>
      </c>
      <c r="F1853">
        <v>2045.7089840000001</v>
      </c>
      <c r="G1853">
        <v>89600</v>
      </c>
    </row>
    <row r="1854" spans="1:7" x14ac:dyDescent="0.3">
      <c r="A1854" s="3">
        <v>41646</v>
      </c>
      <c r="B1854">
        <v>2034.223999</v>
      </c>
      <c r="C1854">
        <v>2052.2790530000002</v>
      </c>
      <c r="D1854">
        <v>2029.2459719999999</v>
      </c>
      <c r="E1854">
        <v>2047.3170170000001</v>
      </c>
      <c r="F1854">
        <v>2047.3170170000001</v>
      </c>
      <c r="G1854">
        <v>63400</v>
      </c>
    </row>
    <row r="1855" spans="1:7" x14ac:dyDescent="0.3">
      <c r="A1855" s="3">
        <v>41647</v>
      </c>
      <c r="B1855">
        <v>2047.255981</v>
      </c>
      <c r="C1855">
        <v>2062.951904</v>
      </c>
      <c r="D1855">
        <v>2037.1099850000001</v>
      </c>
      <c r="E1855">
        <v>2044.339966</v>
      </c>
      <c r="F1855">
        <v>2044.339966</v>
      </c>
      <c r="G1855">
        <v>71600</v>
      </c>
    </row>
    <row r="1856" spans="1:7" x14ac:dyDescent="0.3">
      <c r="A1856" s="3">
        <v>41648</v>
      </c>
      <c r="B1856">
        <v>2041.7729489999999</v>
      </c>
      <c r="C1856">
        <v>2057.1960450000001</v>
      </c>
      <c r="D1856">
        <v>2026.4460449999999</v>
      </c>
      <c r="E1856">
        <v>2027.621948</v>
      </c>
      <c r="F1856">
        <v>2027.621948</v>
      </c>
      <c r="G1856">
        <v>75900</v>
      </c>
    </row>
    <row r="1857" spans="1:7" x14ac:dyDescent="0.3">
      <c r="A1857" s="3">
        <v>41649</v>
      </c>
      <c r="B1857">
        <v>2023.535034</v>
      </c>
      <c r="C1857">
        <v>2029.2969969999999</v>
      </c>
      <c r="D1857">
        <v>2008.0069579999999</v>
      </c>
      <c r="E1857">
        <v>2013.2979740000001</v>
      </c>
      <c r="F1857">
        <v>2013.2979740000001</v>
      </c>
      <c r="G1857">
        <v>75600</v>
      </c>
    </row>
    <row r="1858" spans="1:7" x14ac:dyDescent="0.3">
      <c r="A1858" s="3">
        <v>41652</v>
      </c>
      <c r="B1858">
        <v>2014.9780270000001</v>
      </c>
      <c r="C1858">
        <v>2027.18103</v>
      </c>
      <c r="D1858">
        <v>2000.404053</v>
      </c>
      <c r="E1858">
        <v>2009.5639650000001</v>
      </c>
      <c r="F1858">
        <v>2009.5639650000001</v>
      </c>
      <c r="G1858">
        <v>66500</v>
      </c>
    </row>
    <row r="1859" spans="1:7" x14ac:dyDescent="0.3">
      <c r="A1859" s="3">
        <v>41653</v>
      </c>
      <c r="B1859">
        <v>2007.1560059999999</v>
      </c>
      <c r="C1859">
        <v>2027.4279790000001</v>
      </c>
      <c r="D1859">
        <v>2001.13501</v>
      </c>
      <c r="E1859">
        <v>2026.8420410000001</v>
      </c>
      <c r="F1859">
        <v>2026.8420410000001</v>
      </c>
      <c r="G1859">
        <v>70400</v>
      </c>
    </row>
    <row r="1860" spans="1:7" x14ac:dyDescent="0.3">
      <c r="A1860" s="3">
        <v>41654</v>
      </c>
      <c r="B1860">
        <v>2024.2280270000001</v>
      </c>
      <c r="C1860">
        <v>2027.409058</v>
      </c>
      <c r="D1860">
        <v>2010.2039789999999</v>
      </c>
      <c r="E1860">
        <v>2023.3480219999999</v>
      </c>
      <c r="F1860">
        <v>2023.3480219999999</v>
      </c>
      <c r="G1860">
        <v>67400</v>
      </c>
    </row>
    <row r="1861" spans="1:7" x14ac:dyDescent="0.3">
      <c r="A1861" s="3">
        <v>41655</v>
      </c>
      <c r="B1861">
        <v>2022.5379640000001</v>
      </c>
      <c r="C1861">
        <v>2034.7070309999999</v>
      </c>
      <c r="D1861">
        <v>2014.406982</v>
      </c>
      <c r="E1861">
        <v>2023.7010499999999</v>
      </c>
      <c r="F1861">
        <v>2023.7010499999999</v>
      </c>
      <c r="G1861">
        <v>72800</v>
      </c>
    </row>
    <row r="1862" spans="1:7" x14ac:dyDescent="0.3">
      <c r="A1862" s="3">
        <v>41656</v>
      </c>
      <c r="B1862">
        <v>2017.5219729999999</v>
      </c>
      <c r="C1862">
        <v>2017.8680420000001</v>
      </c>
      <c r="D1862">
        <v>2001.329956</v>
      </c>
      <c r="E1862">
        <v>2004.948975</v>
      </c>
      <c r="F1862">
        <v>2004.948975</v>
      </c>
      <c r="G1862">
        <v>67300</v>
      </c>
    </row>
    <row r="1863" spans="1:7" x14ac:dyDescent="0.3">
      <c r="A1863" s="3">
        <v>41659</v>
      </c>
      <c r="B1863">
        <v>2001.894043</v>
      </c>
      <c r="C1863">
        <v>2005.9379879999999</v>
      </c>
      <c r="D1863">
        <v>1984.823975</v>
      </c>
      <c r="E1863">
        <v>1991.253052</v>
      </c>
      <c r="F1863">
        <v>1991.253052</v>
      </c>
      <c r="G1863">
        <v>56300</v>
      </c>
    </row>
    <row r="1864" spans="1:7" x14ac:dyDescent="0.3">
      <c r="A1864" s="3">
        <v>41660</v>
      </c>
      <c r="B1864">
        <v>1992.0150149999999</v>
      </c>
      <c r="C1864">
        <v>2014.1519780000001</v>
      </c>
      <c r="D1864">
        <v>1992.0150149999999</v>
      </c>
      <c r="E1864">
        <v>2008.3129879999999</v>
      </c>
      <c r="F1864">
        <v>2008.3129879999999</v>
      </c>
      <c r="G1864">
        <v>59800</v>
      </c>
    </row>
    <row r="1865" spans="1:7" x14ac:dyDescent="0.3">
      <c r="A1865" s="3">
        <v>41661</v>
      </c>
      <c r="B1865">
        <v>2009.9689940000001</v>
      </c>
      <c r="C1865">
        <v>2052.3391109999998</v>
      </c>
      <c r="D1865">
        <v>2008.9300539999999</v>
      </c>
      <c r="E1865">
        <v>2051.7490229999999</v>
      </c>
      <c r="F1865">
        <v>2051.7490229999999</v>
      </c>
      <c r="G1865">
        <v>98900</v>
      </c>
    </row>
    <row r="1866" spans="1:7" x14ac:dyDescent="0.3">
      <c r="A1866" s="3">
        <v>41662</v>
      </c>
      <c r="B1866">
        <v>2048.3310550000001</v>
      </c>
      <c r="C1866">
        <v>2052.5280760000001</v>
      </c>
      <c r="D1866">
        <v>2039.0520019999999</v>
      </c>
      <c r="E1866">
        <v>2042.1800539999999</v>
      </c>
      <c r="F1866">
        <v>2042.1800539999999</v>
      </c>
      <c r="G1866">
        <v>84200</v>
      </c>
    </row>
    <row r="1867" spans="1:7" x14ac:dyDescent="0.3">
      <c r="A1867" s="3">
        <v>41663</v>
      </c>
      <c r="B1867">
        <v>2037.6669919999999</v>
      </c>
      <c r="C1867">
        <v>2060.9860840000001</v>
      </c>
      <c r="D1867">
        <v>2034.4530030000001</v>
      </c>
      <c r="E1867">
        <v>2054.3920899999998</v>
      </c>
      <c r="F1867">
        <v>2054.3920899999998</v>
      </c>
      <c r="G1867">
        <v>92900</v>
      </c>
    </row>
    <row r="1868" spans="1:7" x14ac:dyDescent="0.3">
      <c r="A1868" s="3">
        <v>41666</v>
      </c>
      <c r="B1868">
        <v>2044.2719729999999</v>
      </c>
      <c r="C1868">
        <v>2044.845947</v>
      </c>
      <c r="D1868">
        <v>2029.6259769999999</v>
      </c>
      <c r="E1868">
        <v>2033.3000489999999</v>
      </c>
      <c r="F1868">
        <v>2033.3000489999999</v>
      </c>
      <c r="G1868">
        <v>88800</v>
      </c>
    </row>
    <row r="1869" spans="1:7" x14ac:dyDescent="0.3">
      <c r="A1869" s="3">
        <v>41667</v>
      </c>
      <c r="B1869">
        <v>2036.4019780000001</v>
      </c>
      <c r="C1869">
        <v>2047.1290280000001</v>
      </c>
      <c r="D1869">
        <v>2026.987061</v>
      </c>
      <c r="E1869">
        <v>2038.512939</v>
      </c>
      <c r="F1869">
        <v>2038.512939</v>
      </c>
      <c r="G1869">
        <v>72500</v>
      </c>
    </row>
    <row r="1870" spans="1:7" x14ac:dyDescent="0.3">
      <c r="A1870" s="3">
        <v>41668</v>
      </c>
      <c r="B1870">
        <v>2042.176025</v>
      </c>
      <c r="C1870">
        <v>2051.5830080000001</v>
      </c>
      <c r="D1870">
        <v>2039.770996</v>
      </c>
      <c r="E1870">
        <v>2049.9140630000002</v>
      </c>
      <c r="F1870">
        <v>2049.9140630000002</v>
      </c>
      <c r="G1870">
        <v>73900</v>
      </c>
    </row>
    <row r="1871" spans="1:7" x14ac:dyDescent="0.3">
      <c r="A1871" s="3">
        <v>41669</v>
      </c>
      <c r="B1871">
        <v>2045.93103</v>
      </c>
      <c r="C1871">
        <v>2045.93103</v>
      </c>
      <c r="D1871">
        <v>2031.465942</v>
      </c>
      <c r="E1871">
        <v>2033.0830080000001</v>
      </c>
      <c r="F1871">
        <v>2033.0830080000001</v>
      </c>
      <c r="G1871">
        <v>62600</v>
      </c>
    </row>
    <row r="1872" spans="1:7" x14ac:dyDescent="0.3">
      <c r="A1872" s="3">
        <v>41677</v>
      </c>
      <c r="B1872">
        <v>2022.3229980000001</v>
      </c>
      <c r="C1872">
        <v>2044.7299800000001</v>
      </c>
      <c r="D1872">
        <v>2014.6979980000001</v>
      </c>
      <c r="E1872">
        <v>2044.496948</v>
      </c>
      <c r="F1872">
        <v>2044.496948</v>
      </c>
      <c r="G1872">
        <v>73600</v>
      </c>
    </row>
    <row r="1873" spans="1:7" x14ac:dyDescent="0.3">
      <c r="A1873" s="3">
        <v>41680</v>
      </c>
      <c r="B1873">
        <v>2049.9838869999999</v>
      </c>
      <c r="C1873">
        <v>2087.9750979999999</v>
      </c>
      <c r="D1873">
        <v>2049.9838869999999</v>
      </c>
      <c r="E1873">
        <v>2086.0668949999999</v>
      </c>
      <c r="F1873">
        <v>2086.0668949999999</v>
      </c>
      <c r="G1873">
        <v>124300</v>
      </c>
    </row>
    <row r="1874" spans="1:7" x14ac:dyDescent="0.3">
      <c r="A1874" s="3">
        <v>41681</v>
      </c>
      <c r="B1874">
        <v>2086.1770019999999</v>
      </c>
      <c r="C1874">
        <v>2111.0610350000002</v>
      </c>
      <c r="D1874">
        <v>2082.5209960000002</v>
      </c>
      <c r="E1874">
        <v>2103.6708979999999</v>
      </c>
      <c r="F1874">
        <v>2103.6708979999999</v>
      </c>
      <c r="G1874">
        <v>142200</v>
      </c>
    </row>
    <row r="1875" spans="1:7" x14ac:dyDescent="0.3">
      <c r="A1875" s="3">
        <v>41682</v>
      </c>
      <c r="B1875">
        <v>2103.8278810000002</v>
      </c>
      <c r="C1875">
        <v>2110.9040530000002</v>
      </c>
      <c r="D1875">
        <v>2096.5090329999998</v>
      </c>
      <c r="E1875">
        <v>2109.955078</v>
      </c>
      <c r="F1875">
        <v>2109.955078</v>
      </c>
      <c r="G1875">
        <v>126300</v>
      </c>
    </row>
    <row r="1876" spans="1:7" x14ac:dyDescent="0.3">
      <c r="A1876" s="3">
        <v>41683</v>
      </c>
      <c r="B1876">
        <v>2106.9340820000002</v>
      </c>
      <c r="C1876">
        <v>2122.8259280000002</v>
      </c>
      <c r="D1876">
        <v>2096.9660640000002</v>
      </c>
      <c r="E1876">
        <v>2098.4008789999998</v>
      </c>
      <c r="F1876">
        <v>2098.4008789999998</v>
      </c>
      <c r="G1876">
        <v>146500</v>
      </c>
    </row>
    <row r="1877" spans="1:7" x14ac:dyDescent="0.3">
      <c r="A1877" s="3">
        <v>41684</v>
      </c>
      <c r="B1877">
        <v>2097.320068</v>
      </c>
      <c r="C1877">
        <v>2116.1860350000002</v>
      </c>
      <c r="D1877">
        <v>2095.0900879999999</v>
      </c>
      <c r="E1877">
        <v>2115.8479000000002</v>
      </c>
      <c r="F1877">
        <v>2115.8479000000002</v>
      </c>
      <c r="G1877">
        <v>111500</v>
      </c>
    </row>
    <row r="1878" spans="1:7" x14ac:dyDescent="0.3">
      <c r="A1878" s="3">
        <v>41687</v>
      </c>
      <c r="B1878">
        <v>2124.8798830000001</v>
      </c>
      <c r="C1878">
        <v>2136.4470209999999</v>
      </c>
      <c r="D1878">
        <v>2117.6889649999998</v>
      </c>
      <c r="E1878">
        <v>2135.415039</v>
      </c>
      <c r="F1878">
        <v>2135.415039</v>
      </c>
      <c r="G1878">
        <v>140200</v>
      </c>
    </row>
    <row r="1879" spans="1:7" x14ac:dyDescent="0.3">
      <c r="A1879" s="3">
        <v>41688</v>
      </c>
      <c r="B1879">
        <v>2134.1430660000001</v>
      </c>
      <c r="C1879">
        <v>2134.1430660000001</v>
      </c>
      <c r="D1879">
        <v>2113.1279300000001</v>
      </c>
      <c r="E1879">
        <v>2119.0659179999998</v>
      </c>
      <c r="F1879">
        <v>2119.0659179999998</v>
      </c>
      <c r="G1879">
        <v>142900</v>
      </c>
    </row>
    <row r="1880" spans="1:7" x14ac:dyDescent="0.3">
      <c r="A1880" s="3">
        <v>41689</v>
      </c>
      <c r="B1880">
        <v>2116.9189449999999</v>
      </c>
      <c r="C1880">
        <v>2152.9609380000002</v>
      </c>
      <c r="D1880">
        <v>2111.1679690000001</v>
      </c>
      <c r="E1880">
        <v>2142.5539549999999</v>
      </c>
      <c r="F1880">
        <v>2142.5539549999999</v>
      </c>
      <c r="G1880">
        <v>151300</v>
      </c>
    </row>
    <row r="1881" spans="1:7" x14ac:dyDescent="0.3">
      <c r="A1881" s="3">
        <v>41690</v>
      </c>
      <c r="B1881">
        <v>2152.8911130000001</v>
      </c>
      <c r="C1881">
        <v>2177.9780270000001</v>
      </c>
      <c r="D1881">
        <v>2136.4809570000002</v>
      </c>
      <c r="E1881">
        <v>2138.781982</v>
      </c>
      <c r="F1881">
        <v>2138.781982</v>
      </c>
      <c r="G1881">
        <v>157100</v>
      </c>
    </row>
    <row r="1882" spans="1:7" x14ac:dyDescent="0.3">
      <c r="A1882" s="3">
        <v>41691</v>
      </c>
      <c r="B1882">
        <v>2131.5920409999999</v>
      </c>
      <c r="C1882">
        <v>2132.7028810000002</v>
      </c>
      <c r="D1882">
        <v>2098.3278810000002</v>
      </c>
      <c r="E1882">
        <v>2113.693115</v>
      </c>
      <c r="F1882">
        <v>2113.693115</v>
      </c>
      <c r="G1882">
        <v>117700</v>
      </c>
    </row>
    <row r="1883" spans="1:7" x14ac:dyDescent="0.3">
      <c r="A1883" s="3">
        <v>41694</v>
      </c>
      <c r="B1883">
        <v>2099.7170409999999</v>
      </c>
      <c r="C1883">
        <v>2099.7170409999999</v>
      </c>
      <c r="D1883">
        <v>2058.7910160000001</v>
      </c>
      <c r="E1883">
        <v>2076.6860350000002</v>
      </c>
      <c r="F1883">
        <v>2076.6860350000002</v>
      </c>
      <c r="G1883">
        <v>123600</v>
      </c>
    </row>
    <row r="1884" spans="1:7" x14ac:dyDescent="0.3">
      <c r="A1884" s="3">
        <v>41695</v>
      </c>
      <c r="B1884">
        <v>2077.2849120000001</v>
      </c>
      <c r="C1884">
        <v>2087.6159670000002</v>
      </c>
      <c r="D1884">
        <v>2026.5429690000001</v>
      </c>
      <c r="E1884">
        <v>2034.2189940000001</v>
      </c>
      <c r="F1884">
        <v>2034.2189940000001</v>
      </c>
      <c r="G1884">
        <v>140100</v>
      </c>
    </row>
    <row r="1885" spans="1:7" x14ac:dyDescent="0.3">
      <c r="A1885" s="3">
        <v>41696</v>
      </c>
      <c r="B1885">
        <v>2026.6099850000001</v>
      </c>
      <c r="C1885">
        <v>2041.626953</v>
      </c>
      <c r="D1885">
        <v>2014.380981</v>
      </c>
      <c r="E1885">
        <v>2041.2540280000001</v>
      </c>
      <c r="F1885">
        <v>2041.2540280000001</v>
      </c>
      <c r="G1885">
        <v>110100</v>
      </c>
    </row>
    <row r="1886" spans="1:7" x14ac:dyDescent="0.3">
      <c r="A1886" s="3">
        <v>41697</v>
      </c>
      <c r="B1886">
        <v>2045.095947</v>
      </c>
      <c r="C1886">
        <v>2068.3139649999998</v>
      </c>
      <c r="D1886">
        <v>2036.390991</v>
      </c>
      <c r="E1886">
        <v>2047.354004</v>
      </c>
      <c r="F1886">
        <v>2047.354004</v>
      </c>
      <c r="G1886">
        <v>132200</v>
      </c>
    </row>
    <row r="1887" spans="1:7" x14ac:dyDescent="0.3">
      <c r="A1887" s="3">
        <v>41698</v>
      </c>
      <c r="B1887">
        <v>2040.6240230000001</v>
      </c>
      <c r="C1887">
        <v>2058.4890140000002</v>
      </c>
      <c r="D1887">
        <v>2020.9350589999999</v>
      </c>
      <c r="E1887">
        <v>2056.3020019999999</v>
      </c>
      <c r="F1887">
        <v>2056.3020019999999</v>
      </c>
      <c r="G1887">
        <v>111600</v>
      </c>
    </row>
    <row r="1888" spans="1:7" x14ac:dyDescent="0.3">
      <c r="A1888" s="3">
        <v>41701</v>
      </c>
      <c r="B1888">
        <v>2052.0749510000001</v>
      </c>
      <c r="C1888">
        <v>2078.3330080000001</v>
      </c>
      <c r="D1888">
        <v>2047.0670170000001</v>
      </c>
      <c r="E1888">
        <v>2075.235107</v>
      </c>
      <c r="F1888">
        <v>2075.235107</v>
      </c>
      <c r="G1888">
        <v>127500</v>
      </c>
    </row>
    <row r="1889" spans="1:7" x14ac:dyDescent="0.3">
      <c r="A1889" s="3">
        <v>41702</v>
      </c>
      <c r="B1889">
        <v>2068.1069339999999</v>
      </c>
      <c r="C1889">
        <v>2074.0249020000001</v>
      </c>
      <c r="D1889">
        <v>2050.125</v>
      </c>
      <c r="E1889">
        <v>2071.4729000000002</v>
      </c>
      <c r="F1889">
        <v>2071.4729000000002</v>
      </c>
      <c r="G1889">
        <v>115900</v>
      </c>
    </row>
    <row r="1890" spans="1:7" x14ac:dyDescent="0.3">
      <c r="A1890" s="3">
        <v>41703</v>
      </c>
      <c r="B1890">
        <v>2073.294922</v>
      </c>
      <c r="C1890">
        <v>2074.8149410000001</v>
      </c>
      <c r="D1890">
        <v>2050.1750489999999</v>
      </c>
      <c r="E1890">
        <v>2053.0839839999999</v>
      </c>
      <c r="F1890">
        <v>2053.0839839999999</v>
      </c>
      <c r="G1890">
        <v>107700</v>
      </c>
    </row>
    <row r="1891" spans="1:7" x14ac:dyDescent="0.3">
      <c r="A1891" s="3">
        <v>41704</v>
      </c>
      <c r="B1891">
        <v>2050.031982</v>
      </c>
      <c r="C1891">
        <v>2065.790039</v>
      </c>
      <c r="D1891">
        <v>2030.9460449999999</v>
      </c>
      <c r="E1891">
        <v>2059.5778810000002</v>
      </c>
      <c r="F1891">
        <v>2059.5778810000002</v>
      </c>
      <c r="G1891">
        <v>109300</v>
      </c>
    </row>
    <row r="1892" spans="1:7" x14ac:dyDescent="0.3">
      <c r="A1892" s="3">
        <v>41705</v>
      </c>
      <c r="B1892">
        <v>2058.375</v>
      </c>
      <c r="C1892">
        <v>2079.48999</v>
      </c>
      <c r="D1892">
        <v>2050.469971</v>
      </c>
      <c r="E1892">
        <v>2057.9079590000001</v>
      </c>
      <c r="F1892">
        <v>2057.9079590000001</v>
      </c>
      <c r="G1892">
        <v>103700</v>
      </c>
    </row>
    <row r="1893" spans="1:7" x14ac:dyDescent="0.3">
      <c r="A1893" s="3">
        <v>41708</v>
      </c>
      <c r="B1893">
        <v>2042.3520510000001</v>
      </c>
      <c r="C1893">
        <v>2042.634033</v>
      </c>
      <c r="D1893">
        <v>1995.5489500000001</v>
      </c>
      <c r="E1893">
        <v>1999.0649410000001</v>
      </c>
      <c r="F1893">
        <v>1999.0649410000001</v>
      </c>
      <c r="G1893">
        <v>115700</v>
      </c>
    </row>
    <row r="1894" spans="1:7" x14ac:dyDescent="0.3">
      <c r="A1894" s="3">
        <v>41709</v>
      </c>
      <c r="B1894">
        <v>1994.415039</v>
      </c>
      <c r="C1894">
        <v>2008.0710449999999</v>
      </c>
      <c r="D1894">
        <v>1985.598999</v>
      </c>
      <c r="E1894">
        <v>2001.156982</v>
      </c>
      <c r="F1894">
        <v>2001.156982</v>
      </c>
      <c r="G1894">
        <v>92700</v>
      </c>
    </row>
    <row r="1895" spans="1:7" x14ac:dyDescent="0.3">
      <c r="A1895" s="3">
        <v>41710</v>
      </c>
      <c r="B1895">
        <v>1996.239014</v>
      </c>
      <c r="C1895">
        <v>2011.0600589999999</v>
      </c>
      <c r="D1895">
        <v>1974.3819579999999</v>
      </c>
      <c r="E1895">
        <v>1997.6920170000001</v>
      </c>
      <c r="F1895">
        <v>1997.6920170000001</v>
      </c>
      <c r="G1895">
        <v>101400</v>
      </c>
    </row>
    <row r="1896" spans="1:7" x14ac:dyDescent="0.3">
      <c r="A1896" s="3">
        <v>41711</v>
      </c>
      <c r="B1896">
        <v>2000.6949460000001</v>
      </c>
      <c r="C1896">
        <v>2029.119995</v>
      </c>
      <c r="D1896">
        <v>1996.529053</v>
      </c>
      <c r="E1896">
        <v>2019.110962</v>
      </c>
      <c r="F1896">
        <v>2019.110962</v>
      </c>
      <c r="G1896">
        <v>101000</v>
      </c>
    </row>
    <row r="1897" spans="1:7" x14ac:dyDescent="0.3">
      <c r="A1897" s="3">
        <v>41712</v>
      </c>
      <c r="B1897">
        <v>2008.8249510000001</v>
      </c>
      <c r="C1897">
        <v>2017.9129640000001</v>
      </c>
      <c r="D1897">
        <v>1990.9799800000001</v>
      </c>
      <c r="E1897">
        <v>2004.3389890000001</v>
      </c>
      <c r="F1897">
        <v>2004.3389890000001</v>
      </c>
      <c r="G1897">
        <v>87800</v>
      </c>
    </row>
    <row r="1898" spans="1:7" x14ac:dyDescent="0.3">
      <c r="A1898" s="3">
        <v>41715</v>
      </c>
      <c r="B1898">
        <v>2009.8819579999999</v>
      </c>
      <c r="C1898">
        <v>2024.371948</v>
      </c>
      <c r="D1898">
        <v>1999.2490230000001</v>
      </c>
      <c r="E1898">
        <v>2023.6729740000001</v>
      </c>
      <c r="F1898">
        <v>2023.6729740000001</v>
      </c>
      <c r="G1898">
        <v>86300</v>
      </c>
    </row>
    <row r="1899" spans="1:7" x14ac:dyDescent="0.3">
      <c r="A1899" s="3">
        <v>41716</v>
      </c>
      <c r="B1899">
        <v>2026.223999</v>
      </c>
      <c r="C1899">
        <v>2034.9169919999999</v>
      </c>
      <c r="D1899">
        <v>2020.410034</v>
      </c>
      <c r="E1899">
        <v>2025.1960449999999</v>
      </c>
      <c r="F1899">
        <v>2025.1960449999999</v>
      </c>
      <c r="G1899">
        <v>96800</v>
      </c>
    </row>
    <row r="1900" spans="1:7" x14ac:dyDescent="0.3">
      <c r="A1900" s="3">
        <v>41717</v>
      </c>
      <c r="B1900">
        <v>2019.9799800000001</v>
      </c>
      <c r="C1900">
        <v>2022.18103</v>
      </c>
      <c r="D1900">
        <v>2002.4410399999999</v>
      </c>
      <c r="E1900">
        <v>2021.734009</v>
      </c>
      <c r="F1900">
        <v>2021.734009</v>
      </c>
      <c r="G1900">
        <v>95200</v>
      </c>
    </row>
    <row r="1901" spans="1:7" x14ac:dyDescent="0.3">
      <c r="A1901" s="3">
        <v>41718</v>
      </c>
      <c r="B1901">
        <v>2017.219971</v>
      </c>
      <c r="C1901">
        <v>2030.8470460000001</v>
      </c>
      <c r="D1901">
        <v>1993.001953</v>
      </c>
      <c r="E1901">
        <v>1993.479004</v>
      </c>
      <c r="F1901">
        <v>1993.479004</v>
      </c>
      <c r="G1901">
        <v>110300</v>
      </c>
    </row>
    <row r="1902" spans="1:7" x14ac:dyDescent="0.3">
      <c r="A1902" s="3">
        <v>41719</v>
      </c>
      <c r="B1902">
        <v>1987.6789550000001</v>
      </c>
      <c r="C1902">
        <v>2052.4719239999999</v>
      </c>
      <c r="D1902">
        <v>1986.0710449999999</v>
      </c>
      <c r="E1902">
        <v>2047.619019</v>
      </c>
      <c r="F1902">
        <v>2047.619019</v>
      </c>
      <c r="G1902">
        <v>144500</v>
      </c>
    </row>
    <row r="1903" spans="1:7" x14ac:dyDescent="0.3">
      <c r="A1903" s="3">
        <v>41722</v>
      </c>
      <c r="B1903">
        <v>2050.826904</v>
      </c>
      <c r="C1903">
        <v>2074.0559079999998</v>
      </c>
      <c r="D1903">
        <v>2043.329956</v>
      </c>
      <c r="E1903">
        <v>2066.2790530000002</v>
      </c>
      <c r="F1903">
        <v>2066.2790530000002</v>
      </c>
      <c r="G1903">
        <v>147700</v>
      </c>
    </row>
    <row r="1904" spans="1:7" x14ac:dyDescent="0.3">
      <c r="A1904" s="3">
        <v>41723</v>
      </c>
      <c r="B1904">
        <v>2063.3229980000001</v>
      </c>
      <c r="C1904">
        <v>2079.5510250000002</v>
      </c>
      <c r="D1904">
        <v>2057.4909670000002</v>
      </c>
      <c r="E1904">
        <v>2067.3110350000002</v>
      </c>
      <c r="F1904">
        <v>2067.3110350000002</v>
      </c>
      <c r="G1904">
        <v>131800</v>
      </c>
    </row>
    <row r="1905" spans="1:7" x14ac:dyDescent="0.3">
      <c r="A1905" s="3">
        <v>41724</v>
      </c>
      <c r="B1905">
        <v>2070.5739749999998</v>
      </c>
      <c r="C1905">
        <v>2074.5720209999999</v>
      </c>
      <c r="D1905">
        <v>2057.6479490000002</v>
      </c>
      <c r="E1905">
        <v>2063.669922</v>
      </c>
      <c r="F1905">
        <v>2063.669922</v>
      </c>
      <c r="G1905">
        <v>102600</v>
      </c>
    </row>
    <row r="1906" spans="1:7" x14ac:dyDescent="0.3">
      <c r="A1906" s="3">
        <v>41725</v>
      </c>
      <c r="B1906">
        <v>2060.8120119999999</v>
      </c>
      <c r="C1906">
        <v>2073.9809570000002</v>
      </c>
      <c r="D1906">
        <v>2042.713013</v>
      </c>
      <c r="E1906">
        <v>2046.588013</v>
      </c>
      <c r="F1906">
        <v>2046.588013</v>
      </c>
      <c r="G1906">
        <v>119100</v>
      </c>
    </row>
    <row r="1907" spans="1:7" x14ac:dyDescent="0.3">
      <c r="A1907" s="3">
        <v>41726</v>
      </c>
      <c r="B1907">
        <v>2046.850952</v>
      </c>
      <c r="C1907">
        <v>2060.1340329999998</v>
      </c>
      <c r="D1907">
        <v>2035.2430420000001</v>
      </c>
      <c r="E1907">
        <v>2041.7120359999999</v>
      </c>
      <c r="F1907">
        <v>2041.7120359999999</v>
      </c>
      <c r="G1907">
        <v>121700</v>
      </c>
    </row>
    <row r="1908" spans="1:7" x14ac:dyDescent="0.3">
      <c r="A1908" s="3">
        <v>41729</v>
      </c>
      <c r="B1908">
        <v>2043.045044</v>
      </c>
      <c r="C1908">
        <v>2048.1340329999998</v>
      </c>
      <c r="D1908">
        <v>2024.1850589999999</v>
      </c>
      <c r="E1908">
        <v>2033.30603</v>
      </c>
      <c r="F1908">
        <v>2033.30603</v>
      </c>
      <c r="G1908">
        <v>94400</v>
      </c>
    </row>
    <row r="1909" spans="1:7" x14ac:dyDescent="0.3">
      <c r="A1909" s="3">
        <v>41730</v>
      </c>
      <c r="B1909">
        <v>2031.005005</v>
      </c>
      <c r="C1909">
        <v>2050.6809079999998</v>
      </c>
      <c r="D1909">
        <v>2028.095947</v>
      </c>
      <c r="E1909">
        <v>2047.459961</v>
      </c>
      <c r="F1909">
        <v>2047.459961</v>
      </c>
      <c r="G1909">
        <v>83300</v>
      </c>
    </row>
    <row r="1910" spans="1:7" x14ac:dyDescent="0.3">
      <c r="A1910" s="3">
        <v>41731</v>
      </c>
      <c r="B1910">
        <v>2049.423096</v>
      </c>
      <c r="C1910">
        <v>2060.7780760000001</v>
      </c>
      <c r="D1910">
        <v>2046.741943</v>
      </c>
      <c r="E1910">
        <v>2058.9880370000001</v>
      </c>
      <c r="F1910">
        <v>2058.9880370000001</v>
      </c>
      <c r="G1910">
        <v>102700</v>
      </c>
    </row>
    <row r="1911" spans="1:7" x14ac:dyDescent="0.3">
      <c r="A1911" s="3">
        <v>41732</v>
      </c>
      <c r="B1911">
        <v>2063.4970699999999</v>
      </c>
      <c r="C1911">
        <v>2066.0070799999999</v>
      </c>
      <c r="D1911">
        <v>2037.4470209999999</v>
      </c>
      <c r="E1911">
        <v>2043.7020259999999</v>
      </c>
      <c r="F1911">
        <v>2043.7020259999999</v>
      </c>
      <c r="G1911">
        <v>108600</v>
      </c>
    </row>
    <row r="1912" spans="1:7" x14ac:dyDescent="0.3">
      <c r="A1912" s="3">
        <v>41733</v>
      </c>
      <c r="B1912">
        <v>2037.5520019999999</v>
      </c>
      <c r="C1912">
        <v>2060.1040039999998</v>
      </c>
      <c r="D1912">
        <v>2035.220947</v>
      </c>
      <c r="E1912">
        <v>2058.8310550000001</v>
      </c>
      <c r="F1912">
        <v>2058.8310550000001</v>
      </c>
      <c r="G1912">
        <v>83200</v>
      </c>
    </row>
    <row r="1913" spans="1:7" x14ac:dyDescent="0.3">
      <c r="A1913" s="3">
        <v>41737</v>
      </c>
      <c r="B1913">
        <v>2054.530029</v>
      </c>
      <c r="C1913">
        <v>2102.451904</v>
      </c>
      <c r="D1913">
        <v>2052.8999020000001</v>
      </c>
      <c r="E1913">
        <v>2098.2839359999998</v>
      </c>
      <c r="F1913">
        <v>2098.2839359999998</v>
      </c>
      <c r="G1913">
        <v>133400</v>
      </c>
    </row>
    <row r="1914" spans="1:7" x14ac:dyDescent="0.3">
      <c r="A1914" s="3">
        <v>41738</v>
      </c>
      <c r="B1914">
        <v>2100.6508789999998</v>
      </c>
      <c r="C1914">
        <v>2108.75</v>
      </c>
      <c r="D1914">
        <v>2095.639893</v>
      </c>
      <c r="E1914">
        <v>2105.2370609999998</v>
      </c>
      <c r="F1914">
        <v>2105.2370609999998</v>
      </c>
      <c r="G1914">
        <v>105300</v>
      </c>
    </row>
    <row r="1915" spans="1:7" x14ac:dyDescent="0.3">
      <c r="A1915" s="3">
        <v>41739</v>
      </c>
      <c r="B1915">
        <v>2105.8759770000001</v>
      </c>
      <c r="C1915">
        <v>2146.669922</v>
      </c>
      <c r="D1915">
        <v>2098.0791020000001</v>
      </c>
      <c r="E1915">
        <v>2134.3000489999999</v>
      </c>
      <c r="F1915">
        <v>2134.3000489999999</v>
      </c>
      <c r="G1915">
        <v>156800</v>
      </c>
    </row>
    <row r="1916" spans="1:7" x14ac:dyDescent="0.3">
      <c r="A1916" s="3">
        <v>41740</v>
      </c>
      <c r="B1916">
        <v>2130.3679200000001</v>
      </c>
      <c r="C1916">
        <v>2138.6508789999998</v>
      </c>
      <c r="D1916">
        <v>2120.1789549999999</v>
      </c>
      <c r="E1916">
        <v>2130.5419919999999</v>
      </c>
      <c r="F1916">
        <v>2130.5419919999999</v>
      </c>
      <c r="G1916">
        <v>131800</v>
      </c>
    </row>
    <row r="1917" spans="1:7" x14ac:dyDescent="0.3">
      <c r="A1917" s="3">
        <v>41743</v>
      </c>
      <c r="B1917">
        <v>2127.4089359999998</v>
      </c>
      <c r="C1917">
        <v>2134.4340820000002</v>
      </c>
      <c r="D1917">
        <v>2116.610107</v>
      </c>
      <c r="E1917">
        <v>2131.5390630000002</v>
      </c>
      <c r="F1917">
        <v>2131.5390630000002</v>
      </c>
      <c r="G1917">
        <v>102100</v>
      </c>
    </row>
    <row r="1918" spans="1:7" x14ac:dyDescent="0.3">
      <c r="A1918" s="3">
        <v>41744</v>
      </c>
      <c r="B1918">
        <v>2125.9020999999998</v>
      </c>
      <c r="C1918">
        <v>2125.9020999999998</v>
      </c>
      <c r="D1918">
        <v>2098.1499020000001</v>
      </c>
      <c r="E1918">
        <v>2101.6010740000002</v>
      </c>
      <c r="F1918">
        <v>2101.6010740000002</v>
      </c>
      <c r="G1918">
        <v>107500</v>
      </c>
    </row>
    <row r="1919" spans="1:7" x14ac:dyDescent="0.3">
      <c r="A1919" s="3">
        <v>41745</v>
      </c>
      <c r="B1919">
        <v>2097.2128910000001</v>
      </c>
      <c r="C1919">
        <v>2112.0500489999999</v>
      </c>
      <c r="D1919">
        <v>2092.156982</v>
      </c>
      <c r="E1919">
        <v>2105.1220699999999</v>
      </c>
      <c r="F1919">
        <v>2105.1220699999999</v>
      </c>
      <c r="G1919">
        <v>89400</v>
      </c>
    </row>
    <row r="1920" spans="1:7" x14ac:dyDescent="0.3">
      <c r="A1920" s="3">
        <v>41746</v>
      </c>
      <c r="B1920">
        <v>2108.9470209999999</v>
      </c>
      <c r="C1920">
        <v>2110.7160640000002</v>
      </c>
      <c r="D1920">
        <v>2095.7141109999998</v>
      </c>
      <c r="E1920">
        <v>2098.88501</v>
      </c>
      <c r="F1920">
        <v>2098.88501</v>
      </c>
      <c r="G1920">
        <v>89900</v>
      </c>
    </row>
    <row r="1921" spans="1:7" x14ac:dyDescent="0.3">
      <c r="A1921" s="3">
        <v>41747</v>
      </c>
      <c r="B1921">
        <v>2091.4799800000001</v>
      </c>
      <c r="C1921">
        <v>2099.6369629999999</v>
      </c>
      <c r="D1921">
        <v>2081.1850589999999</v>
      </c>
      <c r="E1921">
        <v>2097.748047</v>
      </c>
      <c r="F1921">
        <v>2097.748047</v>
      </c>
      <c r="G1921">
        <v>88200</v>
      </c>
    </row>
    <row r="1922" spans="1:7" x14ac:dyDescent="0.3">
      <c r="A1922" s="3">
        <v>41750</v>
      </c>
      <c r="B1922">
        <v>2085.9799800000001</v>
      </c>
      <c r="C1922">
        <v>2103.0778810000002</v>
      </c>
      <c r="D1922">
        <v>2065.2338869999999</v>
      </c>
      <c r="E1922">
        <v>2065.8259280000002</v>
      </c>
      <c r="F1922">
        <v>2065.8259280000002</v>
      </c>
      <c r="G1922">
        <v>96400</v>
      </c>
    </row>
    <row r="1923" spans="1:7" x14ac:dyDescent="0.3">
      <c r="A1923" s="3">
        <v>41751</v>
      </c>
      <c r="B1923">
        <v>2062.7871089999999</v>
      </c>
      <c r="C1923">
        <v>2073.663086</v>
      </c>
      <c r="D1923">
        <v>2047.3320309999999</v>
      </c>
      <c r="E1923">
        <v>2072.8310550000001</v>
      </c>
      <c r="F1923">
        <v>2072.8310550000001</v>
      </c>
      <c r="G1923">
        <v>98700</v>
      </c>
    </row>
    <row r="1924" spans="1:7" x14ac:dyDescent="0.3">
      <c r="A1924" s="3">
        <v>41752</v>
      </c>
      <c r="B1924">
        <v>2068.0839839999999</v>
      </c>
      <c r="C1924">
        <v>2076.3491210000002</v>
      </c>
      <c r="D1924">
        <v>2059.1088869999999</v>
      </c>
      <c r="E1924">
        <v>2067.3820799999999</v>
      </c>
      <c r="F1924">
        <v>2067.3820799999999</v>
      </c>
      <c r="G1924">
        <v>78500</v>
      </c>
    </row>
    <row r="1925" spans="1:7" x14ac:dyDescent="0.3">
      <c r="A1925" s="3">
        <v>41753</v>
      </c>
      <c r="B1925">
        <v>2064.1560060000002</v>
      </c>
      <c r="C1925">
        <v>2075.7570799999999</v>
      </c>
      <c r="D1925">
        <v>2056.193115</v>
      </c>
      <c r="E1925">
        <v>2057.0329590000001</v>
      </c>
      <c r="F1925">
        <v>2057.0329590000001</v>
      </c>
      <c r="G1925">
        <v>78200</v>
      </c>
    </row>
    <row r="1926" spans="1:7" x14ac:dyDescent="0.3">
      <c r="A1926" s="3">
        <v>41754</v>
      </c>
      <c r="B1926">
        <v>2060.538086</v>
      </c>
      <c r="C1926">
        <v>2065.6430660000001</v>
      </c>
      <c r="D1926">
        <v>2035.5660399999999</v>
      </c>
      <c r="E1926">
        <v>2036.519043</v>
      </c>
      <c r="F1926">
        <v>2036.519043</v>
      </c>
      <c r="G1926">
        <v>93000</v>
      </c>
    </row>
    <row r="1927" spans="1:7" x14ac:dyDescent="0.3">
      <c r="A1927" s="3">
        <v>41757</v>
      </c>
      <c r="B1927">
        <v>2033.3370359999999</v>
      </c>
      <c r="C1927">
        <v>2035.98999</v>
      </c>
      <c r="D1927">
        <v>2000.1369629999999</v>
      </c>
      <c r="E1927">
        <v>2003.487061</v>
      </c>
      <c r="F1927">
        <v>2003.487061</v>
      </c>
      <c r="G1927">
        <v>89800</v>
      </c>
    </row>
    <row r="1928" spans="1:7" x14ac:dyDescent="0.3">
      <c r="A1928" s="3">
        <v>41758</v>
      </c>
      <c r="B1928">
        <v>2001.895996</v>
      </c>
      <c r="C1928">
        <v>2021.6800539999999</v>
      </c>
      <c r="D1928">
        <v>1997.6400149999999</v>
      </c>
      <c r="E1928">
        <v>2020.340942</v>
      </c>
      <c r="F1928">
        <v>2020.340942</v>
      </c>
      <c r="G1928">
        <v>76200</v>
      </c>
    </row>
    <row r="1929" spans="1:7" x14ac:dyDescent="0.3">
      <c r="A1929" s="3">
        <v>41759</v>
      </c>
      <c r="B1929">
        <v>2020.4379879999999</v>
      </c>
      <c r="C1929">
        <v>2029.5379640000001</v>
      </c>
      <c r="D1929">
        <v>2016.5770259999999</v>
      </c>
      <c r="E1929">
        <v>2026.3580320000001</v>
      </c>
      <c r="F1929">
        <v>2026.3580320000001</v>
      </c>
      <c r="G1929">
        <v>74500</v>
      </c>
    </row>
    <row r="1930" spans="1:7" x14ac:dyDescent="0.3">
      <c r="A1930" s="3">
        <v>41764</v>
      </c>
      <c r="B1930">
        <v>2022.1779790000001</v>
      </c>
      <c r="C1930">
        <v>2028.9570309999999</v>
      </c>
      <c r="D1930">
        <v>2007.350952</v>
      </c>
      <c r="E1930">
        <v>2027.3530270000001</v>
      </c>
      <c r="F1930">
        <v>2027.3530270000001</v>
      </c>
      <c r="G1930">
        <v>79900</v>
      </c>
    </row>
    <row r="1931" spans="1:7" x14ac:dyDescent="0.3">
      <c r="A1931" s="3">
        <v>41765</v>
      </c>
      <c r="B1931">
        <v>2024.255981</v>
      </c>
      <c r="C1931">
        <v>2038.704956</v>
      </c>
      <c r="D1931">
        <v>2021.4849850000001</v>
      </c>
      <c r="E1931">
        <v>2028.0379640000001</v>
      </c>
      <c r="F1931">
        <v>2028.0379640000001</v>
      </c>
      <c r="G1931">
        <v>74600</v>
      </c>
    </row>
    <row r="1932" spans="1:7" x14ac:dyDescent="0.3">
      <c r="A1932" s="3">
        <v>41766</v>
      </c>
      <c r="B1932">
        <v>2023.1519780000001</v>
      </c>
      <c r="C1932">
        <v>2024.630981</v>
      </c>
      <c r="D1932">
        <v>2008.4510499999999</v>
      </c>
      <c r="E1932">
        <v>2010.0830080000001</v>
      </c>
      <c r="F1932">
        <v>2010.0830080000001</v>
      </c>
      <c r="G1932">
        <v>74400</v>
      </c>
    </row>
    <row r="1933" spans="1:7" x14ac:dyDescent="0.3">
      <c r="A1933" s="3">
        <v>41767</v>
      </c>
      <c r="B1933">
        <v>2006.8530270000001</v>
      </c>
      <c r="C1933">
        <v>2036.9410399999999</v>
      </c>
      <c r="D1933">
        <v>2005.6850589999999</v>
      </c>
      <c r="E1933">
        <v>2015.274048</v>
      </c>
      <c r="F1933">
        <v>2015.274048</v>
      </c>
      <c r="G1933">
        <v>77900</v>
      </c>
    </row>
    <row r="1934" spans="1:7" x14ac:dyDescent="0.3">
      <c r="A1934" s="3">
        <v>41768</v>
      </c>
      <c r="B1934">
        <v>2016.5009769999999</v>
      </c>
      <c r="C1934">
        <v>2020.4539789999999</v>
      </c>
      <c r="D1934">
        <v>2001.3000489999999</v>
      </c>
      <c r="E1934">
        <v>2011.13501</v>
      </c>
      <c r="F1934">
        <v>2011.13501</v>
      </c>
      <c r="G1934">
        <v>76200</v>
      </c>
    </row>
    <row r="1935" spans="1:7" x14ac:dyDescent="0.3">
      <c r="A1935" s="3">
        <v>41771</v>
      </c>
      <c r="B1935">
        <v>2022.9320070000001</v>
      </c>
      <c r="C1935">
        <v>2055.5061040000001</v>
      </c>
      <c r="D1935">
        <v>2016.637939</v>
      </c>
      <c r="E1935">
        <v>2052.8710940000001</v>
      </c>
      <c r="F1935">
        <v>2052.8710940000001</v>
      </c>
      <c r="G1935">
        <v>115700</v>
      </c>
    </row>
    <row r="1936" spans="1:7" x14ac:dyDescent="0.3">
      <c r="A1936" s="3">
        <v>41772</v>
      </c>
      <c r="B1936">
        <v>2055.0791020000001</v>
      </c>
      <c r="C1936">
        <v>2061.0590820000002</v>
      </c>
      <c r="D1936">
        <v>2043.5469969999999</v>
      </c>
      <c r="E1936">
        <v>2050.7280270000001</v>
      </c>
      <c r="F1936">
        <v>2050.7280270000001</v>
      </c>
      <c r="G1936">
        <v>97200</v>
      </c>
    </row>
    <row r="1937" spans="1:7" x14ac:dyDescent="0.3">
      <c r="A1937" s="3">
        <v>41773</v>
      </c>
      <c r="B1937">
        <v>2049.2700199999999</v>
      </c>
      <c r="C1937">
        <v>2056.5739749999998</v>
      </c>
      <c r="D1937">
        <v>2042.744019</v>
      </c>
      <c r="E1937">
        <v>2047.910034</v>
      </c>
      <c r="F1937">
        <v>2047.910034</v>
      </c>
      <c r="G1937">
        <v>72000</v>
      </c>
    </row>
    <row r="1938" spans="1:7" x14ac:dyDescent="0.3">
      <c r="A1938" s="3">
        <v>41774</v>
      </c>
      <c r="B1938">
        <v>2044.376953</v>
      </c>
      <c r="C1938">
        <v>2047.3160399999999</v>
      </c>
      <c r="D1938">
        <v>2022.860962</v>
      </c>
      <c r="E1938">
        <v>2024.973999</v>
      </c>
      <c r="F1938">
        <v>2024.973999</v>
      </c>
      <c r="G1938">
        <v>75800</v>
      </c>
    </row>
    <row r="1939" spans="1:7" x14ac:dyDescent="0.3">
      <c r="A1939" s="3">
        <v>41775</v>
      </c>
      <c r="B1939">
        <v>2023.595947</v>
      </c>
      <c r="C1939">
        <v>2027.755981</v>
      </c>
      <c r="D1939">
        <v>2012.69397</v>
      </c>
      <c r="E1939">
        <v>2026.5040280000001</v>
      </c>
      <c r="F1939">
        <v>2026.5040280000001</v>
      </c>
      <c r="G1939">
        <v>66400</v>
      </c>
    </row>
    <row r="1940" spans="1:7" x14ac:dyDescent="0.3">
      <c r="A1940" s="3">
        <v>41778</v>
      </c>
      <c r="B1940">
        <v>2023.014038</v>
      </c>
      <c r="C1940">
        <v>2023.2669679999999</v>
      </c>
      <c r="D1940">
        <v>1996.0150149999999</v>
      </c>
      <c r="E1940">
        <v>2005.1829829999999</v>
      </c>
      <c r="F1940">
        <v>2005.1829829999999</v>
      </c>
      <c r="G1940">
        <v>65300</v>
      </c>
    </row>
    <row r="1941" spans="1:7" x14ac:dyDescent="0.3">
      <c r="A1941" s="3">
        <v>41779</v>
      </c>
      <c r="B1941">
        <v>2011.845947</v>
      </c>
      <c r="C1941">
        <v>2018.1560059999999</v>
      </c>
      <c r="D1941">
        <v>2002.759033</v>
      </c>
      <c r="E1941">
        <v>2008.119019</v>
      </c>
      <c r="F1941">
        <v>2008.119019</v>
      </c>
      <c r="G1941">
        <v>61300</v>
      </c>
    </row>
    <row r="1942" spans="1:7" x14ac:dyDescent="0.3">
      <c r="A1942" s="3">
        <v>41780</v>
      </c>
      <c r="B1942">
        <v>2001.30603</v>
      </c>
      <c r="C1942">
        <v>2025.19397</v>
      </c>
      <c r="D1942">
        <v>1991.0550539999999</v>
      </c>
      <c r="E1942">
        <v>2024.9510499999999</v>
      </c>
      <c r="F1942">
        <v>2024.9510499999999</v>
      </c>
      <c r="G1942">
        <v>61800</v>
      </c>
    </row>
    <row r="1943" spans="1:7" x14ac:dyDescent="0.3">
      <c r="A1943" s="3">
        <v>41781</v>
      </c>
      <c r="B1943">
        <v>2023.1479489999999</v>
      </c>
      <c r="C1943">
        <v>2041.959961</v>
      </c>
      <c r="D1943">
        <v>2018.876953</v>
      </c>
      <c r="E1943">
        <v>2021.285034</v>
      </c>
      <c r="F1943">
        <v>2021.285034</v>
      </c>
      <c r="G1943">
        <v>74700</v>
      </c>
    </row>
    <row r="1944" spans="1:7" x14ac:dyDescent="0.3">
      <c r="A1944" s="3">
        <v>41782</v>
      </c>
      <c r="B1944">
        <v>2020.11499</v>
      </c>
      <c r="C1944">
        <v>2034.56897</v>
      </c>
      <c r="D1944">
        <v>2017.739014</v>
      </c>
      <c r="E1944">
        <v>2034.56897</v>
      </c>
      <c r="F1944">
        <v>2034.56897</v>
      </c>
      <c r="G1944">
        <v>63500</v>
      </c>
    </row>
    <row r="1945" spans="1:7" x14ac:dyDescent="0.3">
      <c r="A1945" s="3">
        <v>41785</v>
      </c>
      <c r="B1945">
        <v>2042.0279539999999</v>
      </c>
      <c r="C1945">
        <v>2045.380981</v>
      </c>
      <c r="D1945">
        <v>2035.0939940000001</v>
      </c>
      <c r="E1945">
        <v>2041.475952</v>
      </c>
      <c r="F1945">
        <v>2041.475952</v>
      </c>
      <c r="G1945">
        <v>70300</v>
      </c>
    </row>
    <row r="1946" spans="1:7" x14ac:dyDescent="0.3">
      <c r="A1946" s="3">
        <v>41786</v>
      </c>
      <c r="B1946">
        <v>2039.7910159999999</v>
      </c>
      <c r="C1946">
        <v>2044.1479489999999</v>
      </c>
      <c r="D1946">
        <v>2032.8389890000001</v>
      </c>
      <c r="E1946">
        <v>2034.5649410000001</v>
      </c>
      <c r="F1946">
        <v>2034.5649410000001</v>
      </c>
      <c r="G1946">
        <v>67600</v>
      </c>
    </row>
    <row r="1947" spans="1:7" x14ac:dyDescent="0.3">
      <c r="A1947" s="3">
        <v>41787</v>
      </c>
      <c r="B1947">
        <v>2034.5610349999999</v>
      </c>
      <c r="C1947">
        <v>2052.6560060000002</v>
      </c>
      <c r="D1947">
        <v>2029.3360600000001</v>
      </c>
      <c r="E1947">
        <v>2050.2280270000001</v>
      </c>
      <c r="F1947">
        <v>2050.2280270000001</v>
      </c>
      <c r="G1947">
        <v>81300</v>
      </c>
    </row>
    <row r="1948" spans="1:7" x14ac:dyDescent="0.3">
      <c r="A1948" s="3">
        <v>41788</v>
      </c>
      <c r="B1948">
        <v>2051.8400879999999</v>
      </c>
      <c r="C1948">
        <v>2057.076904</v>
      </c>
      <c r="D1948">
        <v>2039.2380370000001</v>
      </c>
      <c r="E1948">
        <v>2040.594971</v>
      </c>
      <c r="F1948">
        <v>2040.594971</v>
      </c>
      <c r="G1948">
        <v>81200</v>
      </c>
    </row>
    <row r="1949" spans="1:7" x14ac:dyDescent="0.3">
      <c r="A1949" s="3">
        <v>41789</v>
      </c>
      <c r="B1949">
        <v>2040.394043</v>
      </c>
      <c r="C1949">
        <v>2046.959961</v>
      </c>
      <c r="D1949">
        <v>2031.373047</v>
      </c>
      <c r="E1949">
        <v>2039.2120359999999</v>
      </c>
      <c r="F1949">
        <v>2039.2120359999999</v>
      </c>
      <c r="G1949">
        <v>75100</v>
      </c>
    </row>
    <row r="1950" spans="1:7" x14ac:dyDescent="0.3">
      <c r="A1950" s="3">
        <v>41793</v>
      </c>
      <c r="B1950">
        <v>2039.1960449999999</v>
      </c>
      <c r="C1950">
        <v>2049.5759280000002</v>
      </c>
      <c r="D1950">
        <v>2037.3000489999999</v>
      </c>
      <c r="E1950">
        <v>2038.3050539999999</v>
      </c>
      <c r="F1950">
        <v>2038.3050539999999</v>
      </c>
      <c r="G1950">
        <v>71600</v>
      </c>
    </row>
    <row r="1951" spans="1:7" x14ac:dyDescent="0.3">
      <c r="A1951" s="3">
        <v>41794</v>
      </c>
      <c r="B1951">
        <v>2037.989014</v>
      </c>
      <c r="C1951">
        <v>2038.480957</v>
      </c>
      <c r="D1951">
        <v>2012.9129640000001</v>
      </c>
      <c r="E1951">
        <v>2024.8339840000001</v>
      </c>
      <c r="F1951">
        <v>2024.8339840000001</v>
      </c>
      <c r="G1951">
        <v>72400</v>
      </c>
    </row>
    <row r="1952" spans="1:7" x14ac:dyDescent="0.3">
      <c r="A1952" s="3">
        <v>41795</v>
      </c>
      <c r="B1952">
        <v>2019.4420170000001</v>
      </c>
      <c r="C1952">
        <v>2041.7010499999999</v>
      </c>
      <c r="D1952">
        <v>2016.1750489999999</v>
      </c>
      <c r="E1952">
        <v>2040.878052</v>
      </c>
      <c r="F1952">
        <v>2040.878052</v>
      </c>
      <c r="G1952">
        <v>68000</v>
      </c>
    </row>
    <row r="1953" spans="1:7" x14ac:dyDescent="0.3">
      <c r="A1953" s="3">
        <v>41796</v>
      </c>
      <c r="B1953">
        <v>2040.864014</v>
      </c>
      <c r="C1953">
        <v>2041.5729980000001</v>
      </c>
      <c r="D1953">
        <v>2022.1579589999999</v>
      </c>
      <c r="E1953">
        <v>2029.9560550000001</v>
      </c>
      <c r="F1953">
        <v>2029.9560550000001</v>
      </c>
      <c r="G1953">
        <v>66000</v>
      </c>
    </row>
    <row r="1954" spans="1:7" x14ac:dyDescent="0.3">
      <c r="A1954" s="3">
        <v>41799</v>
      </c>
      <c r="B1954">
        <v>2024.9420170000001</v>
      </c>
      <c r="C1954">
        <v>2045.255005</v>
      </c>
      <c r="D1954">
        <v>2023.1979980000001</v>
      </c>
      <c r="E1954">
        <v>2030.501953</v>
      </c>
      <c r="F1954">
        <v>2030.501953</v>
      </c>
      <c r="G1954">
        <v>64800</v>
      </c>
    </row>
    <row r="1955" spans="1:7" x14ac:dyDescent="0.3">
      <c r="A1955" s="3">
        <v>41800</v>
      </c>
      <c r="B1955">
        <v>2033.2070309999999</v>
      </c>
      <c r="C1955">
        <v>2052.764893</v>
      </c>
      <c r="D1955">
        <v>2026.389038</v>
      </c>
      <c r="E1955">
        <v>2052.531982</v>
      </c>
      <c r="F1955">
        <v>2052.531982</v>
      </c>
      <c r="G1955">
        <v>79600</v>
      </c>
    </row>
    <row r="1956" spans="1:7" x14ac:dyDescent="0.3">
      <c r="A1956" s="3">
        <v>41801</v>
      </c>
      <c r="B1956">
        <v>2049.1279300000001</v>
      </c>
      <c r="C1956">
        <v>2056.6311040000001</v>
      </c>
      <c r="D1956">
        <v>2045.406982</v>
      </c>
      <c r="E1956">
        <v>2054.9479980000001</v>
      </c>
      <c r="F1956">
        <v>2054.9479980000001</v>
      </c>
      <c r="G1956">
        <v>74400</v>
      </c>
    </row>
    <row r="1957" spans="1:7" x14ac:dyDescent="0.3">
      <c r="A1957" s="3">
        <v>41802</v>
      </c>
      <c r="B1957">
        <v>2051.5820309999999</v>
      </c>
      <c r="C1957">
        <v>2057.1049800000001</v>
      </c>
      <c r="D1957">
        <v>2045.9620359999999</v>
      </c>
      <c r="E1957">
        <v>2051.7128910000001</v>
      </c>
      <c r="F1957">
        <v>2051.7128910000001</v>
      </c>
      <c r="G1957">
        <v>81700</v>
      </c>
    </row>
    <row r="1958" spans="1:7" x14ac:dyDescent="0.3">
      <c r="A1958" s="3">
        <v>41803</v>
      </c>
      <c r="B1958">
        <v>2049.2060550000001</v>
      </c>
      <c r="C1958">
        <v>2073.5959469999998</v>
      </c>
      <c r="D1958">
        <v>2048.6179200000001</v>
      </c>
      <c r="E1958">
        <v>2070.7150879999999</v>
      </c>
      <c r="F1958">
        <v>2070.7150879999999</v>
      </c>
      <c r="G1958">
        <v>97200</v>
      </c>
    </row>
    <row r="1959" spans="1:7" x14ac:dyDescent="0.3">
      <c r="A1959" s="3">
        <v>41806</v>
      </c>
      <c r="B1959">
        <v>2070.6989749999998</v>
      </c>
      <c r="C1959">
        <v>2087.3220209999999</v>
      </c>
      <c r="D1959">
        <v>2069.4409179999998</v>
      </c>
      <c r="E1959">
        <v>2085.9829100000002</v>
      </c>
      <c r="F1959">
        <v>2085.9829100000002</v>
      </c>
      <c r="G1959">
        <v>95900</v>
      </c>
    </row>
    <row r="1960" spans="1:7" x14ac:dyDescent="0.3">
      <c r="A1960" s="3">
        <v>41807</v>
      </c>
      <c r="B1960">
        <v>2080.4819339999999</v>
      </c>
      <c r="C1960">
        <v>2080.4819339999999</v>
      </c>
      <c r="D1960">
        <v>2064.6660160000001</v>
      </c>
      <c r="E1960">
        <v>2066.6979980000001</v>
      </c>
      <c r="F1960">
        <v>2066.6979980000001</v>
      </c>
      <c r="G1960">
        <v>87800</v>
      </c>
    </row>
    <row r="1961" spans="1:7" x14ac:dyDescent="0.3">
      <c r="A1961" s="3">
        <v>41808</v>
      </c>
      <c r="B1961">
        <v>2064.383057</v>
      </c>
      <c r="C1961">
        <v>2066.913086</v>
      </c>
      <c r="D1961">
        <v>2051.7460940000001</v>
      </c>
      <c r="E1961">
        <v>2055.5190429999998</v>
      </c>
      <c r="F1961">
        <v>2055.5190429999998</v>
      </c>
      <c r="G1961">
        <v>87200</v>
      </c>
    </row>
    <row r="1962" spans="1:7" x14ac:dyDescent="0.3">
      <c r="A1962" s="3">
        <v>41809</v>
      </c>
      <c r="B1962">
        <v>2054.6201169999999</v>
      </c>
      <c r="C1962">
        <v>2059.2548830000001</v>
      </c>
      <c r="D1962">
        <v>2017.6529539999999</v>
      </c>
      <c r="E1962">
        <v>2023.7349850000001</v>
      </c>
      <c r="F1962">
        <v>2023.7349850000001</v>
      </c>
      <c r="G1962">
        <v>92900</v>
      </c>
    </row>
    <row r="1963" spans="1:7" x14ac:dyDescent="0.3">
      <c r="A1963" s="3">
        <v>41810</v>
      </c>
      <c r="B1963">
        <v>2013.4139399999999</v>
      </c>
      <c r="C1963">
        <v>2027.1479489999999</v>
      </c>
      <c r="D1963">
        <v>2010.530029</v>
      </c>
      <c r="E1963">
        <v>2026.6739500000001</v>
      </c>
      <c r="F1963">
        <v>2026.6739500000001</v>
      </c>
      <c r="G1963">
        <v>67200</v>
      </c>
    </row>
    <row r="1964" spans="1:7" x14ac:dyDescent="0.3">
      <c r="A1964" s="3">
        <v>41813</v>
      </c>
      <c r="B1964">
        <v>2026.225952</v>
      </c>
      <c r="C1964">
        <v>2033.3199460000001</v>
      </c>
      <c r="D1964">
        <v>2022.9169919999999</v>
      </c>
      <c r="E1964">
        <v>2024.36499</v>
      </c>
      <c r="F1964">
        <v>2024.36499</v>
      </c>
      <c r="G1964">
        <v>70500</v>
      </c>
    </row>
    <row r="1965" spans="1:7" x14ac:dyDescent="0.3">
      <c r="A1965" s="3">
        <v>41814</v>
      </c>
      <c r="B1965">
        <v>2023.698975</v>
      </c>
      <c r="C1965">
        <v>2034.7070309999999</v>
      </c>
      <c r="D1965">
        <v>2021.75</v>
      </c>
      <c r="E1965">
        <v>2033.93103</v>
      </c>
      <c r="F1965">
        <v>2033.93103</v>
      </c>
      <c r="G1965">
        <v>71200</v>
      </c>
    </row>
    <row r="1966" spans="1:7" x14ac:dyDescent="0.3">
      <c r="A1966" s="3">
        <v>41815</v>
      </c>
      <c r="B1966">
        <v>2030.4329829999999</v>
      </c>
      <c r="C1966">
        <v>2030.615967</v>
      </c>
      <c r="D1966">
        <v>2018.3599850000001</v>
      </c>
      <c r="E1966">
        <v>2025.501953</v>
      </c>
      <c r="F1966">
        <v>2025.501953</v>
      </c>
      <c r="G1966">
        <v>67500</v>
      </c>
    </row>
    <row r="1967" spans="1:7" x14ac:dyDescent="0.3">
      <c r="A1967" s="3">
        <v>41816</v>
      </c>
      <c r="B1967">
        <v>2025.661987</v>
      </c>
      <c r="C1967">
        <v>2040.7540280000001</v>
      </c>
      <c r="D1967">
        <v>2025.3139650000001</v>
      </c>
      <c r="E1967">
        <v>2038.6770019999999</v>
      </c>
      <c r="F1967">
        <v>2038.6770019999999</v>
      </c>
      <c r="G1967">
        <v>81000</v>
      </c>
    </row>
    <row r="1968" spans="1:7" x14ac:dyDescent="0.3">
      <c r="A1968" s="3">
        <v>41817</v>
      </c>
      <c r="B1968">
        <v>2031.906982</v>
      </c>
      <c r="C1968">
        <v>2043.9820560000001</v>
      </c>
      <c r="D1968">
        <v>2025.0729980000001</v>
      </c>
      <c r="E1968">
        <v>2036.51001</v>
      </c>
      <c r="F1968">
        <v>2036.51001</v>
      </c>
      <c r="G1968">
        <v>97600</v>
      </c>
    </row>
    <row r="1969" spans="1:7" x14ac:dyDescent="0.3">
      <c r="A1969" s="3">
        <v>41820</v>
      </c>
      <c r="B1969">
        <v>2038.6130370000001</v>
      </c>
      <c r="C1969">
        <v>2052.3420409999999</v>
      </c>
      <c r="D1969">
        <v>2038.5269780000001</v>
      </c>
      <c r="E1969">
        <v>2048.326904</v>
      </c>
      <c r="F1969">
        <v>2048.326904</v>
      </c>
      <c r="G1969">
        <v>96700</v>
      </c>
    </row>
    <row r="1970" spans="1:7" x14ac:dyDescent="0.3">
      <c r="A1970" s="3">
        <v>41821</v>
      </c>
      <c r="B1970">
        <v>2051.2250979999999</v>
      </c>
      <c r="C1970">
        <v>2052.63501</v>
      </c>
      <c r="D1970">
        <v>2041.9370120000001</v>
      </c>
      <c r="E1970">
        <v>2050.3811040000001</v>
      </c>
      <c r="F1970">
        <v>2050.3811040000001</v>
      </c>
      <c r="G1970">
        <v>98500</v>
      </c>
    </row>
    <row r="1971" spans="1:7" x14ac:dyDescent="0.3">
      <c r="A1971" s="3">
        <v>41822</v>
      </c>
      <c r="B1971">
        <v>2049.485107</v>
      </c>
      <c r="C1971">
        <v>2060.594971</v>
      </c>
      <c r="D1971">
        <v>2044.035034</v>
      </c>
      <c r="E1971">
        <v>2059.4179690000001</v>
      </c>
      <c r="F1971">
        <v>2059.4179690000001</v>
      </c>
      <c r="G1971">
        <v>109600</v>
      </c>
    </row>
    <row r="1972" spans="1:7" x14ac:dyDescent="0.3">
      <c r="A1972" s="3">
        <v>41823</v>
      </c>
      <c r="B1972">
        <v>2051.6320799999999</v>
      </c>
      <c r="C1972">
        <v>2066.6411130000001</v>
      </c>
      <c r="D1972">
        <v>2048.0810550000001</v>
      </c>
      <c r="E1972">
        <v>2063.2290039999998</v>
      </c>
      <c r="F1972">
        <v>2063.2290039999998</v>
      </c>
      <c r="G1972">
        <v>122900</v>
      </c>
    </row>
    <row r="1973" spans="1:7" x14ac:dyDescent="0.3">
      <c r="A1973" s="3">
        <v>41824</v>
      </c>
      <c r="B1973">
        <v>2062.3579100000002</v>
      </c>
      <c r="C1973">
        <v>2065.0778810000002</v>
      </c>
      <c r="D1973">
        <v>2054.2170409999999</v>
      </c>
      <c r="E1973">
        <v>2059.375</v>
      </c>
      <c r="F1973">
        <v>2059.375</v>
      </c>
      <c r="G1973">
        <v>105000</v>
      </c>
    </row>
    <row r="1974" spans="1:7" x14ac:dyDescent="0.3">
      <c r="A1974" s="3">
        <v>41827</v>
      </c>
      <c r="B1974">
        <v>2058.1279300000001</v>
      </c>
      <c r="C1974">
        <v>2064.0429690000001</v>
      </c>
      <c r="D1974">
        <v>2050.8869629999999</v>
      </c>
      <c r="E1974">
        <v>2059.9270019999999</v>
      </c>
      <c r="F1974">
        <v>2059.9270019999999</v>
      </c>
      <c r="G1974">
        <v>97200</v>
      </c>
    </row>
    <row r="1975" spans="1:7" x14ac:dyDescent="0.3">
      <c r="A1975" s="3">
        <v>41828</v>
      </c>
      <c r="B1975">
        <v>2058.1340329999998</v>
      </c>
      <c r="C1975">
        <v>2064.4331050000001</v>
      </c>
      <c r="D1975">
        <v>2047.2039789999999</v>
      </c>
      <c r="E1975">
        <v>2064.0209960000002</v>
      </c>
      <c r="F1975">
        <v>2064.0209960000002</v>
      </c>
      <c r="G1975">
        <v>95100</v>
      </c>
    </row>
    <row r="1976" spans="1:7" x14ac:dyDescent="0.3">
      <c r="A1976" s="3">
        <v>41829</v>
      </c>
      <c r="B1976">
        <v>2061.63501</v>
      </c>
      <c r="C1976">
        <v>2062.4741210000002</v>
      </c>
      <c r="D1976">
        <v>2037.600952</v>
      </c>
      <c r="E1976">
        <v>2038.612061</v>
      </c>
      <c r="F1976">
        <v>2038.612061</v>
      </c>
      <c r="G1976">
        <v>113300</v>
      </c>
    </row>
    <row r="1977" spans="1:7" x14ac:dyDescent="0.3">
      <c r="A1977" s="3">
        <v>41830</v>
      </c>
      <c r="B1977">
        <v>2036.540039</v>
      </c>
      <c r="C1977">
        <v>2045.5269780000001</v>
      </c>
      <c r="D1977">
        <v>2034.9560550000001</v>
      </c>
      <c r="E1977">
        <v>2038.3420410000001</v>
      </c>
      <c r="F1977">
        <v>2038.3420410000001</v>
      </c>
      <c r="G1977">
        <v>97900</v>
      </c>
    </row>
    <row r="1978" spans="1:7" x14ac:dyDescent="0.3">
      <c r="A1978" s="3">
        <v>41831</v>
      </c>
      <c r="B1978">
        <v>2033.869019</v>
      </c>
      <c r="C1978">
        <v>2051.7370609999998</v>
      </c>
      <c r="D1978">
        <v>2033.0040280000001</v>
      </c>
      <c r="E1978">
        <v>2046.9610600000001</v>
      </c>
      <c r="F1978">
        <v>2046.9610600000001</v>
      </c>
      <c r="G1978">
        <v>105100</v>
      </c>
    </row>
    <row r="1979" spans="1:7" x14ac:dyDescent="0.3">
      <c r="A1979" s="3">
        <v>41834</v>
      </c>
      <c r="B1979">
        <v>2047.744019</v>
      </c>
      <c r="C1979">
        <v>2067.3420409999999</v>
      </c>
      <c r="D1979">
        <v>2044.901001</v>
      </c>
      <c r="E1979">
        <v>2066.6459960000002</v>
      </c>
      <c r="F1979">
        <v>2066.6459960000002</v>
      </c>
      <c r="G1979">
        <v>115100</v>
      </c>
    </row>
    <row r="1980" spans="1:7" x14ac:dyDescent="0.3">
      <c r="A1980" s="3">
        <v>41835</v>
      </c>
      <c r="B1980">
        <v>2065.8999020000001</v>
      </c>
      <c r="C1980">
        <v>2070.3579100000002</v>
      </c>
      <c r="D1980">
        <v>2059.6789549999999</v>
      </c>
      <c r="E1980">
        <v>2070.3569339999999</v>
      </c>
      <c r="F1980">
        <v>2070.3569339999999</v>
      </c>
      <c r="G1980">
        <v>124500</v>
      </c>
    </row>
    <row r="1981" spans="1:7" x14ac:dyDescent="0.3">
      <c r="A1981" s="3">
        <v>41836</v>
      </c>
      <c r="B1981">
        <v>2068.343018</v>
      </c>
      <c r="C1981">
        <v>2075.4929200000001</v>
      </c>
      <c r="D1981">
        <v>2061.5720209999999</v>
      </c>
      <c r="E1981">
        <v>2067.2758789999998</v>
      </c>
      <c r="F1981">
        <v>2067.2758789999998</v>
      </c>
      <c r="G1981">
        <v>137100</v>
      </c>
    </row>
    <row r="1982" spans="1:7" x14ac:dyDescent="0.3">
      <c r="A1982" s="3">
        <v>41837</v>
      </c>
      <c r="B1982">
        <v>2062.8869629999999</v>
      </c>
      <c r="C1982">
        <v>2062.8869629999999</v>
      </c>
      <c r="D1982">
        <v>2046.1889650000001</v>
      </c>
      <c r="E1982">
        <v>2055.5910640000002</v>
      </c>
      <c r="F1982">
        <v>2055.5910640000002</v>
      </c>
      <c r="G1982">
        <v>104500</v>
      </c>
    </row>
    <row r="1983" spans="1:7" x14ac:dyDescent="0.3">
      <c r="A1983" s="3">
        <v>41838</v>
      </c>
      <c r="B1983">
        <v>2047.498047</v>
      </c>
      <c r="C1983">
        <v>2067.2329100000002</v>
      </c>
      <c r="D1983">
        <v>2045.9959719999999</v>
      </c>
      <c r="E1983">
        <v>2059.0668949999999</v>
      </c>
      <c r="F1983">
        <v>2059.0668949999999</v>
      </c>
      <c r="G1983">
        <v>106600</v>
      </c>
    </row>
    <row r="1984" spans="1:7" x14ac:dyDescent="0.3">
      <c r="A1984" s="3">
        <v>41841</v>
      </c>
      <c r="B1984">
        <v>2057.7670899999998</v>
      </c>
      <c r="C1984">
        <v>2061.8229980000001</v>
      </c>
      <c r="D1984">
        <v>2049.1750489999999</v>
      </c>
      <c r="E1984">
        <v>2054.4790039999998</v>
      </c>
      <c r="F1984">
        <v>2054.4790039999998</v>
      </c>
      <c r="G1984">
        <v>93900</v>
      </c>
    </row>
    <row r="1985" spans="1:7" x14ac:dyDescent="0.3">
      <c r="A1985" s="3">
        <v>41842</v>
      </c>
      <c r="B1985">
        <v>2050.5</v>
      </c>
      <c r="C1985">
        <v>2078.084961</v>
      </c>
      <c r="D1985">
        <v>2049.8149410000001</v>
      </c>
      <c r="E1985">
        <v>2075.4809570000002</v>
      </c>
      <c r="F1985">
        <v>2075.4809570000002</v>
      </c>
      <c r="G1985">
        <v>123200</v>
      </c>
    </row>
    <row r="1986" spans="1:7" x14ac:dyDescent="0.3">
      <c r="A1986" s="3">
        <v>41843</v>
      </c>
      <c r="B1986">
        <v>2074.195068</v>
      </c>
      <c r="C1986">
        <v>2088.1918949999999</v>
      </c>
      <c r="D1986">
        <v>2072.2290039999998</v>
      </c>
      <c r="E1986">
        <v>2078.4890140000002</v>
      </c>
      <c r="F1986">
        <v>2078.4890140000002</v>
      </c>
      <c r="G1986">
        <v>137300</v>
      </c>
    </row>
    <row r="1987" spans="1:7" x14ac:dyDescent="0.3">
      <c r="A1987" s="3">
        <v>41844</v>
      </c>
      <c r="B1987">
        <v>2079.6320799999999</v>
      </c>
      <c r="C1987">
        <v>2107.9460450000001</v>
      </c>
      <c r="D1987">
        <v>2079.6320799999999</v>
      </c>
      <c r="E1987">
        <v>2105.0620119999999</v>
      </c>
      <c r="F1987">
        <v>2105.0620119999999</v>
      </c>
      <c r="G1987">
        <v>165700</v>
      </c>
    </row>
    <row r="1988" spans="1:7" x14ac:dyDescent="0.3">
      <c r="A1988" s="3">
        <v>41845</v>
      </c>
      <c r="B1988">
        <v>2108.7141109999998</v>
      </c>
      <c r="C1988">
        <v>2127.2170409999999</v>
      </c>
      <c r="D1988">
        <v>2106.7141109999998</v>
      </c>
      <c r="E1988">
        <v>2126.6140140000002</v>
      </c>
      <c r="F1988">
        <v>2126.6140140000002</v>
      </c>
      <c r="G1988">
        <v>142500</v>
      </c>
    </row>
    <row r="1989" spans="1:7" x14ac:dyDescent="0.3">
      <c r="A1989" s="3">
        <v>41848</v>
      </c>
      <c r="B1989">
        <v>2135.2490229999999</v>
      </c>
      <c r="C1989">
        <v>2181.4960940000001</v>
      </c>
      <c r="D1989">
        <v>2135.2490229999999</v>
      </c>
      <c r="E1989">
        <v>2177.9479980000001</v>
      </c>
      <c r="F1989">
        <v>2177.9479980000001</v>
      </c>
      <c r="G1989">
        <v>236200</v>
      </c>
    </row>
    <row r="1990" spans="1:7" x14ac:dyDescent="0.3">
      <c r="A1990" s="3">
        <v>41849</v>
      </c>
      <c r="B1990">
        <v>2179.8259280000002</v>
      </c>
      <c r="C1990">
        <v>2193.5229490000002</v>
      </c>
      <c r="D1990">
        <v>2172.1020509999998</v>
      </c>
      <c r="E1990">
        <v>2183.1918949999999</v>
      </c>
      <c r="F1990">
        <v>2183.1918949999999</v>
      </c>
      <c r="G1990">
        <v>200300</v>
      </c>
    </row>
    <row r="1991" spans="1:7" x14ac:dyDescent="0.3">
      <c r="A1991" s="3">
        <v>41850</v>
      </c>
      <c r="B1991">
        <v>2178.1789549999999</v>
      </c>
      <c r="C1991">
        <v>2194.5720209999999</v>
      </c>
      <c r="D1991">
        <v>2177.2438959999999</v>
      </c>
      <c r="E1991">
        <v>2181.2429200000001</v>
      </c>
      <c r="F1991">
        <v>2181.2429200000001</v>
      </c>
      <c r="G1991">
        <v>184900</v>
      </c>
    </row>
    <row r="1992" spans="1:7" x14ac:dyDescent="0.3">
      <c r="A1992" s="3">
        <v>41851</v>
      </c>
      <c r="B1992">
        <v>2179.5429690000001</v>
      </c>
      <c r="C1992">
        <v>2202.1259770000001</v>
      </c>
      <c r="D1992">
        <v>2173.8999020000001</v>
      </c>
      <c r="E1992">
        <v>2201.5620119999999</v>
      </c>
      <c r="F1992">
        <v>2201.5620119999999</v>
      </c>
      <c r="G1992">
        <v>164700</v>
      </c>
    </row>
    <row r="1993" spans="1:7" x14ac:dyDescent="0.3">
      <c r="A1993" s="3">
        <v>41852</v>
      </c>
      <c r="B1993">
        <v>2194.169922</v>
      </c>
      <c r="C1993">
        <v>2218.7890630000002</v>
      </c>
      <c r="D1993">
        <v>2184.6411130000001</v>
      </c>
      <c r="E1993">
        <v>2185.3029790000001</v>
      </c>
      <c r="F1993">
        <v>2185.3029790000001</v>
      </c>
      <c r="G1993">
        <v>191500</v>
      </c>
    </row>
    <row r="1994" spans="1:7" x14ac:dyDescent="0.3">
      <c r="A1994" s="3">
        <v>41855</v>
      </c>
      <c r="B1994">
        <v>2190.0358890000002</v>
      </c>
      <c r="C1994">
        <v>2224.068115</v>
      </c>
      <c r="D1994">
        <v>2186.9169919999999</v>
      </c>
      <c r="E1994">
        <v>2223.3310550000001</v>
      </c>
      <c r="F1994">
        <v>2223.3310550000001</v>
      </c>
      <c r="G1994">
        <v>174100</v>
      </c>
    </row>
    <row r="1995" spans="1:7" x14ac:dyDescent="0.3">
      <c r="A1995" s="3">
        <v>41856</v>
      </c>
      <c r="B1995">
        <v>2224.6320799999999</v>
      </c>
      <c r="C1995">
        <v>2226.8378910000001</v>
      </c>
      <c r="D1995">
        <v>2206.8500979999999</v>
      </c>
      <c r="E1995">
        <v>2219.945068</v>
      </c>
      <c r="F1995">
        <v>2219.945068</v>
      </c>
      <c r="G1995">
        <v>175400</v>
      </c>
    </row>
    <row r="1996" spans="1:7" x14ac:dyDescent="0.3">
      <c r="A1996" s="3">
        <v>41857</v>
      </c>
      <c r="B1996">
        <v>2212.0029300000001</v>
      </c>
      <c r="C1996">
        <v>2223.8930660000001</v>
      </c>
      <c r="D1996">
        <v>2192.9929200000001</v>
      </c>
      <c r="E1996">
        <v>2217.4650879999999</v>
      </c>
      <c r="F1996">
        <v>2217.4650879999999</v>
      </c>
      <c r="G1996">
        <v>177700</v>
      </c>
    </row>
    <row r="1997" spans="1:7" x14ac:dyDescent="0.3">
      <c r="A1997" s="3">
        <v>41858</v>
      </c>
      <c r="B1997">
        <v>2216.6589359999998</v>
      </c>
      <c r="C1997">
        <v>2220.568115</v>
      </c>
      <c r="D1997">
        <v>2185.7629390000002</v>
      </c>
      <c r="E1997">
        <v>2187.6689449999999</v>
      </c>
      <c r="F1997">
        <v>2187.6689449999999</v>
      </c>
      <c r="G1997">
        <v>175200</v>
      </c>
    </row>
    <row r="1998" spans="1:7" x14ac:dyDescent="0.3">
      <c r="A1998" s="3">
        <v>41859</v>
      </c>
      <c r="B1998">
        <v>2188.7089839999999</v>
      </c>
      <c r="C1998">
        <v>2199.5778810000002</v>
      </c>
      <c r="D1998">
        <v>2180.5969239999999</v>
      </c>
      <c r="E1998">
        <v>2194.4250489999999</v>
      </c>
      <c r="F1998">
        <v>2194.4250489999999</v>
      </c>
      <c r="G1998">
        <v>135200</v>
      </c>
    </row>
    <row r="1999" spans="1:7" x14ac:dyDescent="0.3">
      <c r="A1999" s="3">
        <v>41862</v>
      </c>
      <c r="B1999">
        <v>2199.4331050000001</v>
      </c>
      <c r="C1999">
        <v>2225.9609380000002</v>
      </c>
      <c r="D1999">
        <v>2198.3139649999998</v>
      </c>
      <c r="E1999">
        <v>2224.6540530000002</v>
      </c>
      <c r="F1999">
        <v>2224.6540530000002</v>
      </c>
      <c r="G1999">
        <v>150600</v>
      </c>
    </row>
    <row r="2000" spans="1:7" x14ac:dyDescent="0.3">
      <c r="A2000" s="3">
        <v>41863</v>
      </c>
      <c r="B2000">
        <v>2222.6960450000001</v>
      </c>
      <c r="C2000">
        <v>2222.9790039999998</v>
      </c>
      <c r="D2000">
        <v>2210</v>
      </c>
      <c r="E2000">
        <v>2221.594971</v>
      </c>
      <c r="F2000">
        <v>2221.594971</v>
      </c>
      <c r="G2000">
        <v>154800</v>
      </c>
    </row>
    <row r="2001" spans="1:7" x14ac:dyDescent="0.3">
      <c r="A2001" s="3">
        <v>41864</v>
      </c>
      <c r="B2001">
        <v>2223.0510250000002</v>
      </c>
      <c r="C2001">
        <v>2230.9909670000002</v>
      </c>
      <c r="D2001">
        <v>2202.443115</v>
      </c>
      <c r="E2001">
        <v>2222.876953</v>
      </c>
      <c r="F2001">
        <v>2222.876953</v>
      </c>
      <c r="G2001">
        <v>178100</v>
      </c>
    </row>
    <row r="2002" spans="1:7" x14ac:dyDescent="0.3">
      <c r="A2002" s="3">
        <v>41865</v>
      </c>
      <c r="B2002">
        <v>2221.5410160000001</v>
      </c>
      <c r="C2002">
        <v>2230.8940429999998</v>
      </c>
      <c r="D2002">
        <v>2204.3840329999998</v>
      </c>
      <c r="E2002">
        <v>2206.4660640000002</v>
      </c>
      <c r="F2002">
        <v>2206.4660640000002</v>
      </c>
      <c r="G2002">
        <v>170100</v>
      </c>
    </row>
    <row r="2003" spans="1:7" x14ac:dyDescent="0.3">
      <c r="A2003" s="3">
        <v>41866</v>
      </c>
      <c r="B2003">
        <v>2207.2260740000002</v>
      </c>
      <c r="C2003">
        <v>2230.8720699999999</v>
      </c>
      <c r="D2003">
        <v>2203.241943</v>
      </c>
      <c r="E2003">
        <v>2226.7338869999999</v>
      </c>
      <c r="F2003">
        <v>2226.7338869999999</v>
      </c>
      <c r="G2003">
        <v>150000</v>
      </c>
    </row>
    <row r="2004" spans="1:7" x14ac:dyDescent="0.3">
      <c r="A2004" s="3">
        <v>41869</v>
      </c>
      <c r="B2004">
        <v>2229.8039549999999</v>
      </c>
      <c r="C2004">
        <v>2242.0349120000001</v>
      </c>
      <c r="D2004">
        <v>2228.1340329999998</v>
      </c>
      <c r="E2004">
        <v>2239.4660640000002</v>
      </c>
      <c r="F2004">
        <v>2239.4660640000002</v>
      </c>
      <c r="G2004">
        <v>163900</v>
      </c>
    </row>
    <row r="2005" spans="1:7" x14ac:dyDescent="0.3">
      <c r="A2005" s="3">
        <v>41870</v>
      </c>
      <c r="B2005">
        <v>2242.3400879999999</v>
      </c>
      <c r="C2005">
        <v>2246.0161130000001</v>
      </c>
      <c r="D2005">
        <v>2227.9250489999999</v>
      </c>
      <c r="E2005">
        <v>2245.330078</v>
      </c>
      <c r="F2005">
        <v>2245.330078</v>
      </c>
      <c r="G2005">
        <v>177700</v>
      </c>
    </row>
    <row r="2006" spans="1:7" x14ac:dyDescent="0.3">
      <c r="A2006" s="3">
        <v>41871</v>
      </c>
      <c r="B2006">
        <v>2241.6640630000002</v>
      </c>
      <c r="C2006">
        <v>2248.9389649999998</v>
      </c>
      <c r="D2006">
        <v>2233.8920899999998</v>
      </c>
      <c r="E2006">
        <v>2240.2109380000002</v>
      </c>
      <c r="F2006">
        <v>2240.2109380000002</v>
      </c>
      <c r="G2006">
        <v>167700</v>
      </c>
    </row>
    <row r="2007" spans="1:7" x14ac:dyDescent="0.3">
      <c r="A2007" s="3">
        <v>41872</v>
      </c>
      <c r="B2007">
        <v>2239.568115</v>
      </c>
      <c r="C2007">
        <v>2240.076904</v>
      </c>
      <c r="D2007">
        <v>2211.6298830000001</v>
      </c>
      <c r="E2007">
        <v>2230.4580080000001</v>
      </c>
      <c r="F2007">
        <v>2230.4580080000001</v>
      </c>
      <c r="G2007">
        <v>165700</v>
      </c>
    </row>
    <row r="2008" spans="1:7" x14ac:dyDescent="0.3">
      <c r="A2008" s="3">
        <v>41873</v>
      </c>
      <c r="B2008">
        <v>2228.9741210000002</v>
      </c>
      <c r="C2008">
        <v>2243.3029790000001</v>
      </c>
      <c r="D2008">
        <v>2225.2670899999998</v>
      </c>
      <c r="E2008">
        <v>2240.8120119999999</v>
      </c>
      <c r="F2008">
        <v>2240.8120119999999</v>
      </c>
      <c r="G2008">
        <v>160100</v>
      </c>
    </row>
    <row r="2009" spans="1:7" x14ac:dyDescent="0.3">
      <c r="A2009" s="3">
        <v>41876</v>
      </c>
      <c r="B2009">
        <v>2241.1000979999999</v>
      </c>
      <c r="C2009">
        <v>2241.5529790000001</v>
      </c>
      <c r="D2009">
        <v>2222.0090329999998</v>
      </c>
      <c r="E2009">
        <v>2229.2739259999998</v>
      </c>
      <c r="F2009">
        <v>2229.2739259999998</v>
      </c>
      <c r="G2009">
        <v>162100</v>
      </c>
    </row>
    <row r="2010" spans="1:7" x14ac:dyDescent="0.3">
      <c r="A2010" s="3">
        <v>41877</v>
      </c>
      <c r="B2010">
        <v>2225.2910160000001</v>
      </c>
      <c r="C2010">
        <v>2232.7849120000001</v>
      </c>
      <c r="D2010">
        <v>2200.6179200000001</v>
      </c>
      <c r="E2010">
        <v>2207.1059570000002</v>
      </c>
      <c r="F2010">
        <v>2207.1059570000002</v>
      </c>
      <c r="G2010">
        <v>163500</v>
      </c>
    </row>
    <row r="2011" spans="1:7" x14ac:dyDescent="0.3">
      <c r="A2011" s="3">
        <v>41878</v>
      </c>
      <c r="B2011">
        <v>2207.030029</v>
      </c>
      <c r="C2011">
        <v>2216.669922</v>
      </c>
      <c r="D2011">
        <v>2204.048096</v>
      </c>
      <c r="E2011">
        <v>2209.4650879999999</v>
      </c>
      <c r="F2011">
        <v>2209.4650879999999</v>
      </c>
      <c r="G2011">
        <v>120900</v>
      </c>
    </row>
    <row r="2012" spans="1:7" x14ac:dyDescent="0.3">
      <c r="A2012" s="3">
        <v>41879</v>
      </c>
      <c r="B2012">
        <v>2210.4838869999999</v>
      </c>
      <c r="C2012">
        <v>2219.4729000000002</v>
      </c>
      <c r="D2012">
        <v>2194.8610840000001</v>
      </c>
      <c r="E2012">
        <v>2195.818115</v>
      </c>
      <c r="F2012">
        <v>2195.818115</v>
      </c>
      <c r="G2012">
        <v>124200</v>
      </c>
    </row>
    <row r="2013" spans="1:7" x14ac:dyDescent="0.3">
      <c r="A2013" s="3">
        <v>41880</v>
      </c>
      <c r="B2013">
        <v>2198.9460450000001</v>
      </c>
      <c r="C2013">
        <v>2218.6960450000001</v>
      </c>
      <c r="D2013">
        <v>2193.2629390000002</v>
      </c>
      <c r="E2013">
        <v>2217.1999510000001</v>
      </c>
      <c r="F2013">
        <v>2217.1999510000001</v>
      </c>
      <c r="G2013">
        <v>105200</v>
      </c>
    </row>
    <row r="2014" spans="1:7" x14ac:dyDescent="0.3">
      <c r="A2014" s="3">
        <v>41883</v>
      </c>
      <c r="B2014">
        <v>2220.1289059999999</v>
      </c>
      <c r="C2014">
        <v>2236.2858890000002</v>
      </c>
      <c r="D2014">
        <v>2217.6850589999999</v>
      </c>
      <c r="E2014">
        <v>2235.5109859999998</v>
      </c>
      <c r="F2014">
        <v>2235.5109859999998</v>
      </c>
      <c r="G2014">
        <v>129200</v>
      </c>
    </row>
    <row r="2015" spans="1:7" x14ac:dyDescent="0.3">
      <c r="A2015" s="3">
        <v>41884</v>
      </c>
      <c r="B2015">
        <v>2239.6840820000002</v>
      </c>
      <c r="C2015">
        <v>2267.5090329999998</v>
      </c>
      <c r="D2015">
        <v>2234.3779300000001</v>
      </c>
      <c r="E2015">
        <v>2266.0458979999999</v>
      </c>
      <c r="F2015">
        <v>2266.0458979999999</v>
      </c>
      <c r="G2015">
        <v>192100</v>
      </c>
    </row>
    <row r="2016" spans="1:7" x14ac:dyDescent="0.3">
      <c r="A2016" s="3">
        <v>41885</v>
      </c>
      <c r="B2016">
        <v>2268.3950199999999</v>
      </c>
      <c r="C2016">
        <v>2290.5471189999998</v>
      </c>
      <c r="D2016">
        <v>2268.1000979999999</v>
      </c>
      <c r="E2016">
        <v>2288.626953</v>
      </c>
      <c r="F2016">
        <v>2288.626953</v>
      </c>
      <c r="G2016">
        <v>212500</v>
      </c>
    </row>
    <row r="2017" spans="1:7" x14ac:dyDescent="0.3">
      <c r="A2017" s="3">
        <v>41886</v>
      </c>
      <c r="B2017">
        <v>2290.0290530000002</v>
      </c>
      <c r="C2017">
        <v>2307.7009280000002</v>
      </c>
      <c r="D2017">
        <v>2283.2770999999998</v>
      </c>
      <c r="E2017">
        <v>2306.8620609999998</v>
      </c>
      <c r="F2017">
        <v>2306.8620609999998</v>
      </c>
      <c r="G2017">
        <v>199500</v>
      </c>
    </row>
    <row r="2018" spans="1:7" x14ac:dyDescent="0.3">
      <c r="A2018" s="3">
        <v>41887</v>
      </c>
      <c r="B2018">
        <v>2311.304932</v>
      </c>
      <c r="C2018">
        <v>2327.556885</v>
      </c>
      <c r="D2018">
        <v>2307.4470209999999</v>
      </c>
      <c r="E2018">
        <v>2326.431885</v>
      </c>
      <c r="F2018">
        <v>2326.431885</v>
      </c>
      <c r="G2018">
        <v>213200</v>
      </c>
    </row>
    <row r="2019" spans="1:7" x14ac:dyDescent="0.3">
      <c r="A2019" s="3">
        <v>41891</v>
      </c>
      <c r="B2019">
        <v>2328.4260250000002</v>
      </c>
      <c r="C2019">
        <v>2331.9169919999999</v>
      </c>
      <c r="D2019">
        <v>2315.8940429999998</v>
      </c>
      <c r="E2019">
        <v>2326.5270999999998</v>
      </c>
      <c r="F2019">
        <v>2326.5270999999998</v>
      </c>
      <c r="G2019">
        <v>197000</v>
      </c>
    </row>
    <row r="2020" spans="1:7" x14ac:dyDescent="0.3">
      <c r="A2020" s="3">
        <v>41892</v>
      </c>
      <c r="B2020">
        <v>2318.4960940000001</v>
      </c>
      <c r="C2020">
        <v>2321.9079590000001</v>
      </c>
      <c r="D2020">
        <v>2306.4208979999999</v>
      </c>
      <c r="E2020">
        <v>2318.304932</v>
      </c>
      <c r="F2020">
        <v>2318.304932</v>
      </c>
      <c r="G2020">
        <v>189800</v>
      </c>
    </row>
    <row r="2021" spans="1:7" x14ac:dyDescent="0.3">
      <c r="A2021" s="3">
        <v>41893</v>
      </c>
      <c r="B2021">
        <v>2315.7319339999999</v>
      </c>
      <c r="C2021">
        <v>2343.594971</v>
      </c>
      <c r="D2021">
        <v>2304.6020509999998</v>
      </c>
      <c r="E2021">
        <v>2311.6789549999999</v>
      </c>
      <c r="F2021">
        <v>2311.6789549999999</v>
      </c>
      <c r="G2021">
        <v>222200</v>
      </c>
    </row>
    <row r="2022" spans="1:7" x14ac:dyDescent="0.3">
      <c r="A2022" s="3">
        <v>41894</v>
      </c>
      <c r="B2022">
        <v>2308.3459469999998</v>
      </c>
      <c r="C2022">
        <v>2331.9499510000001</v>
      </c>
      <c r="D2022">
        <v>2302.7749020000001</v>
      </c>
      <c r="E2022">
        <v>2331.9499510000001</v>
      </c>
      <c r="F2022">
        <v>2331.9499510000001</v>
      </c>
      <c r="G2022">
        <v>193500</v>
      </c>
    </row>
    <row r="2023" spans="1:7" x14ac:dyDescent="0.3">
      <c r="A2023" s="3">
        <v>41897</v>
      </c>
      <c r="B2023">
        <v>2330.1870119999999</v>
      </c>
      <c r="C2023">
        <v>2340.4489749999998</v>
      </c>
      <c r="D2023">
        <v>2321.593018</v>
      </c>
      <c r="E2023">
        <v>2339.139893</v>
      </c>
      <c r="F2023">
        <v>2339.139893</v>
      </c>
      <c r="G2023">
        <v>215100</v>
      </c>
    </row>
    <row r="2024" spans="1:7" x14ac:dyDescent="0.3">
      <c r="A2024" s="3">
        <v>41898</v>
      </c>
      <c r="B2024">
        <v>2341.0270999999998</v>
      </c>
      <c r="C2024">
        <v>2347.9350589999999</v>
      </c>
      <c r="D2024">
        <v>2293.8688959999999</v>
      </c>
      <c r="E2024">
        <v>2296.554932</v>
      </c>
      <c r="F2024">
        <v>2296.554932</v>
      </c>
      <c r="G2024">
        <v>302700</v>
      </c>
    </row>
    <row r="2025" spans="1:7" x14ac:dyDescent="0.3">
      <c r="A2025" s="3">
        <v>41899</v>
      </c>
      <c r="B2025">
        <v>2298.9819339999999</v>
      </c>
      <c r="C2025">
        <v>2309.048096</v>
      </c>
      <c r="D2025">
        <v>2282.794922</v>
      </c>
      <c r="E2025">
        <v>2307.8930660000001</v>
      </c>
      <c r="F2025">
        <v>2307.8930660000001</v>
      </c>
      <c r="G2025">
        <v>210800</v>
      </c>
    </row>
    <row r="2026" spans="1:7" x14ac:dyDescent="0.3">
      <c r="A2026" s="3">
        <v>41900</v>
      </c>
      <c r="B2026">
        <v>2303.8500979999999</v>
      </c>
      <c r="C2026">
        <v>2319.875</v>
      </c>
      <c r="D2026">
        <v>2297.9309079999998</v>
      </c>
      <c r="E2026">
        <v>2315.9279790000001</v>
      </c>
      <c r="F2026">
        <v>2315.9279790000001</v>
      </c>
      <c r="G2026">
        <v>189100</v>
      </c>
    </row>
    <row r="2027" spans="1:7" x14ac:dyDescent="0.3">
      <c r="A2027" s="3">
        <v>41901</v>
      </c>
      <c r="B2027">
        <v>2312.9838869999999</v>
      </c>
      <c r="C2027">
        <v>2331.5610350000002</v>
      </c>
      <c r="D2027">
        <v>2305.5170899999998</v>
      </c>
      <c r="E2027">
        <v>2329.4509280000002</v>
      </c>
      <c r="F2027">
        <v>2329.4509280000002</v>
      </c>
      <c r="G2027">
        <v>174600</v>
      </c>
    </row>
    <row r="2028" spans="1:7" x14ac:dyDescent="0.3">
      <c r="A2028" s="3">
        <v>41904</v>
      </c>
      <c r="B2028">
        <v>2323.5539549999999</v>
      </c>
      <c r="C2028">
        <v>2323.5539549999999</v>
      </c>
      <c r="D2028">
        <v>2284.3779300000001</v>
      </c>
      <c r="E2028">
        <v>2289.8659670000002</v>
      </c>
      <c r="F2028">
        <v>2289.8659670000002</v>
      </c>
      <c r="G2028">
        <v>175800</v>
      </c>
    </row>
    <row r="2029" spans="1:7" x14ac:dyDescent="0.3">
      <c r="A2029" s="3">
        <v>41905</v>
      </c>
      <c r="B2029">
        <v>2289.0910640000002</v>
      </c>
      <c r="C2029">
        <v>2311.5249020000001</v>
      </c>
      <c r="D2029">
        <v>2289.0239259999998</v>
      </c>
      <c r="E2029">
        <v>2309.718018</v>
      </c>
      <c r="F2029">
        <v>2309.718018</v>
      </c>
      <c r="G2029">
        <v>156900</v>
      </c>
    </row>
    <row r="2030" spans="1:7" x14ac:dyDescent="0.3">
      <c r="A2030" s="3">
        <v>41906</v>
      </c>
      <c r="B2030">
        <v>2302.2309570000002</v>
      </c>
      <c r="C2030">
        <v>2345.7470699999999</v>
      </c>
      <c r="D2030">
        <v>2297.8759770000001</v>
      </c>
      <c r="E2030">
        <v>2343.5749510000001</v>
      </c>
      <c r="F2030">
        <v>2343.5749510000001</v>
      </c>
      <c r="G2030">
        <v>222500</v>
      </c>
    </row>
    <row r="2031" spans="1:7" x14ac:dyDescent="0.3">
      <c r="A2031" s="3">
        <v>41907</v>
      </c>
      <c r="B2031">
        <v>2352.86499</v>
      </c>
      <c r="C2031">
        <v>2365.1540530000002</v>
      </c>
      <c r="D2031">
        <v>2336.804932</v>
      </c>
      <c r="E2031">
        <v>2345.1030270000001</v>
      </c>
      <c r="F2031">
        <v>2345.1030270000001</v>
      </c>
      <c r="G2031">
        <v>225700</v>
      </c>
    </row>
    <row r="2032" spans="1:7" x14ac:dyDescent="0.3">
      <c r="A2032" s="3">
        <v>41908</v>
      </c>
      <c r="B2032">
        <v>2339.288086</v>
      </c>
      <c r="C2032">
        <v>2350.1088869999999</v>
      </c>
      <c r="D2032">
        <v>2329.955078</v>
      </c>
      <c r="E2032">
        <v>2347.718018</v>
      </c>
      <c r="F2032">
        <v>2347.718018</v>
      </c>
      <c r="G2032">
        <v>174700</v>
      </c>
    </row>
    <row r="2033" spans="1:7" x14ac:dyDescent="0.3">
      <c r="A2033" s="3">
        <v>41911</v>
      </c>
      <c r="B2033">
        <v>2353.7080080000001</v>
      </c>
      <c r="C2033">
        <v>2363.0590820000002</v>
      </c>
      <c r="D2033">
        <v>2346.5791020000001</v>
      </c>
      <c r="E2033">
        <v>2357.7109380000002</v>
      </c>
      <c r="F2033">
        <v>2357.7109380000002</v>
      </c>
      <c r="G2033">
        <v>200100</v>
      </c>
    </row>
    <row r="2034" spans="1:7" x14ac:dyDescent="0.3">
      <c r="A2034" s="3">
        <v>41912</v>
      </c>
      <c r="B2034">
        <v>2361.318115</v>
      </c>
      <c r="C2034">
        <v>2365.4909670000002</v>
      </c>
      <c r="D2034">
        <v>2354.2680660000001</v>
      </c>
      <c r="E2034">
        <v>2363.8701169999999</v>
      </c>
      <c r="F2034">
        <v>2363.8701169999999</v>
      </c>
      <c r="G2034">
        <v>193900</v>
      </c>
    </row>
    <row r="2035" spans="1:7" x14ac:dyDescent="0.3">
      <c r="A2035" s="3">
        <v>41920</v>
      </c>
      <c r="B2035">
        <v>2368.5759280000002</v>
      </c>
      <c r="C2035">
        <v>2382.7939449999999</v>
      </c>
      <c r="D2035">
        <v>2354.290039</v>
      </c>
      <c r="E2035">
        <v>2382.7939449999999</v>
      </c>
      <c r="F2035">
        <v>2382.7939449999999</v>
      </c>
      <c r="G2035">
        <v>204400</v>
      </c>
    </row>
    <row r="2036" spans="1:7" x14ac:dyDescent="0.3">
      <c r="A2036" s="3">
        <v>41921</v>
      </c>
      <c r="B2036">
        <v>2383.8588869999999</v>
      </c>
      <c r="C2036">
        <v>2391.3479000000002</v>
      </c>
      <c r="D2036">
        <v>2367.1110840000001</v>
      </c>
      <c r="E2036">
        <v>2389.3710940000001</v>
      </c>
      <c r="F2036">
        <v>2389.3710940000001</v>
      </c>
      <c r="G2036">
        <v>235900</v>
      </c>
    </row>
    <row r="2037" spans="1:7" x14ac:dyDescent="0.3">
      <c r="A2037" s="3">
        <v>41922</v>
      </c>
      <c r="B2037">
        <v>2380.7548830000001</v>
      </c>
      <c r="C2037">
        <v>2386.2770999999998</v>
      </c>
      <c r="D2037">
        <v>2365.0749510000001</v>
      </c>
      <c r="E2037">
        <v>2374.540039</v>
      </c>
      <c r="F2037">
        <v>2374.540039</v>
      </c>
      <c r="G2037">
        <v>224700</v>
      </c>
    </row>
    <row r="2038" spans="1:7" x14ac:dyDescent="0.3">
      <c r="A2038" s="3">
        <v>41925</v>
      </c>
      <c r="B2038">
        <v>2366.4260250000002</v>
      </c>
      <c r="C2038">
        <v>2366.8620609999998</v>
      </c>
      <c r="D2038">
        <v>2341.1240229999999</v>
      </c>
      <c r="E2038">
        <v>2366.0090329999998</v>
      </c>
      <c r="F2038">
        <v>2366.0090329999998</v>
      </c>
      <c r="G2038">
        <v>200900</v>
      </c>
    </row>
    <row r="2039" spans="1:7" x14ac:dyDescent="0.3">
      <c r="A2039" s="3">
        <v>41926</v>
      </c>
      <c r="B2039">
        <v>2362.8020019999999</v>
      </c>
      <c r="C2039">
        <v>2380.514893</v>
      </c>
      <c r="D2039">
        <v>2349.1940920000002</v>
      </c>
      <c r="E2039">
        <v>2359.4750979999999</v>
      </c>
      <c r="F2039">
        <v>2359.4750979999999</v>
      </c>
      <c r="G2039">
        <v>196800</v>
      </c>
    </row>
    <row r="2040" spans="1:7" x14ac:dyDescent="0.3">
      <c r="A2040" s="3">
        <v>41927</v>
      </c>
      <c r="B2040">
        <v>2358.2329100000002</v>
      </c>
      <c r="C2040">
        <v>2374.8081050000001</v>
      </c>
      <c r="D2040">
        <v>2344.373047</v>
      </c>
      <c r="E2040">
        <v>2373.669922</v>
      </c>
      <c r="F2040">
        <v>2373.669922</v>
      </c>
      <c r="G2040">
        <v>202800</v>
      </c>
    </row>
    <row r="2041" spans="1:7" x14ac:dyDescent="0.3">
      <c r="A2041" s="3">
        <v>41928</v>
      </c>
      <c r="B2041">
        <v>2361.1298830000001</v>
      </c>
      <c r="C2041">
        <v>2389.6750489999999</v>
      </c>
      <c r="D2041">
        <v>2353.4060060000002</v>
      </c>
      <c r="E2041">
        <v>2356.4990229999999</v>
      </c>
      <c r="F2041">
        <v>2356.4990229999999</v>
      </c>
      <c r="G2041">
        <v>248200</v>
      </c>
    </row>
    <row r="2042" spans="1:7" x14ac:dyDescent="0.3">
      <c r="A2042" s="3">
        <v>41929</v>
      </c>
      <c r="B2042">
        <v>2352.7839359999998</v>
      </c>
      <c r="C2042">
        <v>2360.5969239999999</v>
      </c>
      <c r="D2042">
        <v>2312.8259280000002</v>
      </c>
      <c r="E2042">
        <v>2341.1840820000002</v>
      </c>
      <c r="F2042">
        <v>2341.1840820000002</v>
      </c>
      <c r="G2042">
        <v>212300</v>
      </c>
    </row>
    <row r="2043" spans="1:7" x14ac:dyDescent="0.3">
      <c r="A2043" s="3">
        <v>41932</v>
      </c>
      <c r="B2043">
        <v>2346.0520019999999</v>
      </c>
      <c r="C2043">
        <v>2357.5090329999998</v>
      </c>
      <c r="D2043">
        <v>2340.4589839999999</v>
      </c>
      <c r="E2043">
        <v>2356.7280270000001</v>
      </c>
      <c r="F2043">
        <v>2356.7280270000001</v>
      </c>
      <c r="G2043">
        <v>160000</v>
      </c>
    </row>
    <row r="2044" spans="1:7" x14ac:dyDescent="0.3">
      <c r="A2044" s="3">
        <v>41933</v>
      </c>
      <c r="B2044">
        <v>2355.0329590000001</v>
      </c>
      <c r="C2044">
        <v>2361.6530760000001</v>
      </c>
      <c r="D2044">
        <v>2337.5510250000002</v>
      </c>
      <c r="E2044">
        <v>2339.656982</v>
      </c>
      <c r="F2044">
        <v>2339.656982</v>
      </c>
      <c r="G2044">
        <v>168800</v>
      </c>
    </row>
    <row r="2045" spans="1:7" x14ac:dyDescent="0.3">
      <c r="A2045" s="3">
        <v>41934</v>
      </c>
      <c r="B2045">
        <v>2339.2229000000002</v>
      </c>
      <c r="C2045">
        <v>2352.1240229999999</v>
      </c>
      <c r="D2045">
        <v>2324.5900879999999</v>
      </c>
      <c r="E2045">
        <v>2326.5529790000001</v>
      </c>
      <c r="F2045">
        <v>2326.5529790000001</v>
      </c>
      <c r="G2045">
        <v>152700</v>
      </c>
    </row>
    <row r="2046" spans="1:7" x14ac:dyDescent="0.3">
      <c r="A2046" s="3">
        <v>41935</v>
      </c>
      <c r="B2046">
        <v>2322.3159179999998</v>
      </c>
      <c r="C2046">
        <v>2329.9270019999999</v>
      </c>
      <c r="D2046">
        <v>2297.330078</v>
      </c>
      <c r="E2046">
        <v>2302.4179690000001</v>
      </c>
      <c r="F2046">
        <v>2302.4179690000001</v>
      </c>
      <c r="G2046">
        <v>162600</v>
      </c>
    </row>
    <row r="2047" spans="1:7" x14ac:dyDescent="0.3">
      <c r="A2047" s="3">
        <v>41936</v>
      </c>
      <c r="B2047">
        <v>2303.080078</v>
      </c>
      <c r="C2047">
        <v>2314.875</v>
      </c>
      <c r="D2047">
        <v>2296.656982</v>
      </c>
      <c r="E2047">
        <v>2302.280029</v>
      </c>
      <c r="F2047">
        <v>2302.280029</v>
      </c>
      <c r="G2047">
        <v>132200</v>
      </c>
    </row>
    <row r="2048" spans="1:7" x14ac:dyDescent="0.3">
      <c r="A2048" s="3">
        <v>41939</v>
      </c>
      <c r="B2048">
        <v>2293.5729980000001</v>
      </c>
      <c r="C2048">
        <v>2293.6440429999998</v>
      </c>
      <c r="D2048">
        <v>2279.8359380000002</v>
      </c>
      <c r="E2048">
        <v>2290.4370119999999</v>
      </c>
      <c r="F2048">
        <v>2290.4370119999999</v>
      </c>
      <c r="G2048">
        <v>130300</v>
      </c>
    </row>
    <row r="2049" spans="1:7" x14ac:dyDescent="0.3">
      <c r="A2049" s="3">
        <v>41940</v>
      </c>
      <c r="B2049">
        <v>2294.0119629999999</v>
      </c>
      <c r="C2049">
        <v>2338.2780760000001</v>
      </c>
      <c r="D2049">
        <v>2294.0119629999999</v>
      </c>
      <c r="E2049">
        <v>2337.8710940000001</v>
      </c>
      <c r="F2049">
        <v>2337.8710940000001</v>
      </c>
      <c r="G2049">
        <v>178600</v>
      </c>
    </row>
    <row r="2050" spans="1:7" x14ac:dyDescent="0.3">
      <c r="A2050" s="3">
        <v>41941</v>
      </c>
      <c r="B2050">
        <v>2343.719971</v>
      </c>
      <c r="C2050">
        <v>2381.6430660000001</v>
      </c>
      <c r="D2050">
        <v>2339.711914</v>
      </c>
      <c r="E2050">
        <v>2373.030029</v>
      </c>
      <c r="F2050">
        <v>2373.030029</v>
      </c>
      <c r="G2050">
        <v>265600</v>
      </c>
    </row>
    <row r="2051" spans="1:7" x14ac:dyDescent="0.3">
      <c r="A2051" s="3">
        <v>41942</v>
      </c>
      <c r="B2051">
        <v>2371.8911130000001</v>
      </c>
      <c r="C2051">
        <v>2397.2561040000001</v>
      </c>
      <c r="D2051">
        <v>2365.9189449999999</v>
      </c>
      <c r="E2051">
        <v>2391.0759280000002</v>
      </c>
      <c r="F2051">
        <v>2391.0759280000002</v>
      </c>
      <c r="G2051">
        <v>294600</v>
      </c>
    </row>
    <row r="2052" spans="1:7" x14ac:dyDescent="0.3">
      <c r="A2052" s="3">
        <v>41943</v>
      </c>
      <c r="B2052">
        <v>2393.1779790000001</v>
      </c>
      <c r="C2052">
        <v>2423.5959469999998</v>
      </c>
      <c r="D2052">
        <v>2384.4829100000002</v>
      </c>
      <c r="E2052">
        <v>2420.1779790000001</v>
      </c>
      <c r="F2052">
        <v>2420.1779790000001</v>
      </c>
      <c r="G2052">
        <v>325800</v>
      </c>
    </row>
    <row r="2053" spans="1:7" x14ac:dyDescent="0.3">
      <c r="A2053" s="3">
        <v>41946</v>
      </c>
      <c r="B2053">
        <v>2425.2250979999999</v>
      </c>
      <c r="C2053">
        <v>2436.7849120000001</v>
      </c>
      <c r="D2053">
        <v>2418.1669919999999</v>
      </c>
      <c r="E2053">
        <v>2430.9709469999998</v>
      </c>
      <c r="F2053">
        <v>2430.9709469999998</v>
      </c>
      <c r="G2053">
        <v>298800</v>
      </c>
    </row>
    <row r="2054" spans="1:7" x14ac:dyDescent="0.3">
      <c r="A2054" s="3">
        <v>41947</v>
      </c>
      <c r="B2054">
        <v>2428.2709960000002</v>
      </c>
      <c r="C2054">
        <v>2435.2229000000002</v>
      </c>
      <c r="D2054">
        <v>2417.2209469999998</v>
      </c>
      <c r="E2054">
        <v>2430.7370609999998</v>
      </c>
      <c r="F2054">
        <v>2430.7370609999998</v>
      </c>
      <c r="G2054">
        <v>309000</v>
      </c>
    </row>
    <row r="2055" spans="1:7" x14ac:dyDescent="0.3">
      <c r="A2055" s="3">
        <v>41948</v>
      </c>
      <c r="B2055">
        <v>2432.1689449999999</v>
      </c>
      <c r="C2055">
        <v>2434.3630370000001</v>
      </c>
      <c r="D2055">
        <v>2415.501953</v>
      </c>
      <c r="E2055">
        <v>2420.3959960000002</v>
      </c>
      <c r="F2055">
        <v>2420.3959960000002</v>
      </c>
      <c r="G2055">
        <v>263600</v>
      </c>
    </row>
    <row r="2056" spans="1:7" x14ac:dyDescent="0.3">
      <c r="A2056" s="3">
        <v>41949</v>
      </c>
      <c r="B2056">
        <v>2419.616943</v>
      </c>
      <c r="C2056">
        <v>2426.889893</v>
      </c>
      <c r="D2056">
        <v>2401.75</v>
      </c>
      <c r="E2056">
        <v>2425.8090820000002</v>
      </c>
      <c r="F2056">
        <v>2425.8090820000002</v>
      </c>
      <c r="G2056">
        <v>222000</v>
      </c>
    </row>
    <row r="2057" spans="1:7" x14ac:dyDescent="0.3">
      <c r="A2057" s="3">
        <v>41950</v>
      </c>
      <c r="B2057">
        <v>2427.8979490000002</v>
      </c>
      <c r="C2057">
        <v>2454.423096</v>
      </c>
      <c r="D2057">
        <v>2407.4418949999999</v>
      </c>
      <c r="E2057">
        <v>2419.1459960000002</v>
      </c>
      <c r="F2057">
        <v>2419.1459960000002</v>
      </c>
      <c r="G2057">
        <v>291200</v>
      </c>
    </row>
    <row r="2058" spans="1:7" x14ac:dyDescent="0.3">
      <c r="A2058" s="3">
        <v>41953</v>
      </c>
      <c r="B2058">
        <v>2436.6279300000001</v>
      </c>
      <c r="C2058">
        <v>2474.1560060000002</v>
      </c>
      <c r="D2058">
        <v>2428.1850589999999</v>
      </c>
      <c r="E2058">
        <v>2473.1831050000001</v>
      </c>
      <c r="F2058">
        <v>2473.1831050000001</v>
      </c>
      <c r="G2058">
        <v>300600</v>
      </c>
    </row>
    <row r="2059" spans="1:7" x14ac:dyDescent="0.3">
      <c r="A2059" s="3">
        <v>41954</v>
      </c>
      <c r="B2059">
        <v>2483.6479490000002</v>
      </c>
      <c r="C2059">
        <v>2508.623047</v>
      </c>
      <c r="D2059">
        <v>2445.959961</v>
      </c>
      <c r="E2059">
        <v>2470.594971</v>
      </c>
      <c r="F2059">
        <v>2470.594971</v>
      </c>
      <c r="G2059">
        <v>411900</v>
      </c>
    </row>
    <row r="2060" spans="1:7" x14ac:dyDescent="0.3">
      <c r="A2060" s="3">
        <v>41955</v>
      </c>
      <c r="B2060">
        <v>2454.6020509999998</v>
      </c>
      <c r="C2060">
        <v>2494.9169919999999</v>
      </c>
      <c r="D2060">
        <v>2444.8139649999998</v>
      </c>
      <c r="E2060">
        <v>2494.2758789999998</v>
      </c>
      <c r="F2060">
        <v>2494.2758789999998</v>
      </c>
      <c r="G2060">
        <v>252900</v>
      </c>
    </row>
    <row r="2061" spans="1:7" x14ac:dyDescent="0.3">
      <c r="A2061" s="3">
        <v>41956</v>
      </c>
      <c r="B2061">
        <v>2494.998047</v>
      </c>
      <c r="C2061">
        <v>2507.7429200000001</v>
      </c>
      <c r="D2061">
        <v>2471.406982</v>
      </c>
      <c r="E2061">
        <v>2486.669922</v>
      </c>
      <c r="F2061">
        <v>2486.669922</v>
      </c>
      <c r="G2061">
        <v>295000</v>
      </c>
    </row>
    <row r="2062" spans="1:7" x14ac:dyDescent="0.3">
      <c r="A2062" s="3">
        <v>41957</v>
      </c>
      <c r="B2062">
        <v>2477.9660640000002</v>
      </c>
      <c r="C2062">
        <v>2481.0249020000001</v>
      </c>
      <c r="D2062">
        <v>2457.044922</v>
      </c>
      <c r="E2062">
        <v>2479.1850589999999</v>
      </c>
      <c r="F2062">
        <v>2479.1850589999999</v>
      </c>
      <c r="G2062">
        <v>220600</v>
      </c>
    </row>
    <row r="2063" spans="1:7" x14ac:dyDescent="0.3">
      <c r="A2063" s="3">
        <v>41960</v>
      </c>
      <c r="B2063">
        <v>2506.8640140000002</v>
      </c>
      <c r="C2063">
        <v>2508.7670899999998</v>
      </c>
      <c r="D2063">
        <v>2472.4460450000001</v>
      </c>
      <c r="E2063">
        <v>2475.1201169999999</v>
      </c>
      <c r="F2063">
        <v>2475.1201169999999</v>
      </c>
      <c r="G2063">
        <v>215700</v>
      </c>
    </row>
    <row r="2064" spans="1:7" x14ac:dyDescent="0.3">
      <c r="A2064" s="3">
        <v>41961</v>
      </c>
      <c r="B2064">
        <v>2474.181885</v>
      </c>
      <c r="C2064">
        <v>2477.0520019999999</v>
      </c>
      <c r="D2064">
        <v>2449.8129880000001</v>
      </c>
      <c r="E2064">
        <v>2457.5290530000002</v>
      </c>
      <c r="F2064">
        <v>2457.5290530000002</v>
      </c>
      <c r="G2064">
        <v>201100</v>
      </c>
    </row>
    <row r="2065" spans="1:7" x14ac:dyDescent="0.3">
      <c r="A2065" s="3">
        <v>41962</v>
      </c>
      <c r="B2065">
        <v>2452.1499020000001</v>
      </c>
      <c r="C2065">
        <v>2461.4909670000002</v>
      </c>
      <c r="D2065">
        <v>2442.709961</v>
      </c>
      <c r="E2065">
        <v>2451.1669919999999</v>
      </c>
      <c r="F2065">
        <v>2451.1669919999999</v>
      </c>
      <c r="G2065">
        <v>186200</v>
      </c>
    </row>
    <row r="2066" spans="1:7" x14ac:dyDescent="0.3">
      <c r="A2066" s="3">
        <v>41963</v>
      </c>
      <c r="B2066">
        <v>2443.2758789999998</v>
      </c>
      <c r="C2066">
        <v>2458.3190920000002</v>
      </c>
      <c r="D2066">
        <v>2437.4760740000002</v>
      </c>
      <c r="E2066">
        <v>2452.616943</v>
      </c>
      <c r="F2066">
        <v>2452.616943</v>
      </c>
      <c r="G2066">
        <v>165500</v>
      </c>
    </row>
    <row r="2067" spans="1:7" x14ac:dyDescent="0.3">
      <c r="A2067" s="3">
        <v>41964</v>
      </c>
      <c r="B2067">
        <v>2452.63501</v>
      </c>
      <c r="C2067">
        <v>2488.2009280000002</v>
      </c>
      <c r="D2067">
        <v>2446.6459960000002</v>
      </c>
      <c r="E2067">
        <v>2487.1110840000001</v>
      </c>
      <c r="F2067">
        <v>2487.1110840000001</v>
      </c>
      <c r="G2067">
        <v>212200</v>
      </c>
    </row>
    <row r="2068" spans="1:7" x14ac:dyDescent="0.3">
      <c r="A2068" s="3">
        <v>41967</v>
      </c>
      <c r="B2068">
        <v>2505.531982</v>
      </c>
      <c r="C2068">
        <v>2546.7460940000001</v>
      </c>
      <c r="D2068">
        <v>2495.5209960000002</v>
      </c>
      <c r="E2068">
        <v>2533.8879390000002</v>
      </c>
      <c r="F2068">
        <v>2533.8879390000002</v>
      </c>
      <c r="G2068">
        <v>363500</v>
      </c>
    </row>
    <row r="2069" spans="1:7" x14ac:dyDescent="0.3">
      <c r="A2069" s="3">
        <v>41968</v>
      </c>
      <c r="B2069">
        <v>2531.998047</v>
      </c>
      <c r="C2069">
        <v>2568.3811040000001</v>
      </c>
      <c r="D2069">
        <v>2527.076904</v>
      </c>
      <c r="E2069">
        <v>2567.5969239999999</v>
      </c>
      <c r="F2069">
        <v>2567.5969239999999</v>
      </c>
      <c r="G2069">
        <v>314300</v>
      </c>
    </row>
    <row r="2070" spans="1:7" x14ac:dyDescent="0.3">
      <c r="A2070" s="3">
        <v>41969</v>
      </c>
      <c r="B2070">
        <v>2572.6489259999998</v>
      </c>
      <c r="C2070">
        <v>2605.070068</v>
      </c>
      <c r="D2070">
        <v>2570.4040530000002</v>
      </c>
      <c r="E2070">
        <v>2604.8869629999999</v>
      </c>
      <c r="F2070">
        <v>2604.8869629999999</v>
      </c>
      <c r="G2070">
        <v>337100</v>
      </c>
    </row>
    <row r="2071" spans="1:7" x14ac:dyDescent="0.3">
      <c r="A2071" s="3">
        <v>41970</v>
      </c>
      <c r="B2071">
        <v>2615.366943</v>
      </c>
      <c r="C2071">
        <v>2631.3989259999998</v>
      </c>
      <c r="D2071">
        <v>2599.1079100000002</v>
      </c>
      <c r="E2071">
        <v>2630.0458979999999</v>
      </c>
      <c r="F2071">
        <v>2630.0458979999999</v>
      </c>
      <c r="G2071">
        <v>364100</v>
      </c>
    </row>
    <row r="2072" spans="1:7" x14ac:dyDescent="0.3">
      <c r="A2072" s="3">
        <v>41971</v>
      </c>
      <c r="B2072">
        <v>2629.6259770000001</v>
      </c>
      <c r="C2072">
        <v>2683.179932</v>
      </c>
      <c r="D2072">
        <v>2622.0610350000002</v>
      </c>
      <c r="E2072">
        <v>2682.9189449999999</v>
      </c>
      <c r="F2072">
        <v>2682.9189449999999</v>
      </c>
      <c r="G2072">
        <v>465900</v>
      </c>
    </row>
    <row r="2073" spans="1:7" x14ac:dyDescent="0.3">
      <c r="A2073" s="3">
        <v>41974</v>
      </c>
      <c r="B2073">
        <v>2691.7250979999999</v>
      </c>
      <c r="C2073">
        <v>2720.7429200000001</v>
      </c>
      <c r="D2073">
        <v>2668.8410640000002</v>
      </c>
      <c r="E2073">
        <v>2680.73999</v>
      </c>
      <c r="F2073">
        <v>2680.73999</v>
      </c>
      <c r="G2073">
        <v>446800</v>
      </c>
    </row>
    <row r="2074" spans="1:7" x14ac:dyDescent="0.3">
      <c r="A2074" s="3">
        <v>41975</v>
      </c>
      <c r="B2074">
        <v>2667.820068</v>
      </c>
      <c r="C2074">
        <v>2777.3720699999999</v>
      </c>
      <c r="D2074">
        <v>2665.6860350000002</v>
      </c>
      <c r="E2074">
        <v>2763.3168949999999</v>
      </c>
      <c r="F2074">
        <v>2763.3168949999999</v>
      </c>
      <c r="G2074">
        <v>437700</v>
      </c>
    </row>
    <row r="2075" spans="1:7" x14ac:dyDescent="0.3">
      <c r="A2075" s="3">
        <v>41976</v>
      </c>
      <c r="B2075">
        <v>2768.6779790000001</v>
      </c>
      <c r="C2075">
        <v>2824.1789549999999</v>
      </c>
      <c r="D2075">
        <v>2733.8679200000001</v>
      </c>
      <c r="E2075">
        <v>2779.7360840000001</v>
      </c>
      <c r="F2075">
        <v>2779.7360840000001</v>
      </c>
      <c r="G2075">
        <v>562100</v>
      </c>
    </row>
    <row r="2076" spans="1:7" x14ac:dyDescent="0.3">
      <c r="A2076" s="3">
        <v>41977</v>
      </c>
      <c r="B2076">
        <v>2783.4689939999998</v>
      </c>
      <c r="C2076">
        <v>2900.508057</v>
      </c>
      <c r="D2076">
        <v>2772.431885</v>
      </c>
      <c r="E2076">
        <v>2900.3620609999998</v>
      </c>
      <c r="F2076">
        <v>2900.3620609999998</v>
      </c>
      <c r="G2076">
        <v>532700</v>
      </c>
    </row>
    <row r="2077" spans="1:7" x14ac:dyDescent="0.3">
      <c r="A2077" s="3">
        <v>41978</v>
      </c>
      <c r="B2077">
        <v>2926.5729980000001</v>
      </c>
      <c r="C2077">
        <v>2978.0290530000002</v>
      </c>
      <c r="D2077">
        <v>2813.0520019999999</v>
      </c>
      <c r="E2077">
        <v>2938.7810060000002</v>
      </c>
      <c r="F2077">
        <v>2938.7810060000002</v>
      </c>
      <c r="G2077">
        <v>640500</v>
      </c>
    </row>
    <row r="2078" spans="1:7" x14ac:dyDescent="0.3">
      <c r="A2078" s="3">
        <v>41981</v>
      </c>
      <c r="B2078">
        <v>2907.8149410000001</v>
      </c>
      <c r="C2078">
        <v>3041.656982</v>
      </c>
      <c r="D2078">
        <v>2879.8469239999999</v>
      </c>
      <c r="E2078">
        <v>3021.5239259999998</v>
      </c>
      <c r="F2078">
        <v>3021.5239259999998</v>
      </c>
      <c r="G2078">
        <v>587600</v>
      </c>
    </row>
    <row r="2079" spans="1:7" x14ac:dyDescent="0.3">
      <c r="A2079" s="3">
        <v>41982</v>
      </c>
      <c r="B2079">
        <v>2992.48999</v>
      </c>
      <c r="C2079">
        <v>3091.3239749999998</v>
      </c>
      <c r="D2079">
        <v>2834.5920409999999</v>
      </c>
      <c r="E2079">
        <v>2859.9189449999999</v>
      </c>
      <c r="F2079">
        <v>2859.9189449999999</v>
      </c>
      <c r="G2079">
        <v>772000</v>
      </c>
    </row>
    <row r="2080" spans="1:7" x14ac:dyDescent="0.3">
      <c r="A2080" s="3">
        <v>41983</v>
      </c>
      <c r="B2080">
        <v>2855.9399410000001</v>
      </c>
      <c r="C2080">
        <v>2946.7070309999999</v>
      </c>
      <c r="D2080">
        <v>2807.6779790000001</v>
      </c>
      <c r="E2080">
        <v>2940.876953</v>
      </c>
      <c r="F2080">
        <v>2940.876953</v>
      </c>
      <c r="G2080">
        <v>512900</v>
      </c>
    </row>
    <row r="2081" spans="1:7" x14ac:dyDescent="0.3">
      <c r="A2081" s="3">
        <v>41984</v>
      </c>
      <c r="B2081">
        <v>2912.3459469999998</v>
      </c>
      <c r="C2081">
        <v>2965.6750489999999</v>
      </c>
      <c r="D2081">
        <v>2892.6110840000001</v>
      </c>
      <c r="E2081">
        <v>2925.7429200000001</v>
      </c>
      <c r="F2081">
        <v>2925.7429200000001</v>
      </c>
      <c r="G2081">
        <v>482600</v>
      </c>
    </row>
    <row r="2082" spans="1:7" x14ac:dyDescent="0.3">
      <c r="A2082" s="3">
        <v>41985</v>
      </c>
      <c r="B2082">
        <v>2929.360107</v>
      </c>
      <c r="C2082">
        <v>2962.51001</v>
      </c>
      <c r="D2082">
        <v>2914.9560550000001</v>
      </c>
      <c r="E2082">
        <v>2938.173096</v>
      </c>
      <c r="F2082">
        <v>2938.173096</v>
      </c>
      <c r="G2082">
        <v>409500</v>
      </c>
    </row>
    <row r="2083" spans="1:7" x14ac:dyDescent="0.3">
      <c r="A2083" s="3">
        <v>41988</v>
      </c>
      <c r="B2083">
        <v>2921.4460450000001</v>
      </c>
      <c r="C2083">
        <v>2960.2270509999998</v>
      </c>
      <c r="D2083">
        <v>2890.9040530000002</v>
      </c>
      <c r="E2083">
        <v>2953.4208979999999</v>
      </c>
      <c r="F2083">
        <v>2953.4208979999999</v>
      </c>
      <c r="G2083">
        <v>400400</v>
      </c>
    </row>
    <row r="2084" spans="1:7" x14ac:dyDescent="0.3">
      <c r="A2084" s="3">
        <v>41989</v>
      </c>
      <c r="B2084">
        <v>2953.8110350000002</v>
      </c>
      <c r="C2084">
        <v>3021.8969729999999</v>
      </c>
      <c r="D2084">
        <v>2943.9121089999999</v>
      </c>
      <c r="E2084">
        <v>3021.5180660000001</v>
      </c>
      <c r="F2084">
        <v>3021.5180660000001</v>
      </c>
      <c r="G2084">
        <v>453800</v>
      </c>
    </row>
    <row r="2085" spans="1:7" x14ac:dyDescent="0.3">
      <c r="A2085" s="3">
        <v>41990</v>
      </c>
      <c r="B2085">
        <v>3031.951904</v>
      </c>
      <c r="C2085">
        <v>3076.5991210000002</v>
      </c>
      <c r="D2085">
        <v>2993.3330080000001</v>
      </c>
      <c r="E2085">
        <v>3061.0200199999999</v>
      </c>
      <c r="F2085">
        <v>3061.0200199999999</v>
      </c>
      <c r="G2085">
        <v>542500</v>
      </c>
    </row>
    <row r="2086" spans="1:7" x14ac:dyDescent="0.3">
      <c r="A2086" s="3">
        <v>41991</v>
      </c>
      <c r="B2086">
        <v>3062.8010250000002</v>
      </c>
      <c r="C2086">
        <v>3089.7910160000001</v>
      </c>
      <c r="D2086">
        <v>3030.3190920000002</v>
      </c>
      <c r="E2086">
        <v>3057.5209960000002</v>
      </c>
      <c r="F2086">
        <v>3057.5209960000002</v>
      </c>
      <c r="G2086">
        <v>435900</v>
      </c>
    </row>
    <row r="2087" spans="1:7" x14ac:dyDescent="0.3">
      <c r="A2087" s="3">
        <v>41992</v>
      </c>
      <c r="B2087">
        <v>3053.0749510000001</v>
      </c>
      <c r="C2087">
        <v>3117.5270999999998</v>
      </c>
      <c r="D2087">
        <v>3018.4208979999999</v>
      </c>
      <c r="E2087">
        <v>3108.5959469999998</v>
      </c>
      <c r="F2087">
        <v>3108.5959469999998</v>
      </c>
      <c r="G2087">
        <v>521100</v>
      </c>
    </row>
    <row r="2088" spans="1:7" x14ac:dyDescent="0.3">
      <c r="A2088" s="3">
        <v>41995</v>
      </c>
      <c r="B2088">
        <v>3129.2670899999998</v>
      </c>
      <c r="C2088">
        <v>3189.866943</v>
      </c>
      <c r="D2088">
        <v>3090.5090329999998</v>
      </c>
      <c r="E2088">
        <v>3127.445068</v>
      </c>
      <c r="F2088">
        <v>3127.445068</v>
      </c>
      <c r="G2088">
        <v>679400</v>
      </c>
    </row>
    <row r="2089" spans="1:7" x14ac:dyDescent="0.3">
      <c r="A2089" s="3">
        <v>41996</v>
      </c>
      <c r="B2089">
        <v>3085.080078</v>
      </c>
      <c r="C2089">
        <v>3136.8378910000001</v>
      </c>
      <c r="D2089">
        <v>3025.6669919999999</v>
      </c>
      <c r="E2089">
        <v>3032.6120609999998</v>
      </c>
      <c r="F2089">
        <v>3032.6120609999998</v>
      </c>
      <c r="G2089">
        <v>437800</v>
      </c>
    </row>
    <row r="2090" spans="1:7" x14ac:dyDescent="0.3">
      <c r="A2090" s="3">
        <v>41997</v>
      </c>
      <c r="B2090">
        <v>3039.2060550000001</v>
      </c>
      <c r="C2090">
        <v>3050.5070799999999</v>
      </c>
      <c r="D2090">
        <v>2934.9108890000002</v>
      </c>
      <c r="E2090">
        <v>2972.531982</v>
      </c>
      <c r="F2090">
        <v>2972.531982</v>
      </c>
      <c r="G2090">
        <v>376800</v>
      </c>
    </row>
    <row r="2091" spans="1:7" x14ac:dyDescent="0.3">
      <c r="A2091" s="3">
        <v>41998</v>
      </c>
      <c r="B2091">
        <v>3072.540039</v>
      </c>
      <c r="C2091">
        <v>3072.540039</v>
      </c>
      <c r="D2091">
        <v>3072.540039</v>
      </c>
      <c r="E2091">
        <v>3072.540039</v>
      </c>
      <c r="F2091">
        <v>3072.540039</v>
      </c>
      <c r="G2091">
        <v>0</v>
      </c>
    </row>
    <row r="2092" spans="1:7" x14ac:dyDescent="0.3">
      <c r="A2092" s="3">
        <v>41999</v>
      </c>
      <c r="B2092">
        <v>3078.0048830000001</v>
      </c>
      <c r="C2092">
        <v>3164.155029</v>
      </c>
      <c r="D2092">
        <v>3064.1760250000002</v>
      </c>
      <c r="E2092">
        <v>3157.6030270000001</v>
      </c>
      <c r="F2092">
        <v>3157.6030270000001</v>
      </c>
      <c r="G2092">
        <v>460700</v>
      </c>
    </row>
    <row r="2093" spans="1:7" x14ac:dyDescent="0.3">
      <c r="A2093" s="3">
        <v>42002</v>
      </c>
      <c r="B2093">
        <v>3212.5590820000002</v>
      </c>
      <c r="C2093">
        <v>3223.860107</v>
      </c>
      <c r="D2093">
        <v>3126.9440920000002</v>
      </c>
      <c r="E2093">
        <v>3168.0161130000001</v>
      </c>
      <c r="F2093">
        <v>3168.0161130000001</v>
      </c>
      <c r="G2093">
        <v>510100</v>
      </c>
    </row>
    <row r="2094" spans="1:7" x14ac:dyDescent="0.3">
      <c r="A2094" s="3">
        <v>42003</v>
      </c>
      <c r="B2094">
        <v>3160.8010250000002</v>
      </c>
      <c r="C2094">
        <v>3190.2990719999998</v>
      </c>
      <c r="D2094">
        <v>3130.3530270000001</v>
      </c>
      <c r="E2094">
        <v>3165.8149410000001</v>
      </c>
      <c r="F2094">
        <v>3165.8149410000001</v>
      </c>
      <c r="G2094">
        <v>397700</v>
      </c>
    </row>
    <row r="2095" spans="1:7" x14ac:dyDescent="0.3">
      <c r="A2095" s="3">
        <v>42004</v>
      </c>
      <c r="B2095">
        <v>3172.5969239999999</v>
      </c>
      <c r="C2095">
        <v>3239.3569339999999</v>
      </c>
      <c r="D2095">
        <v>3157.2590329999998</v>
      </c>
      <c r="E2095">
        <v>3234.6770019999999</v>
      </c>
      <c r="F2095">
        <v>3234.6770019999999</v>
      </c>
      <c r="G2095">
        <v>406000</v>
      </c>
    </row>
    <row r="2096" spans="1:7" x14ac:dyDescent="0.3">
      <c r="A2096" s="3">
        <v>42009</v>
      </c>
      <c r="B2096">
        <v>3258.626953</v>
      </c>
      <c r="C2096">
        <v>3369.2810060000002</v>
      </c>
      <c r="D2096">
        <v>3253.883057</v>
      </c>
      <c r="E2096">
        <v>3350.5190429999998</v>
      </c>
      <c r="F2096">
        <v>3350.5190429999998</v>
      </c>
      <c r="G2096">
        <v>531400</v>
      </c>
    </row>
    <row r="2097" spans="1:7" x14ac:dyDescent="0.3">
      <c r="A2097" s="3">
        <v>42010</v>
      </c>
      <c r="B2097">
        <v>3330.7990719999998</v>
      </c>
      <c r="C2097">
        <v>3394.2241210000002</v>
      </c>
      <c r="D2097">
        <v>3303.1840820000002</v>
      </c>
      <c r="E2097">
        <v>3351.4460450000001</v>
      </c>
      <c r="F2097">
        <v>3351.4460450000001</v>
      </c>
      <c r="G2097">
        <v>501700</v>
      </c>
    </row>
    <row r="2098" spans="1:7" x14ac:dyDescent="0.3">
      <c r="A2098" s="3">
        <v>42011</v>
      </c>
      <c r="B2098">
        <v>3326.6489259999998</v>
      </c>
      <c r="C2098">
        <v>3374.8959960000002</v>
      </c>
      <c r="D2098">
        <v>3312.2109380000002</v>
      </c>
      <c r="E2098">
        <v>3373.9541020000001</v>
      </c>
      <c r="F2098">
        <v>3373.9541020000001</v>
      </c>
      <c r="G2098">
        <v>391900</v>
      </c>
    </row>
    <row r="2099" spans="1:7" x14ac:dyDescent="0.3">
      <c r="A2099" s="3">
        <v>42012</v>
      </c>
      <c r="B2099">
        <v>3371.9570309999999</v>
      </c>
      <c r="C2099">
        <v>3381.5659179999998</v>
      </c>
      <c r="D2099">
        <v>3285.094971</v>
      </c>
      <c r="E2099">
        <v>3293.4560550000001</v>
      </c>
      <c r="F2099">
        <v>3293.4560550000001</v>
      </c>
      <c r="G2099">
        <v>371100</v>
      </c>
    </row>
    <row r="2100" spans="1:7" x14ac:dyDescent="0.3">
      <c r="A2100" s="3">
        <v>42013</v>
      </c>
      <c r="B2100">
        <v>3276.9650879999999</v>
      </c>
      <c r="C2100">
        <v>3404.8339839999999</v>
      </c>
      <c r="D2100">
        <v>3267.5090329999998</v>
      </c>
      <c r="E2100">
        <v>3285.4121089999999</v>
      </c>
      <c r="F2100">
        <v>3285.4121089999999</v>
      </c>
      <c r="G2100">
        <v>410200</v>
      </c>
    </row>
    <row r="2101" spans="1:7" x14ac:dyDescent="0.3">
      <c r="A2101" s="3">
        <v>42016</v>
      </c>
      <c r="B2101">
        <v>3258.2128910000001</v>
      </c>
      <c r="C2101">
        <v>3275.1850589999999</v>
      </c>
      <c r="D2101">
        <v>3191.5820309999999</v>
      </c>
      <c r="E2101">
        <v>3229.3159179999998</v>
      </c>
      <c r="F2101">
        <v>3229.3159179999998</v>
      </c>
      <c r="G2101">
        <v>322100</v>
      </c>
    </row>
    <row r="2102" spans="1:7" x14ac:dyDescent="0.3">
      <c r="A2102" s="3">
        <v>42017</v>
      </c>
      <c r="B2102">
        <v>3223.5419919999999</v>
      </c>
      <c r="C2102">
        <v>3259.3859859999998</v>
      </c>
      <c r="D2102">
        <v>3214.4121089999999</v>
      </c>
      <c r="E2102">
        <v>3235.3010250000002</v>
      </c>
      <c r="F2102">
        <v>3235.3010250000002</v>
      </c>
      <c r="G2102">
        <v>230700</v>
      </c>
    </row>
    <row r="2103" spans="1:7" x14ac:dyDescent="0.3">
      <c r="A2103" s="3">
        <v>42018</v>
      </c>
      <c r="B2103">
        <v>3242.336914</v>
      </c>
      <c r="C2103">
        <v>3268.4829100000002</v>
      </c>
      <c r="D2103">
        <v>3193.9780270000001</v>
      </c>
      <c r="E2103">
        <v>3222.4370119999999</v>
      </c>
      <c r="F2103">
        <v>3222.4370119999999</v>
      </c>
      <c r="G2103">
        <v>240200</v>
      </c>
    </row>
    <row r="2104" spans="1:7" x14ac:dyDescent="0.3">
      <c r="A2104" s="3">
        <v>42019</v>
      </c>
      <c r="B2104">
        <v>3224.070068</v>
      </c>
      <c r="C2104">
        <v>3337.0839839999999</v>
      </c>
      <c r="D2104">
        <v>3207.544922</v>
      </c>
      <c r="E2104">
        <v>3336.455078</v>
      </c>
      <c r="F2104">
        <v>3336.455078</v>
      </c>
      <c r="G2104">
        <v>282500</v>
      </c>
    </row>
    <row r="2105" spans="1:7" x14ac:dyDescent="0.3">
      <c r="A2105" s="3">
        <v>42020</v>
      </c>
      <c r="B2105">
        <v>3343.6030270000001</v>
      </c>
      <c r="C2105">
        <v>3400.318115</v>
      </c>
      <c r="D2105">
        <v>3340.48999</v>
      </c>
      <c r="E2105">
        <v>3376.4951169999999</v>
      </c>
      <c r="F2105">
        <v>3376.4951169999999</v>
      </c>
      <c r="G2105">
        <v>339900</v>
      </c>
    </row>
    <row r="2106" spans="1:7" x14ac:dyDescent="0.3">
      <c r="A2106" s="3">
        <v>42023</v>
      </c>
      <c r="B2106">
        <v>3189.7270509999998</v>
      </c>
      <c r="C2106">
        <v>3262.2070309999999</v>
      </c>
      <c r="D2106">
        <v>3095.0659179999998</v>
      </c>
      <c r="E2106">
        <v>3116.3510740000002</v>
      </c>
      <c r="F2106">
        <v>3116.3510740000002</v>
      </c>
      <c r="G2106">
        <v>401100</v>
      </c>
    </row>
    <row r="2107" spans="1:7" x14ac:dyDescent="0.3">
      <c r="A2107" s="3">
        <v>42024</v>
      </c>
      <c r="B2107">
        <v>3114.5600589999999</v>
      </c>
      <c r="C2107">
        <v>3190.2451169999999</v>
      </c>
      <c r="D2107">
        <v>3100.4770509999998</v>
      </c>
      <c r="E2107">
        <v>3173.0520019999999</v>
      </c>
      <c r="F2107">
        <v>3173.0520019999999</v>
      </c>
      <c r="G2107">
        <v>357100</v>
      </c>
    </row>
    <row r="2108" spans="1:7" x14ac:dyDescent="0.3">
      <c r="A2108" s="3">
        <v>42025</v>
      </c>
      <c r="B2108">
        <v>3189.084961</v>
      </c>
      <c r="C2108">
        <v>3337.0039059999999</v>
      </c>
      <c r="D2108">
        <v>3178.343018</v>
      </c>
      <c r="E2108">
        <v>3323.6110840000001</v>
      </c>
      <c r="F2108">
        <v>3323.6110840000001</v>
      </c>
      <c r="G2108">
        <v>411000</v>
      </c>
    </row>
    <row r="2109" spans="1:7" x14ac:dyDescent="0.3">
      <c r="A2109" s="3">
        <v>42026</v>
      </c>
      <c r="B2109">
        <v>3327.3190920000002</v>
      </c>
      <c r="C2109">
        <v>3352.3840329999998</v>
      </c>
      <c r="D2109">
        <v>3293.9780270000001</v>
      </c>
      <c r="E2109">
        <v>3343.3439939999998</v>
      </c>
      <c r="F2109">
        <v>3343.3439939999998</v>
      </c>
      <c r="G2109">
        <v>353400</v>
      </c>
    </row>
    <row r="2110" spans="1:7" x14ac:dyDescent="0.3">
      <c r="A2110" s="3">
        <v>42027</v>
      </c>
      <c r="B2110">
        <v>3357.0959469999998</v>
      </c>
      <c r="C2110">
        <v>3406.7858890000002</v>
      </c>
      <c r="D2110">
        <v>3328.2929690000001</v>
      </c>
      <c r="E2110">
        <v>3351.7639159999999</v>
      </c>
      <c r="F2110">
        <v>3351.7639159999999</v>
      </c>
      <c r="G2110">
        <v>366200</v>
      </c>
    </row>
    <row r="2111" spans="1:7" x14ac:dyDescent="0.3">
      <c r="A2111" s="3">
        <v>42030</v>
      </c>
      <c r="B2111">
        <v>3347.2570799999999</v>
      </c>
      <c r="C2111">
        <v>3384.798096</v>
      </c>
      <c r="D2111">
        <v>3321.3149410000001</v>
      </c>
      <c r="E2111">
        <v>3383.181885</v>
      </c>
      <c r="F2111">
        <v>3383.181885</v>
      </c>
      <c r="G2111">
        <v>317500</v>
      </c>
    </row>
    <row r="2112" spans="1:7" x14ac:dyDescent="0.3">
      <c r="A2112" s="3">
        <v>42031</v>
      </c>
      <c r="B2112">
        <v>3389.8530270000001</v>
      </c>
      <c r="C2112">
        <v>3390.2160640000002</v>
      </c>
      <c r="D2112">
        <v>3290.2189939999998</v>
      </c>
      <c r="E2112">
        <v>3352.959961</v>
      </c>
      <c r="F2112">
        <v>3352.959961</v>
      </c>
      <c r="G2112">
        <v>374500</v>
      </c>
    </row>
    <row r="2113" spans="1:7" x14ac:dyDescent="0.3">
      <c r="A2113" s="3">
        <v>42032</v>
      </c>
      <c r="B2113">
        <v>3325.7219239999999</v>
      </c>
      <c r="C2113">
        <v>3354.8020019999999</v>
      </c>
      <c r="D2113">
        <v>3294.655029</v>
      </c>
      <c r="E2113">
        <v>3305.7380370000001</v>
      </c>
      <c r="F2113">
        <v>3305.7380370000001</v>
      </c>
      <c r="G2113">
        <v>301900</v>
      </c>
    </row>
    <row r="2114" spans="1:7" x14ac:dyDescent="0.3">
      <c r="A2114" s="3">
        <v>42033</v>
      </c>
      <c r="B2114">
        <v>3258.9970699999999</v>
      </c>
      <c r="C2114">
        <v>3286.7858890000002</v>
      </c>
      <c r="D2114">
        <v>3234.2409670000002</v>
      </c>
      <c r="E2114">
        <v>3262.304932</v>
      </c>
      <c r="F2114">
        <v>3262.304932</v>
      </c>
      <c r="G2114">
        <v>274700</v>
      </c>
    </row>
    <row r="2115" spans="1:7" x14ac:dyDescent="0.3">
      <c r="A2115" s="3">
        <v>42034</v>
      </c>
      <c r="B2115">
        <v>3273.7470699999999</v>
      </c>
      <c r="C2115">
        <v>3288.5029300000001</v>
      </c>
      <c r="D2115">
        <v>3210.3081050000001</v>
      </c>
      <c r="E2115">
        <v>3210.3630370000001</v>
      </c>
      <c r="F2115">
        <v>3210.3630370000001</v>
      </c>
      <c r="G2115">
        <v>258300</v>
      </c>
    </row>
    <row r="2116" spans="1:7" x14ac:dyDescent="0.3">
      <c r="A2116" s="3">
        <v>42037</v>
      </c>
      <c r="B2116">
        <v>3148.1359859999998</v>
      </c>
      <c r="C2116">
        <v>3175.1340329999998</v>
      </c>
      <c r="D2116">
        <v>3122.5720209999999</v>
      </c>
      <c r="E2116">
        <v>3128.3000489999999</v>
      </c>
      <c r="F2116">
        <v>3128.3000489999999</v>
      </c>
      <c r="G2116">
        <v>250900</v>
      </c>
    </row>
    <row r="2117" spans="1:7" x14ac:dyDescent="0.3">
      <c r="A2117" s="3">
        <v>42038</v>
      </c>
      <c r="B2117">
        <v>3156.0859380000002</v>
      </c>
      <c r="C2117">
        <v>3207.9350589999999</v>
      </c>
      <c r="D2117">
        <v>3129.7319339999999</v>
      </c>
      <c r="E2117">
        <v>3204.906982</v>
      </c>
      <c r="F2117">
        <v>3204.906982</v>
      </c>
      <c r="G2117">
        <v>248200</v>
      </c>
    </row>
    <row r="2118" spans="1:7" x14ac:dyDescent="0.3">
      <c r="A2118" s="3">
        <v>42039</v>
      </c>
      <c r="B2118">
        <v>3212.8220209999999</v>
      </c>
      <c r="C2118">
        <v>3238.9819339999999</v>
      </c>
      <c r="D2118">
        <v>3171.1440429999998</v>
      </c>
      <c r="E2118">
        <v>3174.1259770000001</v>
      </c>
      <c r="F2118">
        <v>3174.1259770000001</v>
      </c>
      <c r="G2118">
        <v>249100</v>
      </c>
    </row>
    <row r="2119" spans="1:7" x14ac:dyDescent="0.3">
      <c r="A2119" s="3">
        <v>42040</v>
      </c>
      <c r="B2119">
        <v>3251.211914</v>
      </c>
      <c r="C2119">
        <v>3251.211914</v>
      </c>
      <c r="D2119">
        <v>3135.8190920000002</v>
      </c>
      <c r="E2119">
        <v>3136.5310060000002</v>
      </c>
      <c r="F2119">
        <v>3136.5310060000002</v>
      </c>
      <c r="G2119">
        <v>306100</v>
      </c>
    </row>
    <row r="2120" spans="1:7" x14ac:dyDescent="0.3">
      <c r="A2120" s="3">
        <v>42041</v>
      </c>
      <c r="B2120">
        <v>3120.0900879999999</v>
      </c>
      <c r="C2120">
        <v>3129.5390630000002</v>
      </c>
      <c r="D2120">
        <v>3052.9389649999998</v>
      </c>
      <c r="E2120">
        <v>3075.906982</v>
      </c>
      <c r="F2120">
        <v>3075.906982</v>
      </c>
      <c r="G2120">
        <v>246700</v>
      </c>
    </row>
    <row r="2121" spans="1:7" x14ac:dyDescent="0.3">
      <c r="A2121" s="3">
        <v>42044</v>
      </c>
      <c r="B2121">
        <v>3063.51001</v>
      </c>
      <c r="C2121">
        <v>3119.0339359999998</v>
      </c>
      <c r="D2121">
        <v>3049.1110840000001</v>
      </c>
      <c r="E2121">
        <v>3095.1240229999999</v>
      </c>
      <c r="F2121">
        <v>3095.1240229999999</v>
      </c>
      <c r="G2121">
        <v>206100</v>
      </c>
    </row>
    <row r="2122" spans="1:7" x14ac:dyDescent="0.3">
      <c r="A2122" s="3">
        <v>42045</v>
      </c>
      <c r="B2122">
        <v>3090.48999</v>
      </c>
      <c r="C2122">
        <v>3142.0991210000002</v>
      </c>
      <c r="D2122">
        <v>3084.2529300000001</v>
      </c>
      <c r="E2122">
        <v>3141.593018</v>
      </c>
      <c r="F2122">
        <v>3141.593018</v>
      </c>
      <c r="G2122">
        <v>193800</v>
      </c>
    </row>
    <row r="2123" spans="1:7" x14ac:dyDescent="0.3">
      <c r="A2123" s="3">
        <v>42046</v>
      </c>
      <c r="B2123">
        <v>3145.764893</v>
      </c>
      <c r="C2123">
        <v>3166.4208979999999</v>
      </c>
      <c r="D2123">
        <v>3139.0520019999999</v>
      </c>
      <c r="E2123">
        <v>3157.7041020000001</v>
      </c>
      <c r="F2123">
        <v>3157.7041020000001</v>
      </c>
      <c r="G2123">
        <v>172800</v>
      </c>
    </row>
    <row r="2124" spans="1:7" x14ac:dyDescent="0.3">
      <c r="A2124" s="3">
        <v>42047</v>
      </c>
      <c r="B2124">
        <v>3157.9589839999999</v>
      </c>
      <c r="C2124">
        <v>3181.7661130000001</v>
      </c>
      <c r="D2124">
        <v>3134.2438959999999</v>
      </c>
      <c r="E2124">
        <v>3173.4160160000001</v>
      </c>
      <c r="F2124">
        <v>3173.4160160000001</v>
      </c>
      <c r="G2124">
        <v>194600</v>
      </c>
    </row>
    <row r="2125" spans="1:7" x14ac:dyDescent="0.3">
      <c r="A2125" s="3">
        <v>42048</v>
      </c>
      <c r="B2125">
        <v>3186.8081050000001</v>
      </c>
      <c r="C2125">
        <v>3237.1589359999998</v>
      </c>
      <c r="D2125">
        <v>3182.7939449999999</v>
      </c>
      <c r="E2125">
        <v>3203.826904</v>
      </c>
      <c r="F2125">
        <v>3203.826904</v>
      </c>
      <c r="G2125">
        <v>261300</v>
      </c>
    </row>
    <row r="2126" spans="1:7" x14ac:dyDescent="0.3">
      <c r="A2126" s="3">
        <v>42051</v>
      </c>
      <c r="B2126">
        <v>3206.1369629999999</v>
      </c>
      <c r="C2126">
        <v>3228.8459469999998</v>
      </c>
      <c r="D2126">
        <v>3195.8840329999998</v>
      </c>
      <c r="E2126">
        <v>3222.3630370000001</v>
      </c>
      <c r="F2126">
        <v>3222.3630370000001</v>
      </c>
      <c r="G2126">
        <v>223800</v>
      </c>
    </row>
    <row r="2127" spans="1:7" x14ac:dyDescent="0.3">
      <c r="A2127" s="3">
        <v>42052</v>
      </c>
      <c r="B2127">
        <v>3230.8840329999998</v>
      </c>
      <c r="C2127">
        <v>3255.7250979999999</v>
      </c>
      <c r="D2127">
        <v>3230.7719729999999</v>
      </c>
      <c r="E2127">
        <v>3246.9060060000002</v>
      </c>
      <c r="F2127">
        <v>3246.9060060000002</v>
      </c>
      <c r="G2127">
        <v>228300</v>
      </c>
    </row>
    <row r="2128" spans="1:7" x14ac:dyDescent="0.3">
      <c r="A2128" s="3">
        <v>42060</v>
      </c>
      <c r="B2128">
        <v>3256.4790039999998</v>
      </c>
      <c r="C2128">
        <v>3257.2229000000002</v>
      </c>
      <c r="D2128">
        <v>3215.5520019999999</v>
      </c>
      <c r="E2128">
        <v>3228.843018</v>
      </c>
      <c r="F2128">
        <v>3228.843018</v>
      </c>
      <c r="G2128">
        <v>233300</v>
      </c>
    </row>
    <row r="2129" spans="1:7" x14ac:dyDescent="0.3">
      <c r="A2129" s="3">
        <v>42061</v>
      </c>
      <c r="B2129">
        <v>3222.1508789999998</v>
      </c>
      <c r="C2129">
        <v>3300.6159670000002</v>
      </c>
      <c r="D2129">
        <v>3202.1879880000001</v>
      </c>
      <c r="E2129">
        <v>3298.3588869999999</v>
      </c>
      <c r="F2129">
        <v>3298.3588869999999</v>
      </c>
      <c r="G2129">
        <v>301300</v>
      </c>
    </row>
    <row r="2130" spans="1:7" x14ac:dyDescent="0.3">
      <c r="A2130" s="3">
        <v>42062</v>
      </c>
      <c r="B2130">
        <v>3296.8310550000001</v>
      </c>
      <c r="C2130">
        <v>3324.5458979999999</v>
      </c>
      <c r="D2130">
        <v>3291.0070799999999</v>
      </c>
      <c r="E2130">
        <v>3310.3029790000001</v>
      </c>
      <c r="F2130">
        <v>3310.3029790000001</v>
      </c>
      <c r="G2130">
        <v>299200</v>
      </c>
    </row>
    <row r="2131" spans="1:7" x14ac:dyDescent="0.3">
      <c r="A2131" s="3">
        <v>42065</v>
      </c>
      <c r="B2131">
        <v>3332.7209469999998</v>
      </c>
      <c r="C2131">
        <v>3336.76001</v>
      </c>
      <c r="D2131">
        <v>3298.6689449999999</v>
      </c>
      <c r="E2131">
        <v>3336.2849120000001</v>
      </c>
      <c r="F2131">
        <v>3336.2849120000001</v>
      </c>
      <c r="G2131">
        <v>346400</v>
      </c>
    </row>
    <row r="2132" spans="1:7" x14ac:dyDescent="0.3">
      <c r="A2132" s="3">
        <v>42066</v>
      </c>
      <c r="B2132">
        <v>3317.695068</v>
      </c>
      <c r="C2132">
        <v>3317.695068</v>
      </c>
      <c r="D2132">
        <v>3260.4289549999999</v>
      </c>
      <c r="E2132">
        <v>3263.0520019999999</v>
      </c>
      <c r="F2132">
        <v>3263.0520019999999</v>
      </c>
      <c r="G2132">
        <v>382000</v>
      </c>
    </row>
    <row r="2133" spans="1:7" x14ac:dyDescent="0.3">
      <c r="A2133" s="3">
        <v>42067</v>
      </c>
      <c r="B2133">
        <v>3264.181885</v>
      </c>
      <c r="C2133">
        <v>3286.5878910000001</v>
      </c>
      <c r="D2133">
        <v>3250.4838869999999</v>
      </c>
      <c r="E2133">
        <v>3279.5329590000001</v>
      </c>
      <c r="F2133">
        <v>3279.5329590000001</v>
      </c>
      <c r="G2133">
        <v>293600</v>
      </c>
    </row>
    <row r="2134" spans="1:7" x14ac:dyDescent="0.3">
      <c r="A2134" s="3">
        <v>42068</v>
      </c>
      <c r="B2134">
        <v>3264.084961</v>
      </c>
      <c r="C2134">
        <v>3266.6379390000002</v>
      </c>
      <c r="D2134">
        <v>3221.6660160000001</v>
      </c>
      <c r="E2134">
        <v>3248.4760740000002</v>
      </c>
      <c r="F2134">
        <v>3248.4760740000002</v>
      </c>
      <c r="G2134">
        <v>320700</v>
      </c>
    </row>
    <row r="2135" spans="1:7" x14ac:dyDescent="0.3">
      <c r="A2135" s="3">
        <v>42069</v>
      </c>
      <c r="B2135">
        <v>3248.0358890000002</v>
      </c>
      <c r="C2135">
        <v>3266.9331050000001</v>
      </c>
      <c r="D2135">
        <v>3234.5329590000001</v>
      </c>
      <c r="E2135">
        <v>3241.1870119999999</v>
      </c>
      <c r="F2135">
        <v>3241.1870119999999</v>
      </c>
      <c r="G2135">
        <v>282900</v>
      </c>
    </row>
    <row r="2136" spans="1:7" x14ac:dyDescent="0.3">
      <c r="A2136" s="3">
        <v>42072</v>
      </c>
      <c r="B2136">
        <v>3224.3139649999998</v>
      </c>
      <c r="C2136">
        <v>3307.701904</v>
      </c>
      <c r="D2136">
        <v>3198.3701169999999</v>
      </c>
      <c r="E2136">
        <v>3302.4079590000001</v>
      </c>
      <c r="F2136">
        <v>3302.4079590000001</v>
      </c>
      <c r="G2136">
        <v>321500</v>
      </c>
    </row>
    <row r="2137" spans="1:7" x14ac:dyDescent="0.3">
      <c r="A2137" s="3">
        <v>42073</v>
      </c>
      <c r="B2137">
        <v>3289.084961</v>
      </c>
      <c r="C2137">
        <v>3309.915039</v>
      </c>
      <c r="D2137">
        <v>3277.094971</v>
      </c>
      <c r="E2137">
        <v>3286.068115</v>
      </c>
      <c r="F2137">
        <v>3286.068115</v>
      </c>
      <c r="G2137">
        <v>285800</v>
      </c>
    </row>
    <row r="2138" spans="1:7" x14ac:dyDescent="0.3">
      <c r="A2138" s="3">
        <v>42074</v>
      </c>
      <c r="B2138">
        <v>3289.5939939999998</v>
      </c>
      <c r="C2138">
        <v>3325.0539549999999</v>
      </c>
      <c r="D2138">
        <v>3278.4709469999998</v>
      </c>
      <c r="E2138">
        <v>3290.8999020000001</v>
      </c>
      <c r="F2138">
        <v>3290.8999020000001</v>
      </c>
      <c r="G2138">
        <v>283000</v>
      </c>
    </row>
    <row r="2139" spans="1:7" x14ac:dyDescent="0.3">
      <c r="A2139" s="3">
        <v>42075</v>
      </c>
      <c r="B2139">
        <v>3314.8129880000001</v>
      </c>
      <c r="C2139">
        <v>3360.0539549999999</v>
      </c>
      <c r="D2139">
        <v>3300.4880370000001</v>
      </c>
      <c r="E2139">
        <v>3349.3229980000001</v>
      </c>
      <c r="F2139">
        <v>3349.3229980000001</v>
      </c>
      <c r="G2139">
        <v>357300</v>
      </c>
    </row>
    <row r="2140" spans="1:7" x14ac:dyDescent="0.3">
      <c r="A2140" s="3">
        <v>42076</v>
      </c>
      <c r="B2140">
        <v>3359.4880370000001</v>
      </c>
      <c r="C2140">
        <v>3391.2548830000001</v>
      </c>
      <c r="D2140">
        <v>3352.1499020000001</v>
      </c>
      <c r="E2140">
        <v>3372.9108890000002</v>
      </c>
      <c r="F2140">
        <v>3372.9108890000002</v>
      </c>
      <c r="G2140">
        <v>328400</v>
      </c>
    </row>
    <row r="2141" spans="1:7" x14ac:dyDescent="0.3">
      <c r="A2141" s="3">
        <v>42079</v>
      </c>
      <c r="B2141">
        <v>3391.1579590000001</v>
      </c>
      <c r="C2141">
        <v>3449.304932</v>
      </c>
      <c r="D2141">
        <v>3377.086914</v>
      </c>
      <c r="E2141">
        <v>3449.304932</v>
      </c>
      <c r="F2141">
        <v>3449.304932</v>
      </c>
      <c r="G2141">
        <v>399100</v>
      </c>
    </row>
    <row r="2142" spans="1:7" x14ac:dyDescent="0.3">
      <c r="A2142" s="3">
        <v>42080</v>
      </c>
      <c r="B2142">
        <v>3469.6030270000001</v>
      </c>
      <c r="C2142">
        <v>3504.123047</v>
      </c>
      <c r="D2142">
        <v>3459.6940920000002</v>
      </c>
      <c r="E2142">
        <v>3502.8469239999999</v>
      </c>
      <c r="F2142">
        <v>3502.8469239999999</v>
      </c>
      <c r="G2142">
        <v>520900</v>
      </c>
    </row>
    <row r="2143" spans="1:7" x14ac:dyDescent="0.3">
      <c r="A2143" s="3">
        <v>42081</v>
      </c>
      <c r="B2143">
        <v>3510.5009770000001</v>
      </c>
      <c r="C2143">
        <v>3577.6621089999999</v>
      </c>
      <c r="D2143">
        <v>3503.8530270000001</v>
      </c>
      <c r="E2143">
        <v>3577.3010250000002</v>
      </c>
      <c r="F2143">
        <v>3577.3010250000002</v>
      </c>
      <c r="G2143">
        <v>545200</v>
      </c>
    </row>
    <row r="2144" spans="1:7" x14ac:dyDescent="0.3">
      <c r="A2144" s="3">
        <v>42082</v>
      </c>
      <c r="B2144">
        <v>3576.0190429999998</v>
      </c>
      <c r="C2144">
        <v>3600.6840820000002</v>
      </c>
      <c r="D2144">
        <v>3546.8439939999998</v>
      </c>
      <c r="E2144">
        <v>3582.2709960000002</v>
      </c>
      <c r="F2144">
        <v>3582.2709960000002</v>
      </c>
      <c r="G2144">
        <v>537300</v>
      </c>
    </row>
    <row r="2145" spans="1:7" x14ac:dyDescent="0.3">
      <c r="A2145" s="3">
        <v>42083</v>
      </c>
      <c r="B2145">
        <v>3587.0839839999999</v>
      </c>
      <c r="C2145">
        <v>3632.3378910000001</v>
      </c>
      <c r="D2145">
        <v>3569.3798830000001</v>
      </c>
      <c r="E2145">
        <v>3617.318115</v>
      </c>
      <c r="F2145">
        <v>3617.318115</v>
      </c>
      <c r="G2145">
        <v>516700</v>
      </c>
    </row>
    <row r="2146" spans="1:7" x14ac:dyDescent="0.3">
      <c r="A2146" s="3">
        <v>42086</v>
      </c>
      <c r="B2146">
        <v>3640.1040039999998</v>
      </c>
      <c r="C2146">
        <v>3688.2490229999999</v>
      </c>
      <c r="D2146">
        <v>3635.485107</v>
      </c>
      <c r="E2146">
        <v>3687.7280270000001</v>
      </c>
      <c r="F2146">
        <v>3687.7280270000001</v>
      </c>
      <c r="G2146">
        <v>536100</v>
      </c>
    </row>
    <row r="2147" spans="1:7" x14ac:dyDescent="0.3">
      <c r="A2147" s="3">
        <v>42087</v>
      </c>
      <c r="B2147">
        <v>3692.5690920000002</v>
      </c>
      <c r="C2147">
        <v>3715.873047</v>
      </c>
      <c r="D2147">
        <v>3600.6979980000001</v>
      </c>
      <c r="E2147">
        <v>3691.4099120000001</v>
      </c>
      <c r="F2147">
        <v>3691.4099120000001</v>
      </c>
      <c r="G2147">
        <v>639600</v>
      </c>
    </row>
    <row r="2148" spans="1:7" x14ac:dyDescent="0.3">
      <c r="A2148" s="3">
        <v>42088</v>
      </c>
      <c r="B2148">
        <v>3680.9528810000002</v>
      </c>
      <c r="C2148">
        <v>3693.1508789999998</v>
      </c>
      <c r="D2148">
        <v>3634.5590820000002</v>
      </c>
      <c r="E2148">
        <v>3660.7270509999998</v>
      </c>
      <c r="F2148">
        <v>3660.7270509999998</v>
      </c>
      <c r="G2148">
        <v>521900</v>
      </c>
    </row>
    <row r="2149" spans="1:7" x14ac:dyDescent="0.3">
      <c r="A2149" s="3">
        <v>42089</v>
      </c>
      <c r="B2149">
        <v>3641.9418949999999</v>
      </c>
      <c r="C2149">
        <v>3707.318115</v>
      </c>
      <c r="D2149">
        <v>3615.0109859999998</v>
      </c>
      <c r="E2149">
        <v>3682.094971</v>
      </c>
      <c r="F2149">
        <v>3682.094971</v>
      </c>
      <c r="G2149">
        <v>488600</v>
      </c>
    </row>
    <row r="2150" spans="1:7" x14ac:dyDescent="0.3">
      <c r="A2150" s="3">
        <v>42090</v>
      </c>
      <c r="B2150">
        <v>3686.1340329999998</v>
      </c>
      <c r="C2150">
        <v>3710.4770509999998</v>
      </c>
      <c r="D2150">
        <v>3656.8310550000001</v>
      </c>
      <c r="E2150">
        <v>3691.0959469999998</v>
      </c>
      <c r="F2150">
        <v>3691.0959469999998</v>
      </c>
      <c r="G2150">
        <v>408900</v>
      </c>
    </row>
    <row r="2151" spans="1:7" x14ac:dyDescent="0.3">
      <c r="A2151" s="3">
        <v>42093</v>
      </c>
      <c r="B2151">
        <v>3710.6120609999998</v>
      </c>
      <c r="C2151">
        <v>3795.9350589999999</v>
      </c>
      <c r="D2151">
        <v>3710.6120609999998</v>
      </c>
      <c r="E2151">
        <v>3786.568115</v>
      </c>
      <c r="F2151">
        <v>3786.568115</v>
      </c>
      <c r="G2151">
        <v>564700</v>
      </c>
    </row>
    <row r="2152" spans="1:7" x14ac:dyDescent="0.3">
      <c r="A2152" s="3">
        <v>42094</v>
      </c>
      <c r="B2152">
        <v>3822.9870609999998</v>
      </c>
      <c r="C2152">
        <v>3835.5668949999999</v>
      </c>
      <c r="D2152">
        <v>3737.0429690000001</v>
      </c>
      <c r="E2152">
        <v>3747.8989259999998</v>
      </c>
      <c r="F2152">
        <v>3747.8989259999998</v>
      </c>
      <c r="G2152">
        <v>561700</v>
      </c>
    </row>
    <row r="2153" spans="1:7" x14ac:dyDescent="0.3">
      <c r="A2153" s="3">
        <v>42095</v>
      </c>
      <c r="B2153">
        <v>3748.3400879999999</v>
      </c>
      <c r="C2153">
        <v>3817.0820309999999</v>
      </c>
      <c r="D2153">
        <v>3742.2128910000001</v>
      </c>
      <c r="E2153">
        <v>3810.2939449999999</v>
      </c>
      <c r="F2153">
        <v>3810.2939449999999</v>
      </c>
      <c r="G2153">
        <v>447500</v>
      </c>
    </row>
    <row r="2154" spans="1:7" x14ac:dyDescent="0.3">
      <c r="A2154" s="3">
        <v>42096</v>
      </c>
      <c r="B2154">
        <v>3827.6889649999998</v>
      </c>
      <c r="C2154">
        <v>3835.4509280000002</v>
      </c>
      <c r="D2154">
        <v>3775.8940429999998</v>
      </c>
      <c r="E2154">
        <v>3825.7839359999998</v>
      </c>
      <c r="F2154">
        <v>3825.7839359999998</v>
      </c>
      <c r="G2154">
        <v>479300</v>
      </c>
    </row>
    <row r="2155" spans="1:7" x14ac:dyDescent="0.3">
      <c r="A2155" s="3">
        <v>42097</v>
      </c>
      <c r="B2155">
        <v>3803.383057</v>
      </c>
      <c r="C2155">
        <v>3864.405029</v>
      </c>
      <c r="D2155">
        <v>3792.2109380000002</v>
      </c>
      <c r="E2155">
        <v>3863.9289549999999</v>
      </c>
      <c r="F2155">
        <v>3863.9289549999999</v>
      </c>
      <c r="G2155">
        <v>473000</v>
      </c>
    </row>
    <row r="2156" spans="1:7" x14ac:dyDescent="0.3">
      <c r="A2156" s="3">
        <v>42101</v>
      </c>
      <c r="B2156">
        <v>3899.419922</v>
      </c>
      <c r="C2156">
        <v>3961.6660160000001</v>
      </c>
      <c r="D2156">
        <v>3891.7280270000001</v>
      </c>
      <c r="E2156">
        <v>3961.3779300000001</v>
      </c>
      <c r="F2156">
        <v>3961.3779300000001</v>
      </c>
      <c r="G2156">
        <v>570400</v>
      </c>
    </row>
    <row r="2157" spans="1:7" x14ac:dyDescent="0.3">
      <c r="A2157" s="3">
        <v>42102</v>
      </c>
      <c r="B2157">
        <v>3976.531982</v>
      </c>
      <c r="C2157">
        <v>4000.219971</v>
      </c>
      <c r="D2157">
        <v>3903.6479490000002</v>
      </c>
      <c r="E2157">
        <v>3994.8110350000002</v>
      </c>
      <c r="F2157">
        <v>3994.8110350000002</v>
      </c>
      <c r="G2157">
        <v>618100</v>
      </c>
    </row>
    <row r="2158" spans="1:7" x14ac:dyDescent="0.3">
      <c r="A2158" s="3">
        <v>42103</v>
      </c>
      <c r="B2158">
        <v>4006.1298830000001</v>
      </c>
      <c r="C2158">
        <v>4016.3959960000002</v>
      </c>
      <c r="D2158">
        <v>3900.0270999999998</v>
      </c>
      <c r="E2158">
        <v>3957.5339359999998</v>
      </c>
      <c r="F2158">
        <v>3957.5339359999998</v>
      </c>
      <c r="G2158">
        <v>585200</v>
      </c>
    </row>
    <row r="2159" spans="1:7" x14ac:dyDescent="0.3">
      <c r="A2159" s="3">
        <v>42104</v>
      </c>
      <c r="B2159">
        <v>3947.491943</v>
      </c>
      <c r="C2159">
        <v>4040.3479000000002</v>
      </c>
      <c r="D2159">
        <v>3929.3190920000002</v>
      </c>
      <c r="E2159">
        <v>4034.3100589999999</v>
      </c>
      <c r="F2159">
        <v>4034.3100589999999</v>
      </c>
      <c r="G2159">
        <v>484300</v>
      </c>
    </row>
    <row r="2160" spans="1:7" x14ac:dyDescent="0.3">
      <c r="A2160" s="3">
        <v>42107</v>
      </c>
      <c r="B2160">
        <v>4072.7229000000002</v>
      </c>
      <c r="C2160">
        <v>4128.0717770000001</v>
      </c>
      <c r="D2160">
        <v>4057.2929690000001</v>
      </c>
      <c r="E2160">
        <v>4121.7148440000001</v>
      </c>
      <c r="F2160">
        <v>4121.7148440000001</v>
      </c>
      <c r="G2160">
        <v>589800</v>
      </c>
    </row>
    <row r="2161" spans="1:7" x14ac:dyDescent="0.3">
      <c r="A2161" s="3">
        <v>42108</v>
      </c>
      <c r="B2161">
        <v>4125.7822269999997</v>
      </c>
      <c r="C2161">
        <v>4168.3461909999996</v>
      </c>
      <c r="D2161">
        <v>4091.2570799999999</v>
      </c>
      <c r="E2161">
        <v>4135.5649409999996</v>
      </c>
      <c r="F2161">
        <v>4135.5649409999996</v>
      </c>
      <c r="G2161">
        <v>610700</v>
      </c>
    </row>
    <row r="2162" spans="1:7" x14ac:dyDescent="0.3">
      <c r="A2162" s="3">
        <v>42109</v>
      </c>
      <c r="B2162">
        <v>4135.6479490000002</v>
      </c>
      <c r="C2162">
        <v>4175.4941410000001</v>
      </c>
      <c r="D2162">
        <v>4069.0070799999999</v>
      </c>
      <c r="E2162">
        <v>4084.163086</v>
      </c>
      <c r="F2162">
        <v>4084.163086</v>
      </c>
      <c r="G2162">
        <v>613000</v>
      </c>
    </row>
    <row r="2163" spans="1:7" x14ac:dyDescent="0.3">
      <c r="A2163" s="3">
        <v>42110</v>
      </c>
      <c r="B2163">
        <v>4055.9160160000001</v>
      </c>
      <c r="C2163">
        <v>4195.3051759999998</v>
      </c>
      <c r="D2163">
        <v>4031.2438959999999</v>
      </c>
      <c r="E2163">
        <v>4194.8232420000004</v>
      </c>
      <c r="F2163">
        <v>4194.8232420000004</v>
      </c>
      <c r="G2163">
        <v>551200</v>
      </c>
    </row>
    <row r="2164" spans="1:7" x14ac:dyDescent="0.3">
      <c r="A2164" s="3">
        <v>42111</v>
      </c>
      <c r="B2164">
        <v>4254.7231449999999</v>
      </c>
      <c r="C2164">
        <v>4317.2231449999999</v>
      </c>
      <c r="D2164">
        <v>4238.9101559999999</v>
      </c>
      <c r="E2164">
        <v>4287.2958980000003</v>
      </c>
      <c r="F2164">
        <v>4287.2958980000003</v>
      </c>
      <c r="G2164">
        <v>701700</v>
      </c>
    </row>
    <row r="2165" spans="1:7" x14ac:dyDescent="0.3">
      <c r="A2165" s="3">
        <v>42114</v>
      </c>
      <c r="B2165">
        <v>4301.3520509999998</v>
      </c>
      <c r="C2165">
        <v>4356.0009769999997</v>
      </c>
      <c r="D2165">
        <v>4190.6811520000001</v>
      </c>
      <c r="E2165">
        <v>4217.0771480000003</v>
      </c>
      <c r="F2165">
        <v>4217.0771480000003</v>
      </c>
      <c r="G2165">
        <v>857100</v>
      </c>
    </row>
    <row r="2166" spans="1:7" x14ac:dyDescent="0.3">
      <c r="A2166" s="3">
        <v>42115</v>
      </c>
      <c r="B2166">
        <v>4212.1850590000004</v>
      </c>
      <c r="C2166">
        <v>4294.375</v>
      </c>
      <c r="D2166">
        <v>4188.5688479999999</v>
      </c>
      <c r="E2166">
        <v>4293.623047</v>
      </c>
      <c r="F2166">
        <v>4293.623047</v>
      </c>
      <c r="G2166">
        <v>634500</v>
      </c>
    </row>
    <row r="2167" spans="1:7" x14ac:dyDescent="0.3">
      <c r="A2167" s="3">
        <v>42116</v>
      </c>
      <c r="B2167">
        <v>4304.5971680000002</v>
      </c>
      <c r="C2167">
        <v>4400.1928710000002</v>
      </c>
      <c r="D2167">
        <v>4297.951172</v>
      </c>
      <c r="E2167">
        <v>4398.4941410000001</v>
      </c>
      <c r="F2167">
        <v>4398.4941410000001</v>
      </c>
      <c r="G2167">
        <v>680300</v>
      </c>
    </row>
    <row r="2168" spans="1:7" x14ac:dyDescent="0.3">
      <c r="A2168" s="3">
        <v>42117</v>
      </c>
      <c r="B2168">
        <v>4414.4848629999997</v>
      </c>
      <c r="C2168">
        <v>4444.4101559999999</v>
      </c>
      <c r="D2168">
        <v>4358.8442379999997</v>
      </c>
      <c r="E2168">
        <v>4414.5078130000002</v>
      </c>
      <c r="F2168">
        <v>4414.5078130000002</v>
      </c>
      <c r="G2168">
        <v>667300</v>
      </c>
    </row>
    <row r="2169" spans="1:7" x14ac:dyDescent="0.3">
      <c r="A2169" s="3">
        <v>42118</v>
      </c>
      <c r="B2169">
        <v>4355.951172</v>
      </c>
      <c r="C2169">
        <v>4416.3759769999997</v>
      </c>
      <c r="D2169">
        <v>4318.1191410000001</v>
      </c>
      <c r="E2169">
        <v>4393.6860349999997</v>
      </c>
      <c r="F2169">
        <v>4393.6860349999997</v>
      </c>
      <c r="G2169">
        <v>628600</v>
      </c>
    </row>
    <row r="2170" spans="1:7" x14ac:dyDescent="0.3">
      <c r="A2170" s="3">
        <v>42121</v>
      </c>
      <c r="B2170">
        <v>4441.9291990000002</v>
      </c>
      <c r="C2170">
        <v>4529.7348629999997</v>
      </c>
      <c r="D2170">
        <v>4441.9291990000002</v>
      </c>
      <c r="E2170">
        <v>4527.3959960000002</v>
      </c>
      <c r="F2170">
        <v>4527.3959960000002</v>
      </c>
      <c r="G2170">
        <v>671100</v>
      </c>
    </row>
    <row r="2171" spans="1:7" x14ac:dyDescent="0.3">
      <c r="A2171" s="3">
        <v>42122</v>
      </c>
      <c r="B2171">
        <v>4527.6347660000001</v>
      </c>
      <c r="C2171">
        <v>4572.3911129999997</v>
      </c>
      <c r="D2171">
        <v>4432.9038090000004</v>
      </c>
      <c r="E2171">
        <v>4476.2148440000001</v>
      </c>
      <c r="F2171">
        <v>4476.2148440000001</v>
      </c>
      <c r="G2171">
        <v>767700</v>
      </c>
    </row>
    <row r="2172" spans="1:7" x14ac:dyDescent="0.3">
      <c r="A2172" s="3">
        <v>42123</v>
      </c>
      <c r="B2172">
        <v>4446.1191410000001</v>
      </c>
      <c r="C2172">
        <v>4499.9448240000002</v>
      </c>
      <c r="D2172">
        <v>4398.6391599999997</v>
      </c>
      <c r="E2172">
        <v>4476.6201170000004</v>
      </c>
      <c r="F2172">
        <v>4476.6201170000004</v>
      </c>
      <c r="G2172">
        <v>519800</v>
      </c>
    </row>
    <row r="2173" spans="1:7" x14ac:dyDescent="0.3">
      <c r="A2173" s="3">
        <v>42124</v>
      </c>
      <c r="B2173">
        <v>4483.0131840000004</v>
      </c>
      <c r="C2173">
        <v>4507.3442379999997</v>
      </c>
      <c r="D2173">
        <v>4441.0541990000002</v>
      </c>
      <c r="E2173">
        <v>4441.6547849999997</v>
      </c>
      <c r="F2173">
        <v>4441.6547849999997</v>
      </c>
      <c r="G2173">
        <v>526700</v>
      </c>
    </row>
    <row r="2174" spans="1:7" x14ac:dyDescent="0.3">
      <c r="A2174" s="3">
        <v>42128</v>
      </c>
      <c r="B2174">
        <v>4441.3427730000003</v>
      </c>
      <c r="C2174">
        <v>4487.5698240000002</v>
      </c>
      <c r="D2174">
        <v>4387.4257809999999</v>
      </c>
      <c r="E2174">
        <v>4480.4638670000004</v>
      </c>
      <c r="F2174">
        <v>4480.4638670000004</v>
      </c>
      <c r="G2174">
        <v>494200</v>
      </c>
    </row>
    <row r="2175" spans="1:7" x14ac:dyDescent="0.3">
      <c r="A2175" s="3">
        <v>42129</v>
      </c>
      <c r="B2175">
        <v>4479.8481449999999</v>
      </c>
      <c r="C2175">
        <v>4488.8652339999999</v>
      </c>
      <c r="D2175">
        <v>4282.2368159999996</v>
      </c>
      <c r="E2175">
        <v>4298.7060549999997</v>
      </c>
      <c r="F2175">
        <v>4298.7060549999997</v>
      </c>
      <c r="G2175">
        <v>572900</v>
      </c>
    </row>
    <row r="2176" spans="1:7" x14ac:dyDescent="0.3">
      <c r="A2176" s="3">
        <v>42130</v>
      </c>
      <c r="B2176">
        <v>4311.6411129999997</v>
      </c>
      <c r="C2176">
        <v>4376.3530270000001</v>
      </c>
      <c r="D2176">
        <v>4187.3681640000004</v>
      </c>
      <c r="E2176">
        <v>4229.2661129999997</v>
      </c>
      <c r="F2176">
        <v>4229.2661129999997</v>
      </c>
      <c r="G2176">
        <v>481700</v>
      </c>
    </row>
    <row r="2177" spans="1:7" x14ac:dyDescent="0.3">
      <c r="A2177" s="3">
        <v>42131</v>
      </c>
      <c r="B2177">
        <v>4197.8959960000002</v>
      </c>
      <c r="C2177">
        <v>4213.7641599999997</v>
      </c>
      <c r="D2177">
        <v>4108.0087890000004</v>
      </c>
      <c r="E2177">
        <v>4112.2138670000004</v>
      </c>
      <c r="F2177">
        <v>4112.2138670000004</v>
      </c>
      <c r="G2177">
        <v>394600</v>
      </c>
    </row>
    <row r="2178" spans="1:7" x14ac:dyDescent="0.3">
      <c r="A2178" s="3">
        <v>42132</v>
      </c>
      <c r="B2178">
        <v>4152.9838870000003</v>
      </c>
      <c r="C2178">
        <v>4206.8598629999997</v>
      </c>
      <c r="D2178">
        <v>4099.0419920000004</v>
      </c>
      <c r="E2178">
        <v>4205.9169920000004</v>
      </c>
      <c r="F2178">
        <v>4205.9169920000004</v>
      </c>
      <c r="G2178">
        <v>397400</v>
      </c>
    </row>
    <row r="2179" spans="1:7" x14ac:dyDescent="0.3">
      <c r="A2179" s="3">
        <v>42135</v>
      </c>
      <c r="B2179">
        <v>4231.2709960000002</v>
      </c>
      <c r="C2179">
        <v>4334.876953</v>
      </c>
      <c r="D2179">
        <v>4187.8198240000002</v>
      </c>
      <c r="E2179">
        <v>4333.5839839999999</v>
      </c>
      <c r="F2179">
        <v>4333.5839839999999</v>
      </c>
      <c r="G2179">
        <v>488800</v>
      </c>
    </row>
    <row r="2180" spans="1:7" x14ac:dyDescent="0.3">
      <c r="A2180" s="3">
        <v>42136</v>
      </c>
      <c r="B2180">
        <v>4342.3701170000004</v>
      </c>
      <c r="C2180">
        <v>4402.3090819999998</v>
      </c>
      <c r="D2180">
        <v>4317.9750979999999</v>
      </c>
      <c r="E2180">
        <v>4401.2192379999997</v>
      </c>
      <c r="F2180">
        <v>4401.2192379999997</v>
      </c>
      <c r="G2180">
        <v>521900</v>
      </c>
    </row>
    <row r="2181" spans="1:7" x14ac:dyDescent="0.3">
      <c r="A2181" s="3">
        <v>42137</v>
      </c>
      <c r="B2181">
        <v>4402.3779299999997</v>
      </c>
      <c r="C2181">
        <v>4415.6289059999999</v>
      </c>
      <c r="D2181">
        <v>4342.4809569999998</v>
      </c>
      <c r="E2181">
        <v>4375.7597660000001</v>
      </c>
      <c r="F2181">
        <v>4375.7597660000001</v>
      </c>
      <c r="G2181">
        <v>510500</v>
      </c>
    </row>
    <row r="2182" spans="1:7" x14ac:dyDescent="0.3">
      <c r="A2182" s="3">
        <v>42138</v>
      </c>
      <c r="B2182">
        <v>4372.8159180000002</v>
      </c>
      <c r="C2182">
        <v>4397.7451170000004</v>
      </c>
      <c r="D2182">
        <v>4329.0419920000004</v>
      </c>
      <c r="E2182">
        <v>4378.3110349999997</v>
      </c>
      <c r="F2182">
        <v>4378.3110349999997</v>
      </c>
      <c r="G2182">
        <v>449100</v>
      </c>
    </row>
    <row r="2183" spans="1:7" x14ac:dyDescent="0.3">
      <c r="A2183" s="3">
        <v>42139</v>
      </c>
      <c r="B2183">
        <v>4366.8217770000001</v>
      </c>
      <c r="C2183">
        <v>4366.8217770000001</v>
      </c>
      <c r="D2183">
        <v>4278.5532229999999</v>
      </c>
      <c r="E2183">
        <v>4308.6909180000002</v>
      </c>
      <c r="F2183">
        <v>4308.6909180000002</v>
      </c>
      <c r="G2183">
        <v>439700</v>
      </c>
    </row>
    <row r="2184" spans="1:7" x14ac:dyDescent="0.3">
      <c r="A2184" s="3">
        <v>42142</v>
      </c>
      <c r="B2184">
        <v>4277.8950199999999</v>
      </c>
      <c r="C2184">
        <v>4324.826172</v>
      </c>
      <c r="D2184">
        <v>4260.5087890000004</v>
      </c>
      <c r="E2184">
        <v>4283.4912109999996</v>
      </c>
      <c r="F2184">
        <v>4283.4912109999996</v>
      </c>
      <c r="G2184">
        <v>380100</v>
      </c>
    </row>
    <row r="2185" spans="1:7" x14ac:dyDescent="0.3">
      <c r="A2185" s="3">
        <v>42143</v>
      </c>
      <c r="B2185">
        <v>4285.7768550000001</v>
      </c>
      <c r="C2185">
        <v>4418.4028319999998</v>
      </c>
      <c r="D2185">
        <v>4285.7768550000001</v>
      </c>
      <c r="E2185">
        <v>4417.5517579999996</v>
      </c>
      <c r="F2185">
        <v>4417.5517579999996</v>
      </c>
      <c r="G2185">
        <v>436700</v>
      </c>
    </row>
    <row r="2186" spans="1:7" x14ac:dyDescent="0.3">
      <c r="A2186" s="3">
        <v>42144</v>
      </c>
      <c r="B2186">
        <v>4434.9790039999998</v>
      </c>
      <c r="C2186">
        <v>4520.5380859999996</v>
      </c>
      <c r="D2186">
        <v>4432.2788090000004</v>
      </c>
      <c r="E2186">
        <v>4446.2880859999996</v>
      </c>
      <c r="F2186">
        <v>4446.2880859999996</v>
      </c>
      <c r="G2186">
        <v>514100</v>
      </c>
    </row>
    <row r="2187" spans="1:7" x14ac:dyDescent="0.3">
      <c r="A2187" s="3">
        <v>42145</v>
      </c>
      <c r="B2187">
        <v>4456.4350590000004</v>
      </c>
      <c r="C2187">
        <v>4530.4780270000001</v>
      </c>
      <c r="D2187">
        <v>4438.2578130000002</v>
      </c>
      <c r="E2187">
        <v>4529.421875</v>
      </c>
      <c r="F2187">
        <v>4529.421875</v>
      </c>
      <c r="G2187">
        <v>465000</v>
      </c>
    </row>
    <row r="2188" spans="1:7" x14ac:dyDescent="0.3">
      <c r="A2188" s="3">
        <v>42146</v>
      </c>
      <c r="B2188">
        <v>4584.9838870000003</v>
      </c>
      <c r="C2188">
        <v>4658.2729490000002</v>
      </c>
      <c r="D2188">
        <v>4562.9887699999999</v>
      </c>
      <c r="E2188">
        <v>4657.5961909999996</v>
      </c>
      <c r="F2188">
        <v>4657.5961909999996</v>
      </c>
      <c r="G2188">
        <v>655600</v>
      </c>
    </row>
    <row r="2189" spans="1:7" x14ac:dyDescent="0.3">
      <c r="A2189" s="3">
        <v>42149</v>
      </c>
      <c r="B2189">
        <v>4660.0751950000003</v>
      </c>
      <c r="C2189">
        <v>4814.671875</v>
      </c>
      <c r="D2189">
        <v>4656.8251950000003</v>
      </c>
      <c r="E2189">
        <v>4813.7978519999997</v>
      </c>
      <c r="F2189">
        <v>4813.7978519999997</v>
      </c>
      <c r="G2189">
        <v>682500</v>
      </c>
    </row>
    <row r="2190" spans="1:7" x14ac:dyDescent="0.3">
      <c r="A2190" s="3">
        <v>42150</v>
      </c>
      <c r="B2190">
        <v>4854.8500979999999</v>
      </c>
      <c r="C2190">
        <v>4911.6850590000004</v>
      </c>
      <c r="D2190">
        <v>4779.0751950000003</v>
      </c>
      <c r="E2190">
        <v>4910.8969729999999</v>
      </c>
      <c r="F2190">
        <v>4910.8969729999999</v>
      </c>
      <c r="G2190">
        <v>704900</v>
      </c>
    </row>
    <row r="2191" spans="1:7" x14ac:dyDescent="0.3">
      <c r="A2191" s="3">
        <v>42151</v>
      </c>
      <c r="B2191">
        <v>4932.8461909999996</v>
      </c>
      <c r="C2191">
        <v>4958.1557620000003</v>
      </c>
      <c r="D2191">
        <v>4857.0561520000001</v>
      </c>
      <c r="E2191">
        <v>4941.7138670000004</v>
      </c>
      <c r="F2191">
        <v>4941.7138670000004</v>
      </c>
      <c r="G2191">
        <v>681200</v>
      </c>
    </row>
    <row r="2192" spans="1:7" x14ac:dyDescent="0.3">
      <c r="A2192" s="3">
        <v>42152</v>
      </c>
      <c r="B2192">
        <v>4943.7421880000002</v>
      </c>
      <c r="C2192">
        <v>4986.5029299999997</v>
      </c>
      <c r="D2192">
        <v>4614.2412109999996</v>
      </c>
      <c r="E2192">
        <v>4620.2661129999997</v>
      </c>
      <c r="F2192">
        <v>4620.2661129999997</v>
      </c>
      <c r="G2192">
        <v>783000</v>
      </c>
    </row>
    <row r="2193" spans="1:7" x14ac:dyDescent="0.3">
      <c r="A2193" s="3">
        <v>42153</v>
      </c>
      <c r="B2193">
        <v>4603.4648440000001</v>
      </c>
      <c r="C2193">
        <v>4698.1928710000002</v>
      </c>
      <c r="D2193">
        <v>4431.5629879999997</v>
      </c>
      <c r="E2193">
        <v>4611.7441410000001</v>
      </c>
      <c r="F2193">
        <v>4611.7441410000001</v>
      </c>
      <c r="G2193">
        <v>611300</v>
      </c>
    </row>
    <row r="2194" spans="1:7" x14ac:dyDescent="0.3">
      <c r="A2194" s="3">
        <v>42156</v>
      </c>
      <c r="B2194">
        <v>4633.0981449999999</v>
      </c>
      <c r="C2194">
        <v>4829.501953</v>
      </c>
      <c r="D2194">
        <v>4615.2309569999998</v>
      </c>
      <c r="E2194">
        <v>4828.7377930000002</v>
      </c>
      <c r="F2194">
        <v>4828.7377930000002</v>
      </c>
      <c r="G2194">
        <v>593400</v>
      </c>
    </row>
    <row r="2195" spans="1:7" x14ac:dyDescent="0.3">
      <c r="A2195" s="3">
        <v>42157</v>
      </c>
      <c r="B2195">
        <v>4844.7041019999997</v>
      </c>
      <c r="C2195">
        <v>4911.5742190000001</v>
      </c>
      <c r="D2195">
        <v>4797.5517579999996</v>
      </c>
      <c r="E2195">
        <v>4910.5268550000001</v>
      </c>
      <c r="F2195">
        <v>4910.5268550000001</v>
      </c>
      <c r="G2195">
        <v>623700</v>
      </c>
    </row>
    <row r="2196" spans="1:7" x14ac:dyDescent="0.3">
      <c r="A2196" s="3">
        <v>42158</v>
      </c>
      <c r="B2196">
        <v>4924.3808589999999</v>
      </c>
      <c r="C2196">
        <v>4942.0649409999996</v>
      </c>
      <c r="D2196">
        <v>4822.4418949999999</v>
      </c>
      <c r="E2196">
        <v>4909.9780270000001</v>
      </c>
      <c r="F2196">
        <v>4909.9780270000001</v>
      </c>
      <c r="G2196">
        <v>611500</v>
      </c>
    </row>
    <row r="2197" spans="1:7" x14ac:dyDescent="0.3">
      <c r="A2197" s="3">
        <v>42159</v>
      </c>
      <c r="B2197">
        <v>4912.9448240000002</v>
      </c>
      <c r="C2197">
        <v>4947.9648440000001</v>
      </c>
      <c r="D2197">
        <v>4647.4072269999997</v>
      </c>
      <c r="E2197">
        <v>4947.1020509999998</v>
      </c>
      <c r="F2197">
        <v>4947.1020509999998</v>
      </c>
      <c r="G2197">
        <v>675000</v>
      </c>
    </row>
    <row r="2198" spans="1:7" x14ac:dyDescent="0.3">
      <c r="A2198" s="3">
        <v>42160</v>
      </c>
      <c r="B2198">
        <v>5016.0878910000001</v>
      </c>
      <c r="C2198">
        <v>5051.6259769999997</v>
      </c>
      <c r="D2198">
        <v>4898.0678710000002</v>
      </c>
      <c r="E2198">
        <v>5023.0961909999996</v>
      </c>
      <c r="F2198">
        <v>5023.0961909999996</v>
      </c>
      <c r="G2198">
        <v>772200</v>
      </c>
    </row>
    <row r="2199" spans="1:7" x14ac:dyDescent="0.3">
      <c r="A2199" s="3">
        <v>42163</v>
      </c>
      <c r="B2199">
        <v>5045.6938479999999</v>
      </c>
      <c r="C2199">
        <v>5146.9492190000001</v>
      </c>
      <c r="D2199">
        <v>4997.4809569999998</v>
      </c>
      <c r="E2199">
        <v>5131.8808589999999</v>
      </c>
      <c r="F2199">
        <v>5131.8808589999999</v>
      </c>
      <c r="G2199">
        <v>855000</v>
      </c>
    </row>
    <row r="2200" spans="1:7" x14ac:dyDescent="0.3">
      <c r="A2200" s="3">
        <v>42164</v>
      </c>
      <c r="B2200">
        <v>5145.9780270000001</v>
      </c>
      <c r="C2200">
        <v>5147.4541019999997</v>
      </c>
      <c r="D2200">
        <v>5042.9628910000001</v>
      </c>
      <c r="E2200">
        <v>5113.5341799999997</v>
      </c>
      <c r="F2200">
        <v>5113.5341799999997</v>
      </c>
      <c r="G2200">
        <v>729900</v>
      </c>
    </row>
    <row r="2201" spans="1:7" x14ac:dyDescent="0.3">
      <c r="A2201" s="3">
        <v>42165</v>
      </c>
      <c r="B2201">
        <v>5049.1967770000001</v>
      </c>
      <c r="C2201">
        <v>5164.1621089999999</v>
      </c>
      <c r="D2201">
        <v>5001.4887699999999</v>
      </c>
      <c r="E2201">
        <v>5106.0361329999996</v>
      </c>
      <c r="F2201">
        <v>5106.0361329999996</v>
      </c>
      <c r="G2201">
        <v>597000</v>
      </c>
    </row>
    <row r="2202" spans="1:7" x14ac:dyDescent="0.3">
      <c r="A2202" s="3">
        <v>42166</v>
      </c>
      <c r="B2202">
        <v>5101.4399409999996</v>
      </c>
      <c r="C2202">
        <v>5122.4570309999999</v>
      </c>
      <c r="D2202">
        <v>5050.7651370000003</v>
      </c>
      <c r="E2202">
        <v>5121.5927730000003</v>
      </c>
      <c r="F2202">
        <v>5121.5927730000003</v>
      </c>
      <c r="G2202">
        <v>564000</v>
      </c>
    </row>
    <row r="2203" spans="1:7" x14ac:dyDescent="0.3">
      <c r="A2203" s="3">
        <v>42167</v>
      </c>
      <c r="B2203">
        <v>5143.3427730000003</v>
      </c>
      <c r="C2203">
        <v>5178.1909180000002</v>
      </c>
      <c r="D2203">
        <v>5103.4008789999998</v>
      </c>
      <c r="E2203">
        <v>5166.3500979999999</v>
      </c>
      <c r="F2203">
        <v>5166.3500979999999</v>
      </c>
      <c r="G2203">
        <v>625600</v>
      </c>
    </row>
    <row r="2204" spans="1:7" x14ac:dyDescent="0.3">
      <c r="A2204" s="3">
        <v>42170</v>
      </c>
      <c r="B2204">
        <v>5174.4179690000001</v>
      </c>
      <c r="C2204">
        <v>5176.794922</v>
      </c>
      <c r="D2204">
        <v>5048.7421880000002</v>
      </c>
      <c r="E2204">
        <v>5062.9931640000004</v>
      </c>
      <c r="F2204">
        <v>5062.9931640000004</v>
      </c>
      <c r="G2204">
        <v>637800</v>
      </c>
    </row>
    <row r="2205" spans="1:7" x14ac:dyDescent="0.3">
      <c r="A2205" s="3">
        <v>42171</v>
      </c>
      <c r="B2205">
        <v>5004.4121089999999</v>
      </c>
      <c r="C2205">
        <v>5029.6840819999998</v>
      </c>
      <c r="D2205">
        <v>4842.1000979999999</v>
      </c>
      <c r="E2205">
        <v>4887.4321289999998</v>
      </c>
      <c r="F2205">
        <v>4887.4321289999998</v>
      </c>
      <c r="G2205">
        <v>550800</v>
      </c>
    </row>
    <row r="2206" spans="1:7" x14ac:dyDescent="0.3">
      <c r="A2206" s="3">
        <v>42172</v>
      </c>
      <c r="B2206">
        <v>4890.5507809999999</v>
      </c>
      <c r="C2206">
        <v>4983.658203</v>
      </c>
      <c r="D2206">
        <v>4767.2158200000003</v>
      </c>
      <c r="E2206">
        <v>4967.8979490000002</v>
      </c>
      <c r="F2206">
        <v>4967.8979490000002</v>
      </c>
      <c r="G2206">
        <v>537100</v>
      </c>
    </row>
    <row r="2207" spans="1:7" x14ac:dyDescent="0.3">
      <c r="A2207" s="3">
        <v>42173</v>
      </c>
      <c r="B2207">
        <v>4942.5200199999999</v>
      </c>
      <c r="C2207">
        <v>4966.7670900000003</v>
      </c>
      <c r="D2207">
        <v>4780.873047</v>
      </c>
      <c r="E2207">
        <v>4785.3559569999998</v>
      </c>
      <c r="F2207">
        <v>4785.3559569999998</v>
      </c>
      <c r="G2207">
        <v>507400</v>
      </c>
    </row>
    <row r="2208" spans="1:7" x14ac:dyDescent="0.3">
      <c r="A2208" s="3">
        <v>42174</v>
      </c>
      <c r="B2208">
        <v>4689.9291990000002</v>
      </c>
      <c r="C2208">
        <v>4744.0810549999997</v>
      </c>
      <c r="D2208">
        <v>4476.5009769999997</v>
      </c>
      <c r="E2208">
        <v>4478.3637699999999</v>
      </c>
      <c r="F2208">
        <v>4478.3637699999999</v>
      </c>
      <c r="G2208">
        <v>452700</v>
      </c>
    </row>
    <row r="2209" spans="1:7" x14ac:dyDescent="0.3">
      <c r="A2209" s="3">
        <v>42178</v>
      </c>
      <c r="B2209">
        <v>4471.6127930000002</v>
      </c>
      <c r="C2209">
        <v>4577.9389650000003</v>
      </c>
      <c r="D2209">
        <v>4264.7719729999999</v>
      </c>
      <c r="E2209">
        <v>4576.4921880000002</v>
      </c>
      <c r="F2209">
        <v>4576.4921880000002</v>
      </c>
      <c r="G2209">
        <v>473500</v>
      </c>
    </row>
    <row r="2210" spans="1:7" x14ac:dyDescent="0.3">
      <c r="A2210" s="3">
        <v>42179</v>
      </c>
      <c r="B2210">
        <v>4604.5791019999997</v>
      </c>
      <c r="C2210">
        <v>4691.7680659999996</v>
      </c>
      <c r="D2210">
        <v>4552.1289059999999</v>
      </c>
      <c r="E2210">
        <v>4690.1499020000001</v>
      </c>
      <c r="F2210">
        <v>4690.1499020000001</v>
      </c>
      <c r="G2210">
        <v>543000</v>
      </c>
    </row>
    <row r="2211" spans="1:7" x14ac:dyDescent="0.3">
      <c r="A2211" s="3">
        <v>42180</v>
      </c>
      <c r="B2211">
        <v>4711.7631840000004</v>
      </c>
      <c r="C2211">
        <v>4720.701172</v>
      </c>
      <c r="D2211">
        <v>4483.5478519999997</v>
      </c>
      <c r="E2211">
        <v>4527.7788090000004</v>
      </c>
      <c r="F2211">
        <v>4527.7788090000004</v>
      </c>
      <c r="G2211">
        <v>572800</v>
      </c>
    </row>
    <row r="2212" spans="1:7" x14ac:dyDescent="0.3">
      <c r="A2212" s="3">
        <v>42181</v>
      </c>
      <c r="B2212">
        <v>4399.9331050000001</v>
      </c>
      <c r="C2212">
        <v>4456.8959960000002</v>
      </c>
      <c r="D2212">
        <v>4139.5297849999997</v>
      </c>
      <c r="E2212">
        <v>4192.873047</v>
      </c>
      <c r="F2212">
        <v>4192.873047</v>
      </c>
      <c r="G2212">
        <v>565200</v>
      </c>
    </row>
    <row r="2213" spans="1:7" x14ac:dyDescent="0.3">
      <c r="A2213" s="3">
        <v>42184</v>
      </c>
      <c r="B2213">
        <v>4289.7709960000002</v>
      </c>
      <c r="C2213">
        <v>4297.4750979999999</v>
      </c>
      <c r="D2213">
        <v>3875.0500489999999</v>
      </c>
      <c r="E2213">
        <v>4053.030029</v>
      </c>
      <c r="F2213">
        <v>4053.030029</v>
      </c>
      <c r="G2213">
        <v>673800</v>
      </c>
    </row>
    <row r="2214" spans="1:7" x14ac:dyDescent="0.3">
      <c r="A2214" s="3">
        <v>42185</v>
      </c>
      <c r="B2214">
        <v>4006.7539059999999</v>
      </c>
      <c r="C2214">
        <v>4279.9692379999997</v>
      </c>
      <c r="D2214">
        <v>3847.8798830000001</v>
      </c>
      <c r="E2214">
        <v>4277.2221680000002</v>
      </c>
      <c r="F2214">
        <v>4277.2221680000002</v>
      </c>
      <c r="G2214">
        <v>709200</v>
      </c>
    </row>
    <row r="2215" spans="1:7" x14ac:dyDescent="0.3">
      <c r="A2215" s="3">
        <v>42186</v>
      </c>
      <c r="B2215">
        <v>4214.1499020000001</v>
      </c>
      <c r="C2215">
        <v>4317.0532229999999</v>
      </c>
      <c r="D2215">
        <v>4043.366943</v>
      </c>
      <c r="E2215">
        <v>4053.6999510000001</v>
      </c>
      <c r="F2215">
        <v>4053.6999510000001</v>
      </c>
      <c r="G2215">
        <v>598800</v>
      </c>
    </row>
    <row r="2216" spans="1:7" x14ac:dyDescent="0.3">
      <c r="A2216" s="3">
        <v>42187</v>
      </c>
      <c r="B2216">
        <v>4058.6240229999999</v>
      </c>
      <c r="C2216">
        <v>4080.3869629999999</v>
      </c>
      <c r="D2216">
        <v>3795.2529300000001</v>
      </c>
      <c r="E2216">
        <v>3912.7670899999998</v>
      </c>
      <c r="F2216">
        <v>3912.7670899999998</v>
      </c>
      <c r="G2216">
        <v>586000</v>
      </c>
    </row>
    <row r="2217" spans="1:7" x14ac:dyDescent="0.3">
      <c r="A2217" s="3">
        <v>42188</v>
      </c>
      <c r="B2217">
        <v>3793.711914</v>
      </c>
      <c r="C2217">
        <v>3927.1279300000001</v>
      </c>
      <c r="D2217">
        <v>3629.5559079999998</v>
      </c>
      <c r="E2217">
        <v>3686.915039</v>
      </c>
      <c r="F2217">
        <v>3686.915039</v>
      </c>
      <c r="G2217">
        <v>548200</v>
      </c>
    </row>
    <row r="2218" spans="1:7" x14ac:dyDescent="0.3">
      <c r="A2218" s="3">
        <v>42191</v>
      </c>
      <c r="B2218">
        <v>3975.2141109999998</v>
      </c>
      <c r="C2218">
        <v>3975.2141109999998</v>
      </c>
      <c r="D2218">
        <v>3653.0371089999999</v>
      </c>
      <c r="E2218">
        <v>3775.9121089999999</v>
      </c>
      <c r="F2218">
        <v>3775.9121089999999</v>
      </c>
      <c r="G2218">
        <v>831100</v>
      </c>
    </row>
    <row r="2219" spans="1:7" x14ac:dyDescent="0.3">
      <c r="A2219" s="3">
        <v>42192</v>
      </c>
      <c r="B2219">
        <v>3654.7780760000001</v>
      </c>
      <c r="C2219">
        <v>3750.570068</v>
      </c>
      <c r="D2219">
        <v>3585.3989259999998</v>
      </c>
      <c r="E2219">
        <v>3727.125</v>
      </c>
      <c r="F2219">
        <v>3727.125</v>
      </c>
      <c r="G2219">
        <v>698800</v>
      </c>
    </row>
    <row r="2220" spans="1:7" x14ac:dyDescent="0.3">
      <c r="A2220" s="3">
        <v>42193</v>
      </c>
      <c r="B2220">
        <v>3467.3989259999998</v>
      </c>
      <c r="C2220">
        <v>3599.2529300000001</v>
      </c>
      <c r="D2220">
        <v>3421.5249020000001</v>
      </c>
      <c r="E2220">
        <v>3507.1918949999999</v>
      </c>
      <c r="F2220">
        <v>3507.1918949999999</v>
      </c>
      <c r="G2220">
        <v>680400</v>
      </c>
    </row>
    <row r="2221" spans="1:7" x14ac:dyDescent="0.3">
      <c r="A2221" s="3">
        <v>42194</v>
      </c>
      <c r="B2221">
        <v>3432.4541020000001</v>
      </c>
      <c r="C2221">
        <v>3748.4790039999998</v>
      </c>
      <c r="D2221">
        <v>3373.540039</v>
      </c>
      <c r="E2221">
        <v>3709.330078</v>
      </c>
      <c r="F2221">
        <v>3709.330078</v>
      </c>
      <c r="G2221">
        <v>656900</v>
      </c>
    </row>
    <row r="2222" spans="1:7" x14ac:dyDescent="0.3">
      <c r="A2222" s="3">
        <v>42195</v>
      </c>
      <c r="B2222">
        <v>3707.4580080000001</v>
      </c>
      <c r="C2222">
        <v>3959.219971</v>
      </c>
      <c r="D2222">
        <v>3677.4350589999999</v>
      </c>
      <c r="E2222">
        <v>3877.8029790000001</v>
      </c>
      <c r="F2222">
        <v>3877.8029790000001</v>
      </c>
      <c r="G2222">
        <v>586400</v>
      </c>
    </row>
    <row r="2223" spans="1:7" x14ac:dyDescent="0.3">
      <c r="A2223" s="3">
        <v>42198</v>
      </c>
      <c r="B2223">
        <v>3918.98999</v>
      </c>
      <c r="C2223">
        <v>4030.195068</v>
      </c>
      <c r="D2223">
        <v>3858.6369629999999</v>
      </c>
      <c r="E2223">
        <v>3970.3879390000002</v>
      </c>
      <c r="F2223">
        <v>3970.3879390000002</v>
      </c>
      <c r="G2223">
        <v>643500</v>
      </c>
    </row>
    <row r="2224" spans="1:7" x14ac:dyDescent="0.3">
      <c r="A2224" s="3">
        <v>42199</v>
      </c>
      <c r="B2224">
        <v>3958.373047</v>
      </c>
      <c r="C2224">
        <v>4035.4350589999999</v>
      </c>
      <c r="D2224">
        <v>3855.5600589999999</v>
      </c>
      <c r="E2224">
        <v>3924.4870609999998</v>
      </c>
      <c r="F2224">
        <v>3924.4870609999998</v>
      </c>
      <c r="G2224">
        <v>670600</v>
      </c>
    </row>
    <row r="2225" spans="1:7" x14ac:dyDescent="0.3">
      <c r="A2225" s="3">
        <v>42200</v>
      </c>
      <c r="B2225">
        <v>3874.968018</v>
      </c>
      <c r="C2225">
        <v>3914.2729490000002</v>
      </c>
      <c r="D2225">
        <v>3741.25</v>
      </c>
      <c r="E2225">
        <v>3805.7028810000002</v>
      </c>
      <c r="F2225">
        <v>3805.7028810000002</v>
      </c>
      <c r="G2225">
        <v>601300</v>
      </c>
    </row>
    <row r="2226" spans="1:7" x14ac:dyDescent="0.3">
      <c r="A2226" s="3">
        <v>42201</v>
      </c>
      <c r="B2226">
        <v>3758.5048830000001</v>
      </c>
      <c r="C2226">
        <v>3877.5139159999999</v>
      </c>
      <c r="D2226">
        <v>3688.4418949999999</v>
      </c>
      <c r="E2226">
        <v>3823.1760250000002</v>
      </c>
      <c r="F2226">
        <v>3823.1760250000002</v>
      </c>
      <c r="G2226">
        <v>492300</v>
      </c>
    </row>
    <row r="2227" spans="1:7" x14ac:dyDescent="0.3">
      <c r="A2227" s="3">
        <v>42202</v>
      </c>
      <c r="B2227">
        <v>3831.4208979999999</v>
      </c>
      <c r="C2227">
        <v>3994.4770509999998</v>
      </c>
      <c r="D2227">
        <v>3814.1469729999999</v>
      </c>
      <c r="E2227">
        <v>3957.3520509999998</v>
      </c>
      <c r="F2227">
        <v>3957.3520509999998</v>
      </c>
      <c r="G2227">
        <v>481700</v>
      </c>
    </row>
    <row r="2228" spans="1:7" x14ac:dyDescent="0.3">
      <c r="A2228" s="3">
        <v>42205</v>
      </c>
      <c r="B2228">
        <v>3948.4208979999999</v>
      </c>
      <c r="C2228">
        <v>4021.3259280000002</v>
      </c>
      <c r="D2228">
        <v>3927.1210940000001</v>
      </c>
      <c r="E2228">
        <v>3992.110107</v>
      </c>
      <c r="F2228">
        <v>3992.110107</v>
      </c>
      <c r="G2228">
        <v>539100</v>
      </c>
    </row>
    <row r="2229" spans="1:7" x14ac:dyDescent="0.3">
      <c r="A2229" s="3">
        <v>42206</v>
      </c>
      <c r="B2229">
        <v>3939.8979490000002</v>
      </c>
      <c r="C2229">
        <v>4041.8190920000002</v>
      </c>
      <c r="D2229">
        <v>3912.8010250000002</v>
      </c>
      <c r="E2229">
        <v>4017.6750489999999</v>
      </c>
      <c r="F2229">
        <v>4017.6750489999999</v>
      </c>
      <c r="G2229">
        <v>504300</v>
      </c>
    </row>
    <row r="2230" spans="1:7" x14ac:dyDescent="0.3">
      <c r="A2230" s="3">
        <v>42207</v>
      </c>
      <c r="B2230">
        <v>3996.4270019999999</v>
      </c>
      <c r="C2230">
        <v>4042.3378910000001</v>
      </c>
      <c r="D2230">
        <v>3960.8640140000002</v>
      </c>
      <c r="E2230">
        <v>4026.044922</v>
      </c>
      <c r="F2230">
        <v>4026.044922</v>
      </c>
      <c r="G2230">
        <v>520700</v>
      </c>
    </row>
    <row r="2231" spans="1:7" x14ac:dyDescent="0.3">
      <c r="A2231" s="3">
        <v>42208</v>
      </c>
      <c r="B2231">
        <v>4022.2680660000001</v>
      </c>
      <c r="C2231">
        <v>4132.6118159999996</v>
      </c>
      <c r="D2231">
        <v>4019.038086</v>
      </c>
      <c r="E2231">
        <v>4123.9228519999997</v>
      </c>
      <c r="F2231">
        <v>4123.9228519999997</v>
      </c>
      <c r="G2231">
        <v>563600</v>
      </c>
    </row>
    <row r="2232" spans="1:7" x14ac:dyDescent="0.3">
      <c r="A2232" s="3">
        <v>42209</v>
      </c>
      <c r="B2232">
        <v>4124.7548829999996</v>
      </c>
      <c r="C2232">
        <v>4184.4492190000001</v>
      </c>
      <c r="D2232">
        <v>4044.8310550000001</v>
      </c>
      <c r="E2232">
        <v>4070.9079590000001</v>
      </c>
      <c r="F2232">
        <v>4070.9079590000001</v>
      </c>
      <c r="G2232">
        <v>627400</v>
      </c>
    </row>
    <row r="2233" spans="1:7" x14ac:dyDescent="0.3">
      <c r="A2233" s="3">
        <v>42212</v>
      </c>
      <c r="B2233">
        <v>3985.570068</v>
      </c>
      <c r="C2233">
        <v>4051.1589359999998</v>
      </c>
      <c r="D2233">
        <v>3720.4440920000002</v>
      </c>
      <c r="E2233">
        <v>3725.5581050000001</v>
      </c>
      <c r="F2233">
        <v>3725.5581050000001</v>
      </c>
      <c r="G2233">
        <v>556000</v>
      </c>
    </row>
    <row r="2234" spans="1:7" x14ac:dyDescent="0.3">
      <c r="A2234" s="3">
        <v>42213</v>
      </c>
      <c r="B2234">
        <v>3573.1430660000001</v>
      </c>
      <c r="C2234">
        <v>3762.5258789999998</v>
      </c>
      <c r="D2234">
        <v>3537.3579100000002</v>
      </c>
      <c r="E2234">
        <v>3663.001953</v>
      </c>
      <c r="F2234">
        <v>3663.001953</v>
      </c>
      <c r="G2234">
        <v>563300</v>
      </c>
    </row>
    <row r="2235" spans="1:7" x14ac:dyDescent="0.3">
      <c r="A2235" s="3">
        <v>42214</v>
      </c>
      <c r="B2235">
        <v>3689.8249510000001</v>
      </c>
      <c r="C2235">
        <v>3792.0720209999999</v>
      </c>
      <c r="D2235">
        <v>3612.0639649999998</v>
      </c>
      <c r="E2235">
        <v>3789.1679690000001</v>
      </c>
      <c r="F2235">
        <v>3789.1679690000001</v>
      </c>
      <c r="G2235">
        <v>434400</v>
      </c>
    </row>
    <row r="2236" spans="1:7" x14ac:dyDescent="0.3">
      <c r="A2236" s="3">
        <v>42215</v>
      </c>
      <c r="B2236">
        <v>3773.788086</v>
      </c>
      <c r="C2236">
        <v>3844.3740229999999</v>
      </c>
      <c r="D2236">
        <v>3685.9560550000001</v>
      </c>
      <c r="E2236">
        <v>3705.7661130000001</v>
      </c>
      <c r="F2236">
        <v>3705.7661130000001</v>
      </c>
      <c r="G2236">
        <v>457900</v>
      </c>
    </row>
    <row r="2237" spans="1:7" x14ac:dyDescent="0.3">
      <c r="A2237" s="3">
        <v>42216</v>
      </c>
      <c r="B2237">
        <v>3655.6669919999999</v>
      </c>
      <c r="C2237">
        <v>3729.5119629999999</v>
      </c>
      <c r="D2237">
        <v>3620.165039</v>
      </c>
      <c r="E2237">
        <v>3663.7260740000002</v>
      </c>
      <c r="F2237">
        <v>3663.7260740000002</v>
      </c>
      <c r="G2237">
        <v>351000</v>
      </c>
    </row>
    <row r="2238" spans="1:7" x14ac:dyDescent="0.3">
      <c r="A2238" s="3">
        <v>42219</v>
      </c>
      <c r="B2238">
        <v>3614.98999</v>
      </c>
      <c r="C2238">
        <v>3648.943115</v>
      </c>
      <c r="D2238">
        <v>3549.4960940000001</v>
      </c>
      <c r="E2238">
        <v>3622.905029</v>
      </c>
      <c r="F2238">
        <v>3622.905029</v>
      </c>
      <c r="G2238">
        <v>364000</v>
      </c>
    </row>
    <row r="2239" spans="1:7" x14ac:dyDescent="0.3">
      <c r="A2239" s="3">
        <v>42220</v>
      </c>
      <c r="B2239">
        <v>3621.8549800000001</v>
      </c>
      <c r="C2239">
        <v>3757.0290530000002</v>
      </c>
      <c r="D2239">
        <v>3601.2890630000002</v>
      </c>
      <c r="E2239">
        <v>3756.544922</v>
      </c>
      <c r="F2239">
        <v>3756.544922</v>
      </c>
      <c r="G2239">
        <v>362900</v>
      </c>
    </row>
    <row r="2240" spans="1:7" x14ac:dyDescent="0.3">
      <c r="A2240" s="3">
        <v>42221</v>
      </c>
      <c r="B2240">
        <v>3745.6459960000002</v>
      </c>
      <c r="C2240">
        <v>3782.3520509999998</v>
      </c>
      <c r="D2240">
        <v>3676.389893</v>
      </c>
      <c r="E2240">
        <v>3694.5729980000001</v>
      </c>
      <c r="F2240">
        <v>3694.5729980000001</v>
      </c>
      <c r="G2240">
        <v>366400</v>
      </c>
    </row>
    <row r="2241" spans="1:7" x14ac:dyDescent="0.3">
      <c r="A2241" s="3">
        <v>42222</v>
      </c>
      <c r="B2241">
        <v>3625.5039059999999</v>
      </c>
      <c r="C2241">
        <v>3710.570068</v>
      </c>
      <c r="D2241">
        <v>3614.741943</v>
      </c>
      <c r="E2241">
        <v>3661.5390630000002</v>
      </c>
      <c r="F2241">
        <v>3661.5390630000002</v>
      </c>
      <c r="G2241">
        <v>274100</v>
      </c>
    </row>
    <row r="2242" spans="1:7" x14ac:dyDescent="0.3">
      <c r="A2242" s="3">
        <v>42223</v>
      </c>
      <c r="B2242">
        <v>3692.6140140000002</v>
      </c>
      <c r="C2242">
        <v>3756.73999</v>
      </c>
      <c r="D2242">
        <v>3686.3000489999999</v>
      </c>
      <c r="E2242">
        <v>3744.205078</v>
      </c>
      <c r="F2242">
        <v>3744.205078</v>
      </c>
      <c r="G2242">
        <v>340800</v>
      </c>
    </row>
    <row r="2243" spans="1:7" x14ac:dyDescent="0.3">
      <c r="A2243" s="3">
        <v>42226</v>
      </c>
      <c r="B2243">
        <v>3786.0329590000001</v>
      </c>
      <c r="C2243">
        <v>3943.6240229999999</v>
      </c>
      <c r="D2243">
        <v>3775.8540039999998</v>
      </c>
      <c r="E2243">
        <v>3928.415039</v>
      </c>
      <c r="F2243">
        <v>3928.415039</v>
      </c>
      <c r="G2243">
        <v>497300</v>
      </c>
    </row>
    <row r="2244" spans="1:7" x14ac:dyDescent="0.3">
      <c r="A2244" s="3">
        <v>42227</v>
      </c>
      <c r="B2244">
        <v>3928.8081050000001</v>
      </c>
      <c r="C2244">
        <v>3970.336914</v>
      </c>
      <c r="D2244">
        <v>3891.1789549999999</v>
      </c>
      <c r="E2244">
        <v>3927.9079590000001</v>
      </c>
      <c r="F2244">
        <v>3927.9079590000001</v>
      </c>
      <c r="G2244">
        <v>538900</v>
      </c>
    </row>
    <row r="2245" spans="1:7" x14ac:dyDescent="0.3">
      <c r="A2245" s="3">
        <v>42228</v>
      </c>
      <c r="B2245">
        <v>3881.2280270000001</v>
      </c>
      <c r="C2245">
        <v>3937.7719729999999</v>
      </c>
      <c r="D2245">
        <v>3871.1359859999998</v>
      </c>
      <c r="E2245">
        <v>3886.320068</v>
      </c>
      <c r="F2245">
        <v>3886.320068</v>
      </c>
      <c r="G2245">
        <v>442700</v>
      </c>
    </row>
    <row r="2246" spans="1:7" x14ac:dyDescent="0.3">
      <c r="A2246" s="3">
        <v>42229</v>
      </c>
      <c r="B2246">
        <v>3869.9108890000002</v>
      </c>
      <c r="C2246">
        <v>3955.7890630000002</v>
      </c>
      <c r="D2246">
        <v>3838.1589359999998</v>
      </c>
      <c r="E2246">
        <v>3954.5559079999998</v>
      </c>
      <c r="F2246">
        <v>3954.5559079999998</v>
      </c>
      <c r="G2246">
        <v>430100</v>
      </c>
    </row>
    <row r="2247" spans="1:7" x14ac:dyDescent="0.3">
      <c r="A2247" s="3">
        <v>42230</v>
      </c>
      <c r="B2247">
        <v>3976.405029</v>
      </c>
      <c r="C2247">
        <v>4000.6840820000002</v>
      </c>
      <c r="D2247">
        <v>3939.834961</v>
      </c>
      <c r="E2247">
        <v>3965.334961</v>
      </c>
      <c r="F2247">
        <v>3965.334961</v>
      </c>
      <c r="G2247">
        <v>468000</v>
      </c>
    </row>
    <row r="2248" spans="1:7" x14ac:dyDescent="0.3">
      <c r="A2248" s="3">
        <v>42233</v>
      </c>
      <c r="B2248">
        <v>3947.8439939999998</v>
      </c>
      <c r="C2248">
        <v>3994.5371089999999</v>
      </c>
      <c r="D2248">
        <v>3907.3989259999998</v>
      </c>
      <c r="E2248">
        <v>3993.6679690000001</v>
      </c>
      <c r="F2248">
        <v>3993.6679690000001</v>
      </c>
      <c r="G2248">
        <v>460400</v>
      </c>
    </row>
    <row r="2249" spans="1:7" x14ac:dyDescent="0.3">
      <c r="A2249" s="3">
        <v>42234</v>
      </c>
      <c r="B2249">
        <v>3999.1340329999998</v>
      </c>
      <c r="C2249">
        <v>4006.336914</v>
      </c>
      <c r="D2249">
        <v>3743.3940429999998</v>
      </c>
      <c r="E2249">
        <v>3748.1640630000002</v>
      </c>
      <c r="F2249">
        <v>3748.1640630000002</v>
      </c>
      <c r="G2249">
        <v>543800</v>
      </c>
    </row>
    <row r="2250" spans="1:7" x14ac:dyDescent="0.3">
      <c r="A2250" s="3">
        <v>42235</v>
      </c>
      <c r="B2250">
        <v>3646.8029790000001</v>
      </c>
      <c r="C2250">
        <v>3811.4270019999999</v>
      </c>
      <c r="D2250">
        <v>3558.383057</v>
      </c>
      <c r="E2250">
        <v>3794.1088869999999</v>
      </c>
      <c r="F2250">
        <v>3794.1088869999999</v>
      </c>
      <c r="G2250">
        <v>475400</v>
      </c>
    </row>
    <row r="2251" spans="1:7" x14ac:dyDescent="0.3">
      <c r="A2251" s="3">
        <v>42236</v>
      </c>
      <c r="B2251">
        <v>3754.5668949999999</v>
      </c>
      <c r="C2251">
        <v>3788.0048830000001</v>
      </c>
      <c r="D2251">
        <v>3663.6069339999999</v>
      </c>
      <c r="E2251">
        <v>3664.2910160000001</v>
      </c>
      <c r="F2251">
        <v>3664.2910160000001</v>
      </c>
      <c r="G2251">
        <v>390100</v>
      </c>
    </row>
    <row r="2252" spans="1:7" x14ac:dyDescent="0.3">
      <c r="A2252" s="3">
        <v>42237</v>
      </c>
      <c r="B2252">
        <v>3609.9589839999999</v>
      </c>
      <c r="C2252">
        <v>3652.836914</v>
      </c>
      <c r="D2252">
        <v>3490.540039</v>
      </c>
      <c r="E2252">
        <v>3507.7438959999999</v>
      </c>
      <c r="F2252">
        <v>3507.7438959999999</v>
      </c>
      <c r="G2252">
        <v>369900</v>
      </c>
    </row>
    <row r="2253" spans="1:7" x14ac:dyDescent="0.3">
      <c r="A2253" s="3">
        <v>42240</v>
      </c>
      <c r="B2253">
        <v>3373.4780270000001</v>
      </c>
      <c r="C2253">
        <v>3388.3640140000002</v>
      </c>
      <c r="D2253">
        <v>3191.8789059999999</v>
      </c>
      <c r="E2253">
        <v>3209.905029</v>
      </c>
      <c r="F2253">
        <v>3209.905029</v>
      </c>
      <c r="G2253">
        <v>334700</v>
      </c>
    </row>
    <row r="2254" spans="1:7" x14ac:dyDescent="0.3">
      <c r="A2254" s="3">
        <v>42241</v>
      </c>
      <c r="B2254">
        <v>3004.1259770000001</v>
      </c>
      <c r="C2254">
        <v>3123.0339359999998</v>
      </c>
      <c r="D2254">
        <v>2947.9440920000002</v>
      </c>
      <c r="E2254">
        <v>2964.9670409999999</v>
      </c>
      <c r="F2254">
        <v>2964.9670409999999</v>
      </c>
      <c r="G2254">
        <v>352300</v>
      </c>
    </row>
    <row r="2255" spans="1:7" x14ac:dyDescent="0.3">
      <c r="A2255" s="3">
        <v>42242</v>
      </c>
      <c r="B2255">
        <v>2980.7939449999999</v>
      </c>
      <c r="C2255">
        <v>3092.0410160000001</v>
      </c>
      <c r="D2255">
        <v>2850.7141109999998</v>
      </c>
      <c r="E2255">
        <v>2927.288086</v>
      </c>
      <c r="F2255">
        <v>2927.288086</v>
      </c>
      <c r="G2255">
        <v>466700</v>
      </c>
    </row>
    <row r="2256" spans="1:7" x14ac:dyDescent="0.3">
      <c r="A2256" s="3">
        <v>42243</v>
      </c>
      <c r="B2256">
        <v>2978.030029</v>
      </c>
      <c r="C2256">
        <v>3085.4221189999998</v>
      </c>
      <c r="D2256">
        <v>2906.48999</v>
      </c>
      <c r="E2256">
        <v>3083.5910640000002</v>
      </c>
      <c r="F2256">
        <v>3083.5910640000002</v>
      </c>
      <c r="G2256">
        <v>400300</v>
      </c>
    </row>
    <row r="2257" spans="1:7" x14ac:dyDescent="0.3">
      <c r="A2257" s="3">
        <v>42244</v>
      </c>
      <c r="B2257">
        <v>3125.2639159999999</v>
      </c>
      <c r="C2257">
        <v>3235.8391109999998</v>
      </c>
      <c r="D2257">
        <v>3102.945068</v>
      </c>
      <c r="E2257">
        <v>3232.3500979999999</v>
      </c>
      <c r="F2257">
        <v>3232.3500979999999</v>
      </c>
      <c r="G2257">
        <v>443100</v>
      </c>
    </row>
    <row r="2258" spans="1:7" x14ac:dyDescent="0.3">
      <c r="A2258" s="3">
        <v>42247</v>
      </c>
      <c r="B2258">
        <v>3203.5590820000002</v>
      </c>
      <c r="C2258">
        <v>3207.8620609999998</v>
      </c>
      <c r="D2258">
        <v>3109.163086</v>
      </c>
      <c r="E2258">
        <v>3205.9860840000001</v>
      </c>
      <c r="F2258">
        <v>3205.9860840000001</v>
      </c>
      <c r="G2258">
        <v>397400</v>
      </c>
    </row>
    <row r="2259" spans="1:7" x14ac:dyDescent="0.3">
      <c r="A2259" s="3">
        <v>42248</v>
      </c>
      <c r="B2259">
        <v>3157.8320309999999</v>
      </c>
      <c r="C2259">
        <v>3180.3310550000001</v>
      </c>
      <c r="D2259">
        <v>3053.7380370000001</v>
      </c>
      <c r="E2259">
        <v>3166.6240229999999</v>
      </c>
      <c r="F2259">
        <v>3166.6240229999999</v>
      </c>
      <c r="G2259">
        <v>432400</v>
      </c>
    </row>
    <row r="2260" spans="1:7" x14ac:dyDescent="0.3">
      <c r="A2260" s="3">
        <v>42249</v>
      </c>
      <c r="B2260">
        <v>3027.6779790000001</v>
      </c>
      <c r="C2260">
        <v>3194.485107</v>
      </c>
      <c r="D2260">
        <v>3019.086914</v>
      </c>
      <c r="E2260">
        <v>3160.1669919999999</v>
      </c>
      <c r="F2260">
        <v>3160.1669919999999</v>
      </c>
      <c r="G2260">
        <v>438200</v>
      </c>
    </row>
    <row r="2261" spans="1:7" x14ac:dyDescent="0.3">
      <c r="A2261" s="3">
        <v>42254</v>
      </c>
      <c r="B2261">
        <v>3149.3798830000001</v>
      </c>
      <c r="C2261">
        <v>3217.5791020000001</v>
      </c>
      <c r="D2261">
        <v>3066.3039549999999</v>
      </c>
      <c r="E2261">
        <v>3080.419922</v>
      </c>
      <c r="F2261">
        <v>3080.419922</v>
      </c>
      <c r="G2261">
        <v>296500</v>
      </c>
    </row>
    <row r="2262" spans="1:7" x14ac:dyDescent="0.3">
      <c r="A2262" s="3">
        <v>42255</v>
      </c>
      <c r="B2262">
        <v>3054.4440920000002</v>
      </c>
      <c r="C2262">
        <v>3174.7089839999999</v>
      </c>
      <c r="D2262">
        <v>3011.116943</v>
      </c>
      <c r="E2262">
        <v>3170.451904</v>
      </c>
      <c r="F2262">
        <v>3170.451904</v>
      </c>
      <c r="G2262">
        <v>255400</v>
      </c>
    </row>
    <row r="2263" spans="1:7" x14ac:dyDescent="0.3">
      <c r="A2263" s="3">
        <v>42256</v>
      </c>
      <c r="B2263">
        <v>3182.5520019999999</v>
      </c>
      <c r="C2263">
        <v>3256.7429200000001</v>
      </c>
      <c r="D2263">
        <v>3165.6960450000001</v>
      </c>
      <c r="E2263">
        <v>3243.0891109999998</v>
      </c>
      <c r="F2263">
        <v>3243.0891109999998</v>
      </c>
      <c r="G2263">
        <v>375300</v>
      </c>
    </row>
    <row r="2264" spans="1:7" x14ac:dyDescent="0.3">
      <c r="A2264" s="3">
        <v>42257</v>
      </c>
      <c r="B2264">
        <v>3190.5529790000001</v>
      </c>
      <c r="C2264">
        <v>3243.2810060000002</v>
      </c>
      <c r="D2264">
        <v>3178.9040530000002</v>
      </c>
      <c r="E2264">
        <v>3197.8930660000001</v>
      </c>
      <c r="F2264">
        <v>3197.8930660000001</v>
      </c>
      <c r="G2264">
        <v>273300</v>
      </c>
    </row>
    <row r="2265" spans="1:7" x14ac:dyDescent="0.3">
      <c r="A2265" s="3">
        <v>42258</v>
      </c>
      <c r="B2265">
        <v>3189.4790039999998</v>
      </c>
      <c r="C2265">
        <v>3223.7619629999999</v>
      </c>
      <c r="D2265">
        <v>3163.4489749999998</v>
      </c>
      <c r="E2265">
        <v>3200.2338869999999</v>
      </c>
      <c r="F2265">
        <v>3200.2338869999999</v>
      </c>
      <c r="G2265">
        <v>224600</v>
      </c>
    </row>
    <row r="2266" spans="1:7" x14ac:dyDescent="0.3">
      <c r="A2266" s="3">
        <v>42261</v>
      </c>
      <c r="B2266">
        <v>3221.165039</v>
      </c>
      <c r="C2266">
        <v>3229.4819339999999</v>
      </c>
      <c r="D2266">
        <v>3049.2299800000001</v>
      </c>
      <c r="E2266">
        <v>3114.798096</v>
      </c>
      <c r="F2266">
        <v>3114.798096</v>
      </c>
      <c r="G2266">
        <v>346600</v>
      </c>
    </row>
    <row r="2267" spans="1:7" x14ac:dyDescent="0.3">
      <c r="A2267" s="3">
        <v>42262</v>
      </c>
      <c r="B2267">
        <v>3043.804932</v>
      </c>
      <c r="C2267">
        <v>3081.7028810000002</v>
      </c>
      <c r="D2267">
        <v>2983.919922</v>
      </c>
      <c r="E2267">
        <v>3005.1721189999998</v>
      </c>
      <c r="F2267">
        <v>3005.1721189999998</v>
      </c>
      <c r="G2267">
        <v>249200</v>
      </c>
    </row>
    <row r="2268" spans="1:7" x14ac:dyDescent="0.3">
      <c r="A2268" s="3">
        <v>42263</v>
      </c>
      <c r="B2268">
        <v>2998.0358890000002</v>
      </c>
      <c r="C2268">
        <v>3182.9340820000002</v>
      </c>
      <c r="D2268">
        <v>2983.5349120000001</v>
      </c>
      <c r="E2268">
        <v>3152.2629390000002</v>
      </c>
      <c r="F2268">
        <v>3152.2629390000002</v>
      </c>
      <c r="G2268">
        <v>277500</v>
      </c>
    </row>
    <row r="2269" spans="1:7" x14ac:dyDescent="0.3">
      <c r="A2269" s="3">
        <v>42264</v>
      </c>
      <c r="B2269">
        <v>3131.9819339999999</v>
      </c>
      <c r="C2269">
        <v>3204.701904</v>
      </c>
      <c r="D2269">
        <v>3085.3139649999998</v>
      </c>
      <c r="E2269">
        <v>3086.0610350000002</v>
      </c>
      <c r="F2269">
        <v>3086.0610350000002</v>
      </c>
      <c r="G2269">
        <v>317600</v>
      </c>
    </row>
    <row r="2270" spans="1:7" x14ac:dyDescent="0.3">
      <c r="A2270" s="3">
        <v>42265</v>
      </c>
      <c r="B2270">
        <v>3100.280029</v>
      </c>
      <c r="C2270">
        <v>3122.048096</v>
      </c>
      <c r="D2270">
        <v>3070.3359380000002</v>
      </c>
      <c r="E2270">
        <v>3097.9169919999999</v>
      </c>
      <c r="F2270">
        <v>3097.9169919999999</v>
      </c>
      <c r="G2270">
        <v>209200</v>
      </c>
    </row>
    <row r="2271" spans="1:7" x14ac:dyDescent="0.3">
      <c r="A2271" s="3">
        <v>42268</v>
      </c>
      <c r="B2271">
        <v>3072.0939939999998</v>
      </c>
      <c r="C2271">
        <v>3159.883057</v>
      </c>
      <c r="D2271">
        <v>3060.8559570000002</v>
      </c>
      <c r="E2271">
        <v>3156.540039</v>
      </c>
      <c r="F2271">
        <v>3156.540039</v>
      </c>
      <c r="G2271">
        <v>239900</v>
      </c>
    </row>
    <row r="2272" spans="1:7" x14ac:dyDescent="0.3">
      <c r="A2272" s="3">
        <v>42269</v>
      </c>
      <c r="B2272">
        <v>3161.318115</v>
      </c>
      <c r="C2272">
        <v>3213.4760740000002</v>
      </c>
      <c r="D2272">
        <v>3152.4809570000002</v>
      </c>
      <c r="E2272">
        <v>3185.6188959999999</v>
      </c>
      <c r="F2272">
        <v>3185.6188959999999</v>
      </c>
      <c r="G2272">
        <v>274800</v>
      </c>
    </row>
    <row r="2273" spans="1:7" x14ac:dyDescent="0.3">
      <c r="A2273" s="3">
        <v>42270</v>
      </c>
      <c r="B2273">
        <v>3137.7229000000002</v>
      </c>
      <c r="C2273">
        <v>3164.0410160000001</v>
      </c>
      <c r="D2273">
        <v>3104.7438959999999</v>
      </c>
      <c r="E2273">
        <v>3115.8879390000002</v>
      </c>
      <c r="F2273">
        <v>3115.8879390000002</v>
      </c>
      <c r="G2273">
        <v>236300</v>
      </c>
    </row>
    <row r="2274" spans="1:7" x14ac:dyDescent="0.3">
      <c r="A2274" s="3">
        <v>42271</v>
      </c>
      <c r="B2274">
        <v>3126.4909670000002</v>
      </c>
      <c r="C2274">
        <v>3151.165039</v>
      </c>
      <c r="D2274">
        <v>3109.6909179999998</v>
      </c>
      <c r="E2274">
        <v>3142.6870119999999</v>
      </c>
      <c r="F2274">
        <v>3142.6870119999999</v>
      </c>
      <c r="G2274">
        <v>212900</v>
      </c>
    </row>
    <row r="2275" spans="1:7" x14ac:dyDescent="0.3">
      <c r="A2275" s="3">
        <v>42272</v>
      </c>
      <c r="B2275">
        <v>3130.8510740000002</v>
      </c>
      <c r="C2275">
        <v>3149.9479980000001</v>
      </c>
      <c r="D2275">
        <v>3062.9951169999999</v>
      </c>
      <c r="E2275">
        <v>3092.3469239999999</v>
      </c>
      <c r="F2275">
        <v>3092.3469239999999</v>
      </c>
      <c r="G2275">
        <v>236300</v>
      </c>
    </row>
    <row r="2276" spans="1:7" x14ac:dyDescent="0.3">
      <c r="A2276" s="3">
        <v>42275</v>
      </c>
      <c r="B2276">
        <v>3085.5668949999999</v>
      </c>
      <c r="C2276">
        <v>3103.0690920000002</v>
      </c>
      <c r="D2276">
        <v>3042.3100589999999</v>
      </c>
      <c r="E2276">
        <v>3100.7561040000001</v>
      </c>
      <c r="F2276">
        <v>3100.7561040000001</v>
      </c>
      <c r="G2276">
        <v>156700</v>
      </c>
    </row>
    <row r="2277" spans="1:7" x14ac:dyDescent="0.3">
      <c r="A2277" s="3">
        <v>42276</v>
      </c>
      <c r="B2277">
        <v>3055.218018</v>
      </c>
      <c r="C2277">
        <v>3068.298096</v>
      </c>
      <c r="D2277">
        <v>3021.156982</v>
      </c>
      <c r="E2277">
        <v>3038.1369629999999</v>
      </c>
      <c r="F2277">
        <v>3038.1369629999999</v>
      </c>
      <c r="G2277">
        <v>163200</v>
      </c>
    </row>
    <row r="2278" spans="1:7" x14ac:dyDescent="0.3">
      <c r="A2278" s="3">
        <v>42277</v>
      </c>
      <c r="B2278">
        <v>3052.8410640000002</v>
      </c>
      <c r="C2278">
        <v>3073.3000489999999</v>
      </c>
      <c r="D2278">
        <v>3039.741943</v>
      </c>
      <c r="E2278">
        <v>3052.7810060000002</v>
      </c>
      <c r="F2278">
        <v>3052.7810060000002</v>
      </c>
      <c r="G2278">
        <v>146600</v>
      </c>
    </row>
    <row r="2279" spans="1:7" x14ac:dyDescent="0.3">
      <c r="A2279" s="3">
        <v>42285</v>
      </c>
      <c r="B2279">
        <v>3156.0749510000001</v>
      </c>
      <c r="C2279">
        <v>3172.2810060000002</v>
      </c>
      <c r="D2279">
        <v>3133.126953</v>
      </c>
      <c r="E2279">
        <v>3143.3569339999999</v>
      </c>
      <c r="F2279">
        <v>3143.3569339999999</v>
      </c>
      <c r="G2279">
        <v>234300</v>
      </c>
    </row>
    <row r="2280" spans="1:7" x14ac:dyDescent="0.3">
      <c r="A2280" s="3">
        <v>42286</v>
      </c>
      <c r="B2280">
        <v>3146.6440429999998</v>
      </c>
      <c r="C2280">
        <v>3192.7170409999999</v>
      </c>
      <c r="D2280">
        <v>3137.788086</v>
      </c>
      <c r="E2280">
        <v>3183.1520999999998</v>
      </c>
      <c r="F2280">
        <v>3183.1520999999998</v>
      </c>
      <c r="G2280">
        <v>234900</v>
      </c>
    </row>
    <row r="2281" spans="1:7" x14ac:dyDescent="0.3">
      <c r="A2281" s="3">
        <v>42289</v>
      </c>
      <c r="B2281">
        <v>3193.540039</v>
      </c>
      <c r="C2281">
        <v>3318.7141109999998</v>
      </c>
      <c r="D2281">
        <v>3188.406982</v>
      </c>
      <c r="E2281">
        <v>3287.6621089999999</v>
      </c>
      <c r="F2281">
        <v>3287.6621089999999</v>
      </c>
      <c r="G2281">
        <v>386300</v>
      </c>
    </row>
    <row r="2282" spans="1:7" x14ac:dyDescent="0.3">
      <c r="A2282" s="3">
        <v>42290</v>
      </c>
      <c r="B2282">
        <v>3262.1560060000002</v>
      </c>
      <c r="C2282">
        <v>3298.6259770000001</v>
      </c>
      <c r="D2282">
        <v>3253.2490229999999</v>
      </c>
      <c r="E2282">
        <v>3293.2299800000001</v>
      </c>
      <c r="F2282">
        <v>3293.2299800000001</v>
      </c>
      <c r="G2282">
        <v>297200</v>
      </c>
    </row>
    <row r="2283" spans="1:7" x14ac:dyDescent="0.3">
      <c r="A2283" s="3">
        <v>42291</v>
      </c>
      <c r="B2283">
        <v>3280.0200199999999</v>
      </c>
      <c r="C2283">
        <v>3307.3149410000001</v>
      </c>
      <c r="D2283">
        <v>3256.2529300000001</v>
      </c>
      <c r="E2283">
        <v>3262.4409179999998</v>
      </c>
      <c r="F2283">
        <v>3262.4409179999998</v>
      </c>
      <c r="G2283">
        <v>295100</v>
      </c>
    </row>
    <row r="2284" spans="1:7" x14ac:dyDescent="0.3">
      <c r="A2284" s="3">
        <v>42292</v>
      </c>
      <c r="B2284">
        <v>3255.031982</v>
      </c>
      <c r="C2284">
        <v>3338.2971189999998</v>
      </c>
      <c r="D2284">
        <v>3254.3920899999998</v>
      </c>
      <c r="E2284">
        <v>3338.0729980000001</v>
      </c>
      <c r="F2284">
        <v>3338.0729980000001</v>
      </c>
      <c r="G2284">
        <v>316300</v>
      </c>
    </row>
    <row r="2285" spans="1:7" x14ac:dyDescent="0.3">
      <c r="A2285" s="3">
        <v>42293</v>
      </c>
      <c r="B2285">
        <v>3358.2971189999998</v>
      </c>
      <c r="C2285">
        <v>3393.0180660000001</v>
      </c>
      <c r="D2285">
        <v>3334.8540039999998</v>
      </c>
      <c r="E2285">
        <v>3391.3520509999998</v>
      </c>
      <c r="F2285">
        <v>3391.3520509999998</v>
      </c>
      <c r="G2285">
        <v>395500</v>
      </c>
    </row>
    <row r="2286" spans="1:7" x14ac:dyDescent="0.3">
      <c r="A2286" s="3">
        <v>42296</v>
      </c>
      <c r="B2286">
        <v>3401.626953</v>
      </c>
      <c r="C2286">
        <v>3423.4020999999998</v>
      </c>
      <c r="D2286">
        <v>3355.5659179999998</v>
      </c>
      <c r="E2286">
        <v>3386.6999510000001</v>
      </c>
      <c r="F2286">
        <v>3386.6999510000001</v>
      </c>
      <c r="G2286">
        <v>378100</v>
      </c>
    </row>
    <row r="2287" spans="1:7" x14ac:dyDescent="0.3">
      <c r="A2287" s="3">
        <v>42297</v>
      </c>
      <c r="B2287">
        <v>3377.5471189999998</v>
      </c>
      <c r="C2287">
        <v>3425.5161130000001</v>
      </c>
      <c r="D2287">
        <v>3357.8610840000001</v>
      </c>
      <c r="E2287">
        <v>3425.330078</v>
      </c>
      <c r="F2287">
        <v>3425.330078</v>
      </c>
      <c r="G2287">
        <v>319000</v>
      </c>
    </row>
    <row r="2288" spans="1:7" x14ac:dyDescent="0.3">
      <c r="A2288" s="3">
        <v>42298</v>
      </c>
      <c r="B2288">
        <v>3428.5610350000002</v>
      </c>
      <c r="C2288">
        <v>3447.258057</v>
      </c>
      <c r="D2288">
        <v>3265.4360350000002</v>
      </c>
      <c r="E2288">
        <v>3320.6760250000002</v>
      </c>
      <c r="F2288">
        <v>3320.6760250000002</v>
      </c>
      <c r="G2288">
        <v>458500</v>
      </c>
    </row>
    <row r="2289" spans="1:7" x14ac:dyDescent="0.3">
      <c r="A2289" s="3">
        <v>42299</v>
      </c>
      <c r="B2289">
        <v>3292.2910160000001</v>
      </c>
      <c r="C2289">
        <v>3373.7758789999998</v>
      </c>
      <c r="D2289">
        <v>3282.9929200000001</v>
      </c>
      <c r="E2289">
        <v>3368.7390140000002</v>
      </c>
      <c r="F2289">
        <v>3368.7390140000002</v>
      </c>
      <c r="G2289">
        <v>323700</v>
      </c>
    </row>
    <row r="2290" spans="1:7" x14ac:dyDescent="0.3">
      <c r="A2290" s="3">
        <v>42300</v>
      </c>
      <c r="B2290">
        <v>3377.548096</v>
      </c>
      <c r="C2290">
        <v>3422.0219729999999</v>
      </c>
      <c r="D2290">
        <v>3360.218018</v>
      </c>
      <c r="E2290">
        <v>3412.4340820000002</v>
      </c>
      <c r="F2290">
        <v>3412.4340820000002</v>
      </c>
      <c r="G2290">
        <v>347400</v>
      </c>
    </row>
    <row r="2291" spans="1:7" x14ac:dyDescent="0.3">
      <c r="A2291" s="3">
        <v>42303</v>
      </c>
      <c r="B2291">
        <v>3448.6489259999998</v>
      </c>
      <c r="C2291">
        <v>3457.5170899999998</v>
      </c>
      <c r="D2291">
        <v>3402</v>
      </c>
      <c r="E2291">
        <v>3429.5810550000001</v>
      </c>
      <c r="F2291">
        <v>3429.5810550000001</v>
      </c>
      <c r="G2291">
        <v>365600</v>
      </c>
    </row>
    <row r="2292" spans="1:7" x14ac:dyDescent="0.3">
      <c r="A2292" s="3">
        <v>42304</v>
      </c>
      <c r="B2292">
        <v>3409.1369629999999</v>
      </c>
      <c r="C2292">
        <v>3441.5649410000001</v>
      </c>
      <c r="D2292">
        <v>3332.6159670000002</v>
      </c>
      <c r="E2292">
        <v>3434.3359380000002</v>
      </c>
      <c r="F2292">
        <v>3434.3359380000002</v>
      </c>
      <c r="G2292">
        <v>328200</v>
      </c>
    </row>
    <row r="2293" spans="1:7" x14ac:dyDescent="0.3">
      <c r="A2293" s="3">
        <v>42305</v>
      </c>
      <c r="B2293">
        <v>3417.0109859999998</v>
      </c>
      <c r="C2293">
        <v>3439.758057</v>
      </c>
      <c r="D2293">
        <v>3367.2309570000002</v>
      </c>
      <c r="E2293">
        <v>3375.1960450000001</v>
      </c>
      <c r="F2293">
        <v>3375.1960450000001</v>
      </c>
      <c r="G2293">
        <v>293500</v>
      </c>
    </row>
    <row r="2294" spans="1:7" x14ac:dyDescent="0.3">
      <c r="A2294" s="3">
        <v>42306</v>
      </c>
      <c r="B2294">
        <v>3387.7739259999998</v>
      </c>
      <c r="C2294">
        <v>3411.7141109999998</v>
      </c>
      <c r="D2294">
        <v>3362.5090329999998</v>
      </c>
      <c r="E2294">
        <v>3387.3149410000001</v>
      </c>
      <c r="F2294">
        <v>3387.3149410000001</v>
      </c>
      <c r="G2294">
        <v>235700</v>
      </c>
    </row>
    <row r="2295" spans="1:7" x14ac:dyDescent="0.3">
      <c r="A2295" s="3">
        <v>42307</v>
      </c>
      <c r="B2295">
        <v>3380.2839359999998</v>
      </c>
      <c r="C2295">
        <v>3417.2009280000002</v>
      </c>
      <c r="D2295">
        <v>3346.5910640000002</v>
      </c>
      <c r="E2295">
        <v>3382.5610350000002</v>
      </c>
      <c r="F2295">
        <v>3382.5610350000002</v>
      </c>
      <c r="G2295">
        <v>243600</v>
      </c>
    </row>
    <row r="2296" spans="1:7" x14ac:dyDescent="0.3">
      <c r="A2296" s="3">
        <v>42310</v>
      </c>
      <c r="B2296">
        <v>3337.5778810000002</v>
      </c>
      <c r="C2296">
        <v>3391.0639649999998</v>
      </c>
      <c r="D2296">
        <v>3322.3120119999999</v>
      </c>
      <c r="E2296">
        <v>3325.084961</v>
      </c>
      <c r="F2296">
        <v>3325.084961</v>
      </c>
      <c r="G2296">
        <v>231000</v>
      </c>
    </row>
    <row r="2297" spans="1:7" x14ac:dyDescent="0.3">
      <c r="A2297" s="3">
        <v>42311</v>
      </c>
      <c r="B2297">
        <v>3330.3159179999998</v>
      </c>
      <c r="C2297">
        <v>3346.2749020000001</v>
      </c>
      <c r="D2297">
        <v>3302.1840820000002</v>
      </c>
      <c r="E2297">
        <v>3316.695068</v>
      </c>
      <c r="F2297">
        <v>3316.695068</v>
      </c>
      <c r="G2297">
        <v>192900</v>
      </c>
    </row>
    <row r="2298" spans="1:7" x14ac:dyDescent="0.3">
      <c r="A2298" s="3">
        <v>42312</v>
      </c>
      <c r="B2298">
        <v>3325.6188959999999</v>
      </c>
      <c r="C2298">
        <v>3459.6459960000002</v>
      </c>
      <c r="D2298">
        <v>3325.6188959999999</v>
      </c>
      <c r="E2298">
        <v>3459.639893</v>
      </c>
      <c r="F2298">
        <v>3459.639893</v>
      </c>
      <c r="G2298">
        <v>339100</v>
      </c>
    </row>
    <row r="2299" spans="1:7" x14ac:dyDescent="0.3">
      <c r="A2299" s="3">
        <v>42313</v>
      </c>
      <c r="B2299">
        <v>3459.2150879999999</v>
      </c>
      <c r="C2299">
        <v>3585.656982</v>
      </c>
      <c r="D2299">
        <v>3455.5249020000001</v>
      </c>
      <c r="E2299">
        <v>3522.8190920000002</v>
      </c>
      <c r="F2299">
        <v>3522.8190920000002</v>
      </c>
      <c r="G2299">
        <v>553300</v>
      </c>
    </row>
    <row r="2300" spans="1:7" x14ac:dyDescent="0.3">
      <c r="A2300" s="3">
        <v>42314</v>
      </c>
      <c r="B2300">
        <v>3514.4360350000002</v>
      </c>
      <c r="C2300">
        <v>3596.3820799999999</v>
      </c>
      <c r="D2300">
        <v>3508.826904</v>
      </c>
      <c r="E2300">
        <v>3590.031982</v>
      </c>
      <c r="F2300">
        <v>3590.031982</v>
      </c>
      <c r="G2300">
        <v>429200</v>
      </c>
    </row>
    <row r="2301" spans="1:7" x14ac:dyDescent="0.3">
      <c r="A2301" s="3">
        <v>42317</v>
      </c>
      <c r="B2301">
        <v>3588.498047</v>
      </c>
      <c r="C2301">
        <v>3673.76001</v>
      </c>
      <c r="D2301">
        <v>3588.498047</v>
      </c>
      <c r="E2301">
        <v>3646.8811040000001</v>
      </c>
      <c r="F2301">
        <v>3646.8811040000001</v>
      </c>
      <c r="G2301">
        <v>503000</v>
      </c>
    </row>
    <row r="2302" spans="1:7" x14ac:dyDescent="0.3">
      <c r="A2302" s="3">
        <v>42318</v>
      </c>
      <c r="B2302">
        <v>3617.3959960000002</v>
      </c>
      <c r="C2302">
        <v>3669.5329590000001</v>
      </c>
      <c r="D2302">
        <v>3607.8911130000001</v>
      </c>
      <c r="E2302">
        <v>3640.485107</v>
      </c>
      <c r="F2302">
        <v>3640.485107</v>
      </c>
      <c r="G2302">
        <v>429700</v>
      </c>
    </row>
    <row r="2303" spans="1:7" x14ac:dyDescent="0.3">
      <c r="A2303" s="3">
        <v>42319</v>
      </c>
      <c r="B2303">
        <v>3635.0039059999999</v>
      </c>
      <c r="C2303">
        <v>3654.876953</v>
      </c>
      <c r="D2303">
        <v>3605.6210940000001</v>
      </c>
      <c r="E2303">
        <v>3650.2490229999999</v>
      </c>
      <c r="F2303">
        <v>3650.2490229999999</v>
      </c>
      <c r="G2303">
        <v>361000</v>
      </c>
    </row>
    <row r="2304" spans="1:7" x14ac:dyDescent="0.3">
      <c r="A2304" s="3">
        <v>42320</v>
      </c>
      <c r="B2304">
        <v>3656.8168949999999</v>
      </c>
      <c r="C2304">
        <v>3659.3149410000001</v>
      </c>
      <c r="D2304">
        <v>3603.2280270000001</v>
      </c>
      <c r="E2304">
        <v>3632.9020999999998</v>
      </c>
      <c r="F2304">
        <v>3632.9020999999998</v>
      </c>
      <c r="G2304">
        <v>361700</v>
      </c>
    </row>
    <row r="2305" spans="1:7" x14ac:dyDescent="0.3">
      <c r="A2305" s="3">
        <v>42321</v>
      </c>
      <c r="B2305">
        <v>3600.7639159999999</v>
      </c>
      <c r="C2305">
        <v>3632.5559079999998</v>
      </c>
      <c r="D2305">
        <v>3564.8090820000002</v>
      </c>
      <c r="E2305">
        <v>3580.8391109999998</v>
      </c>
      <c r="F2305">
        <v>3580.8391109999998</v>
      </c>
      <c r="G2305">
        <v>345900</v>
      </c>
    </row>
    <row r="2306" spans="1:7" x14ac:dyDescent="0.3">
      <c r="A2306" s="3">
        <v>42324</v>
      </c>
      <c r="B2306">
        <v>3522.4609380000002</v>
      </c>
      <c r="C2306">
        <v>3607.6120609999998</v>
      </c>
      <c r="D2306">
        <v>3519.4208979999999</v>
      </c>
      <c r="E2306">
        <v>3606.9570309999999</v>
      </c>
      <c r="F2306">
        <v>3606.9570309999999</v>
      </c>
      <c r="G2306">
        <v>276200</v>
      </c>
    </row>
    <row r="2307" spans="1:7" x14ac:dyDescent="0.3">
      <c r="A2307" s="3">
        <v>42325</v>
      </c>
      <c r="B2307">
        <v>3629.9770509999998</v>
      </c>
      <c r="C2307">
        <v>3678.2729490000002</v>
      </c>
      <c r="D2307">
        <v>3598.068115</v>
      </c>
      <c r="E2307">
        <v>3604.794922</v>
      </c>
      <c r="F2307">
        <v>3604.794922</v>
      </c>
      <c r="G2307">
        <v>383600</v>
      </c>
    </row>
    <row r="2308" spans="1:7" x14ac:dyDescent="0.3">
      <c r="A2308" s="3">
        <v>42326</v>
      </c>
      <c r="B2308">
        <v>3605.0610350000002</v>
      </c>
      <c r="C2308">
        <v>3617.0690920000002</v>
      </c>
      <c r="D2308">
        <v>3558.6970209999999</v>
      </c>
      <c r="E2308">
        <v>3568.468018</v>
      </c>
      <c r="F2308">
        <v>3568.468018</v>
      </c>
      <c r="G2308">
        <v>297600</v>
      </c>
    </row>
    <row r="2309" spans="1:7" x14ac:dyDescent="0.3">
      <c r="A2309" s="3">
        <v>42327</v>
      </c>
      <c r="B2309">
        <v>3573.7758789999998</v>
      </c>
      <c r="C2309">
        <v>3618.2128910000001</v>
      </c>
      <c r="D2309">
        <v>3561.0439449999999</v>
      </c>
      <c r="E2309">
        <v>3617.0620119999999</v>
      </c>
      <c r="F2309">
        <v>3617.0620119999999</v>
      </c>
      <c r="G2309">
        <v>247900</v>
      </c>
    </row>
    <row r="2310" spans="1:7" x14ac:dyDescent="0.3">
      <c r="A2310" s="3">
        <v>42328</v>
      </c>
      <c r="B2310">
        <v>3620.7910160000001</v>
      </c>
      <c r="C2310">
        <v>3640.5290530000002</v>
      </c>
      <c r="D2310">
        <v>3607.915039</v>
      </c>
      <c r="E2310">
        <v>3630.5</v>
      </c>
      <c r="F2310">
        <v>3630.5</v>
      </c>
      <c r="G2310">
        <v>310800</v>
      </c>
    </row>
    <row r="2311" spans="1:7" x14ac:dyDescent="0.3">
      <c r="A2311" s="3">
        <v>42331</v>
      </c>
      <c r="B2311">
        <v>3630.866943</v>
      </c>
      <c r="C2311">
        <v>3654.7539059999999</v>
      </c>
      <c r="D2311">
        <v>3598.8710940000001</v>
      </c>
      <c r="E2311">
        <v>3610.3149410000001</v>
      </c>
      <c r="F2311">
        <v>3610.3149410000001</v>
      </c>
      <c r="G2311">
        <v>316000</v>
      </c>
    </row>
    <row r="2312" spans="1:7" x14ac:dyDescent="0.3">
      <c r="A2312" s="3">
        <v>42332</v>
      </c>
      <c r="B2312">
        <v>3602.8869629999999</v>
      </c>
      <c r="C2312">
        <v>3616.4838869999999</v>
      </c>
      <c r="D2312">
        <v>3563.1040039999998</v>
      </c>
      <c r="E2312">
        <v>3616.1130370000001</v>
      </c>
      <c r="F2312">
        <v>3616.1130370000001</v>
      </c>
      <c r="G2312">
        <v>248800</v>
      </c>
    </row>
    <row r="2313" spans="1:7" x14ac:dyDescent="0.3">
      <c r="A2313" s="3">
        <v>42333</v>
      </c>
      <c r="B2313">
        <v>3614.068115</v>
      </c>
      <c r="C2313">
        <v>3648.366943</v>
      </c>
      <c r="D2313">
        <v>3607.5180660000001</v>
      </c>
      <c r="E2313">
        <v>3647.929932</v>
      </c>
      <c r="F2313">
        <v>3647.929932</v>
      </c>
      <c r="G2313">
        <v>273000</v>
      </c>
    </row>
    <row r="2314" spans="1:7" x14ac:dyDescent="0.3">
      <c r="A2314" s="3">
        <v>42334</v>
      </c>
      <c r="B2314">
        <v>3659.5739749999998</v>
      </c>
      <c r="C2314">
        <v>3668.3759770000001</v>
      </c>
      <c r="D2314">
        <v>3629.86499</v>
      </c>
      <c r="E2314">
        <v>3635.5520019999999</v>
      </c>
      <c r="F2314">
        <v>3635.5520019999999</v>
      </c>
      <c r="G2314">
        <v>306800</v>
      </c>
    </row>
    <row r="2315" spans="1:7" x14ac:dyDescent="0.3">
      <c r="A2315" s="3">
        <v>42335</v>
      </c>
      <c r="B2315">
        <v>3616.5439449999999</v>
      </c>
      <c r="C2315">
        <v>3621.8969729999999</v>
      </c>
      <c r="D2315">
        <v>3412.4270019999999</v>
      </c>
      <c r="E2315">
        <v>3436.3029790000001</v>
      </c>
      <c r="F2315">
        <v>3436.3029790000001</v>
      </c>
      <c r="G2315">
        <v>354300</v>
      </c>
    </row>
    <row r="2316" spans="1:7" x14ac:dyDescent="0.3">
      <c r="A2316" s="3">
        <v>42338</v>
      </c>
      <c r="B2316">
        <v>3433.8549800000001</v>
      </c>
      <c r="C2316">
        <v>3470.3710940000001</v>
      </c>
      <c r="D2316">
        <v>3327.8120119999999</v>
      </c>
      <c r="E2316">
        <v>3445.405029</v>
      </c>
      <c r="F2316">
        <v>3445.405029</v>
      </c>
      <c r="G2316">
        <v>304200</v>
      </c>
    </row>
    <row r="2317" spans="1:7" x14ac:dyDescent="0.3">
      <c r="A2317" s="3">
        <v>42339</v>
      </c>
      <c r="B2317">
        <v>3442.4409179999998</v>
      </c>
      <c r="C2317">
        <v>3483.4140630000002</v>
      </c>
      <c r="D2317">
        <v>3417.544922</v>
      </c>
      <c r="E2317">
        <v>3456.3090820000002</v>
      </c>
      <c r="F2317">
        <v>3456.3090820000002</v>
      </c>
      <c r="G2317">
        <v>252400</v>
      </c>
    </row>
    <row r="2318" spans="1:7" x14ac:dyDescent="0.3">
      <c r="A2318" s="3">
        <v>42340</v>
      </c>
      <c r="B2318">
        <v>3450.2780760000001</v>
      </c>
      <c r="C2318">
        <v>3538.8469239999999</v>
      </c>
      <c r="D2318">
        <v>3427.6608890000002</v>
      </c>
      <c r="E2318">
        <v>3536.905029</v>
      </c>
      <c r="F2318">
        <v>3536.905029</v>
      </c>
      <c r="G2318">
        <v>301500</v>
      </c>
    </row>
    <row r="2319" spans="1:7" x14ac:dyDescent="0.3">
      <c r="A2319" s="3">
        <v>42341</v>
      </c>
      <c r="B2319">
        <v>3525.7270509999998</v>
      </c>
      <c r="C2319">
        <v>3591.7299800000001</v>
      </c>
      <c r="D2319">
        <v>3517.2299800000001</v>
      </c>
      <c r="E2319">
        <v>3584.8239749999998</v>
      </c>
      <c r="F2319">
        <v>3584.8239749999998</v>
      </c>
      <c r="G2319">
        <v>281100</v>
      </c>
    </row>
    <row r="2320" spans="1:7" x14ac:dyDescent="0.3">
      <c r="A2320" s="3">
        <v>42342</v>
      </c>
      <c r="B2320">
        <v>3558.1489259999998</v>
      </c>
      <c r="C2320">
        <v>3568.969971</v>
      </c>
      <c r="D2320">
        <v>3510.4121089999999</v>
      </c>
      <c r="E2320">
        <v>3524.991943</v>
      </c>
      <c r="F2320">
        <v>3524.991943</v>
      </c>
      <c r="G2320">
        <v>251700</v>
      </c>
    </row>
    <row r="2321" spans="1:7" x14ac:dyDescent="0.3">
      <c r="A2321" s="3">
        <v>42345</v>
      </c>
      <c r="B2321">
        <v>3529.8059079999998</v>
      </c>
      <c r="C2321">
        <v>3543.945068</v>
      </c>
      <c r="D2321">
        <v>3506.625</v>
      </c>
      <c r="E2321">
        <v>3536.9270019999999</v>
      </c>
      <c r="F2321">
        <v>3536.9270019999999</v>
      </c>
      <c r="G2321">
        <v>208300</v>
      </c>
    </row>
    <row r="2322" spans="1:7" x14ac:dyDescent="0.3">
      <c r="A2322" s="3">
        <v>42346</v>
      </c>
      <c r="B2322">
        <v>3518.6479490000002</v>
      </c>
      <c r="C2322">
        <v>3518.6479490000002</v>
      </c>
      <c r="D2322">
        <v>3466.790039</v>
      </c>
      <c r="E2322">
        <v>3470.070068</v>
      </c>
      <c r="F2322">
        <v>3470.070068</v>
      </c>
      <c r="G2322">
        <v>224400</v>
      </c>
    </row>
    <row r="2323" spans="1:7" x14ac:dyDescent="0.3">
      <c r="A2323" s="3">
        <v>42347</v>
      </c>
      <c r="B2323">
        <v>3462.5830080000001</v>
      </c>
      <c r="C2323">
        <v>3495.701904</v>
      </c>
      <c r="D2323">
        <v>3454.8789059999999</v>
      </c>
      <c r="E2323">
        <v>3472.4389649999998</v>
      </c>
      <c r="F2323">
        <v>3472.4389649999998</v>
      </c>
      <c r="G2323">
        <v>195700</v>
      </c>
    </row>
    <row r="2324" spans="1:7" x14ac:dyDescent="0.3">
      <c r="A2324" s="3">
        <v>42348</v>
      </c>
      <c r="B2324">
        <v>3469.8059079999998</v>
      </c>
      <c r="C2324">
        <v>3503.6540530000002</v>
      </c>
      <c r="D2324">
        <v>3446.2729490000002</v>
      </c>
      <c r="E2324">
        <v>3455.4951169999999</v>
      </c>
      <c r="F2324">
        <v>3455.4951169999999</v>
      </c>
      <c r="G2324">
        <v>200400</v>
      </c>
    </row>
    <row r="2325" spans="1:7" x14ac:dyDescent="0.3">
      <c r="A2325" s="3">
        <v>42349</v>
      </c>
      <c r="B2325">
        <v>3441.5969239999999</v>
      </c>
      <c r="C2325">
        <v>3455.548096</v>
      </c>
      <c r="D2325">
        <v>3410.9240719999998</v>
      </c>
      <c r="E2325">
        <v>3434.5810550000001</v>
      </c>
      <c r="F2325">
        <v>3434.5810550000001</v>
      </c>
      <c r="G2325">
        <v>182900</v>
      </c>
    </row>
    <row r="2326" spans="1:7" x14ac:dyDescent="0.3">
      <c r="A2326" s="3">
        <v>42352</v>
      </c>
      <c r="B2326">
        <v>3403.5070799999999</v>
      </c>
      <c r="C2326">
        <v>3521.7790530000002</v>
      </c>
      <c r="D2326">
        <v>3399.280029</v>
      </c>
      <c r="E2326">
        <v>3520.6679690000001</v>
      </c>
      <c r="F2326">
        <v>3520.6679690000001</v>
      </c>
      <c r="G2326">
        <v>215400</v>
      </c>
    </row>
    <row r="2327" spans="1:7" x14ac:dyDescent="0.3">
      <c r="A2327" s="3">
        <v>42353</v>
      </c>
      <c r="B2327">
        <v>3518.1259770000001</v>
      </c>
      <c r="C2327">
        <v>3529.9609380000002</v>
      </c>
      <c r="D2327">
        <v>3496.8540039999998</v>
      </c>
      <c r="E2327">
        <v>3510.3540039999998</v>
      </c>
      <c r="F2327">
        <v>3510.3540039999998</v>
      </c>
      <c r="G2327">
        <v>200500</v>
      </c>
    </row>
    <row r="2328" spans="1:7" x14ac:dyDescent="0.3">
      <c r="A2328" s="3">
        <v>42354</v>
      </c>
      <c r="B2328">
        <v>3522.0910640000002</v>
      </c>
      <c r="C2328">
        <v>3538.6889649999998</v>
      </c>
      <c r="D2328">
        <v>3506.2910160000001</v>
      </c>
      <c r="E2328">
        <v>3516.1870119999999</v>
      </c>
      <c r="F2328">
        <v>3516.1870119999999</v>
      </c>
      <c r="G2328">
        <v>193500</v>
      </c>
    </row>
    <row r="2329" spans="1:7" x14ac:dyDescent="0.3">
      <c r="A2329" s="3">
        <v>42355</v>
      </c>
      <c r="B2329">
        <v>3533.6279300000001</v>
      </c>
      <c r="C2329">
        <v>3583.4079590000001</v>
      </c>
      <c r="D2329">
        <v>3533.6279300000001</v>
      </c>
      <c r="E2329">
        <v>3579.9990229999999</v>
      </c>
      <c r="F2329">
        <v>3579.9990229999999</v>
      </c>
      <c r="G2329">
        <v>283900</v>
      </c>
    </row>
    <row r="2330" spans="1:7" x14ac:dyDescent="0.3">
      <c r="A2330" s="3">
        <v>42356</v>
      </c>
      <c r="B2330">
        <v>3574.9399410000001</v>
      </c>
      <c r="C2330">
        <v>3614.6979980000001</v>
      </c>
      <c r="D2330">
        <v>3568.1608890000002</v>
      </c>
      <c r="E2330">
        <v>3578.9641109999998</v>
      </c>
      <c r="F2330">
        <v>3578.9641109999998</v>
      </c>
      <c r="G2330">
        <v>273700</v>
      </c>
    </row>
    <row r="2331" spans="1:7" x14ac:dyDescent="0.3">
      <c r="A2331" s="3">
        <v>42359</v>
      </c>
      <c r="B2331">
        <v>3568.5810550000001</v>
      </c>
      <c r="C2331">
        <v>3651.0559079999998</v>
      </c>
      <c r="D2331">
        <v>3565.7509770000001</v>
      </c>
      <c r="E2331">
        <v>3642.4719239999999</v>
      </c>
      <c r="F2331">
        <v>3642.4719239999999</v>
      </c>
      <c r="G2331">
        <v>299800</v>
      </c>
    </row>
    <row r="2332" spans="1:7" x14ac:dyDescent="0.3">
      <c r="A2332" s="3">
        <v>42360</v>
      </c>
      <c r="B2332">
        <v>3645.98999</v>
      </c>
      <c r="C2332">
        <v>3652.63501</v>
      </c>
      <c r="D2332">
        <v>3616.8701169999999</v>
      </c>
      <c r="E2332">
        <v>3651.7670899999998</v>
      </c>
      <c r="F2332">
        <v>3651.7670899999998</v>
      </c>
      <c r="G2332">
        <v>261200</v>
      </c>
    </row>
    <row r="2333" spans="1:7" x14ac:dyDescent="0.3">
      <c r="A2333" s="3">
        <v>42361</v>
      </c>
      <c r="B2333">
        <v>3653.281982</v>
      </c>
      <c r="C2333">
        <v>3684.5668949999999</v>
      </c>
      <c r="D2333">
        <v>3633.0249020000001</v>
      </c>
      <c r="E2333">
        <v>3636.0891109999998</v>
      </c>
      <c r="F2333">
        <v>3636.0891109999998</v>
      </c>
      <c r="G2333">
        <v>298200</v>
      </c>
    </row>
    <row r="2334" spans="1:7" x14ac:dyDescent="0.3">
      <c r="A2334" s="3">
        <v>42362</v>
      </c>
      <c r="B2334">
        <v>3631.3129880000001</v>
      </c>
      <c r="C2334">
        <v>3640.2209469999998</v>
      </c>
      <c r="D2334">
        <v>3572.2770999999998</v>
      </c>
      <c r="E2334">
        <v>3612.485107</v>
      </c>
      <c r="F2334">
        <v>3612.485107</v>
      </c>
      <c r="G2334">
        <v>227800</v>
      </c>
    </row>
    <row r="2335" spans="1:7" x14ac:dyDescent="0.3">
      <c r="A2335" s="3">
        <v>42363</v>
      </c>
      <c r="B2335">
        <v>3614.0539549999999</v>
      </c>
      <c r="C2335">
        <v>3635.2561040000001</v>
      </c>
      <c r="D2335">
        <v>3601.7380370000001</v>
      </c>
      <c r="E2335">
        <v>3628.0009770000001</v>
      </c>
      <c r="F2335">
        <v>3628.0009770000001</v>
      </c>
      <c r="G2335">
        <v>192500</v>
      </c>
    </row>
    <row r="2336" spans="1:7" x14ac:dyDescent="0.3">
      <c r="A2336" s="3">
        <v>42366</v>
      </c>
      <c r="B2336">
        <v>3635.7690429999998</v>
      </c>
      <c r="C2336">
        <v>3641.5878910000001</v>
      </c>
      <c r="D2336">
        <v>3533.7790530000002</v>
      </c>
      <c r="E2336">
        <v>3533.7790530000002</v>
      </c>
      <c r="F2336">
        <v>3533.7790530000002</v>
      </c>
      <c r="G2336">
        <v>270000</v>
      </c>
    </row>
    <row r="2337" spans="1:7" x14ac:dyDescent="0.3">
      <c r="A2337" s="3">
        <v>42367</v>
      </c>
      <c r="B2337">
        <v>3528.3950199999999</v>
      </c>
      <c r="C2337">
        <v>3564.1708979999999</v>
      </c>
      <c r="D2337">
        <v>3515.5200199999999</v>
      </c>
      <c r="E2337">
        <v>3563.7360840000001</v>
      </c>
      <c r="F2337">
        <v>3563.7360840000001</v>
      </c>
      <c r="G2337">
        <v>182600</v>
      </c>
    </row>
    <row r="2338" spans="1:7" x14ac:dyDescent="0.3">
      <c r="A2338" s="3">
        <v>42368</v>
      </c>
      <c r="B2338">
        <v>3566.7309570000002</v>
      </c>
      <c r="C2338">
        <v>3573.6840820000002</v>
      </c>
      <c r="D2338">
        <v>3538.1120609999998</v>
      </c>
      <c r="E2338">
        <v>3572.8759770000001</v>
      </c>
      <c r="F2338">
        <v>3572.8759770000001</v>
      </c>
      <c r="G2338">
        <v>187900</v>
      </c>
    </row>
    <row r="2339" spans="1:7" x14ac:dyDescent="0.3">
      <c r="A2339" s="3">
        <v>42369</v>
      </c>
      <c r="B2339">
        <v>3570.4670409999999</v>
      </c>
      <c r="C2339">
        <v>3580.6020509999998</v>
      </c>
      <c r="D2339">
        <v>3538.3530270000001</v>
      </c>
      <c r="E2339">
        <v>3539.181885</v>
      </c>
      <c r="F2339">
        <v>3539.181885</v>
      </c>
      <c r="G2339">
        <v>177000</v>
      </c>
    </row>
    <row r="2340" spans="1:7" x14ac:dyDescent="0.3">
      <c r="A2340" s="3">
        <v>42373</v>
      </c>
      <c r="B2340">
        <v>3536.5891109999998</v>
      </c>
      <c r="C2340">
        <v>3538.6889649999998</v>
      </c>
      <c r="D2340">
        <v>3295.7409670000002</v>
      </c>
      <c r="E2340">
        <v>3296.258057</v>
      </c>
      <c r="F2340">
        <v>3296.258057</v>
      </c>
      <c r="G2340">
        <v>184400</v>
      </c>
    </row>
    <row r="2341" spans="1:7" x14ac:dyDescent="0.3">
      <c r="A2341" s="3">
        <v>42374</v>
      </c>
      <c r="B2341">
        <v>3196.6508789999998</v>
      </c>
      <c r="C2341">
        <v>3328.1389159999999</v>
      </c>
      <c r="D2341">
        <v>3189.6049800000001</v>
      </c>
      <c r="E2341">
        <v>3287.7109380000002</v>
      </c>
      <c r="F2341">
        <v>3287.7109380000002</v>
      </c>
      <c r="G2341">
        <v>266900</v>
      </c>
    </row>
    <row r="2342" spans="1:7" x14ac:dyDescent="0.3">
      <c r="A2342" s="3">
        <v>42375</v>
      </c>
      <c r="B2342">
        <v>3291.195068</v>
      </c>
      <c r="C2342">
        <v>3362.9741210000002</v>
      </c>
      <c r="D2342">
        <v>3288.9331050000001</v>
      </c>
      <c r="E2342">
        <v>3361.8400879999999</v>
      </c>
      <c r="F2342">
        <v>3361.8400879999999</v>
      </c>
      <c r="G2342">
        <v>238900</v>
      </c>
    </row>
    <row r="2343" spans="1:7" x14ac:dyDescent="0.3">
      <c r="A2343" s="3">
        <v>42376</v>
      </c>
      <c r="B2343">
        <v>3309.656982</v>
      </c>
      <c r="C2343">
        <v>3309.656982</v>
      </c>
      <c r="D2343">
        <v>3115.88501</v>
      </c>
      <c r="E2343">
        <v>3125.001953</v>
      </c>
      <c r="F2343">
        <v>3125.001953</v>
      </c>
      <c r="G2343">
        <v>70600</v>
      </c>
    </row>
    <row r="2344" spans="1:7" x14ac:dyDescent="0.3">
      <c r="A2344" s="3">
        <v>42377</v>
      </c>
      <c r="B2344">
        <v>3194.625</v>
      </c>
      <c r="C2344">
        <v>3235.4509280000002</v>
      </c>
      <c r="D2344">
        <v>3056.8779300000001</v>
      </c>
      <c r="E2344">
        <v>3186.4121089999999</v>
      </c>
      <c r="F2344">
        <v>3186.4121089999999</v>
      </c>
      <c r="G2344">
        <v>286400</v>
      </c>
    </row>
    <row r="2345" spans="1:7" x14ac:dyDescent="0.3">
      <c r="A2345" s="3">
        <v>42380</v>
      </c>
      <c r="B2345">
        <v>3131.8530270000001</v>
      </c>
      <c r="C2345">
        <v>3166.2150879999999</v>
      </c>
      <c r="D2345">
        <v>3016.6970209999999</v>
      </c>
      <c r="E2345">
        <v>3016.7041020000001</v>
      </c>
      <c r="F2345">
        <v>3016.7041020000001</v>
      </c>
      <c r="G2345">
        <v>271600</v>
      </c>
    </row>
    <row r="2346" spans="1:7" x14ac:dyDescent="0.3">
      <c r="A2346" s="3">
        <v>42381</v>
      </c>
      <c r="B2346">
        <v>3026.1589359999998</v>
      </c>
      <c r="C2346">
        <v>3047.6640630000002</v>
      </c>
      <c r="D2346">
        <v>2978.4628910000001</v>
      </c>
      <c r="E2346">
        <v>3022.8610840000001</v>
      </c>
      <c r="F2346">
        <v>3022.8610840000001</v>
      </c>
      <c r="G2346">
        <v>207700</v>
      </c>
    </row>
    <row r="2347" spans="1:7" x14ac:dyDescent="0.3">
      <c r="A2347" s="3">
        <v>42382</v>
      </c>
      <c r="B2347">
        <v>3041.1069339999999</v>
      </c>
      <c r="C2347">
        <v>3059.014893</v>
      </c>
      <c r="D2347">
        <v>2949.290039</v>
      </c>
      <c r="E2347">
        <v>2949.5969239999999</v>
      </c>
      <c r="F2347">
        <v>2949.5969239999999</v>
      </c>
      <c r="G2347">
        <v>194300</v>
      </c>
    </row>
    <row r="2348" spans="1:7" x14ac:dyDescent="0.3">
      <c r="A2348" s="3">
        <v>42383</v>
      </c>
      <c r="B2348">
        <v>2874.0490719999998</v>
      </c>
      <c r="C2348">
        <v>3012.2929690000001</v>
      </c>
      <c r="D2348">
        <v>2867.5529790000001</v>
      </c>
      <c r="E2348">
        <v>3007.6489259999998</v>
      </c>
      <c r="F2348">
        <v>3007.6489259999998</v>
      </c>
      <c r="G2348">
        <v>212900</v>
      </c>
    </row>
    <row r="2349" spans="1:7" x14ac:dyDescent="0.3">
      <c r="A2349" s="3">
        <v>42384</v>
      </c>
      <c r="B2349">
        <v>2988.048096</v>
      </c>
      <c r="C2349">
        <v>3001.7080080000001</v>
      </c>
      <c r="D2349">
        <v>2883.8679200000001</v>
      </c>
      <c r="E2349">
        <v>2900.969971</v>
      </c>
      <c r="F2349">
        <v>2900.969971</v>
      </c>
      <c r="G2349">
        <v>198700</v>
      </c>
    </row>
    <row r="2350" spans="1:7" x14ac:dyDescent="0.3">
      <c r="A2350" s="3">
        <v>42387</v>
      </c>
      <c r="B2350">
        <v>2847.5390630000002</v>
      </c>
      <c r="C2350">
        <v>2945.4499510000001</v>
      </c>
      <c r="D2350">
        <v>2844.7041020000001</v>
      </c>
      <c r="E2350">
        <v>2913.836914</v>
      </c>
      <c r="F2350">
        <v>2913.836914</v>
      </c>
      <c r="G2350">
        <v>164700</v>
      </c>
    </row>
    <row r="2351" spans="1:7" x14ac:dyDescent="0.3">
      <c r="A2351" s="3">
        <v>42388</v>
      </c>
      <c r="B2351">
        <v>2914.4079590000001</v>
      </c>
      <c r="C2351">
        <v>3012.068115</v>
      </c>
      <c r="D2351">
        <v>2906.4040530000002</v>
      </c>
      <c r="E2351">
        <v>3007.7390140000002</v>
      </c>
      <c r="F2351">
        <v>3007.7390140000002</v>
      </c>
      <c r="G2351">
        <v>205300</v>
      </c>
    </row>
    <row r="2352" spans="1:7" x14ac:dyDescent="0.3">
      <c r="A2352" s="3">
        <v>42389</v>
      </c>
      <c r="B2352">
        <v>2993.0139159999999</v>
      </c>
      <c r="C2352">
        <v>3016.2829590000001</v>
      </c>
      <c r="D2352">
        <v>2951.9221189999998</v>
      </c>
      <c r="E2352">
        <v>2976.6940920000002</v>
      </c>
      <c r="F2352">
        <v>2976.6940920000002</v>
      </c>
      <c r="G2352">
        <v>216500</v>
      </c>
    </row>
    <row r="2353" spans="1:7" x14ac:dyDescent="0.3">
      <c r="A2353" s="3">
        <v>42390</v>
      </c>
      <c r="B2353">
        <v>2934.3911130000001</v>
      </c>
      <c r="C2353">
        <v>2998.790039</v>
      </c>
      <c r="D2353">
        <v>2880.084961</v>
      </c>
      <c r="E2353">
        <v>2880.4819339999999</v>
      </c>
      <c r="F2353">
        <v>2880.4819339999999</v>
      </c>
      <c r="G2353">
        <v>191700</v>
      </c>
    </row>
    <row r="2354" spans="1:7" x14ac:dyDescent="0.3">
      <c r="A2354" s="3">
        <v>42391</v>
      </c>
      <c r="B2354">
        <v>2911.1120609999998</v>
      </c>
      <c r="C2354">
        <v>2931.3588869999999</v>
      </c>
      <c r="D2354">
        <v>2851.7329100000002</v>
      </c>
      <c r="E2354">
        <v>2916.5620119999999</v>
      </c>
      <c r="F2354">
        <v>2916.5620119999999</v>
      </c>
      <c r="G2354">
        <v>159800</v>
      </c>
    </row>
    <row r="2355" spans="1:7" x14ac:dyDescent="0.3">
      <c r="A2355" s="3">
        <v>42394</v>
      </c>
      <c r="B2355">
        <v>2934.0778810000002</v>
      </c>
      <c r="C2355">
        <v>2955.7829590000001</v>
      </c>
      <c r="D2355">
        <v>2911.8291020000001</v>
      </c>
      <c r="E2355">
        <v>2938.514893</v>
      </c>
      <c r="F2355">
        <v>2938.514893</v>
      </c>
      <c r="G2355">
        <v>153000</v>
      </c>
    </row>
    <row r="2356" spans="1:7" x14ac:dyDescent="0.3">
      <c r="A2356" s="3">
        <v>42395</v>
      </c>
      <c r="B2356">
        <v>2907.718018</v>
      </c>
      <c r="C2356">
        <v>2911.9909670000002</v>
      </c>
      <c r="D2356">
        <v>2743.8391109999998</v>
      </c>
      <c r="E2356">
        <v>2749.7849120000001</v>
      </c>
      <c r="F2356">
        <v>2749.7849120000001</v>
      </c>
      <c r="G2356">
        <v>210800</v>
      </c>
    </row>
    <row r="2357" spans="1:7" x14ac:dyDescent="0.3">
      <c r="A2357" s="3">
        <v>42396</v>
      </c>
      <c r="B2357">
        <v>2756.0820309999999</v>
      </c>
      <c r="C2357">
        <v>2768.7719729999999</v>
      </c>
      <c r="D2357">
        <v>2638.3020019999999</v>
      </c>
      <c r="E2357">
        <v>2735.5581050000001</v>
      </c>
      <c r="F2357">
        <v>2735.5581050000001</v>
      </c>
      <c r="G2357">
        <v>215700</v>
      </c>
    </row>
    <row r="2358" spans="1:7" x14ac:dyDescent="0.3">
      <c r="A2358" s="3">
        <v>42397</v>
      </c>
      <c r="B2358">
        <v>2711.1579590000001</v>
      </c>
      <c r="C2358">
        <v>2740.5358890000002</v>
      </c>
      <c r="D2358">
        <v>2647.4929200000001</v>
      </c>
      <c r="E2358">
        <v>2655.6608890000002</v>
      </c>
      <c r="F2358">
        <v>2655.6608890000002</v>
      </c>
      <c r="G2358">
        <v>171100</v>
      </c>
    </row>
    <row r="2359" spans="1:7" x14ac:dyDescent="0.3">
      <c r="A2359" s="3">
        <v>42398</v>
      </c>
      <c r="B2359">
        <v>2652.8540039999998</v>
      </c>
      <c r="C2359">
        <v>2755.366943</v>
      </c>
      <c r="D2359">
        <v>2649.7910160000001</v>
      </c>
      <c r="E2359">
        <v>2737.6000979999999</v>
      </c>
      <c r="F2359">
        <v>2737.6000979999999</v>
      </c>
      <c r="G2359">
        <v>186700</v>
      </c>
    </row>
    <row r="2360" spans="1:7" x14ac:dyDescent="0.3">
      <c r="A2360" s="3">
        <v>42401</v>
      </c>
      <c r="B2360">
        <v>2730.9838869999999</v>
      </c>
      <c r="C2360">
        <v>2735.2548830000001</v>
      </c>
      <c r="D2360">
        <v>2655.623047</v>
      </c>
      <c r="E2360">
        <v>2688.8540039999998</v>
      </c>
      <c r="F2360">
        <v>2688.8540039999998</v>
      </c>
      <c r="G2360">
        <v>156400</v>
      </c>
    </row>
    <row r="2361" spans="1:7" x14ac:dyDescent="0.3">
      <c r="A2361" s="3">
        <v>42402</v>
      </c>
      <c r="B2361">
        <v>2687.9819339999999</v>
      </c>
      <c r="C2361">
        <v>2755.1589359999998</v>
      </c>
      <c r="D2361">
        <v>2687.9819339999999</v>
      </c>
      <c r="E2361">
        <v>2749.570068</v>
      </c>
      <c r="F2361">
        <v>2749.570068</v>
      </c>
      <c r="G2361">
        <v>158100</v>
      </c>
    </row>
    <row r="2362" spans="1:7" x14ac:dyDescent="0.3">
      <c r="A2362" s="3">
        <v>42403</v>
      </c>
      <c r="B2362">
        <v>2719.5739749999998</v>
      </c>
      <c r="C2362">
        <v>2746.0720209999999</v>
      </c>
      <c r="D2362">
        <v>2696.8840329999998</v>
      </c>
      <c r="E2362">
        <v>2739.2470699999999</v>
      </c>
      <c r="F2362">
        <v>2739.2470699999999</v>
      </c>
      <c r="G2362">
        <v>148400</v>
      </c>
    </row>
    <row r="2363" spans="1:7" x14ac:dyDescent="0.3">
      <c r="A2363" s="3">
        <v>42404</v>
      </c>
      <c r="B2363">
        <v>2751.431885</v>
      </c>
      <c r="C2363">
        <v>2793.298096</v>
      </c>
      <c r="D2363">
        <v>2751.3139649999998</v>
      </c>
      <c r="E2363">
        <v>2781.0229490000002</v>
      </c>
      <c r="F2363">
        <v>2781.0229490000002</v>
      </c>
      <c r="G2363">
        <v>170400</v>
      </c>
    </row>
    <row r="2364" spans="1:7" x14ac:dyDescent="0.3">
      <c r="A2364" s="3">
        <v>42405</v>
      </c>
      <c r="B2364">
        <v>2783.0759280000002</v>
      </c>
      <c r="C2364">
        <v>2790.0610350000002</v>
      </c>
      <c r="D2364">
        <v>2762.1599120000001</v>
      </c>
      <c r="E2364">
        <v>2763.491943</v>
      </c>
      <c r="F2364">
        <v>2763.491943</v>
      </c>
      <c r="G2364">
        <v>141200</v>
      </c>
    </row>
    <row r="2365" spans="1:7" x14ac:dyDescent="0.3">
      <c r="A2365" s="3">
        <v>42415</v>
      </c>
      <c r="B2365">
        <v>2684.9609380000002</v>
      </c>
      <c r="C2365">
        <v>2760.3588869999999</v>
      </c>
      <c r="D2365">
        <v>2682.0900879999999</v>
      </c>
      <c r="E2365">
        <v>2746.1960450000001</v>
      </c>
      <c r="F2365">
        <v>2746.1960450000001</v>
      </c>
      <c r="G2365">
        <v>129300</v>
      </c>
    </row>
    <row r="2366" spans="1:7" x14ac:dyDescent="0.3">
      <c r="A2366" s="3">
        <v>42416</v>
      </c>
      <c r="B2366">
        <v>2758.5791020000001</v>
      </c>
      <c r="C2366">
        <v>2840.6220699999999</v>
      </c>
      <c r="D2366">
        <v>2758.5791020000001</v>
      </c>
      <c r="E2366">
        <v>2836.5710450000001</v>
      </c>
      <c r="F2366">
        <v>2836.5710450000001</v>
      </c>
      <c r="G2366">
        <v>196000</v>
      </c>
    </row>
    <row r="2367" spans="1:7" x14ac:dyDescent="0.3">
      <c r="A2367" s="3">
        <v>42417</v>
      </c>
      <c r="B2367">
        <v>2829.7639159999999</v>
      </c>
      <c r="C2367">
        <v>2868.7009280000002</v>
      </c>
      <c r="D2367">
        <v>2824.3559570000002</v>
      </c>
      <c r="E2367">
        <v>2867.3378910000001</v>
      </c>
      <c r="F2367">
        <v>2867.3378910000001</v>
      </c>
      <c r="G2367">
        <v>216900</v>
      </c>
    </row>
    <row r="2368" spans="1:7" x14ac:dyDescent="0.3">
      <c r="A2368" s="3">
        <v>42418</v>
      </c>
      <c r="B2368">
        <v>2881.7770999999998</v>
      </c>
      <c r="C2368">
        <v>2893.2150879999999</v>
      </c>
      <c r="D2368">
        <v>2857.6989749999998</v>
      </c>
      <c r="E2368">
        <v>2862.8930660000001</v>
      </c>
      <c r="F2368">
        <v>2862.8930660000001</v>
      </c>
      <c r="G2368">
        <v>219200</v>
      </c>
    </row>
    <row r="2369" spans="1:7" x14ac:dyDescent="0.3">
      <c r="A2369" s="3">
        <v>42419</v>
      </c>
      <c r="B2369">
        <v>2854.9040530000002</v>
      </c>
      <c r="C2369">
        <v>2872.7241210000002</v>
      </c>
      <c r="D2369">
        <v>2840.4880370000001</v>
      </c>
      <c r="E2369">
        <v>2860.0209960000002</v>
      </c>
      <c r="F2369">
        <v>2860.0209960000002</v>
      </c>
      <c r="G2369">
        <v>163400</v>
      </c>
    </row>
    <row r="2370" spans="1:7" x14ac:dyDescent="0.3">
      <c r="A2370" s="3">
        <v>42422</v>
      </c>
      <c r="B2370">
        <v>2888.5979000000002</v>
      </c>
      <c r="C2370">
        <v>2933.9641109999998</v>
      </c>
      <c r="D2370">
        <v>2880.3469239999999</v>
      </c>
      <c r="E2370">
        <v>2927.1750489999999</v>
      </c>
      <c r="F2370">
        <v>2927.1750489999999</v>
      </c>
      <c r="G2370">
        <v>232200</v>
      </c>
    </row>
    <row r="2371" spans="1:7" x14ac:dyDescent="0.3">
      <c r="A2371" s="3">
        <v>42423</v>
      </c>
      <c r="B2371">
        <v>2925.7080080000001</v>
      </c>
      <c r="C2371">
        <v>2928.048096</v>
      </c>
      <c r="D2371">
        <v>2872.281982</v>
      </c>
      <c r="E2371">
        <v>2903.3310550000001</v>
      </c>
      <c r="F2371">
        <v>2903.3310550000001</v>
      </c>
      <c r="G2371">
        <v>199700</v>
      </c>
    </row>
    <row r="2372" spans="1:7" x14ac:dyDescent="0.3">
      <c r="A2372" s="3">
        <v>42424</v>
      </c>
      <c r="B2372">
        <v>2889.88501</v>
      </c>
      <c r="C2372">
        <v>2929.8710940000001</v>
      </c>
      <c r="D2372">
        <v>2872.2739259999998</v>
      </c>
      <c r="E2372">
        <v>2928.8959960000002</v>
      </c>
      <c r="F2372">
        <v>2928.8959960000002</v>
      </c>
      <c r="G2372">
        <v>213400</v>
      </c>
    </row>
    <row r="2373" spans="1:7" x14ac:dyDescent="0.3">
      <c r="A2373" s="3">
        <v>42425</v>
      </c>
      <c r="B2373">
        <v>2922.2370609999998</v>
      </c>
      <c r="C2373">
        <v>2922.2370609999998</v>
      </c>
      <c r="D2373">
        <v>2729.8510740000002</v>
      </c>
      <c r="E2373">
        <v>2741.2451169999999</v>
      </c>
      <c r="F2373">
        <v>2741.2451169999999</v>
      </c>
      <c r="G2373">
        <v>270300</v>
      </c>
    </row>
    <row r="2374" spans="1:7" x14ac:dyDescent="0.3">
      <c r="A2374" s="3">
        <v>42426</v>
      </c>
      <c r="B2374">
        <v>2760.0581050000001</v>
      </c>
      <c r="C2374">
        <v>2784.7529300000001</v>
      </c>
      <c r="D2374">
        <v>2715.8740229999999</v>
      </c>
      <c r="E2374">
        <v>2767.209961</v>
      </c>
      <c r="F2374">
        <v>2767.209961</v>
      </c>
      <c r="G2374">
        <v>191100</v>
      </c>
    </row>
    <row r="2375" spans="1:7" x14ac:dyDescent="0.3">
      <c r="A2375" s="3">
        <v>42429</v>
      </c>
      <c r="B2375">
        <v>2754.8139649999998</v>
      </c>
      <c r="C2375">
        <v>2755.889893</v>
      </c>
      <c r="D2375">
        <v>2638.9628910000001</v>
      </c>
      <c r="E2375">
        <v>2687.9790039999998</v>
      </c>
      <c r="F2375">
        <v>2687.9790039999998</v>
      </c>
      <c r="G2375">
        <v>207400</v>
      </c>
    </row>
    <row r="2376" spans="1:7" x14ac:dyDescent="0.3">
      <c r="A2376" s="3">
        <v>42430</v>
      </c>
      <c r="B2376">
        <v>2688.3798830000001</v>
      </c>
      <c r="C2376">
        <v>2747.5620119999999</v>
      </c>
      <c r="D2376">
        <v>2668.7570799999999</v>
      </c>
      <c r="E2376">
        <v>2733.169922</v>
      </c>
      <c r="F2376">
        <v>2733.169922</v>
      </c>
      <c r="G2376">
        <v>187200</v>
      </c>
    </row>
    <row r="2377" spans="1:7" x14ac:dyDescent="0.3">
      <c r="A2377" s="3">
        <v>42431</v>
      </c>
      <c r="B2377">
        <v>2733.7670899999998</v>
      </c>
      <c r="C2377">
        <v>2852.6999510000001</v>
      </c>
      <c r="D2377">
        <v>2732.5390630000002</v>
      </c>
      <c r="E2377">
        <v>2849.6809079999998</v>
      </c>
      <c r="F2377">
        <v>2849.6809079999998</v>
      </c>
      <c r="G2377">
        <v>271000</v>
      </c>
    </row>
    <row r="2378" spans="1:7" x14ac:dyDescent="0.3">
      <c r="A2378" s="3">
        <v>42432</v>
      </c>
      <c r="B2378">
        <v>2847.3310550000001</v>
      </c>
      <c r="C2378">
        <v>2878.445068</v>
      </c>
      <c r="D2378">
        <v>2840.8740229999999</v>
      </c>
      <c r="E2378">
        <v>2859.758057</v>
      </c>
      <c r="F2378">
        <v>2859.758057</v>
      </c>
      <c r="G2378">
        <v>287500</v>
      </c>
    </row>
    <row r="2379" spans="1:7" x14ac:dyDescent="0.3">
      <c r="A2379" s="3">
        <v>42433</v>
      </c>
      <c r="B2379">
        <v>2848.538086</v>
      </c>
      <c r="C2379">
        <v>2880.3720699999999</v>
      </c>
      <c r="D2379">
        <v>2808.8491210000002</v>
      </c>
      <c r="E2379">
        <v>2874.1469729999999</v>
      </c>
      <c r="F2379">
        <v>2874.1469729999999</v>
      </c>
      <c r="G2379">
        <v>312500</v>
      </c>
    </row>
    <row r="2380" spans="1:7" x14ac:dyDescent="0.3">
      <c r="A2380" s="3">
        <v>42436</v>
      </c>
      <c r="B2380">
        <v>2886.639893</v>
      </c>
      <c r="C2380">
        <v>2911.8391109999998</v>
      </c>
      <c r="D2380">
        <v>2871.3459469999998</v>
      </c>
      <c r="E2380">
        <v>2897.3400879999999</v>
      </c>
      <c r="F2380">
        <v>2897.3400879999999</v>
      </c>
      <c r="G2380">
        <v>217500</v>
      </c>
    </row>
    <row r="2381" spans="1:7" x14ac:dyDescent="0.3">
      <c r="A2381" s="3">
        <v>42437</v>
      </c>
      <c r="B2381">
        <v>2895.6660160000001</v>
      </c>
      <c r="C2381">
        <v>2902.6210940000001</v>
      </c>
      <c r="D2381">
        <v>2802.5629880000001</v>
      </c>
      <c r="E2381">
        <v>2901.3869629999999</v>
      </c>
      <c r="F2381">
        <v>2901.3869629999999</v>
      </c>
      <c r="G2381">
        <v>233500</v>
      </c>
    </row>
    <row r="2382" spans="1:7" x14ac:dyDescent="0.3">
      <c r="A2382" s="3">
        <v>42438</v>
      </c>
      <c r="B2382">
        <v>2839.4108890000002</v>
      </c>
      <c r="C2382">
        <v>2863.014893</v>
      </c>
      <c r="D2382">
        <v>2811.718018</v>
      </c>
      <c r="E2382">
        <v>2862.5559079999998</v>
      </c>
      <c r="F2382">
        <v>2862.5559079999998</v>
      </c>
      <c r="G2382">
        <v>183400</v>
      </c>
    </row>
    <row r="2383" spans="1:7" x14ac:dyDescent="0.3">
      <c r="A2383" s="3">
        <v>42439</v>
      </c>
      <c r="B2383">
        <v>2847.5668949999999</v>
      </c>
      <c r="C2383">
        <v>2863.1760250000002</v>
      </c>
      <c r="D2383">
        <v>2803.4760740000002</v>
      </c>
      <c r="E2383">
        <v>2804.7260740000002</v>
      </c>
      <c r="F2383">
        <v>2804.7260740000002</v>
      </c>
      <c r="G2383">
        <v>139000</v>
      </c>
    </row>
    <row r="2384" spans="1:7" x14ac:dyDescent="0.3">
      <c r="A2384" s="3">
        <v>42440</v>
      </c>
      <c r="B2384">
        <v>2781.6000979999999</v>
      </c>
      <c r="C2384">
        <v>2815.6069339999999</v>
      </c>
      <c r="D2384">
        <v>2772.5510250000002</v>
      </c>
      <c r="E2384">
        <v>2810.306885</v>
      </c>
      <c r="F2384">
        <v>2810.306885</v>
      </c>
      <c r="G2384">
        <v>127200</v>
      </c>
    </row>
    <row r="2385" spans="1:7" x14ac:dyDescent="0.3">
      <c r="A2385" s="3">
        <v>42443</v>
      </c>
      <c r="B2385">
        <v>2830.0839839999999</v>
      </c>
      <c r="C2385">
        <v>2889.8159179999998</v>
      </c>
      <c r="D2385">
        <v>2823.0280760000001</v>
      </c>
      <c r="E2385">
        <v>2859.4990229999999</v>
      </c>
      <c r="F2385">
        <v>2859.4990229999999</v>
      </c>
      <c r="G2385">
        <v>194800</v>
      </c>
    </row>
    <row r="2386" spans="1:7" x14ac:dyDescent="0.3">
      <c r="A2386" s="3">
        <v>42444</v>
      </c>
      <c r="B2386">
        <v>2853.9780270000001</v>
      </c>
      <c r="C2386">
        <v>2865.7871089999999</v>
      </c>
      <c r="D2386">
        <v>2819.794922</v>
      </c>
      <c r="E2386">
        <v>2864.3679200000001</v>
      </c>
      <c r="F2386">
        <v>2864.3679200000001</v>
      </c>
      <c r="G2386">
        <v>163400</v>
      </c>
    </row>
    <row r="2387" spans="1:7" x14ac:dyDescent="0.3">
      <c r="A2387" s="3">
        <v>42445</v>
      </c>
      <c r="B2387">
        <v>2858.7089839999999</v>
      </c>
      <c r="C2387">
        <v>2881.5290530000002</v>
      </c>
      <c r="D2387">
        <v>2854.1918949999999</v>
      </c>
      <c r="E2387">
        <v>2870.429932</v>
      </c>
      <c r="F2387">
        <v>2870.429932</v>
      </c>
      <c r="G2387">
        <v>186500</v>
      </c>
    </row>
    <row r="2388" spans="1:7" x14ac:dyDescent="0.3">
      <c r="A2388" s="3">
        <v>42446</v>
      </c>
      <c r="B2388">
        <v>2875.4108890000002</v>
      </c>
      <c r="C2388">
        <v>2921</v>
      </c>
      <c r="D2388">
        <v>2857.1909179999998</v>
      </c>
      <c r="E2388">
        <v>2904.8320309999999</v>
      </c>
      <c r="F2388">
        <v>2904.8320309999999</v>
      </c>
      <c r="G2388">
        <v>200300</v>
      </c>
    </row>
    <row r="2389" spans="1:7" x14ac:dyDescent="0.3">
      <c r="A2389" s="3">
        <v>42447</v>
      </c>
      <c r="B2389">
        <v>2915.5180660000001</v>
      </c>
      <c r="C2389">
        <v>2971.5510250000002</v>
      </c>
      <c r="D2389">
        <v>2908.741943</v>
      </c>
      <c r="E2389">
        <v>2955.1499020000001</v>
      </c>
      <c r="F2389">
        <v>2955.1499020000001</v>
      </c>
      <c r="G2389">
        <v>313300</v>
      </c>
    </row>
    <row r="2390" spans="1:7" x14ac:dyDescent="0.3">
      <c r="A2390" s="3">
        <v>42450</v>
      </c>
      <c r="B2390">
        <v>2978.455078</v>
      </c>
      <c r="C2390">
        <v>3028.3220209999999</v>
      </c>
      <c r="D2390">
        <v>2973.758057</v>
      </c>
      <c r="E2390">
        <v>3018.8020019999999</v>
      </c>
      <c r="F2390">
        <v>3018.8020019999999</v>
      </c>
      <c r="G2390">
        <v>352400</v>
      </c>
    </row>
    <row r="2391" spans="1:7" x14ac:dyDescent="0.3">
      <c r="A2391" s="3">
        <v>42451</v>
      </c>
      <c r="B2391">
        <v>3001.6298830000001</v>
      </c>
      <c r="C2391">
        <v>3019.1010740000002</v>
      </c>
      <c r="D2391">
        <v>2988.4260250000002</v>
      </c>
      <c r="E2391">
        <v>2999.3630370000001</v>
      </c>
      <c r="F2391">
        <v>2999.3630370000001</v>
      </c>
      <c r="G2391">
        <v>270400</v>
      </c>
    </row>
    <row r="2392" spans="1:7" x14ac:dyDescent="0.3">
      <c r="A2392" s="3">
        <v>42452</v>
      </c>
      <c r="B2392">
        <v>2991.1689449999999</v>
      </c>
      <c r="C2392">
        <v>3012.5600589999999</v>
      </c>
      <c r="D2392">
        <v>2980.8549800000001</v>
      </c>
      <c r="E2392">
        <v>3009.959961</v>
      </c>
      <c r="F2392">
        <v>3009.959961</v>
      </c>
      <c r="G2392">
        <v>217000</v>
      </c>
    </row>
    <row r="2393" spans="1:7" x14ac:dyDescent="0.3">
      <c r="A2393" s="3">
        <v>42453</v>
      </c>
      <c r="B2393">
        <v>2986.8010250000002</v>
      </c>
      <c r="C2393">
        <v>2998.1540530000002</v>
      </c>
      <c r="D2393">
        <v>2960.5371089999999</v>
      </c>
      <c r="E2393">
        <v>2960.969971</v>
      </c>
      <c r="F2393">
        <v>2960.969971</v>
      </c>
      <c r="G2393">
        <v>237000</v>
      </c>
    </row>
    <row r="2394" spans="1:7" x14ac:dyDescent="0.3">
      <c r="A2394" s="3">
        <v>42454</v>
      </c>
      <c r="B2394">
        <v>2956.1999510000001</v>
      </c>
      <c r="C2394">
        <v>2981.4079590000001</v>
      </c>
      <c r="D2394">
        <v>2952.1059570000002</v>
      </c>
      <c r="E2394">
        <v>2979.1259770000001</v>
      </c>
      <c r="F2394">
        <v>2979.1259770000001</v>
      </c>
      <c r="G2394">
        <v>169800</v>
      </c>
    </row>
    <row r="2395" spans="1:7" x14ac:dyDescent="0.3">
      <c r="A2395" s="3">
        <v>42457</v>
      </c>
      <c r="B2395">
        <v>2988.01001</v>
      </c>
      <c r="C2395">
        <v>3008.1679690000001</v>
      </c>
      <c r="D2395">
        <v>2948.5258789999998</v>
      </c>
      <c r="E2395">
        <v>2957.820068</v>
      </c>
      <c r="F2395">
        <v>2957.820068</v>
      </c>
      <c r="G2395">
        <v>202000</v>
      </c>
    </row>
    <row r="2396" spans="1:7" x14ac:dyDescent="0.3">
      <c r="A2396" s="3">
        <v>42458</v>
      </c>
      <c r="B2396">
        <v>2956.705078</v>
      </c>
      <c r="C2396">
        <v>2962.2028810000002</v>
      </c>
      <c r="D2396">
        <v>2905.2509770000001</v>
      </c>
      <c r="E2396">
        <v>2919.8320309999999</v>
      </c>
      <c r="F2396">
        <v>2919.8320309999999</v>
      </c>
      <c r="G2396">
        <v>183000</v>
      </c>
    </row>
    <row r="2397" spans="1:7" x14ac:dyDescent="0.3">
      <c r="A2397" s="3">
        <v>42459</v>
      </c>
      <c r="B2397">
        <v>2941.218018</v>
      </c>
      <c r="C2397">
        <v>3001.1059570000002</v>
      </c>
      <c r="D2397">
        <v>2941.218018</v>
      </c>
      <c r="E2397">
        <v>3000.6450199999999</v>
      </c>
      <c r="F2397">
        <v>3000.6450199999999</v>
      </c>
      <c r="G2397">
        <v>210400</v>
      </c>
    </row>
    <row r="2398" spans="1:7" x14ac:dyDescent="0.3">
      <c r="A2398" s="3">
        <v>42460</v>
      </c>
      <c r="B2398">
        <v>3009.366943</v>
      </c>
      <c r="C2398">
        <v>3023.4089359999998</v>
      </c>
      <c r="D2398">
        <v>2992.9160160000001</v>
      </c>
      <c r="E2398">
        <v>3003.915039</v>
      </c>
      <c r="F2398">
        <v>3003.915039</v>
      </c>
      <c r="G2398">
        <v>220400</v>
      </c>
    </row>
    <row r="2399" spans="1:7" x14ac:dyDescent="0.3">
      <c r="A2399" s="3">
        <v>42461</v>
      </c>
      <c r="B2399">
        <v>2997.0878910000001</v>
      </c>
      <c r="C2399">
        <v>3009.673096</v>
      </c>
      <c r="D2399">
        <v>2956.2470699999999</v>
      </c>
      <c r="E2399">
        <v>3009.530029</v>
      </c>
      <c r="F2399">
        <v>3009.530029</v>
      </c>
      <c r="G2399">
        <v>206500</v>
      </c>
    </row>
    <row r="2400" spans="1:7" x14ac:dyDescent="0.3">
      <c r="A2400" s="3">
        <v>42465</v>
      </c>
      <c r="B2400">
        <v>3000.9379880000001</v>
      </c>
      <c r="C2400">
        <v>3057.330078</v>
      </c>
      <c r="D2400">
        <v>2993.1479490000002</v>
      </c>
      <c r="E2400">
        <v>3053.0649410000001</v>
      </c>
      <c r="F2400">
        <v>3053.0649410000001</v>
      </c>
      <c r="G2400">
        <v>256700</v>
      </c>
    </row>
    <row r="2401" spans="1:7" x14ac:dyDescent="0.3">
      <c r="A2401" s="3">
        <v>42466</v>
      </c>
      <c r="B2401">
        <v>3039.7451169999999</v>
      </c>
      <c r="C2401">
        <v>3059.7939449999999</v>
      </c>
      <c r="D2401">
        <v>3029.0048830000001</v>
      </c>
      <c r="E2401">
        <v>3050.5920409999999</v>
      </c>
      <c r="F2401">
        <v>3050.5920409999999</v>
      </c>
      <c r="G2401">
        <v>232300</v>
      </c>
    </row>
    <row r="2402" spans="1:7" x14ac:dyDescent="0.3">
      <c r="A2402" s="3">
        <v>42467</v>
      </c>
      <c r="B2402">
        <v>3058.3391109999998</v>
      </c>
      <c r="C2402">
        <v>3062.3579100000002</v>
      </c>
      <c r="D2402">
        <v>3007.0600589999999</v>
      </c>
      <c r="E2402">
        <v>3008.419922</v>
      </c>
      <c r="F2402">
        <v>3008.419922</v>
      </c>
      <c r="G2402">
        <v>220900</v>
      </c>
    </row>
    <row r="2403" spans="1:7" x14ac:dyDescent="0.3">
      <c r="A2403" s="3">
        <v>42468</v>
      </c>
      <c r="B2403">
        <v>2988.1999510000001</v>
      </c>
      <c r="C2403">
        <v>2996.1708979999999</v>
      </c>
      <c r="D2403">
        <v>2960.459961</v>
      </c>
      <c r="E2403">
        <v>2984.9580080000001</v>
      </c>
      <c r="F2403">
        <v>2984.9580080000001</v>
      </c>
      <c r="G2403">
        <v>187900</v>
      </c>
    </row>
    <row r="2404" spans="1:7" x14ac:dyDescent="0.3">
      <c r="A2404" s="3">
        <v>42471</v>
      </c>
      <c r="B2404">
        <v>3006.9089359999998</v>
      </c>
      <c r="C2404">
        <v>3048.9770509999998</v>
      </c>
      <c r="D2404">
        <v>3006.9089359999998</v>
      </c>
      <c r="E2404">
        <v>3033.9570309999999</v>
      </c>
      <c r="F2404">
        <v>3033.9570309999999</v>
      </c>
      <c r="G2404">
        <v>220000</v>
      </c>
    </row>
    <row r="2405" spans="1:7" x14ac:dyDescent="0.3">
      <c r="A2405" s="3">
        <v>42472</v>
      </c>
      <c r="B2405">
        <v>3031.3010250000002</v>
      </c>
      <c r="C2405">
        <v>3036.8249510000001</v>
      </c>
      <c r="D2405">
        <v>3001.3149410000001</v>
      </c>
      <c r="E2405">
        <v>3023.6459960000002</v>
      </c>
      <c r="F2405">
        <v>3023.6459960000002</v>
      </c>
      <c r="G2405">
        <v>182700</v>
      </c>
    </row>
    <row r="2406" spans="1:7" x14ac:dyDescent="0.3">
      <c r="A2406" s="3">
        <v>42473</v>
      </c>
      <c r="B2406">
        <v>3041.3579100000002</v>
      </c>
      <c r="C2406">
        <v>3097.165039</v>
      </c>
      <c r="D2406">
        <v>3041.3579100000002</v>
      </c>
      <c r="E2406">
        <v>3066.6379390000002</v>
      </c>
      <c r="F2406">
        <v>3066.6379390000002</v>
      </c>
      <c r="G2406">
        <v>310000</v>
      </c>
    </row>
    <row r="2407" spans="1:7" x14ac:dyDescent="0.3">
      <c r="A2407" s="3">
        <v>42474</v>
      </c>
      <c r="B2407">
        <v>3080.0900879999999</v>
      </c>
      <c r="C2407">
        <v>3086.6979980000001</v>
      </c>
      <c r="D2407">
        <v>3056.9890140000002</v>
      </c>
      <c r="E2407">
        <v>3082.3620609999998</v>
      </c>
      <c r="F2407">
        <v>3082.3620609999998</v>
      </c>
      <c r="G2407">
        <v>208200</v>
      </c>
    </row>
    <row r="2408" spans="1:7" x14ac:dyDescent="0.3">
      <c r="A2408" s="3">
        <v>42475</v>
      </c>
      <c r="B2408">
        <v>3085.0258789999998</v>
      </c>
      <c r="C2408">
        <v>3089.9509280000002</v>
      </c>
      <c r="D2408">
        <v>3066.8720699999999</v>
      </c>
      <c r="E2408">
        <v>3078.116943</v>
      </c>
      <c r="F2408">
        <v>3078.116943</v>
      </c>
      <c r="G2408">
        <v>189600</v>
      </c>
    </row>
    <row r="2409" spans="1:7" x14ac:dyDescent="0.3">
      <c r="A2409" s="3">
        <v>42478</v>
      </c>
      <c r="B2409">
        <v>3058.4628910000001</v>
      </c>
      <c r="C2409">
        <v>3058.4628910000001</v>
      </c>
      <c r="D2409">
        <v>3022.969971</v>
      </c>
      <c r="E2409">
        <v>3033.6599120000001</v>
      </c>
      <c r="F2409">
        <v>3033.6599120000001</v>
      </c>
      <c r="G2409">
        <v>183300</v>
      </c>
    </row>
    <row r="2410" spans="1:7" x14ac:dyDescent="0.3">
      <c r="A2410" s="3">
        <v>42479</v>
      </c>
      <c r="B2410">
        <v>3047.133057</v>
      </c>
      <c r="C2410">
        <v>3054.5029300000001</v>
      </c>
      <c r="D2410">
        <v>3024.8950199999999</v>
      </c>
      <c r="E2410">
        <v>3042.8229980000001</v>
      </c>
      <c r="F2410">
        <v>3042.8229980000001</v>
      </c>
      <c r="G2410">
        <v>156500</v>
      </c>
    </row>
    <row r="2411" spans="1:7" x14ac:dyDescent="0.3">
      <c r="A2411" s="3">
        <v>42480</v>
      </c>
      <c r="B2411">
        <v>3050.3811040000001</v>
      </c>
      <c r="C2411">
        <v>3055.6889649999998</v>
      </c>
      <c r="D2411">
        <v>2905.0490719999998</v>
      </c>
      <c r="E2411">
        <v>2972.5839839999999</v>
      </c>
      <c r="F2411">
        <v>2972.5839839999999</v>
      </c>
      <c r="G2411">
        <v>283100</v>
      </c>
    </row>
    <row r="2412" spans="1:7" x14ac:dyDescent="0.3">
      <c r="A2412" s="3">
        <v>42481</v>
      </c>
      <c r="B2412">
        <v>2954.3701169999999</v>
      </c>
      <c r="C2412">
        <v>2990.673096</v>
      </c>
      <c r="D2412">
        <v>2943.4641109999998</v>
      </c>
      <c r="E2412">
        <v>2952.8911130000001</v>
      </c>
      <c r="F2412">
        <v>2952.8911130000001</v>
      </c>
      <c r="G2412">
        <v>189400</v>
      </c>
    </row>
    <row r="2413" spans="1:7" x14ac:dyDescent="0.3">
      <c r="A2413" s="3">
        <v>42482</v>
      </c>
      <c r="B2413">
        <v>2933.0349120000001</v>
      </c>
      <c r="C2413">
        <v>2960.2089839999999</v>
      </c>
      <c r="D2413">
        <v>2926.7758789999998</v>
      </c>
      <c r="E2413">
        <v>2959.23999</v>
      </c>
      <c r="F2413">
        <v>2959.23999</v>
      </c>
      <c r="G2413">
        <v>137200</v>
      </c>
    </row>
    <row r="2414" spans="1:7" x14ac:dyDescent="0.3">
      <c r="A2414" s="3">
        <v>42485</v>
      </c>
      <c r="B2414">
        <v>2949.9729000000002</v>
      </c>
      <c r="C2414">
        <v>2954.0920409999999</v>
      </c>
      <c r="D2414">
        <v>2917.0200199999999</v>
      </c>
      <c r="E2414">
        <v>2946.669922</v>
      </c>
      <c r="F2414">
        <v>2946.669922</v>
      </c>
      <c r="G2414">
        <v>125900</v>
      </c>
    </row>
    <row r="2415" spans="1:7" x14ac:dyDescent="0.3">
      <c r="A2415" s="3">
        <v>42486</v>
      </c>
      <c r="B2415">
        <v>2944.7160640000002</v>
      </c>
      <c r="C2415">
        <v>2965.4289549999999</v>
      </c>
      <c r="D2415">
        <v>2933.9709469999998</v>
      </c>
      <c r="E2415">
        <v>2964.6999510000001</v>
      </c>
      <c r="F2415">
        <v>2964.6999510000001</v>
      </c>
      <c r="G2415">
        <v>117700</v>
      </c>
    </row>
    <row r="2416" spans="1:7" x14ac:dyDescent="0.3">
      <c r="A2416" s="3">
        <v>42487</v>
      </c>
      <c r="B2416">
        <v>2967.1899410000001</v>
      </c>
      <c r="C2416">
        <v>2976.0219729999999</v>
      </c>
      <c r="D2416">
        <v>2949.431885</v>
      </c>
      <c r="E2416">
        <v>2953.6708979999999</v>
      </c>
      <c r="F2416">
        <v>2953.6708979999999</v>
      </c>
      <c r="G2416">
        <v>130900</v>
      </c>
    </row>
    <row r="2417" spans="1:7" x14ac:dyDescent="0.3">
      <c r="A2417" s="3">
        <v>42488</v>
      </c>
      <c r="B2417">
        <v>2955.741943</v>
      </c>
      <c r="C2417">
        <v>2959.5119629999999</v>
      </c>
      <c r="D2417">
        <v>2916.3740229999999</v>
      </c>
      <c r="E2417">
        <v>2945.5891109999998</v>
      </c>
      <c r="F2417">
        <v>2945.5891109999998</v>
      </c>
      <c r="G2417">
        <v>138700</v>
      </c>
    </row>
    <row r="2418" spans="1:7" x14ac:dyDescent="0.3">
      <c r="A2418" s="3">
        <v>42489</v>
      </c>
      <c r="B2418">
        <v>2935.3759770000001</v>
      </c>
      <c r="C2418">
        <v>2950.5759280000002</v>
      </c>
      <c r="D2418">
        <v>2930.3569339999999</v>
      </c>
      <c r="E2418">
        <v>2938.3239749999998</v>
      </c>
      <c r="F2418">
        <v>2938.3239749999998</v>
      </c>
      <c r="G2418">
        <v>109300</v>
      </c>
    </row>
    <row r="2419" spans="1:7" x14ac:dyDescent="0.3">
      <c r="A2419" s="3">
        <v>42493</v>
      </c>
      <c r="B2419">
        <v>2940.3920899999998</v>
      </c>
      <c r="C2419">
        <v>2993.5349120000001</v>
      </c>
      <c r="D2419">
        <v>2929.8149410000001</v>
      </c>
      <c r="E2419">
        <v>2992.6430660000001</v>
      </c>
      <c r="F2419">
        <v>2992.6430660000001</v>
      </c>
      <c r="G2419">
        <v>168700</v>
      </c>
    </row>
    <row r="2420" spans="1:7" x14ac:dyDescent="0.3">
      <c r="A2420" s="3">
        <v>42494</v>
      </c>
      <c r="B2420">
        <v>2983.0270999999998</v>
      </c>
      <c r="C2420">
        <v>3004.4179690000001</v>
      </c>
      <c r="D2420">
        <v>2978.330078</v>
      </c>
      <c r="E2420">
        <v>2991.2719729999999</v>
      </c>
      <c r="F2420">
        <v>2991.2719729999999</v>
      </c>
      <c r="G2420">
        <v>165400</v>
      </c>
    </row>
    <row r="2421" spans="1:7" x14ac:dyDescent="0.3">
      <c r="A2421" s="3">
        <v>42495</v>
      </c>
      <c r="B2421">
        <v>2987.0219729999999</v>
      </c>
      <c r="C2421">
        <v>2999.1179200000001</v>
      </c>
      <c r="D2421">
        <v>2977.1999510000001</v>
      </c>
      <c r="E2421">
        <v>2997.8420409999999</v>
      </c>
      <c r="F2421">
        <v>2997.8420409999999</v>
      </c>
      <c r="G2421">
        <v>144800</v>
      </c>
    </row>
    <row r="2422" spans="1:7" x14ac:dyDescent="0.3">
      <c r="A2422" s="3">
        <v>42496</v>
      </c>
      <c r="B2422">
        <v>2998.4020999999998</v>
      </c>
      <c r="C2422">
        <v>3003.5900879999999</v>
      </c>
      <c r="D2422">
        <v>2913.0358890000002</v>
      </c>
      <c r="E2422">
        <v>2913.248047</v>
      </c>
      <c r="F2422">
        <v>2913.248047</v>
      </c>
      <c r="G2422">
        <v>206800</v>
      </c>
    </row>
    <row r="2423" spans="1:7" x14ac:dyDescent="0.3">
      <c r="A2423" s="3">
        <v>42499</v>
      </c>
      <c r="B2423">
        <v>2896.1621089999999</v>
      </c>
      <c r="C2423">
        <v>2896.1621089999999</v>
      </c>
      <c r="D2423">
        <v>2821.8259280000002</v>
      </c>
      <c r="E2423">
        <v>2832.1130370000001</v>
      </c>
      <c r="F2423">
        <v>2832.1130370000001</v>
      </c>
      <c r="G2423">
        <v>180400</v>
      </c>
    </row>
    <row r="2424" spans="1:7" x14ac:dyDescent="0.3">
      <c r="A2424" s="3">
        <v>42500</v>
      </c>
      <c r="B2424">
        <v>2822.326904</v>
      </c>
      <c r="C2424">
        <v>2845.2380370000001</v>
      </c>
      <c r="D2424">
        <v>2820.1640630000002</v>
      </c>
      <c r="E2424">
        <v>2832.5910640000002</v>
      </c>
      <c r="F2424">
        <v>2832.5910640000002</v>
      </c>
      <c r="G2424">
        <v>120800</v>
      </c>
    </row>
    <row r="2425" spans="1:7" x14ac:dyDescent="0.3">
      <c r="A2425" s="3">
        <v>42501</v>
      </c>
      <c r="B2425">
        <v>2843.544922</v>
      </c>
      <c r="C2425">
        <v>2857.2539059999999</v>
      </c>
      <c r="D2425">
        <v>2818.6989749999998</v>
      </c>
      <c r="E2425">
        <v>2837.0371089999999</v>
      </c>
      <c r="F2425">
        <v>2837.0371089999999</v>
      </c>
      <c r="G2425">
        <v>135800</v>
      </c>
    </row>
    <row r="2426" spans="1:7" x14ac:dyDescent="0.3">
      <c r="A2426" s="3">
        <v>42502</v>
      </c>
      <c r="B2426">
        <v>2812.1079100000002</v>
      </c>
      <c r="C2426">
        <v>2839.2758789999998</v>
      </c>
      <c r="D2426">
        <v>2781.2360840000001</v>
      </c>
      <c r="E2426">
        <v>2835.8620609999998</v>
      </c>
      <c r="F2426">
        <v>2835.8620609999998</v>
      </c>
      <c r="G2426">
        <v>136300</v>
      </c>
    </row>
    <row r="2427" spans="1:7" x14ac:dyDescent="0.3">
      <c r="A2427" s="3">
        <v>42503</v>
      </c>
      <c r="B2427">
        <v>2828.461914</v>
      </c>
      <c r="C2427">
        <v>2850.093018</v>
      </c>
      <c r="D2427">
        <v>2814.11499</v>
      </c>
      <c r="E2427">
        <v>2827.1088869999999</v>
      </c>
      <c r="F2427">
        <v>2827.1088869999999</v>
      </c>
      <c r="G2427">
        <v>114300</v>
      </c>
    </row>
    <row r="2428" spans="1:7" x14ac:dyDescent="0.3">
      <c r="A2428" s="3">
        <v>42506</v>
      </c>
      <c r="B2428">
        <v>2816.7749020000001</v>
      </c>
      <c r="C2428">
        <v>2851.2290039999998</v>
      </c>
      <c r="D2428">
        <v>2804.9909670000002</v>
      </c>
      <c r="E2428">
        <v>2850.8620609999998</v>
      </c>
      <c r="F2428">
        <v>2850.8620609999998</v>
      </c>
      <c r="G2428">
        <v>114700</v>
      </c>
    </row>
    <row r="2429" spans="1:7" x14ac:dyDescent="0.3">
      <c r="A2429" s="3">
        <v>42507</v>
      </c>
      <c r="B2429">
        <v>2850.9260250000002</v>
      </c>
      <c r="C2429">
        <v>2860.3210450000001</v>
      </c>
      <c r="D2429">
        <v>2832.4589839999999</v>
      </c>
      <c r="E2429">
        <v>2843.6840820000002</v>
      </c>
      <c r="F2429">
        <v>2843.6840820000002</v>
      </c>
      <c r="G2429">
        <v>123400</v>
      </c>
    </row>
    <row r="2430" spans="1:7" x14ac:dyDescent="0.3">
      <c r="A2430" s="3">
        <v>42508</v>
      </c>
      <c r="B2430">
        <v>2828.1779790000001</v>
      </c>
      <c r="C2430">
        <v>2828.2548830000001</v>
      </c>
      <c r="D2430">
        <v>2781.4169919999999</v>
      </c>
      <c r="E2430">
        <v>2807.5139159999999</v>
      </c>
      <c r="F2430">
        <v>2807.5139159999999</v>
      </c>
      <c r="G2430">
        <v>140500</v>
      </c>
    </row>
    <row r="2431" spans="1:7" x14ac:dyDescent="0.3">
      <c r="A2431" s="3">
        <v>42509</v>
      </c>
      <c r="B2431">
        <v>2802.3149410000001</v>
      </c>
      <c r="C2431">
        <v>2829.4020999999998</v>
      </c>
      <c r="D2431">
        <v>2801.548096</v>
      </c>
      <c r="E2431">
        <v>2806.9060060000002</v>
      </c>
      <c r="F2431">
        <v>2806.9060060000002</v>
      </c>
      <c r="G2431">
        <v>111600</v>
      </c>
    </row>
    <row r="2432" spans="1:7" x14ac:dyDescent="0.3">
      <c r="A2432" s="3">
        <v>42510</v>
      </c>
      <c r="B2432">
        <v>2792.8879390000002</v>
      </c>
      <c r="C2432">
        <v>2825.951904</v>
      </c>
      <c r="D2432">
        <v>2785.080078</v>
      </c>
      <c r="E2432">
        <v>2825.4829100000002</v>
      </c>
      <c r="F2432">
        <v>2825.4829100000002</v>
      </c>
      <c r="G2432">
        <v>108700</v>
      </c>
    </row>
    <row r="2433" spans="1:7" x14ac:dyDescent="0.3">
      <c r="A2433" s="3">
        <v>42513</v>
      </c>
      <c r="B2433">
        <v>2826.3120119999999</v>
      </c>
      <c r="C2433">
        <v>2848.0710450000001</v>
      </c>
      <c r="D2433">
        <v>2826.2561040000001</v>
      </c>
      <c r="E2433">
        <v>2843.6450199999999</v>
      </c>
      <c r="F2433">
        <v>2843.6450199999999</v>
      </c>
      <c r="G2433">
        <v>120500</v>
      </c>
    </row>
    <row r="2434" spans="1:7" x14ac:dyDescent="0.3">
      <c r="A2434" s="3">
        <v>42514</v>
      </c>
      <c r="B2434">
        <v>2839.681885</v>
      </c>
      <c r="C2434">
        <v>2839.695068</v>
      </c>
      <c r="D2434">
        <v>2807.1879880000001</v>
      </c>
      <c r="E2434">
        <v>2821.6660160000001</v>
      </c>
      <c r="F2434">
        <v>2821.6660160000001</v>
      </c>
      <c r="G2434">
        <v>111500</v>
      </c>
    </row>
    <row r="2435" spans="1:7" x14ac:dyDescent="0.3">
      <c r="A2435" s="3">
        <v>42515</v>
      </c>
      <c r="B2435">
        <v>2835.0290530000002</v>
      </c>
      <c r="C2435">
        <v>2843.165039</v>
      </c>
      <c r="D2435">
        <v>2807.7490229999999</v>
      </c>
      <c r="E2435">
        <v>2815.0859380000002</v>
      </c>
      <c r="F2435">
        <v>2815.0859380000002</v>
      </c>
      <c r="G2435">
        <v>103500</v>
      </c>
    </row>
    <row r="2436" spans="1:7" x14ac:dyDescent="0.3">
      <c r="A2436" s="3">
        <v>42516</v>
      </c>
      <c r="B2436">
        <v>2813.5429690000001</v>
      </c>
      <c r="C2436">
        <v>2827.0920409999999</v>
      </c>
      <c r="D2436">
        <v>2780.7629390000002</v>
      </c>
      <c r="E2436">
        <v>2822.443115</v>
      </c>
      <c r="F2436">
        <v>2822.443115</v>
      </c>
      <c r="G2436">
        <v>114800</v>
      </c>
    </row>
    <row r="2437" spans="1:7" x14ac:dyDescent="0.3">
      <c r="A2437" s="3">
        <v>42517</v>
      </c>
      <c r="B2437">
        <v>2817.968018</v>
      </c>
      <c r="C2437">
        <v>2832.7990719999998</v>
      </c>
      <c r="D2437">
        <v>2809.7990719999998</v>
      </c>
      <c r="E2437">
        <v>2821.0458979999999</v>
      </c>
      <c r="F2437">
        <v>2821.0458979999999</v>
      </c>
      <c r="G2437">
        <v>109800</v>
      </c>
    </row>
    <row r="2438" spans="1:7" x14ac:dyDescent="0.3">
      <c r="A2438" s="3">
        <v>42520</v>
      </c>
      <c r="B2438">
        <v>2814.6508789999998</v>
      </c>
      <c r="C2438">
        <v>2830.969971</v>
      </c>
      <c r="D2438">
        <v>2794.6608890000002</v>
      </c>
      <c r="E2438">
        <v>2822.4509280000002</v>
      </c>
      <c r="F2438">
        <v>2822.4509280000002</v>
      </c>
      <c r="G2438">
        <v>106300</v>
      </c>
    </row>
    <row r="2439" spans="1:7" x14ac:dyDescent="0.3">
      <c r="A2439" s="3">
        <v>42521</v>
      </c>
      <c r="B2439">
        <v>2822.593018</v>
      </c>
      <c r="C2439">
        <v>2917.13501</v>
      </c>
      <c r="D2439">
        <v>2822.593018</v>
      </c>
      <c r="E2439">
        <v>2916.6159670000002</v>
      </c>
      <c r="F2439">
        <v>2916.6159670000002</v>
      </c>
      <c r="G2439">
        <v>215300</v>
      </c>
    </row>
    <row r="2440" spans="1:7" x14ac:dyDescent="0.3">
      <c r="A2440" s="3">
        <v>42522</v>
      </c>
      <c r="B2440">
        <v>2917.1540530000002</v>
      </c>
      <c r="C2440">
        <v>2929.0759280000002</v>
      </c>
      <c r="D2440">
        <v>2909.5119629999999</v>
      </c>
      <c r="E2440">
        <v>2913.508057</v>
      </c>
      <c r="F2440">
        <v>2913.508057</v>
      </c>
      <c r="G2440">
        <v>188400</v>
      </c>
    </row>
    <row r="2441" spans="1:7" x14ac:dyDescent="0.3">
      <c r="A2441" s="3">
        <v>42523</v>
      </c>
      <c r="B2441">
        <v>2911.2189939999998</v>
      </c>
      <c r="C2441">
        <v>2925.669922</v>
      </c>
      <c r="D2441">
        <v>2906.5239259999998</v>
      </c>
      <c r="E2441">
        <v>2925.2290039999998</v>
      </c>
      <c r="F2441">
        <v>2925.2290039999998</v>
      </c>
      <c r="G2441">
        <v>159700</v>
      </c>
    </row>
    <row r="2442" spans="1:7" x14ac:dyDescent="0.3">
      <c r="A2442" s="3">
        <v>42524</v>
      </c>
      <c r="B2442">
        <v>2929.788086</v>
      </c>
      <c r="C2442">
        <v>2945.5190429999998</v>
      </c>
      <c r="D2442">
        <v>2915.1850589999999</v>
      </c>
      <c r="E2442">
        <v>2938.681885</v>
      </c>
      <c r="F2442">
        <v>2938.681885</v>
      </c>
      <c r="G2442">
        <v>172000</v>
      </c>
    </row>
    <row r="2443" spans="1:7" x14ac:dyDescent="0.3">
      <c r="A2443" s="3">
        <v>42527</v>
      </c>
      <c r="B2443">
        <v>2940.9938959999999</v>
      </c>
      <c r="C2443">
        <v>2945.9418949999999</v>
      </c>
      <c r="D2443">
        <v>2922.2829590000001</v>
      </c>
      <c r="E2443">
        <v>2934.0979000000002</v>
      </c>
      <c r="F2443">
        <v>2934.0979000000002</v>
      </c>
      <c r="G2443">
        <v>142000</v>
      </c>
    </row>
    <row r="2444" spans="1:7" x14ac:dyDescent="0.3">
      <c r="A2444" s="3">
        <v>42528</v>
      </c>
      <c r="B2444">
        <v>2936.281982</v>
      </c>
      <c r="C2444">
        <v>2938.4440920000002</v>
      </c>
      <c r="D2444">
        <v>2923.501953</v>
      </c>
      <c r="E2444">
        <v>2936.044922</v>
      </c>
      <c r="F2444">
        <v>2936.044922</v>
      </c>
      <c r="G2444">
        <v>133000</v>
      </c>
    </row>
    <row r="2445" spans="1:7" x14ac:dyDescent="0.3">
      <c r="A2445" s="3">
        <v>42529</v>
      </c>
      <c r="B2445">
        <v>2932.3759770000001</v>
      </c>
      <c r="C2445">
        <v>2937.9860840000001</v>
      </c>
      <c r="D2445">
        <v>2908.366943</v>
      </c>
      <c r="E2445">
        <v>2927.1589359999998</v>
      </c>
      <c r="F2445">
        <v>2927.1589359999998</v>
      </c>
      <c r="G2445">
        <v>143000</v>
      </c>
    </row>
    <row r="2446" spans="1:7" x14ac:dyDescent="0.3">
      <c r="A2446" s="3">
        <v>42534</v>
      </c>
      <c r="B2446">
        <v>2897.2729490000002</v>
      </c>
      <c r="C2446">
        <v>2911.1579590000001</v>
      </c>
      <c r="D2446">
        <v>2832.5070799999999</v>
      </c>
      <c r="E2446">
        <v>2833.0710450000001</v>
      </c>
      <c r="F2446">
        <v>2833.0710450000001</v>
      </c>
      <c r="G2446">
        <v>169300</v>
      </c>
    </row>
    <row r="2447" spans="1:7" x14ac:dyDescent="0.3">
      <c r="A2447" s="3">
        <v>42535</v>
      </c>
      <c r="B2447">
        <v>2824.2290039999998</v>
      </c>
      <c r="C2447">
        <v>2843.4560550000001</v>
      </c>
      <c r="D2447">
        <v>2822.0610350000002</v>
      </c>
      <c r="E2447">
        <v>2842.1889649999998</v>
      </c>
      <c r="F2447">
        <v>2842.1889649999998</v>
      </c>
      <c r="G2447">
        <v>119800</v>
      </c>
    </row>
    <row r="2448" spans="1:7" x14ac:dyDescent="0.3">
      <c r="A2448" s="3">
        <v>42536</v>
      </c>
      <c r="B2448">
        <v>2814.693115</v>
      </c>
      <c r="C2448">
        <v>2894.2639159999999</v>
      </c>
      <c r="D2448">
        <v>2811.7810060000002</v>
      </c>
      <c r="E2448">
        <v>2887.209961</v>
      </c>
      <c r="F2448">
        <v>2887.209961</v>
      </c>
      <c r="G2448">
        <v>166700</v>
      </c>
    </row>
    <row r="2449" spans="1:7" x14ac:dyDescent="0.3">
      <c r="A2449" s="3">
        <v>42537</v>
      </c>
      <c r="B2449">
        <v>2878.4020999999998</v>
      </c>
      <c r="C2449">
        <v>2887.7429200000001</v>
      </c>
      <c r="D2449">
        <v>2865.3879390000002</v>
      </c>
      <c r="E2449">
        <v>2872.8168949999999</v>
      </c>
      <c r="F2449">
        <v>2872.8168949999999</v>
      </c>
      <c r="G2449">
        <v>173900</v>
      </c>
    </row>
    <row r="2450" spans="1:7" x14ac:dyDescent="0.3">
      <c r="A2450" s="3">
        <v>42538</v>
      </c>
      <c r="B2450">
        <v>2873.0090329999998</v>
      </c>
      <c r="C2450">
        <v>2900.2990719999998</v>
      </c>
      <c r="D2450">
        <v>2872.1850589999999</v>
      </c>
      <c r="E2450">
        <v>2885.1049800000001</v>
      </c>
      <c r="F2450">
        <v>2885.1049800000001</v>
      </c>
      <c r="G2450">
        <v>171500</v>
      </c>
    </row>
    <row r="2451" spans="1:7" x14ac:dyDescent="0.3">
      <c r="A2451" s="3">
        <v>42541</v>
      </c>
      <c r="B2451">
        <v>2887.6359859999998</v>
      </c>
      <c r="C2451">
        <v>2891.6579590000001</v>
      </c>
      <c r="D2451">
        <v>2864.0200199999999</v>
      </c>
      <c r="E2451">
        <v>2888.8090820000002</v>
      </c>
      <c r="F2451">
        <v>2888.8090820000002</v>
      </c>
      <c r="G2451">
        <v>136600</v>
      </c>
    </row>
    <row r="2452" spans="1:7" x14ac:dyDescent="0.3">
      <c r="A2452" s="3">
        <v>42542</v>
      </c>
      <c r="B2452">
        <v>2898.3840329999998</v>
      </c>
      <c r="C2452">
        <v>2919.3020019999999</v>
      </c>
      <c r="D2452">
        <v>2869.1760250000002</v>
      </c>
      <c r="E2452">
        <v>2878.5581050000001</v>
      </c>
      <c r="F2452">
        <v>2878.5581050000001</v>
      </c>
      <c r="G2452">
        <v>164400</v>
      </c>
    </row>
    <row r="2453" spans="1:7" x14ac:dyDescent="0.3">
      <c r="A2453" s="3">
        <v>42543</v>
      </c>
      <c r="B2453">
        <v>2872.7338869999999</v>
      </c>
      <c r="C2453">
        <v>2905.9780270000001</v>
      </c>
      <c r="D2453">
        <v>2869.5129390000002</v>
      </c>
      <c r="E2453">
        <v>2905.5500489999999</v>
      </c>
      <c r="F2453">
        <v>2905.5500489999999</v>
      </c>
      <c r="G2453">
        <v>130600</v>
      </c>
    </row>
    <row r="2454" spans="1:7" x14ac:dyDescent="0.3">
      <c r="A2454" s="3">
        <v>42544</v>
      </c>
      <c r="B2454">
        <v>2902.3979490000002</v>
      </c>
      <c r="C2454">
        <v>2904.1120609999998</v>
      </c>
      <c r="D2454">
        <v>2878.6608890000002</v>
      </c>
      <c r="E2454">
        <v>2891.959961</v>
      </c>
      <c r="F2454">
        <v>2891.959961</v>
      </c>
      <c r="G2454">
        <v>136100</v>
      </c>
    </row>
    <row r="2455" spans="1:7" x14ac:dyDescent="0.3">
      <c r="A2455" s="3">
        <v>42545</v>
      </c>
      <c r="B2455">
        <v>2883.7590329999998</v>
      </c>
      <c r="C2455">
        <v>2899.5690920000002</v>
      </c>
      <c r="D2455">
        <v>2807.5979000000002</v>
      </c>
      <c r="E2455">
        <v>2854.2858890000002</v>
      </c>
      <c r="F2455">
        <v>2854.2858890000002</v>
      </c>
      <c r="G2455">
        <v>190800</v>
      </c>
    </row>
    <row r="2456" spans="1:7" x14ac:dyDescent="0.3">
      <c r="A2456" s="3">
        <v>42548</v>
      </c>
      <c r="B2456">
        <v>2840.5590820000002</v>
      </c>
      <c r="C2456">
        <v>2895.7309570000002</v>
      </c>
      <c r="D2456">
        <v>2840.2770999999998</v>
      </c>
      <c r="E2456">
        <v>2895.7028810000002</v>
      </c>
      <c r="F2456">
        <v>2895.7028810000002</v>
      </c>
      <c r="G2456">
        <v>156700</v>
      </c>
    </row>
    <row r="2457" spans="1:7" x14ac:dyDescent="0.3">
      <c r="A2457" s="3">
        <v>42549</v>
      </c>
      <c r="B2457">
        <v>2885.0109859999998</v>
      </c>
      <c r="C2457">
        <v>2913.5820309999999</v>
      </c>
      <c r="D2457">
        <v>2878.8239749999998</v>
      </c>
      <c r="E2457">
        <v>2912.556885</v>
      </c>
      <c r="F2457">
        <v>2912.556885</v>
      </c>
      <c r="G2457">
        <v>173900</v>
      </c>
    </row>
    <row r="2458" spans="1:7" x14ac:dyDescent="0.3">
      <c r="A2458" s="3">
        <v>42550</v>
      </c>
      <c r="B2458">
        <v>2918.5339359999998</v>
      </c>
      <c r="C2458">
        <v>2933.9970699999999</v>
      </c>
      <c r="D2458">
        <v>2915.0620119999999</v>
      </c>
      <c r="E2458">
        <v>2931.5920409999999</v>
      </c>
      <c r="F2458">
        <v>2931.5920409999999</v>
      </c>
      <c r="G2458">
        <v>193200</v>
      </c>
    </row>
    <row r="2459" spans="1:7" x14ac:dyDescent="0.3">
      <c r="A2459" s="3">
        <v>42551</v>
      </c>
      <c r="B2459">
        <v>2931.4809570000002</v>
      </c>
      <c r="C2459">
        <v>2938.1369629999999</v>
      </c>
      <c r="D2459">
        <v>2922.3120119999999</v>
      </c>
      <c r="E2459">
        <v>2929.6059570000002</v>
      </c>
      <c r="F2459">
        <v>2929.6059570000002</v>
      </c>
      <c r="G2459">
        <v>154500</v>
      </c>
    </row>
    <row r="2460" spans="1:7" x14ac:dyDescent="0.3">
      <c r="A2460" s="3">
        <v>42552</v>
      </c>
      <c r="B2460">
        <v>2931.8020019999999</v>
      </c>
      <c r="C2460">
        <v>2944.9890140000002</v>
      </c>
      <c r="D2460">
        <v>2925.8100589999999</v>
      </c>
      <c r="E2460">
        <v>2932.4760740000002</v>
      </c>
      <c r="F2460">
        <v>2932.4760740000002</v>
      </c>
      <c r="G2460">
        <v>141200</v>
      </c>
    </row>
    <row r="2461" spans="1:7" x14ac:dyDescent="0.3">
      <c r="A2461" s="3">
        <v>42555</v>
      </c>
      <c r="B2461">
        <v>2924.2929690000001</v>
      </c>
      <c r="C2461">
        <v>2992.498047</v>
      </c>
      <c r="D2461">
        <v>2922.5200199999999</v>
      </c>
      <c r="E2461">
        <v>2988.6040039999998</v>
      </c>
      <c r="F2461">
        <v>2988.6040039999998</v>
      </c>
      <c r="G2461">
        <v>222000</v>
      </c>
    </row>
    <row r="2462" spans="1:7" x14ac:dyDescent="0.3">
      <c r="A2462" s="3">
        <v>42556</v>
      </c>
      <c r="B2462">
        <v>2991.751953</v>
      </c>
      <c r="C2462">
        <v>3010.2749020000001</v>
      </c>
      <c r="D2462">
        <v>2990.6420899999998</v>
      </c>
      <c r="E2462">
        <v>3006.3920899999998</v>
      </c>
      <c r="F2462">
        <v>3006.3920899999998</v>
      </c>
      <c r="G2462">
        <v>235200</v>
      </c>
    </row>
    <row r="2463" spans="1:7" x14ac:dyDescent="0.3">
      <c r="A2463" s="3">
        <v>42557</v>
      </c>
      <c r="B2463">
        <v>2998.5209960000002</v>
      </c>
      <c r="C2463">
        <v>3017.6520999999998</v>
      </c>
      <c r="D2463">
        <v>2984.8278810000002</v>
      </c>
      <c r="E2463">
        <v>3017.2919919999999</v>
      </c>
      <c r="F2463">
        <v>3017.2919919999999</v>
      </c>
      <c r="G2463">
        <v>212400</v>
      </c>
    </row>
    <row r="2464" spans="1:7" x14ac:dyDescent="0.3">
      <c r="A2464" s="3">
        <v>42558</v>
      </c>
      <c r="B2464">
        <v>3009.3530270000001</v>
      </c>
      <c r="C2464">
        <v>3024.1088869999999</v>
      </c>
      <c r="D2464">
        <v>2994.6430660000001</v>
      </c>
      <c r="E2464">
        <v>3016.8469239999999</v>
      </c>
      <c r="F2464">
        <v>3016.8469239999999</v>
      </c>
      <c r="G2464">
        <v>222700</v>
      </c>
    </row>
    <row r="2465" spans="1:7" x14ac:dyDescent="0.3">
      <c r="A2465" s="3">
        <v>42559</v>
      </c>
      <c r="B2465">
        <v>3000.3259280000002</v>
      </c>
      <c r="C2465">
        <v>3001.5510250000002</v>
      </c>
      <c r="D2465">
        <v>2983.8811040000001</v>
      </c>
      <c r="E2465">
        <v>2988.0939939999998</v>
      </c>
      <c r="F2465">
        <v>2988.0939939999998</v>
      </c>
      <c r="G2465">
        <v>169000</v>
      </c>
    </row>
    <row r="2466" spans="1:7" x14ac:dyDescent="0.3">
      <c r="A2466" s="3">
        <v>42562</v>
      </c>
      <c r="B2466">
        <v>2993.7490229999999</v>
      </c>
      <c r="C2466">
        <v>3022.9440920000002</v>
      </c>
      <c r="D2466">
        <v>2990.906982</v>
      </c>
      <c r="E2466">
        <v>2994.9169919999999</v>
      </c>
      <c r="F2466">
        <v>2994.9169919999999</v>
      </c>
      <c r="G2466">
        <v>224300</v>
      </c>
    </row>
    <row r="2467" spans="1:7" x14ac:dyDescent="0.3">
      <c r="A2467" s="3">
        <v>42563</v>
      </c>
      <c r="B2467">
        <v>2992.5200199999999</v>
      </c>
      <c r="C2467">
        <v>3049.6809079999998</v>
      </c>
      <c r="D2467">
        <v>2984.4208979999999</v>
      </c>
      <c r="E2467">
        <v>3049.3811040000001</v>
      </c>
      <c r="F2467">
        <v>3049.3811040000001</v>
      </c>
      <c r="G2467">
        <v>259500</v>
      </c>
    </row>
    <row r="2468" spans="1:7" x14ac:dyDescent="0.3">
      <c r="A2468" s="3">
        <v>42564</v>
      </c>
      <c r="B2468">
        <v>3049.5129390000002</v>
      </c>
      <c r="C2468">
        <v>3069.0471189999998</v>
      </c>
      <c r="D2468">
        <v>3048.1989749999998</v>
      </c>
      <c r="E2468">
        <v>3060.6889649999998</v>
      </c>
      <c r="F2468">
        <v>3060.6889649999998</v>
      </c>
      <c r="G2468">
        <v>253700</v>
      </c>
    </row>
    <row r="2469" spans="1:7" x14ac:dyDescent="0.3">
      <c r="A2469" s="3">
        <v>42565</v>
      </c>
      <c r="B2469">
        <v>3054.9750979999999</v>
      </c>
      <c r="C2469">
        <v>3057.0458979999999</v>
      </c>
      <c r="D2469">
        <v>3036.5229490000002</v>
      </c>
      <c r="E2469">
        <v>3054.0180660000001</v>
      </c>
      <c r="F2469">
        <v>3054.0180660000001</v>
      </c>
      <c r="G2469">
        <v>180200</v>
      </c>
    </row>
    <row r="2470" spans="1:7" x14ac:dyDescent="0.3">
      <c r="A2470" s="3">
        <v>42566</v>
      </c>
      <c r="B2470">
        <v>3056.681885</v>
      </c>
      <c r="C2470">
        <v>3062.6831050000001</v>
      </c>
      <c r="D2470">
        <v>3044.538086</v>
      </c>
      <c r="E2470">
        <v>3054.2958979999999</v>
      </c>
      <c r="F2470">
        <v>3054.2958979999999</v>
      </c>
      <c r="G2470">
        <v>172900</v>
      </c>
    </row>
    <row r="2471" spans="1:7" x14ac:dyDescent="0.3">
      <c r="A2471" s="3">
        <v>42569</v>
      </c>
      <c r="B2471">
        <v>3047.6369629999999</v>
      </c>
      <c r="C2471">
        <v>3058.3210450000001</v>
      </c>
      <c r="D2471">
        <v>3031.6389159999999</v>
      </c>
      <c r="E2471">
        <v>3043.5639649999998</v>
      </c>
      <c r="F2471">
        <v>3043.5639649999998</v>
      </c>
      <c r="G2471">
        <v>177500</v>
      </c>
    </row>
    <row r="2472" spans="1:7" x14ac:dyDescent="0.3">
      <c r="A2472" s="3">
        <v>42570</v>
      </c>
      <c r="B2472">
        <v>3040.2260740000002</v>
      </c>
      <c r="C2472">
        <v>3043.6000979999999</v>
      </c>
      <c r="D2472">
        <v>3014.2890630000002</v>
      </c>
      <c r="E2472">
        <v>3036.5979000000002</v>
      </c>
      <c r="F2472">
        <v>3036.5979000000002</v>
      </c>
      <c r="G2472">
        <v>155400</v>
      </c>
    </row>
    <row r="2473" spans="1:7" x14ac:dyDescent="0.3">
      <c r="A2473" s="3">
        <v>42571</v>
      </c>
      <c r="B2473">
        <v>3034.7141109999998</v>
      </c>
      <c r="C2473">
        <v>3042.9970699999999</v>
      </c>
      <c r="D2473">
        <v>3022.6311040000001</v>
      </c>
      <c r="E2473">
        <v>3027.8999020000001</v>
      </c>
      <c r="F2473">
        <v>3027.8999020000001</v>
      </c>
      <c r="G2473">
        <v>138200</v>
      </c>
    </row>
    <row r="2474" spans="1:7" x14ac:dyDescent="0.3">
      <c r="A2474" s="3">
        <v>42572</v>
      </c>
      <c r="B2474">
        <v>3027.6040039999998</v>
      </c>
      <c r="C2474">
        <v>3053.3339839999999</v>
      </c>
      <c r="D2474">
        <v>3027.3679200000001</v>
      </c>
      <c r="E2474">
        <v>3039.0090329999998</v>
      </c>
      <c r="F2474">
        <v>3039.0090329999998</v>
      </c>
      <c r="G2474">
        <v>163800</v>
      </c>
    </row>
    <row r="2475" spans="1:7" x14ac:dyDescent="0.3">
      <c r="A2475" s="3">
        <v>42573</v>
      </c>
      <c r="B2475">
        <v>3038.1179200000001</v>
      </c>
      <c r="C2475">
        <v>3039.2700199999999</v>
      </c>
      <c r="D2475">
        <v>3007.4570309999999</v>
      </c>
      <c r="E2475">
        <v>3012.8159179999998</v>
      </c>
      <c r="F2475">
        <v>3012.8159179999998</v>
      </c>
      <c r="G2475">
        <v>162000</v>
      </c>
    </row>
    <row r="2476" spans="1:7" x14ac:dyDescent="0.3">
      <c r="A2476" s="3">
        <v>42576</v>
      </c>
      <c r="B2476">
        <v>3008.0939939999998</v>
      </c>
      <c r="C2476">
        <v>3027.123047</v>
      </c>
      <c r="D2476">
        <v>3003.2919919999999</v>
      </c>
      <c r="E2476">
        <v>3015.8278810000002</v>
      </c>
      <c r="F2476">
        <v>3015.8278810000002</v>
      </c>
      <c r="G2476">
        <v>144200</v>
      </c>
    </row>
    <row r="2477" spans="1:7" x14ac:dyDescent="0.3">
      <c r="A2477" s="3">
        <v>42577</v>
      </c>
      <c r="B2477">
        <v>3014.040039</v>
      </c>
      <c r="C2477">
        <v>3050.61499</v>
      </c>
      <c r="D2477">
        <v>3013.8020019999999</v>
      </c>
      <c r="E2477">
        <v>3050.1660160000001</v>
      </c>
      <c r="F2477">
        <v>3050.1660160000001</v>
      </c>
      <c r="G2477">
        <v>156700</v>
      </c>
    </row>
    <row r="2478" spans="1:7" x14ac:dyDescent="0.3">
      <c r="A2478" s="3">
        <v>42578</v>
      </c>
      <c r="B2478">
        <v>3050.3679200000001</v>
      </c>
      <c r="C2478">
        <v>3057.4240719999998</v>
      </c>
      <c r="D2478">
        <v>2939.2270509999998</v>
      </c>
      <c r="E2478">
        <v>2991.9990229999999</v>
      </c>
      <c r="F2478">
        <v>2991.9990229999999</v>
      </c>
      <c r="G2478">
        <v>280200</v>
      </c>
    </row>
    <row r="2479" spans="1:7" x14ac:dyDescent="0.3">
      <c r="A2479" s="3">
        <v>42579</v>
      </c>
      <c r="B2479">
        <v>2980.5009770000001</v>
      </c>
      <c r="C2479">
        <v>3003.3630370000001</v>
      </c>
      <c r="D2479">
        <v>2968.181885</v>
      </c>
      <c r="E2479">
        <v>2994.3229980000001</v>
      </c>
      <c r="F2479">
        <v>2994.3229980000001</v>
      </c>
      <c r="G2479">
        <v>190600</v>
      </c>
    </row>
    <row r="2480" spans="1:7" x14ac:dyDescent="0.3">
      <c r="A2480" s="3">
        <v>42580</v>
      </c>
      <c r="B2480">
        <v>2992.5358890000002</v>
      </c>
      <c r="C2480">
        <v>3000.054932</v>
      </c>
      <c r="D2480">
        <v>2972.9169919999999</v>
      </c>
      <c r="E2480">
        <v>2979.3391109999998</v>
      </c>
      <c r="F2480">
        <v>2979.3391109999998</v>
      </c>
      <c r="G2480">
        <v>150100</v>
      </c>
    </row>
    <row r="2481" spans="1:7" x14ac:dyDescent="0.3">
      <c r="A2481" s="3">
        <v>42583</v>
      </c>
      <c r="B2481">
        <v>2971.9489749999998</v>
      </c>
      <c r="C2481">
        <v>2972.875</v>
      </c>
      <c r="D2481">
        <v>2931.9628910000001</v>
      </c>
      <c r="E2481">
        <v>2953.38501</v>
      </c>
      <c r="F2481">
        <v>2953.38501</v>
      </c>
      <c r="G2481">
        <v>147400</v>
      </c>
    </row>
    <row r="2482" spans="1:7" x14ac:dyDescent="0.3">
      <c r="A2482" s="3">
        <v>42584</v>
      </c>
      <c r="B2482">
        <v>2950.080078</v>
      </c>
      <c r="C2482">
        <v>2971.2790530000002</v>
      </c>
      <c r="D2482">
        <v>2946.6369629999999</v>
      </c>
      <c r="E2482">
        <v>2971.2790530000002</v>
      </c>
      <c r="F2482">
        <v>2971.2790530000002</v>
      </c>
      <c r="G2482">
        <v>115500</v>
      </c>
    </row>
    <row r="2483" spans="1:7" x14ac:dyDescent="0.3">
      <c r="A2483" s="3">
        <v>42585</v>
      </c>
      <c r="B2483">
        <v>2963.2150879999999</v>
      </c>
      <c r="C2483">
        <v>2981.1560060000002</v>
      </c>
      <c r="D2483">
        <v>2956.7858890000002</v>
      </c>
      <c r="E2483">
        <v>2978.4609380000002</v>
      </c>
      <c r="F2483">
        <v>2978.4609380000002</v>
      </c>
      <c r="G2483">
        <v>141100</v>
      </c>
    </row>
    <row r="2484" spans="1:7" x14ac:dyDescent="0.3">
      <c r="A2484" s="3">
        <v>42586</v>
      </c>
      <c r="B2484">
        <v>2976.4099120000001</v>
      </c>
      <c r="C2484">
        <v>2982.860107</v>
      </c>
      <c r="D2484">
        <v>2958.9331050000001</v>
      </c>
      <c r="E2484">
        <v>2982.4260250000002</v>
      </c>
      <c r="F2484">
        <v>2982.4260250000002</v>
      </c>
      <c r="G2484">
        <v>133900</v>
      </c>
    </row>
    <row r="2485" spans="1:7" x14ac:dyDescent="0.3">
      <c r="A2485" s="3">
        <v>42587</v>
      </c>
      <c r="B2485">
        <v>2978.7780760000001</v>
      </c>
      <c r="C2485">
        <v>2991.6770019999999</v>
      </c>
      <c r="D2485">
        <v>2971.5639649999998</v>
      </c>
      <c r="E2485">
        <v>2976.6960450000001</v>
      </c>
      <c r="F2485">
        <v>2976.6960450000001</v>
      </c>
      <c r="G2485">
        <v>141900</v>
      </c>
    </row>
    <row r="2486" spans="1:7" x14ac:dyDescent="0.3">
      <c r="A2486" s="3">
        <v>42590</v>
      </c>
      <c r="B2486">
        <v>2972.625</v>
      </c>
      <c r="C2486">
        <v>3004.718018</v>
      </c>
      <c r="D2486">
        <v>2959.048096</v>
      </c>
      <c r="E2486">
        <v>3004.2770999999998</v>
      </c>
      <c r="F2486">
        <v>3004.2770999999998</v>
      </c>
      <c r="G2486">
        <v>155700</v>
      </c>
    </row>
    <row r="2487" spans="1:7" x14ac:dyDescent="0.3">
      <c r="A2487" s="3">
        <v>42591</v>
      </c>
      <c r="B2487">
        <v>3001.3059079999998</v>
      </c>
      <c r="C2487">
        <v>3025.9108890000002</v>
      </c>
      <c r="D2487">
        <v>2998.6770019999999</v>
      </c>
      <c r="E2487">
        <v>3025.6809079999998</v>
      </c>
      <c r="F2487">
        <v>3025.6809079999998</v>
      </c>
      <c r="G2487">
        <v>170000</v>
      </c>
    </row>
    <row r="2488" spans="1:7" x14ac:dyDescent="0.3">
      <c r="A2488" s="3">
        <v>42592</v>
      </c>
      <c r="B2488">
        <v>3023.4719239999999</v>
      </c>
      <c r="C2488">
        <v>3033.1960450000001</v>
      </c>
      <c r="D2488">
        <v>3017.0900879999999</v>
      </c>
      <c r="E2488">
        <v>3018.7460940000001</v>
      </c>
      <c r="F2488">
        <v>3018.7460940000001</v>
      </c>
      <c r="G2488">
        <v>164700</v>
      </c>
    </row>
    <row r="2489" spans="1:7" x14ac:dyDescent="0.3">
      <c r="A2489" s="3">
        <v>42593</v>
      </c>
      <c r="B2489">
        <v>3013.6779790000001</v>
      </c>
      <c r="C2489">
        <v>3038.048096</v>
      </c>
      <c r="D2489">
        <v>3001.1679690000001</v>
      </c>
      <c r="E2489">
        <v>3002.6379390000002</v>
      </c>
      <c r="F2489">
        <v>3002.6379390000002</v>
      </c>
      <c r="G2489">
        <v>161900</v>
      </c>
    </row>
    <row r="2490" spans="1:7" x14ac:dyDescent="0.3">
      <c r="A2490" s="3">
        <v>42594</v>
      </c>
      <c r="B2490">
        <v>3000.2729490000002</v>
      </c>
      <c r="C2490">
        <v>3051.0539549999999</v>
      </c>
      <c r="D2490">
        <v>2999.0390630000002</v>
      </c>
      <c r="E2490">
        <v>3050.6669919999999</v>
      </c>
      <c r="F2490">
        <v>3050.6669919999999</v>
      </c>
      <c r="G2490">
        <v>168200</v>
      </c>
    </row>
    <row r="2491" spans="1:7" x14ac:dyDescent="0.3">
      <c r="A2491" s="3">
        <v>42597</v>
      </c>
      <c r="B2491">
        <v>3056.4838869999999</v>
      </c>
      <c r="C2491">
        <v>3137.4760740000002</v>
      </c>
      <c r="D2491">
        <v>3053.8710940000001</v>
      </c>
      <c r="E2491">
        <v>3125.195068</v>
      </c>
      <c r="F2491">
        <v>3125.195068</v>
      </c>
      <c r="G2491">
        <v>297600</v>
      </c>
    </row>
    <row r="2492" spans="1:7" x14ac:dyDescent="0.3">
      <c r="A2492" s="3">
        <v>42598</v>
      </c>
      <c r="B2492">
        <v>3130.5329590000001</v>
      </c>
      <c r="C2492">
        <v>3140.4409179999998</v>
      </c>
      <c r="D2492">
        <v>3102.0649410000001</v>
      </c>
      <c r="E2492">
        <v>3110.0371089999999</v>
      </c>
      <c r="F2492">
        <v>3110.0371089999999</v>
      </c>
      <c r="G2492">
        <v>278300</v>
      </c>
    </row>
    <row r="2493" spans="1:7" x14ac:dyDescent="0.3">
      <c r="A2493" s="3">
        <v>42599</v>
      </c>
      <c r="B2493">
        <v>3106.9909670000002</v>
      </c>
      <c r="C2493">
        <v>3114.2548830000001</v>
      </c>
      <c r="D2493">
        <v>3090.2810060000002</v>
      </c>
      <c r="E2493">
        <v>3109.554932</v>
      </c>
      <c r="F2493">
        <v>3109.554932</v>
      </c>
      <c r="G2493">
        <v>213800</v>
      </c>
    </row>
    <row r="2494" spans="1:7" x14ac:dyDescent="0.3">
      <c r="A2494" s="3">
        <v>42600</v>
      </c>
      <c r="B2494">
        <v>3107.7529300000001</v>
      </c>
      <c r="C2494">
        <v>3125.5810550000001</v>
      </c>
      <c r="D2494">
        <v>3093.3168949999999</v>
      </c>
      <c r="E2494">
        <v>3104.1140140000002</v>
      </c>
      <c r="F2494">
        <v>3104.1140140000002</v>
      </c>
      <c r="G2494">
        <v>229400</v>
      </c>
    </row>
    <row r="2495" spans="1:7" x14ac:dyDescent="0.3">
      <c r="A2495" s="3">
        <v>42601</v>
      </c>
      <c r="B2495">
        <v>3100.3911130000001</v>
      </c>
      <c r="C2495">
        <v>3113.3439939999998</v>
      </c>
      <c r="D2495">
        <v>3082.7709960000002</v>
      </c>
      <c r="E2495">
        <v>3108.1020509999998</v>
      </c>
      <c r="F2495">
        <v>3108.1020509999998</v>
      </c>
      <c r="G2495">
        <v>194300</v>
      </c>
    </row>
    <row r="2496" spans="1:7" x14ac:dyDescent="0.3">
      <c r="A2496" s="3">
        <v>42604</v>
      </c>
      <c r="B2496">
        <v>3107.3811040000001</v>
      </c>
      <c r="C2496">
        <v>3112.73999</v>
      </c>
      <c r="D2496">
        <v>3083.593018</v>
      </c>
      <c r="E2496">
        <v>3084.804932</v>
      </c>
      <c r="F2496">
        <v>3084.804932</v>
      </c>
      <c r="G2496">
        <v>185400</v>
      </c>
    </row>
    <row r="2497" spans="1:7" x14ac:dyDescent="0.3">
      <c r="A2497" s="3">
        <v>42605</v>
      </c>
      <c r="B2497">
        <v>3081.5720209999999</v>
      </c>
      <c r="C2497">
        <v>3101.110107</v>
      </c>
      <c r="D2497">
        <v>3073.5290530000002</v>
      </c>
      <c r="E2497">
        <v>3089.7060550000001</v>
      </c>
      <c r="F2497">
        <v>3089.7060550000001</v>
      </c>
      <c r="G2497">
        <v>161400</v>
      </c>
    </row>
    <row r="2498" spans="1:7" x14ac:dyDescent="0.3">
      <c r="A2498" s="3">
        <v>42606</v>
      </c>
      <c r="B2498">
        <v>3092.0200199999999</v>
      </c>
      <c r="C2498">
        <v>3097.1479490000002</v>
      </c>
      <c r="D2498">
        <v>3079.548096</v>
      </c>
      <c r="E2498">
        <v>3085.8798830000001</v>
      </c>
      <c r="F2498">
        <v>3085.8798830000001</v>
      </c>
      <c r="G2498">
        <v>145700</v>
      </c>
    </row>
    <row r="2499" spans="1:7" x14ac:dyDescent="0.3">
      <c r="A2499" s="3">
        <v>42607</v>
      </c>
      <c r="B2499">
        <v>3073.4440920000002</v>
      </c>
      <c r="C2499">
        <v>3073.4440920000002</v>
      </c>
      <c r="D2499">
        <v>3041.5048830000001</v>
      </c>
      <c r="E2499">
        <v>3068.3291020000001</v>
      </c>
      <c r="F2499">
        <v>3068.3291020000001</v>
      </c>
      <c r="G2499">
        <v>174000</v>
      </c>
    </row>
    <row r="2500" spans="1:7" x14ac:dyDescent="0.3">
      <c r="A2500" s="3">
        <v>42608</v>
      </c>
      <c r="B2500">
        <v>3069.8500979999999</v>
      </c>
      <c r="C2500">
        <v>3087.6520999999998</v>
      </c>
      <c r="D2500">
        <v>3063.8940429999998</v>
      </c>
      <c r="E2500">
        <v>3070.3090820000002</v>
      </c>
      <c r="F2500">
        <v>3070.3090820000002</v>
      </c>
      <c r="G2500">
        <v>149700</v>
      </c>
    </row>
    <row r="2501" spans="1:7" x14ac:dyDescent="0.3">
      <c r="A2501" s="3">
        <v>42611</v>
      </c>
      <c r="B2501">
        <v>3068.459961</v>
      </c>
      <c r="C2501">
        <v>3074.943115</v>
      </c>
      <c r="D2501">
        <v>3058.7849120000001</v>
      </c>
      <c r="E2501">
        <v>3070.0270999999998</v>
      </c>
      <c r="F2501">
        <v>3070.0270999999998</v>
      </c>
      <c r="G2501">
        <v>144500</v>
      </c>
    </row>
    <row r="2502" spans="1:7" x14ac:dyDescent="0.3">
      <c r="A2502" s="3">
        <v>42612</v>
      </c>
      <c r="B2502">
        <v>3071.4399410000001</v>
      </c>
      <c r="C2502">
        <v>3082.9880370000001</v>
      </c>
      <c r="D2502">
        <v>3065.9709469999998</v>
      </c>
      <c r="E2502">
        <v>3074.6770019999999</v>
      </c>
      <c r="F2502">
        <v>3074.6770019999999</v>
      </c>
      <c r="G2502">
        <v>140400</v>
      </c>
    </row>
    <row r="2503" spans="1:7" x14ac:dyDescent="0.3">
      <c r="A2503" s="3">
        <v>42613</v>
      </c>
      <c r="B2503">
        <v>3072.9160160000001</v>
      </c>
      <c r="C2503">
        <v>3087.6979980000001</v>
      </c>
      <c r="D2503">
        <v>3063.3959960000002</v>
      </c>
      <c r="E2503">
        <v>3085.4909670000002</v>
      </c>
      <c r="F2503">
        <v>3085.4909670000002</v>
      </c>
      <c r="G2503">
        <v>141400</v>
      </c>
    </row>
    <row r="2504" spans="1:7" x14ac:dyDescent="0.3">
      <c r="A2504" s="3">
        <v>42614</v>
      </c>
      <c r="B2504">
        <v>3083.9609380000002</v>
      </c>
      <c r="C2504">
        <v>3088.7041020000001</v>
      </c>
      <c r="D2504">
        <v>3062.8759770000001</v>
      </c>
      <c r="E2504">
        <v>3063.304932</v>
      </c>
      <c r="F2504">
        <v>3063.304932</v>
      </c>
      <c r="G2504">
        <v>155200</v>
      </c>
    </row>
    <row r="2505" spans="1:7" x14ac:dyDescent="0.3">
      <c r="A2505" s="3">
        <v>42615</v>
      </c>
      <c r="B2505">
        <v>3057.4951169999999</v>
      </c>
      <c r="C2505">
        <v>3072.5258789999998</v>
      </c>
      <c r="D2505">
        <v>3050.491943</v>
      </c>
      <c r="E2505">
        <v>3067.3520509999998</v>
      </c>
      <c r="F2505">
        <v>3067.3520509999998</v>
      </c>
      <c r="G2505">
        <v>150400</v>
      </c>
    </row>
    <row r="2506" spans="1:7" x14ac:dyDescent="0.3">
      <c r="A2506" s="3">
        <v>42618</v>
      </c>
      <c r="B2506">
        <v>3070.7070309999999</v>
      </c>
      <c r="C2506">
        <v>3085.485107</v>
      </c>
      <c r="D2506">
        <v>3065.3291020000001</v>
      </c>
      <c r="E2506">
        <v>3072.094971</v>
      </c>
      <c r="F2506">
        <v>3072.094971</v>
      </c>
      <c r="G2506">
        <v>145000</v>
      </c>
    </row>
    <row r="2507" spans="1:7" x14ac:dyDescent="0.3">
      <c r="A2507" s="3">
        <v>42619</v>
      </c>
      <c r="B2507">
        <v>3071.054932</v>
      </c>
      <c r="C2507">
        <v>3095.5090329999998</v>
      </c>
      <c r="D2507">
        <v>3053.1870119999999</v>
      </c>
      <c r="E2507">
        <v>3090.7128910000001</v>
      </c>
      <c r="F2507">
        <v>3090.7128910000001</v>
      </c>
      <c r="G2507">
        <v>172900</v>
      </c>
    </row>
    <row r="2508" spans="1:7" x14ac:dyDescent="0.3">
      <c r="A2508" s="3">
        <v>42620</v>
      </c>
      <c r="B2508">
        <v>3091.3291020000001</v>
      </c>
      <c r="C2508">
        <v>3105.6779790000001</v>
      </c>
      <c r="D2508">
        <v>3087.8789059999999</v>
      </c>
      <c r="E2508">
        <v>3091.9279790000001</v>
      </c>
      <c r="F2508">
        <v>3091.9279790000001</v>
      </c>
      <c r="G2508">
        <v>187000</v>
      </c>
    </row>
    <row r="2509" spans="1:7" x14ac:dyDescent="0.3">
      <c r="A2509" s="3">
        <v>42621</v>
      </c>
      <c r="B2509">
        <v>3089.9528810000002</v>
      </c>
      <c r="C2509">
        <v>3096.7829590000001</v>
      </c>
      <c r="D2509">
        <v>3083.9020999999998</v>
      </c>
      <c r="E2509">
        <v>3095.9541020000001</v>
      </c>
      <c r="F2509">
        <v>3095.9541020000001</v>
      </c>
      <c r="G2509">
        <v>145900</v>
      </c>
    </row>
    <row r="2510" spans="1:7" x14ac:dyDescent="0.3">
      <c r="A2510" s="3">
        <v>42622</v>
      </c>
      <c r="B2510">
        <v>3095.4270019999999</v>
      </c>
      <c r="C2510">
        <v>3101.7919919999999</v>
      </c>
      <c r="D2510">
        <v>3078.218018</v>
      </c>
      <c r="E2510">
        <v>3078.8549800000001</v>
      </c>
      <c r="F2510">
        <v>3078.8549800000001</v>
      </c>
      <c r="G2510">
        <v>160700</v>
      </c>
    </row>
    <row r="2511" spans="1:7" x14ac:dyDescent="0.3">
      <c r="A2511" s="3">
        <v>42625</v>
      </c>
      <c r="B2511">
        <v>3037.5070799999999</v>
      </c>
      <c r="C2511">
        <v>3040.951904</v>
      </c>
      <c r="D2511">
        <v>2999.9289549999999</v>
      </c>
      <c r="E2511">
        <v>3021.9770509999998</v>
      </c>
      <c r="F2511">
        <v>3021.9770509999998</v>
      </c>
      <c r="G2511">
        <v>206000</v>
      </c>
    </row>
    <row r="2512" spans="1:7" x14ac:dyDescent="0.3">
      <c r="A2512" s="3">
        <v>42626</v>
      </c>
      <c r="B2512">
        <v>3025.0349120000001</v>
      </c>
      <c r="C2512">
        <v>3029.7209469999998</v>
      </c>
      <c r="D2512">
        <v>3008.7409670000002</v>
      </c>
      <c r="E2512">
        <v>3023.51001</v>
      </c>
      <c r="F2512">
        <v>3023.51001</v>
      </c>
      <c r="G2512">
        <v>135400</v>
      </c>
    </row>
    <row r="2513" spans="1:7" x14ac:dyDescent="0.3">
      <c r="A2513" s="3">
        <v>42627</v>
      </c>
      <c r="B2513">
        <v>3008.9040530000002</v>
      </c>
      <c r="C2513">
        <v>3017.945068</v>
      </c>
      <c r="D2513">
        <v>2995.4160160000001</v>
      </c>
      <c r="E2513">
        <v>3002.8491210000002</v>
      </c>
      <c r="F2513">
        <v>3002.8491210000002</v>
      </c>
      <c r="G2513">
        <v>133400</v>
      </c>
    </row>
    <row r="2514" spans="1:7" x14ac:dyDescent="0.3">
      <c r="A2514" s="3">
        <v>42632</v>
      </c>
      <c r="B2514">
        <v>3005.3229980000001</v>
      </c>
      <c r="C2514">
        <v>3026.6508789999998</v>
      </c>
      <c r="D2514">
        <v>3005.3229980000001</v>
      </c>
      <c r="E2514">
        <v>3026.0510250000002</v>
      </c>
      <c r="F2514">
        <v>3026.0510250000002</v>
      </c>
      <c r="G2514">
        <v>119200</v>
      </c>
    </row>
    <row r="2515" spans="1:7" x14ac:dyDescent="0.3">
      <c r="A2515" s="3">
        <v>42633</v>
      </c>
      <c r="B2515">
        <v>3027.1721189999998</v>
      </c>
      <c r="C2515">
        <v>3027.8168949999999</v>
      </c>
      <c r="D2515">
        <v>3015.8798830000001</v>
      </c>
      <c r="E2515">
        <v>3023</v>
      </c>
      <c r="F2515">
        <v>3023</v>
      </c>
      <c r="G2515">
        <v>118900</v>
      </c>
    </row>
    <row r="2516" spans="1:7" x14ac:dyDescent="0.3">
      <c r="A2516" s="3">
        <v>42634</v>
      </c>
      <c r="B2516">
        <v>3021.5759280000002</v>
      </c>
      <c r="C2516">
        <v>3032.4499510000001</v>
      </c>
      <c r="D2516">
        <v>3017.5410160000001</v>
      </c>
      <c r="E2516">
        <v>3025.8740229999999</v>
      </c>
      <c r="F2516">
        <v>3025.8740229999999</v>
      </c>
      <c r="G2516">
        <v>115700</v>
      </c>
    </row>
    <row r="2517" spans="1:7" x14ac:dyDescent="0.3">
      <c r="A2517" s="3">
        <v>42635</v>
      </c>
      <c r="B2517">
        <v>3038.4221189999998</v>
      </c>
      <c r="C2517">
        <v>3054.4350589999999</v>
      </c>
      <c r="D2517">
        <v>3035.070068</v>
      </c>
      <c r="E2517">
        <v>3042.3129880000001</v>
      </c>
      <c r="F2517">
        <v>3042.3129880000001</v>
      </c>
      <c r="G2517">
        <v>139300</v>
      </c>
    </row>
    <row r="2518" spans="1:7" x14ac:dyDescent="0.3">
      <c r="A2518" s="3">
        <v>42636</v>
      </c>
      <c r="B2518">
        <v>3044.7858890000002</v>
      </c>
      <c r="C2518">
        <v>3046.804932</v>
      </c>
      <c r="D2518">
        <v>3032.8020019999999</v>
      </c>
      <c r="E2518">
        <v>3033.8959960000002</v>
      </c>
      <c r="F2518">
        <v>3033.8959960000002</v>
      </c>
      <c r="G2518">
        <v>125600</v>
      </c>
    </row>
    <row r="2519" spans="1:7" x14ac:dyDescent="0.3">
      <c r="A2519" s="3">
        <v>42639</v>
      </c>
      <c r="B2519">
        <v>3028.2429200000001</v>
      </c>
      <c r="C2519">
        <v>3028.2429200000001</v>
      </c>
      <c r="D2519">
        <v>2980.116943</v>
      </c>
      <c r="E2519">
        <v>2980.429932</v>
      </c>
      <c r="F2519">
        <v>2980.429932</v>
      </c>
      <c r="G2519">
        <v>144300</v>
      </c>
    </row>
    <row r="2520" spans="1:7" x14ac:dyDescent="0.3">
      <c r="A2520" s="3">
        <v>42640</v>
      </c>
      <c r="B2520">
        <v>2974.593018</v>
      </c>
      <c r="C2520">
        <v>2998.2329100000002</v>
      </c>
      <c r="D2520">
        <v>2969.1320799999999</v>
      </c>
      <c r="E2520">
        <v>2998.1721189999998</v>
      </c>
      <c r="F2520">
        <v>2998.1721189999998</v>
      </c>
      <c r="G2520">
        <v>121700</v>
      </c>
    </row>
    <row r="2521" spans="1:7" x14ac:dyDescent="0.3">
      <c r="A2521" s="3">
        <v>42641</v>
      </c>
      <c r="B2521">
        <v>3000.695068</v>
      </c>
      <c r="C2521">
        <v>3000.695068</v>
      </c>
      <c r="D2521">
        <v>2984.3210450000001</v>
      </c>
      <c r="E2521">
        <v>2987.8579100000002</v>
      </c>
      <c r="F2521">
        <v>2987.8579100000002</v>
      </c>
      <c r="G2521">
        <v>104600</v>
      </c>
    </row>
    <row r="2522" spans="1:7" x14ac:dyDescent="0.3">
      <c r="A2522" s="3">
        <v>42642</v>
      </c>
      <c r="B2522">
        <v>2992.1679690000001</v>
      </c>
      <c r="C2522">
        <v>3009.1979980000001</v>
      </c>
      <c r="D2522">
        <v>2991.9089359999998</v>
      </c>
      <c r="E2522">
        <v>2998.4829100000002</v>
      </c>
      <c r="F2522">
        <v>2998.4829100000002</v>
      </c>
      <c r="G2522">
        <v>113200</v>
      </c>
    </row>
    <row r="2523" spans="1:7" x14ac:dyDescent="0.3">
      <c r="A2523" s="3">
        <v>42643</v>
      </c>
      <c r="B2523">
        <v>2994.2509770000001</v>
      </c>
      <c r="C2523">
        <v>3009.195068</v>
      </c>
      <c r="D2523">
        <v>2993.0620119999999</v>
      </c>
      <c r="E2523">
        <v>3004.7028810000002</v>
      </c>
      <c r="F2523">
        <v>3004.7028810000002</v>
      </c>
      <c r="G2523">
        <v>101300</v>
      </c>
    </row>
    <row r="2524" spans="1:7" x14ac:dyDescent="0.3">
      <c r="A2524" s="3">
        <v>42653</v>
      </c>
      <c r="B2524">
        <v>3020.4570309999999</v>
      </c>
      <c r="C2524">
        <v>3048.2360840000001</v>
      </c>
      <c r="D2524">
        <v>3014.6201169999999</v>
      </c>
      <c r="E2524">
        <v>3048.1430660000001</v>
      </c>
      <c r="F2524">
        <v>3048.1430660000001</v>
      </c>
      <c r="G2524">
        <v>160100</v>
      </c>
    </row>
    <row r="2525" spans="1:7" x14ac:dyDescent="0.3">
      <c r="A2525" s="3">
        <v>42654</v>
      </c>
      <c r="B2525">
        <v>3051.6220699999999</v>
      </c>
      <c r="C2525">
        <v>3066.1040039999998</v>
      </c>
      <c r="D2525">
        <v>3048.0180660000001</v>
      </c>
      <c r="E2525">
        <v>3065.25</v>
      </c>
      <c r="F2525">
        <v>3065.25</v>
      </c>
      <c r="G2525">
        <v>167300</v>
      </c>
    </row>
    <row r="2526" spans="1:7" x14ac:dyDescent="0.3">
      <c r="A2526" s="3">
        <v>42655</v>
      </c>
      <c r="B2526">
        <v>3057.3159179999998</v>
      </c>
      <c r="C2526">
        <v>3060.5139159999999</v>
      </c>
      <c r="D2526">
        <v>3048.8879390000002</v>
      </c>
      <c r="E2526">
        <v>3058.498047</v>
      </c>
      <c r="F2526">
        <v>3058.498047</v>
      </c>
      <c r="G2526">
        <v>142500</v>
      </c>
    </row>
    <row r="2527" spans="1:7" x14ac:dyDescent="0.3">
      <c r="A2527" s="3">
        <v>42656</v>
      </c>
      <c r="B2527">
        <v>3057.9719239999999</v>
      </c>
      <c r="C2527">
        <v>3064.9990229999999</v>
      </c>
      <c r="D2527">
        <v>3052.639893</v>
      </c>
      <c r="E2527">
        <v>3061.3459469999998</v>
      </c>
      <c r="F2527">
        <v>3061.3459469999998</v>
      </c>
      <c r="G2527">
        <v>154800</v>
      </c>
    </row>
    <row r="2528" spans="1:7" x14ac:dyDescent="0.3">
      <c r="A2528" s="3">
        <v>42657</v>
      </c>
      <c r="B2528">
        <v>3056.9929200000001</v>
      </c>
      <c r="C2528">
        <v>3064.790039</v>
      </c>
      <c r="D2528">
        <v>3043.1840820000002</v>
      </c>
      <c r="E2528">
        <v>3063.8090820000002</v>
      </c>
      <c r="F2528">
        <v>3063.8090820000002</v>
      </c>
      <c r="G2528">
        <v>155400</v>
      </c>
    </row>
    <row r="2529" spans="1:7" x14ac:dyDescent="0.3">
      <c r="A2529" s="3">
        <v>42660</v>
      </c>
      <c r="B2529">
        <v>3064.6909179999998</v>
      </c>
      <c r="C2529">
        <v>3068.8120119999999</v>
      </c>
      <c r="D2529">
        <v>3033.7529300000001</v>
      </c>
      <c r="E2529">
        <v>3041.1660160000001</v>
      </c>
      <c r="F2529">
        <v>3041.1660160000001</v>
      </c>
      <c r="G2529">
        <v>163700</v>
      </c>
    </row>
    <row r="2530" spans="1:7" x14ac:dyDescent="0.3">
      <c r="A2530" s="3">
        <v>42661</v>
      </c>
      <c r="B2530">
        <v>3037.4040530000002</v>
      </c>
      <c r="C2530">
        <v>3084.1870119999999</v>
      </c>
      <c r="D2530">
        <v>3037.4040530000002</v>
      </c>
      <c r="E2530">
        <v>3083.875</v>
      </c>
      <c r="F2530">
        <v>3083.875</v>
      </c>
      <c r="G2530">
        <v>182000</v>
      </c>
    </row>
    <row r="2531" spans="1:7" x14ac:dyDescent="0.3">
      <c r="A2531" s="3">
        <v>42662</v>
      </c>
      <c r="B2531">
        <v>3085.7490229999999</v>
      </c>
      <c r="C2531">
        <v>3096.2229000000002</v>
      </c>
      <c r="D2531">
        <v>3076.7709960000002</v>
      </c>
      <c r="E2531">
        <v>3084.7189939999998</v>
      </c>
      <c r="F2531">
        <v>3084.7189939999998</v>
      </c>
      <c r="G2531">
        <v>182500</v>
      </c>
    </row>
    <row r="2532" spans="1:7" x14ac:dyDescent="0.3">
      <c r="A2532" s="3">
        <v>42663</v>
      </c>
      <c r="B2532">
        <v>3084.9079590000001</v>
      </c>
      <c r="C2532">
        <v>3089.681885</v>
      </c>
      <c r="D2532">
        <v>3076.294922</v>
      </c>
      <c r="E2532">
        <v>3084.4580080000001</v>
      </c>
      <c r="F2532">
        <v>3084.4580080000001</v>
      </c>
      <c r="G2532">
        <v>160700</v>
      </c>
    </row>
    <row r="2533" spans="1:7" x14ac:dyDescent="0.3">
      <c r="A2533" s="3">
        <v>42664</v>
      </c>
      <c r="B2533">
        <v>3081.3889159999999</v>
      </c>
      <c r="C2533">
        <v>3101.8491210000002</v>
      </c>
      <c r="D2533">
        <v>3069.2670899999998</v>
      </c>
      <c r="E2533">
        <v>3090.9409179999998</v>
      </c>
      <c r="F2533">
        <v>3090.9409179999998</v>
      </c>
      <c r="G2533">
        <v>187400</v>
      </c>
    </row>
    <row r="2534" spans="1:7" x14ac:dyDescent="0.3">
      <c r="A2534" s="3">
        <v>42667</v>
      </c>
      <c r="B2534">
        <v>3092.0471189999998</v>
      </c>
      <c r="C2534">
        <v>3137.0339359999998</v>
      </c>
      <c r="D2534">
        <v>3090.7858890000002</v>
      </c>
      <c r="E2534">
        <v>3128.2470699999999</v>
      </c>
      <c r="F2534">
        <v>3128.2470699999999</v>
      </c>
      <c r="G2534">
        <v>240500</v>
      </c>
    </row>
    <row r="2535" spans="1:7" x14ac:dyDescent="0.3">
      <c r="A2535" s="3">
        <v>42668</v>
      </c>
      <c r="B2535">
        <v>3127.968018</v>
      </c>
      <c r="C2535">
        <v>3132.5048830000001</v>
      </c>
      <c r="D2535">
        <v>3121.0500489999999</v>
      </c>
      <c r="E2535">
        <v>3131.9389649999998</v>
      </c>
      <c r="F2535">
        <v>3131.9389649999998</v>
      </c>
      <c r="G2535">
        <v>203400</v>
      </c>
    </row>
    <row r="2536" spans="1:7" x14ac:dyDescent="0.3">
      <c r="A2536" s="3">
        <v>42669</v>
      </c>
      <c r="B2536">
        <v>3129.8378910000001</v>
      </c>
      <c r="C2536">
        <v>3129.8378910000001</v>
      </c>
      <c r="D2536">
        <v>3110.3869629999999</v>
      </c>
      <c r="E2536">
        <v>3116.3120119999999</v>
      </c>
      <c r="F2536">
        <v>3116.3120119999999</v>
      </c>
      <c r="G2536">
        <v>191700</v>
      </c>
    </row>
    <row r="2537" spans="1:7" x14ac:dyDescent="0.3">
      <c r="A2537" s="3">
        <v>42670</v>
      </c>
      <c r="B2537">
        <v>3112.6030270000001</v>
      </c>
      <c r="C2537">
        <v>3114.7590329999998</v>
      </c>
      <c r="D2537">
        <v>3100.3920899999998</v>
      </c>
      <c r="E2537">
        <v>3112.3500979999999</v>
      </c>
      <c r="F2537">
        <v>3112.3500979999999</v>
      </c>
      <c r="G2537">
        <v>158000</v>
      </c>
    </row>
    <row r="2538" spans="1:7" x14ac:dyDescent="0.3">
      <c r="A2538" s="3">
        <v>42671</v>
      </c>
      <c r="B2538">
        <v>3111.7041020000001</v>
      </c>
      <c r="C2538">
        <v>3128.6430660000001</v>
      </c>
      <c r="D2538">
        <v>3101.2370609999998</v>
      </c>
      <c r="E2538">
        <v>3104.2700199999999</v>
      </c>
      <c r="F2538">
        <v>3104.2700199999999</v>
      </c>
      <c r="G2538">
        <v>181800</v>
      </c>
    </row>
    <row r="2539" spans="1:7" x14ac:dyDescent="0.3">
      <c r="A2539" s="3">
        <v>42674</v>
      </c>
      <c r="B2539">
        <v>3097.1879880000001</v>
      </c>
      <c r="C2539">
        <v>3102.3020019999999</v>
      </c>
      <c r="D2539">
        <v>3081.0720209999999</v>
      </c>
      <c r="E2539">
        <v>3100.491943</v>
      </c>
      <c r="F2539">
        <v>3100.491943</v>
      </c>
      <c r="G2539">
        <v>151500</v>
      </c>
    </row>
    <row r="2540" spans="1:7" x14ac:dyDescent="0.3">
      <c r="A2540" s="3">
        <v>42675</v>
      </c>
      <c r="B2540">
        <v>3101.6640630000002</v>
      </c>
      <c r="C2540">
        <v>3122.61499</v>
      </c>
      <c r="D2540">
        <v>3097.0419919999999</v>
      </c>
      <c r="E2540">
        <v>3122.4360350000002</v>
      </c>
      <c r="F2540">
        <v>3122.4360350000002</v>
      </c>
      <c r="G2540">
        <v>160200</v>
      </c>
    </row>
    <row r="2541" spans="1:7" x14ac:dyDescent="0.3">
      <c r="A2541" s="3">
        <v>42676</v>
      </c>
      <c r="B2541">
        <v>3115.7290039999998</v>
      </c>
      <c r="C2541">
        <v>3118.9770509999998</v>
      </c>
      <c r="D2541">
        <v>3099.820068</v>
      </c>
      <c r="E2541">
        <v>3102.7329100000002</v>
      </c>
      <c r="F2541">
        <v>3102.7329100000002</v>
      </c>
      <c r="G2541">
        <v>182700</v>
      </c>
    </row>
    <row r="2542" spans="1:7" x14ac:dyDescent="0.3">
      <c r="A2542" s="3">
        <v>42677</v>
      </c>
      <c r="B2542">
        <v>3096.764893</v>
      </c>
      <c r="C2542">
        <v>3140.929932</v>
      </c>
      <c r="D2542">
        <v>3094.1030270000001</v>
      </c>
      <c r="E2542">
        <v>3128.9360350000002</v>
      </c>
      <c r="F2542">
        <v>3128.9360350000002</v>
      </c>
      <c r="G2542">
        <v>223000</v>
      </c>
    </row>
    <row r="2543" spans="1:7" x14ac:dyDescent="0.3">
      <c r="A2543" s="3">
        <v>42678</v>
      </c>
      <c r="B2543">
        <v>3126.3491210000002</v>
      </c>
      <c r="C2543">
        <v>3141.3339839999999</v>
      </c>
      <c r="D2543">
        <v>3119.5349120000001</v>
      </c>
      <c r="E2543">
        <v>3125.3168949999999</v>
      </c>
      <c r="F2543">
        <v>3125.3168949999999</v>
      </c>
      <c r="G2543">
        <v>197700</v>
      </c>
    </row>
    <row r="2544" spans="1:7" x14ac:dyDescent="0.3">
      <c r="A2544" s="3">
        <v>42681</v>
      </c>
      <c r="B2544">
        <v>3124.8920899999998</v>
      </c>
      <c r="C2544">
        <v>3139.201904</v>
      </c>
      <c r="D2544">
        <v>3117.0959469999998</v>
      </c>
      <c r="E2544">
        <v>3133.3330080000001</v>
      </c>
      <c r="F2544">
        <v>3133.3330080000001</v>
      </c>
      <c r="G2544">
        <v>179400</v>
      </c>
    </row>
    <row r="2545" spans="1:7" x14ac:dyDescent="0.3">
      <c r="A2545" s="3">
        <v>42682</v>
      </c>
      <c r="B2545">
        <v>3140.9440920000002</v>
      </c>
      <c r="C2545">
        <v>3156.8811040000001</v>
      </c>
      <c r="D2545">
        <v>3134.955078</v>
      </c>
      <c r="E2545">
        <v>3147.8879390000002</v>
      </c>
      <c r="F2545">
        <v>3147.8879390000002</v>
      </c>
      <c r="G2545">
        <v>190800</v>
      </c>
    </row>
    <row r="2546" spans="1:7" x14ac:dyDescent="0.3">
      <c r="A2546" s="3">
        <v>42683</v>
      </c>
      <c r="B2546">
        <v>3146.0778810000002</v>
      </c>
      <c r="C2546">
        <v>3146.9499510000001</v>
      </c>
      <c r="D2546">
        <v>3096.9470209999999</v>
      </c>
      <c r="E2546">
        <v>3128.3701169999999</v>
      </c>
      <c r="F2546">
        <v>3128.3701169999999</v>
      </c>
      <c r="G2546">
        <v>241100</v>
      </c>
    </row>
    <row r="2547" spans="1:7" x14ac:dyDescent="0.3">
      <c r="A2547" s="3">
        <v>42684</v>
      </c>
      <c r="B2547">
        <v>3148.5439449999999</v>
      </c>
      <c r="C2547">
        <v>3172.3090820000002</v>
      </c>
      <c r="D2547">
        <v>3148.5439449999999</v>
      </c>
      <c r="E2547">
        <v>3171.281982</v>
      </c>
      <c r="F2547">
        <v>3171.281982</v>
      </c>
      <c r="G2547">
        <v>244200</v>
      </c>
    </row>
    <row r="2548" spans="1:7" x14ac:dyDescent="0.3">
      <c r="A2548" s="3">
        <v>42685</v>
      </c>
      <c r="B2548">
        <v>3169.4008789999998</v>
      </c>
      <c r="C2548">
        <v>3202.73999</v>
      </c>
      <c r="D2548">
        <v>3166.070068</v>
      </c>
      <c r="E2548">
        <v>3196.0439449999999</v>
      </c>
      <c r="F2548">
        <v>3196.0439449999999</v>
      </c>
      <c r="G2548">
        <v>310900</v>
      </c>
    </row>
    <row r="2549" spans="1:7" x14ac:dyDescent="0.3">
      <c r="A2549" s="3">
        <v>42688</v>
      </c>
      <c r="B2549">
        <v>3187.7089839999999</v>
      </c>
      <c r="C2549">
        <v>3221.4580080000001</v>
      </c>
      <c r="D2549">
        <v>3186.7958979999999</v>
      </c>
      <c r="E2549">
        <v>3210.3710940000001</v>
      </c>
      <c r="F2549">
        <v>3210.3710940000001</v>
      </c>
      <c r="G2549">
        <v>329600</v>
      </c>
    </row>
    <row r="2550" spans="1:7" x14ac:dyDescent="0.3">
      <c r="A2550" s="3">
        <v>42689</v>
      </c>
      <c r="B2550">
        <v>3209.955078</v>
      </c>
      <c r="C2550">
        <v>3214.2919919999999</v>
      </c>
      <c r="D2550">
        <v>3195.0349120000001</v>
      </c>
      <c r="E2550">
        <v>3206.9860840000001</v>
      </c>
      <c r="F2550">
        <v>3206.9860840000001</v>
      </c>
      <c r="G2550">
        <v>240900</v>
      </c>
    </row>
    <row r="2551" spans="1:7" x14ac:dyDescent="0.3">
      <c r="A2551" s="3">
        <v>42690</v>
      </c>
      <c r="B2551">
        <v>3208.4970699999999</v>
      </c>
      <c r="C2551">
        <v>3210.8930660000001</v>
      </c>
      <c r="D2551">
        <v>3195.4108890000002</v>
      </c>
      <c r="E2551">
        <v>3205.056885</v>
      </c>
      <c r="F2551">
        <v>3205.056885</v>
      </c>
      <c r="G2551">
        <v>221800</v>
      </c>
    </row>
    <row r="2552" spans="1:7" x14ac:dyDescent="0.3">
      <c r="A2552" s="3">
        <v>42691</v>
      </c>
      <c r="B2552">
        <v>3198.4990229999999</v>
      </c>
      <c r="C2552">
        <v>3211.0529790000001</v>
      </c>
      <c r="D2552">
        <v>3187.2060550000001</v>
      </c>
      <c r="E2552">
        <v>3208.4528810000002</v>
      </c>
      <c r="F2552">
        <v>3208.4528810000002</v>
      </c>
      <c r="G2552">
        <v>214200</v>
      </c>
    </row>
    <row r="2553" spans="1:7" x14ac:dyDescent="0.3">
      <c r="A2553" s="3">
        <v>42692</v>
      </c>
      <c r="B2553">
        <v>3207.193115</v>
      </c>
      <c r="C2553">
        <v>3212.3940429999998</v>
      </c>
      <c r="D2553">
        <v>3187.4960940000001</v>
      </c>
      <c r="E2553">
        <v>3192.8559570000002</v>
      </c>
      <c r="F2553">
        <v>3192.8559570000002</v>
      </c>
      <c r="G2553">
        <v>209800</v>
      </c>
    </row>
    <row r="2554" spans="1:7" x14ac:dyDescent="0.3">
      <c r="A2554" s="3">
        <v>42695</v>
      </c>
      <c r="B2554">
        <v>3188.4960940000001</v>
      </c>
      <c r="C2554">
        <v>3229.7570799999999</v>
      </c>
      <c r="D2554">
        <v>3188.280029</v>
      </c>
      <c r="E2554">
        <v>3218.1479490000002</v>
      </c>
      <c r="F2554">
        <v>3218.1479490000002</v>
      </c>
      <c r="G2554">
        <v>230700</v>
      </c>
    </row>
    <row r="2555" spans="1:7" x14ac:dyDescent="0.3">
      <c r="A2555" s="3">
        <v>42696</v>
      </c>
      <c r="B2555">
        <v>3220.9829100000002</v>
      </c>
      <c r="C2555">
        <v>3249.6770019999999</v>
      </c>
      <c r="D2555">
        <v>3220.9829100000002</v>
      </c>
      <c r="E2555">
        <v>3248.3520509999998</v>
      </c>
      <c r="F2555">
        <v>3248.3520509999998</v>
      </c>
      <c r="G2555">
        <v>261600</v>
      </c>
    </row>
    <row r="2556" spans="1:7" x14ac:dyDescent="0.3">
      <c r="A2556" s="3">
        <v>42697</v>
      </c>
      <c r="B2556">
        <v>3247.945068</v>
      </c>
      <c r="C2556">
        <v>3262.8789059999999</v>
      </c>
      <c r="D2556">
        <v>3231.5859380000002</v>
      </c>
      <c r="E2556">
        <v>3241.1369629999999</v>
      </c>
      <c r="F2556">
        <v>3241.1369629999999</v>
      </c>
      <c r="G2556">
        <v>250000</v>
      </c>
    </row>
    <row r="2557" spans="1:7" x14ac:dyDescent="0.3">
      <c r="A2557" s="3">
        <v>42698</v>
      </c>
      <c r="B2557">
        <v>3237.4279790000001</v>
      </c>
      <c r="C2557">
        <v>3257.8569339999999</v>
      </c>
      <c r="D2557">
        <v>3232.8688959999999</v>
      </c>
      <c r="E2557">
        <v>3241.7360840000001</v>
      </c>
      <c r="F2557">
        <v>3241.7360840000001</v>
      </c>
      <c r="G2557">
        <v>232300</v>
      </c>
    </row>
    <row r="2558" spans="1:7" x14ac:dyDescent="0.3">
      <c r="A2558" s="3">
        <v>42699</v>
      </c>
      <c r="B2558">
        <v>3241.2429200000001</v>
      </c>
      <c r="C2558">
        <v>3262.4379880000001</v>
      </c>
      <c r="D2558">
        <v>3209.5979000000002</v>
      </c>
      <c r="E2558">
        <v>3261.9379880000001</v>
      </c>
      <c r="F2558">
        <v>3261.9379880000001</v>
      </c>
      <c r="G2558">
        <v>233900</v>
      </c>
    </row>
    <row r="2559" spans="1:7" x14ac:dyDescent="0.3">
      <c r="A2559" s="3">
        <v>42702</v>
      </c>
      <c r="B2559">
        <v>3270.0471189999998</v>
      </c>
      <c r="C2559">
        <v>3288.336914</v>
      </c>
      <c r="D2559">
        <v>3267.6740719999998</v>
      </c>
      <c r="E2559">
        <v>3277</v>
      </c>
      <c r="F2559">
        <v>3277</v>
      </c>
      <c r="G2559">
        <v>281600</v>
      </c>
    </row>
    <row r="2560" spans="1:7" x14ac:dyDescent="0.3">
      <c r="A2560" s="3">
        <v>42703</v>
      </c>
      <c r="B2560">
        <v>3269.2338869999999</v>
      </c>
      <c r="C2560">
        <v>3301.2128910000001</v>
      </c>
      <c r="D2560">
        <v>3263.3969729999999</v>
      </c>
      <c r="E2560">
        <v>3282.9240719999998</v>
      </c>
      <c r="F2560">
        <v>3282.9240719999998</v>
      </c>
      <c r="G2560">
        <v>320800</v>
      </c>
    </row>
    <row r="2561" spans="1:7" x14ac:dyDescent="0.3">
      <c r="A2561" s="3">
        <v>42704</v>
      </c>
      <c r="B2561">
        <v>3272.1420899999998</v>
      </c>
      <c r="C2561">
        <v>3277.2690429999998</v>
      </c>
      <c r="D2561">
        <v>3239.5209960000002</v>
      </c>
      <c r="E2561">
        <v>3250.0339359999998</v>
      </c>
      <c r="F2561">
        <v>3250.0339359999998</v>
      </c>
      <c r="G2561">
        <v>243600</v>
      </c>
    </row>
    <row r="2562" spans="1:7" x14ac:dyDescent="0.3">
      <c r="A2562" s="3">
        <v>42705</v>
      </c>
      <c r="B2562">
        <v>3257.0270999999998</v>
      </c>
      <c r="C2562">
        <v>3279.6708979999999</v>
      </c>
      <c r="D2562">
        <v>3256.2561040000001</v>
      </c>
      <c r="E2562">
        <v>3273.3090820000002</v>
      </c>
      <c r="F2562">
        <v>3273.3090820000002</v>
      </c>
      <c r="G2562">
        <v>237800</v>
      </c>
    </row>
    <row r="2563" spans="1:7" x14ac:dyDescent="0.3">
      <c r="A2563" s="3">
        <v>42706</v>
      </c>
      <c r="B2563">
        <v>3270.1210940000001</v>
      </c>
      <c r="C2563">
        <v>3279.7141109999998</v>
      </c>
      <c r="D2563">
        <v>3235.2770999999998</v>
      </c>
      <c r="E2563">
        <v>3243.843018</v>
      </c>
      <c r="F2563">
        <v>3243.843018</v>
      </c>
      <c r="G2563">
        <v>259600</v>
      </c>
    </row>
    <row r="2564" spans="1:7" x14ac:dyDescent="0.3">
      <c r="A2564" s="3">
        <v>42709</v>
      </c>
      <c r="B2564">
        <v>3203.7839359999998</v>
      </c>
      <c r="C2564">
        <v>3219.5180660000001</v>
      </c>
      <c r="D2564">
        <v>3194.8789059999999</v>
      </c>
      <c r="E2564">
        <v>3204.7089839999999</v>
      </c>
      <c r="F2564">
        <v>3204.7089839999999</v>
      </c>
      <c r="G2564">
        <v>223000</v>
      </c>
    </row>
    <row r="2565" spans="1:7" x14ac:dyDescent="0.3">
      <c r="A2565" s="3">
        <v>42710</v>
      </c>
      <c r="B2565">
        <v>3202.0290530000002</v>
      </c>
      <c r="C2565">
        <v>3215.3110350000002</v>
      </c>
      <c r="D2565">
        <v>3196.5249020000001</v>
      </c>
      <c r="E2565">
        <v>3199.6469729999999</v>
      </c>
      <c r="F2565">
        <v>3199.6469729999999</v>
      </c>
      <c r="G2565">
        <v>157600</v>
      </c>
    </row>
    <row r="2566" spans="1:7" x14ac:dyDescent="0.3">
      <c r="A2566" s="3">
        <v>42711</v>
      </c>
      <c r="B2566">
        <v>3198.4750979999999</v>
      </c>
      <c r="C2566">
        <v>3222.4279790000001</v>
      </c>
      <c r="D2566">
        <v>3189.485107</v>
      </c>
      <c r="E2566">
        <v>3222.241943</v>
      </c>
      <c r="F2566">
        <v>3222.241943</v>
      </c>
      <c r="G2566">
        <v>169100</v>
      </c>
    </row>
    <row r="2567" spans="1:7" x14ac:dyDescent="0.3">
      <c r="A2567" s="3">
        <v>42712</v>
      </c>
      <c r="B2567">
        <v>3225.5500489999999</v>
      </c>
      <c r="C2567">
        <v>3228.1220699999999</v>
      </c>
      <c r="D2567">
        <v>3211.4709469999998</v>
      </c>
      <c r="E2567">
        <v>3215.3659670000002</v>
      </c>
      <c r="F2567">
        <v>3215.3659670000002</v>
      </c>
      <c r="G2567">
        <v>170700</v>
      </c>
    </row>
    <row r="2568" spans="1:7" x14ac:dyDescent="0.3">
      <c r="A2568" s="3">
        <v>42713</v>
      </c>
      <c r="B2568">
        <v>3209.3400879999999</v>
      </c>
      <c r="C2568">
        <v>3244.8010250000002</v>
      </c>
      <c r="D2568">
        <v>3207.0429690000001</v>
      </c>
      <c r="E2568">
        <v>3232.883057</v>
      </c>
      <c r="F2568">
        <v>3232.883057</v>
      </c>
      <c r="G2568">
        <v>204000</v>
      </c>
    </row>
    <row r="2569" spans="1:7" x14ac:dyDescent="0.3">
      <c r="A2569" s="3">
        <v>42716</v>
      </c>
      <c r="B2569">
        <v>3233.6660160000001</v>
      </c>
      <c r="C2569">
        <v>3245.094971</v>
      </c>
      <c r="D2569">
        <v>3149.8959960000002</v>
      </c>
      <c r="E2569">
        <v>3152.969971</v>
      </c>
      <c r="F2569">
        <v>3152.969971</v>
      </c>
      <c r="G2569">
        <v>274700</v>
      </c>
    </row>
    <row r="2570" spans="1:7" x14ac:dyDescent="0.3">
      <c r="A2570" s="3">
        <v>42717</v>
      </c>
      <c r="B2570">
        <v>3138.9880370000001</v>
      </c>
      <c r="C2570">
        <v>3162.4960940000001</v>
      </c>
      <c r="D2570">
        <v>3118.711914</v>
      </c>
      <c r="E2570">
        <v>3155.0371089999999</v>
      </c>
      <c r="F2570">
        <v>3155.0371089999999</v>
      </c>
      <c r="G2570">
        <v>185200</v>
      </c>
    </row>
    <row r="2571" spans="1:7" x14ac:dyDescent="0.3">
      <c r="A2571" s="3">
        <v>42718</v>
      </c>
      <c r="B2571">
        <v>3149.376953</v>
      </c>
      <c r="C2571">
        <v>3170.0209960000002</v>
      </c>
      <c r="D2571">
        <v>3136.3479000000002</v>
      </c>
      <c r="E2571">
        <v>3140.5310060000002</v>
      </c>
      <c r="F2571">
        <v>3140.5310060000002</v>
      </c>
      <c r="G2571">
        <v>201400</v>
      </c>
    </row>
    <row r="2572" spans="1:7" x14ac:dyDescent="0.3">
      <c r="A2572" s="3">
        <v>42719</v>
      </c>
      <c r="B2572">
        <v>3125.7570799999999</v>
      </c>
      <c r="C2572">
        <v>3138.7790530000002</v>
      </c>
      <c r="D2572">
        <v>3100.913086</v>
      </c>
      <c r="E2572">
        <v>3117.6770019999999</v>
      </c>
      <c r="F2572">
        <v>3117.6770019999999</v>
      </c>
      <c r="G2572">
        <v>190000</v>
      </c>
    </row>
    <row r="2573" spans="1:7" x14ac:dyDescent="0.3">
      <c r="A2573" s="3">
        <v>42720</v>
      </c>
      <c r="B2573">
        <v>3111.514893</v>
      </c>
      <c r="C2573">
        <v>3128.8740229999999</v>
      </c>
      <c r="D2573">
        <v>3106.3459469999998</v>
      </c>
      <c r="E2573">
        <v>3122.9819339999999</v>
      </c>
      <c r="F2573">
        <v>3122.9819339999999</v>
      </c>
      <c r="G2573">
        <v>165000</v>
      </c>
    </row>
    <row r="2574" spans="1:7" x14ac:dyDescent="0.3">
      <c r="A2574" s="3">
        <v>42723</v>
      </c>
      <c r="B2574">
        <v>3120.6960450000001</v>
      </c>
      <c r="C2574">
        <v>3125.2839359999998</v>
      </c>
      <c r="D2574">
        <v>3110.0820309999999</v>
      </c>
      <c r="E2574">
        <v>3118.084961</v>
      </c>
      <c r="F2574">
        <v>3118.084961</v>
      </c>
      <c r="G2574">
        <v>154200</v>
      </c>
    </row>
    <row r="2575" spans="1:7" x14ac:dyDescent="0.3">
      <c r="A2575" s="3">
        <v>42724</v>
      </c>
      <c r="B2575">
        <v>3115.8979490000002</v>
      </c>
      <c r="C2575">
        <v>3117.014893</v>
      </c>
      <c r="D2575">
        <v>3084.8000489999999</v>
      </c>
      <c r="E2575">
        <v>3102.8759770000001</v>
      </c>
      <c r="F2575">
        <v>3102.8759770000001</v>
      </c>
      <c r="G2575">
        <v>157400</v>
      </c>
    </row>
    <row r="2576" spans="1:7" x14ac:dyDescent="0.3">
      <c r="A2576" s="3">
        <v>42725</v>
      </c>
      <c r="B2576">
        <v>3107.23999</v>
      </c>
      <c r="C2576">
        <v>3140.2509770000001</v>
      </c>
      <c r="D2576">
        <v>3107.23999</v>
      </c>
      <c r="E2576">
        <v>3137.429932</v>
      </c>
      <c r="F2576">
        <v>3137.429932</v>
      </c>
      <c r="G2576">
        <v>186700</v>
      </c>
    </row>
    <row r="2577" spans="1:7" x14ac:dyDescent="0.3">
      <c r="A2577" s="3">
        <v>42726</v>
      </c>
      <c r="B2577">
        <v>3132.1560060000002</v>
      </c>
      <c r="C2577">
        <v>3143.1689449999999</v>
      </c>
      <c r="D2577">
        <v>3126.8869629999999</v>
      </c>
      <c r="E2577">
        <v>3139.5581050000001</v>
      </c>
      <c r="F2577">
        <v>3139.5581050000001</v>
      </c>
      <c r="G2577">
        <v>167800</v>
      </c>
    </row>
    <row r="2578" spans="1:7" x14ac:dyDescent="0.3">
      <c r="A2578" s="3">
        <v>42727</v>
      </c>
      <c r="B2578">
        <v>3134.9289549999999</v>
      </c>
      <c r="C2578">
        <v>3138.4040530000002</v>
      </c>
      <c r="D2578">
        <v>3103.748047</v>
      </c>
      <c r="E2578">
        <v>3110.1540530000002</v>
      </c>
      <c r="F2578">
        <v>3110.1540530000002</v>
      </c>
      <c r="G2578">
        <v>166200</v>
      </c>
    </row>
    <row r="2579" spans="1:7" x14ac:dyDescent="0.3">
      <c r="A2579" s="3">
        <v>42730</v>
      </c>
      <c r="B2579">
        <v>3095.5791020000001</v>
      </c>
      <c r="C2579">
        <v>3122.8811040000001</v>
      </c>
      <c r="D2579">
        <v>3068.415039</v>
      </c>
      <c r="E2579">
        <v>3122.5690920000002</v>
      </c>
      <c r="F2579">
        <v>3122.5690920000002</v>
      </c>
      <c r="G2579">
        <v>152600</v>
      </c>
    </row>
    <row r="2580" spans="1:7" x14ac:dyDescent="0.3">
      <c r="A2580" s="3">
        <v>42731</v>
      </c>
      <c r="B2580">
        <v>3117.3869629999999</v>
      </c>
      <c r="C2580">
        <v>3127.883057</v>
      </c>
      <c r="D2580">
        <v>3113.7451169999999</v>
      </c>
      <c r="E2580">
        <v>3114.6640630000002</v>
      </c>
      <c r="F2580">
        <v>3114.6640630000002</v>
      </c>
      <c r="G2580">
        <v>141500</v>
      </c>
    </row>
    <row r="2581" spans="1:7" x14ac:dyDescent="0.3">
      <c r="A2581" s="3">
        <v>42732</v>
      </c>
      <c r="B2581">
        <v>3113.7670899999998</v>
      </c>
      <c r="C2581">
        <v>3118.781982</v>
      </c>
      <c r="D2581">
        <v>3094.5490719999998</v>
      </c>
      <c r="E2581">
        <v>3102.2360840000001</v>
      </c>
      <c r="F2581">
        <v>3102.2360840000001</v>
      </c>
      <c r="G2581">
        <v>135700</v>
      </c>
    </row>
    <row r="2582" spans="1:7" x14ac:dyDescent="0.3">
      <c r="A2582" s="3">
        <v>42733</v>
      </c>
      <c r="B2582">
        <v>3095.844971</v>
      </c>
      <c r="C2582">
        <v>3111.7990719999998</v>
      </c>
      <c r="D2582">
        <v>3087.3439939999998</v>
      </c>
      <c r="E2582">
        <v>3096.0969239999999</v>
      </c>
      <c r="F2582">
        <v>3096.0969239999999</v>
      </c>
      <c r="G2582">
        <v>132600</v>
      </c>
    </row>
    <row r="2583" spans="1:7" x14ac:dyDescent="0.3">
      <c r="A2583" s="3">
        <v>42734</v>
      </c>
      <c r="B2583">
        <v>3097.344971</v>
      </c>
      <c r="C2583">
        <v>3108.8391109999998</v>
      </c>
      <c r="D2583">
        <v>3089.9890140000002</v>
      </c>
      <c r="E2583">
        <v>3103.6369629999999</v>
      </c>
      <c r="F2583">
        <v>3103.6369629999999</v>
      </c>
      <c r="G2583">
        <v>133300</v>
      </c>
    </row>
    <row r="2584" spans="1:7" x14ac:dyDescent="0.3">
      <c r="A2584" s="3">
        <v>42738</v>
      </c>
      <c r="B2584">
        <v>3105.3090820000002</v>
      </c>
      <c r="C2584">
        <v>3136.4560550000001</v>
      </c>
      <c r="D2584">
        <v>3105.3090820000002</v>
      </c>
      <c r="E2584">
        <v>3135.9208979999999</v>
      </c>
      <c r="F2584">
        <v>3135.9208979999999</v>
      </c>
      <c r="G2584">
        <v>141600</v>
      </c>
    </row>
    <row r="2585" spans="1:7" x14ac:dyDescent="0.3">
      <c r="A2585" s="3">
        <v>42739</v>
      </c>
      <c r="B2585">
        <v>3133.7871089999999</v>
      </c>
      <c r="C2585">
        <v>3160.1030270000001</v>
      </c>
      <c r="D2585">
        <v>3130.11499</v>
      </c>
      <c r="E2585">
        <v>3158.7939449999999</v>
      </c>
      <c r="F2585">
        <v>3158.7939449999999</v>
      </c>
      <c r="G2585">
        <v>167900</v>
      </c>
    </row>
    <row r="2586" spans="1:7" x14ac:dyDescent="0.3">
      <c r="A2586" s="3">
        <v>42740</v>
      </c>
      <c r="B2586">
        <v>3157.9060060000002</v>
      </c>
      <c r="C2586">
        <v>3168.501953</v>
      </c>
      <c r="D2586">
        <v>3154.2810060000002</v>
      </c>
      <c r="E2586">
        <v>3165.4108890000002</v>
      </c>
      <c r="F2586">
        <v>3165.4108890000002</v>
      </c>
      <c r="G2586">
        <v>174700</v>
      </c>
    </row>
    <row r="2587" spans="1:7" x14ac:dyDescent="0.3">
      <c r="A2587" s="3">
        <v>42741</v>
      </c>
      <c r="B2587">
        <v>3163.7758789999998</v>
      </c>
      <c r="C2587">
        <v>3172.0349120000001</v>
      </c>
      <c r="D2587">
        <v>3153.0249020000001</v>
      </c>
      <c r="E2587">
        <v>3154.3210450000001</v>
      </c>
      <c r="F2587">
        <v>3154.3210450000001</v>
      </c>
      <c r="G2587">
        <v>183700</v>
      </c>
    </row>
    <row r="2588" spans="1:7" x14ac:dyDescent="0.3">
      <c r="A2588" s="3">
        <v>42744</v>
      </c>
      <c r="B2588">
        <v>3148.531982</v>
      </c>
      <c r="C2588">
        <v>3173.1359859999998</v>
      </c>
      <c r="D2588">
        <v>3147.735107</v>
      </c>
      <c r="E2588">
        <v>3171.2360840000001</v>
      </c>
      <c r="F2588">
        <v>3171.2360840000001</v>
      </c>
      <c r="G2588">
        <v>171700</v>
      </c>
    </row>
    <row r="2589" spans="1:7" x14ac:dyDescent="0.3">
      <c r="A2589" s="3">
        <v>42745</v>
      </c>
      <c r="B2589">
        <v>3167.570068</v>
      </c>
      <c r="C2589">
        <v>3174.5778810000002</v>
      </c>
      <c r="D2589">
        <v>3157.3320309999999</v>
      </c>
      <c r="E2589">
        <v>3161.6708979999999</v>
      </c>
      <c r="F2589">
        <v>3161.6708979999999</v>
      </c>
      <c r="G2589">
        <v>179800</v>
      </c>
    </row>
    <row r="2590" spans="1:7" x14ac:dyDescent="0.3">
      <c r="A2590" s="3">
        <v>42746</v>
      </c>
      <c r="B2590">
        <v>3156.6860350000002</v>
      </c>
      <c r="C2590">
        <v>3167.0290530000002</v>
      </c>
      <c r="D2590">
        <v>3136.2670899999998</v>
      </c>
      <c r="E2590">
        <v>3136.7539059999999</v>
      </c>
      <c r="F2590">
        <v>3136.7539059999999</v>
      </c>
      <c r="G2590">
        <v>178400</v>
      </c>
    </row>
    <row r="2591" spans="1:7" x14ac:dyDescent="0.3">
      <c r="A2591" s="3">
        <v>42747</v>
      </c>
      <c r="B2591">
        <v>3133.6020509999998</v>
      </c>
      <c r="C2591">
        <v>3144.969971</v>
      </c>
      <c r="D2591">
        <v>3115.9790039999998</v>
      </c>
      <c r="E2591">
        <v>3119.2890630000002</v>
      </c>
      <c r="F2591">
        <v>3119.2890630000002</v>
      </c>
      <c r="G2591">
        <v>148900</v>
      </c>
    </row>
    <row r="2592" spans="1:7" x14ac:dyDescent="0.3">
      <c r="A2592" s="3">
        <v>42748</v>
      </c>
      <c r="B2592">
        <v>3116.0830080000001</v>
      </c>
      <c r="C2592">
        <v>3130.514893</v>
      </c>
      <c r="D2592">
        <v>3102.163086</v>
      </c>
      <c r="E2592">
        <v>3112.7639159999999</v>
      </c>
      <c r="F2592">
        <v>3112.7639159999999</v>
      </c>
      <c r="G2592">
        <v>156300</v>
      </c>
    </row>
    <row r="2593" spans="1:7" x14ac:dyDescent="0.3">
      <c r="A2593" s="3">
        <v>42751</v>
      </c>
      <c r="B2593">
        <v>3104.491943</v>
      </c>
      <c r="C2593">
        <v>3105.1420899999998</v>
      </c>
      <c r="D2593">
        <v>3044.2910160000001</v>
      </c>
      <c r="E2593">
        <v>3103.4279790000001</v>
      </c>
      <c r="F2593">
        <v>3103.4279790000001</v>
      </c>
      <c r="G2593">
        <v>257900</v>
      </c>
    </row>
    <row r="2594" spans="1:7" x14ac:dyDescent="0.3">
      <c r="A2594" s="3">
        <v>42752</v>
      </c>
      <c r="B2594">
        <v>3087.030029</v>
      </c>
      <c r="C2594">
        <v>3108.906982</v>
      </c>
      <c r="D2594">
        <v>3072.3378910000001</v>
      </c>
      <c r="E2594">
        <v>3108.7749020000001</v>
      </c>
      <c r="F2594">
        <v>3108.7749020000001</v>
      </c>
      <c r="G2594">
        <v>136200</v>
      </c>
    </row>
    <row r="2595" spans="1:7" x14ac:dyDescent="0.3">
      <c r="A2595" s="3">
        <v>42753</v>
      </c>
      <c r="B2595">
        <v>3104.7661130000001</v>
      </c>
      <c r="C2595">
        <v>3123.719971</v>
      </c>
      <c r="D2595">
        <v>3098.5859380000002</v>
      </c>
      <c r="E2595">
        <v>3113.0119629999999</v>
      </c>
      <c r="F2595">
        <v>3113.0119629999999</v>
      </c>
      <c r="G2595">
        <v>131800</v>
      </c>
    </row>
    <row r="2596" spans="1:7" x14ac:dyDescent="0.3">
      <c r="A2596" s="3">
        <v>42754</v>
      </c>
      <c r="B2596">
        <v>3104.9719239999999</v>
      </c>
      <c r="C2596">
        <v>3115.7780760000001</v>
      </c>
      <c r="D2596">
        <v>3094.0061040000001</v>
      </c>
      <c r="E2596">
        <v>3101.2990719999998</v>
      </c>
      <c r="F2596">
        <v>3101.2990719999998</v>
      </c>
      <c r="G2596">
        <v>123900</v>
      </c>
    </row>
    <row r="2597" spans="1:7" x14ac:dyDescent="0.3">
      <c r="A2597" s="3">
        <v>42755</v>
      </c>
      <c r="B2597">
        <v>3095.8190920000002</v>
      </c>
      <c r="C2597">
        <v>3125.6599120000001</v>
      </c>
      <c r="D2597">
        <v>3095.2150879999999</v>
      </c>
      <c r="E2597">
        <v>3123.1389159999999</v>
      </c>
      <c r="F2597">
        <v>3123.1389159999999</v>
      </c>
      <c r="G2597">
        <v>122400</v>
      </c>
    </row>
    <row r="2598" spans="1:7" x14ac:dyDescent="0.3">
      <c r="A2598" s="3">
        <v>42758</v>
      </c>
      <c r="B2598">
        <v>3125.4208979999999</v>
      </c>
      <c r="C2598">
        <v>3145.8410640000002</v>
      </c>
      <c r="D2598">
        <v>3125.4208979999999</v>
      </c>
      <c r="E2598">
        <v>3136.7749020000001</v>
      </c>
      <c r="F2598">
        <v>3136.7749020000001</v>
      </c>
      <c r="G2598">
        <v>132700</v>
      </c>
    </row>
    <row r="2599" spans="1:7" x14ac:dyDescent="0.3">
      <c r="A2599" s="3">
        <v>42759</v>
      </c>
      <c r="B2599">
        <v>3134.5920409999999</v>
      </c>
      <c r="C2599">
        <v>3149.5310060000002</v>
      </c>
      <c r="D2599">
        <v>3131.218018</v>
      </c>
      <c r="E2599">
        <v>3142.5529790000001</v>
      </c>
      <c r="F2599">
        <v>3142.5529790000001</v>
      </c>
      <c r="G2599">
        <v>126000</v>
      </c>
    </row>
    <row r="2600" spans="1:7" x14ac:dyDescent="0.3">
      <c r="A2600" s="3">
        <v>42760</v>
      </c>
      <c r="B2600">
        <v>3137.6459960000002</v>
      </c>
      <c r="C2600">
        <v>3151.4719239999999</v>
      </c>
      <c r="D2600">
        <v>3133.1909179999998</v>
      </c>
      <c r="E2600">
        <v>3149.554932</v>
      </c>
      <c r="F2600">
        <v>3149.554932</v>
      </c>
      <c r="G2600">
        <v>112100</v>
      </c>
    </row>
    <row r="2601" spans="1:7" x14ac:dyDescent="0.3">
      <c r="A2601" s="3">
        <v>42761</v>
      </c>
      <c r="B2601">
        <v>3149.2170409999999</v>
      </c>
      <c r="C2601">
        <v>3163.1040039999998</v>
      </c>
      <c r="D2601">
        <v>3148.9079590000001</v>
      </c>
      <c r="E2601">
        <v>3159.1660160000001</v>
      </c>
      <c r="F2601">
        <v>3159.1660160000001</v>
      </c>
      <c r="G2601">
        <v>113900</v>
      </c>
    </row>
    <row r="2602" spans="1:7" x14ac:dyDescent="0.3">
      <c r="A2602" s="3">
        <v>42769</v>
      </c>
      <c r="B2602">
        <v>3160.0820309999999</v>
      </c>
      <c r="C2602">
        <v>3162.6770019999999</v>
      </c>
      <c r="D2602">
        <v>3136.0129390000002</v>
      </c>
      <c r="E2602">
        <v>3140.169922</v>
      </c>
      <c r="F2602">
        <v>3140.169922</v>
      </c>
      <c r="G2602">
        <v>92200</v>
      </c>
    </row>
    <row r="2603" spans="1:7" x14ac:dyDescent="0.3">
      <c r="A2603" s="3">
        <v>42772</v>
      </c>
      <c r="B2603">
        <v>3143.093018</v>
      </c>
      <c r="C2603">
        <v>3158.843018</v>
      </c>
      <c r="D2603">
        <v>3135.3869629999999</v>
      </c>
      <c r="E2603">
        <v>3156.9838869999999</v>
      </c>
      <c r="F2603">
        <v>3156.9838869999999</v>
      </c>
      <c r="G2603">
        <v>127200</v>
      </c>
    </row>
    <row r="2604" spans="1:7" x14ac:dyDescent="0.3">
      <c r="A2604" s="3">
        <v>42773</v>
      </c>
      <c r="B2604">
        <v>3154.405029</v>
      </c>
      <c r="C2604">
        <v>3159.5439449999999</v>
      </c>
      <c r="D2604">
        <v>3140.0358890000002</v>
      </c>
      <c r="E2604">
        <v>3153.0878910000001</v>
      </c>
      <c r="F2604">
        <v>3153.0878910000001</v>
      </c>
      <c r="G2604">
        <v>128300</v>
      </c>
    </row>
    <row r="2605" spans="1:7" x14ac:dyDescent="0.3">
      <c r="A2605" s="3">
        <v>42774</v>
      </c>
      <c r="B2605">
        <v>3148.0859380000002</v>
      </c>
      <c r="C2605">
        <v>3167.4470209999999</v>
      </c>
      <c r="D2605">
        <v>3132.0329590000001</v>
      </c>
      <c r="E2605">
        <v>3166.9819339999999</v>
      </c>
      <c r="F2605">
        <v>3166.9819339999999</v>
      </c>
      <c r="G2605">
        <v>144900</v>
      </c>
    </row>
    <row r="2606" spans="1:7" x14ac:dyDescent="0.3">
      <c r="A2606" s="3">
        <v>42775</v>
      </c>
      <c r="B2606">
        <v>3164.6879880000001</v>
      </c>
      <c r="C2606">
        <v>3186.8378910000001</v>
      </c>
      <c r="D2606">
        <v>3162.5739749999998</v>
      </c>
      <c r="E2606">
        <v>3183.1789549999999</v>
      </c>
      <c r="F2606">
        <v>3183.1789549999999</v>
      </c>
      <c r="G2606">
        <v>191600</v>
      </c>
    </row>
    <row r="2607" spans="1:7" x14ac:dyDescent="0.3">
      <c r="A2607" s="3">
        <v>42776</v>
      </c>
      <c r="B2607">
        <v>3183.0070799999999</v>
      </c>
      <c r="C2607">
        <v>3205.0490719999998</v>
      </c>
      <c r="D2607">
        <v>3182.8020019999999</v>
      </c>
      <c r="E2607">
        <v>3196.6989749999998</v>
      </c>
      <c r="F2607">
        <v>3196.6989749999998</v>
      </c>
      <c r="G2607">
        <v>239300</v>
      </c>
    </row>
    <row r="2608" spans="1:7" x14ac:dyDescent="0.3">
      <c r="A2608" s="3">
        <v>42779</v>
      </c>
      <c r="B2608">
        <v>3198.9951169999999</v>
      </c>
      <c r="C2608">
        <v>3219.406982</v>
      </c>
      <c r="D2608">
        <v>3198.9951169999999</v>
      </c>
      <c r="E2608">
        <v>3216.8391109999998</v>
      </c>
      <c r="F2608">
        <v>3216.8391109999998</v>
      </c>
      <c r="G2608">
        <v>220200</v>
      </c>
    </row>
    <row r="2609" spans="1:7" x14ac:dyDescent="0.3">
      <c r="A2609" s="3">
        <v>42780</v>
      </c>
      <c r="B2609">
        <v>3216.1369629999999</v>
      </c>
      <c r="C2609">
        <v>3219.405029</v>
      </c>
      <c r="D2609">
        <v>3205.2849120000001</v>
      </c>
      <c r="E2609">
        <v>3217.9279790000001</v>
      </c>
      <c r="F2609">
        <v>3217.9279790000001</v>
      </c>
      <c r="G2609">
        <v>188800</v>
      </c>
    </row>
    <row r="2610" spans="1:7" x14ac:dyDescent="0.3">
      <c r="A2610" s="3">
        <v>42781</v>
      </c>
      <c r="B2610">
        <v>3215.4641109999998</v>
      </c>
      <c r="C2610">
        <v>3235.998047</v>
      </c>
      <c r="D2610">
        <v>3206.5610350000002</v>
      </c>
      <c r="E2610">
        <v>3212.9860840000001</v>
      </c>
      <c r="F2610">
        <v>3212.9860840000001</v>
      </c>
      <c r="G2610">
        <v>241500</v>
      </c>
    </row>
    <row r="2611" spans="1:7" x14ac:dyDescent="0.3">
      <c r="A2611" s="3">
        <v>42782</v>
      </c>
      <c r="B2611">
        <v>3210.3569339999999</v>
      </c>
      <c r="C2611">
        <v>3230.2749020000001</v>
      </c>
      <c r="D2611">
        <v>3207.7849120000001</v>
      </c>
      <c r="E2611">
        <v>3229.6179200000001</v>
      </c>
      <c r="F2611">
        <v>3229.6179200000001</v>
      </c>
      <c r="G2611">
        <v>217000</v>
      </c>
    </row>
    <row r="2612" spans="1:7" x14ac:dyDescent="0.3">
      <c r="A2612" s="3">
        <v>42783</v>
      </c>
      <c r="B2612">
        <v>3227.7070309999999</v>
      </c>
      <c r="C2612">
        <v>3238.3959960000002</v>
      </c>
      <c r="D2612">
        <v>3199.4250489999999</v>
      </c>
      <c r="E2612">
        <v>3202.0759280000002</v>
      </c>
      <c r="F2612">
        <v>3202.0759280000002</v>
      </c>
      <c r="G2612">
        <v>226200</v>
      </c>
    </row>
    <row r="2613" spans="1:7" x14ac:dyDescent="0.3">
      <c r="A2613" s="3">
        <v>42786</v>
      </c>
      <c r="B2613">
        <v>3198.9628910000001</v>
      </c>
      <c r="C2613">
        <v>3241.4580080000001</v>
      </c>
      <c r="D2613">
        <v>3198.9628910000001</v>
      </c>
      <c r="E2613">
        <v>3239.9609380000002</v>
      </c>
      <c r="F2613">
        <v>3239.9609380000002</v>
      </c>
      <c r="G2613">
        <v>232200</v>
      </c>
    </row>
    <row r="2614" spans="1:7" x14ac:dyDescent="0.3">
      <c r="A2614" s="3">
        <v>42787</v>
      </c>
      <c r="B2614">
        <v>3242.2229000000002</v>
      </c>
      <c r="C2614">
        <v>3254.3359380000002</v>
      </c>
      <c r="D2614">
        <v>3239.8779300000001</v>
      </c>
      <c r="E2614">
        <v>3253.3259280000002</v>
      </c>
      <c r="F2614">
        <v>3253.3259280000002</v>
      </c>
      <c r="G2614">
        <v>211700</v>
      </c>
    </row>
    <row r="2615" spans="1:7" x14ac:dyDescent="0.3">
      <c r="A2615" s="3">
        <v>42788</v>
      </c>
      <c r="B2615">
        <v>3252.6899410000001</v>
      </c>
      <c r="C2615">
        <v>3261.3811040000001</v>
      </c>
      <c r="D2615">
        <v>3243.8400879999999</v>
      </c>
      <c r="E2615">
        <v>3261.218018</v>
      </c>
      <c r="F2615">
        <v>3261.218018</v>
      </c>
      <c r="G2615">
        <v>207500</v>
      </c>
    </row>
    <row r="2616" spans="1:7" x14ac:dyDescent="0.3">
      <c r="A2616" s="3">
        <v>42789</v>
      </c>
      <c r="B2616">
        <v>3258.8320309999999</v>
      </c>
      <c r="C2616">
        <v>3264.0820309999999</v>
      </c>
      <c r="D2616">
        <v>3236.3549800000001</v>
      </c>
      <c r="E2616">
        <v>3251.375</v>
      </c>
      <c r="F2616">
        <v>3251.375</v>
      </c>
      <c r="G2616">
        <v>209200</v>
      </c>
    </row>
    <row r="2617" spans="1:7" x14ac:dyDescent="0.3">
      <c r="A2617" s="3">
        <v>42790</v>
      </c>
      <c r="B2617">
        <v>3246.860107</v>
      </c>
      <c r="C2617">
        <v>3253.9560550000001</v>
      </c>
      <c r="D2617">
        <v>3233.5349120000001</v>
      </c>
      <c r="E2617">
        <v>3253.4331050000001</v>
      </c>
      <c r="F2617">
        <v>3253.4331050000001</v>
      </c>
      <c r="G2617">
        <v>186400</v>
      </c>
    </row>
    <row r="2618" spans="1:7" x14ac:dyDescent="0.3">
      <c r="A2618" s="3">
        <v>42793</v>
      </c>
      <c r="B2618">
        <v>3249.195068</v>
      </c>
      <c r="C2618">
        <v>3251.6540530000002</v>
      </c>
      <c r="D2618">
        <v>3224.0878910000001</v>
      </c>
      <c r="E2618">
        <v>3228.6599120000001</v>
      </c>
      <c r="F2618">
        <v>3228.6599120000001</v>
      </c>
      <c r="G2618">
        <v>182600</v>
      </c>
    </row>
    <row r="2619" spans="1:7" x14ac:dyDescent="0.3">
      <c r="A2619" s="3">
        <v>42794</v>
      </c>
      <c r="B2619">
        <v>3225.9689939999998</v>
      </c>
      <c r="C2619">
        <v>3242.6789549999999</v>
      </c>
      <c r="D2619">
        <v>3225.9689939999998</v>
      </c>
      <c r="E2619">
        <v>3241.7329100000002</v>
      </c>
      <c r="F2619">
        <v>3241.7329100000002</v>
      </c>
      <c r="G2619">
        <v>151200</v>
      </c>
    </row>
    <row r="2620" spans="1:7" x14ac:dyDescent="0.3">
      <c r="A2620" s="3">
        <v>42795</v>
      </c>
      <c r="B2620">
        <v>3240.0729980000001</v>
      </c>
      <c r="C2620">
        <v>3259.9780270000001</v>
      </c>
      <c r="D2620">
        <v>3237.8710940000001</v>
      </c>
      <c r="E2620">
        <v>3246.9340820000002</v>
      </c>
      <c r="F2620">
        <v>3246.9340820000002</v>
      </c>
      <c r="G2620">
        <v>190700</v>
      </c>
    </row>
    <row r="2621" spans="1:7" x14ac:dyDescent="0.3">
      <c r="A2621" s="3">
        <v>42796</v>
      </c>
      <c r="B2621">
        <v>3250.5180660000001</v>
      </c>
      <c r="C2621">
        <v>3256.806885</v>
      </c>
      <c r="D2621">
        <v>3228.665039</v>
      </c>
      <c r="E2621">
        <v>3230.0280760000001</v>
      </c>
      <c r="F2621">
        <v>3230.0280760000001</v>
      </c>
      <c r="G2621">
        <v>181200</v>
      </c>
    </row>
    <row r="2622" spans="1:7" x14ac:dyDescent="0.3">
      <c r="A2622" s="3">
        <v>42797</v>
      </c>
      <c r="B2622">
        <v>3219.201904</v>
      </c>
      <c r="C2622">
        <v>3221.155029</v>
      </c>
      <c r="D2622">
        <v>3206.6130370000001</v>
      </c>
      <c r="E2622">
        <v>3218.3120119999999</v>
      </c>
      <c r="F2622">
        <v>3218.3120119999999</v>
      </c>
      <c r="G2622">
        <v>157100</v>
      </c>
    </row>
    <row r="2623" spans="1:7" x14ac:dyDescent="0.3">
      <c r="A2623" s="3">
        <v>42800</v>
      </c>
      <c r="B2623">
        <v>3217.334961</v>
      </c>
      <c r="C2623">
        <v>3234.663086</v>
      </c>
      <c r="D2623">
        <v>3215.0668949999999</v>
      </c>
      <c r="E2623">
        <v>3233.8659670000002</v>
      </c>
      <c r="F2623">
        <v>3233.8659670000002</v>
      </c>
      <c r="G2623">
        <v>156100</v>
      </c>
    </row>
    <row r="2624" spans="1:7" x14ac:dyDescent="0.3">
      <c r="A2624" s="3">
        <v>42801</v>
      </c>
      <c r="B2624">
        <v>3233.0939939999998</v>
      </c>
      <c r="C2624">
        <v>3242.6589359999998</v>
      </c>
      <c r="D2624">
        <v>3226.8220209999999</v>
      </c>
      <c r="E2624">
        <v>3242.4060060000002</v>
      </c>
      <c r="F2624">
        <v>3242.4060060000002</v>
      </c>
      <c r="G2624">
        <v>164100</v>
      </c>
    </row>
    <row r="2625" spans="1:7" x14ac:dyDescent="0.3">
      <c r="A2625" s="3">
        <v>42802</v>
      </c>
      <c r="B2625">
        <v>3240.531982</v>
      </c>
      <c r="C2625">
        <v>3245.3039549999999</v>
      </c>
      <c r="D2625">
        <v>3230.6079100000002</v>
      </c>
      <c r="E2625">
        <v>3240.665039</v>
      </c>
      <c r="F2625">
        <v>3240.665039</v>
      </c>
      <c r="G2625">
        <v>160700</v>
      </c>
    </row>
    <row r="2626" spans="1:7" x14ac:dyDescent="0.3">
      <c r="A2626" s="3">
        <v>42803</v>
      </c>
      <c r="B2626">
        <v>3233.7009280000002</v>
      </c>
      <c r="C2626">
        <v>3233.875</v>
      </c>
      <c r="D2626">
        <v>3205.2790530000002</v>
      </c>
      <c r="E2626">
        <v>3216.7460940000001</v>
      </c>
      <c r="F2626">
        <v>3216.7460940000001</v>
      </c>
      <c r="G2626">
        <v>167400</v>
      </c>
    </row>
    <row r="2627" spans="1:7" x14ac:dyDescent="0.3">
      <c r="A2627" s="3">
        <v>42804</v>
      </c>
      <c r="B2627">
        <v>3213.7290039999998</v>
      </c>
      <c r="C2627">
        <v>3222.3190920000002</v>
      </c>
      <c r="D2627">
        <v>3208.4470209999999</v>
      </c>
      <c r="E2627">
        <v>3212.76001</v>
      </c>
      <c r="F2627">
        <v>3212.76001</v>
      </c>
      <c r="G2627">
        <v>136700</v>
      </c>
    </row>
    <row r="2628" spans="1:7" x14ac:dyDescent="0.3">
      <c r="A2628" s="3">
        <v>42807</v>
      </c>
      <c r="B2628">
        <v>3209.4489749999998</v>
      </c>
      <c r="C2628">
        <v>3237.1210940000001</v>
      </c>
      <c r="D2628">
        <v>3193.156982</v>
      </c>
      <c r="E2628">
        <v>3237.0239259999998</v>
      </c>
      <c r="F2628">
        <v>3237.0239259999998</v>
      </c>
      <c r="G2628">
        <v>163700</v>
      </c>
    </row>
    <row r="2629" spans="1:7" x14ac:dyDescent="0.3">
      <c r="A2629" s="3">
        <v>42808</v>
      </c>
      <c r="B2629">
        <v>3235.251953</v>
      </c>
      <c r="C2629">
        <v>3246.3291020000001</v>
      </c>
      <c r="D2629">
        <v>3231.5209960000002</v>
      </c>
      <c r="E2629">
        <v>3239.3278810000002</v>
      </c>
      <c r="F2629">
        <v>3239.3278810000002</v>
      </c>
      <c r="G2629">
        <v>146900</v>
      </c>
    </row>
    <row r="2630" spans="1:7" x14ac:dyDescent="0.3">
      <c r="A2630" s="3">
        <v>42809</v>
      </c>
      <c r="B2630">
        <v>3235.4030760000001</v>
      </c>
      <c r="C2630">
        <v>3243.7128910000001</v>
      </c>
      <c r="D2630">
        <v>3227.7380370000001</v>
      </c>
      <c r="E2630">
        <v>3241.76001</v>
      </c>
      <c r="F2630">
        <v>3241.76001</v>
      </c>
      <c r="G2630">
        <v>144100</v>
      </c>
    </row>
    <row r="2631" spans="1:7" x14ac:dyDescent="0.3">
      <c r="A2631" s="3">
        <v>42810</v>
      </c>
      <c r="B2631">
        <v>3247.163086</v>
      </c>
      <c r="C2631">
        <v>3269.7700199999999</v>
      </c>
      <c r="D2631">
        <v>3247.163086</v>
      </c>
      <c r="E2631">
        <v>3268.9350589999999</v>
      </c>
      <c r="F2631">
        <v>3268.9350589999999</v>
      </c>
      <c r="G2631">
        <v>189400</v>
      </c>
    </row>
    <row r="2632" spans="1:7" x14ac:dyDescent="0.3">
      <c r="A2632" s="3">
        <v>42811</v>
      </c>
      <c r="B2632">
        <v>3271.866943</v>
      </c>
      <c r="C2632">
        <v>3274.1899410000001</v>
      </c>
      <c r="D2632">
        <v>3232.2810060000002</v>
      </c>
      <c r="E2632">
        <v>3237.4470209999999</v>
      </c>
      <c r="F2632">
        <v>3237.4470209999999</v>
      </c>
      <c r="G2632">
        <v>200600</v>
      </c>
    </row>
    <row r="2633" spans="1:7" x14ac:dyDescent="0.3">
      <c r="A2633" s="3">
        <v>42814</v>
      </c>
      <c r="B2633">
        <v>3241.110107</v>
      </c>
      <c r="C2633">
        <v>3251.126953</v>
      </c>
      <c r="D2633">
        <v>3228.1179200000001</v>
      </c>
      <c r="E2633">
        <v>3250.8081050000001</v>
      </c>
      <c r="F2633">
        <v>3250.8081050000001</v>
      </c>
      <c r="G2633">
        <v>170500</v>
      </c>
    </row>
    <row r="2634" spans="1:7" x14ac:dyDescent="0.3">
      <c r="A2634" s="3">
        <v>42815</v>
      </c>
      <c r="B2634">
        <v>3250.2470699999999</v>
      </c>
      <c r="C2634">
        <v>3262.2209469999998</v>
      </c>
      <c r="D2634">
        <v>3246.6960450000001</v>
      </c>
      <c r="E2634">
        <v>3261.6110840000001</v>
      </c>
      <c r="F2634">
        <v>3261.6110840000001</v>
      </c>
      <c r="G2634">
        <v>162700</v>
      </c>
    </row>
    <row r="2635" spans="1:7" x14ac:dyDescent="0.3">
      <c r="A2635" s="3">
        <v>42816</v>
      </c>
      <c r="B2635">
        <v>3246.2229000000002</v>
      </c>
      <c r="C2635">
        <v>3255.7780760000001</v>
      </c>
      <c r="D2635">
        <v>3229.1279300000001</v>
      </c>
      <c r="E2635">
        <v>3245.219971</v>
      </c>
      <c r="F2635">
        <v>3245.219971</v>
      </c>
      <c r="G2635">
        <v>189700</v>
      </c>
    </row>
    <row r="2636" spans="1:7" x14ac:dyDescent="0.3">
      <c r="A2636" s="3">
        <v>42817</v>
      </c>
      <c r="B2636">
        <v>3245.8081050000001</v>
      </c>
      <c r="C2636">
        <v>3262.0910640000002</v>
      </c>
      <c r="D2636">
        <v>3221.9340820000002</v>
      </c>
      <c r="E2636">
        <v>3248.5500489999999</v>
      </c>
      <c r="F2636">
        <v>3248.5500489999999</v>
      </c>
      <c r="G2636">
        <v>193000</v>
      </c>
    </row>
    <row r="2637" spans="1:7" x14ac:dyDescent="0.3">
      <c r="A2637" s="3">
        <v>42818</v>
      </c>
      <c r="B2637">
        <v>3247.3500979999999</v>
      </c>
      <c r="C2637">
        <v>3275.2070309999999</v>
      </c>
      <c r="D2637">
        <v>3241.123047</v>
      </c>
      <c r="E2637">
        <v>3269.445068</v>
      </c>
      <c r="F2637">
        <v>3269.445068</v>
      </c>
      <c r="G2637">
        <v>219800</v>
      </c>
    </row>
    <row r="2638" spans="1:7" x14ac:dyDescent="0.3">
      <c r="A2638" s="3">
        <v>42821</v>
      </c>
      <c r="B2638">
        <v>3268.9240719999998</v>
      </c>
      <c r="C2638">
        <v>3283.2390140000002</v>
      </c>
      <c r="D2638">
        <v>3262.1179200000001</v>
      </c>
      <c r="E2638">
        <v>3266.955078</v>
      </c>
      <c r="F2638">
        <v>3266.955078</v>
      </c>
      <c r="G2638">
        <v>201900</v>
      </c>
    </row>
    <row r="2639" spans="1:7" x14ac:dyDescent="0.3">
      <c r="A2639" s="3">
        <v>42822</v>
      </c>
      <c r="B2639">
        <v>3265.6340329999998</v>
      </c>
      <c r="C2639">
        <v>3265.6340329999998</v>
      </c>
      <c r="D2639">
        <v>3246.0859380000002</v>
      </c>
      <c r="E2639">
        <v>3252.9479980000001</v>
      </c>
      <c r="F2639">
        <v>3252.9479980000001</v>
      </c>
      <c r="G2639">
        <v>161700</v>
      </c>
    </row>
    <row r="2640" spans="1:7" x14ac:dyDescent="0.3">
      <c r="A2640" s="3">
        <v>42823</v>
      </c>
      <c r="B2640">
        <v>3252.86499</v>
      </c>
      <c r="C2640">
        <v>3262.0979000000002</v>
      </c>
      <c r="D2640">
        <v>3233.280029</v>
      </c>
      <c r="E2640">
        <v>3241.3139649999998</v>
      </c>
      <c r="F2640">
        <v>3241.3139649999998</v>
      </c>
      <c r="G2640">
        <v>216100</v>
      </c>
    </row>
    <row r="2641" spans="1:7" x14ac:dyDescent="0.3">
      <c r="A2641" s="3">
        <v>42824</v>
      </c>
      <c r="B2641">
        <v>3235.1369629999999</v>
      </c>
      <c r="C2641">
        <v>3240.0170899999998</v>
      </c>
      <c r="D2641">
        <v>3195.8520509999998</v>
      </c>
      <c r="E2641">
        <v>3210.2370609999998</v>
      </c>
      <c r="F2641">
        <v>3210.2370609999998</v>
      </c>
      <c r="G2641">
        <v>247100</v>
      </c>
    </row>
    <row r="2642" spans="1:7" x14ac:dyDescent="0.3">
      <c r="A2642" s="3">
        <v>42825</v>
      </c>
      <c r="B2642">
        <v>3206.2529300000001</v>
      </c>
      <c r="C2642">
        <v>3226.248047</v>
      </c>
      <c r="D2642">
        <v>3205.5371089999999</v>
      </c>
      <c r="E2642">
        <v>3222.5139159999999</v>
      </c>
      <c r="F2642">
        <v>3222.5139159999999</v>
      </c>
      <c r="G2642">
        <v>196400</v>
      </c>
    </row>
    <row r="2643" spans="1:7" x14ac:dyDescent="0.3">
      <c r="A2643" s="3">
        <v>42830</v>
      </c>
      <c r="B2643">
        <v>3235.6599120000001</v>
      </c>
      <c r="C2643">
        <v>3270.6450199999999</v>
      </c>
      <c r="D2643">
        <v>3233.2370609999998</v>
      </c>
      <c r="E2643">
        <v>3270.304932</v>
      </c>
      <c r="F2643">
        <v>3270.304932</v>
      </c>
      <c r="G2643">
        <v>248300</v>
      </c>
    </row>
    <row r="2644" spans="1:7" x14ac:dyDescent="0.3">
      <c r="A2644" s="3">
        <v>42831</v>
      </c>
      <c r="B2644">
        <v>3272.193115</v>
      </c>
      <c r="C2644">
        <v>3286.6740719999998</v>
      </c>
      <c r="D2644">
        <v>3265.764893</v>
      </c>
      <c r="E2644">
        <v>3281.0048830000001</v>
      </c>
      <c r="F2644">
        <v>3281.0048830000001</v>
      </c>
      <c r="G2644">
        <v>245300</v>
      </c>
    </row>
    <row r="2645" spans="1:7" x14ac:dyDescent="0.3">
      <c r="A2645" s="3">
        <v>42832</v>
      </c>
      <c r="B2645">
        <v>3280.6240229999999</v>
      </c>
      <c r="C2645">
        <v>3295.1870119999999</v>
      </c>
      <c r="D2645">
        <v>3275.0510250000002</v>
      </c>
      <c r="E2645">
        <v>3286.6159670000002</v>
      </c>
      <c r="F2645">
        <v>3286.6159670000002</v>
      </c>
      <c r="G2645">
        <v>236100</v>
      </c>
    </row>
    <row r="2646" spans="1:7" x14ac:dyDescent="0.3">
      <c r="A2646" s="3">
        <v>42835</v>
      </c>
      <c r="B2646">
        <v>3285.4589839999999</v>
      </c>
      <c r="C2646">
        <v>3285.4589839999999</v>
      </c>
      <c r="D2646">
        <v>3265.0119629999999</v>
      </c>
      <c r="E2646">
        <v>3269.3930660000001</v>
      </c>
      <c r="F2646">
        <v>3269.3930660000001</v>
      </c>
      <c r="G2646">
        <v>232700</v>
      </c>
    </row>
    <row r="2647" spans="1:7" x14ac:dyDescent="0.3">
      <c r="A2647" s="3">
        <v>42836</v>
      </c>
      <c r="B2647">
        <v>3266.2219239999999</v>
      </c>
      <c r="C2647">
        <v>3290.3889159999999</v>
      </c>
      <c r="D2647">
        <v>3244.405029</v>
      </c>
      <c r="E2647">
        <v>3288.9660640000002</v>
      </c>
      <c r="F2647">
        <v>3288.9660640000002</v>
      </c>
      <c r="G2647">
        <v>281300</v>
      </c>
    </row>
    <row r="2648" spans="1:7" x14ac:dyDescent="0.3">
      <c r="A2648" s="3">
        <v>42837</v>
      </c>
      <c r="B2648">
        <v>3283.836914</v>
      </c>
      <c r="C2648">
        <v>3284.9340820000002</v>
      </c>
      <c r="D2648">
        <v>3262.2770999999998</v>
      </c>
      <c r="E2648">
        <v>3273.830078</v>
      </c>
      <c r="F2648">
        <v>3273.830078</v>
      </c>
      <c r="G2648">
        <v>269400</v>
      </c>
    </row>
    <row r="2649" spans="1:7" x14ac:dyDescent="0.3">
      <c r="A2649" s="3">
        <v>42838</v>
      </c>
      <c r="B2649">
        <v>3265.218018</v>
      </c>
      <c r="C2649">
        <v>3281.1369629999999</v>
      </c>
      <c r="D2649">
        <v>3261.48999</v>
      </c>
      <c r="E2649">
        <v>3275.959961</v>
      </c>
      <c r="F2649">
        <v>3275.959961</v>
      </c>
      <c r="G2649">
        <v>207300</v>
      </c>
    </row>
    <row r="2650" spans="1:7" x14ac:dyDescent="0.3">
      <c r="A2650" s="3">
        <v>42839</v>
      </c>
      <c r="B2650">
        <v>3276.1379390000002</v>
      </c>
      <c r="C2650">
        <v>3276.7109380000002</v>
      </c>
      <c r="D2650">
        <v>3238.8959960000002</v>
      </c>
      <c r="E2650">
        <v>3244.4829100000002</v>
      </c>
      <c r="F2650">
        <v>3244.4829100000002</v>
      </c>
      <c r="G2650">
        <v>208100</v>
      </c>
    </row>
    <row r="2651" spans="1:7" x14ac:dyDescent="0.3">
      <c r="A2651" s="3">
        <v>42842</v>
      </c>
      <c r="B2651">
        <v>3229.9489749999998</v>
      </c>
      <c r="C2651">
        <v>3229.9489749999998</v>
      </c>
      <c r="D2651">
        <v>3199.9121089999999</v>
      </c>
      <c r="E2651">
        <v>3222.1669919999999</v>
      </c>
      <c r="F2651">
        <v>3222.1669919999999</v>
      </c>
      <c r="G2651">
        <v>212700</v>
      </c>
    </row>
    <row r="2652" spans="1:7" x14ac:dyDescent="0.3">
      <c r="A2652" s="3">
        <v>42843</v>
      </c>
      <c r="B2652">
        <v>3215.3959960000002</v>
      </c>
      <c r="C2652">
        <v>3225.054932</v>
      </c>
      <c r="D2652">
        <v>3196.4880370000001</v>
      </c>
      <c r="E2652">
        <v>3196.7128910000001</v>
      </c>
      <c r="F2652">
        <v>3196.7128910000001</v>
      </c>
      <c r="G2652">
        <v>188700</v>
      </c>
    </row>
    <row r="2653" spans="1:7" x14ac:dyDescent="0.3">
      <c r="A2653" s="3">
        <v>42844</v>
      </c>
      <c r="B2653">
        <v>3184.6660160000001</v>
      </c>
      <c r="C2653">
        <v>3189.4370119999999</v>
      </c>
      <c r="D2653">
        <v>3147.0659179999998</v>
      </c>
      <c r="E2653">
        <v>3170.6870119999999</v>
      </c>
      <c r="F2653">
        <v>3170.6870119999999</v>
      </c>
      <c r="G2653">
        <v>213200</v>
      </c>
    </row>
    <row r="2654" spans="1:7" x14ac:dyDescent="0.3">
      <c r="A2654" s="3">
        <v>42845</v>
      </c>
      <c r="B2654">
        <v>3165.665039</v>
      </c>
      <c r="C2654">
        <v>3178.1831050000001</v>
      </c>
      <c r="D2654">
        <v>3148.1840820000002</v>
      </c>
      <c r="E2654">
        <v>3172.1000979999999</v>
      </c>
      <c r="F2654">
        <v>3172.1000979999999</v>
      </c>
      <c r="G2654">
        <v>190900</v>
      </c>
    </row>
    <row r="2655" spans="1:7" x14ac:dyDescent="0.3">
      <c r="A2655" s="3">
        <v>42846</v>
      </c>
      <c r="B2655">
        <v>3170.290039</v>
      </c>
      <c r="C2655">
        <v>3180.7939449999999</v>
      </c>
      <c r="D2655">
        <v>3158.6289059999999</v>
      </c>
      <c r="E2655">
        <v>3173.1508789999998</v>
      </c>
      <c r="F2655">
        <v>3173.1508789999998</v>
      </c>
      <c r="G2655">
        <v>164800</v>
      </c>
    </row>
    <row r="2656" spans="1:7" x14ac:dyDescent="0.3">
      <c r="A2656" s="3">
        <v>42849</v>
      </c>
      <c r="B2656">
        <v>3164.248047</v>
      </c>
      <c r="C2656">
        <v>3164.248047</v>
      </c>
      <c r="D2656">
        <v>3111.2150879999999</v>
      </c>
      <c r="E2656">
        <v>3129.5310060000002</v>
      </c>
      <c r="F2656">
        <v>3129.5310060000002</v>
      </c>
      <c r="G2656">
        <v>186300</v>
      </c>
    </row>
    <row r="2657" spans="1:7" x14ac:dyDescent="0.3">
      <c r="A2657" s="3">
        <v>42850</v>
      </c>
      <c r="B2657">
        <v>3123.8940429999998</v>
      </c>
      <c r="C2657">
        <v>3145.2670899999998</v>
      </c>
      <c r="D2657">
        <v>3117.4489749999998</v>
      </c>
      <c r="E2657">
        <v>3134.5668949999999</v>
      </c>
      <c r="F2657">
        <v>3134.5668949999999</v>
      </c>
      <c r="G2657">
        <v>153400</v>
      </c>
    </row>
    <row r="2658" spans="1:7" x14ac:dyDescent="0.3">
      <c r="A2658" s="3">
        <v>42851</v>
      </c>
      <c r="B2658">
        <v>3132.9179690000001</v>
      </c>
      <c r="C2658">
        <v>3152.9528810000002</v>
      </c>
      <c r="D2658">
        <v>3131.4179690000001</v>
      </c>
      <c r="E2658">
        <v>3140.8469239999999</v>
      </c>
      <c r="F2658">
        <v>3140.8469239999999</v>
      </c>
      <c r="G2658">
        <v>169900</v>
      </c>
    </row>
    <row r="2659" spans="1:7" x14ac:dyDescent="0.3">
      <c r="A2659" s="3">
        <v>42852</v>
      </c>
      <c r="B2659">
        <v>3131.3500979999999</v>
      </c>
      <c r="C2659">
        <v>3155.0029300000001</v>
      </c>
      <c r="D2659">
        <v>3097.3330080000001</v>
      </c>
      <c r="E2659">
        <v>3152.1870119999999</v>
      </c>
      <c r="F2659">
        <v>3152.1870119999999</v>
      </c>
      <c r="G2659">
        <v>211800</v>
      </c>
    </row>
    <row r="2660" spans="1:7" x14ac:dyDescent="0.3">
      <c r="A2660" s="3">
        <v>42853</v>
      </c>
      <c r="B2660">
        <v>3144.0219729999999</v>
      </c>
      <c r="C2660">
        <v>3154.7270509999998</v>
      </c>
      <c r="D2660">
        <v>3136.5778810000002</v>
      </c>
      <c r="E2660">
        <v>3154.6579590000001</v>
      </c>
      <c r="F2660">
        <v>3154.6579590000001</v>
      </c>
      <c r="G2660">
        <v>162900</v>
      </c>
    </row>
    <row r="2661" spans="1:7" x14ac:dyDescent="0.3">
      <c r="A2661" s="3">
        <v>42857</v>
      </c>
      <c r="B2661">
        <v>3147.2280270000001</v>
      </c>
      <c r="C2661">
        <v>3154.7810060000002</v>
      </c>
      <c r="D2661">
        <v>3136.5390630000002</v>
      </c>
      <c r="E2661">
        <v>3143.711914</v>
      </c>
      <c r="F2661">
        <v>3143.711914</v>
      </c>
      <c r="G2661">
        <v>154200</v>
      </c>
    </row>
    <row r="2662" spans="1:7" x14ac:dyDescent="0.3">
      <c r="A2662" s="3">
        <v>42858</v>
      </c>
      <c r="B2662">
        <v>3138.306885</v>
      </c>
      <c r="C2662">
        <v>3148.2858890000002</v>
      </c>
      <c r="D2662">
        <v>3123.7509770000001</v>
      </c>
      <c r="E2662">
        <v>3135.3459469999998</v>
      </c>
      <c r="F2662">
        <v>3135.3459469999998</v>
      </c>
      <c r="G2662">
        <v>163800</v>
      </c>
    </row>
    <row r="2663" spans="1:7" x14ac:dyDescent="0.3">
      <c r="A2663" s="3">
        <v>42859</v>
      </c>
      <c r="B2663">
        <v>3127.1059570000002</v>
      </c>
      <c r="C2663">
        <v>3143.818115</v>
      </c>
      <c r="D2663">
        <v>3111.3911130000001</v>
      </c>
      <c r="E2663">
        <v>3127.3688959999999</v>
      </c>
      <c r="F2663">
        <v>3127.3688959999999</v>
      </c>
      <c r="G2663">
        <v>178000</v>
      </c>
    </row>
    <row r="2664" spans="1:7" x14ac:dyDescent="0.3">
      <c r="A2664" s="3">
        <v>42860</v>
      </c>
      <c r="B2664">
        <v>3114.7739259999998</v>
      </c>
      <c r="C2664">
        <v>3117.6140140000002</v>
      </c>
      <c r="D2664">
        <v>3092.0920409999999</v>
      </c>
      <c r="E2664">
        <v>3103.038086</v>
      </c>
      <c r="F2664">
        <v>3103.038086</v>
      </c>
      <c r="G2664">
        <v>176200</v>
      </c>
    </row>
    <row r="2665" spans="1:7" x14ac:dyDescent="0.3">
      <c r="A2665" s="3">
        <v>42863</v>
      </c>
      <c r="B2665">
        <v>3090.0649410000001</v>
      </c>
      <c r="C2665">
        <v>3093.451904</v>
      </c>
      <c r="D2665">
        <v>3067.6940920000002</v>
      </c>
      <c r="E2665">
        <v>3078.6130370000001</v>
      </c>
      <c r="F2665">
        <v>3078.6130370000001</v>
      </c>
      <c r="G2665">
        <v>180500</v>
      </c>
    </row>
    <row r="2666" spans="1:7" x14ac:dyDescent="0.3">
      <c r="A2666" s="3">
        <v>42864</v>
      </c>
      <c r="B2666">
        <v>3064.8479000000002</v>
      </c>
      <c r="C2666">
        <v>3084.2080080000001</v>
      </c>
      <c r="D2666">
        <v>3056.5581050000001</v>
      </c>
      <c r="E2666">
        <v>3080.5270999999998</v>
      </c>
      <c r="F2666">
        <v>3080.5270999999998</v>
      </c>
      <c r="G2666">
        <v>135100</v>
      </c>
    </row>
    <row r="2667" spans="1:7" x14ac:dyDescent="0.3">
      <c r="A2667" s="3">
        <v>42865</v>
      </c>
      <c r="B2667">
        <v>3078.173096</v>
      </c>
      <c r="C2667">
        <v>3090.8190920000002</v>
      </c>
      <c r="D2667">
        <v>3051.5900879999999</v>
      </c>
      <c r="E2667">
        <v>3052.7849120000001</v>
      </c>
      <c r="F2667">
        <v>3052.7849120000001</v>
      </c>
      <c r="G2667">
        <v>160800</v>
      </c>
    </row>
    <row r="2668" spans="1:7" x14ac:dyDescent="0.3">
      <c r="A2668" s="3">
        <v>42866</v>
      </c>
      <c r="B2668">
        <v>3036.7890630000002</v>
      </c>
      <c r="C2668">
        <v>3063.5639649999998</v>
      </c>
      <c r="D2668">
        <v>3016.5310060000002</v>
      </c>
      <c r="E2668">
        <v>3061.5</v>
      </c>
      <c r="F2668">
        <v>3061.5</v>
      </c>
      <c r="G2668">
        <v>191300</v>
      </c>
    </row>
    <row r="2669" spans="1:7" x14ac:dyDescent="0.3">
      <c r="A2669" s="3">
        <v>42867</v>
      </c>
      <c r="B2669">
        <v>3054.1120609999998</v>
      </c>
      <c r="C2669">
        <v>3090.4909670000002</v>
      </c>
      <c r="D2669">
        <v>3051.8710940000001</v>
      </c>
      <c r="E2669">
        <v>3083.5129390000002</v>
      </c>
      <c r="F2669">
        <v>3083.5129390000002</v>
      </c>
      <c r="G2669">
        <v>159700</v>
      </c>
    </row>
    <row r="2670" spans="1:7" x14ac:dyDescent="0.3">
      <c r="A2670" s="3">
        <v>42870</v>
      </c>
      <c r="B2670">
        <v>3085.931885</v>
      </c>
      <c r="C2670">
        <v>3098.913086</v>
      </c>
      <c r="D2670">
        <v>3085.931885</v>
      </c>
      <c r="E2670">
        <v>3090.2290039999998</v>
      </c>
      <c r="F2670">
        <v>3090.2290039999998</v>
      </c>
      <c r="G2670">
        <v>135700</v>
      </c>
    </row>
    <row r="2671" spans="1:7" x14ac:dyDescent="0.3">
      <c r="A2671" s="3">
        <v>42871</v>
      </c>
      <c r="B2671">
        <v>3082.8720699999999</v>
      </c>
      <c r="C2671">
        <v>3113.5119629999999</v>
      </c>
      <c r="D2671">
        <v>3060.5339359999998</v>
      </c>
      <c r="E2671">
        <v>3112.9641109999998</v>
      </c>
      <c r="F2671">
        <v>3112.9641109999998</v>
      </c>
      <c r="G2671">
        <v>173800</v>
      </c>
    </row>
    <row r="2672" spans="1:7" x14ac:dyDescent="0.3">
      <c r="A2672" s="3">
        <v>42872</v>
      </c>
      <c r="B2672">
        <v>3107.8020019999999</v>
      </c>
      <c r="C2672">
        <v>3119.5820309999999</v>
      </c>
      <c r="D2672">
        <v>3101.294922</v>
      </c>
      <c r="E2672">
        <v>3104.4418949999999</v>
      </c>
      <c r="F2672">
        <v>3104.4418949999999</v>
      </c>
      <c r="G2672">
        <v>168700</v>
      </c>
    </row>
    <row r="2673" spans="1:7" x14ac:dyDescent="0.3">
      <c r="A2673" s="3">
        <v>42873</v>
      </c>
      <c r="B2673">
        <v>3082.3291020000001</v>
      </c>
      <c r="C2673">
        <v>3103.4409179999998</v>
      </c>
      <c r="D2673">
        <v>3077.9628910000001</v>
      </c>
      <c r="E2673">
        <v>3090.1389159999999</v>
      </c>
      <c r="F2673">
        <v>3090.1389159999999</v>
      </c>
      <c r="G2673">
        <v>148600</v>
      </c>
    </row>
    <row r="2674" spans="1:7" x14ac:dyDescent="0.3">
      <c r="A2674" s="3">
        <v>42874</v>
      </c>
      <c r="B2674">
        <v>3086.705078</v>
      </c>
      <c r="C2674">
        <v>3095.4829100000002</v>
      </c>
      <c r="D2674">
        <v>3081.2780760000001</v>
      </c>
      <c r="E2674">
        <v>3090.6311040000001</v>
      </c>
      <c r="F2674">
        <v>3090.6311040000001</v>
      </c>
      <c r="G2674">
        <v>129600</v>
      </c>
    </row>
    <row r="2675" spans="1:7" x14ac:dyDescent="0.3">
      <c r="A2675" s="3">
        <v>42877</v>
      </c>
      <c r="B2675">
        <v>3087.1708979999999</v>
      </c>
      <c r="C2675">
        <v>3103.9379880000001</v>
      </c>
      <c r="D2675">
        <v>3063.1530760000001</v>
      </c>
      <c r="E2675">
        <v>3075.6760250000002</v>
      </c>
      <c r="F2675">
        <v>3075.6760250000002</v>
      </c>
      <c r="G2675">
        <v>153700</v>
      </c>
    </row>
    <row r="2676" spans="1:7" x14ac:dyDescent="0.3">
      <c r="A2676" s="3">
        <v>42878</v>
      </c>
      <c r="B2676">
        <v>3069.3940429999998</v>
      </c>
      <c r="C2676">
        <v>3084.235107</v>
      </c>
      <c r="D2676">
        <v>3050.8420409999999</v>
      </c>
      <c r="E2676">
        <v>3061.9470209999999</v>
      </c>
      <c r="F2676">
        <v>3061.9470209999999</v>
      </c>
      <c r="G2676">
        <v>178300</v>
      </c>
    </row>
    <row r="2677" spans="1:7" x14ac:dyDescent="0.3">
      <c r="A2677" s="3">
        <v>42879</v>
      </c>
      <c r="B2677">
        <v>3047.568115</v>
      </c>
      <c r="C2677">
        <v>3064.8129880000001</v>
      </c>
      <c r="D2677">
        <v>3022.3029790000001</v>
      </c>
      <c r="E2677">
        <v>3064.0759280000002</v>
      </c>
      <c r="F2677">
        <v>3064.0759280000002</v>
      </c>
      <c r="G2677">
        <v>139800</v>
      </c>
    </row>
    <row r="2678" spans="1:7" x14ac:dyDescent="0.3">
      <c r="A2678" s="3">
        <v>42880</v>
      </c>
      <c r="B2678">
        <v>3055.343018</v>
      </c>
      <c r="C2678">
        <v>3114.6579590000001</v>
      </c>
      <c r="D2678">
        <v>3052.8310550000001</v>
      </c>
      <c r="E2678">
        <v>3107.8310550000001</v>
      </c>
      <c r="F2678">
        <v>3107.8310550000001</v>
      </c>
      <c r="G2678">
        <v>191400</v>
      </c>
    </row>
    <row r="2679" spans="1:7" x14ac:dyDescent="0.3">
      <c r="A2679" s="3">
        <v>42881</v>
      </c>
      <c r="B2679">
        <v>3101.2858890000002</v>
      </c>
      <c r="C2679">
        <v>3120.663086</v>
      </c>
      <c r="D2679">
        <v>3100.3879390000002</v>
      </c>
      <c r="E2679">
        <v>3110.0590820000002</v>
      </c>
      <c r="F2679">
        <v>3110.0590820000002</v>
      </c>
      <c r="G2679">
        <v>155900</v>
      </c>
    </row>
    <row r="2680" spans="1:7" x14ac:dyDescent="0.3">
      <c r="A2680" s="3">
        <v>42886</v>
      </c>
      <c r="B2680">
        <v>3125.3249510000001</v>
      </c>
      <c r="C2680">
        <v>3143.2790530000002</v>
      </c>
      <c r="D2680">
        <v>3111.5559079999998</v>
      </c>
      <c r="E2680">
        <v>3117.1779790000001</v>
      </c>
      <c r="F2680">
        <v>3117.1779790000001</v>
      </c>
      <c r="G2680">
        <v>153000</v>
      </c>
    </row>
    <row r="2681" spans="1:7" x14ac:dyDescent="0.3">
      <c r="A2681" s="3">
        <v>42887</v>
      </c>
      <c r="B2681">
        <v>3108.4208979999999</v>
      </c>
      <c r="C2681">
        <v>3113.5209960000002</v>
      </c>
      <c r="D2681">
        <v>3097.6789549999999</v>
      </c>
      <c r="E2681">
        <v>3102.623047</v>
      </c>
      <c r="F2681">
        <v>3102.623047</v>
      </c>
      <c r="G2681">
        <v>163000</v>
      </c>
    </row>
    <row r="2682" spans="1:7" x14ac:dyDescent="0.3">
      <c r="A2682" s="3">
        <v>42888</v>
      </c>
      <c r="B2682">
        <v>3094.2250979999999</v>
      </c>
      <c r="C2682">
        <v>3110.3889159999999</v>
      </c>
      <c r="D2682">
        <v>3081.8491210000002</v>
      </c>
      <c r="E2682">
        <v>3105.540039</v>
      </c>
      <c r="F2682">
        <v>3105.540039</v>
      </c>
      <c r="G2682">
        <v>142500</v>
      </c>
    </row>
    <row r="2683" spans="1:7" x14ac:dyDescent="0.3">
      <c r="A2683" s="3">
        <v>42891</v>
      </c>
      <c r="B2683">
        <v>3102.110107</v>
      </c>
      <c r="C2683">
        <v>3105.5061040000001</v>
      </c>
      <c r="D2683">
        <v>3084.830078</v>
      </c>
      <c r="E2683">
        <v>3091.6560060000002</v>
      </c>
      <c r="F2683">
        <v>3091.6560060000002</v>
      </c>
      <c r="G2683">
        <v>132600</v>
      </c>
    </row>
    <row r="2684" spans="1:7" x14ac:dyDescent="0.3">
      <c r="A2684" s="3">
        <v>42892</v>
      </c>
      <c r="B2684">
        <v>3084.540039</v>
      </c>
      <c r="C2684">
        <v>3102.8630370000001</v>
      </c>
      <c r="D2684">
        <v>3078.7871089999999</v>
      </c>
      <c r="E2684">
        <v>3102.1259770000001</v>
      </c>
      <c r="F2684">
        <v>3102.1259770000001</v>
      </c>
      <c r="G2684">
        <v>113400</v>
      </c>
    </row>
    <row r="2685" spans="1:7" x14ac:dyDescent="0.3">
      <c r="A2685" s="3">
        <v>42893</v>
      </c>
      <c r="B2685">
        <v>3101.7609859999998</v>
      </c>
      <c r="C2685">
        <v>3140.7739259999998</v>
      </c>
      <c r="D2685">
        <v>3098.9509280000002</v>
      </c>
      <c r="E2685">
        <v>3140.3249510000001</v>
      </c>
      <c r="F2685">
        <v>3140.3249510000001</v>
      </c>
      <c r="G2685">
        <v>173200</v>
      </c>
    </row>
    <row r="2686" spans="1:7" x14ac:dyDescent="0.3">
      <c r="A2686" s="3">
        <v>42894</v>
      </c>
      <c r="B2686">
        <v>3136.4709469999998</v>
      </c>
      <c r="C2686">
        <v>3153.2639159999999</v>
      </c>
      <c r="D2686">
        <v>3132.8278810000002</v>
      </c>
      <c r="E2686">
        <v>3150.3339839999999</v>
      </c>
      <c r="F2686">
        <v>3150.3339839999999</v>
      </c>
      <c r="G2686">
        <v>152300</v>
      </c>
    </row>
    <row r="2687" spans="1:7" x14ac:dyDescent="0.3">
      <c r="A2687" s="3">
        <v>42895</v>
      </c>
      <c r="B2687">
        <v>3147.4528810000002</v>
      </c>
      <c r="C2687">
        <v>3165.919922</v>
      </c>
      <c r="D2687">
        <v>3146.1079100000002</v>
      </c>
      <c r="E2687">
        <v>3158.3999020000001</v>
      </c>
      <c r="F2687">
        <v>3158.3999020000001</v>
      </c>
      <c r="G2687">
        <v>160100</v>
      </c>
    </row>
    <row r="2688" spans="1:7" x14ac:dyDescent="0.3">
      <c r="A2688" s="3">
        <v>42898</v>
      </c>
      <c r="B2688">
        <v>3149.5270999999998</v>
      </c>
      <c r="C2688">
        <v>3164.9499510000001</v>
      </c>
      <c r="D2688">
        <v>3135.3139649999998</v>
      </c>
      <c r="E2688">
        <v>3139.876953</v>
      </c>
      <c r="F2688">
        <v>3139.876953</v>
      </c>
      <c r="G2688">
        <v>146700</v>
      </c>
    </row>
    <row r="2689" spans="1:7" x14ac:dyDescent="0.3">
      <c r="A2689" s="3">
        <v>42899</v>
      </c>
      <c r="B2689">
        <v>3134.0090329999998</v>
      </c>
      <c r="C2689">
        <v>3155.98999</v>
      </c>
      <c r="D2689">
        <v>3131.0429690000001</v>
      </c>
      <c r="E2689">
        <v>3153.7429200000001</v>
      </c>
      <c r="F2689">
        <v>3153.7429200000001</v>
      </c>
      <c r="G2689">
        <v>128300</v>
      </c>
    </row>
    <row r="2690" spans="1:7" x14ac:dyDescent="0.3">
      <c r="A2690" s="3">
        <v>42900</v>
      </c>
      <c r="B2690">
        <v>3146.748047</v>
      </c>
      <c r="C2690">
        <v>3149.173096</v>
      </c>
      <c r="D2690">
        <v>3125.3549800000001</v>
      </c>
      <c r="E2690">
        <v>3130.6740719999998</v>
      </c>
      <c r="F2690">
        <v>3130.6740719999998</v>
      </c>
      <c r="G2690">
        <v>138300</v>
      </c>
    </row>
    <row r="2691" spans="1:7" x14ac:dyDescent="0.3">
      <c r="A2691" s="3">
        <v>42901</v>
      </c>
      <c r="B2691">
        <v>3125.586914</v>
      </c>
      <c r="C2691">
        <v>3137.584961</v>
      </c>
      <c r="D2691">
        <v>3117.0839839999999</v>
      </c>
      <c r="E2691">
        <v>3132.4860840000001</v>
      </c>
      <c r="F2691">
        <v>3132.4860840000001</v>
      </c>
      <c r="G2691">
        <v>147000</v>
      </c>
    </row>
    <row r="2692" spans="1:7" x14ac:dyDescent="0.3">
      <c r="A2692" s="3">
        <v>42902</v>
      </c>
      <c r="B2692">
        <v>3126.373047</v>
      </c>
      <c r="C2692">
        <v>3134.2509770000001</v>
      </c>
      <c r="D2692">
        <v>3117.8569339999999</v>
      </c>
      <c r="E2692">
        <v>3123.1660160000001</v>
      </c>
      <c r="F2692">
        <v>3123.1660160000001</v>
      </c>
      <c r="G2692">
        <v>129700</v>
      </c>
    </row>
    <row r="2693" spans="1:7" x14ac:dyDescent="0.3">
      <c r="A2693" s="3">
        <v>42905</v>
      </c>
      <c r="B2693">
        <v>3122.1579590000001</v>
      </c>
      <c r="C2693">
        <v>3146.7700199999999</v>
      </c>
      <c r="D2693">
        <v>3121.7790530000002</v>
      </c>
      <c r="E2693">
        <v>3144.3740229999999</v>
      </c>
      <c r="F2693">
        <v>3144.3740229999999</v>
      </c>
      <c r="G2693">
        <v>134900</v>
      </c>
    </row>
    <row r="2694" spans="1:7" x14ac:dyDescent="0.3">
      <c r="A2694" s="3">
        <v>42906</v>
      </c>
      <c r="B2694">
        <v>3148.0190429999998</v>
      </c>
      <c r="C2694">
        <v>3150.4650879999999</v>
      </c>
      <c r="D2694">
        <v>3134.6110840000001</v>
      </c>
      <c r="E2694">
        <v>3140.0139159999999</v>
      </c>
      <c r="F2694">
        <v>3140.0139159999999</v>
      </c>
      <c r="G2694">
        <v>141200</v>
      </c>
    </row>
    <row r="2695" spans="1:7" x14ac:dyDescent="0.3">
      <c r="A2695" s="3">
        <v>42907</v>
      </c>
      <c r="B2695">
        <v>3148.9860840000001</v>
      </c>
      <c r="C2695">
        <v>3157.0280760000001</v>
      </c>
      <c r="D2695">
        <v>3132.616943</v>
      </c>
      <c r="E2695">
        <v>3156.211914</v>
      </c>
      <c r="F2695">
        <v>3156.211914</v>
      </c>
      <c r="G2695">
        <v>136700</v>
      </c>
    </row>
    <row r="2696" spans="1:7" x14ac:dyDescent="0.3">
      <c r="A2696" s="3">
        <v>42908</v>
      </c>
      <c r="B2696">
        <v>3152.241943</v>
      </c>
      <c r="C2696">
        <v>3186.9819339999999</v>
      </c>
      <c r="D2696">
        <v>3146.6430660000001</v>
      </c>
      <c r="E2696">
        <v>3147.4528810000002</v>
      </c>
      <c r="F2696">
        <v>3147.4528810000002</v>
      </c>
      <c r="G2696">
        <v>191300</v>
      </c>
    </row>
    <row r="2697" spans="1:7" x14ac:dyDescent="0.3">
      <c r="A2697" s="3">
        <v>42909</v>
      </c>
      <c r="B2697">
        <v>3138.4440920000002</v>
      </c>
      <c r="C2697">
        <v>3158.0471189999998</v>
      </c>
      <c r="D2697">
        <v>3118.094971</v>
      </c>
      <c r="E2697">
        <v>3157.873047</v>
      </c>
      <c r="F2697">
        <v>3157.873047</v>
      </c>
      <c r="G2697">
        <v>154800</v>
      </c>
    </row>
    <row r="2698" spans="1:7" x14ac:dyDescent="0.3">
      <c r="A2698" s="3">
        <v>42912</v>
      </c>
      <c r="B2698">
        <v>3157.001953</v>
      </c>
      <c r="C2698">
        <v>3187.8889159999999</v>
      </c>
      <c r="D2698">
        <v>3156.9770509999998</v>
      </c>
      <c r="E2698">
        <v>3185.4440920000002</v>
      </c>
      <c r="F2698">
        <v>3185.4440920000002</v>
      </c>
      <c r="G2698">
        <v>173600</v>
      </c>
    </row>
    <row r="2699" spans="1:7" x14ac:dyDescent="0.3">
      <c r="A2699" s="3">
        <v>42913</v>
      </c>
      <c r="B2699">
        <v>3183.419922</v>
      </c>
      <c r="C2699">
        <v>3193.4609380000002</v>
      </c>
      <c r="D2699">
        <v>3172.4628910000001</v>
      </c>
      <c r="E2699">
        <v>3191.1970209999999</v>
      </c>
      <c r="F2699">
        <v>3191.1970209999999</v>
      </c>
      <c r="G2699">
        <v>148200</v>
      </c>
    </row>
    <row r="2700" spans="1:7" x14ac:dyDescent="0.3">
      <c r="A2700" s="3">
        <v>42914</v>
      </c>
      <c r="B2700">
        <v>3183.633057</v>
      </c>
      <c r="C2700">
        <v>3193.4399410000001</v>
      </c>
      <c r="D2700">
        <v>3170.7858890000002</v>
      </c>
      <c r="E2700">
        <v>3173.2009280000002</v>
      </c>
      <c r="F2700">
        <v>3173.2009280000002</v>
      </c>
      <c r="G2700">
        <v>146500</v>
      </c>
    </row>
    <row r="2701" spans="1:7" x14ac:dyDescent="0.3">
      <c r="A2701" s="3">
        <v>42915</v>
      </c>
      <c r="B2701">
        <v>3174.9809570000002</v>
      </c>
      <c r="C2701">
        <v>3188.7739259999998</v>
      </c>
      <c r="D2701">
        <v>3174.2839359999998</v>
      </c>
      <c r="E2701">
        <v>3188.0629880000001</v>
      </c>
      <c r="F2701">
        <v>3188.0629880000001</v>
      </c>
      <c r="G2701">
        <v>128800</v>
      </c>
    </row>
    <row r="2702" spans="1:7" x14ac:dyDescent="0.3">
      <c r="A2702" s="3">
        <v>42916</v>
      </c>
      <c r="B2702">
        <v>3176.9479980000001</v>
      </c>
      <c r="C2702">
        <v>3193.2409670000002</v>
      </c>
      <c r="D2702">
        <v>3171.570068</v>
      </c>
      <c r="E2702">
        <v>3192.4270019999999</v>
      </c>
      <c r="F2702">
        <v>3192.4270019999999</v>
      </c>
      <c r="G2702">
        <v>121500</v>
      </c>
    </row>
    <row r="2703" spans="1:7" x14ac:dyDescent="0.3">
      <c r="A2703" s="3">
        <v>42919</v>
      </c>
      <c r="B2703">
        <v>3191.998047</v>
      </c>
      <c r="C2703">
        <v>3196.2858890000002</v>
      </c>
      <c r="D2703">
        <v>3177.0239259999998</v>
      </c>
      <c r="E2703">
        <v>3195.9121089999999</v>
      </c>
      <c r="F2703">
        <v>3195.9121089999999</v>
      </c>
      <c r="G2703">
        <v>140300</v>
      </c>
    </row>
    <row r="2704" spans="1:7" x14ac:dyDescent="0.3">
      <c r="A2704" s="3">
        <v>42920</v>
      </c>
      <c r="B2704">
        <v>3192.8889159999999</v>
      </c>
      <c r="C2704">
        <v>3193.0639649999998</v>
      </c>
      <c r="D2704">
        <v>3174.3139649999998</v>
      </c>
      <c r="E2704">
        <v>3182.8039549999999</v>
      </c>
      <c r="F2704">
        <v>3182.8039549999999</v>
      </c>
      <c r="G2704">
        <v>141100</v>
      </c>
    </row>
    <row r="2705" spans="1:7" x14ac:dyDescent="0.3">
      <c r="A2705" s="3">
        <v>42921</v>
      </c>
      <c r="B2705">
        <v>3179.2170409999999</v>
      </c>
      <c r="C2705">
        <v>3207.3100589999999</v>
      </c>
      <c r="D2705">
        <v>3174.7080080000001</v>
      </c>
      <c r="E2705">
        <v>3207.1340329999998</v>
      </c>
      <c r="F2705">
        <v>3207.1340329999998</v>
      </c>
      <c r="G2705">
        <v>148300</v>
      </c>
    </row>
    <row r="2706" spans="1:7" x14ac:dyDescent="0.3">
      <c r="A2706" s="3">
        <v>42922</v>
      </c>
      <c r="B2706">
        <v>3203.8630370000001</v>
      </c>
      <c r="C2706">
        <v>3215.9499510000001</v>
      </c>
      <c r="D2706">
        <v>3188.7729490000002</v>
      </c>
      <c r="E2706">
        <v>3212.4440920000002</v>
      </c>
      <c r="F2706">
        <v>3212.4440920000002</v>
      </c>
      <c r="G2706">
        <v>175800</v>
      </c>
    </row>
    <row r="2707" spans="1:7" x14ac:dyDescent="0.3">
      <c r="A2707" s="3">
        <v>42923</v>
      </c>
      <c r="B2707">
        <v>3203.8229980000001</v>
      </c>
      <c r="C2707">
        <v>3219.5229490000002</v>
      </c>
      <c r="D2707">
        <v>3195.2910160000001</v>
      </c>
      <c r="E2707">
        <v>3217.9570309999999</v>
      </c>
      <c r="F2707">
        <v>3217.9570309999999</v>
      </c>
      <c r="G2707">
        <v>176700</v>
      </c>
    </row>
    <row r="2708" spans="1:7" x14ac:dyDescent="0.3">
      <c r="A2708" s="3">
        <v>42926</v>
      </c>
      <c r="B2708">
        <v>3208.4628910000001</v>
      </c>
      <c r="C2708">
        <v>3223.3400879999999</v>
      </c>
      <c r="D2708">
        <v>3203.2089839999999</v>
      </c>
      <c r="E2708">
        <v>3212.6320799999999</v>
      </c>
      <c r="F2708">
        <v>3212.6320799999999</v>
      </c>
      <c r="G2708">
        <v>198900</v>
      </c>
    </row>
    <row r="2709" spans="1:7" x14ac:dyDescent="0.3">
      <c r="A2709" s="3">
        <v>42927</v>
      </c>
      <c r="B2709">
        <v>3201.5170899999998</v>
      </c>
      <c r="C2709">
        <v>3226.9079590000001</v>
      </c>
      <c r="D2709">
        <v>3199.2241210000002</v>
      </c>
      <c r="E2709">
        <v>3203.038086</v>
      </c>
      <c r="F2709">
        <v>3203.038086</v>
      </c>
      <c r="G2709">
        <v>187800</v>
      </c>
    </row>
    <row r="2710" spans="1:7" x14ac:dyDescent="0.3">
      <c r="A2710" s="3">
        <v>42928</v>
      </c>
      <c r="B2710">
        <v>3201.9289549999999</v>
      </c>
      <c r="C2710">
        <v>3215.1960450000001</v>
      </c>
      <c r="D2710">
        <v>3177.9350589999999</v>
      </c>
      <c r="E2710">
        <v>3197.5439449999999</v>
      </c>
      <c r="F2710">
        <v>3197.5439449999999</v>
      </c>
      <c r="G2710">
        <v>186900</v>
      </c>
    </row>
    <row r="2711" spans="1:7" x14ac:dyDescent="0.3">
      <c r="A2711" s="3">
        <v>42929</v>
      </c>
      <c r="B2711">
        <v>3192.3620609999998</v>
      </c>
      <c r="C2711">
        <v>3219.2680660000001</v>
      </c>
      <c r="D2711">
        <v>3190.3391109999998</v>
      </c>
      <c r="E2711">
        <v>3218.163086</v>
      </c>
      <c r="F2711">
        <v>3218.163086</v>
      </c>
      <c r="G2711">
        <v>195300</v>
      </c>
    </row>
    <row r="2712" spans="1:7" x14ac:dyDescent="0.3">
      <c r="A2712" s="3">
        <v>42930</v>
      </c>
      <c r="B2712">
        <v>3212.031982</v>
      </c>
      <c r="C2712">
        <v>3222.9780270000001</v>
      </c>
      <c r="D2712">
        <v>3204.8530270000001</v>
      </c>
      <c r="E2712">
        <v>3222.4169919999999</v>
      </c>
      <c r="F2712">
        <v>3222.4169919999999</v>
      </c>
      <c r="G2712">
        <v>160100</v>
      </c>
    </row>
    <row r="2713" spans="1:7" x14ac:dyDescent="0.3">
      <c r="A2713" s="3">
        <v>42933</v>
      </c>
      <c r="B2713">
        <v>3219.7910160000001</v>
      </c>
      <c r="C2713">
        <v>3230.3540039999998</v>
      </c>
      <c r="D2713">
        <v>3139.5039059999999</v>
      </c>
      <c r="E2713">
        <v>3176.4650879999999</v>
      </c>
      <c r="F2713">
        <v>3176.4650879999999</v>
      </c>
      <c r="G2713">
        <v>266200</v>
      </c>
    </row>
    <row r="2714" spans="1:7" x14ac:dyDescent="0.3">
      <c r="A2714" s="3">
        <v>42934</v>
      </c>
      <c r="B2714">
        <v>3159.7319339999999</v>
      </c>
      <c r="C2714">
        <v>3187.6708979999999</v>
      </c>
      <c r="D2714">
        <v>3150.1279300000001</v>
      </c>
      <c r="E2714">
        <v>3187.5668949999999</v>
      </c>
      <c r="F2714">
        <v>3187.5668949999999</v>
      </c>
      <c r="G2714">
        <v>190600</v>
      </c>
    </row>
    <row r="2715" spans="1:7" x14ac:dyDescent="0.3">
      <c r="A2715" s="3">
        <v>42935</v>
      </c>
      <c r="B2715">
        <v>3181.4020999999998</v>
      </c>
      <c r="C2715">
        <v>3232.9409179999998</v>
      </c>
      <c r="D2715">
        <v>3179.7299800000001</v>
      </c>
      <c r="E2715">
        <v>3230.9760740000002</v>
      </c>
      <c r="F2715">
        <v>3230.9760740000002</v>
      </c>
      <c r="G2715">
        <v>272400</v>
      </c>
    </row>
    <row r="2716" spans="1:7" x14ac:dyDescent="0.3">
      <c r="A2716" s="3">
        <v>42936</v>
      </c>
      <c r="B2716">
        <v>3227.5061040000001</v>
      </c>
      <c r="C2716">
        <v>3246.2360840000001</v>
      </c>
      <c r="D2716">
        <v>3225.4331050000001</v>
      </c>
      <c r="E2716">
        <v>3244.86499</v>
      </c>
      <c r="F2716">
        <v>3244.86499</v>
      </c>
      <c r="G2716">
        <v>232100</v>
      </c>
    </row>
    <row r="2717" spans="1:7" x14ac:dyDescent="0.3">
      <c r="A2717" s="3">
        <v>42937</v>
      </c>
      <c r="B2717">
        <v>3236.5878910000001</v>
      </c>
      <c r="C2717">
        <v>3247.711914</v>
      </c>
      <c r="D2717">
        <v>3231.9560550000001</v>
      </c>
      <c r="E2717">
        <v>3237.9819339999999</v>
      </c>
      <c r="F2717">
        <v>3237.9819339999999</v>
      </c>
      <c r="G2717">
        <v>206000</v>
      </c>
    </row>
    <row r="2718" spans="1:7" x14ac:dyDescent="0.3">
      <c r="A2718" s="3">
        <v>42940</v>
      </c>
      <c r="B2718">
        <v>3230.8979490000002</v>
      </c>
      <c r="C2718">
        <v>3261.1049800000001</v>
      </c>
      <c r="D2718">
        <v>3230.0710450000001</v>
      </c>
      <c r="E2718">
        <v>3250.5991210000002</v>
      </c>
      <c r="F2718">
        <v>3250.5991210000002</v>
      </c>
      <c r="G2718">
        <v>233100</v>
      </c>
    </row>
    <row r="2719" spans="1:7" x14ac:dyDescent="0.3">
      <c r="A2719" s="3">
        <v>42941</v>
      </c>
      <c r="B2719">
        <v>3249.1379390000002</v>
      </c>
      <c r="C2719">
        <v>3261.6450199999999</v>
      </c>
      <c r="D2719">
        <v>3233.1379390000002</v>
      </c>
      <c r="E2719">
        <v>3243.6889649999998</v>
      </c>
      <c r="F2719">
        <v>3243.6889649999998</v>
      </c>
      <c r="G2719">
        <v>205600</v>
      </c>
    </row>
    <row r="2720" spans="1:7" x14ac:dyDescent="0.3">
      <c r="A2720" s="3">
        <v>42942</v>
      </c>
      <c r="B2720">
        <v>3244.4609380000002</v>
      </c>
      <c r="C2720">
        <v>3264.8479000000002</v>
      </c>
      <c r="D2720">
        <v>3228.0390630000002</v>
      </c>
      <c r="E2720">
        <v>3247.6750489999999</v>
      </c>
      <c r="F2720">
        <v>3247.6750489999999</v>
      </c>
      <c r="G2720">
        <v>213500</v>
      </c>
    </row>
    <row r="2721" spans="1:7" x14ac:dyDescent="0.3">
      <c r="A2721" s="3">
        <v>42943</v>
      </c>
      <c r="B2721">
        <v>3243.764893</v>
      </c>
      <c r="C2721">
        <v>3251.9260250000002</v>
      </c>
      <c r="D2721">
        <v>3220.6369629999999</v>
      </c>
      <c r="E2721">
        <v>3249.7810060000002</v>
      </c>
      <c r="F2721">
        <v>3249.7810060000002</v>
      </c>
      <c r="G2721">
        <v>228500</v>
      </c>
    </row>
    <row r="2722" spans="1:7" x14ac:dyDescent="0.3">
      <c r="A2722" s="3">
        <v>42944</v>
      </c>
      <c r="B2722">
        <v>3240.173096</v>
      </c>
      <c r="C2722">
        <v>3256.3710940000001</v>
      </c>
      <c r="D2722">
        <v>3232.9628910000001</v>
      </c>
      <c r="E2722">
        <v>3253.23999</v>
      </c>
      <c r="F2722">
        <v>3253.23999</v>
      </c>
      <c r="G2722">
        <v>182200</v>
      </c>
    </row>
    <row r="2723" spans="1:7" x14ac:dyDescent="0.3">
      <c r="A2723" s="3">
        <v>42947</v>
      </c>
      <c r="B2723">
        <v>3252.751953</v>
      </c>
      <c r="C2723">
        <v>3276.9460450000001</v>
      </c>
      <c r="D2723">
        <v>3251.1940920000002</v>
      </c>
      <c r="E2723">
        <v>3273.0280760000001</v>
      </c>
      <c r="F2723">
        <v>3273.0280760000001</v>
      </c>
      <c r="G2723">
        <v>246000</v>
      </c>
    </row>
    <row r="2724" spans="1:7" x14ac:dyDescent="0.3">
      <c r="A2724" s="3">
        <v>42948</v>
      </c>
      <c r="B2724">
        <v>3274.3688959999999</v>
      </c>
      <c r="C2724">
        <v>3292.6379390000002</v>
      </c>
      <c r="D2724">
        <v>3273.5039059999999</v>
      </c>
      <c r="E2724">
        <v>3292.6379390000002</v>
      </c>
      <c r="F2724">
        <v>3292.6379390000002</v>
      </c>
      <c r="G2724">
        <v>237200</v>
      </c>
    </row>
    <row r="2725" spans="1:7" x14ac:dyDescent="0.3">
      <c r="A2725" s="3">
        <v>42949</v>
      </c>
      <c r="B2725">
        <v>3288.5180660000001</v>
      </c>
      <c r="C2725">
        <v>3305.4309079999998</v>
      </c>
      <c r="D2725">
        <v>3282.038086</v>
      </c>
      <c r="E2725">
        <v>3285.056885</v>
      </c>
      <c r="F2725">
        <v>3285.056885</v>
      </c>
      <c r="G2725">
        <v>266700</v>
      </c>
    </row>
    <row r="2726" spans="1:7" x14ac:dyDescent="0.3">
      <c r="A2726" s="3">
        <v>42950</v>
      </c>
      <c r="B2726">
        <v>3279.9860840000001</v>
      </c>
      <c r="C2726">
        <v>3293.3688959999999</v>
      </c>
      <c r="D2726">
        <v>3262.155029</v>
      </c>
      <c r="E2726">
        <v>3272.9289549999999</v>
      </c>
      <c r="F2726">
        <v>3272.9289549999999</v>
      </c>
      <c r="G2726">
        <v>233300</v>
      </c>
    </row>
    <row r="2727" spans="1:7" x14ac:dyDescent="0.3">
      <c r="A2727" s="3">
        <v>42951</v>
      </c>
      <c r="B2727">
        <v>3269.318115</v>
      </c>
      <c r="C2727">
        <v>3287.193115</v>
      </c>
      <c r="D2727">
        <v>3261.306885</v>
      </c>
      <c r="E2727">
        <v>3262.0810550000001</v>
      </c>
      <c r="F2727">
        <v>3262.0810550000001</v>
      </c>
      <c r="G2727">
        <v>275900</v>
      </c>
    </row>
    <row r="2728" spans="1:7" x14ac:dyDescent="0.3">
      <c r="A2728" s="3">
        <v>42954</v>
      </c>
      <c r="B2728">
        <v>3257.669922</v>
      </c>
      <c r="C2728">
        <v>3280.1040039999998</v>
      </c>
      <c r="D2728">
        <v>3243.7150879999999</v>
      </c>
      <c r="E2728">
        <v>3279.4570309999999</v>
      </c>
      <c r="F2728">
        <v>3279.4570309999999</v>
      </c>
      <c r="G2728">
        <v>231200</v>
      </c>
    </row>
    <row r="2729" spans="1:7" x14ac:dyDescent="0.3">
      <c r="A2729" s="3">
        <v>42955</v>
      </c>
      <c r="B2729">
        <v>3277.1889649999998</v>
      </c>
      <c r="C2729">
        <v>3285.4829100000002</v>
      </c>
      <c r="D2729">
        <v>3269.6579590000001</v>
      </c>
      <c r="E2729">
        <v>3281.873047</v>
      </c>
      <c r="F2729">
        <v>3281.873047</v>
      </c>
      <c r="G2729">
        <v>252000</v>
      </c>
    </row>
    <row r="2730" spans="1:7" x14ac:dyDescent="0.3">
      <c r="A2730" s="3">
        <v>42956</v>
      </c>
      <c r="B2730">
        <v>3277.8081050000001</v>
      </c>
      <c r="C2730">
        <v>3277.943115</v>
      </c>
      <c r="D2730">
        <v>3263.8469239999999</v>
      </c>
      <c r="E2730">
        <v>3275.5729980000001</v>
      </c>
      <c r="F2730">
        <v>3275.5729980000001</v>
      </c>
      <c r="G2730">
        <v>235600</v>
      </c>
    </row>
    <row r="2731" spans="1:7" x14ac:dyDescent="0.3">
      <c r="A2731" s="3">
        <v>42957</v>
      </c>
      <c r="B2731">
        <v>3269.735107</v>
      </c>
      <c r="C2731">
        <v>3282.5190429999998</v>
      </c>
      <c r="D2731">
        <v>3236.1831050000001</v>
      </c>
      <c r="E2731">
        <v>3261.7490229999999</v>
      </c>
      <c r="F2731">
        <v>3261.7490229999999</v>
      </c>
      <c r="G2731">
        <v>240700</v>
      </c>
    </row>
    <row r="2732" spans="1:7" x14ac:dyDescent="0.3">
      <c r="A2732" s="3">
        <v>42958</v>
      </c>
      <c r="B2732">
        <v>3237.9221189999998</v>
      </c>
      <c r="C2732">
        <v>3245.1159670000002</v>
      </c>
      <c r="D2732">
        <v>3200.748047</v>
      </c>
      <c r="E2732">
        <v>3208.5410160000001</v>
      </c>
      <c r="F2732">
        <v>3208.5410160000001</v>
      </c>
      <c r="G2732">
        <v>263000</v>
      </c>
    </row>
    <row r="2733" spans="1:7" x14ac:dyDescent="0.3">
      <c r="A2733" s="3">
        <v>42961</v>
      </c>
      <c r="B2733">
        <v>3206.0439449999999</v>
      </c>
      <c r="C2733">
        <v>3240.0520019999999</v>
      </c>
      <c r="D2733">
        <v>3206.0439449999999</v>
      </c>
      <c r="E2733">
        <v>3237.360107</v>
      </c>
      <c r="F2733">
        <v>3237.360107</v>
      </c>
      <c r="G2733">
        <v>190300</v>
      </c>
    </row>
    <row r="2734" spans="1:7" x14ac:dyDescent="0.3">
      <c r="A2734" s="3">
        <v>42962</v>
      </c>
      <c r="B2734">
        <v>3235.2299800000001</v>
      </c>
      <c r="C2734">
        <v>3263.5891109999998</v>
      </c>
      <c r="D2734">
        <v>3235.1010740000002</v>
      </c>
      <c r="E2734">
        <v>3251.2619629999999</v>
      </c>
      <c r="F2734">
        <v>3251.2619629999999</v>
      </c>
      <c r="G2734">
        <v>182300</v>
      </c>
    </row>
    <row r="2735" spans="1:7" x14ac:dyDescent="0.3">
      <c r="A2735" s="3">
        <v>42963</v>
      </c>
      <c r="B2735">
        <v>3247.8530270000001</v>
      </c>
      <c r="C2735">
        <v>3248.7849120000001</v>
      </c>
      <c r="D2735">
        <v>3228.8710940000001</v>
      </c>
      <c r="E2735">
        <v>3246.4509280000002</v>
      </c>
      <c r="F2735">
        <v>3246.4509280000002</v>
      </c>
      <c r="G2735">
        <v>176900</v>
      </c>
    </row>
    <row r="2736" spans="1:7" x14ac:dyDescent="0.3">
      <c r="A2736" s="3">
        <v>42964</v>
      </c>
      <c r="B2736">
        <v>3253.8459469999998</v>
      </c>
      <c r="C2736">
        <v>3269.1389159999999</v>
      </c>
      <c r="D2736">
        <v>3251.4589839999999</v>
      </c>
      <c r="E2736">
        <v>3268.429932</v>
      </c>
      <c r="F2736">
        <v>3268.429932</v>
      </c>
      <c r="G2736">
        <v>203600</v>
      </c>
    </row>
    <row r="2737" spans="1:7" x14ac:dyDescent="0.3">
      <c r="A2737" s="3">
        <v>42965</v>
      </c>
      <c r="B2737">
        <v>3253.2429200000001</v>
      </c>
      <c r="C2737">
        <v>3275.0759280000002</v>
      </c>
      <c r="D2737">
        <v>3248.0830080000001</v>
      </c>
      <c r="E2737">
        <v>3268.7241210000002</v>
      </c>
      <c r="F2737">
        <v>3268.7241210000002</v>
      </c>
      <c r="G2737">
        <v>191100</v>
      </c>
    </row>
    <row r="2738" spans="1:7" x14ac:dyDescent="0.3">
      <c r="A2738" s="3">
        <v>42968</v>
      </c>
      <c r="B2738">
        <v>3274.5810550000001</v>
      </c>
      <c r="C2738">
        <v>3287.5190429999998</v>
      </c>
      <c r="D2738">
        <v>3270.4750979999999</v>
      </c>
      <c r="E2738">
        <v>3286.9060060000002</v>
      </c>
      <c r="F2738">
        <v>3286.9060060000002</v>
      </c>
      <c r="G2738">
        <v>186100</v>
      </c>
    </row>
    <row r="2739" spans="1:7" x14ac:dyDescent="0.3">
      <c r="A2739" s="3">
        <v>42969</v>
      </c>
      <c r="B2739">
        <v>3287.61499</v>
      </c>
      <c r="C2739">
        <v>3293.4760740000002</v>
      </c>
      <c r="D2739">
        <v>3274.9409179999998</v>
      </c>
      <c r="E2739">
        <v>3290.2260740000002</v>
      </c>
      <c r="F2739">
        <v>3290.2260740000002</v>
      </c>
      <c r="G2739">
        <v>186500</v>
      </c>
    </row>
    <row r="2740" spans="1:7" x14ac:dyDescent="0.3">
      <c r="A2740" s="3">
        <v>42970</v>
      </c>
      <c r="B2740">
        <v>3283.7971189999998</v>
      </c>
      <c r="C2740">
        <v>3299.4570309999999</v>
      </c>
      <c r="D2740">
        <v>3274.4399410000001</v>
      </c>
      <c r="E2740">
        <v>3287.705078</v>
      </c>
      <c r="F2740">
        <v>3287.705078</v>
      </c>
      <c r="G2740">
        <v>179800</v>
      </c>
    </row>
    <row r="2741" spans="1:7" x14ac:dyDescent="0.3">
      <c r="A2741" s="3">
        <v>42971</v>
      </c>
      <c r="B2741">
        <v>3287.9589839999999</v>
      </c>
      <c r="C2741">
        <v>3297.9890140000002</v>
      </c>
      <c r="D2741">
        <v>3266.3588869999999</v>
      </c>
      <c r="E2741">
        <v>3271.5119629999999</v>
      </c>
      <c r="F2741">
        <v>3271.5119629999999</v>
      </c>
      <c r="G2741">
        <v>163500</v>
      </c>
    </row>
    <row r="2742" spans="1:7" x14ac:dyDescent="0.3">
      <c r="A2742" s="3">
        <v>42972</v>
      </c>
      <c r="B2742">
        <v>3271.4609380000002</v>
      </c>
      <c r="C2742">
        <v>3331.915039</v>
      </c>
      <c r="D2742">
        <v>3271.4609380000002</v>
      </c>
      <c r="E2742">
        <v>3331.5219729999999</v>
      </c>
      <c r="F2742">
        <v>3331.5219729999999</v>
      </c>
      <c r="G2742">
        <v>205800</v>
      </c>
    </row>
    <row r="2743" spans="1:7" x14ac:dyDescent="0.3">
      <c r="A2743" s="3">
        <v>42975</v>
      </c>
      <c r="B2743">
        <v>3336.1259770000001</v>
      </c>
      <c r="C2743">
        <v>3375.0339359999998</v>
      </c>
      <c r="D2743">
        <v>3336.1259770000001</v>
      </c>
      <c r="E2743">
        <v>3362.6508789999998</v>
      </c>
      <c r="F2743">
        <v>3362.6508789999998</v>
      </c>
      <c r="G2743">
        <v>257500</v>
      </c>
    </row>
    <row r="2744" spans="1:7" x14ac:dyDescent="0.3">
      <c r="A2744" s="3">
        <v>42976</v>
      </c>
      <c r="B2744">
        <v>3362.0600589999999</v>
      </c>
      <c r="C2744">
        <v>3374.594971</v>
      </c>
      <c r="D2744">
        <v>3354.4628910000001</v>
      </c>
      <c r="E2744">
        <v>3365.2260740000002</v>
      </c>
      <c r="F2744">
        <v>3365.2260740000002</v>
      </c>
      <c r="G2744">
        <v>219500</v>
      </c>
    </row>
    <row r="2745" spans="1:7" x14ac:dyDescent="0.3">
      <c r="A2745" s="3">
        <v>42977</v>
      </c>
      <c r="B2745">
        <v>3361.8210450000001</v>
      </c>
      <c r="C2745">
        <v>3376.6479490000002</v>
      </c>
      <c r="D2745">
        <v>3357.080078</v>
      </c>
      <c r="E2745">
        <v>3363.626953</v>
      </c>
      <c r="F2745">
        <v>3363.626953</v>
      </c>
      <c r="G2745">
        <v>246900</v>
      </c>
    </row>
    <row r="2746" spans="1:7" x14ac:dyDescent="0.3">
      <c r="A2746" s="3">
        <v>42978</v>
      </c>
      <c r="B2746">
        <v>3361.461914</v>
      </c>
      <c r="C2746">
        <v>3367.3579100000002</v>
      </c>
      <c r="D2746">
        <v>3340.6870119999999</v>
      </c>
      <c r="E2746">
        <v>3360.8100589999999</v>
      </c>
      <c r="F2746">
        <v>3360.8100589999999</v>
      </c>
      <c r="G2746">
        <v>234400</v>
      </c>
    </row>
    <row r="2747" spans="1:7" x14ac:dyDescent="0.3">
      <c r="A2747" s="3">
        <v>42979</v>
      </c>
      <c r="B2747">
        <v>3365.9909670000002</v>
      </c>
      <c r="C2747">
        <v>3381.9250489999999</v>
      </c>
      <c r="D2747">
        <v>3358.4719239999999</v>
      </c>
      <c r="E2747">
        <v>3367.1188959999999</v>
      </c>
      <c r="F2747">
        <v>3367.1188959999999</v>
      </c>
      <c r="G2747">
        <v>282500</v>
      </c>
    </row>
    <row r="2748" spans="1:7" x14ac:dyDescent="0.3">
      <c r="A2748" s="3">
        <v>42982</v>
      </c>
      <c r="B2748">
        <v>3369.7189939999998</v>
      </c>
      <c r="C2748">
        <v>3381.4030760000001</v>
      </c>
      <c r="D2748">
        <v>3359.1311040000001</v>
      </c>
      <c r="E2748">
        <v>3379.8359380000002</v>
      </c>
      <c r="F2748">
        <v>3379.8359380000002</v>
      </c>
      <c r="G2748">
        <v>259400</v>
      </c>
    </row>
    <row r="2749" spans="1:7" x14ac:dyDescent="0.3">
      <c r="A2749" s="3">
        <v>42983</v>
      </c>
      <c r="B2749">
        <v>3377.1970209999999</v>
      </c>
      <c r="C2749">
        <v>3390.8229980000001</v>
      </c>
      <c r="D2749">
        <v>3371.5710450000001</v>
      </c>
      <c r="E2749">
        <v>3384.3168949999999</v>
      </c>
      <c r="F2749">
        <v>3384.3168949999999</v>
      </c>
      <c r="G2749">
        <v>216600</v>
      </c>
    </row>
    <row r="2750" spans="1:7" x14ac:dyDescent="0.3">
      <c r="A2750" s="3">
        <v>42984</v>
      </c>
      <c r="B2750">
        <v>3372.4279790000001</v>
      </c>
      <c r="C2750">
        <v>3391.0109859999998</v>
      </c>
      <c r="D2750">
        <v>3364.764893</v>
      </c>
      <c r="E2750">
        <v>3385.3889159999999</v>
      </c>
      <c r="F2750">
        <v>3385.3889159999999</v>
      </c>
      <c r="G2750">
        <v>229100</v>
      </c>
    </row>
    <row r="2751" spans="1:7" x14ac:dyDescent="0.3">
      <c r="A2751" s="3">
        <v>42985</v>
      </c>
      <c r="B2751">
        <v>3383.6279300000001</v>
      </c>
      <c r="C2751">
        <v>3387.7958979999999</v>
      </c>
      <c r="D2751">
        <v>3363.1770019999999</v>
      </c>
      <c r="E2751">
        <v>3365.4970699999999</v>
      </c>
      <c r="F2751">
        <v>3365.4970699999999</v>
      </c>
      <c r="G2751">
        <v>221100</v>
      </c>
    </row>
    <row r="2752" spans="1:7" x14ac:dyDescent="0.3">
      <c r="A2752" s="3">
        <v>42986</v>
      </c>
      <c r="B2752">
        <v>3364.4279790000001</v>
      </c>
      <c r="C2752">
        <v>3380.889893</v>
      </c>
      <c r="D2752">
        <v>3353.6879880000001</v>
      </c>
      <c r="E2752">
        <v>3365.2429200000001</v>
      </c>
      <c r="F2752">
        <v>3365.2429200000001</v>
      </c>
      <c r="G2752">
        <v>198400</v>
      </c>
    </row>
    <row r="2753" spans="1:7" x14ac:dyDescent="0.3">
      <c r="A2753" s="3">
        <v>42989</v>
      </c>
      <c r="B2753">
        <v>3365.3510740000002</v>
      </c>
      <c r="C2753">
        <v>3384.8100589999999</v>
      </c>
      <c r="D2753">
        <v>3360.0458979999999</v>
      </c>
      <c r="E2753">
        <v>3376.4189449999999</v>
      </c>
      <c r="F2753">
        <v>3376.4189449999999</v>
      </c>
      <c r="G2753">
        <v>219000</v>
      </c>
    </row>
    <row r="2754" spans="1:7" x14ac:dyDescent="0.3">
      <c r="A2754" s="3">
        <v>42990</v>
      </c>
      <c r="B2754">
        <v>3381.4870609999998</v>
      </c>
      <c r="C2754">
        <v>3391.0690920000002</v>
      </c>
      <c r="D2754">
        <v>3370.8520509999998</v>
      </c>
      <c r="E2754">
        <v>3379.4880370000001</v>
      </c>
      <c r="F2754">
        <v>3379.4880370000001</v>
      </c>
      <c r="G2754">
        <v>272900</v>
      </c>
    </row>
    <row r="2755" spans="1:7" x14ac:dyDescent="0.3">
      <c r="A2755" s="3">
        <v>42991</v>
      </c>
      <c r="B2755">
        <v>3374.7189939999998</v>
      </c>
      <c r="C2755">
        <v>3387.139893</v>
      </c>
      <c r="D2755">
        <v>3366.5410160000001</v>
      </c>
      <c r="E2755">
        <v>3384.1469729999999</v>
      </c>
      <c r="F2755">
        <v>3384.1469729999999</v>
      </c>
      <c r="G2755">
        <v>194600</v>
      </c>
    </row>
    <row r="2756" spans="1:7" x14ac:dyDescent="0.3">
      <c r="A2756" s="3">
        <v>42992</v>
      </c>
      <c r="B2756">
        <v>3383.469971</v>
      </c>
      <c r="C2756">
        <v>3391.6440429999998</v>
      </c>
      <c r="D2756">
        <v>3361.3339839999999</v>
      </c>
      <c r="E2756">
        <v>3371.4260250000002</v>
      </c>
      <c r="F2756">
        <v>3371.4260250000002</v>
      </c>
      <c r="G2756">
        <v>221300</v>
      </c>
    </row>
    <row r="2757" spans="1:7" x14ac:dyDescent="0.3">
      <c r="A2757" s="3">
        <v>42993</v>
      </c>
      <c r="B2757">
        <v>3365.1450199999999</v>
      </c>
      <c r="C2757">
        <v>3365.5280760000001</v>
      </c>
      <c r="D2757">
        <v>3345.3278810000002</v>
      </c>
      <c r="E2757">
        <v>3353.6188959999999</v>
      </c>
      <c r="F2757">
        <v>3353.6188959999999</v>
      </c>
      <c r="G2757">
        <v>219800</v>
      </c>
    </row>
    <row r="2758" spans="1:7" x14ac:dyDescent="0.3">
      <c r="A2758" s="3">
        <v>42996</v>
      </c>
      <c r="B2758">
        <v>3352.5129390000002</v>
      </c>
      <c r="C2758">
        <v>3371.7490229999999</v>
      </c>
      <c r="D2758">
        <v>3352.5129390000002</v>
      </c>
      <c r="E2758">
        <v>3362.8588869999999</v>
      </c>
      <c r="F2758">
        <v>3362.8588869999999</v>
      </c>
      <c r="G2758">
        <v>190300</v>
      </c>
    </row>
    <row r="2759" spans="1:7" x14ac:dyDescent="0.3">
      <c r="A2759" s="3">
        <v>42997</v>
      </c>
      <c r="B2759">
        <v>3365.531982</v>
      </c>
      <c r="C2759">
        <v>3370.4008789999998</v>
      </c>
      <c r="D2759">
        <v>3344.705078</v>
      </c>
      <c r="E2759">
        <v>3356.844971</v>
      </c>
      <c r="F2759">
        <v>3356.844971</v>
      </c>
      <c r="G2759">
        <v>191100</v>
      </c>
    </row>
    <row r="2760" spans="1:7" x14ac:dyDescent="0.3">
      <c r="A2760" s="3">
        <v>42998</v>
      </c>
      <c r="B2760">
        <v>3352.1850589999999</v>
      </c>
      <c r="C2760">
        <v>3370.0979000000002</v>
      </c>
      <c r="D2760">
        <v>3346.5358890000002</v>
      </c>
      <c r="E2760">
        <v>3365.9960940000001</v>
      </c>
      <c r="F2760">
        <v>3365.9960940000001</v>
      </c>
      <c r="G2760">
        <v>192200</v>
      </c>
    </row>
    <row r="2761" spans="1:7" x14ac:dyDescent="0.3">
      <c r="A2761" s="3">
        <v>42999</v>
      </c>
      <c r="B2761">
        <v>3364.6979980000001</v>
      </c>
      <c r="C2761">
        <v>3377.8840329999998</v>
      </c>
      <c r="D2761">
        <v>3356.875</v>
      </c>
      <c r="E2761">
        <v>3357.8120119999999</v>
      </c>
      <c r="F2761">
        <v>3357.8120119999999</v>
      </c>
      <c r="G2761">
        <v>197400</v>
      </c>
    </row>
    <row r="2762" spans="1:7" x14ac:dyDescent="0.3">
      <c r="A2762" s="3">
        <v>43000</v>
      </c>
      <c r="B2762">
        <v>3347.156982</v>
      </c>
      <c r="C2762">
        <v>3356.4509280000002</v>
      </c>
      <c r="D2762">
        <v>3334.985107</v>
      </c>
      <c r="E2762">
        <v>3352.5290530000002</v>
      </c>
      <c r="F2762">
        <v>3352.5290530000002</v>
      </c>
      <c r="G2762">
        <v>179200</v>
      </c>
    </row>
    <row r="2763" spans="1:7" x14ac:dyDescent="0.3">
      <c r="A2763" s="3">
        <v>43003</v>
      </c>
      <c r="B2763">
        <v>3344.5891109999998</v>
      </c>
      <c r="C2763">
        <v>3350.9609380000002</v>
      </c>
      <c r="D2763">
        <v>3334.9440920000002</v>
      </c>
      <c r="E2763">
        <v>3341.5490719999998</v>
      </c>
      <c r="F2763">
        <v>3341.5490719999998</v>
      </c>
      <c r="G2763">
        <v>169600</v>
      </c>
    </row>
    <row r="2764" spans="1:7" x14ac:dyDescent="0.3">
      <c r="A2764" s="3">
        <v>43004</v>
      </c>
      <c r="B2764">
        <v>3336.3500979999999</v>
      </c>
      <c r="C2764">
        <v>3347.163086</v>
      </c>
      <c r="D2764">
        <v>3332.5991210000002</v>
      </c>
      <c r="E2764">
        <v>3343.5830080000001</v>
      </c>
      <c r="F2764">
        <v>3343.5830080000001</v>
      </c>
      <c r="G2764">
        <v>132600</v>
      </c>
    </row>
    <row r="2765" spans="1:7" x14ac:dyDescent="0.3">
      <c r="A2765" s="3">
        <v>43005</v>
      </c>
      <c r="B2765">
        <v>3340.8220209999999</v>
      </c>
      <c r="C2765">
        <v>3349.695068</v>
      </c>
      <c r="D2765">
        <v>3340.2990719999998</v>
      </c>
      <c r="E2765">
        <v>3345.2719729999999</v>
      </c>
      <c r="F2765">
        <v>3345.2719729999999</v>
      </c>
      <c r="G2765">
        <v>143100</v>
      </c>
    </row>
    <row r="2766" spans="1:7" x14ac:dyDescent="0.3">
      <c r="A2766" s="3">
        <v>43006</v>
      </c>
      <c r="B2766">
        <v>3343.844971</v>
      </c>
      <c r="C2766">
        <v>3344.6010740000002</v>
      </c>
      <c r="D2766">
        <v>3336.1779790000001</v>
      </c>
      <c r="E2766">
        <v>3339.6420899999998</v>
      </c>
      <c r="F2766">
        <v>3339.6420899999998</v>
      </c>
      <c r="G2766">
        <v>149400</v>
      </c>
    </row>
    <row r="2767" spans="1:7" x14ac:dyDescent="0.3">
      <c r="A2767" s="3">
        <v>43007</v>
      </c>
      <c r="B2767">
        <v>3340.3110350000002</v>
      </c>
      <c r="C2767">
        <v>3357.014893</v>
      </c>
      <c r="D2767">
        <v>3340.3110350000002</v>
      </c>
      <c r="E2767">
        <v>3348.943115</v>
      </c>
      <c r="F2767">
        <v>3348.943115</v>
      </c>
      <c r="G2767">
        <v>144900</v>
      </c>
    </row>
    <row r="2768" spans="1:7" x14ac:dyDescent="0.3">
      <c r="A2768" s="3">
        <v>43017</v>
      </c>
      <c r="B2768">
        <v>3403.2460940000001</v>
      </c>
      <c r="C2768">
        <v>3410.169922</v>
      </c>
      <c r="D2768">
        <v>3366.9650879999999</v>
      </c>
      <c r="E2768">
        <v>3374.3779300000001</v>
      </c>
      <c r="F2768">
        <v>3374.3779300000001</v>
      </c>
      <c r="G2768">
        <v>191700</v>
      </c>
    </row>
    <row r="2769" spans="1:7" x14ac:dyDescent="0.3">
      <c r="A2769" s="3">
        <v>43018</v>
      </c>
      <c r="B2769">
        <v>3373.344971</v>
      </c>
      <c r="C2769">
        <v>3384.0258789999998</v>
      </c>
      <c r="D2769">
        <v>3358.794922</v>
      </c>
      <c r="E2769">
        <v>3382.9880370000001</v>
      </c>
      <c r="F2769">
        <v>3382.9880370000001</v>
      </c>
      <c r="G2769">
        <v>179400</v>
      </c>
    </row>
    <row r="2770" spans="1:7" x14ac:dyDescent="0.3">
      <c r="A2770" s="3">
        <v>43019</v>
      </c>
      <c r="B2770">
        <v>3381.4880370000001</v>
      </c>
      <c r="C2770">
        <v>3395.7790530000002</v>
      </c>
      <c r="D2770">
        <v>3379.163086</v>
      </c>
      <c r="E2770">
        <v>3388.2839359999998</v>
      </c>
      <c r="F2770">
        <v>3388.2839359999998</v>
      </c>
      <c r="G2770">
        <v>181500</v>
      </c>
    </row>
    <row r="2771" spans="1:7" x14ac:dyDescent="0.3">
      <c r="A2771" s="3">
        <v>43020</v>
      </c>
      <c r="B2771">
        <v>3385.5329590000001</v>
      </c>
      <c r="C2771">
        <v>3390.2041020000001</v>
      </c>
      <c r="D2771">
        <v>3372.5329590000001</v>
      </c>
      <c r="E2771">
        <v>3386.1000979999999</v>
      </c>
      <c r="F2771">
        <v>3386.1000979999999</v>
      </c>
      <c r="G2771">
        <v>161800</v>
      </c>
    </row>
    <row r="2772" spans="1:7" x14ac:dyDescent="0.3">
      <c r="A2772" s="3">
        <v>43021</v>
      </c>
      <c r="B2772">
        <v>3384.4880370000001</v>
      </c>
      <c r="C2772">
        <v>3395.748047</v>
      </c>
      <c r="D2772">
        <v>3383.2390140000002</v>
      </c>
      <c r="E2772">
        <v>3390.5229490000002</v>
      </c>
      <c r="F2772">
        <v>3390.5229490000002</v>
      </c>
      <c r="G2772">
        <v>140000</v>
      </c>
    </row>
    <row r="2773" spans="1:7" x14ac:dyDescent="0.3">
      <c r="A2773" s="3">
        <v>43024</v>
      </c>
      <c r="B2773">
        <v>3393.2060550000001</v>
      </c>
      <c r="C2773">
        <v>3400.5109859999998</v>
      </c>
      <c r="D2773">
        <v>3374.7690429999998</v>
      </c>
      <c r="E2773">
        <v>3378.469971</v>
      </c>
      <c r="F2773">
        <v>3378.469971</v>
      </c>
      <c r="G2773">
        <v>174300</v>
      </c>
    </row>
    <row r="2774" spans="1:7" x14ac:dyDescent="0.3">
      <c r="A2774" s="3">
        <v>43025</v>
      </c>
      <c r="B2774">
        <v>3373.2338869999999</v>
      </c>
      <c r="C2774">
        <v>3382.406982</v>
      </c>
      <c r="D2774">
        <v>3365.5649410000001</v>
      </c>
      <c r="E2774">
        <v>3372.0410160000001</v>
      </c>
      <c r="F2774">
        <v>3372.0410160000001</v>
      </c>
      <c r="G2774">
        <v>125400</v>
      </c>
    </row>
    <row r="2775" spans="1:7" x14ac:dyDescent="0.3">
      <c r="A2775" s="3">
        <v>43026</v>
      </c>
      <c r="B2775">
        <v>3373.5280760000001</v>
      </c>
      <c r="C2775">
        <v>3383.2319339999999</v>
      </c>
      <c r="D2775">
        <v>3371.9250489999999</v>
      </c>
      <c r="E2775">
        <v>3381.7939449999999</v>
      </c>
      <c r="F2775">
        <v>3381.7939449999999</v>
      </c>
      <c r="G2775">
        <v>157200</v>
      </c>
    </row>
    <row r="2776" spans="1:7" x14ac:dyDescent="0.3">
      <c r="A2776" s="3">
        <v>43027</v>
      </c>
      <c r="B2776">
        <v>3374.6440429999998</v>
      </c>
      <c r="C2776">
        <v>3378.7360840000001</v>
      </c>
      <c r="D2776">
        <v>3359.6279300000001</v>
      </c>
      <c r="E2776">
        <v>3370.1721189999998</v>
      </c>
      <c r="F2776">
        <v>3370.1721189999998</v>
      </c>
      <c r="G2776">
        <v>158500</v>
      </c>
    </row>
    <row r="2777" spans="1:7" x14ac:dyDescent="0.3">
      <c r="A2777" s="3">
        <v>43028</v>
      </c>
      <c r="B2777">
        <v>3363.5139159999999</v>
      </c>
      <c r="C2777">
        <v>3379.764893</v>
      </c>
      <c r="D2777">
        <v>3360.1000979999999</v>
      </c>
      <c r="E2777">
        <v>3378.6479490000002</v>
      </c>
      <c r="F2777">
        <v>3378.6479490000002</v>
      </c>
      <c r="G2777">
        <v>127200</v>
      </c>
    </row>
    <row r="2778" spans="1:7" x14ac:dyDescent="0.3">
      <c r="A2778" s="3">
        <v>43031</v>
      </c>
      <c r="B2778">
        <v>3382.280029</v>
      </c>
      <c r="C2778">
        <v>3385.2849120000001</v>
      </c>
      <c r="D2778">
        <v>3374.705078</v>
      </c>
      <c r="E2778">
        <v>3380.6989749999998</v>
      </c>
      <c r="F2778">
        <v>3380.6989749999998</v>
      </c>
      <c r="G2778">
        <v>130800</v>
      </c>
    </row>
    <row r="2779" spans="1:7" x14ac:dyDescent="0.3">
      <c r="A2779" s="3">
        <v>43032</v>
      </c>
      <c r="B2779">
        <v>3376.5991210000002</v>
      </c>
      <c r="C2779">
        <v>3388.6889649999998</v>
      </c>
      <c r="D2779">
        <v>3374.125</v>
      </c>
      <c r="E2779">
        <v>3388.248047</v>
      </c>
      <c r="F2779">
        <v>3388.248047</v>
      </c>
      <c r="G2779">
        <v>139900</v>
      </c>
    </row>
    <row r="2780" spans="1:7" x14ac:dyDescent="0.3">
      <c r="A2780" s="3">
        <v>43033</v>
      </c>
      <c r="B2780">
        <v>3384.8579100000002</v>
      </c>
      <c r="C2780">
        <v>3398.3039549999999</v>
      </c>
      <c r="D2780">
        <v>3382.0339359999998</v>
      </c>
      <c r="E2780">
        <v>3396.8979490000002</v>
      </c>
      <c r="F2780">
        <v>3396.8979490000002</v>
      </c>
      <c r="G2780">
        <v>123100</v>
      </c>
    </row>
    <row r="2781" spans="1:7" x14ac:dyDescent="0.3">
      <c r="A2781" s="3">
        <v>43034</v>
      </c>
      <c r="B2781">
        <v>3397.5190429999998</v>
      </c>
      <c r="C2781">
        <v>3414.241943</v>
      </c>
      <c r="D2781">
        <v>3391.455078</v>
      </c>
      <c r="E2781">
        <v>3407.5668949999999</v>
      </c>
      <c r="F2781">
        <v>3407.5668949999999</v>
      </c>
      <c r="G2781">
        <v>183800</v>
      </c>
    </row>
    <row r="2782" spans="1:7" x14ac:dyDescent="0.3">
      <c r="A2782" s="3">
        <v>43035</v>
      </c>
      <c r="B2782">
        <v>3404.498047</v>
      </c>
      <c r="C2782">
        <v>3421.1030270000001</v>
      </c>
      <c r="D2782">
        <v>3402.1140140000002</v>
      </c>
      <c r="E2782">
        <v>3416.8120119999999</v>
      </c>
      <c r="F2782">
        <v>3416.8120119999999</v>
      </c>
      <c r="G2782">
        <v>170300</v>
      </c>
    </row>
    <row r="2783" spans="1:7" x14ac:dyDescent="0.3">
      <c r="A2783" s="3">
        <v>43038</v>
      </c>
      <c r="B2783">
        <v>3413.8679200000001</v>
      </c>
      <c r="C2783">
        <v>3419.7319339999999</v>
      </c>
      <c r="D2783">
        <v>3357.2758789999998</v>
      </c>
      <c r="E2783">
        <v>3390.336914</v>
      </c>
      <c r="F2783">
        <v>3390.336914</v>
      </c>
      <c r="G2783">
        <v>208300</v>
      </c>
    </row>
    <row r="2784" spans="1:7" x14ac:dyDescent="0.3">
      <c r="A2784" s="3">
        <v>43039</v>
      </c>
      <c r="B2784">
        <v>3380.9990229999999</v>
      </c>
      <c r="C2784">
        <v>3397.0991210000002</v>
      </c>
      <c r="D2784">
        <v>3376.1240229999999</v>
      </c>
      <c r="E2784">
        <v>3393.3420409999999</v>
      </c>
      <c r="F2784">
        <v>3393.3420409999999</v>
      </c>
      <c r="G2784">
        <v>153500</v>
      </c>
    </row>
    <row r="2785" spans="1:7" x14ac:dyDescent="0.3">
      <c r="A2785" s="3">
        <v>43040</v>
      </c>
      <c r="B2785">
        <v>3393.968018</v>
      </c>
      <c r="C2785">
        <v>3410.3520509999998</v>
      </c>
      <c r="D2785">
        <v>3388.5979000000002</v>
      </c>
      <c r="E2785">
        <v>3395.913086</v>
      </c>
      <c r="F2785">
        <v>3395.913086</v>
      </c>
      <c r="G2785">
        <v>180600</v>
      </c>
    </row>
    <row r="2786" spans="1:7" x14ac:dyDescent="0.3">
      <c r="A2786" s="3">
        <v>43041</v>
      </c>
      <c r="B2786">
        <v>3391.6520999999998</v>
      </c>
      <c r="C2786">
        <v>3391.6520999999998</v>
      </c>
      <c r="D2786">
        <v>3372.2128910000001</v>
      </c>
      <c r="E2786">
        <v>3383.3100589999999</v>
      </c>
      <c r="F2786">
        <v>3383.3100589999999</v>
      </c>
      <c r="G2786">
        <v>166900</v>
      </c>
    </row>
    <row r="2787" spans="1:7" x14ac:dyDescent="0.3">
      <c r="A2787" s="3">
        <v>43042</v>
      </c>
      <c r="B2787">
        <v>3377.7360840000001</v>
      </c>
      <c r="C2787">
        <v>3380.570068</v>
      </c>
      <c r="D2787">
        <v>3347.360107</v>
      </c>
      <c r="E2787">
        <v>3371.7438959999999</v>
      </c>
      <c r="F2787">
        <v>3371.7438959999999</v>
      </c>
      <c r="G2787">
        <v>172700</v>
      </c>
    </row>
    <row r="2788" spans="1:7" x14ac:dyDescent="0.3">
      <c r="A2788" s="3">
        <v>43045</v>
      </c>
      <c r="B2788">
        <v>3369.6850589999999</v>
      </c>
      <c r="C2788">
        <v>3389.383057</v>
      </c>
      <c r="D2788">
        <v>3356.5339359999998</v>
      </c>
      <c r="E2788">
        <v>3388.1740719999998</v>
      </c>
      <c r="F2788">
        <v>3388.1740719999998</v>
      </c>
      <c r="G2788">
        <v>154600</v>
      </c>
    </row>
    <row r="2789" spans="1:7" x14ac:dyDescent="0.3">
      <c r="A2789" s="3">
        <v>43046</v>
      </c>
      <c r="B2789">
        <v>3389.4719239999999</v>
      </c>
      <c r="C2789">
        <v>3415.1479490000002</v>
      </c>
      <c r="D2789">
        <v>3387.9460450000001</v>
      </c>
      <c r="E2789">
        <v>3413.5749510000001</v>
      </c>
      <c r="F2789">
        <v>3413.5749510000001</v>
      </c>
      <c r="G2789">
        <v>190600</v>
      </c>
    </row>
    <row r="2790" spans="1:7" x14ac:dyDescent="0.3">
      <c r="A2790" s="3">
        <v>43047</v>
      </c>
      <c r="B2790">
        <v>3409.1469729999999</v>
      </c>
      <c r="C2790">
        <v>3434.491943</v>
      </c>
      <c r="D2790">
        <v>3404.8811040000001</v>
      </c>
      <c r="E2790">
        <v>3415.459961</v>
      </c>
      <c r="F2790">
        <v>3415.459961</v>
      </c>
      <c r="G2790">
        <v>185400</v>
      </c>
    </row>
    <row r="2791" spans="1:7" x14ac:dyDescent="0.3">
      <c r="A2791" s="3">
        <v>43048</v>
      </c>
      <c r="B2791">
        <v>3410.6721189999998</v>
      </c>
      <c r="C2791">
        <v>3428.7700199999999</v>
      </c>
      <c r="D2791">
        <v>3408.6188959999999</v>
      </c>
      <c r="E2791">
        <v>3427.794922</v>
      </c>
      <c r="F2791">
        <v>3427.794922</v>
      </c>
      <c r="G2791">
        <v>158700</v>
      </c>
    </row>
    <row r="2792" spans="1:7" x14ac:dyDescent="0.3">
      <c r="A2792" s="3">
        <v>43049</v>
      </c>
      <c r="B2792">
        <v>3423.1850589999999</v>
      </c>
      <c r="C2792">
        <v>3438.7919919999999</v>
      </c>
      <c r="D2792">
        <v>3414.3291020000001</v>
      </c>
      <c r="E2792">
        <v>3432.673096</v>
      </c>
      <c r="F2792">
        <v>3432.673096</v>
      </c>
      <c r="G2792">
        <v>189300</v>
      </c>
    </row>
    <row r="2793" spans="1:7" x14ac:dyDescent="0.3">
      <c r="A2793" s="3">
        <v>43052</v>
      </c>
      <c r="B2793">
        <v>3435.1840820000002</v>
      </c>
      <c r="C2793">
        <v>3449.1640630000002</v>
      </c>
      <c r="D2793">
        <v>3435.084961</v>
      </c>
      <c r="E2793">
        <v>3447.8359380000002</v>
      </c>
      <c r="F2793">
        <v>3447.8359380000002</v>
      </c>
      <c r="G2793">
        <v>205400</v>
      </c>
    </row>
    <row r="2794" spans="1:7" x14ac:dyDescent="0.3">
      <c r="A2794" s="3">
        <v>43053</v>
      </c>
      <c r="B2794">
        <v>3446.544922</v>
      </c>
      <c r="C2794">
        <v>3450.4951169999999</v>
      </c>
      <c r="D2794">
        <v>3419.6918949999999</v>
      </c>
      <c r="E2794">
        <v>3429.548096</v>
      </c>
      <c r="F2794">
        <v>3429.548096</v>
      </c>
      <c r="G2794">
        <v>196500</v>
      </c>
    </row>
    <row r="2795" spans="1:7" x14ac:dyDescent="0.3">
      <c r="A2795" s="3">
        <v>43054</v>
      </c>
      <c r="B2795">
        <v>3416.2109380000002</v>
      </c>
      <c r="C2795">
        <v>3423.75</v>
      </c>
      <c r="D2795">
        <v>3396.3811040000001</v>
      </c>
      <c r="E2795">
        <v>3402.5249020000001</v>
      </c>
      <c r="F2795">
        <v>3402.5249020000001</v>
      </c>
      <c r="G2795">
        <v>168800</v>
      </c>
    </row>
    <row r="2796" spans="1:7" x14ac:dyDescent="0.3">
      <c r="A2796" s="3">
        <v>43055</v>
      </c>
      <c r="B2796">
        <v>3393.1940920000002</v>
      </c>
      <c r="C2796">
        <v>3409.6530760000001</v>
      </c>
      <c r="D2796">
        <v>3390.5891109999998</v>
      </c>
      <c r="E2796">
        <v>3399.25</v>
      </c>
      <c r="F2796">
        <v>3399.25</v>
      </c>
      <c r="G2796">
        <v>156700</v>
      </c>
    </row>
    <row r="2797" spans="1:7" x14ac:dyDescent="0.3">
      <c r="A2797" s="3">
        <v>43056</v>
      </c>
      <c r="B2797">
        <v>3392.6831050000001</v>
      </c>
      <c r="C2797">
        <v>3403.2858890000002</v>
      </c>
      <c r="D2797">
        <v>3373.2958979999999</v>
      </c>
      <c r="E2797">
        <v>3382.9079590000001</v>
      </c>
      <c r="F2797">
        <v>3382.9079590000001</v>
      </c>
      <c r="G2797">
        <v>249500</v>
      </c>
    </row>
    <row r="2798" spans="1:7" x14ac:dyDescent="0.3">
      <c r="A2798" s="3">
        <v>43059</v>
      </c>
      <c r="B2798">
        <v>3361.3559570000002</v>
      </c>
      <c r="C2798">
        <v>3393.1059570000002</v>
      </c>
      <c r="D2798">
        <v>3337.1159670000002</v>
      </c>
      <c r="E2798">
        <v>3392.3989259999998</v>
      </c>
      <c r="F2798">
        <v>3392.3989259999998</v>
      </c>
      <c r="G2798">
        <v>176500</v>
      </c>
    </row>
    <row r="2799" spans="1:7" x14ac:dyDescent="0.3">
      <c r="A2799" s="3">
        <v>43060</v>
      </c>
      <c r="B2799">
        <v>3382.360107</v>
      </c>
      <c r="C2799">
        <v>3419.8020019999999</v>
      </c>
      <c r="D2799">
        <v>3377.5991210000002</v>
      </c>
      <c r="E2799">
        <v>3410.498047</v>
      </c>
      <c r="F2799">
        <v>3410.498047</v>
      </c>
      <c r="G2799">
        <v>196900</v>
      </c>
    </row>
    <row r="2800" spans="1:7" x14ac:dyDescent="0.3">
      <c r="A2800" s="3">
        <v>43061</v>
      </c>
      <c r="B2800">
        <v>3417.3310550000001</v>
      </c>
      <c r="C2800">
        <v>3442.1779790000001</v>
      </c>
      <c r="D2800">
        <v>3404.2871089999999</v>
      </c>
      <c r="E2800">
        <v>3430.4641109999998</v>
      </c>
      <c r="F2800">
        <v>3430.4641109999998</v>
      </c>
      <c r="G2800">
        <v>213600</v>
      </c>
    </row>
    <row r="2801" spans="1:7" x14ac:dyDescent="0.3">
      <c r="A2801" s="3">
        <v>43062</v>
      </c>
      <c r="B2801">
        <v>3425.0090329999998</v>
      </c>
      <c r="C2801">
        <v>3429.4240719999998</v>
      </c>
      <c r="D2801">
        <v>3342.3320309999999</v>
      </c>
      <c r="E2801">
        <v>3352.9890140000002</v>
      </c>
      <c r="F2801">
        <v>3352.9890140000002</v>
      </c>
      <c r="G2801">
        <v>208800</v>
      </c>
    </row>
    <row r="2802" spans="1:7" x14ac:dyDescent="0.3">
      <c r="A2802" s="3">
        <v>43063</v>
      </c>
      <c r="B2802">
        <v>3340.3840329999998</v>
      </c>
      <c r="C2802">
        <v>3360.7460940000001</v>
      </c>
      <c r="D2802">
        <v>3328.3339839999999</v>
      </c>
      <c r="E2802">
        <v>3353.8210450000001</v>
      </c>
      <c r="F2802">
        <v>3353.8210450000001</v>
      </c>
      <c r="G2802">
        <v>159600</v>
      </c>
    </row>
    <row r="2803" spans="1:7" x14ac:dyDescent="0.3">
      <c r="A2803" s="3">
        <v>43066</v>
      </c>
      <c r="B2803">
        <v>3346.656982</v>
      </c>
      <c r="C2803">
        <v>3347.0510250000002</v>
      </c>
      <c r="D2803">
        <v>3315.2639159999999</v>
      </c>
      <c r="E2803">
        <v>3322.2299800000001</v>
      </c>
      <c r="F2803">
        <v>3322.2299800000001</v>
      </c>
      <c r="G2803">
        <v>166400</v>
      </c>
    </row>
    <row r="2804" spans="1:7" x14ac:dyDescent="0.3">
      <c r="A2804" s="3">
        <v>43067</v>
      </c>
      <c r="B2804">
        <v>3311.2319339999999</v>
      </c>
      <c r="C2804">
        <v>3333.8000489999999</v>
      </c>
      <c r="D2804">
        <v>3300.7810060000002</v>
      </c>
      <c r="E2804">
        <v>3333.656982</v>
      </c>
      <c r="F2804">
        <v>3333.656982</v>
      </c>
      <c r="G2804">
        <v>138200</v>
      </c>
    </row>
    <row r="2805" spans="1:7" x14ac:dyDescent="0.3">
      <c r="A2805" s="3">
        <v>43068</v>
      </c>
      <c r="B2805">
        <v>3335.5668949999999</v>
      </c>
      <c r="C2805">
        <v>3343.0620119999999</v>
      </c>
      <c r="D2805">
        <v>3305.5720209999999</v>
      </c>
      <c r="E2805">
        <v>3337.8620609999998</v>
      </c>
      <c r="F2805">
        <v>3337.8620609999998</v>
      </c>
      <c r="G2805">
        <v>183800</v>
      </c>
    </row>
    <row r="2806" spans="1:7" x14ac:dyDescent="0.3">
      <c r="A2806" s="3">
        <v>43069</v>
      </c>
      <c r="B2806">
        <v>3328.6430660000001</v>
      </c>
      <c r="C2806">
        <v>3340.919922</v>
      </c>
      <c r="D2806">
        <v>3306.2829590000001</v>
      </c>
      <c r="E2806">
        <v>3317.1879880000001</v>
      </c>
      <c r="F2806">
        <v>3317.1879880000001</v>
      </c>
      <c r="G2806">
        <v>156600</v>
      </c>
    </row>
    <row r="2807" spans="1:7" x14ac:dyDescent="0.3">
      <c r="A2807" s="3">
        <v>43070</v>
      </c>
      <c r="B2807">
        <v>3315.1049800000001</v>
      </c>
      <c r="C2807">
        <v>3324.5161130000001</v>
      </c>
      <c r="D2807">
        <v>3302.4399410000001</v>
      </c>
      <c r="E2807">
        <v>3317.616943</v>
      </c>
      <c r="F2807">
        <v>3317.616943</v>
      </c>
      <c r="G2807">
        <v>139200</v>
      </c>
    </row>
    <row r="2808" spans="1:7" x14ac:dyDescent="0.3">
      <c r="A2808" s="3">
        <v>43073</v>
      </c>
      <c r="B2808">
        <v>3310.3811040000001</v>
      </c>
      <c r="C2808">
        <v>3323.9960940000001</v>
      </c>
      <c r="D2808">
        <v>3304.1030270000001</v>
      </c>
      <c r="E2808">
        <v>3309.6179200000001</v>
      </c>
      <c r="F2808">
        <v>3309.6179200000001</v>
      </c>
      <c r="G2808">
        <v>148100</v>
      </c>
    </row>
    <row r="2809" spans="1:7" x14ac:dyDescent="0.3">
      <c r="A2809" s="3">
        <v>43074</v>
      </c>
      <c r="B2809">
        <v>3301.6909179999998</v>
      </c>
      <c r="C2809">
        <v>3315.7370609999998</v>
      </c>
      <c r="D2809">
        <v>3300.5119629999999</v>
      </c>
      <c r="E2809">
        <v>3303.6750489999999</v>
      </c>
      <c r="F2809">
        <v>3303.6750489999999</v>
      </c>
      <c r="G2809">
        <v>208300</v>
      </c>
    </row>
    <row r="2810" spans="1:7" x14ac:dyDescent="0.3">
      <c r="A2810" s="3">
        <v>43075</v>
      </c>
      <c r="B2810">
        <v>3291.3129880000001</v>
      </c>
      <c r="C2810">
        <v>3296.2009280000002</v>
      </c>
      <c r="D2810">
        <v>3254.6110840000001</v>
      </c>
      <c r="E2810">
        <v>3293.9650879999999</v>
      </c>
      <c r="F2810">
        <v>3293.9650879999999</v>
      </c>
      <c r="G2810">
        <v>151600</v>
      </c>
    </row>
    <row r="2811" spans="1:7" x14ac:dyDescent="0.3">
      <c r="A2811" s="3">
        <v>43076</v>
      </c>
      <c r="B2811">
        <v>3283.2790530000002</v>
      </c>
      <c r="C2811">
        <v>3291.281982</v>
      </c>
      <c r="D2811">
        <v>3259.1640630000002</v>
      </c>
      <c r="E2811">
        <v>3272.0539549999999</v>
      </c>
      <c r="F2811">
        <v>3272.0539549999999</v>
      </c>
      <c r="G2811">
        <v>132100</v>
      </c>
    </row>
    <row r="2812" spans="1:7" x14ac:dyDescent="0.3">
      <c r="A2812" s="3">
        <v>43077</v>
      </c>
      <c r="B2812">
        <v>3264.4780270000001</v>
      </c>
      <c r="C2812">
        <v>3297.1298830000001</v>
      </c>
      <c r="D2812">
        <v>3258.7590329999998</v>
      </c>
      <c r="E2812">
        <v>3289.991943</v>
      </c>
      <c r="F2812">
        <v>3289.991943</v>
      </c>
      <c r="G2812">
        <v>133200</v>
      </c>
    </row>
    <row r="2813" spans="1:7" x14ac:dyDescent="0.3">
      <c r="A2813" s="3">
        <v>43080</v>
      </c>
      <c r="B2813">
        <v>3290.4880370000001</v>
      </c>
      <c r="C2813">
        <v>3322.6740719999998</v>
      </c>
      <c r="D2813">
        <v>3288.294922</v>
      </c>
      <c r="E2813">
        <v>3322.1960450000001</v>
      </c>
      <c r="F2813">
        <v>3322.1960450000001</v>
      </c>
      <c r="G2813">
        <v>132000</v>
      </c>
    </row>
    <row r="2814" spans="1:7" x14ac:dyDescent="0.3">
      <c r="A2814" s="3">
        <v>43081</v>
      </c>
      <c r="B2814">
        <v>3320.3100589999999</v>
      </c>
      <c r="C2814">
        <v>3320.3100589999999</v>
      </c>
      <c r="D2814">
        <v>3280.3291020000001</v>
      </c>
      <c r="E2814">
        <v>3280.8139649999998</v>
      </c>
      <c r="F2814">
        <v>3280.8139649999998</v>
      </c>
      <c r="G2814">
        <v>124600</v>
      </c>
    </row>
    <row r="2815" spans="1:7" x14ac:dyDescent="0.3">
      <c r="A2815" s="3">
        <v>43082</v>
      </c>
      <c r="B2815">
        <v>3278.3969729999999</v>
      </c>
      <c r="C2815">
        <v>3304.01001</v>
      </c>
      <c r="D2815">
        <v>3273.3249510000001</v>
      </c>
      <c r="E2815">
        <v>3303.0371089999999</v>
      </c>
      <c r="F2815">
        <v>3303.0371089999999</v>
      </c>
      <c r="G2815">
        <v>112000</v>
      </c>
    </row>
    <row r="2816" spans="1:7" x14ac:dyDescent="0.3">
      <c r="A2816" s="3">
        <v>43083</v>
      </c>
      <c r="B2816">
        <v>3302.931885</v>
      </c>
      <c r="C2816">
        <v>3309.530029</v>
      </c>
      <c r="D2816">
        <v>3282.5729980000001</v>
      </c>
      <c r="E2816">
        <v>3292.4389649999998</v>
      </c>
      <c r="F2816">
        <v>3292.4389649999998</v>
      </c>
      <c r="G2816">
        <v>120500</v>
      </c>
    </row>
    <row r="2817" spans="1:7" x14ac:dyDescent="0.3">
      <c r="A2817" s="3">
        <v>43084</v>
      </c>
      <c r="B2817">
        <v>3287.5290530000002</v>
      </c>
      <c r="C2817">
        <v>3287.5290530000002</v>
      </c>
      <c r="D2817">
        <v>3259.3879390000002</v>
      </c>
      <c r="E2817">
        <v>3266.1369629999999</v>
      </c>
      <c r="F2817">
        <v>3266.1369629999999</v>
      </c>
      <c r="G2817">
        <v>130900</v>
      </c>
    </row>
    <row r="2818" spans="1:7" x14ac:dyDescent="0.3">
      <c r="A2818" s="3">
        <v>43087</v>
      </c>
      <c r="B2818">
        <v>3268.0339359999998</v>
      </c>
      <c r="C2818">
        <v>3280.5439449999999</v>
      </c>
      <c r="D2818">
        <v>3254.1779790000001</v>
      </c>
      <c r="E2818">
        <v>3267.9221189999998</v>
      </c>
      <c r="F2818">
        <v>3267.9221189999998</v>
      </c>
      <c r="G2818">
        <v>120700</v>
      </c>
    </row>
    <row r="2819" spans="1:7" x14ac:dyDescent="0.3">
      <c r="A2819" s="3">
        <v>43088</v>
      </c>
      <c r="B2819">
        <v>3266.0190429999998</v>
      </c>
      <c r="C2819">
        <v>3296.9399410000001</v>
      </c>
      <c r="D2819">
        <v>3266.0190429999998</v>
      </c>
      <c r="E2819">
        <v>3296.538086</v>
      </c>
      <c r="F2819">
        <v>3296.538086</v>
      </c>
      <c r="G2819">
        <v>115100</v>
      </c>
    </row>
    <row r="2820" spans="1:7" x14ac:dyDescent="0.3">
      <c r="A2820" s="3">
        <v>43089</v>
      </c>
      <c r="B2820">
        <v>3296.73999</v>
      </c>
      <c r="C2820">
        <v>3300.211914</v>
      </c>
      <c r="D2820">
        <v>3276.1201169999999</v>
      </c>
      <c r="E2820">
        <v>3287.6059570000002</v>
      </c>
      <c r="F2820">
        <v>3287.6059570000002</v>
      </c>
      <c r="G2820">
        <v>137700</v>
      </c>
    </row>
    <row r="2821" spans="1:7" x14ac:dyDescent="0.3">
      <c r="A2821" s="3">
        <v>43090</v>
      </c>
      <c r="B2821">
        <v>3281.1179200000001</v>
      </c>
      <c r="C2821">
        <v>3309.2229000000002</v>
      </c>
      <c r="D2821">
        <v>3267.4040530000002</v>
      </c>
      <c r="E2821">
        <v>3300.0590820000002</v>
      </c>
      <c r="F2821">
        <v>3300.0590820000002</v>
      </c>
      <c r="G2821">
        <v>142100</v>
      </c>
    </row>
    <row r="2822" spans="1:7" x14ac:dyDescent="0.3">
      <c r="A2822" s="3">
        <v>43091</v>
      </c>
      <c r="B2822">
        <v>3297.6850589999999</v>
      </c>
      <c r="C2822">
        <v>3307.3278810000002</v>
      </c>
      <c r="D2822">
        <v>3293.4418949999999</v>
      </c>
      <c r="E2822">
        <v>3297.0629880000001</v>
      </c>
      <c r="F2822">
        <v>3297.0629880000001</v>
      </c>
      <c r="G2822">
        <v>124000</v>
      </c>
    </row>
    <row r="2823" spans="1:7" x14ac:dyDescent="0.3">
      <c r="A2823" s="3">
        <v>43094</v>
      </c>
      <c r="B2823">
        <v>3296.2109380000002</v>
      </c>
      <c r="C2823">
        <v>3312.3000489999999</v>
      </c>
      <c r="D2823">
        <v>3270.4409179999998</v>
      </c>
      <c r="E2823">
        <v>3280.8391109999998</v>
      </c>
      <c r="F2823">
        <v>3280.8391109999998</v>
      </c>
      <c r="G2823">
        <v>142500</v>
      </c>
    </row>
    <row r="2824" spans="1:7" x14ac:dyDescent="0.3">
      <c r="A2824" s="3">
        <v>43095</v>
      </c>
      <c r="B2824">
        <v>3277.836914</v>
      </c>
      <c r="C2824">
        <v>3307.2990719999998</v>
      </c>
      <c r="D2824">
        <v>3274.326904</v>
      </c>
      <c r="E2824">
        <v>3306.125</v>
      </c>
      <c r="F2824">
        <v>3306.125</v>
      </c>
      <c r="G2824">
        <v>142400</v>
      </c>
    </row>
    <row r="2825" spans="1:7" x14ac:dyDescent="0.3">
      <c r="A2825" s="3">
        <v>43096</v>
      </c>
      <c r="B2825">
        <v>3302.4609380000002</v>
      </c>
      <c r="C2825">
        <v>3307.080078</v>
      </c>
      <c r="D2825">
        <v>3270.3491210000002</v>
      </c>
      <c r="E2825">
        <v>3275.7829590000001</v>
      </c>
      <c r="F2825">
        <v>3275.7829590000001</v>
      </c>
      <c r="G2825">
        <v>162700</v>
      </c>
    </row>
    <row r="2826" spans="1:7" x14ac:dyDescent="0.3">
      <c r="A2826" s="3">
        <v>43097</v>
      </c>
      <c r="B2826">
        <v>3272.2910160000001</v>
      </c>
      <c r="C2826">
        <v>3304.0959469999998</v>
      </c>
      <c r="D2826">
        <v>3263.7280270000001</v>
      </c>
      <c r="E2826">
        <v>3296.38501</v>
      </c>
      <c r="F2826">
        <v>3296.38501</v>
      </c>
      <c r="G2826">
        <v>175400</v>
      </c>
    </row>
    <row r="2827" spans="1:7" x14ac:dyDescent="0.3">
      <c r="A2827" s="3">
        <v>43098</v>
      </c>
      <c r="B2827">
        <v>3295.2460940000001</v>
      </c>
      <c r="C2827">
        <v>3308.2250979999999</v>
      </c>
      <c r="D2827">
        <v>3292.7700199999999</v>
      </c>
      <c r="E2827">
        <v>3307.1721189999998</v>
      </c>
      <c r="F2827">
        <v>3307.1721189999998</v>
      </c>
      <c r="G2827">
        <v>141600</v>
      </c>
    </row>
    <row r="2828" spans="1:7" x14ac:dyDescent="0.3">
      <c r="A2828" s="3">
        <v>43102</v>
      </c>
      <c r="B2828">
        <v>3314.0310060000002</v>
      </c>
      <c r="C2828">
        <v>3349.0529790000001</v>
      </c>
      <c r="D2828">
        <v>3314.0310060000002</v>
      </c>
      <c r="E2828">
        <v>3348.3259280000002</v>
      </c>
      <c r="F2828">
        <v>3348.3259280000002</v>
      </c>
      <c r="G2828">
        <v>202300</v>
      </c>
    </row>
    <row r="2829" spans="1:7" x14ac:dyDescent="0.3">
      <c r="A2829" s="3">
        <v>43103</v>
      </c>
      <c r="B2829">
        <v>3347.7429200000001</v>
      </c>
      <c r="C2829">
        <v>3379.915039</v>
      </c>
      <c r="D2829">
        <v>3345.2890630000002</v>
      </c>
      <c r="E2829">
        <v>3369.1079100000002</v>
      </c>
      <c r="F2829">
        <v>3369.1079100000002</v>
      </c>
      <c r="G2829">
        <v>213800</v>
      </c>
    </row>
    <row r="2830" spans="1:7" x14ac:dyDescent="0.3">
      <c r="A2830" s="3">
        <v>43104</v>
      </c>
      <c r="B2830">
        <v>3371</v>
      </c>
      <c r="C2830">
        <v>3392.8259280000002</v>
      </c>
      <c r="D2830">
        <v>3365.294922</v>
      </c>
      <c r="E2830">
        <v>3385.709961</v>
      </c>
      <c r="F2830">
        <v>3385.709961</v>
      </c>
      <c r="G2830">
        <v>207000</v>
      </c>
    </row>
    <row r="2831" spans="1:7" x14ac:dyDescent="0.3">
      <c r="A2831" s="3">
        <v>43105</v>
      </c>
      <c r="B2831">
        <v>3386.4641109999998</v>
      </c>
      <c r="C2831">
        <v>3402.0690920000002</v>
      </c>
      <c r="D2831">
        <v>3380.2451169999999</v>
      </c>
      <c r="E2831">
        <v>3391.75</v>
      </c>
      <c r="F2831">
        <v>3391.75</v>
      </c>
      <c r="G2831">
        <v>213100</v>
      </c>
    </row>
    <row r="2832" spans="1:7" x14ac:dyDescent="0.3">
      <c r="A2832" s="3">
        <v>43108</v>
      </c>
      <c r="B2832">
        <v>3391.5529790000001</v>
      </c>
      <c r="C2832">
        <v>3412.7309570000002</v>
      </c>
      <c r="D2832">
        <v>3384.5590820000002</v>
      </c>
      <c r="E2832">
        <v>3409.4799800000001</v>
      </c>
      <c r="F2832">
        <v>3409.4799800000001</v>
      </c>
      <c r="G2832">
        <v>236200</v>
      </c>
    </row>
    <row r="2833" spans="1:7" x14ac:dyDescent="0.3">
      <c r="A2833" s="3">
        <v>43109</v>
      </c>
      <c r="B2833">
        <v>3406.1120609999998</v>
      </c>
      <c r="C2833">
        <v>3417.2280270000001</v>
      </c>
      <c r="D2833">
        <v>3403.586914</v>
      </c>
      <c r="E2833">
        <v>3413.8999020000001</v>
      </c>
      <c r="F2833">
        <v>3413.8999020000001</v>
      </c>
      <c r="G2833">
        <v>191500</v>
      </c>
    </row>
    <row r="2834" spans="1:7" x14ac:dyDescent="0.3">
      <c r="A2834" s="3">
        <v>43110</v>
      </c>
      <c r="B2834">
        <v>3414.1130370000001</v>
      </c>
      <c r="C2834">
        <v>3430.2141109999998</v>
      </c>
      <c r="D2834">
        <v>3398.8420409999999</v>
      </c>
      <c r="E2834">
        <v>3421.8339839999999</v>
      </c>
      <c r="F2834">
        <v>3421.8339839999999</v>
      </c>
      <c r="G2834">
        <v>209100</v>
      </c>
    </row>
    <row r="2835" spans="1:7" x14ac:dyDescent="0.3">
      <c r="A2835" s="3">
        <v>43111</v>
      </c>
      <c r="B2835">
        <v>3415.584961</v>
      </c>
      <c r="C2835">
        <v>3426.4829100000002</v>
      </c>
      <c r="D2835">
        <v>3405.6389159999999</v>
      </c>
      <c r="E2835">
        <v>3425.344971</v>
      </c>
      <c r="F2835">
        <v>3425.344971</v>
      </c>
      <c r="G2835">
        <v>173800</v>
      </c>
    </row>
    <row r="2836" spans="1:7" x14ac:dyDescent="0.3">
      <c r="A2836" s="3">
        <v>43112</v>
      </c>
      <c r="B2836">
        <v>3423.8789059999999</v>
      </c>
      <c r="C2836">
        <v>3435.4240719999998</v>
      </c>
      <c r="D2836">
        <v>3417.9799800000001</v>
      </c>
      <c r="E2836">
        <v>3428.9409179999998</v>
      </c>
      <c r="F2836">
        <v>3428.9409179999998</v>
      </c>
      <c r="G2836">
        <v>174100</v>
      </c>
    </row>
    <row r="2837" spans="1:7" x14ac:dyDescent="0.3">
      <c r="A2837" s="3">
        <v>43115</v>
      </c>
      <c r="B2837">
        <v>3428.9509280000002</v>
      </c>
      <c r="C2837">
        <v>3442.5009770000001</v>
      </c>
      <c r="D2837">
        <v>3402.3120119999999</v>
      </c>
      <c r="E2837">
        <v>3410.4880370000001</v>
      </c>
      <c r="F2837">
        <v>3410.4880370000001</v>
      </c>
      <c r="G2837">
        <v>232000</v>
      </c>
    </row>
    <row r="2838" spans="1:7" x14ac:dyDescent="0.3">
      <c r="A2838" s="3">
        <v>43116</v>
      </c>
      <c r="B2838">
        <v>3403.4689939999998</v>
      </c>
      <c r="C2838">
        <v>3437.5830080000001</v>
      </c>
      <c r="D2838">
        <v>3401.9609380000002</v>
      </c>
      <c r="E2838">
        <v>3436.5939939999998</v>
      </c>
      <c r="F2838">
        <v>3436.5939939999998</v>
      </c>
      <c r="G2838">
        <v>211500</v>
      </c>
    </row>
    <row r="2839" spans="1:7" x14ac:dyDescent="0.3">
      <c r="A2839" s="3">
        <v>43117</v>
      </c>
      <c r="B2839">
        <v>3438.5759280000002</v>
      </c>
      <c r="C2839">
        <v>3465.205078</v>
      </c>
      <c r="D2839">
        <v>3430.5109859999998</v>
      </c>
      <c r="E2839">
        <v>3444.6708979999999</v>
      </c>
      <c r="F2839">
        <v>3444.6708979999999</v>
      </c>
      <c r="G2839">
        <v>261000</v>
      </c>
    </row>
    <row r="2840" spans="1:7" x14ac:dyDescent="0.3">
      <c r="A2840" s="3">
        <v>43118</v>
      </c>
      <c r="B2840">
        <v>3449.8811040000001</v>
      </c>
      <c r="C2840">
        <v>3476.5458979999999</v>
      </c>
      <c r="D2840">
        <v>3448.7890630000002</v>
      </c>
      <c r="E2840">
        <v>3474.7539059999999</v>
      </c>
      <c r="F2840">
        <v>3474.7539059999999</v>
      </c>
      <c r="G2840">
        <v>220000</v>
      </c>
    </row>
    <row r="2841" spans="1:7" x14ac:dyDescent="0.3">
      <c r="A2841" s="3">
        <v>43119</v>
      </c>
      <c r="B2841">
        <v>3481.6201169999999</v>
      </c>
      <c r="C2841">
        <v>3498.4340820000002</v>
      </c>
      <c r="D2841">
        <v>3474.2919919999999</v>
      </c>
      <c r="E2841">
        <v>3487.8640140000002</v>
      </c>
      <c r="F2841">
        <v>3487.8640140000002</v>
      </c>
      <c r="G2841">
        <v>247500</v>
      </c>
    </row>
    <row r="2842" spans="1:7" x14ac:dyDescent="0.3">
      <c r="A2842" s="3">
        <v>43122</v>
      </c>
      <c r="B2842">
        <v>3476.9938959999999</v>
      </c>
      <c r="C2842">
        <v>3503.3859859999998</v>
      </c>
      <c r="D2842">
        <v>3475.673096</v>
      </c>
      <c r="E2842">
        <v>3501.3620609999998</v>
      </c>
      <c r="F2842">
        <v>3501.3620609999998</v>
      </c>
      <c r="G2842">
        <v>217500</v>
      </c>
    </row>
    <row r="2843" spans="1:7" x14ac:dyDescent="0.3">
      <c r="A2843" s="3">
        <v>43123</v>
      </c>
      <c r="B2843">
        <v>3504.3439939999998</v>
      </c>
      <c r="C2843">
        <v>3547.2219239999999</v>
      </c>
      <c r="D2843">
        <v>3504.3439939999998</v>
      </c>
      <c r="E2843">
        <v>3546.5048830000001</v>
      </c>
      <c r="F2843">
        <v>3546.5048830000001</v>
      </c>
      <c r="G2843">
        <v>238700</v>
      </c>
    </row>
    <row r="2844" spans="1:7" x14ac:dyDescent="0.3">
      <c r="A2844" s="3">
        <v>43124</v>
      </c>
      <c r="B2844">
        <v>3553.4790039999998</v>
      </c>
      <c r="C2844">
        <v>3569.4890140000002</v>
      </c>
      <c r="D2844">
        <v>3527.1120609999998</v>
      </c>
      <c r="E2844">
        <v>3559.4650879999999</v>
      </c>
      <c r="F2844">
        <v>3559.4650879999999</v>
      </c>
      <c r="G2844">
        <v>253000</v>
      </c>
    </row>
    <row r="2845" spans="1:7" x14ac:dyDescent="0.3">
      <c r="A2845" s="3">
        <v>43125</v>
      </c>
      <c r="B2845">
        <v>3555.1679690000001</v>
      </c>
      <c r="C2845">
        <v>3571.4809570000002</v>
      </c>
      <c r="D2845">
        <v>3528.0349120000001</v>
      </c>
      <c r="E2845">
        <v>3548.306885</v>
      </c>
      <c r="F2845">
        <v>3548.306885</v>
      </c>
      <c r="G2845">
        <v>243400</v>
      </c>
    </row>
    <row r="2846" spans="1:7" x14ac:dyDescent="0.3">
      <c r="A2846" s="3">
        <v>43126</v>
      </c>
      <c r="B2846">
        <v>3535.4929200000001</v>
      </c>
      <c r="C2846">
        <v>3574.905029</v>
      </c>
      <c r="D2846">
        <v>3534.195068</v>
      </c>
      <c r="E2846">
        <v>3558.1289059999999</v>
      </c>
      <c r="F2846">
        <v>3558.1289059999999</v>
      </c>
      <c r="G2846">
        <v>222700</v>
      </c>
    </row>
    <row r="2847" spans="1:7" x14ac:dyDescent="0.3">
      <c r="A2847" s="3">
        <v>43129</v>
      </c>
      <c r="B2847">
        <v>3563.639893</v>
      </c>
      <c r="C2847">
        <v>3587.031982</v>
      </c>
      <c r="D2847">
        <v>3510.2690429999998</v>
      </c>
      <c r="E2847">
        <v>3523.0009770000001</v>
      </c>
      <c r="F2847">
        <v>3523.0009770000001</v>
      </c>
      <c r="G2847">
        <v>236000</v>
      </c>
    </row>
    <row r="2848" spans="1:7" x14ac:dyDescent="0.3">
      <c r="A2848" s="3">
        <v>43130</v>
      </c>
      <c r="B2848">
        <v>3511.5009770000001</v>
      </c>
      <c r="C2848">
        <v>3523.0510250000002</v>
      </c>
      <c r="D2848">
        <v>3484.6560060000002</v>
      </c>
      <c r="E2848">
        <v>3488.0090329999998</v>
      </c>
      <c r="F2848">
        <v>3488.0090329999998</v>
      </c>
      <c r="G2848">
        <v>186400</v>
      </c>
    </row>
    <row r="2849" spans="1:7" x14ac:dyDescent="0.3">
      <c r="A2849" s="3">
        <v>43131</v>
      </c>
      <c r="B2849">
        <v>3470.5090329999998</v>
      </c>
      <c r="C2849">
        <v>3495.4528810000002</v>
      </c>
      <c r="D2849">
        <v>3454.7260740000002</v>
      </c>
      <c r="E2849">
        <v>3480.8330080000001</v>
      </c>
      <c r="F2849">
        <v>3480.8330080000001</v>
      </c>
      <c r="G2849">
        <v>207300</v>
      </c>
    </row>
    <row r="2850" spans="1:7" x14ac:dyDescent="0.3">
      <c r="A2850" s="3">
        <v>43132</v>
      </c>
      <c r="B2850">
        <v>3478.669922</v>
      </c>
      <c r="C2850">
        <v>3495.093018</v>
      </c>
      <c r="D2850">
        <v>3424.4189449999999</v>
      </c>
      <c r="E2850">
        <v>3446.9799800000001</v>
      </c>
      <c r="F2850">
        <v>3446.9799800000001</v>
      </c>
      <c r="G2850">
        <v>260500</v>
      </c>
    </row>
    <row r="2851" spans="1:7" x14ac:dyDescent="0.3">
      <c r="A2851" s="3">
        <v>43133</v>
      </c>
      <c r="B2851">
        <v>3419.2250979999999</v>
      </c>
      <c r="C2851">
        <v>3463.1640630000002</v>
      </c>
      <c r="D2851">
        <v>3388.860107</v>
      </c>
      <c r="E2851">
        <v>3462.0810550000001</v>
      </c>
      <c r="F2851">
        <v>3462.0810550000001</v>
      </c>
      <c r="G2851">
        <v>208100</v>
      </c>
    </row>
    <row r="2852" spans="1:7" x14ac:dyDescent="0.3">
      <c r="A2852" s="3">
        <v>43136</v>
      </c>
      <c r="B2852">
        <v>3411.669922</v>
      </c>
      <c r="C2852">
        <v>3487.7209469999998</v>
      </c>
      <c r="D2852">
        <v>3406.2409670000002</v>
      </c>
      <c r="E2852">
        <v>3487.4970699999999</v>
      </c>
      <c r="F2852">
        <v>3487.4970699999999</v>
      </c>
      <c r="G2852">
        <v>217700</v>
      </c>
    </row>
    <row r="2853" spans="1:7" x14ac:dyDescent="0.3">
      <c r="A2853" s="3">
        <v>43137</v>
      </c>
      <c r="B2853">
        <v>3418.01001</v>
      </c>
      <c r="C2853">
        <v>3440.1240229999999</v>
      </c>
      <c r="D2853">
        <v>3364.2160640000002</v>
      </c>
      <c r="E2853">
        <v>3370.6520999999998</v>
      </c>
      <c r="F2853">
        <v>3370.6520999999998</v>
      </c>
      <c r="G2853">
        <v>280600</v>
      </c>
    </row>
    <row r="2854" spans="1:7" x14ac:dyDescent="0.3">
      <c r="A2854" s="3">
        <v>43138</v>
      </c>
      <c r="B2854">
        <v>3412.7438959999999</v>
      </c>
      <c r="C2854">
        <v>3425.538086</v>
      </c>
      <c r="D2854">
        <v>3304.0070799999999</v>
      </c>
      <c r="E2854">
        <v>3309.26001</v>
      </c>
      <c r="F2854">
        <v>3309.26001</v>
      </c>
      <c r="G2854">
        <v>260900</v>
      </c>
    </row>
    <row r="2855" spans="1:7" x14ac:dyDescent="0.3">
      <c r="A2855" s="3">
        <v>43139</v>
      </c>
      <c r="B2855">
        <v>3281.0458979999999</v>
      </c>
      <c r="C2855">
        <v>3307.1621089999999</v>
      </c>
      <c r="D2855">
        <v>3225.711914</v>
      </c>
      <c r="E2855">
        <v>3262.0500489999999</v>
      </c>
      <c r="F2855">
        <v>3262.0500489999999</v>
      </c>
      <c r="G2855">
        <v>201300</v>
      </c>
    </row>
    <row r="2856" spans="1:7" x14ac:dyDescent="0.3">
      <c r="A2856" s="3">
        <v>43140</v>
      </c>
      <c r="B2856">
        <v>3172.8510740000002</v>
      </c>
      <c r="C2856">
        <v>3180.110107</v>
      </c>
      <c r="D2856">
        <v>3062.7429200000001</v>
      </c>
      <c r="E2856">
        <v>3129.8510740000002</v>
      </c>
      <c r="F2856">
        <v>3129.8510740000002</v>
      </c>
      <c r="G2856">
        <v>256400</v>
      </c>
    </row>
    <row r="2857" spans="1:7" x14ac:dyDescent="0.3">
      <c r="A2857" s="3">
        <v>43143</v>
      </c>
      <c r="B2857">
        <v>3128.3710940000001</v>
      </c>
      <c r="C2857">
        <v>3168.1259770000001</v>
      </c>
      <c r="D2857">
        <v>3113.6049800000001</v>
      </c>
      <c r="E2857">
        <v>3154.125</v>
      </c>
      <c r="F2857">
        <v>3154.125</v>
      </c>
      <c r="G2857">
        <v>153300</v>
      </c>
    </row>
    <row r="2858" spans="1:7" x14ac:dyDescent="0.3">
      <c r="A2858" s="3">
        <v>43144</v>
      </c>
      <c r="B2858">
        <v>3176.1069339999999</v>
      </c>
      <c r="C2858">
        <v>3219.2170409999999</v>
      </c>
      <c r="D2858">
        <v>3176.1069339999999</v>
      </c>
      <c r="E2858">
        <v>3184.9589839999999</v>
      </c>
      <c r="F2858">
        <v>3184.9589839999999</v>
      </c>
      <c r="G2858">
        <v>151500</v>
      </c>
    </row>
    <row r="2859" spans="1:7" x14ac:dyDescent="0.3">
      <c r="A2859" s="3">
        <v>43145</v>
      </c>
      <c r="B2859">
        <v>3188.248047</v>
      </c>
      <c r="C2859">
        <v>3203.4970699999999</v>
      </c>
      <c r="D2859">
        <v>3171.3840329999998</v>
      </c>
      <c r="E2859">
        <v>3199.1589359999998</v>
      </c>
      <c r="F2859">
        <v>3199.1589359999998</v>
      </c>
      <c r="G2859">
        <v>100300</v>
      </c>
    </row>
    <row r="2860" spans="1:7" x14ac:dyDescent="0.3">
      <c r="A2860" s="3">
        <v>43153</v>
      </c>
      <c r="B2860">
        <v>3237.5690920000002</v>
      </c>
      <c r="C2860">
        <v>3269.9160160000001</v>
      </c>
      <c r="D2860">
        <v>3234.11499</v>
      </c>
      <c r="E2860">
        <v>3268.5590820000002</v>
      </c>
      <c r="F2860">
        <v>3268.5590820000002</v>
      </c>
      <c r="G2860">
        <v>138700</v>
      </c>
    </row>
    <row r="2861" spans="1:7" x14ac:dyDescent="0.3">
      <c r="A2861" s="3">
        <v>43154</v>
      </c>
      <c r="B2861">
        <v>3275.4289549999999</v>
      </c>
      <c r="C2861">
        <v>3294.1340329999998</v>
      </c>
      <c r="D2861">
        <v>3258.4880370000001</v>
      </c>
      <c r="E2861">
        <v>3289.0239259999998</v>
      </c>
      <c r="F2861">
        <v>3289.0239259999998</v>
      </c>
      <c r="G2861">
        <v>145800</v>
      </c>
    </row>
    <row r="2862" spans="1:7" x14ac:dyDescent="0.3">
      <c r="A2862" s="3">
        <v>43157</v>
      </c>
      <c r="B2862">
        <v>3307.294922</v>
      </c>
      <c r="C2862">
        <v>3335.9860840000001</v>
      </c>
      <c r="D2862">
        <v>3281.61499</v>
      </c>
      <c r="E2862">
        <v>3329.5739749999998</v>
      </c>
      <c r="F2862">
        <v>3329.5739749999998</v>
      </c>
      <c r="G2862">
        <v>188600</v>
      </c>
    </row>
    <row r="2863" spans="1:7" x14ac:dyDescent="0.3">
      <c r="A2863" s="3">
        <v>43158</v>
      </c>
      <c r="B2863">
        <v>3328.6721189999998</v>
      </c>
      <c r="C2863">
        <v>3328.6721189999998</v>
      </c>
      <c r="D2863">
        <v>3284.6289059999999</v>
      </c>
      <c r="E2863">
        <v>3292.068115</v>
      </c>
      <c r="F2863">
        <v>3292.068115</v>
      </c>
      <c r="G2863">
        <v>174200</v>
      </c>
    </row>
    <row r="2864" spans="1:7" x14ac:dyDescent="0.3">
      <c r="A2864" s="3">
        <v>43159</v>
      </c>
      <c r="B2864">
        <v>3264.0590820000002</v>
      </c>
      <c r="C2864">
        <v>3277.8320309999999</v>
      </c>
      <c r="D2864">
        <v>3239.8439939999998</v>
      </c>
      <c r="E2864">
        <v>3259.4079590000001</v>
      </c>
      <c r="F2864">
        <v>3259.4079590000001</v>
      </c>
      <c r="G2864">
        <v>151000</v>
      </c>
    </row>
    <row r="2865" spans="1:7" x14ac:dyDescent="0.3">
      <c r="A2865" s="3">
        <v>43160</v>
      </c>
      <c r="B2865">
        <v>3235.0891109999998</v>
      </c>
      <c r="C2865">
        <v>3280.1489259999998</v>
      </c>
      <c r="D2865">
        <v>3228.584961</v>
      </c>
      <c r="E2865">
        <v>3273.7548830000001</v>
      </c>
      <c r="F2865">
        <v>3273.7548830000001</v>
      </c>
      <c r="G2865">
        <v>159100</v>
      </c>
    </row>
    <row r="2866" spans="1:7" x14ac:dyDescent="0.3">
      <c r="A2866" s="3">
        <v>43161</v>
      </c>
      <c r="B2866">
        <v>3248.4460450000001</v>
      </c>
      <c r="C2866">
        <v>3269.9379880000001</v>
      </c>
      <c r="D2866">
        <v>3242.2670899999998</v>
      </c>
      <c r="E2866">
        <v>3254.5280760000001</v>
      </c>
      <c r="F2866">
        <v>3254.5280760000001</v>
      </c>
      <c r="G2866">
        <v>150900</v>
      </c>
    </row>
    <row r="2867" spans="1:7" x14ac:dyDescent="0.3">
      <c r="A2867" s="3">
        <v>43164</v>
      </c>
      <c r="B2867">
        <v>3255.8710940000001</v>
      </c>
      <c r="C2867">
        <v>3269.3999020000001</v>
      </c>
      <c r="D2867">
        <v>3236.7170409999999</v>
      </c>
      <c r="E2867">
        <v>3256.9260250000002</v>
      </c>
      <c r="F2867">
        <v>3256.9260250000002</v>
      </c>
      <c r="G2867">
        <v>144800</v>
      </c>
    </row>
    <row r="2868" spans="1:7" x14ac:dyDescent="0.3">
      <c r="A2868" s="3">
        <v>43165</v>
      </c>
      <c r="B2868">
        <v>3266.4870609999998</v>
      </c>
      <c r="C2868">
        <v>3290.2529300000001</v>
      </c>
      <c r="D2868">
        <v>3243.6540530000002</v>
      </c>
      <c r="E2868">
        <v>3289.6420899999998</v>
      </c>
      <c r="F2868">
        <v>3289.6420899999998</v>
      </c>
      <c r="G2868">
        <v>195400</v>
      </c>
    </row>
    <row r="2869" spans="1:7" x14ac:dyDescent="0.3">
      <c r="A2869" s="3">
        <v>43166</v>
      </c>
      <c r="B2869">
        <v>3288.86499</v>
      </c>
      <c r="C2869">
        <v>3308.4060060000002</v>
      </c>
      <c r="D2869">
        <v>3264.7639159999999</v>
      </c>
      <c r="E2869">
        <v>3271.6679690000001</v>
      </c>
      <c r="F2869">
        <v>3271.6679690000001</v>
      </c>
      <c r="G2869">
        <v>168700</v>
      </c>
    </row>
    <row r="2870" spans="1:7" x14ac:dyDescent="0.3">
      <c r="A2870" s="3">
        <v>43167</v>
      </c>
      <c r="B2870">
        <v>3268.3469239999999</v>
      </c>
      <c r="C2870">
        <v>3289.4970699999999</v>
      </c>
      <c r="D2870">
        <v>3261.5520019999999</v>
      </c>
      <c r="E2870">
        <v>3288.4060060000002</v>
      </c>
      <c r="F2870">
        <v>3288.4060060000002</v>
      </c>
      <c r="G2870">
        <v>149800</v>
      </c>
    </row>
    <row r="2871" spans="1:7" x14ac:dyDescent="0.3">
      <c r="A2871" s="3">
        <v>43168</v>
      </c>
      <c r="B2871">
        <v>3291.4260250000002</v>
      </c>
      <c r="C2871">
        <v>3309.7150879999999</v>
      </c>
      <c r="D2871">
        <v>3283.5590820000002</v>
      </c>
      <c r="E2871">
        <v>3307.1660160000001</v>
      </c>
      <c r="F2871">
        <v>3307.1660160000001</v>
      </c>
      <c r="G2871">
        <v>168400</v>
      </c>
    </row>
    <row r="2872" spans="1:7" x14ac:dyDescent="0.3">
      <c r="A2872" s="3">
        <v>43171</v>
      </c>
      <c r="B2872">
        <v>3319.2089839999999</v>
      </c>
      <c r="C2872">
        <v>3333.5610350000002</v>
      </c>
      <c r="D2872">
        <v>3313.554932</v>
      </c>
      <c r="E2872">
        <v>3326.6989749999998</v>
      </c>
      <c r="F2872">
        <v>3326.6989749999998</v>
      </c>
      <c r="G2872">
        <v>206500</v>
      </c>
    </row>
    <row r="2873" spans="1:7" x14ac:dyDescent="0.3">
      <c r="A2873" s="3">
        <v>43172</v>
      </c>
      <c r="B2873">
        <v>3324.1220699999999</v>
      </c>
      <c r="C2873">
        <v>3333.875</v>
      </c>
      <c r="D2873">
        <v>3307.3759770000001</v>
      </c>
      <c r="E2873">
        <v>3310.2390140000002</v>
      </c>
      <c r="F2873">
        <v>3310.2390140000002</v>
      </c>
      <c r="G2873">
        <v>177100</v>
      </c>
    </row>
    <row r="2874" spans="1:7" x14ac:dyDescent="0.3">
      <c r="A2874" s="3">
        <v>43173</v>
      </c>
      <c r="B2874">
        <v>3298.6660160000001</v>
      </c>
      <c r="C2874">
        <v>3304.9790039999998</v>
      </c>
      <c r="D2874">
        <v>3287.3559570000002</v>
      </c>
      <c r="E2874">
        <v>3291.3820799999999</v>
      </c>
      <c r="F2874">
        <v>3291.3820799999999</v>
      </c>
      <c r="G2874">
        <v>157500</v>
      </c>
    </row>
    <row r="2875" spans="1:7" x14ac:dyDescent="0.3">
      <c r="A2875" s="3">
        <v>43174</v>
      </c>
      <c r="B2875">
        <v>3277.5139159999999</v>
      </c>
      <c r="C2875">
        <v>3297.0979000000002</v>
      </c>
      <c r="D2875">
        <v>3273.2009280000002</v>
      </c>
      <c r="E2875">
        <v>3291.1120609999998</v>
      </c>
      <c r="F2875">
        <v>3291.1120609999998</v>
      </c>
      <c r="G2875">
        <v>148600</v>
      </c>
    </row>
    <row r="2876" spans="1:7" x14ac:dyDescent="0.3">
      <c r="A2876" s="3">
        <v>43175</v>
      </c>
      <c r="B2876">
        <v>3290.2089839999999</v>
      </c>
      <c r="C2876">
        <v>3300.5649410000001</v>
      </c>
      <c r="D2876">
        <v>3269.2829590000001</v>
      </c>
      <c r="E2876">
        <v>3269.8820799999999</v>
      </c>
      <c r="F2876">
        <v>3269.8820799999999</v>
      </c>
      <c r="G2876">
        <v>141200</v>
      </c>
    </row>
    <row r="2877" spans="1:7" x14ac:dyDescent="0.3">
      <c r="A2877" s="3">
        <v>43178</v>
      </c>
      <c r="B2877">
        <v>3264.9279790000001</v>
      </c>
      <c r="C2877">
        <v>3280.5668949999999</v>
      </c>
      <c r="D2877">
        <v>3251.0471189999998</v>
      </c>
      <c r="E2877">
        <v>3279.251953</v>
      </c>
      <c r="F2877">
        <v>3279.251953</v>
      </c>
      <c r="G2877">
        <v>138000</v>
      </c>
    </row>
    <row r="2878" spans="1:7" x14ac:dyDescent="0.3">
      <c r="A2878" s="3">
        <v>43179</v>
      </c>
      <c r="B2878">
        <v>3257.2189939999998</v>
      </c>
      <c r="C2878">
        <v>3292.5739749999998</v>
      </c>
      <c r="D2878">
        <v>3252.4331050000001</v>
      </c>
      <c r="E2878">
        <v>3290.639893</v>
      </c>
      <c r="F2878">
        <v>3290.639893</v>
      </c>
      <c r="G2878">
        <v>139900</v>
      </c>
    </row>
    <row r="2879" spans="1:7" x14ac:dyDescent="0.3">
      <c r="A2879" s="3">
        <v>43180</v>
      </c>
      <c r="B2879">
        <v>3299.7309570000002</v>
      </c>
      <c r="C2879">
        <v>3314.2089839999999</v>
      </c>
      <c r="D2879">
        <v>3268.8779300000001</v>
      </c>
      <c r="E2879">
        <v>3280.951904</v>
      </c>
      <c r="F2879">
        <v>3280.951904</v>
      </c>
      <c r="G2879">
        <v>168400</v>
      </c>
    </row>
    <row r="2880" spans="1:7" x14ac:dyDescent="0.3">
      <c r="A2880" s="3">
        <v>43181</v>
      </c>
      <c r="B2880">
        <v>3281.264893</v>
      </c>
      <c r="C2880">
        <v>3288.7971189999998</v>
      </c>
      <c r="D2880">
        <v>3242.7619629999999</v>
      </c>
      <c r="E2880">
        <v>3263.4799800000001</v>
      </c>
      <c r="F2880">
        <v>3263.4799800000001</v>
      </c>
      <c r="G2880">
        <v>150400</v>
      </c>
    </row>
    <row r="2881" spans="1:7" x14ac:dyDescent="0.3">
      <c r="A2881" s="3">
        <v>43182</v>
      </c>
      <c r="B2881">
        <v>3172.7719729999999</v>
      </c>
      <c r="C2881">
        <v>3188.235107</v>
      </c>
      <c r="D2881">
        <v>3110.6640630000002</v>
      </c>
      <c r="E2881">
        <v>3152.7609859999998</v>
      </c>
      <c r="F2881">
        <v>3152.7609859999998</v>
      </c>
      <c r="G2881">
        <v>275500</v>
      </c>
    </row>
    <row r="2882" spans="1:7" x14ac:dyDescent="0.3">
      <c r="A2882" s="3">
        <v>43185</v>
      </c>
      <c r="B2882">
        <v>3117.3190920000002</v>
      </c>
      <c r="C2882">
        <v>3134.2758789999998</v>
      </c>
      <c r="D2882">
        <v>3091.4580080000001</v>
      </c>
      <c r="E2882">
        <v>3133.7219239999999</v>
      </c>
      <c r="F2882">
        <v>3133.7219239999999</v>
      </c>
      <c r="G2882">
        <v>186400</v>
      </c>
    </row>
    <row r="2883" spans="1:7" x14ac:dyDescent="0.3">
      <c r="A2883" s="3">
        <v>43186</v>
      </c>
      <c r="B2883">
        <v>3164.798096</v>
      </c>
      <c r="C2883">
        <v>3172.7780760000001</v>
      </c>
      <c r="D2883">
        <v>3143.570068</v>
      </c>
      <c r="E2883">
        <v>3166.6489259999998</v>
      </c>
      <c r="F2883">
        <v>3166.6489259999998</v>
      </c>
      <c r="G2883">
        <v>189100</v>
      </c>
    </row>
    <row r="2884" spans="1:7" x14ac:dyDescent="0.3">
      <c r="A2884" s="3">
        <v>43187</v>
      </c>
      <c r="B2884">
        <v>3130.5710450000001</v>
      </c>
      <c r="C2884">
        <v>3165.2128910000001</v>
      </c>
      <c r="D2884">
        <v>3117.5339359999998</v>
      </c>
      <c r="E2884">
        <v>3122.290039</v>
      </c>
      <c r="F2884">
        <v>3122.290039</v>
      </c>
      <c r="G2884">
        <v>163500</v>
      </c>
    </row>
    <row r="2885" spans="1:7" x14ac:dyDescent="0.3">
      <c r="A2885" s="3">
        <v>43188</v>
      </c>
      <c r="B2885">
        <v>3127.2629390000002</v>
      </c>
      <c r="C2885">
        <v>3174.5090329999998</v>
      </c>
      <c r="D2885">
        <v>3098.2470699999999</v>
      </c>
      <c r="E2885">
        <v>3160.5310060000002</v>
      </c>
      <c r="F2885">
        <v>3160.5310060000002</v>
      </c>
      <c r="G2885">
        <v>170300</v>
      </c>
    </row>
    <row r="2886" spans="1:7" x14ac:dyDescent="0.3">
      <c r="A2886" s="3">
        <v>43189</v>
      </c>
      <c r="B2886">
        <v>3161.7858890000002</v>
      </c>
      <c r="C2886">
        <v>3177.7209469999998</v>
      </c>
      <c r="D2886">
        <v>3152.8889159999999</v>
      </c>
      <c r="E2886">
        <v>3168.8969729999999</v>
      </c>
      <c r="F2886">
        <v>3168.8969729999999</v>
      </c>
      <c r="G2886">
        <v>154600</v>
      </c>
    </row>
    <row r="2887" spans="1:7" x14ac:dyDescent="0.3">
      <c r="A2887" s="3">
        <v>43192</v>
      </c>
      <c r="B2887">
        <v>3169.7790530000002</v>
      </c>
      <c r="C2887">
        <v>3192.3400879999999</v>
      </c>
      <c r="D2887">
        <v>3159.9860840000001</v>
      </c>
      <c r="E2887">
        <v>3163.1789549999999</v>
      </c>
      <c r="F2887">
        <v>3163.1789549999999</v>
      </c>
      <c r="G2887">
        <v>177700</v>
      </c>
    </row>
    <row r="2888" spans="1:7" x14ac:dyDescent="0.3">
      <c r="A2888" s="3">
        <v>43193</v>
      </c>
      <c r="B2888">
        <v>3130.0129390000002</v>
      </c>
      <c r="C2888">
        <v>3144.3320309999999</v>
      </c>
      <c r="D2888">
        <v>3119.1320799999999</v>
      </c>
      <c r="E2888">
        <v>3136.633057</v>
      </c>
      <c r="F2888">
        <v>3136.633057</v>
      </c>
      <c r="G2888">
        <v>152200</v>
      </c>
    </row>
    <row r="2889" spans="1:7" x14ac:dyDescent="0.3">
      <c r="A2889" s="3">
        <v>43194</v>
      </c>
      <c r="B2889">
        <v>3147.0490719999998</v>
      </c>
      <c r="C2889">
        <v>3163.3400879999999</v>
      </c>
      <c r="D2889">
        <v>3128.866943</v>
      </c>
      <c r="E2889">
        <v>3131.1110840000001</v>
      </c>
      <c r="F2889">
        <v>3131.1110840000001</v>
      </c>
      <c r="G2889">
        <v>147000</v>
      </c>
    </row>
    <row r="2890" spans="1:7" x14ac:dyDescent="0.3">
      <c r="A2890" s="3">
        <v>43199</v>
      </c>
      <c r="B2890">
        <v>3125.4418949999999</v>
      </c>
      <c r="C2890">
        <v>3146.093018</v>
      </c>
      <c r="D2890">
        <v>3110.3029790000001</v>
      </c>
      <c r="E2890">
        <v>3138.2939449999999</v>
      </c>
      <c r="F2890">
        <v>3138.2939449999999</v>
      </c>
      <c r="G2890">
        <v>139600</v>
      </c>
    </row>
    <row r="2891" spans="1:7" x14ac:dyDescent="0.3">
      <c r="A2891" s="3">
        <v>43200</v>
      </c>
      <c r="B2891">
        <v>3144.2570799999999</v>
      </c>
      <c r="C2891">
        <v>3190.6489259999998</v>
      </c>
      <c r="D2891">
        <v>3139.0810550000001</v>
      </c>
      <c r="E2891">
        <v>3190.3220209999999</v>
      </c>
      <c r="F2891">
        <v>3190.3220209999999</v>
      </c>
      <c r="G2891">
        <v>168200</v>
      </c>
    </row>
    <row r="2892" spans="1:7" x14ac:dyDescent="0.3">
      <c r="A2892" s="3">
        <v>43201</v>
      </c>
      <c r="B2892">
        <v>3197.3720699999999</v>
      </c>
      <c r="C2892">
        <v>3220.844971</v>
      </c>
      <c r="D2892">
        <v>3191.586914</v>
      </c>
      <c r="E2892">
        <v>3208.0820309999999</v>
      </c>
      <c r="F2892">
        <v>3208.0820309999999</v>
      </c>
      <c r="G2892">
        <v>175900</v>
      </c>
    </row>
    <row r="2893" spans="1:7" x14ac:dyDescent="0.3">
      <c r="A2893" s="3">
        <v>43202</v>
      </c>
      <c r="B2893">
        <v>3203.2780760000001</v>
      </c>
      <c r="C2893">
        <v>3205.251953</v>
      </c>
      <c r="D2893">
        <v>3177.0490719999998</v>
      </c>
      <c r="E2893">
        <v>3180.1579590000001</v>
      </c>
      <c r="F2893">
        <v>3180.1579590000001</v>
      </c>
      <c r="G2893">
        <v>148200</v>
      </c>
    </row>
    <row r="2894" spans="1:7" x14ac:dyDescent="0.3">
      <c r="A2894" s="3">
        <v>43203</v>
      </c>
      <c r="B2894">
        <v>3192.0419919999999</v>
      </c>
      <c r="C2894">
        <v>3197.8959960000002</v>
      </c>
      <c r="D2894">
        <v>3155.5061040000001</v>
      </c>
      <c r="E2894">
        <v>3159.0520019999999</v>
      </c>
      <c r="F2894">
        <v>3159.0520019999999</v>
      </c>
      <c r="G2894">
        <v>127600</v>
      </c>
    </row>
    <row r="2895" spans="1:7" x14ac:dyDescent="0.3">
      <c r="A2895" s="3">
        <v>43206</v>
      </c>
      <c r="B2895">
        <v>3152.8879390000002</v>
      </c>
      <c r="C2895">
        <v>3153.1059570000002</v>
      </c>
      <c r="D2895">
        <v>3096.1000979999999</v>
      </c>
      <c r="E2895">
        <v>3110.6489259999998</v>
      </c>
      <c r="F2895">
        <v>3110.6489259999998</v>
      </c>
      <c r="G2895">
        <v>154400</v>
      </c>
    </row>
    <row r="2896" spans="1:7" x14ac:dyDescent="0.3">
      <c r="A2896" s="3">
        <v>43207</v>
      </c>
      <c r="B2896">
        <v>3112.9750979999999</v>
      </c>
      <c r="C2896">
        <v>3118.76001</v>
      </c>
      <c r="D2896">
        <v>3064.0280760000001</v>
      </c>
      <c r="E2896">
        <v>3066.7971189999998</v>
      </c>
      <c r="F2896">
        <v>3066.7971189999998</v>
      </c>
      <c r="G2896">
        <v>147200</v>
      </c>
    </row>
    <row r="2897" spans="1:7" x14ac:dyDescent="0.3">
      <c r="A2897" s="3">
        <v>43208</v>
      </c>
      <c r="B2897">
        <v>3091.9099120000001</v>
      </c>
      <c r="C2897">
        <v>3096.8889159999999</v>
      </c>
      <c r="D2897">
        <v>3041.625</v>
      </c>
      <c r="E2897">
        <v>3091.3989259999998</v>
      </c>
      <c r="F2897">
        <v>3091.3989259999998</v>
      </c>
      <c r="G2897">
        <v>159300</v>
      </c>
    </row>
    <row r="2898" spans="1:7" x14ac:dyDescent="0.3">
      <c r="A2898" s="3">
        <v>43209</v>
      </c>
      <c r="B2898">
        <v>3094.2739259999998</v>
      </c>
      <c r="C2898">
        <v>3127.4389649999998</v>
      </c>
      <c r="D2898">
        <v>3090.2871089999999</v>
      </c>
      <c r="E2898">
        <v>3117.3759770000001</v>
      </c>
      <c r="F2898">
        <v>3117.3759770000001</v>
      </c>
      <c r="G2898">
        <v>160100</v>
      </c>
    </row>
    <row r="2899" spans="1:7" x14ac:dyDescent="0.3">
      <c r="A2899" s="3">
        <v>43210</v>
      </c>
      <c r="B2899">
        <v>3105.461914</v>
      </c>
      <c r="C2899">
        <v>3111.1708979999999</v>
      </c>
      <c r="D2899">
        <v>3065.9208979999999</v>
      </c>
      <c r="E2899">
        <v>3071.5429690000001</v>
      </c>
      <c r="F2899">
        <v>3071.5429690000001</v>
      </c>
      <c r="G2899">
        <v>155100</v>
      </c>
    </row>
    <row r="2900" spans="1:7" x14ac:dyDescent="0.3">
      <c r="A2900" s="3">
        <v>43213</v>
      </c>
      <c r="B2900">
        <v>3063.443115</v>
      </c>
      <c r="C2900">
        <v>3085.056885</v>
      </c>
      <c r="D2900">
        <v>3045.9370119999999</v>
      </c>
      <c r="E2900">
        <v>3068.0119629999999</v>
      </c>
      <c r="F2900">
        <v>3068.0119629999999</v>
      </c>
      <c r="G2900">
        <v>131700</v>
      </c>
    </row>
    <row r="2901" spans="1:7" x14ac:dyDescent="0.3">
      <c r="A2901" s="3">
        <v>43214</v>
      </c>
      <c r="B2901">
        <v>3069.7460940000001</v>
      </c>
      <c r="C2901">
        <v>3136.040039</v>
      </c>
      <c r="D2901">
        <v>3069.7460940000001</v>
      </c>
      <c r="E2901">
        <v>3128.9270019999999</v>
      </c>
      <c r="F2901">
        <v>3128.9270019999999</v>
      </c>
      <c r="G2901">
        <v>162300</v>
      </c>
    </row>
    <row r="2902" spans="1:7" x14ac:dyDescent="0.3">
      <c r="A2902" s="3">
        <v>43215</v>
      </c>
      <c r="B2902">
        <v>3112.3979490000002</v>
      </c>
      <c r="C2902">
        <v>3122.9079590000001</v>
      </c>
      <c r="D2902">
        <v>3107.0009770000001</v>
      </c>
      <c r="E2902">
        <v>3117.9741210000002</v>
      </c>
      <c r="F2902">
        <v>3117.9741210000002</v>
      </c>
      <c r="G2902">
        <v>127300</v>
      </c>
    </row>
    <row r="2903" spans="1:7" x14ac:dyDescent="0.3">
      <c r="A2903" s="3">
        <v>43216</v>
      </c>
      <c r="B2903">
        <v>3119.4960940000001</v>
      </c>
      <c r="C2903">
        <v>3121.9331050000001</v>
      </c>
      <c r="D2903">
        <v>3067.9289549999999</v>
      </c>
      <c r="E2903">
        <v>3075.030029</v>
      </c>
      <c r="F2903">
        <v>3075.030029</v>
      </c>
      <c r="G2903">
        <v>134000</v>
      </c>
    </row>
    <row r="2904" spans="1:7" x14ac:dyDescent="0.3">
      <c r="A2904" s="3">
        <v>43217</v>
      </c>
      <c r="B2904">
        <v>3082.415039</v>
      </c>
      <c r="C2904">
        <v>3088.0349120000001</v>
      </c>
      <c r="D2904">
        <v>3049.9140630000002</v>
      </c>
      <c r="E2904">
        <v>3082.2319339999999</v>
      </c>
      <c r="F2904">
        <v>3082.2319339999999</v>
      </c>
      <c r="G2904">
        <v>131200</v>
      </c>
    </row>
    <row r="2905" spans="1:7" x14ac:dyDescent="0.3">
      <c r="A2905" s="3">
        <v>43222</v>
      </c>
      <c r="B2905">
        <v>3087.4089359999998</v>
      </c>
      <c r="C2905">
        <v>3097.6040039999998</v>
      </c>
      <c r="D2905">
        <v>3064.7629390000002</v>
      </c>
      <c r="E2905">
        <v>3081.1770019999999</v>
      </c>
      <c r="F2905">
        <v>3081.1770019999999</v>
      </c>
      <c r="G2905">
        <v>134200</v>
      </c>
    </row>
    <row r="2906" spans="1:7" x14ac:dyDescent="0.3">
      <c r="A2906" s="3">
        <v>43223</v>
      </c>
      <c r="B2906">
        <v>3074.5170899999998</v>
      </c>
      <c r="C2906">
        <v>3105.6599120000001</v>
      </c>
      <c r="D2906">
        <v>3056.156982</v>
      </c>
      <c r="E2906">
        <v>3100.8588869999999</v>
      </c>
      <c r="F2906">
        <v>3100.8588869999999</v>
      </c>
      <c r="G2906">
        <v>140000</v>
      </c>
    </row>
    <row r="2907" spans="1:7" x14ac:dyDescent="0.3">
      <c r="A2907" s="3">
        <v>43224</v>
      </c>
      <c r="B2907">
        <v>3093.116943</v>
      </c>
      <c r="C2907">
        <v>3104.093018</v>
      </c>
      <c r="D2907">
        <v>3086.7849120000001</v>
      </c>
      <c r="E2907">
        <v>3091.0329590000001</v>
      </c>
      <c r="F2907">
        <v>3091.0329590000001</v>
      </c>
      <c r="G2907">
        <v>118700</v>
      </c>
    </row>
    <row r="2908" spans="1:7" x14ac:dyDescent="0.3">
      <c r="A2908" s="3">
        <v>43227</v>
      </c>
      <c r="B2908">
        <v>3094.8989259999998</v>
      </c>
      <c r="C2908">
        <v>3136.8359380000002</v>
      </c>
      <c r="D2908">
        <v>3091.6579590000001</v>
      </c>
      <c r="E2908">
        <v>3136.6450199999999</v>
      </c>
      <c r="F2908">
        <v>3136.6450199999999</v>
      </c>
      <c r="G2908">
        <v>138900</v>
      </c>
    </row>
    <row r="2909" spans="1:7" x14ac:dyDescent="0.3">
      <c r="A2909" s="3">
        <v>43228</v>
      </c>
      <c r="B2909">
        <v>3135.2958979999999</v>
      </c>
      <c r="C2909">
        <v>3169.7009280000002</v>
      </c>
      <c r="D2909">
        <v>3134.0620119999999</v>
      </c>
      <c r="E2909">
        <v>3161.498047</v>
      </c>
      <c r="F2909">
        <v>3161.498047</v>
      </c>
      <c r="G2909">
        <v>146900</v>
      </c>
    </row>
    <row r="2910" spans="1:7" x14ac:dyDescent="0.3">
      <c r="A2910" s="3">
        <v>43229</v>
      </c>
      <c r="B2910">
        <v>3160.1379390000002</v>
      </c>
      <c r="C2910">
        <v>3165.373047</v>
      </c>
      <c r="D2910">
        <v>3145.656982</v>
      </c>
      <c r="E2910">
        <v>3159.1499020000001</v>
      </c>
      <c r="F2910">
        <v>3159.1499020000001</v>
      </c>
      <c r="G2910">
        <v>122600</v>
      </c>
    </row>
    <row r="2911" spans="1:7" x14ac:dyDescent="0.3">
      <c r="A2911" s="3">
        <v>43230</v>
      </c>
      <c r="B2911">
        <v>3169.0500489999999</v>
      </c>
      <c r="C2911">
        <v>3176.1379390000002</v>
      </c>
      <c r="D2911">
        <v>3155.5329590000001</v>
      </c>
      <c r="E2911">
        <v>3174.413086</v>
      </c>
      <c r="F2911">
        <v>3174.413086</v>
      </c>
      <c r="G2911">
        <v>133000</v>
      </c>
    </row>
    <row r="2912" spans="1:7" x14ac:dyDescent="0.3">
      <c r="A2912" s="3">
        <v>43231</v>
      </c>
      <c r="B2912">
        <v>3179.7971189999998</v>
      </c>
      <c r="C2912">
        <v>3180.7561040000001</v>
      </c>
      <c r="D2912">
        <v>3162.211914</v>
      </c>
      <c r="E2912">
        <v>3163.2629390000002</v>
      </c>
      <c r="F2912">
        <v>3163.2629390000002</v>
      </c>
      <c r="G2912">
        <v>130700</v>
      </c>
    </row>
    <row r="2913" spans="1:7" x14ac:dyDescent="0.3">
      <c r="A2913" s="3">
        <v>43234</v>
      </c>
      <c r="B2913">
        <v>3167.0419919999999</v>
      </c>
      <c r="C2913">
        <v>3183.8159179999998</v>
      </c>
      <c r="D2913">
        <v>3163.4760740000002</v>
      </c>
      <c r="E2913">
        <v>3174.031982</v>
      </c>
      <c r="F2913">
        <v>3174.031982</v>
      </c>
      <c r="G2913">
        <v>129300</v>
      </c>
    </row>
    <row r="2914" spans="1:7" x14ac:dyDescent="0.3">
      <c r="A2914" s="3">
        <v>43235</v>
      </c>
      <c r="B2914">
        <v>3180.4250489999999</v>
      </c>
      <c r="C2914">
        <v>3192.806885</v>
      </c>
      <c r="D2914">
        <v>3164.5180660000001</v>
      </c>
      <c r="E2914">
        <v>3192.1179200000001</v>
      </c>
      <c r="F2914">
        <v>3192.1179200000001</v>
      </c>
      <c r="G2914">
        <v>124500</v>
      </c>
    </row>
    <row r="2915" spans="1:7" x14ac:dyDescent="0.3">
      <c r="A2915" s="3">
        <v>43236</v>
      </c>
      <c r="B2915">
        <v>3180.2260740000002</v>
      </c>
      <c r="C2915">
        <v>3191.9479980000001</v>
      </c>
      <c r="D2915">
        <v>3166.8110350000002</v>
      </c>
      <c r="E2915">
        <v>3169.5649410000001</v>
      </c>
      <c r="F2915">
        <v>3169.5649410000001</v>
      </c>
      <c r="G2915">
        <v>130500</v>
      </c>
    </row>
    <row r="2916" spans="1:7" x14ac:dyDescent="0.3">
      <c r="A2916" s="3">
        <v>43237</v>
      </c>
      <c r="B2916">
        <v>3170.0061040000001</v>
      </c>
      <c r="C2916">
        <v>3172.7661130000001</v>
      </c>
      <c r="D2916">
        <v>3148.6210940000001</v>
      </c>
      <c r="E2916">
        <v>3154.2829590000001</v>
      </c>
      <c r="F2916">
        <v>3154.2829590000001</v>
      </c>
      <c r="G2916">
        <v>114000</v>
      </c>
    </row>
    <row r="2917" spans="1:7" x14ac:dyDescent="0.3">
      <c r="A2917" s="3">
        <v>43238</v>
      </c>
      <c r="B2917">
        <v>3151.0820309999999</v>
      </c>
      <c r="C2917">
        <v>3193.4528810000002</v>
      </c>
      <c r="D2917">
        <v>3144.7758789999998</v>
      </c>
      <c r="E2917">
        <v>3193.3029790000001</v>
      </c>
      <c r="F2917">
        <v>3193.3029790000001</v>
      </c>
      <c r="G2917">
        <v>136500</v>
      </c>
    </row>
    <row r="2918" spans="1:7" x14ac:dyDescent="0.3">
      <c r="A2918" s="3">
        <v>43241</v>
      </c>
      <c r="B2918">
        <v>3206.1760250000002</v>
      </c>
      <c r="C2918">
        <v>3219.73999</v>
      </c>
      <c r="D2918">
        <v>3203.3359380000002</v>
      </c>
      <c r="E2918">
        <v>3213.8400879999999</v>
      </c>
      <c r="F2918">
        <v>3213.8400879999999</v>
      </c>
      <c r="G2918">
        <v>164500</v>
      </c>
    </row>
    <row r="2919" spans="1:7" x14ac:dyDescent="0.3">
      <c r="A2919" s="3">
        <v>43242</v>
      </c>
      <c r="B2919">
        <v>3211.2470699999999</v>
      </c>
      <c r="C2919">
        <v>3214.5891109999998</v>
      </c>
      <c r="D2919">
        <v>3192.2280270000001</v>
      </c>
      <c r="E2919">
        <v>3214.3500979999999</v>
      </c>
      <c r="F2919">
        <v>3214.3500979999999</v>
      </c>
      <c r="G2919">
        <v>144300</v>
      </c>
    </row>
    <row r="2920" spans="1:7" x14ac:dyDescent="0.3">
      <c r="A2920" s="3">
        <v>43243</v>
      </c>
      <c r="B2920">
        <v>3205.4370119999999</v>
      </c>
      <c r="C2920">
        <v>3205.4370119999999</v>
      </c>
      <c r="D2920">
        <v>3168.9641109999998</v>
      </c>
      <c r="E2920">
        <v>3168.9641109999998</v>
      </c>
      <c r="F2920">
        <v>3168.9641109999998</v>
      </c>
      <c r="G2920">
        <v>157800</v>
      </c>
    </row>
    <row r="2921" spans="1:7" x14ac:dyDescent="0.3">
      <c r="A2921" s="3">
        <v>43244</v>
      </c>
      <c r="B2921">
        <v>3167.9389649999998</v>
      </c>
      <c r="C2921">
        <v>3173.5310060000002</v>
      </c>
      <c r="D2921">
        <v>3152.0690920000002</v>
      </c>
      <c r="E2921">
        <v>3154.6508789999998</v>
      </c>
      <c r="F2921">
        <v>3154.6508789999998</v>
      </c>
      <c r="G2921">
        <v>124100</v>
      </c>
    </row>
    <row r="2922" spans="1:7" x14ac:dyDescent="0.3">
      <c r="A2922" s="3">
        <v>43245</v>
      </c>
      <c r="B2922">
        <v>3148.4099120000001</v>
      </c>
      <c r="C2922">
        <v>3156.7260740000002</v>
      </c>
      <c r="D2922">
        <v>3131.068115</v>
      </c>
      <c r="E2922">
        <v>3141.3029790000001</v>
      </c>
      <c r="F2922">
        <v>3141.3029790000001</v>
      </c>
      <c r="G2922">
        <v>128600</v>
      </c>
    </row>
    <row r="2923" spans="1:7" x14ac:dyDescent="0.3">
      <c r="A2923" s="3">
        <v>43248</v>
      </c>
      <c r="B2923">
        <v>3136.8090820000002</v>
      </c>
      <c r="C2923">
        <v>3149.665039</v>
      </c>
      <c r="D2923">
        <v>3115.9589839999999</v>
      </c>
      <c r="E2923">
        <v>3135.0820309999999</v>
      </c>
      <c r="F2923">
        <v>3135.0820309999999</v>
      </c>
      <c r="G2923">
        <v>128800</v>
      </c>
    </row>
    <row r="2924" spans="1:7" x14ac:dyDescent="0.3">
      <c r="A2924" s="3">
        <v>43249</v>
      </c>
      <c r="B2924">
        <v>3129.6210940000001</v>
      </c>
      <c r="C2924">
        <v>3143.2080080000001</v>
      </c>
      <c r="D2924">
        <v>3112.1530760000001</v>
      </c>
      <c r="E2924">
        <v>3120.4609380000002</v>
      </c>
      <c r="F2924">
        <v>3120.4609380000002</v>
      </c>
      <c r="G2924">
        <v>135700</v>
      </c>
    </row>
    <row r="2925" spans="1:7" x14ac:dyDescent="0.3">
      <c r="A2925" s="3">
        <v>43250</v>
      </c>
      <c r="B2925">
        <v>3081.1420899999998</v>
      </c>
      <c r="C2925">
        <v>3085.3969729999999</v>
      </c>
      <c r="D2925">
        <v>3041</v>
      </c>
      <c r="E2925">
        <v>3041.443115</v>
      </c>
      <c r="F2925">
        <v>3041.443115</v>
      </c>
      <c r="G2925">
        <v>155100</v>
      </c>
    </row>
    <row r="2926" spans="1:7" x14ac:dyDescent="0.3">
      <c r="A2926" s="3">
        <v>43251</v>
      </c>
      <c r="B2926">
        <v>3061.8291020000001</v>
      </c>
      <c r="C2926">
        <v>3098.0759280000002</v>
      </c>
      <c r="D2926">
        <v>3054.2690429999998</v>
      </c>
      <c r="E2926">
        <v>3095.4741210000002</v>
      </c>
      <c r="F2926">
        <v>3095.4741210000002</v>
      </c>
      <c r="G2926">
        <v>140500</v>
      </c>
    </row>
    <row r="2927" spans="1:7" x14ac:dyDescent="0.3">
      <c r="A2927" s="3">
        <v>43252</v>
      </c>
      <c r="B2927">
        <v>3084.7539059999999</v>
      </c>
      <c r="C2927">
        <v>3102.0878910000001</v>
      </c>
      <c r="D2927">
        <v>3059.7858890000002</v>
      </c>
      <c r="E2927">
        <v>3075.1369629999999</v>
      </c>
      <c r="F2927">
        <v>3075.1369629999999</v>
      </c>
      <c r="G2927">
        <v>129900</v>
      </c>
    </row>
    <row r="2928" spans="1:7" x14ac:dyDescent="0.3">
      <c r="A2928" s="3">
        <v>43255</v>
      </c>
      <c r="B2928">
        <v>3083.4270019999999</v>
      </c>
      <c r="C2928">
        <v>3098.4020999999998</v>
      </c>
      <c r="D2928">
        <v>3076.9938959999999</v>
      </c>
      <c r="E2928">
        <v>3091.1909179999998</v>
      </c>
      <c r="F2928">
        <v>3091.1909179999998</v>
      </c>
      <c r="G2928">
        <v>114600</v>
      </c>
    </row>
    <row r="2929" spans="1:7" x14ac:dyDescent="0.3">
      <c r="A2929" s="3">
        <v>43256</v>
      </c>
      <c r="B2929">
        <v>3088.008057</v>
      </c>
      <c r="C2929">
        <v>3114.7690429999998</v>
      </c>
      <c r="D2929">
        <v>3080.0458979999999</v>
      </c>
      <c r="E2929">
        <v>3114.2060550000001</v>
      </c>
      <c r="F2929">
        <v>3114.2060550000001</v>
      </c>
      <c r="G2929">
        <v>118700</v>
      </c>
    </row>
    <row r="2930" spans="1:7" x14ac:dyDescent="0.3">
      <c r="A2930" s="3">
        <v>43257</v>
      </c>
      <c r="B2930">
        <v>3109.1750489999999</v>
      </c>
      <c r="C2930">
        <v>3117.5249020000001</v>
      </c>
      <c r="D2930">
        <v>3103.5329590000001</v>
      </c>
      <c r="E2930">
        <v>3115.179932</v>
      </c>
      <c r="F2930">
        <v>3115.179932</v>
      </c>
      <c r="G2930">
        <v>120200</v>
      </c>
    </row>
    <row r="2931" spans="1:7" x14ac:dyDescent="0.3">
      <c r="A2931" s="3">
        <v>43258</v>
      </c>
      <c r="B2931">
        <v>3121.1840820000002</v>
      </c>
      <c r="C2931">
        <v>3128.7150879999999</v>
      </c>
      <c r="D2931">
        <v>3105.5778810000002</v>
      </c>
      <c r="E2931">
        <v>3109.4990229999999</v>
      </c>
      <c r="F2931">
        <v>3109.4990229999999</v>
      </c>
      <c r="G2931">
        <v>127800</v>
      </c>
    </row>
    <row r="2932" spans="1:7" x14ac:dyDescent="0.3">
      <c r="A2932" s="3">
        <v>43259</v>
      </c>
      <c r="B2932">
        <v>3100.6040039999998</v>
      </c>
      <c r="C2932">
        <v>3100.6850589999999</v>
      </c>
      <c r="D2932">
        <v>3053.288086</v>
      </c>
      <c r="E2932">
        <v>3067.1479490000002</v>
      </c>
      <c r="F2932">
        <v>3067.1479490000002</v>
      </c>
      <c r="G2932">
        <v>134700</v>
      </c>
    </row>
    <row r="2933" spans="1:7" x14ac:dyDescent="0.3">
      <c r="A2933" s="3">
        <v>43262</v>
      </c>
      <c r="B2933">
        <v>3057.3391109999998</v>
      </c>
      <c r="C2933">
        <v>3063.610107</v>
      </c>
      <c r="D2933">
        <v>3037.9140630000002</v>
      </c>
      <c r="E2933">
        <v>3052.7829590000001</v>
      </c>
      <c r="F2933">
        <v>3052.7829590000001</v>
      </c>
      <c r="G2933">
        <v>108600</v>
      </c>
    </row>
    <row r="2934" spans="1:7" x14ac:dyDescent="0.3">
      <c r="A2934" s="3">
        <v>43263</v>
      </c>
      <c r="B2934">
        <v>3053.0280760000001</v>
      </c>
      <c r="C2934">
        <v>3081.4470209999999</v>
      </c>
      <c r="D2934">
        <v>3034.1010740000002</v>
      </c>
      <c r="E2934">
        <v>3079.8020019999999</v>
      </c>
      <c r="F2934">
        <v>3079.8020019999999</v>
      </c>
      <c r="G2934">
        <v>113300</v>
      </c>
    </row>
    <row r="2935" spans="1:7" x14ac:dyDescent="0.3">
      <c r="A2935" s="3">
        <v>43264</v>
      </c>
      <c r="B2935">
        <v>3071.4641109999998</v>
      </c>
      <c r="C2935">
        <v>3071.4641109999998</v>
      </c>
      <c r="D2935">
        <v>3044.1201169999999</v>
      </c>
      <c r="E2935">
        <v>3049.7971189999998</v>
      </c>
      <c r="F2935">
        <v>3049.7971189999998</v>
      </c>
      <c r="G2935">
        <v>119600</v>
      </c>
    </row>
    <row r="2936" spans="1:7" x14ac:dyDescent="0.3">
      <c r="A2936" s="3">
        <v>43265</v>
      </c>
      <c r="B2936">
        <v>3038.070068</v>
      </c>
      <c r="C2936">
        <v>3066.0471189999998</v>
      </c>
      <c r="D2936">
        <v>3032.4060060000002</v>
      </c>
      <c r="E2936">
        <v>3044.1599120000001</v>
      </c>
      <c r="F2936">
        <v>3044.1599120000001</v>
      </c>
      <c r="G2936">
        <v>115500</v>
      </c>
    </row>
    <row r="2937" spans="1:7" x14ac:dyDescent="0.3">
      <c r="A2937" s="3">
        <v>43266</v>
      </c>
      <c r="B2937">
        <v>3037.451904</v>
      </c>
      <c r="C2937">
        <v>3048.7971189999998</v>
      </c>
      <c r="D2937">
        <v>3008.7319339999999</v>
      </c>
      <c r="E2937">
        <v>3021.9008789999998</v>
      </c>
      <c r="F2937">
        <v>3021.9008789999998</v>
      </c>
      <c r="G2937">
        <v>144500</v>
      </c>
    </row>
    <row r="2938" spans="1:7" x14ac:dyDescent="0.3">
      <c r="A2938" s="3">
        <v>43270</v>
      </c>
      <c r="B2938">
        <v>2982.6499020000001</v>
      </c>
      <c r="C2938">
        <v>2984.9709469999998</v>
      </c>
      <c r="D2938">
        <v>2871.3549800000001</v>
      </c>
      <c r="E2938">
        <v>2907.8220209999999</v>
      </c>
      <c r="F2938">
        <v>2907.8220209999999</v>
      </c>
      <c r="G2938">
        <v>230600</v>
      </c>
    </row>
    <row r="2939" spans="1:7" x14ac:dyDescent="0.3">
      <c r="A2939" s="3">
        <v>43271</v>
      </c>
      <c r="B2939">
        <v>2889.9838869999999</v>
      </c>
      <c r="C2939">
        <v>2925.5610350000002</v>
      </c>
      <c r="D2939">
        <v>2872.163086</v>
      </c>
      <c r="E2939">
        <v>2915.7309570000002</v>
      </c>
      <c r="F2939">
        <v>2915.7309570000002</v>
      </c>
      <c r="G2939">
        <v>144300</v>
      </c>
    </row>
    <row r="2940" spans="1:7" x14ac:dyDescent="0.3">
      <c r="A2940" s="3">
        <v>43272</v>
      </c>
      <c r="B2940">
        <v>2912.0029300000001</v>
      </c>
      <c r="C2940">
        <v>2940.5859380000002</v>
      </c>
      <c r="D2940">
        <v>2872.6188959999999</v>
      </c>
      <c r="E2940">
        <v>2875.8100589999999</v>
      </c>
      <c r="F2940">
        <v>2875.8100589999999</v>
      </c>
      <c r="G2940">
        <v>154400</v>
      </c>
    </row>
    <row r="2941" spans="1:7" x14ac:dyDescent="0.3">
      <c r="A2941" s="3">
        <v>43273</v>
      </c>
      <c r="B2941">
        <v>2855.584961</v>
      </c>
      <c r="C2941">
        <v>2891.9689939999998</v>
      </c>
      <c r="D2941">
        <v>2837.1440429999998</v>
      </c>
      <c r="E2941">
        <v>2889.76001</v>
      </c>
      <c r="F2941">
        <v>2889.76001</v>
      </c>
      <c r="G2941">
        <v>126100</v>
      </c>
    </row>
    <row r="2942" spans="1:7" x14ac:dyDescent="0.3">
      <c r="A2942" s="3">
        <v>43276</v>
      </c>
      <c r="B2942">
        <v>2903.4499510000001</v>
      </c>
      <c r="C2942">
        <v>2908.6240229999999</v>
      </c>
      <c r="D2942">
        <v>2857.8710940000001</v>
      </c>
      <c r="E2942">
        <v>2859.3359380000002</v>
      </c>
      <c r="F2942">
        <v>2859.3359380000002</v>
      </c>
      <c r="G2942">
        <v>121900</v>
      </c>
    </row>
    <row r="2943" spans="1:7" x14ac:dyDescent="0.3">
      <c r="A2943" s="3">
        <v>43277</v>
      </c>
      <c r="B2943">
        <v>2829.9951169999999</v>
      </c>
      <c r="C2943">
        <v>2850.23999</v>
      </c>
      <c r="D2943">
        <v>2803.7849120000001</v>
      </c>
      <c r="E2943">
        <v>2844.508057</v>
      </c>
      <c r="F2943">
        <v>2844.508057</v>
      </c>
      <c r="G2943">
        <v>125900</v>
      </c>
    </row>
    <row r="2944" spans="1:7" x14ac:dyDescent="0.3">
      <c r="A2944" s="3">
        <v>43278</v>
      </c>
      <c r="B2944">
        <v>2842.3959960000002</v>
      </c>
      <c r="C2944">
        <v>2854.258057</v>
      </c>
      <c r="D2944">
        <v>2798.8000489999999</v>
      </c>
      <c r="E2944">
        <v>2813.1779790000001</v>
      </c>
      <c r="F2944">
        <v>2813.1779790000001</v>
      </c>
      <c r="G2944">
        <v>129400</v>
      </c>
    </row>
    <row r="2945" spans="1:7" x14ac:dyDescent="0.3">
      <c r="A2945" s="3">
        <v>43279</v>
      </c>
      <c r="B2945">
        <v>2799.9040530000002</v>
      </c>
      <c r="C2945">
        <v>2825.9870609999998</v>
      </c>
      <c r="D2945">
        <v>2782.4460450000001</v>
      </c>
      <c r="E2945">
        <v>2786.8969729999999</v>
      </c>
      <c r="F2945">
        <v>2786.8969729999999</v>
      </c>
      <c r="G2945">
        <v>118400</v>
      </c>
    </row>
    <row r="2946" spans="1:7" x14ac:dyDescent="0.3">
      <c r="A2946" s="3">
        <v>43280</v>
      </c>
      <c r="B2946">
        <v>2789.8110350000002</v>
      </c>
      <c r="C2946">
        <v>2848.3720699999999</v>
      </c>
      <c r="D2946">
        <v>2782.3811040000001</v>
      </c>
      <c r="E2946">
        <v>2847.4179690000001</v>
      </c>
      <c r="F2946">
        <v>2847.4179690000001</v>
      </c>
      <c r="G2946">
        <v>125700</v>
      </c>
    </row>
    <row r="2947" spans="1:7" x14ac:dyDescent="0.3">
      <c r="A2947" s="3">
        <v>43283</v>
      </c>
      <c r="B2947">
        <v>2841.580078</v>
      </c>
      <c r="C2947">
        <v>2845.679932</v>
      </c>
      <c r="D2947">
        <v>2756.8149410000001</v>
      </c>
      <c r="E2947">
        <v>2775.556885</v>
      </c>
      <c r="F2947">
        <v>2775.556885</v>
      </c>
      <c r="G2947">
        <v>137000</v>
      </c>
    </row>
    <row r="2948" spans="1:7" x14ac:dyDescent="0.3">
      <c r="A2948" s="3">
        <v>43284</v>
      </c>
      <c r="B2948">
        <v>2774.570068</v>
      </c>
      <c r="C2948">
        <v>2786.8879390000002</v>
      </c>
      <c r="D2948">
        <v>2722.4489749999998</v>
      </c>
      <c r="E2948">
        <v>2786.8879390000002</v>
      </c>
      <c r="F2948">
        <v>2786.8879390000002</v>
      </c>
      <c r="G2948">
        <v>142500</v>
      </c>
    </row>
    <row r="2949" spans="1:7" x14ac:dyDescent="0.3">
      <c r="A2949" s="3">
        <v>43285</v>
      </c>
      <c r="B2949">
        <v>2776.6320799999999</v>
      </c>
      <c r="C2949">
        <v>2793.1789549999999</v>
      </c>
      <c r="D2949">
        <v>2754.155029</v>
      </c>
      <c r="E2949">
        <v>2759.1259770000001</v>
      </c>
      <c r="F2949">
        <v>2759.1259770000001</v>
      </c>
      <c r="G2949">
        <v>123300</v>
      </c>
    </row>
    <row r="2950" spans="1:7" x14ac:dyDescent="0.3">
      <c r="A2950" s="3">
        <v>43286</v>
      </c>
      <c r="B2950">
        <v>2755.3391109999998</v>
      </c>
      <c r="C2950">
        <v>2777.5229490000002</v>
      </c>
      <c r="D2950">
        <v>2727.9399410000001</v>
      </c>
      <c r="E2950">
        <v>2733.8820799999999</v>
      </c>
      <c r="F2950">
        <v>2733.8820799999999</v>
      </c>
      <c r="G2950">
        <v>129200</v>
      </c>
    </row>
    <row r="2951" spans="1:7" x14ac:dyDescent="0.3">
      <c r="A2951" s="3">
        <v>43287</v>
      </c>
      <c r="B2951">
        <v>2731.3530270000001</v>
      </c>
      <c r="C2951">
        <v>2768.8740229999999</v>
      </c>
      <c r="D2951">
        <v>2691.0209960000002</v>
      </c>
      <c r="E2951">
        <v>2747.2290039999998</v>
      </c>
      <c r="F2951">
        <v>2747.2290039999998</v>
      </c>
      <c r="G2951">
        <v>136300</v>
      </c>
    </row>
    <row r="2952" spans="1:7" x14ac:dyDescent="0.3">
      <c r="A2952" s="3">
        <v>43290</v>
      </c>
      <c r="B2952">
        <v>2752.4470209999999</v>
      </c>
      <c r="C2952">
        <v>2815.790039</v>
      </c>
      <c r="D2952">
        <v>2752.4470209999999</v>
      </c>
      <c r="E2952">
        <v>2815.110107</v>
      </c>
      <c r="F2952">
        <v>2815.110107</v>
      </c>
      <c r="G2952">
        <v>121500</v>
      </c>
    </row>
    <row r="2953" spans="1:7" x14ac:dyDescent="0.3">
      <c r="A2953" s="3">
        <v>43291</v>
      </c>
      <c r="B2953">
        <v>2819.711914</v>
      </c>
      <c r="C2953">
        <v>2828.4929200000001</v>
      </c>
      <c r="D2953">
        <v>2800.625</v>
      </c>
      <c r="E2953">
        <v>2827.625</v>
      </c>
      <c r="F2953">
        <v>2827.625</v>
      </c>
      <c r="G2953">
        <v>117100</v>
      </c>
    </row>
    <row r="2954" spans="1:7" x14ac:dyDescent="0.3">
      <c r="A2954" s="3">
        <v>43292</v>
      </c>
      <c r="B2954">
        <v>2780.7041020000001</v>
      </c>
      <c r="C2954">
        <v>2794.360107</v>
      </c>
      <c r="D2954">
        <v>2752.4350589999999</v>
      </c>
      <c r="E2954">
        <v>2777.7709960000002</v>
      </c>
      <c r="F2954">
        <v>2777.7709960000002</v>
      </c>
      <c r="G2954">
        <v>126800</v>
      </c>
    </row>
    <row r="2955" spans="1:7" x14ac:dyDescent="0.3">
      <c r="A2955" s="3">
        <v>43293</v>
      </c>
      <c r="B2955">
        <v>2771.0410160000001</v>
      </c>
      <c r="C2955">
        <v>2844.193115</v>
      </c>
      <c r="D2955">
        <v>2771.0410160000001</v>
      </c>
      <c r="E2955">
        <v>2837.6589359999998</v>
      </c>
      <c r="F2955">
        <v>2837.6589359999998</v>
      </c>
      <c r="G2955">
        <v>147000</v>
      </c>
    </row>
    <row r="2956" spans="1:7" x14ac:dyDescent="0.3">
      <c r="A2956" s="3">
        <v>43294</v>
      </c>
      <c r="B2956">
        <v>2831.4279790000001</v>
      </c>
      <c r="C2956">
        <v>2835.4628910000001</v>
      </c>
      <c r="D2956">
        <v>2818.8479000000002</v>
      </c>
      <c r="E2956">
        <v>2831.1840820000002</v>
      </c>
      <c r="F2956">
        <v>2831.1840820000002</v>
      </c>
      <c r="G2956">
        <v>117700</v>
      </c>
    </row>
    <row r="2957" spans="1:7" x14ac:dyDescent="0.3">
      <c r="A2957" s="3">
        <v>43297</v>
      </c>
      <c r="B2957">
        <v>2827.0820309999999</v>
      </c>
      <c r="C2957">
        <v>2837.5090329999998</v>
      </c>
      <c r="D2957">
        <v>2804.4929200000001</v>
      </c>
      <c r="E2957">
        <v>2814.0419919999999</v>
      </c>
      <c r="F2957">
        <v>2814.0419919999999</v>
      </c>
      <c r="G2957">
        <v>107800</v>
      </c>
    </row>
    <row r="2958" spans="1:7" x14ac:dyDescent="0.3">
      <c r="A2958" s="3">
        <v>43298</v>
      </c>
      <c r="B2958">
        <v>2806.88501</v>
      </c>
      <c r="C2958">
        <v>2806.9189449999999</v>
      </c>
      <c r="D2958">
        <v>2774.7619629999999</v>
      </c>
      <c r="E2958">
        <v>2798.1259770000001</v>
      </c>
      <c r="F2958">
        <v>2798.1259770000001</v>
      </c>
      <c r="G2958">
        <v>105400</v>
      </c>
    </row>
    <row r="2959" spans="1:7" x14ac:dyDescent="0.3">
      <c r="A2959" s="3">
        <v>43299</v>
      </c>
      <c r="B2959">
        <v>2801.7770999999998</v>
      </c>
      <c r="C2959">
        <v>2818.3950199999999</v>
      </c>
      <c r="D2959">
        <v>2786.040039</v>
      </c>
      <c r="E2959">
        <v>2787.2570799999999</v>
      </c>
      <c r="F2959">
        <v>2787.2570799999999</v>
      </c>
      <c r="G2959">
        <v>121000</v>
      </c>
    </row>
    <row r="2960" spans="1:7" x14ac:dyDescent="0.3">
      <c r="A2960" s="3">
        <v>43300</v>
      </c>
      <c r="B2960">
        <v>2791.0161130000001</v>
      </c>
      <c r="C2960">
        <v>2805.0109859999998</v>
      </c>
      <c r="D2960">
        <v>2764.4860840000001</v>
      </c>
      <c r="E2960">
        <v>2772.544922</v>
      </c>
      <c r="F2960">
        <v>2772.544922</v>
      </c>
      <c r="G2960">
        <v>114500</v>
      </c>
    </row>
    <row r="2961" spans="1:7" x14ac:dyDescent="0.3">
      <c r="A2961" s="3">
        <v>43301</v>
      </c>
      <c r="B2961">
        <v>2769.7539059999999</v>
      </c>
      <c r="C2961">
        <v>2837.8620609999998</v>
      </c>
      <c r="D2961">
        <v>2753.8400879999999</v>
      </c>
      <c r="E2961">
        <v>2829.2709960000002</v>
      </c>
      <c r="F2961">
        <v>2829.2709960000002</v>
      </c>
      <c r="G2961">
        <v>145900</v>
      </c>
    </row>
    <row r="2962" spans="1:7" x14ac:dyDescent="0.3">
      <c r="A2962" s="3">
        <v>43304</v>
      </c>
      <c r="B2962">
        <v>2815.2009280000002</v>
      </c>
      <c r="C2962">
        <v>2863.5710450000001</v>
      </c>
      <c r="D2962">
        <v>2809.6159670000002</v>
      </c>
      <c r="E2962">
        <v>2859.5419919999999</v>
      </c>
      <c r="F2962">
        <v>2859.5419919999999</v>
      </c>
      <c r="G2962">
        <v>173400</v>
      </c>
    </row>
    <row r="2963" spans="1:7" x14ac:dyDescent="0.3">
      <c r="A2963" s="3">
        <v>43305</v>
      </c>
      <c r="B2963">
        <v>2862.2670899999998</v>
      </c>
      <c r="C2963">
        <v>2911.4650879999999</v>
      </c>
      <c r="D2963">
        <v>2862.2670899999998</v>
      </c>
      <c r="E2963">
        <v>2905.5620119999999</v>
      </c>
      <c r="F2963">
        <v>2905.5620119999999</v>
      </c>
      <c r="G2963">
        <v>229600</v>
      </c>
    </row>
    <row r="2964" spans="1:7" x14ac:dyDescent="0.3">
      <c r="A2964" s="3">
        <v>43306</v>
      </c>
      <c r="B2964">
        <v>2911.4528810000002</v>
      </c>
      <c r="C2964">
        <v>2912.3129880000001</v>
      </c>
      <c r="D2964">
        <v>2894.0390630000002</v>
      </c>
      <c r="E2964">
        <v>2903.6469729999999</v>
      </c>
      <c r="F2964">
        <v>2903.6469729999999</v>
      </c>
      <c r="G2964">
        <v>167800</v>
      </c>
    </row>
    <row r="2965" spans="1:7" x14ac:dyDescent="0.3">
      <c r="A2965" s="3">
        <v>43307</v>
      </c>
      <c r="B2965">
        <v>2905.7939449999999</v>
      </c>
      <c r="C2965">
        <v>2915.2971189999998</v>
      </c>
      <c r="D2965">
        <v>2875.7009280000002</v>
      </c>
      <c r="E2965">
        <v>2882.2250979999999</v>
      </c>
      <c r="F2965">
        <v>2882.2250979999999</v>
      </c>
      <c r="G2965">
        <v>168400</v>
      </c>
    </row>
    <row r="2966" spans="1:7" x14ac:dyDescent="0.3">
      <c r="A2966" s="3">
        <v>43308</v>
      </c>
      <c r="B2966">
        <v>2879.6899410000001</v>
      </c>
      <c r="C2966">
        <v>2889.6940920000002</v>
      </c>
      <c r="D2966">
        <v>2864.110107</v>
      </c>
      <c r="E2966">
        <v>2873.5939939999998</v>
      </c>
      <c r="F2966">
        <v>2873.5939939999998</v>
      </c>
      <c r="G2966">
        <v>146400</v>
      </c>
    </row>
    <row r="2967" spans="1:7" x14ac:dyDescent="0.3">
      <c r="A2967" s="3">
        <v>43311</v>
      </c>
      <c r="B2967">
        <v>2871.9399410000001</v>
      </c>
      <c r="C2967">
        <v>2896.0109859999998</v>
      </c>
      <c r="D2967">
        <v>2850.2958979999999</v>
      </c>
      <c r="E2967">
        <v>2869.0500489999999</v>
      </c>
      <c r="F2967">
        <v>2869.0500489999999</v>
      </c>
      <c r="G2967">
        <v>151700</v>
      </c>
    </row>
    <row r="2968" spans="1:7" x14ac:dyDescent="0.3">
      <c r="A2968" s="3">
        <v>43312</v>
      </c>
      <c r="B2968">
        <v>2866.8989259999998</v>
      </c>
      <c r="C2968">
        <v>2884.679932</v>
      </c>
      <c r="D2968">
        <v>2854.320068</v>
      </c>
      <c r="E2968">
        <v>2876.4008789999998</v>
      </c>
      <c r="F2968">
        <v>2876.4008789999998</v>
      </c>
      <c r="G2968">
        <v>118900</v>
      </c>
    </row>
    <row r="2969" spans="1:7" x14ac:dyDescent="0.3">
      <c r="A2969" s="3">
        <v>43313</v>
      </c>
      <c r="B2969">
        <v>2882.5061040000001</v>
      </c>
      <c r="C2969">
        <v>2897.3999020000001</v>
      </c>
      <c r="D2969">
        <v>2823.9289549999999</v>
      </c>
      <c r="E2969">
        <v>2824.5339359999998</v>
      </c>
      <c r="F2969">
        <v>2824.5339359999998</v>
      </c>
      <c r="G2969">
        <v>149500</v>
      </c>
    </row>
    <row r="2970" spans="1:7" x14ac:dyDescent="0.3">
      <c r="A2970" s="3">
        <v>43314</v>
      </c>
      <c r="B2970">
        <v>2815.3439939999998</v>
      </c>
      <c r="C2970">
        <v>2815.3439939999998</v>
      </c>
      <c r="D2970">
        <v>2726.4829100000002</v>
      </c>
      <c r="E2970">
        <v>2768.0239259999998</v>
      </c>
      <c r="F2970">
        <v>2768.0239259999998</v>
      </c>
      <c r="G2970">
        <v>174200</v>
      </c>
    </row>
    <row r="2971" spans="1:7" x14ac:dyDescent="0.3">
      <c r="A2971" s="3">
        <v>43315</v>
      </c>
      <c r="B2971">
        <v>2763.3959960000002</v>
      </c>
      <c r="C2971">
        <v>2777.656982</v>
      </c>
      <c r="D2971">
        <v>2740.431885</v>
      </c>
      <c r="E2971">
        <v>2740.443115</v>
      </c>
      <c r="F2971">
        <v>2740.443115</v>
      </c>
      <c r="G2971">
        <v>127000</v>
      </c>
    </row>
    <row r="2972" spans="1:7" x14ac:dyDescent="0.3">
      <c r="A2972" s="3">
        <v>43318</v>
      </c>
      <c r="B2972">
        <v>2736.5258789999998</v>
      </c>
      <c r="C2972">
        <v>2760.4741210000002</v>
      </c>
      <c r="D2972">
        <v>2692.3220209999999</v>
      </c>
      <c r="E2972">
        <v>2705.156982</v>
      </c>
      <c r="F2972">
        <v>2705.156982</v>
      </c>
      <c r="G2972">
        <v>129800</v>
      </c>
    </row>
    <row r="2973" spans="1:7" x14ac:dyDescent="0.3">
      <c r="A2973" s="3">
        <v>43319</v>
      </c>
      <c r="B2973">
        <v>2711.7360840000001</v>
      </c>
      <c r="C2973">
        <v>2779.3740229999999</v>
      </c>
      <c r="D2973">
        <v>2696.0390630000002</v>
      </c>
      <c r="E2973">
        <v>2779.3740229999999</v>
      </c>
      <c r="F2973">
        <v>2779.3740229999999</v>
      </c>
      <c r="G2973">
        <v>149600</v>
      </c>
    </row>
    <row r="2974" spans="1:7" x14ac:dyDescent="0.3">
      <c r="A2974" s="3">
        <v>43320</v>
      </c>
      <c r="B2974">
        <v>2771.1289059999999</v>
      </c>
      <c r="C2974">
        <v>2779.9121089999999</v>
      </c>
      <c r="D2974">
        <v>2741.0668949999999</v>
      </c>
      <c r="E2974">
        <v>2744.070068</v>
      </c>
      <c r="F2974">
        <v>2744.070068</v>
      </c>
      <c r="G2974">
        <v>147700</v>
      </c>
    </row>
    <row r="2975" spans="1:7" x14ac:dyDescent="0.3">
      <c r="A2975" s="3">
        <v>43321</v>
      </c>
      <c r="B2975">
        <v>2729.5791020000001</v>
      </c>
      <c r="C2975">
        <v>2801.6589359999998</v>
      </c>
      <c r="D2975">
        <v>2726.2150879999999</v>
      </c>
      <c r="E2975">
        <v>2794.3820799999999</v>
      </c>
      <c r="F2975">
        <v>2794.3820799999999</v>
      </c>
      <c r="G2975">
        <v>151700</v>
      </c>
    </row>
    <row r="2976" spans="1:7" x14ac:dyDescent="0.3">
      <c r="A2976" s="3">
        <v>43322</v>
      </c>
      <c r="B2976">
        <v>2791.4020999999998</v>
      </c>
      <c r="C2976">
        <v>2806.11499</v>
      </c>
      <c r="D2976">
        <v>2777.5061040000001</v>
      </c>
      <c r="E2976">
        <v>2795.3100589999999</v>
      </c>
      <c r="F2976">
        <v>2795.3100589999999</v>
      </c>
      <c r="G2976">
        <v>121500</v>
      </c>
    </row>
    <row r="2977" spans="1:7" x14ac:dyDescent="0.3">
      <c r="A2977" s="3">
        <v>43325</v>
      </c>
      <c r="B2977">
        <v>2769.0170899999998</v>
      </c>
      <c r="C2977">
        <v>2789.798096</v>
      </c>
      <c r="D2977">
        <v>2742.5600589999999</v>
      </c>
      <c r="E2977">
        <v>2785.8720699999999</v>
      </c>
      <c r="F2977">
        <v>2785.8720699999999</v>
      </c>
      <c r="G2977">
        <v>127500</v>
      </c>
    </row>
    <row r="2978" spans="1:7" x14ac:dyDescent="0.3">
      <c r="A2978" s="3">
        <v>43326</v>
      </c>
      <c r="B2978">
        <v>2780.7360840000001</v>
      </c>
      <c r="C2978">
        <v>2789.4440920000002</v>
      </c>
      <c r="D2978">
        <v>2766.5690920000002</v>
      </c>
      <c r="E2978">
        <v>2780.9650879999999</v>
      </c>
      <c r="F2978">
        <v>2780.9650879999999</v>
      </c>
      <c r="G2978">
        <v>109600</v>
      </c>
    </row>
    <row r="2979" spans="1:7" x14ac:dyDescent="0.3">
      <c r="A2979" s="3">
        <v>43327</v>
      </c>
      <c r="B2979">
        <v>2777.2490229999999</v>
      </c>
      <c r="C2979">
        <v>2777.7028810000002</v>
      </c>
      <c r="D2979">
        <v>2721.23999</v>
      </c>
      <c r="E2979">
        <v>2723.258057</v>
      </c>
      <c r="F2979">
        <v>2723.258057</v>
      </c>
      <c r="G2979">
        <v>116200</v>
      </c>
    </row>
    <row r="2980" spans="1:7" x14ac:dyDescent="0.3">
      <c r="A2980" s="3">
        <v>43328</v>
      </c>
      <c r="B2980">
        <v>2691.4260250000002</v>
      </c>
      <c r="C2980">
        <v>2732.9489749999998</v>
      </c>
      <c r="D2980">
        <v>2672.7409670000002</v>
      </c>
      <c r="E2980">
        <v>2705.1918949999999</v>
      </c>
      <c r="F2980">
        <v>2705.1918949999999</v>
      </c>
      <c r="G2980">
        <v>120300</v>
      </c>
    </row>
    <row r="2981" spans="1:7" x14ac:dyDescent="0.3">
      <c r="A2981" s="3">
        <v>43329</v>
      </c>
      <c r="B2981">
        <v>2723.8869629999999</v>
      </c>
      <c r="C2981">
        <v>2730.3330080000001</v>
      </c>
      <c r="D2981">
        <v>2665.5920409999999</v>
      </c>
      <c r="E2981">
        <v>2668.9660640000002</v>
      </c>
      <c r="F2981">
        <v>2668.9660640000002</v>
      </c>
      <c r="G2981">
        <v>112400</v>
      </c>
    </row>
    <row r="2982" spans="1:7" x14ac:dyDescent="0.3">
      <c r="A2982" s="3">
        <v>43332</v>
      </c>
      <c r="B2982">
        <v>2673.0659179999998</v>
      </c>
      <c r="C2982">
        <v>2698.4660640000002</v>
      </c>
      <c r="D2982">
        <v>2653.1120609999998</v>
      </c>
      <c r="E2982">
        <v>2698.4660640000002</v>
      </c>
      <c r="F2982">
        <v>2698.4660640000002</v>
      </c>
      <c r="G2982">
        <v>110800</v>
      </c>
    </row>
    <row r="2983" spans="1:7" x14ac:dyDescent="0.3">
      <c r="A2983" s="3">
        <v>43333</v>
      </c>
      <c r="B2983">
        <v>2700.3420409999999</v>
      </c>
      <c r="C2983">
        <v>2739.173096</v>
      </c>
      <c r="D2983">
        <v>2696.2919919999999</v>
      </c>
      <c r="E2983">
        <v>2733.8259280000002</v>
      </c>
      <c r="F2983">
        <v>2733.8259280000002</v>
      </c>
      <c r="G2983">
        <v>113600</v>
      </c>
    </row>
    <row r="2984" spans="1:7" x14ac:dyDescent="0.3">
      <c r="A2984" s="3">
        <v>43334</v>
      </c>
      <c r="B2984">
        <v>2731.9580080000001</v>
      </c>
      <c r="C2984">
        <v>2731.9580080000001</v>
      </c>
      <c r="D2984">
        <v>2709.0620119999999</v>
      </c>
      <c r="E2984">
        <v>2714.6079100000002</v>
      </c>
      <c r="F2984">
        <v>2714.6079100000002</v>
      </c>
      <c r="G2984">
        <v>93700</v>
      </c>
    </row>
    <row r="2985" spans="1:7" x14ac:dyDescent="0.3">
      <c r="A2985" s="3">
        <v>43335</v>
      </c>
      <c r="B2985">
        <v>2714.866943</v>
      </c>
      <c r="C2985">
        <v>2736.01001</v>
      </c>
      <c r="D2985">
        <v>2700.8039549999999</v>
      </c>
      <c r="E2985">
        <v>2724.6240229999999</v>
      </c>
      <c r="F2985">
        <v>2724.6240229999999</v>
      </c>
      <c r="G2985">
        <v>98400</v>
      </c>
    </row>
    <row r="2986" spans="1:7" x14ac:dyDescent="0.3">
      <c r="A2986" s="3">
        <v>43336</v>
      </c>
      <c r="B2986">
        <v>2717.0810550000001</v>
      </c>
      <c r="C2986">
        <v>2748.8239749999998</v>
      </c>
      <c r="D2986">
        <v>2705.3239749999998</v>
      </c>
      <c r="E2986">
        <v>2729.4309079999998</v>
      </c>
      <c r="F2986">
        <v>2729.4309079999998</v>
      </c>
      <c r="G2986">
        <v>100500</v>
      </c>
    </row>
    <row r="2987" spans="1:7" x14ac:dyDescent="0.3">
      <c r="A2987" s="3">
        <v>43339</v>
      </c>
      <c r="B2987">
        <v>2736.3190920000002</v>
      </c>
      <c r="C2987">
        <v>2780.8989259999998</v>
      </c>
      <c r="D2987">
        <v>2736.3190920000002</v>
      </c>
      <c r="E2987">
        <v>2780.8989259999998</v>
      </c>
      <c r="F2987">
        <v>2780.8989259999998</v>
      </c>
      <c r="G2987">
        <v>132800</v>
      </c>
    </row>
    <row r="2988" spans="1:7" x14ac:dyDescent="0.3">
      <c r="A2988" s="3">
        <v>43340</v>
      </c>
      <c r="B2988">
        <v>2782.2929690000001</v>
      </c>
      <c r="C2988">
        <v>2791.389893</v>
      </c>
      <c r="D2988">
        <v>2769.4008789999998</v>
      </c>
      <c r="E2988">
        <v>2777.9809570000002</v>
      </c>
      <c r="F2988">
        <v>2777.9809570000002</v>
      </c>
      <c r="G2988">
        <v>118700</v>
      </c>
    </row>
    <row r="2989" spans="1:7" x14ac:dyDescent="0.3">
      <c r="A2989" s="3">
        <v>43341</v>
      </c>
      <c r="B2989">
        <v>2774.86499</v>
      </c>
      <c r="C2989">
        <v>2778.5390630000002</v>
      </c>
      <c r="D2989">
        <v>2762.3500979999999</v>
      </c>
      <c r="E2989">
        <v>2769.294922</v>
      </c>
      <c r="F2989">
        <v>2769.294922</v>
      </c>
      <c r="G2989">
        <v>100200</v>
      </c>
    </row>
    <row r="2990" spans="1:7" x14ac:dyDescent="0.3">
      <c r="A2990" s="3">
        <v>43342</v>
      </c>
      <c r="B2990">
        <v>2769.3320309999999</v>
      </c>
      <c r="C2990">
        <v>2780.5270999999998</v>
      </c>
      <c r="D2990">
        <v>2736.3459469999998</v>
      </c>
      <c r="E2990">
        <v>2737.7370609999998</v>
      </c>
      <c r="F2990">
        <v>2737.7370609999998</v>
      </c>
      <c r="G2990">
        <v>106100</v>
      </c>
    </row>
    <row r="2991" spans="1:7" x14ac:dyDescent="0.3">
      <c r="A2991" s="3">
        <v>43343</v>
      </c>
      <c r="B2991">
        <v>2730.1130370000001</v>
      </c>
      <c r="C2991">
        <v>2744.6311040000001</v>
      </c>
      <c r="D2991">
        <v>2710.5371089999999</v>
      </c>
      <c r="E2991">
        <v>2725.25</v>
      </c>
      <c r="F2991">
        <v>2725.25</v>
      </c>
      <c r="G2991">
        <v>109800</v>
      </c>
    </row>
    <row r="2992" spans="1:7" x14ac:dyDescent="0.3">
      <c r="A2992" s="3">
        <v>43346</v>
      </c>
      <c r="B2992">
        <v>2716.4040530000002</v>
      </c>
      <c r="C2992">
        <v>2722.8520509999998</v>
      </c>
      <c r="D2992">
        <v>2692.3640140000002</v>
      </c>
      <c r="E2992">
        <v>2720.7338869999999</v>
      </c>
      <c r="F2992">
        <v>2720.7338869999999</v>
      </c>
      <c r="G2992">
        <v>102200</v>
      </c>
    </row>
    <row r="2993" spans="1:7" x14ac:dyDescent="0.3">
      <c r="A2993" s="3">
        <v>43347</v>
      </c>
      <c r="B2993">
        <v>2720.6479490000002</v>
      </c>
      <c r="C2993">
        <v>2756.6069339999999</v>
      </c>
      <c r="D2993">
        <v>2712.3759770000001</v>
      </c>
      <c r="E2993">
        <v>2750.580078</v>
      </c>
      <c r="F2993">
        <v>2750.580078</v>
      </c>
      <c r="G2993">
        <v>109000</v>
      </c>
    </row>
    <row r="2994" spans="1:7" x14ac:dyDescent="0.3">
      <c r="A2994" s="3">
        <v>43348</v>
      </c>
      <c r="B2994">
        <v>2741.3798830000001</v>
      </c>
      <c r="C2994">
        <v>2745.4670409999999</v>
      </c>
      <c r="D2994">
        <v>2704.336914</v>
      </c>
      <c r="E2994">
        <v>2704.336914</v>
      </c>
      <c r="F2994">
        <v>2704.336914</v>
      </c>
      <c r="G2994">
        <v>105000</v>
      </c>
    </row>
    <row r="2995" spans="1:7" x14ac:dyDescent="0.3">
      <c r="A2995" s="3">
        <v>43349</v>
      </c>
      <c r="B2995">
        <v>2697.5778810000002</v>
      </c>
      <c r="C2995">
        <v>2719.4060060000002</v>
      </c>
      <c r="D2995">
        <v>2683.7451169999999</v>
      </c>
      <c r="E2995">
        <v>2691.593018</v>
      </c>
      <c r="F2995">
        <v>2691.593018</v>
      </c>
      <c r="G2995">
        <v>99000</v>
      </c>
    </row>
    <row r="2996" spans="1:7" x14ac:dyDescent="0.3">
      <c r="A2996" s="3">
        <v>43350</v>
      </c>
      <c r="B2996">
        <v>2696.6779790000001</v>
      </c>
      <c r="C2996">
        <v>2728.5458979999999</v>
      </c>
      <c r="D2996">
        <v>2683.7189939999998</v>
      </c>
      <c r="E2996">
        <v>2702.3010250000002</v>
      </c>
      <c r="F2996">
        <v>2702.3010250000002</v>
      </c>
      <c r="G2996">
        <v>107500</v>
      </c>
    </row>
    <row r="2997" spans="1:7" x14ac:dyDescent="0.3">
      <c r="A2997" s="3">
        <v>43353</v>
      </c>
      <c r="B2997">
        <v>2698.0109859999998</v>
      </c>
      <c r="C2997">
        <v>2703.4289549999999</v>
      </c>
      <c r="D2997">
        <v>2667.3168949999999</v>
      </c>
      <c r="E2997">
        <v>2669.485107</v>
      </c>
      <c r="F2997">
        <v>2669.485107</v>
      </c>
      <c r="G2997">
        <v>103600</v>
      </c>
    </row>
    <row r="2998" spans="1:7" x14ac:dyDescent="0.3">
      <c r="A2998" s="3">
        <v>43354</v>
      </c>
      <c r="B2998">
        <v>2668.4870609999998</v>
      </c>
      <c r="C2998">
        <v>2680.5729980000001</v>
      </c>
      <c r="D2998">
        <v>2652.7041020000001</v>
      </c>
      <c r="E2998">
        <v>2664.8000489999999</v>
      </c>
      <c r="F2998">
        <v>2664.8000489999999</v>
      </c>
      <c r="G2998">
        <v>99900</v>
      </c>
    </row>
    <row r="2999" spans="1:7" x14ac:dyDescent="0.3">
      <c r="A2999" s="3">
        <v>43355</v>
      </c>
      <c r="B2999">
        <v>2659.7438959999999</v>
      </c>
      <c r="C2999">
        <v>2672.0739749999998</v>
      </c>
      <c r="D2999">
        <v>2647.169922</v>
      </c>
      <c r="E2999">
        <v>2656.110107</v>
      </c>
      <c r="F2999">
        <v>2656.110107</v>
      </c>
      <c r="G2999">
        <v>90000</v>
      </c>
    </row>
    <row r="3000" spans="1:7" x14ac:dyDescent="0.3">
      <c r="A3000" s="3">
        <v>43356</v>
      </c>
      <c r="B3000">
        <v>2679.2080080000001</v>
      </c>
      <c r="C3000">
        <v>2689.0620119999999</v>
      </c>
      <c r="D3000">
        <v>2653.1889649999998</v>
      </c>
      <c r="E3000">
        <v>2686.5778810000002</v>
      </c>
      <c r="F3000">
        <v>2686.5778810000002</v>
      </c>
      <c r="G3000">
        <v>107300</v>
      </c>
    </row>
    <row r="3001" spans="1:7" x14ac:dyDescent="0.3">
      <c r="A3001" s="3">
        <v>43357</v>
      </c>
      <c r="B3001">
        <v>2688.7790530000002</v>
      </c>
      <c r="C3001">
        <v>2694.919922</v>
      </c>
      <c r="D3001">
        <v>2675.290039</v>
      </c>
      <c r="E3001">
        <v>2681.6430660000001</v>
      </c>
      <c r="F3001">
        <v>2681.6430660000001</v>
      </c>
      <c r="G3001">
        <v>100000</v>
      </c>
    </row>
    <row r="3002" spans="1:7" x14ac:dyDescent="0.3">
      <c r="A3002" s="3">
        <v>43360</v>
      </c>
      <c r="B3002">
        <v>2671.2910160000001</v>
      </c>
      <c r="C3002">
        <v>2671.2910160000001</v>
      </c>
      <c r="D3002">
        <v>2647.915039</v>
      </c>
      <c r="E3002">
        <v>2651.7890630000002</v>
      </c>
      <c r="F3002">
        <v>2651.7890630000002</v>
      </c>
      <c r="G3002">
        <v>88200</v>
      </c>
    </row>
    <row r="3003" spans="1:7" x14ac:dyDescent="0.3">
      <c r="A3003" s="3">
        <v>43361</v>
      </c>
      <c r="B3003">
        <v>2644.2958979999999</v>
      </c>
      <c r="C3003">
        <v>2700.193115</v>
      </c>
      <c r="D3003">
        <v>2644.2958979999999</v>
      </c>
      <c r="E3003">
        <v>2699.9499510000001</v>
      </c>
      <c r="F3003">
        <v>2699.9499510000001</v>
      </c>
      <c r="G3003">
        <v>115800</v>
      </c>
    </row>
    <row r="3004" spans="1:7" x14ac:dyDescent="0.3">
      <c r="A3004" s="3">
        <v>43362</v>
      </c>
      <c r="B3004">
        <v>2694.7990719999998</v>
      </c>
      <c r="C3004">
        <v>2746.080078</v>
      </c>
      <c r="D3004">
        <v>2690.9938959999999</v>
      </c>
      <c r="E3004">
        <v>2730.8500979999999</v>
      </c>
      <c r="F3004">
        <v>2730.8500979999999</v>
      </c>
      <c r="G3004">
        <v>141600</v>
      </c>
    </row>
    <row r="3005" spans="1:7" x14ac:dyDescent="0.3">
      <c r="A3005" s="3">
        <v>43363</v>
      </c>
      <c r="B3005">
        <v>2732.169922</v>
      </c>
      <c r="C3005">
        <v>2743.9650879999999</v>
      </c>
      <c r="D3005">
        <v>2724.0839839999999</v>
      </c>
      <c r="E3005">
        <v>2729.2438959999999</v>
      </c>
      <c r="F3005">
        <v>2729.2438959999999</v>
      </c>
      <c r="G3005">
        <v>111400</v>
      </c>
    </row>
    <row r="3006" spans="1:7" x14ac:dyDescent="0.3">
      <c r="A3006" s="3">
        <v>43364</v>
      </c>
      <c r="B3006">
        <v>2733.8740229999999</v>
      </c>
      <c r="C3006">
        <v>2797.485107</v>
      </c>
      <c r="D3006">
        <v>2722.031982</v>
      </c>
      <c r="E3006">
        <v>2797.485107</v>
      </c>
      <c r="F3006">
        <v>2797.485107</v>
      </c>
      <c r="G3006">
        <v>158000</v>
      </c>
    </row>
    <row r="3007" spans="1:7" x14ac:dyDescent="0.3">
      <c r="A3007" s="3">
        <v>43368</v>
      </c>
      <c r="B3007">
        <v>2775.0659179999998</v>
      </c>
      <c r="C3007">
        <v>2790.031982</v>
      </c>
      <c r="D3007">
        <v>2771.1599120000001</v>
      </c>
      <c r="E3007">
        <v>2781.1389159999999</v>
      </c>
      <c r="F3007">
        <v>2781.1389159999999</v>
      </c>
      <c r="G3007">
        <v>112000</v>
      </c>
    </row>
    <row r="3008" spans="1:7" x14ac:dyDescent="0.3">
      <c r="A3008" s="3">
        <v>43369</v>
      </c>
      <c r="B3008">
        <v>2785.3168949999999</v>
      </c>
      <c r="C3008">
        <v>2827.3410640000002</v>
      </c>
      <c r="D3008">
        <v>2783.3420409999999</v>
      </c>
      <c r="E3008">
        <v>2806.8129880000001</v>
      </c>
      <c r="F3008">
        <v>2806.8129880000001</v>
      </c>
      <c r="G3008">
        <v>139600</v>
      </c>
    </row>
    <row r="3009" spans="1:7" x14ac:dyDescent="0.3">
      <c r="A3009" s="3">
        <v>43370</v>
      </c>
      <c r="B3009">
        <v>2805.7929690000001</v>
      </c>
      <c r="C3009">
        <v>2810.5061040000001</v>
      </c>
      <c r="D3009">
        <v>2786.3220209999999</v>
      </c>
      <c r="E3009">
        <v>2791.7749020000001</v>
      </c>
      <c r="F3009">
        <v>2791.7749020000001</v>
      </c>
      <c r="G3009">
        <v>124000</v>
      </c>
    </row>
    <row r="3010" spans="1:7" x14ac:dyDescent="0.3">
      <c r="A3010" s="3">
        <v>43371</v>
      </c>
      <c r="B3010">
        <v>2794.2639159999999</v>
      </c>
      <c r="C3010">
        <v>2821.7548830000001</v>
      </c>
      <c r="D3010">
        <v>2791.8359380000002</v>
      </c>
      <c r="E3010">
        <v>2821.3500979999999</v>
      </c>
      <c r="F3010">
        <v>2821.3500979999999</v>
      </c>
      <c r="G3010">
        <v>134300</v>
      </c>
    </row>
    <row r="3011" spans="1:7" x14ac:dyDescent="0.3">
      <c r="A3011" s="3">
        <v>43381</v>
      </c>
      <c r="B3011">
        <v>2768.2080080000001</v>
      </c>
      <c r="C3011">
        <v>2771.9379880000001</v>
      </c>
      <c r="D3011">
        <v>2710.1779790000001</v>
      </c>
      <c r="E3011">
        <v>2716.51001</v>
      </c>
      <c r="F3011">
        <v>2716.51001</v>
      </c>
      <c r="G3011">
        <v>149500</v>
      </c>
    </row>
    <row r="3012" spans="1:7" x14ac:dyDescent="0.3">
      <c r="A3012" s="3">
        <v>43382</v>
      </c>
      <c r="B3012">
        <v>2713.7319339999999</v>
      </c>
      <c r="C3012">
        <v>2734.3139649999998</v>
      </c>
      <c r="D3012">
        <v>2711.1970209999999</v>
      </c>
      <c r="E3012">
        <v>2721.0129390000002</v>
      </c>
      <c r="F3012">
        <v>2721.0129390000002</v>
      </c>
      <c r="G3012">
        <v>116800</v>
      </c>
    </row>
    <row r="3013" spans="1:7" x14ac:dyDescent="0.3">
      <c r="A3013" s="3">
        <v>43383</v>
      </c>
      <c r="B3013">
        <v>2723.7241210000002</v>
      </c>
      <c r="C3013">
        <v>2743.548096</v>
      </c>
      <c r="D3013">
        <v>2703.0629880000001</v>
      </c>
      <c r="E3013">
        <v>2725.836914</v>
      </c>
      <c r="F3013">
        <v>2725.836914</v>
      </c>
      <c r="G3013">
        <v>113500</v>
      </c>
    </row>
    <row r="3014" spans="1:7" x14ac:dyDescent="0.3">
      <c r="A3014" s="3">
        <v>43384</v>
      </c>
      <c r="B3014">
        <v>2643.0739749999998</v>
      </c>
      <c r="C3014">
        <v>2661.2858890000002</v>
      </c>
      <c r="D3014">
        <v>2560.3159179999998</v>
      </c>
      <c r="E3014">
        <v>2583.4580080000001</v>
      </c>
      <c r="F3014">
        <v>2583.4580080000001</v>
      </c>
      <c r="G3014">
        <v>197200</v>
      </c>
    </row>
    <row r="3015" spans="1:7" x14ac:dyDescent="0.3">
      <c r="A3015" s="3">
        <v>43385</v>
      </c>
      <c r="B3015">
        <v>2574.0419919999999</v>
      </c>
      <c r="C3015">
        <v>2615.9169919999999</v>
      </c>
      <c r="D3015">
        <v>2536.665039</v>
      </c>
      <c r="E3015">
        <v>2606.913086</v>
      </c>
      <c r="F3015">
        <v>2606.913086</v>
      </c>
      <c r="G3015">
        <v>170100</v>
      </c>
    </row>
    <row r="3016" spans="1:7" x14ac:dyDescent="0.3">
      <c r="A3016" s="3">
        <v>43388</v>
      </c>
      <c r="B3016">
        <v>2605.9121089999999</v>
      </c>
      <c r="C3016">
        <v>2611.9689939999998</v>
      </c>
      <c r="D3016">
        <v>2564.7380370000001</v>
      </c>
      <c r="E3016">
        <v>2568.0979000000002</v>
      </c>
      <c r="F3016">
        <v>2568.0979000000002</v>
      </c>
      <c r="G3016">
        <v>118600</v>
      </c>
    </row>
    <row r="3017" spans="1:7" x14ac:dyDescent="0.3">
      <c r="A3017" s="3">
        <v>43389</v>
      </c>
      <c r="B3017">
        <v>2567.7639159999999</v>
      </c>
      <c r="C3017">
        <v>2597.7150879999999</v>
      </c>
      <c r="D3017">
        <v>2536.4409179999998</v>
      </c>
      <c r="E3017">
        <v>2546.330078</v>
      </c>
      <c r="F3017">
        <v>2546.330078</v>
      </c>
      <c r="G3017">
        <v>119400</v>
      </c>
    </row>
    <row r="3018" spans="1:7" x14ac:dyDescent="0.3">
      <c r="A3018" s="3">
        <v>43390</v>
      </c>
      <c r="B3018">
        <v>2574.3129880000001</v>
      </c>
      <c r="C3018">
        <v>2582.5490719999998</v>
      </c>
      <c r="D3018">
        <v>2517.5729980000001</v>
      </c>
      <c r="E3018">
        <v>2561.6140140000002</v>
      </c>
      <c r="F3018">
        <v>2561.6140140000002</v>
      </c>
      <c r="G3018">
        <v>130000</v>
      </c>
    </row>
    <row r="3019" spans="1:7" x14ac:dyDescent="0.3">
      <c r="A3019" s="3">
        <v>43391</v>
      </c>
      <c r="B3019">
        <v>2544.9108890000002</v>
      </c>
      <c r="C3019">
        <v>2544.9108890000002</v>
      </c>
      <c r="D3019">
        <v>2485.6188959999999</v>
      </c>
      <c r="E3019">
        <v>2486.4189449999999</v>
      </c>
      <c r="F3019">
        <v>2486.4189449999999</v>
      </c>
      <c r="G3019">
        <v>125400</v>
      </c>
    </row>
    <row r="3020" spans="1:7" x14ac:dyDescent="0.3">
      <c r="A3020" s="3">
        <v>43392</v>
      </c>
      <c r="B3020">
        <v>2460.0810550000001</v>
      </c>
      <c r="C3020">
        <v>2553.3869629999999</v>
      </c>
      <c r="D3020">
        <v>2449.1970209999999</v>
      </c>
      <c r="E3020">
        <v>2550.4650879999999</v>
      </c>
      <c r="F3020">
        <v>2550.4650879999999</v>
      </c>
      <c r="G3020">
        <v>147300</v>
      </c>
    </row>
    <row r="3021" spans="1:7" x14ac:dyDescent="0.3">
      <c r="A3021" s="3">
        <v>43395</v>
      </c>
      <c r="B3021">
        <v>2565.6440429999998</v>
      </c>
      <c r="C3021">
        <v>2675.4060060000002</v>
      </c>
      <c r="D3021">
        <v>2565.6440429999998</v>
      </c>
      <c r="E3021">
        <v>2654.8759770000001</v>
      </c>
      <c r="F3021">
        <v>2654.8759770000001</v>
      </c>
      <c r="G3021">
        <v>211900</v>
      </c>
    </row>
    <row r="3022" spans="1:7" x14ac:dyDescent="0.3">
      <c r="A3022" s="3">
        <v>43396</v>
      </c>
      <c r="B3022">
        <v>2652.6479490000002</v>
      </c>
      <c r="C3022">
        <v>2659.8120119999999</v>
      </c>
      <c r="D3022">
        <v>2583.2609859999998</v>
      </c>
      <c r="E3022">
        <v>2594.8259280000002</v>
      </c>
      <c r="F3022">
        <v>2594.8259280000002</v>
      </c>
      <c r="G3022">
        <v>178300</v>
      </c>
    </row>
    <row r="3023" spans="1:7" x14ac:dyDescent="0.3">
      <c r="A3023" s="3">
        <v>43397</v>
      </c>
      <c r="B3023">
        <v>2579.9719239999999</v>
      </c>
      <c r="C3023">
        <v>2640.4020999999998</v>
      </c>
      <c r="D3023">
        <v>2577.7729490000002</v>
      </c>
      <c r="E3023">
        <v>2603.294922</v>
      </c>
      <c r="F3023">
        <v>2603.294922</v>
      </c>
      <c r="G3023">
        <v>160100</v>
      </c>
    </row>
    <row r="3024" spans="1:7" x14ac:dyDescent="0.3">
      <c r="A3024" s="3">
        <v>43398</v>
      </c>
      <c r="B3024">
        <v>2540.9350589999999</v>
      </c>
      <c r="C3024">
        <v>2606.1010740000002</v>
      </c>
      <c r="D3024">
        <v>2531.5349120000001</v>
      </c>
      <c r="E3024">
        <v>2603.8000489999999</v>
      </c>
      <c r="F3024">
        <v>2603.8000489999999</v>
      </c>
      <c r="G3024">
        <v>162000</v>
      </c>
    </row>
    <row r="3025" spans="1:7" x14ac:dyDescent="0.3">
      <c r="A3025" s="3">
        <v>43399</v>
      </c>
      <c r="B3025">
        <v>2610.8979490000002</v>
      </c>
      <c r="C3025">
        <v>2626.1159670000002</v>
      </c>
      <c r="D3025">
        <v>2580.844971</v>
      </c>
      <c r="E3025">
        <v>2598.8469239999999</v>
      </c>
      <c r="F3025">
        <v>2598.8469239999999</v>
      </c>
      <c r="G3025">
        <v>158900</v>
      </c>
    </row>
    <row r="3026" spans="1:7" x14ac:dyDescent="0.3">
      <c r="A3026" s="3">
        <v>43402</v>
      </c>
      <c r="B3026">
        <v>2593.5910640000002</v>
      </c>
      <c r="C3026">
        <v>2595.5371089999999</v>
      </c>
      <c r="D3026">
        <v>2529.1879880000001</v>
      </c>
      <c r="E3026">
        <v>2542.1030270000001</v>
      </c>
      <c r="F3026">
        <v>2542.1030270000001</v>
      </c>
      <c r="G3026">
        <v>134200</v>
      </c>
    </row>
    <row r="3027" spans="1:7" x14ac:dyDescent="0.3">
      <c r="A3027" s="3">
        <v>43403</v>
      </c>
      <c r="B3027">
        <v>2538.5739749999998</v>
      </c>
      <c r="C3027">
        <v>2586.9189449999999</v>
      </c>
      <c r="D3027">
        <v>2521.7839359999998</v>
      </c>
      <c r="E3027">
        <v>2568.048096</v>
      </c>
      <c r="F3027">
        <v>2568.048096</v>
      </c>
      <c r="G3027">
        <v>166700</v>
      </c>
    </row>
    <row r="3028" spans="1:7" x14ac:dyDescent="0.3">
      <c r="A3028" s="3">
        <v>43404</v>
      </c>
      <c r="B3028">
        <v>2573.014893</v>
      </c>
      <c r="C3028">
        <v>2612.9221189999998</v>
      </c>
      <c r="D3028">
        <v>2567.0270999999998</v>
      </c>
      <c r="E3028">
        <v>2602.7829590000001</v>
      </c>
      <c r="F3028">
        <v>2602.7829590000001</v>
      </c>
      <c r="G3028">
        <v>180600</v>
      </c>
    </row>
    <row r="3029" spans="1:7" x14ac:dyDescent="0.3">
      <c r="A3029" s="3">
        <v>43405</v>
      </c>
      <c r="B3029">
        <v>2617.0329590000001</v>
      </c>
      <c r="C3029">
        <v>2636.7990719999998</v>
      </c>
      <c r="D3029">
        <v>2603.6508789999998</v>
      </c>
      <c r="E3029">
        <v>2606.2370609999998</v>
      </c>
      <c r="F3029">
        <v>2606.2370609999998</v>
      </c>
      <c r="G3029">
        <v>200900</v>
      </c>
    </row>
    <row r="3030" spans="1:7" x14ac:dyDescent="0.3">
      <c r="A3030" s="3">
        <v>43406</v>
      </c>
      <c r="B3030">
        <v>2649.2509770000001</v>
      </c>
      <c r="C3030">
        <v>2676.4760740000002</v>
      </c>
      <c r="D3030">
        <v>2628.8701169999999</v>
      </c>
      <c r="E3030">
        <v>2676.4760740000002</v>
      </c>
      <c r="F3030">
        <v>2676.4760740000002</v>
      </c>
      <c r="G3030">
        <v>225000</v>
      </c>
    </row>
    <row r="3031" spans="1:7" x14ac:dyDescent="0.3">
      <c r="A3031" s="3">
        <v>43409</v>
      </c>
      <c r="B3031">
        <v>2665.4270019999999</v>
      </c>
      <c r="C3031">
        <v>2673.1879880000001</v>
      </c>
      <c r="D3031">
        <v>2639.2709960000002</v>
      </c>
      <c r="E3031">
        <v>2665.4309079999998</v>
      </c>
      <c r="F3031">
        <v>2665.4309079999998</v>
      </c>
      <c r="G3031">
        <v>193800</v>
      </c>
    </row>
    <row r="3032" spans="1:7" x14ac:dyDescent="0.3">
      <c r="A3032" s="3">
        <v>43410</v>
      </c>
      <c r="B3032">
        <v>2660.7189939999998</v>
      </c>
      <c r="C3032">
        <v>2660.8630370000001</v>
      </c>
      <c r="D3032">
        <v>2635.3210450000001</v>
      </c>
      <c r="E3032">
        <v>2659.3559570000002</v>
      </c>
      <c r="F3032">
        <v>2659.3559570000002</v>
      </c>
      <c r="G3032">
        <v>163700</v>
      </c>
    </row>
    <row r="3033" spans="1:7" x14ac:dyDescent="0.3">
      <c r="A3033" s="3">
        <v>43411</v>
      </c>
      <c r="B3033">
        <v>2659.844971</v>
      </c>
      <c r="C3033">
        <v>2675.6770019999999</v>
      </c>
      <c r="D3033">
        <v>2639.2460940000001</v>
      </c>
      <c r="E3033">
        <v>2641.3420409999999</v>
      </c>
      <c r="F3033">
        <v>2641.3420409999999</v>
      </c>
      <c r="G3033">
        <v>173200</v>
      </c>
    </row>
    <row r="3034" spans="1:7" x14ac:dyDescent="0.3">
      <c r="A3034" s="3">
        <v>43412</v>
      </c>
      <c r="B3034">
        <v>2660.086914</v>
      </c>
      <c r="C3034">
        <v>2662.3688959999999</v>
      </c>
      <c r="D3034">
        <v>2632.3010250000002</v>
      </c>
      <c r="E3034">
        <v>2635.6320799999999</v>
      </c>
      <c r="F3034">
        <v>2635.6320799999999</v>
      </c>
      <c r="G3034">
        <v>159600</v>
      </c>
    </row>
    <row r="3035" spans="1:7" x14ac:dyDescent="0.3">
      <c r="A3035" s="3">
        <v>43413</v>
      </c>
      <c r="B3035">
        <v>2621.2380370000001</v>
      </c>
      <c r="C3035">
        <v>2621.2380370000001</v>
      </c>
      <c r="D3035">
        <v>2598.1608890000002</v>
      </c>
      <c r="E3035">
        <v>2598.8720699999999</v>
      </c>
      <c r="F3035">
        <v>2598.8720699999999</v>
      </c>
      <c r="G3035">
        <v>152400</v>
      </c>
    </row>
    <row r="3036" spans="1:7" x14ac:dyDescent="0.3">
      <c r="A3036" s="3">
        <v>43416</v>
      </c>
      <c r="B3036">
        <v>2593.1999510000001</v>
      </c>
      <c r="C3036">
        <v>2631.169922</v>
      </c>
      <c r="D3036">
        <v>2590.2109380000002</v>
      </c>
      <c r="E3036">
        <v>2630.5200199999999</v>
      </c>
      <c r="F3036">
        <v>2630.5200199999999</v>
      </c>
      <c r="G3036">
        <v>175000</v>
      </c>
    </row>
    <row r="3037" spans="1:7" x14ac:dyDescent="0.3">
      <c r="A3037" s="3">
        <v>43417</v>
      </c>
      <c r="B3037">
        <v>2600.5</v>
      </c>
      <c r="C3037">
        <v>2666.485107</v>
      </c>
      <c r="D3037">
        <v>2597.3479000000002</v>
      </c>
      <c r="E3037">
        <v>2654.8798830000001</v>
      </c>
      <c r="F3037">
        <v>2654.8798830000001</v>
      </c>
      <c r="G3037">
        <v>249300</v>
      </c>
    </row>
    <row r="3038" spans="1:7" x14ac:dyDescent="0.3">
      <c r="A3038" s="3">
        <v>43418</v>
      </c>
      <c r="B3038">
        <v>2648.3090820000002</v>
      </c>
      <c r="C3038">
        <v>2658.306885</v>
      </c>
      <c r="D3038">
        <v>2627.9570309999999</v>
      </c>
      <c r="E3038">
        <v>2632.2429200000001</v>
      </c>
      <c r="F3038">
        <v>2632.2429200000001</v>
      </c>
      <c r="G3038">
        <v>238400</v>
      </c>
    </row>
    <row r="3039" spans="1:7" x14ac:dyDescent="0.3">
      <c r="A3039" s="3">
        <v>43419</v>
      </c>
      <c r="B3039">
        <v>2632.1379390000002</v>
      </c>
      <c r="C3039">
        <v>2668.169922</v>
      </c>
      <c r="D3039">
        <v>2631.8879390000002</v>
      </c>
      <c r="E3039">
        <v>2668.169922</v>
      </c>
      <c r="F3039">
        <v>2668.169922</v>
      </c>
      <c r="G3039">
        <v>207800</v>
      </c>
    </row>
    <row r="3040" spans="1:7" x14ac:dyDescent="0.3">
      <c r="A3040" s="3">
        <v>43420</v>
      </c>
      <c r="B3040">
        <v>2669.780029</v>
      </c>
      <c r="C3040">
        <v>2695.5690920000002</v>
      </c>
      <c r="D3040">
        <v>2657.0339359999998</v>
      </c>
      <c r="E3040">
        <v>2679.110107</v>
      </c>
      <c r="F3040">
        <v>2679.110107</v>
      </c>
      <c r="G3040">
        <v>242200</v>
      </c>
    </row>
    <row r="3041" spans="1:7" x14ac:dyDescent="0.3">
      <c r="A3041" s="3">
        <v>43423</v>
      </c>
      <c r="B3041">
        <v>2681.8989259999998</v>
      </c>
      <c r="C3041">
        <v>2703.5119629999999</v>
      </c>
      <c r="D3041">
        <v>2674.1779790000001</v>
      </c>
      <c r="E3041">
        <v>2703.5119629999999</v>
      </c>
      <c r="F3041">
        <v>2703.5119629999999</v>
      </c>
      <c r="G3041">
        <v>231700</v>
      </c>
    </row>
    <row r="3042" spans="1:7" x14ac:dyDescent="0.3">
      <c r="A3042" s="3">
        <v>43424</v>
      </c>
      <c r="B3042">
        <v>2684.2871089999999</v>
      </c>
      <c r="C3042">
        <v>2690.830078</v>
      </c>
      <c r="D3042">
        <v>2643.3588869999999</v>
      </c>
      <c r="E3042">
        <v>2645.8549800000001</v>
      </c>
      <c r="F3042">
        <v>2645.8549800000001</v>
      </c>
      <c r="G3042">
        <v>215900</v>
      </c>
    </row>
    <row r="3043" spans="1:7" x14ac:dyDescent="0.3">
      <c r="A3043" s="3">
        <v>43425</v>
      </c>
      <c r="B3043">
        <v>2619.8210450000001</v>
      </c>
      <c r="C3043">
        <v>2653.7958979999999</v>
      </c>
      <c r="D3043">
        <v>2617.7758789999998</v>
      </c>
      <c r="E3043">
        <v>2651.5048830000001</v>
      </c>
      <c r="F3043">
        <v>2651.5048830000001</v>
      </c>
      <c r="G3043">
        <v>182600</v>
      </c>
    </row>
    <row r="3044" spans="1:7" x14ac:dyDescent="0.3">
      <c r="A3044" s="3">
        <v>43426</v>
      </c>
      <c r="B3044">
        <v>2655.8959960000002</v>
      </c>
      <c r="C3044">
        <v>2658.0009770000001</v>
      </c>
      <c r="D3044">
        <v>2634.4829100000002</v>
      </c>
      <c r="E3044">
        <v>2645.4340820000002</v>
      </c>
      <c r="F3044">
        <v>2645.4340820000002</v>
      </c>
      <c r="G3044">
        <v>149300</v>
      </c>
    </row>
    <row r="3045" spans="1:7" x14ac:dyDescent="0.3">
      <c r="A3045" s="3">
        <v>43427</v>
      </c>
      <c r="B3045">
        <v>2640.6669919999999</v>
      </c>
      <c r="C3045">
        <v>2642.0358890000002</v>
      </c>
      <c r="D3045">
        <v>2577.3510740000002</v>
      </c>
      <c r="E3045">
        <v>2579.4829100000002</v>
      </c>
      <c r="F3045">
        <v>2579.4829100000002</v>
      </c>
      <c r="G3045">
        <v>191500</v>
      </c>
    </row>
    <row r="3046" spans="1:7" x14ac:dyDescent="0.3">
      <c r="A3046" s="3">
        <v>43430</v>
      </c>
      <c r="B3046">
        <v>2580.8420409999999</v>
      </c>
      <c r="C3046">
        <v>2594.9970699999999</v>
      </c>
      <c r="D3046">
        <v>2568.0349120000001</v>
      </c>
      <c r="E3046">
        <v>2575.8100589999999</v>
      </c>
      <c r="F3046">
        <v>2575.8100589999999</v>
      </c>
      <c r="G3046">
        <v>134300</v>
      </c>
    </row>
    <row r="3047" spans="1:7" x14ac:dyDescent="0.3">
      <c r="A3047" s="3">
        <v>43431</v>
      </c>
      <c r="B3047">
        <v>2585.8259280000002</v>
      </c>
      <c r="C3047">
        <v>2592.5349120000001</v>
      </c>
      <c r="D3047">
        <v>2566.1660160000001</v>
      </c>
      <c r="E3047">
        <v>2574.6789549999999</v>
      </c>
      <c r="F3047">
        <v>2574.6789549999999</v>
      </c>
      <c r="G3047">
        <v>123700</v>
      </c>
    </row>
    <row r="3048" spans="1:7" x14ac:dyDescent="0.3">
      <c r="A3048" s="3">
        <v>43432</v>
      </c>
      <c r="B3048">
        <v>2575.4541020000001</v>
      </c>
      <c r="C3048">
        <v>2601.9628910000001</v>
      </c>
      <c r="D3048">
        <v>2561.5620119999999</v>
      </c>
      <c r="E3048">
        <v>2601.7370609999998</v>
      </c>
      <c r="F3048">
        <v>2601.7370609999998</v>
      </c>
      <c r="G3048">
        <v>146000</v>
      </c>
    </row>
    <row r="3049" spans="1:7" x14ac:dyDescent="0.3">
      <c r="A3049" s="3">
        <v>43433</v>
      </c>
      <c r="B3049">
        <v>2613.7810060000002</v>
      </c>
      <c r="C3049">
        <v>2617.548096</v>
      </c>
      <c r="D3049">
        <v>2567.443115</v>
      </c>
      <c r="E3049">
        <v>2567.443115</v>
      </c>
      <c r="F3049">
        <v>2567.443115</v>
      </c>
      <c r="G3049">
        <v>157200</v>
      </c>
    </row>
    <row r="3050" spans="1:7" x14ac:dyDescent="0.3">
      <c r="A3050" s="3">
        <v>43434</v>
      </c>
      <c r="B3050">
        <v>2564.5639649999998</v>
      </c>
      <c r="C3050">
        <v>2590.209961</v>
      </c>
      <c r="D3050">
        <v>2555.3220209999999</v>
      </c>
      <c r="E3050">
        <v>2588.1879880000001</v>
      </c>
      <c r="F3050">
        <v>2588.1879880000001</v>
      </c>
      <c r="G3050">
        <v>139300</v>
      </c>
    </row>
    <row r="3051" spans="1:7" x14ac:dyDescent="0.3">
      <c r="A3051" s="3">
        <v>43437</v>
      </c>
      <c r="B3051">
        <v>2647.1320799999999</v>
      </c>
      <c r="C3051">
        <v>2665.298096</v>
      </c>
      <c r="D3051">
        <v>2629.1840820000002</v>
      </c>
      <c r="E3051">
        <v>2654.798096</v>
      </c>
      <c r="F3051">
        <v>2654.798096</v>
      </c>
      <c r="G3051">
        <v>207500</v>
      </c>
    </row>
    <row r="3052" spans="1:7" x14ac:dyDescent="0.3">
      <c r="A3052" s="3">
        <v>43438</v>
      </c>
      <c r="B3052">
        <v>2651.5610350000002</v>
      </c>
      <c r="C3052">
        <v>2666.0778810000002</v>
      </c>
      <c r="D3052">
        <v>2644.8959960000002</v>
      </c>
      <c r="E3052">
        <v>2665.9580080000001</v>
      </c>
      <c r="F3052">
        <v>2665.9580080000001</v>
      </c>
      <c r="G3052">
        <v>167900</v>
      </c>
    </row>
    <row r="3053" spans="1:7" x14ac:dyDescent="0.3">
      <c r="A3053" s="3">
        <v>43439</v>
      </c>
      <c r="B3053">
        <v>2629.8330080000001</v>
      </c>
      <c r="C3053">
        <v>2660.3889159999999</v>
      </c>
      <c r="D3053">
        <v>2625.913086</v>
      </c>
      <c r="E3053">
        <v>2649.804932</v>
      </c>
      <c r="F3053">
        <v>2649.804932</v>
      </c>
      <c r="G3053">
        <v>154500</v>
      </c>
    </row>
    <row r="3054" spans="1:7" x14ac:dyDescent="0.3">
      <c r="A3054" s="3">
        <v>43440</v>
      </c>
      <c r="B3054">
        <v>2629.820068</v>
      </c>
      <c r="C3054">
        <v>2633.6779790000001</v>
      </c>
      <c r="D3054">
        <v>2603.1320799999999</v>
      </c>
      <c r="E3054">
        <v>2605.1809079999998</v>
      </c>
      <c r="F3054">
        <v>2605.1809079999998</v>
      </c>
      <c r="G3054">
        <v>141700</v>
      </c>
    </row>
    <row r="3055" spans="1:7" x14ac:dyDescent="0.3">
      <c r="A3055" s="3">
        <v>43441</v>
      </c>
      <c r="B3055">
        <v>2609.3410640000002</v>
      </c>
      <c r="C3055">
        <v>2614.5820309999999</v>
      </c>
      <c r="D3055">
        <v>2599.2780760000001</v>
      </c>
      <c r="E3055">
        <v>2605.8879390000002</v>
      </c>
      <c r="F3055">
        <v>2605.8879390000002</v>
      </c>
      <c r="G3055">
        <v>109100</v>
      </c>
    </row>
    <row r="3056" spans="1:7" x14ac:dyDescent="0.3">
      <c r="A3056" s="3">
        <v>43444</v>
      </c>
      <c r="B3056">
        <v>2589.1940920000002</v>
      </c>
      <c r="C3056">
        <v>2599.7619629999999</v>
      </c>
      <c r="D3056">
        <v>2576.241943</v>
      </c>
      <c r="E3056">
        <v>2584.5820309999999</v>
      </c>
      <c r="F3056">
        <v>2584.5820309999999</v>
      </c>
      <c r="G3056">
        <v>113200</v>
      </c>
    </row>
    <row r="3057" spans="1:7" x14ac:dyDescent="0.3">
      <c r="A3057" s="3">
        <v>43445</v>
      </c>
      <c r="B3057">
        <v>2587.014893</v>
      </c>
      <c r="C3057">
        <v>2596.1459960000002</v>
      </c>
      <c r="D3057">
        <v>2583.1960450000001</v>
      </c>
      <c r="E3057">
        <v>2594.0878910000001</v>
      </c>
      <c r="F3057">
        <v>2594.0878910000001</v>
      </c>
      <c r="G3057">
        <v>101300</v>
      </c>
    </row>
    <row r="3058" spans="1:7" x14ac:dyDescent="0.3">
      <c r="A3058" s="3">
        <v>43446</v>
      </c>
      <c r="B3058">
        <v>2608.1140140000002</v>
      </c>
      <c r="C3058">
        <v>2610.0090329999998</v>
      </c>
      <c r="D3058">
        <v>2595.0749510000001</v>
      </c>
      <c r="E3058">
        <v>2602.1530760000001</v>
      </c>
      <c r="F3058">
        <v>2602.1530760000001</v>
      </c>
      <c r="G3058">
        <v>103500</v>
      </c>
    </row>
    <row r="3059" spans="1:7" x14ac:dyDescent="0.3">
      <c r="A3059" s="3">
        <v>43447</v>
      </c>
      <c r="B3059">
        <v>2607.1440429999998</v>
      </c>
      <c r="C3059">
        <v>2645.836914</v>
      </c>
      <c r="D3059">
        <v>2599.4589839999999</v>
      </c>
      <c r="E3059">
        <v>2634.0490719999998</v>
      </c>
      <c r="F3059">
        <v>2634.0490719999998</v>
      </c>
      <c r="G3059">
        <v>150700</v>
      </c>
    </row>
    <row r="3060" spans="1:7" x14ac:dyDescent="0.3">
      <c r="A3060" s="3">
        <v>43448</v>
      </c>
      <c r="B3060">
        <v>2627.2829590000001</v>
      </c>
      <c r="C3060">
        <v>2629.1640630000002</v>
      </c>
      <c r="D3060">
        <v>2593.7409670000002</v>
      </c>
      <c r="E3060">
        <v>2593.7409670000002</v>
      </c>
      <c r="F3060">
        <v>2593.7409670000002</v>
      </c>
      <c r="G3060">
        <v>145900</v>
      </c>
    </row>
    <row r="3061" spans="1:7" x14ac:dyDescent="0.3">
      <c r="A3061" s="3">
        <v>43451</v>
      </c>
      <c r="B3061">
        <v>2587.2629390000002</v>
      </c>
      <c r="C3061">
        <v>2598.9670409999999</v>
      </c>
      <c r="D3061">
        <v>2573.866943</v>
      </c>
      <c r="E3061">
        <v>2597.9741210000002</v>
      </c>
      <c r="F3061">
        <v>2597.9741210000002</v>
      </c>
      <c r="G3061">
        <v>117400</v>
      </c>
    </row>
    <row r="3062" spans="1:7" x14ac:dyDescent="0.3">
      <c r="A3062" s="3">
        <v>43452</v>
      </c>
      <c r="B3062">
        <v>2583.6340329999998</v>
      </c>
      <c r="C3062">
        <v>2599.1479490000002</v>
      </c>
      <c r="D3062">
        <v>2563.5729980000001</v>
      </c>
      <c r="E3062">
        <v>2576.6499020000001</v>
      </c>
      <c r="F3062">
        <v>2576.6499020000001</v>
      </c>
      <c r="G3062">
        <v>117000</v>
      </c>
    </row>
    <row r="3063" spans="1:7" x14ac:dyDescent="0.3">
      <c r="A3063" s="3">
        <v>43453</v>
      </c>
      <c r="B3063">
        <v>2578.6750489999999</v>
      </c>
      <c r="C3063">
        <v>2579.8740229999999</v>
      </c>
      <c r="D3063">
        <v>2547.0778810000002</v>
      </c>
      <c r="E3063">
        <v>2549.5629880000001</v>
      </c>
      <c r="F3063">
        <v>2549.5629880000001</v>
      </c>
      <c r="G3063">
        <v>107700</v>
      </c>
    </row>
    <row r="3064" spans="1:7" x14ac:dyDescent="0.3">
      <c r="A3064" s="3">
        <v>43454</v>
      </c>
      <c r="B3064">
        <v>2544.5048830000001</v>
      </c>
      <c r="C3064">
        <v>2554.8588869999999</v>
      </c>
      <c r="D3064">
        <v>2516.0190429999998</v>
      </c>
      <c r="E3064">
        <v>2536.2680660000001</v>
      </c>
      <c r="F3064">
        <v>2536.2680660000001</v>
      </c>
      <c r="G3064">
        <v>120600</v>
      </c>
    </row>
    <row r="3065" spans="1:7" x14ac:dyDescent="0.3">
      <c r="A3065" s="3">
        <v>43455</v>
      </c>
      <c r="B3065">
        <v>2526.5539549999999</v>
      </c>
      <c r="C3065">
        <v>2527.4208979999999</v>
      </c>
      <c r="D3065">
        <v>2498.6940920000002</v>
      </c>
      <c r="E3065">
        <v>2516.2509770000001</v>
      </c>
      <c r="F3065">
        <v>2516.2509770000001</v>
      </c>
      <c r="G3065">
        <v>115700</v>
      </c>
    </row>
    <row r="3066" spans="1:7" x14ac:dyDescent="0.3">
      <c r="A3066" s="3">
        <v>43458</v>
      </c>
      <c r="B3066">
        <v>2506.7370609999998</v>
      </c>
      <c r="C3066">
        <v>2529.4399410000001</v>
      </c>
      <c r="D3066">
        <v>2500.443115</v>
      </c>
      <c r="E3066">
        <v>2527.0070799999999</v>
      </c>
      <c r="F3066">
        <v>2527.0070799999999</v>
      </c>
      <c r="G3066">
        <v>97300</v>
      </c>
    </row>
    <row r="3067" spans="1:7" x14ac:dyDescent="0.3">
      <c r="A3067" s="3">
        <v>43459</v>
      </c>
      <c r="B3067">
        <v>2503.9499510000001</v>
      </c>
      <c r="C3067">
        <v>2513.9641109999998</v>
      </c>
      <c r="D3067">
        <v>2462.844971</v>
      </c>
      <c r="E3067">
        <v>2504.8190920000002</v>
      </c>
      <c r="F3067">
        <v>2504.8190920000002</v>
      </c>
      <c r="G3067">
        <v>136500</v>
      </c>
    </row>
    <row r="3068" spans="1:7" x14ac:dyDescent="0.3">
      <c r="A3068" s="3">
        <v>43460</v>
      </c>
      <c r="B3068">
        <v>2501.1201169999999</v>
      </c>
      <c r="C3068">
        <v>2513.8259280000002</v>
      </c>
      <c r="D3068">
        <v>2492.0759280000002</v>
      </c>
      <c r="E3068">
        <v>2498.2939449999999</v>
      </c>
      <c r="F3068">
        <v>2498.2939449999999</v>
      </c>
      <c r="G3068">
        <v>108800</v>
      </c>
    </row>
    <row r="3069" spans="1:7" x14ac:dyDescent="0.3">
      <c r="A3069" s="3">
        <v>43461</v>
      </c>
      <c r="B3069">
        <v>2527.7170409999999</v>
      </c>
      <c r="C3069">
        <v>2532.001953</v>
      </c>
      <c r="D3069">
        <v>2483.0859380000002</v>
      </c>
      <c r="E3069">
        <v>2483.0859380000002</v>
      </c>
      <c r="F3069">
        <v>2483.0859380000002</v>
      </c>
      <c r="G3069">
        <v>135400</v>
      </c>
    </row>
    <row r="3070" spans="1:7" x14ac:dyDescent="0.3">
      <c r="A3070" s="3">
        <v>43462</v>
      </c>
      <c r="B3070">
        <v>2483.616943</v>
      </c>
      <c r="C3070">
        <v>2505.1140140000002</v>
      </c>
      <c r="D3070">
        <v>2478.3249510000001</v>
      </c>
      <c r="E3070">
        <v>2493.8959960000002</v>
      </c>
      <c r="F3070">
        <v>2493.8959960000002</v>
      </c>
      <c r="G3070">
        <v>119200</v>
      </c>
    </row>
    <row r="3071" spans="1:7" x14ac:dyDescent="0.3">
      <c r="A3071" s="3">
        <v>43467</v>
      </c>
      <c r="B3071">
        <v>2497.8811040000001</v>
      </c>
      <c r="C3071">
        <v>2500.2780760000001</v>
      </c>
      <c r="D3071">
        <v>2456.423096</v>
      </c>
      <c r="E3071">
        <v>2465.2910160000001</v>
      </c>
      <c r="F3071">
        <v>2465.2910160000001</v>
      </c>
      <c r="G3071">
        <v>109900</v>
      </c>
    </row>
    <row r="3072" spans="1:7" x14ac:dyDescent="0.3">
      <c r="A3072" s="3">
        <v>43468</v>
      </c>
      <c r="B3072">
        <v>2461.7829590000001</v>
      </c>
      <c r="C3072">
        <v>2488.4790039999998</v>
      </c>
      <c r="D3072">
        <v>2455.9260250000002</v>
      </c>
      <c r="E3072">
        <v>2464.3630370000001</v>
      </c>
      <c r="F3072">
        <v>2464.3630370000001</v>
      </c>
      <c r="G3072">
        <v>124400</v>
      </c>
    </row>
    <row r="3073" spans="1:7" x14ac:dyDescent="0.3">
      <c r="A3073" s="3">
        <v>43469</v>
      </c>
      <c r="B3073">
        <v>2446.0190429999998</v>
      </c>
      <c r="C3073">
        <v>2515.3159179999998</v>
      </c>
      <c r="D3073">
        <v>2440.906982</v>
      </c>
      <c r="E3073">
        <v>2514.8679200000001</v>
      </c>
      <c r="F3073">
        <v>2514.8679200000001</v>
      </c>
      <c r="G3073">
        <v>168900</v>
      </c>
    </row>
    <row r="3074" spans="1:7" x14ac:dyDescent="0.3">
      <c r="A3074" s="3">
        <v>43472</v>
      </c>
      <c r="B3074">
        <v>2528.6989749999998</v>
      </c>
      <c r="C3074">
        <v>2536.9780270000001</v>
      </c>
      <c r="D3074">
        <v>2515.508057</v>
      </c>
      <c r="E3074">
        <v>2533.0891109999998</v>
      </c>
      <c r="F3074">
        <v>2533.0891109999998</v>
      </c>
      <c r="G3074">
        <v>177300</v>
      </c>
    </row>
    <row r="3075" spans="1:7" x14ac:dyDescent="0.3">
      <c r="A3075" s="3">
        <v>43473</v>
      </c>
      <c r="B3075">
        <v>2530.3000489999999</v>
      </c>
      <c r="C3075">
        <v>2531.344971</v>
      </c>
      <c r="D3075">
        <v>2520.165039</v>
      </c>
      <c r="E3075">
        <v>2526.461914</v>
      </c>
      <c r="F3075">
        <v>2526.461914</v>
      </c>
      <c r="G3075">
        <v>158100</v>
      </c>
    </row>
    <row r="3076" spans="1:7" x14ac:dyDescent="0.3">
      <c r="A3076" s="3">
        <v>43474</v>
      </c>
      <c r="B3076">
        <v>2536.4169919999999</v>
      </c>
      <c r="C3076">
        <v>2574.4079590000001</v>
      </c>
      <c r="D3076">
        <v>2536.156982</v>
      </c>
      <c r="E3076">
        <v>2544.344971</v>
      </c>
      <c r="F3076">
        <v>2544.344971</v>
      </c>
      <c r="G3076">
        <v>191900</v>
      </c>
    </row>
    <row r="3077" spans="1:7" x14ac:dyDescent="0.3">
      <c r="A3077" s="3">
        <v>43475</v>
      </c>
      <c r="B3077">
        <v>2543.8530270000001</v>
      </c>
      <c r="C3077">
        <v>2551.8259280000002</v>
      </c>
      <c r="D3077">
        <v>2531.6640630000002</v>
      </c>
      <c r="E3077">
        <v>2535.0991210000002</v>
      </c>
      <c r="F3077">
        <v>2535.0991210000002</v>
      </c>
      <c r="G3077">
        <v>159900</v>
      </c>
    </row>
    <row r="3078" spans="1:7" x14ac:dyDescent="0.3">
      <c r="A3078" s="3">
        <v>43476</v>
      </c>
      <c r="B3078">
        <v>2539.5490719999998</v>
      </c>
      <c r="C3078">
        <v>2554.7871089999999</v>
      </c>
      <c r="D3078">
        <v>2533.3588869999999</v>
      </c>
      <c r="E3078">
        <v>2553.8310550000001</v>
      </c>
      <c r="F3078">
        <v>2553.8310550000001</v>
      </c>
      <c r="G3078">
        <v>149400</v>
      </c>
    </row>
    <row r="3079" spans="1:7" x14ac:dyDescent="0.3">
      <c r="A3079" s="3">
        <v>43479</v>
      </c>
      <c r="B3079">
        <v>2553.3278810000002</v>
      </c>
      <c r="C3079">
        <v>2556.2939449999999</v>
      </c>
      <c r="D3079">
        <v>2533.01001</v>
      </c>
      <c r="E3079">
        <v>2535.764893</v>
      </c>
      <c r="F3079">
        <v>2535.764893</v>
      </c>
      <c r="G3079">
        <v>144800</v>
      </c>
    </row>
    <row r="3080" spans="1:7" x14ac:dyDescent="0.3">
      <c r="A3080" s="3">
        <v>43480</v>
      </c>
      <c r="B3080">
        <v>2537.3701169999999</v>
      </c>
      <c r="C3080">
        <v>2571.501953</v>
      </c>
      <c r="D3080">
        <v>2532.4331050000001</v>
      </c>
      <c r="E3080">
        <v>2570.344971</v>
      </c>
      <c r="F3080">
        <v>2570.344971</v>
      </c>
      <c r="G3080">
        <v>160300</v>
      </c>
    </row>
    <row r="3081" spans="1:7" x14ac:dyDescent="0.3">
      <c r="A3081" s="3">
        <v>43481</v>
      </c>
      <c r="B3081">
        <v>2569.070068</v>
      </c>
      <c r="C3081">
        <v>2574.2360840000001</v>
      </c>
      <c r="D3081">
        <v>2563.0061040000001</v>
      </c>
      <c r="E3081">
        <v>2570.4221189999998</v>
      </c>
      <c r="F3081">
        <v>2570.4221189999998</v>
      </c>
      <c r="G3081">
        <v>149300</v>
      </c>
    </row>
    <row r="3082" spans="1:7" x14ac:dyDescent="0.3">
      <c r="A3082" s="3">
        <v>43482</v>
      </c>
      <c r="B3082">
        <v>2573.5759280000002</v>
      </c>
      <c r="C3082">
        <v>2582.5559079999998</v>
      </c>
      <c r="D3082">
        <v>2557.7109380000002</v>
      </c>
      <c r="E3082">
        <v>2559.6369629999999</v>
      </c>
      <c r="F3082">
        <v>2559.6369629999999</v>
      </c>
      <c r="G3082">
        <v>162500</v>
      </c>
    </row>
    <row r="3083" spans="1:7" x14ac:dyDescent="0.3">
      <c r="A3083" s="3">
        <v>43483</v>
      </c>
      <c r="B3083">
        <v>2567.7390140000002</v>
      </c>
      <c r="C3083">
        <v>2598.8840329999998</v>
      </c>
      <c r="D3083">
        <v>2565.9040530000002</v>
      </c>
      <c r="E3083">
        <v>2596.0061040000001</v>
      </c>
      <c r="F3083">
        <v>2596.0061040000001</v>
      </c>
      <c r="G3083">
        <v>190800</v>
      </c>
    </row>
    <row r="3084" spans="1:7" x14ac:dyDescent="0.3">
      <c r="A3084" s="3">
        <v>43486</v>
      </c>
      <c r="B3084">
        <v>2599.0581050000001</v>
      </c>
      <c r="C3084">
        <v>2618.9799800000001</v>
      </c>
      <c r="D3084">
        <v>2599.0581050000001</v>
      </c>
      <c r="E3084">
        <v>2610.5090329999998</v>
      </c>
      <c r="F3084">
        <v>2610.5090329999998</v>
      </c>
      <c r="G3084">
        <v>163400</v>
      </c>
    </row>
    <row r="3085" spans="1:7" x14ac:dyDescent="0.3">
      <c r="A3085" s="3">
        <v>43487</v>
      </c>
      <c r="B3085">
        <v>2609.6420899999998</v>
      </c>
      <c r="C3085">
        <v>2609.6420899999998</v>
      </c>
      <c r="D3085">
        <v>2573.0620119999999</v>
      </c>
      <c r="E3085">
        <v>2579.7041020000001</v>
      </c>
      <c r="F3085">
        <v>2579.7041020000001</v>
      </c>
      <c r="G3085">
        <v>152500</v>
      </c>
    </row>
    <row r="3086" spans="1:7" x14ac:dyDescent="0.3">
      <c r="A3086" s="3">
        <v>43488</v>
      </c>
      <c r="B3086">
        <v>2575.258057</v>
      </c>
      <c r="C3086">
        <v>2589.5129390000002</v>
      </c>
      <c r="D3086">
        <v>2572.405029</v>
      </c>
      <c r="E3086">
        <v>2581.0039059999999</v>
      </c>
      <c r="F3086">
        <v>2581.0039059999999</v>
      </c>
      <c r="G3086">
        <v>131400</v>
      </c>
    </row>
    <row r="3087" spans="1:7" x14ac:dyDescent="0.3">
      <c r="A3087" s="3">
        <v>43489</v>
      </c>
      <c r="B3087">
        <v>2584.6479490000002</v>
      </c>
      <c r="C3087">
        <v>2597.2890630000002</v>
      </c>
      <c r="D3087">
        <v>2569.6999510000001</v>
      </c>
      <c r="E3087">
        <v>2591.6940920000002</v>
      </c>
      <c r="F3087">
        <v>2591.6940920000002</v>
      </c>
      <c r="G3087">
        <v>154000</v>
      </c>
    </row>
    <row r="3088" spans="1:7" x14ac:dyDescent="0.3">
      <c r="A3088" s="3">
        <v>43490</v>
      </c>
      <c r="B3088">
        <v>2596.2619629999999</v>
      </c>
      <c r="C3088">
        <v>2617.001953</v>
      </c>
      <c r="D3088">
        <v>2595.6289059999999</v>
      </c>
      <c r="E3088">
        <v>2601.7229000000002</v>
      </c>
      <c r="F3088">
        <v>2601.7229000000002</v>
      </c>
      <c r="G3088">
        <v>159400</v>
      </c>
    </row>
    <row r="3089" spans="1:7" x14ac:dyDescent="0.3">
      <c r="A3089" s="3">
        <v>43493</v>
      </c>
      <c r="B3089">
        <v>2615.711914</v>
      </c>
      <c r="C3089">
        <v>2630.318115</v>
      </c>
      <c r="D3089">
        <v>2591.1000979999999</v>
      </c>
      <c r="E3089">
        <v>2596.9770509999998</v>
      </c>
      <c r="F3089">
        <v>2596.9770509999998</v>
      </c>
      <c r="G3089">
        <v>147000</v>
      </c>
    </row>
    <row r="3090" spans="1:7" x14ac:dyDescent="0.3">
      <c r="A3090" s="3">
        <v>43494</v>
      </c>
      <c r="B3090">
        <v>2592.3549800000001</v>
      </c>
      <c r="C3090">
        <v>2601.7360840000001</v>
      </c>
      <c r="D3090">
        <v>2559.9819339999999</v>
      </c>
      <c r="E3090">
        <v>2594.2539059999999</v>
      </c>
      <c r="F3090">
        <v>2594.2539059999999</v>
      </c>
      <c r="G3090">
        <v>155600</v>
      </c>
    </row>
    <row r="3091" spans="1:7" x14ac:dyDescent="0.3">
      <c r="A3091" s="3">
        <v>43495</v>
      </c>
      <c r="B3091">
        <v>2584.7460940000001</v>
      </c>
      <c r="C3091">
        <v>2598.8149410000001</v>
      </c>
      <c r="D3091">
        <v>2575.4089359999998</v>
      </c>
      <c r="E3091">
        <v>2575.5759280000002</v>
      </c>
      <c r="F3091">
        <v>2575.5759280000002</v>
      </c>
      <c r="G3091">
        <v>120500</v>
      </c>
    </row>
    <row r="3092" spans="1:7" x14ac:dyDescent="0.3">
      <c r="A3092" s="3">
        <v>43496</v>
      </c>
      <c r="B3092">
        <v>2581.3320309999999</v>
      </c>
      <c r="C3092">
        <v>2606.6279300000001</v>
      </c>
      <c r="D3092">
        <v>2571.5791020000001</v>
      </c>
      <c r="E3092">
        <v>2584.5720209999999</v>
      </c>
      <c r="F3092">
        <v>2584.5720209999999</v>
      </c>
      <c r="G3092">
        <v>154300</v>
      </c>
    </row>
    <row r="3093" spans="1:7" x14ac:dyDescent="0.3">
      <c r="A3093" s="3">
        <v>43497</v>
      </c>
      <c r="B3093">
        <v>2597.7780760000001</v>
      </c>
      <c r="C3093">
        <v>2618.4770509999998</v>
      </c>
      <c r="D3093">
        <v>2590.5539549999999</v>
      </c>
      <c r="E3093">
        <v>2618.2319339999999</v>
      </c>
      <c r="F3093">
        <v>2618.2319339999999</v>
      </c>
      <c r="G3093">
        <v>132000</v>
      </c>
    </row>
    <row r="3094" spans="1:7" x14ac:dyDescent="0.3">
      <c r="A3094" s="3">
        <v>43507</v>
      </c>
      <c r="B3094">
        <v>2613.1740719999998</v>
      </c>
      <c r="C3094">
        <v>2654.0959469999998</v>
      </c>
      <c r="D3094">
        <v>2613.1740719999998</v>
      </c>
      <c r="E3094">
        <v>2653.8959960000002</v>
      </c>
      <c r="F3094">
        <v>2653.8959960000002</v>
      </c>
      <c r="G3094">
        <v>154900</v>
      </c>
    </row>
    <row r="3095" spans="1:7" x14ac:dyDescent="0.3">
      <c r="A3095" s="3">
        <v>43508</v>
      </c>
      <c r="B3095">
        <v>2654.0349120000001</v>
      </c>
      <c r="C3095">
        <v>2674.4780270000001</v>
      </c>
      <c r="D3095">
        <v>2648.830078</v>
      </c>
      <c r="E3095">
        <v>2671.8940429999998</v>
      </c>
      <c r="F3095">
        <v>2671.8940429999998</v>
      </c>
      <c r="G3095">
        <v>184100</v>
      </c>
    </row>
    <row r="3096" spans="1:7" x14ac:dyDescent="0.3">
      <c r="A3096" s="3">
        <v>43509</v>
      </c>
      <c r="B3096">
        <v>2674.5200199999999</v>
      </c>
      <c r="C3096">
        <v>2727.0749510000001</v>
      </c>
      <c r="D3096">
        <v>2666.5219729999999</v>
      </c>
      <c r="E3096">
        <v>2721.068115</v>
      </c>
      <c r="F3096">
        <v>2721.068115</v>
      </c>
      <c r="G3096">
        <v>243800</v>
      </c>
    </row>
    <row r="3097" spans="1:7" x14ac:dyDescent="0.3">
      <c r="A3097" s="3">
        <v>43510</v>
      </c>
      <c r="B3097">
        <v>2715.5358890000002</v>
      </c>
      <c r="C3097">
        <v>2729.455078</v>
      </c>
      <c r="D3097">
        <v>2707.4870609999998</v>
      </c>
      <c r="E3097">
        <v>2719.6999510000001</v>
      </c>
      <c r="F3097">
        <v>2719.6999510000001</v>
      </c>
      <c r="G3097">
        <v>197000</v>
      </c>
    </row>
    <row r="3098" spans="1:7" x14ac:dyDescent="0.3">
      <c r="A3098" s="3">
        <v>43511</v>
      </c>
      <c r="B3098">
        <v>2712.7858890000002</v>
      </c>
      <c r="C3098">
        <v>2715.6320799999999</v>
      </c>
      <c r="D3098">
        <v>2679.7849120000001</v>
      </c>
      <c r="E3098">
        <v>2682.38501</v>
      </c>
      <c r="F3098">
        <v>2682.38501</v>
      </c>
      <c r="G3098">
        <v>196000</v>
      </c>
    </row>
    <row r="3099" spans="1:7" x14ac:dyDescent="0.3">
      <c r="A3099" s="3">
        <v>43514</v>
      </c>
      <c r="B3099">
        <v>2699.8168949999999</v>
      </c>
      <c r="C3099">
        <v>2754.3569339999999</v>
      </c>
      <c r="D3099">
        <v>2699.8168949999999</v>
      </c>
      <c r="E3099">
        <v>2754.3569339999999</v>
      </c>
      <c r="F3099">
        <v>2754.3569339999999</v>
      </c>
      <c r="G3099">
        <v>260400</v>
      </c>
    </row>
    <row r="3100" spans="1:7" x14ac:dyDescent="0.3">
      <c r="A3100" s="3">
        <v>43515</v>
      </c>
      <c r="B3100">
        <v>2759.4960940000001</v>
      </c>
      <c r="C3100">
        <v>2780.7839359999998</v>
      </c>
      <c r="D3100">
        <v>2737.5859380000002</v>
      </c>
      <c r="E3100">
        <v>2755.6459960000002</v>
      </c>
      <c r="F3100">
        <v>2755.6459960000002</v>
      </c>
      <c r="G3100">
        <v>288000</v>
      </c>
    </row>
    <row r="3101" spans="1:7" x14ac:dyDescent="0.3">
      <c r="A3101" s="3">
        <v>43516</v>
      </c>
      <c r="B3101">
        <v>2761.0590820000002</v>
      </c>
      <c r="C3101">
        <v>2767.4108890000002</v>
      </c>
      <c r="D3101">
        <v>2739.9780270000001</v>
      </c>
      <c r="E3101">
        <v>2761.2189939999998</v>
      </c>
      <c r="F3101">
        <v>2761.2189939999998</v>
      </c>
      <c r="G3101">
        <v>246000</v>
      </c>
    </row>
    <row r="3102" spans="1:7" x14ac:dyDescent="0.3">
      <c r="A3102" s="3">
        <v>43517</v>
      </c>
      <c r="B3102">
        <v>2759.9379880000001</v>
      </c>
      <c r="C3102">
        <v>2794.0129390000002</v>
      </c>
      <c r="D3102">
        <v>2744.9760740000002</v>
      </c>
      <c r="E3102">
        <v>2751.8010250000002</v>
      </c>
      <c r="F3102">
        <v>2751.8010250000002</v>
      </c>
      <c r="G3102">
        <v>298600</v>
      </c>
    </row>
    <row r="3103" spans="1:7" x14ac:dyDescent="0.3">
      <c r="A3103" s="3">
        <v>43518</v>
      </c>
      <c r="B3103">
        <v>2749.461914</v>
      </c>
      <c r="C3103">
        <v>2804.2260740000002</v>
      </c>
      <c r="D3103">
        <v>2736.3320309999999</v>
      </c>
      <c r="E3103">
        <v>2804.2260740000002</v>
      </c>
      <c r="F3103">
        <v>2804.2260740000002</v>
      </c>
      <c r="G3103">
        <v>301500</v>
      </c>
    </row>
    <row r="3104" spans="1:7" x14ac:dyDescent="0.3">
      <c r="A3104" s="3">
        <v>43521</v>
      </c>
      <c r="B3104">
        <v>2838.389893</v>
      </c>
      <c r="C3104">
        <v>2961.794922</v>
      </c>
      <c r="D3104">
        <v>2838.389893</v>
      </c>
      <c r="E3104">
        <v>2961.2829590000001</v>
      </c>
      <c r="F3104">
        <v>2961.2829590000001</v>
      </c>
      <c r="G3104">
        <v>528700</v>
      </c>
    </row>
    <row r="3105" spans="1:7" x14ac:dyDescent="0.3">
      <c r="A3105" s="3">
        <v>43522</v>
      </c>
      <c r="B3105">
        <v>2969.0979000000002</v>
      </c>
      <c r="C3105">
        <v>2995.6760250000002</v>
      </c>
      <c r="D3105">
        <v>2938.623047</v>
      </c>
      <c r="E3105">
        <v>2941.5161130000001</v>
      </c>
      <c r="F3105">
        <v>2941.5161130000001</v>
      </c>
      <c r="G3105">
        <v>565600</v>
      </c>
    </row>
    <row r="3106" spans="1:7" x14ac:dyDescent="0.3">
      <c r="A3106" s="3">
        <v>43523</v>
      </c>
      <c r="B3106">
        <v>2939.9289549999999</v>
      </c>
      <c r="C3106">
        <v>2997.4880370000001</v>
      </c>
      <c r="D3106">
        <v>2924.6430660000001</v>
      </c>
      <c r="E3106">
        <v>2953.8239749999998</v>
      </c>
      <c r="F3106">
        <v>2953.8239749999998</v>
      </c>
      <c r="G3106">
        <v>475000</v>
      </c>
    </row>
    <row r="3107" spans="1:7" x14ac:dyDescent="0.3">
      <c r="A3107" s="3">
        <v>43524</v>
      </c>
      <c r="B3107">
        <v>2950.054932</v>
      </c>
      <c r="C3107">
        <v>2965.3039549999999</v>
      </c>
      <c r="D3107">
        <v>2930.195068</v>
      </c>
      <c r="E3107">
        <v>2940.9541020000001</v>
      </c>
      <c r="F3107">
        <v>2940.9541020000001</v>
      </c>
      <c r="G3107">
        <v>350200</v>
      </c>
    </row>
    <row r="3108" spans="1:7" x14ac:dyDescent="0.3">
      <c r="A3108" s="3">
        <v>43525</v>
      </c>
      <c r="B3108">
        <v>2954.4020999999998</v>
      </c>
      <c r="C3108">
        <v>2994.0048830000001</v>
      </c>
      <c r="D3108">
        <v>2930.834961</v>
      </c>
      <c r="E3108">
        <v>2994.0048830000001</v>
      </c>
      <c r="F3108">
        <v>2994.0048830000001</v>
      </c>
      <c r="G3108">
        <v>345800</v>
      </c>
    </row>
    <row r="3109" spans="1:7" x14ac:dyDescent="0.3">
      <c r="A3109" s="3">
        <v>43528</v>
      </c>
      <c r="B3109">
        <v>3015.943115</v>
      </c>
      <c r="C3109">
        <v>3090.7958979999999</v>
      </c>
      <c r="D3109">
        <v>3006.9418949999999</v>
      </c>
      <c r="E3109">
        <v>3027.5759280000002</v>
      </c>
      <c r="F3109">
        <v>3027.5759280000002</v>
      </c>
      <c r="G3109">
        <v>525600</v>
      </c>
    </row>
    <row r="3110" spans="1:7" x14ac:dyDescent="0.3">
      <c r="A3110" s="3">
        <v>43529</v>
      </c>
      <c r="B3110">
        <v>3019.8798830000001</v>
      </c>
      <c r="C3110">
        <v>3054.961914</v>
      </c>
      <c r="D3110">
        <v>3009.4479980000001</v>
      </c>
      <c r="E3110">
        <v>3054.2470699999999</v>
      </c>
      <c r="F3110">
        <v>3054.2470699999999</v>
      </c>
      <c r="G3110">
        <v>424100</v>
      </c>
    </row>
    <row r="3111" spans="1:7" x14ac:dyDescent="0.3">
      <c r="A3111" s="3">
        <v>43530</v>
      </c>
      <c r="B3111">
        <v>3060.4331050000001</v>
      </c>
      <c r="C3111">
        <v>3103.8249510000001</v>
      </c>
      <c r="D3111">
        <v>3050.1110840000001</v>
      </c>
      <c r="E3111">
        <v>3102.0991210000002</v>
      </c>
      <c r="F3111">
        <v>3102.0991210000002</v>
      </c>
      <c r="G3111">
        <v>555000</v>
      </c>
    </row>
    <row r="3112" spans="1:7" x14ac:dyDescent="0.3">
      <c r="A3112" s="3">
        <v>43531</v>
      </c>
      <c r="B3112">
        <v>3103.6679690000001</v>
      </c>
      <c r="C3112">
        <v>3129.9399410000001</v>
      </c>
      <c r="D3112">
        <v>3074.9780270000001</v>
      </c>
      <c r="E3112">
        <v>3106.4179690000001</v>
      </c>
      <c r="F3112">
        <v>3106.4179690000001</v>
      </c>
      <c r="G3112">
        <v>583800</v>
      </c>
    </row>
    <row r="3113" spans="1:7" x14ac:dyDescent="0.3">
      <c r="A3113" s="3">
        <v>43532</v>
      </c>
      <c r="B3113">
        <v>3038.3359380000002</v>
      </c>
      <c r="C3113">
        <v>3075.0458979999999</v>
      </c>
      <c r="D3113">
        <v>2969.5820309999999</v>
      </c>
      <c r="E3113">
        <v>2969.8610840000001</v>
      </c>
      <c r="F3113">
        <v>2969.8610840000001</v>
      </c>
      <c r="G3113">
        <v>577900</v>
      </c>
    </row>
    <row r="3114" spans="1:7" x14ac:dyDescent="0.3">
      <c r="A3114" s="3">
        <v>43535</v>
      </c>
      <c r="B3114">
        <v>2969.080078</v>
      </c>
      <c r="C3114">
        <v>3028.2539059999999</v>
      </c>
      <c r="D3114">
        <v>2963.5830080000001</v>
      </c>
      <c r="E3114">
        <v>3026.9929200000001</v>
      </c>
      <c r="F3114">
        <v>3026.9929200000001</v>
      </c>
      <c r="G3114">
        <v>426200</v>
      </c>
    </row>
    <row r="3115" spans="1:7" x14ac:dyDescent="0.3">
      <c r="A3115" s="3">
        <v>43536</v>
      </c>
      <c r="B3115">
        <v>3049.0839839999999</v>
      </c>
      <c r="C3115">
        <v>3093.3911130000001</v>
      </c>
      <c r="D3115">
        <v>3029.8999020000001</v>
      </c>
      <c r="E3115">
        <v>3060.306885</v>
      </c>
      <c r="F3115">
        <v>3060.306885</v>
      </c>
      <c r="G3115">
        <v>511200</v>
      </c>
    </row>
    <row r="3116" spans="1:7" x14ac:dyDescent="0.3">
      <c r="A3116" s="3">
        <v>43537</v>
      </c>
      <c r="B3116">
        <v>3062.326904</v>
      </c>
      <c r="C3116">
        <v>3065.288086</v>
      </c>
      <c r="D3116">
        <v>3013.931885</v>
      </c>
      <c r="E3116">
        <v>3026.9509280000002</v>
      </c>
      <c r="F3116">
        <v>3026.9509280000002</v>
      </c>
      <c r="G3116">
        <v>453200</v>
      </c>
    </row>
    <row r="3117" spans="1:7" x14ac:dyDescent="0.3">
      <c r="A3117" s="3">
        <v>43538</v>
      </c>
      <c r="B3117">
        <v>3013.5969239999999</v>
      </c>
      <c r="C3117">
        <v>3041.1560060000002</v>
      </c>
      <c r="D3117">
        <v>2968.8239749999998</v>
      </c>
      <c r="E3117">
        <v>2990.6850589999999</v>
      </c>
      <c r="F3117">
        <v>2990.6850589999999</v>
      </c>
      <c r="G3117">
        <v>373100</v>
      </c>
    </row>
    <row r="3118" spans="1:7" x14ac:dyDescent="0.3">
      <c r="A3118" s="3">
        <v>43539</v>
      </c>
      <c r="B3118">
        <v>3000.8789059999999</v>
      </c>
      <c r="C3118">
        <v>3048.1210940000001</v>
      </c>
      <c r="D3118">
        <v>2999.431885</v>
      </c>
      <c r="E3118">
        <v>3021.7509770000001</v>
      </c>
      <c r="F3118">
        <v>3021.7509770000001</v>
      </c>
      <c r="G3118">
        <v>341200</v>
      </c>
    </row>
    <row r="3119" spans="1:7" x14ac:dyDescent="0.3">
      <c r="A3119" s="3">
        <v>43542</v>
      </c>
      <c r="B3119">
        <v>3027.8010250000002</v>
      </c>
      <c r="C3119">
        <v>3096.4179690000001</v>
      </c>
      <c r="D3119">
        <v>3009.5070799999999</v>
      </c>
      <c r="E3119">
        <v>3096.4179690000001</v>
      </c>
      <c r="F3119">
        <v>3096.4179690000001</v>
      </c>
      <c r="G3119">
        <v>397800</v>
      </c>
    </row>
    <row r="3120" spans="1:7" x14ac:dyDescent="0.3">
      <c r="A3120" s="3">
        <v>43543</v>
      </c>
      <c r="B3120">
        <v>3099.8969729999999</v>
      </c>
      <c r="C3120">
        <v>3113.4331050000001</v>
      </c>
      <c r="D3120">
        <v>3076.3630370000001</v>
      </c>
      <c r="E3120">
        <v>3090.9750979999999</v>
      </c>
      <c r="F3120">
        <v>3090.9750979999999</v>
      </c>
      <c r="G3120">
        <v>350900</v>
      </c>
    </row>
    <row r="3121" spans="1:7" x14ac:dyDescent="0.3">
      <c r="A3121" s="3">
        <v>43544</v>
      </c>
      <c r="B3121">
        <v>3084.169922</v>
      </c>
      <c r="C3121">
        <v>3102.5200199999999</v>
      </c>
      <c r="D3121">
        <v>3053.451904</v>
      </c>
      <c r="E3121">
        <v>3090.639893</v>
      </c>
      <c r="F3121">
        <v>3090.639893</v>
      </c>
      <c r="G3121">
        <v>358600</v>
      </c>
    </row>
    <row r="3122" spans="1:7" x14ac:dyDescent="0.3">
      <c r="A3122" s="3">
        <v>43545</v>
      </c>
      <c r="B3122">
        <v>3094.125</v>
      </c>
      <c r="C3122">
        <v>3125.0190429999998</v>
      </c>
      <c r="D3122">
        <v>3086.8500979999999</v>
      </c>
      <c r="E3122">
        <v>3101.455078</v>
      </c>
      <c r="F3122">
        <v>3101.455078</v>
      </c>
      <c r="G3122">
        <v>414300</v>
      </c>
    </row>
    <row r="3123" spans="1:7" x14ac:dyDescent="0.3">
      <c r="A3123" s="3">
        <v>43546</v>
      </c>
      <c r="B3123">
        <v>3100.7260740000002</v>
      </c>
      <c r="C3123">
        <v>3107.2749020000001</v>
      </c>
      <c r="D3123">
        <v>3064.8840329999998</v>
      </c>
      <c r="E3123">
        <v>3104.1489259999998</v>
      </c>
      <c r="F3123">
        <v>3104.1489259999998</v>
      </c>
      <c r="G3123">
        <v>364800</v>
      </c>
    </row>
    <row r="3124" spans="1:7" x14ac:dyDescent="0.3">
      <c r="A3124" s="3">
        <v>43549</v>
      </c>
      <c r="B3124">
        <v>3058.8020019999999</v>
      </c>
      <c r="C3124">
        <v>3086.9960940000001</v>
      </c>
      <c r="D3124">
        <v>3041.9499510000001</v>
      </c>
      <c r="E3124">
        <v>3043.0310060000002</v>
      </c>
      <c r="F3124">
        <v>3043.0310060000002</v>
      </c>
      <c r="G3124">
        <v>380300</v>
      </c>
    </row>
    <row r="3125" spans="1:7" x14ac:dyDescent="0.3">
      <c r="A3125" s="3">
        <v>43550</v>
      </c>
      <c r="B3125">
        <v>3057.5590820000002</v>
      </c>
      <c r="C3125">
        <v>3062.6899410000001</v>
      </c>
      <c r="D3125">
        <v>2988.4909670000002</v>
      </c>
      <c r="E3125">
        <v>2997.094971</v>
      </c>
      <c r="F3125">
        <v>2997.094971</v>
      </c>
      <c r="G3125">
        <v>353500</v>
      </c>
    </row>
    <row r="3126" spans="1:7" x14ac:dyDescent="0.3">
      <c r="A3126" s="3">
        <v>43551</v>
      </c>
      <c r="B3126">
        <v>3012.2570799999999</v>
      </c>
      <c r="C3126">
        <v>3022.7619629999999</v>
      </c>
      <c r="D3126">
        <v>2987.7719729999999</v>
      </c>
      <c r="E3126">
        <v>3022.719971</v>
      </c>
      <c r="F3126">
        <v>3022.719971</v>
      </c>
      <c r="G3126">
        <v>291400</v>
      </c>
    </row>
    <row r="3127" spans="1:7" x14ac:dyDescent="0.3">
      <c r="A3127" s="3">
        <v>43552</v>
      </c>
      <c r="B3127">
        <v>3009.7990719999998</v>
      </c>
      <c r="C3127">
        <v>3025.7790530000002</v>
      </c>
      <c r="D3127">
        <v>2991.7790530000002</v>
      </c>
      <c r="E3127">
        <v>2994.943115</v>
      </c>
      <c r="F3127">
        <v>2994.943115</v>
      </c>
      <c r="G3127">
        <v>288100</v>
      </c>
    </row>
    <row r="3128" spans="1:7" x14ac:dyDescent="0.3">
      <c r="A3128" s="3">
        <v>43553</v>
      </c>
      <c r="B3128">
        <v>3000.6779790000001</v>
      </c>
      <c r="C3128">
        <v>3093.0329590000001</v>
      </c>
      <c r="D3128">
        <v>2999.9870609999998</v>
      </c>
      <c r="E3128">
        <v>3090.758057</v>
      </c>
      <c r="F3128">
        <v>3090.758057</v>
      </c>
      <c r="G3128">
        <v>375100</v>
      </c>
    </row>
    <row r="3129" spans="1:7" x14ac:dyDescent="0.3">
      <c r="A3129" s="3">
        <v>43556</v>
      </c>
      <c r="B3129">
        <v>3111.6621089999999</v>
      </c>
      <c r="C3129">
        <v>3176.6220699999999</v>
      </c>
      <c r="D3129">
        <v>3111.6621089999999</v>
      </c>
      <c r="E3129">
        <v>3170.3610840000001</v>
      </c>
      <c r="F3129">
        <v>3170.3610840000001</v>
      </c>
      <c r="G3129">
        <v>466100</v>
      </c>
    </row>
    <row r="3130" spans="1:7" x14ac:dyDescent="0.3">
      <c r="A3130" s="3">
        <v>43557</v>
      </c>
      <c r="B3130">
        <v>3183.2739259999998</v>
      </c>
      <c r="C3130">
        <v>3193.2719729999999</v>
      </c>
      <c r="D3130">
        <v>3164.906982</v>
      </c>
      <c r="E3130">
        <v>3176.8229980000001</v>
      </c>
      <c r="F3130">
        <v>3176.8229980000001</v>
      </c>
      <c r="G3130">
        <v>447100</v>
      </c>
    </row>
    <row r="3131" spans="1:7" x14ac:dyDescent="0.3">
      <c r="A3131" s="3">
        <v>43558</v>
      </c>
      <c r="B3131">
        <v>3159.1469729999999</v>
      </c>
      <c r="C3131">
        <v>3219.2561040000001</v>
      </c>
      <c r="D3131">
        <v>3152.3320309999999</v>
      </c>
      <c r="E3131">
        <v>3216.294922</v>
      </c>
      <c r="F3131">
        <v>3216.294922</v>
      </c>
      <c r="G3131">
        <v>430500</v>
      </c>
    </row>
    <row r="3132" spans="1:7" x14ac:dyDescent="0.3">
      <c r="A3132" s="3">
        <v>43559</v>
      </c>
      <c r="B3132">
        <v>3233.6889649999998</v>
      </c>
      <c r="C3132">
        <v>3254.139893</v>
      </c>
      <c r="D3132">
        <v>3216.8549800000001</v>
      </c>
      <c r="E3132">
        <v>3246.5710450000001</v>
      </c>
      <c r="F3132">
        <v>3246.5710450000001</v>
      </c>
      <c r="G3132">
        <v>469100</v>
      </c>
    </row>
    <row r="3133" spans="1:7" x14ac:dyDescent="0.3">
      <c r="A3133" s="3">
        <v>43563</v>
      </c>
      <c r="B3133">
        <v>3271.2719729999999</v>
      </c>
      <c r="C3133">
        <v>3288.4528810000002</v>
      </c>
      <c r="D3133">
        <v>3210.514893</v>
      </c>
      <c r="E3133">
        <v>3244.8100589999999</v>
      </c>
      <c r="F3133">
        <v>3244.8100589999999</v>
      </c>
      <c r="G3133">
        <v>504500</v>
      </c>
    </row>
    <row r="3134" spans="1:7" x14ac:dyDescent="0.3">
      <c r="A3134" s="3">
        <v>43564</v>
      </c>
      <c r="B3134">
        <v>3240.3940429999998</v>
      </c>
      <c r="C3134">
        <v>3251.6459960000002</v>
      </c>
      <c r="D3134">
        <v>3215.705078</v>
      </c>
      <c r="E3134">
        <v>3239.6640630000002</v>
      </c>
      <c r="F3134">
        <v>3239.6640630000002</v>
      </c>
      <c r="G3134">
        <v>364200</v>
      </c>
    </row>
    <row r="3135" spans="1:7" x14ac:dyDescent="0.3">
      <c r="A3135" s="3">
        <v>43565</v>
      </c>
      <c r="B3135">
        <v>3224.6450199999999</v>
      </c>
      <c r="C3135">
        <v>3264.7780760000001</v>
      </c>
      <c r="D3135">
        <v>3204.8789059999999</v>
      </c>
      <c r="E3135">
        <v>3241.929932</v>
      </c>
      <c r="F3135">
        <v>3241.929932</v>
      </c>
      <c r="G3135">
        <v>380100</v>
      </c>
    </row>
    <row r="3136" spans="1:7" x14ac:dyDescent="0.3">
      <c r="A3136" s="3">
        <v>43566</v>
      </c>
      <c r="B3136">
        <v>3241.5471189999998</v>
      </c>
      <c r="C3136">
        <v>3254.1259770000001</v>
      </c>
      <c r="D3136">
        <v>3185.5458979999999</v>
      </c>
      <c r="E3136">
        <v>3189.961914</v>
      </c>
      <c r="F3136">
        <v>3189.961914</v>
      </c>
      <c r="G3136">
        <v>353000</v>
      </c>
    </row>
    <row r="3137" spans="1:7" x14ac:dyDescent="0.3">
      <c r="A3137" s="3">
        <v>43567</v>
      </c>
      <c r="B3137">
        <v>3184.860107</v>
      </c>
      <c r="C3137">
        <v>3199.2780760000001</v>
      </c>
      <c r="D3137">
        <v>3168.0419919999999</v>
      </c>
      <c r="E3137">
        <v>3188.6259770000001</v>
      </c>
      <c r="F3137">
        <v>3188.6259770000001</v>
      </c>
      <c r="G3137">
        <v>289800</v>
      </c>
    </row>
    <row r="3138" spans="1:7" x14ac:dyDescent="0.3">
      <c r="A3138" s="3">
        <v>43570</v>
      </c>
      <c r="B3138">
        <v>3233.4580080000001</v>
      </c>
      <c r="C3138">
        <v>3253.9760740000002</v>
      </c>
      <c r="D3138">
        <v>3177.2700199999999</v>
      </c>
      <c r="E3138">
        <v>3177.7871089999999</v>
      </c>
      <c r="F3138">
        <v>3177.7871089999999</v>
      </c>
      <c r="G3138">
        <v>348800</v>
      </c>
    </row>
    <row r="3139" spans="1:7" x14ac:dyDescent="0.3">
      <c r="A3139" s="3">
        <v>43571</v>
      </c>
      <c r="B3139">
        <v>3164.3969729999999</v>
      </c>
      <c r="C3139">
        <v>3253.5979000000002</v>
      </c>
      <c r="D3139">
        <v>3153.2060550000001</v>
      </c>
      <c r="E3139">
        <v>3253.5979000000002</v>
      </c>
      <c r="F3139">
        <v>3253.5979000000002</v>
      </c>
      <c r="G3139">
        <v>357900</v>
      </c>
    </row>
    <row r="3140" spans="1:7" x14ac:dyDescent="0.3">
      <c r="A3140" s="3">
        <v>43572</v>
      </c>
      <c r="B3140">
        <v>3250.1520999999998</v>
      </c>
      <c r="C3140">
        <v>3275.3339839999999</v>
      </c>
      <c r="D3140">
        <v>3239.804932</v>
      </c>
      <c r="E3140">
        <v>3263.1179200000001</v>
      </c>
      <c r="F3140">
        <v>3263.1179200000001</v>
      </c>
      <c r="G3140">
        <v>357500</v>
      </c>
    </row>
    <row r="3141" spans="1:7" x14ac:dyDescent="0.3">
      <c r="A3141" s="3">
        <v>43573</v>
      </c>
      <c r="B3141">
        <v>3261.0739749999998</v>
      </c>
      <c r="C3141">
        <v>3271.3879390000002</v>
      </c>
      <c r="D3141">
        <v>3241.8259280000002</v>
      </c>
      <c r="E3141">
        <v>3250.2009280000002</v>
      </c>
      <c r="F3141">
        <v>3250.2009280000002</v>
      </c>
      <c r="G3141">
        <v>325500</v>
      </c>
    </row>
    <row r="3142" spans="1:7" x14ac:dyDescent="0.3">
      <c r="A3142" s="3">
        <v>43574</v>
      </c>
      <c r="B3142">
        <v>3250.1450199999999</v>
      </c>
      <c r="C3142">
        <v>3274.334961</v>
      </c>
      <c r="D3142">
        <v>3226.8120119999999</v>
      </c>
      <c r="E3142">
        <v>3270.7971189999998</v>
      </c>
      <c r="F3142">
        <v>3270.7971189999998</v>
      </c>
      <c r="G3142">
        <v>305700</v>
      </c>
    </row>
    <row r="3143" spans="1:7" x14ac:dyDescent="0.3">
      <c r="A3143" s="3">
        <v>43577</v>
      </c>
      <c r="B3143">
        <v>3278.4909670000002</v>
      </c>
      <c r="C3143">
        <v>3279.4890140000002</v>
      </c>
      <c r="D3143">
        <v>3206.8779300000001</v>
      </c>
      <c r="E3143">
        <v>3215.0429690000001</v>
      </c>
      <c r="F3143">
        <v>3215.0429690000001</v>
      </c>
      <c r="G3143">
        <v>353200</v>
      </c>
    </row>
    <row r="3144" spans="1:7" x14ac:dyDescent="0.3">
      <c r="A3144" s="3">
        <v>43578</v>
      </c>
      <c r="B3144">
        <v>3211.8720699999999</v>
      </c>
      <c r="C3144">
        <v>3231.5820309999999</v>
      </c>
      <c r="D3144">
        <v>3186.7570799999999</v>
      </c>
      <c r="E3144">
        <v>3198.5939939999998</v>
      </c>
      <c r="F3144">
        <v>3198.5939939999998</v>
      </c>
      <c r="G3144">
        <v>328400</v>
      </c>
    </row>
    <row r="3145" spans="1:7" x14ac:dyDescent="0.3">
      <c r="A3145" s="3">
        <v>43579</v>
      </c>
      <c r="B3145">
        <v>3203.5590820000002</v>
      </c>
      <c r="C3145">
        <v>3210.6508789999998</v>
      </c>
      <c r="D3145">
        <v>3156.6069339999999</v>
      </c>
      <c r="E3145">
        <v>3201.6140140000002</v>
      </c>
      <c r="F3145">
        <v>3201.6140140000002</v>
      </c>
      <c r="G3145">
        <v>274900</v>
      </c>
    </row>
    <row r="3146" spans="1:7" x14ac:dyDescent="0.3">
      <c r="A3146" s="3">
        <v>43580</v>
      </c>
      <c r="B3146">
        <v>3190.584961</v>
      </c>
      <c r="C3146">
        <v>3193.7490229999999</v>
      </c>
      <c r="D3146">
        <v>3123.0258789999998</v>
      </c>
      <c r="E3146">
        <v>3123.8259280000002</v>
      </c>
      <c r="F3146">
        <v>3123.8259280000002</v>
      </c>
      <c r="G3146">
        <v>325900</v>
      </c>
    </row>
    <row r="3147" spans="1:7" x14ac:dyDescent="0.3">
      <c r="A3147" s="3">
        <v>43581</v>
      </c>
      <c r="B3147">
        <v>3108.1640630000002</v>
      </c>
      <c r="C3147">
        <v>3129.2128910000001</v>
      </c>
      <c r="D3147">
        <v>3085.804932</v>
      </c>
      <c r="E3147">
        <v>3086.3989259999998</v>
      </c>
      <c r="F3147">
        <v>3086.3989259999998</v>
      </c>
      <c r="G3147">
        <v>280900</v>
      </c>
    </row>
    <row r="3148" spans="1:7" x14ac:dyDescent="0.3">
      <c r="A3148" s="3">
        <v>43591</v>
      </c>
      <c r="B3148">
        <v>2984.7270509999998</v>
      </c>
      <c r="C3148">
        <v>2986.540039</v>
      </c>
      <c r="D3148">
        <v>2876.4689939999998</v>
      </c>
      <c r="E3148">
        <v>2906.4641109999998</v>
      </c>
      <c r="F3148">
        <v>2906.4641109999998</v>
      </c>
      <c r="G3148">
        <v>327000</v>
      </c>
    </row>
    <row r="3149" spans="1:7" x14ac:dyDescent="0.3">
      <c r="A3149" s="3">
        <v>43592</v>
      </c>
      <c r="B3149">
        <v>2914.2910160000001</v>
      </c>
      <c r="C3149">
        <v>2937.2829590000001</v>
      </c>
      <c r="D3149">
        <v>2889.0729980000001</v>
      </c>
      <c r="E3149">
        <v>2926.3911130000001</v>
      </c>
      <c r="F3149">
        <v>2926.3911130000001</v>
      </c>
      <c r="G3149">
        <v>253300</v>
      </c>
    </row>
    <row r="3150" spans="1:7" x14ac:dyDescent="0.3">
      <c r="A3150" s="3">
        <v>43593</v>
      </c>
      <c r="B3150">
        <v>2873.1430660000001</v>
      </c>
      <c r="C3150">
        <v>2929.4309079999998</v>
      </c>
      <c r="D3150">
        <v>2866.7041020000001</v>
      </c>
      <c r="E3150">
        <v>2893.7570799999999</v>
      </c>
      <c r="F3150">
        <v>2893.7570799999999</v>
      </c>
      <c r="G3150">
        <v>231500</v>
      </c>
    </row>
    <row r="3151" spans="1:7" x14ac:dyDescent="0.3">
      <c r="A3151" s="3">
        <v>43594</v>
      </c>
      <c r="B3151">
        <v>2871.1970209999999</v>
      </c>
      <c r="C3151">
        <v>2888.860107</v>
      </c>
      <c r="D3151">
        <v>2845.0371089999999</v>
      </c>
      <c r="E3151">
        <v>2850.9541020000001</v>
      </c>
      <c r="F3151">
        <v>2850.9541020000001</v>
      </c>
      <c r="G3151">
        <v>200000</v>
      </c>
    </row>
    <row r="3152" spans="1:7" x14ac:dyDescent="0.3">
      <c r="A3152" s="3">
        <v>43595</v>
      </c>
      <c r="B3152">
        <v>2878.2338869999999</v>
      </c>
      <c r="C3152">
        <v>2941.4541020000001</v>
      </c>
      <c r="D3152">
        <v>2838.38501</v>
      </c>
      <c r="E3152">
        <v>2939.2109380000002</v>
      </c>
      <c r="F3152">
        <v>2939.2109380000002</v>
      </c>
      <c r="G3152">
        <v>282300</v>
      </c>
    </row>
    <row r="3153" spans="1:7" x14ac:dyDescent="0.3">
      <c r="A3153" s="3">
        <v>43598</v>
      </c>
      <c r="B3153">
        <v>2905.0668949999999</v>
      </c>
      <c r="C3153">
        <v>2921.4099120000001</v>
      </c>
      <c r="D3153">
        <v>2892.1750489999999</v>
      </c>
      <c r="E3153">
        <v>2903.7128910000001</v>
      </c>
      <c r="F3153">
        <v>2903.7128910000001</v>
      </c>
      <c r="G3153">
        <v>212000</v>
      </c>
    </row>
    <row r="3154" spans="1:7" x14ac:dyDescent="0.3">
      <c r="A3154" s="3">
        <v>43599</v>
      </c>
      <c r="B3154">
        <v>2872.8339839999999</v>
      </c>
      <c r="C3154">
        <v>2909.2041020000001</v>
      </c>
      <c r="D3154">
        <v>2872.8339839999999</v>
      </c>
      <c r="E3154">
        <v>2883.6110840000001</v>
      </c>
      <c r="F3154">
        <v>2883.6110840000001</v>
      </c>
      <c r="G3154">
        <v>208300</v>
      </c>
    </row>
    <row r="3155" spans="1:7" x14ac:dyDescent="0.3">
      <c r="A3155" s="3">
        <v>43600</v>
      </c>
      <c r="B3155">
        <v>2902.6420899999998</v>
      </c>
      <c r="C3155">
        <v>2945.3950199999999</v>
      </c>
      <c r="D3155">
        <v>2902.6420899999998</v>
      </c>
      <c r="E3155">
        <v>2938.6779790000001</v>
      </c>
      <c r="F3155">
        <v>2938.6779790000001</v>
      </c>
      <c r="G3155">
        <v>230500</v>
      </c>
    </row>
    <row r="3156" spans="1:7" x14ac:dyDescent="0.3">
      <c r="A3156" s="3">
        <v>43601</v>
      </c>
      <c r="B3156">
        <v>2933.4951169999999</v>
      </c>
      <c r="C3156">
        <v>2956.1708979999999</v>
      </c>
      <c r="D3156">
        <v>2929.0649410000001</v>
      </c>
      <c r="E3156">
        <v>2955.7109380000002</v>
      </c>
      <c r="F3156">
        <v>2955.7109380000002</v>
      </c>
      <c r="G3156">
        <v>248400</v>
      </c>
    </row>
    <row r="3157" spans="1:7" x14ac:dyDescent="0.3">
      <c r="A3157" s="3">
        <v>43602</v>
      </c>
      <c r="B3157">
        <v>2955.7670899999998</v>
      </c>
      <c r="C3157">
        <v>2956.7829590000001</v>
      </c>
      <c r="D3157">
        <v>2873.8000489999999</v>
      </c>
      <c r="E3157">
        <v>2882.2958979999999</v>
      </c>
      <c r="F3157">
        <v>2882.2958979999999</v>
      </c>
      <c r="G3157">
        <v>266300</v>
      </c>
    </row>
    <row r="3158" spans="1:7" x14ac:dyDescent="0.3">
      <c r="A3158" s="3">
        <v>43605</v>
      </c>
      <c r="B3158">
        <v>2874.8010250000002</v>
      </c>
      <c r="C3158">
        <v>2882.6289059999999</v>
      </c>
      <c r="D3158">
        <v>2838.4528810000002</v>
      </c>
      <c r="E3158">
        <v>2870.6049800000001</v>
      </c>
      <c r="F3158">
        <v>2870.6049800000001</v>
      </c>
      <c r="G3158">
        <v>209500</v>
      </c>
    </row>
    <row r="3159" spans="1:7" x14ac:dyDescent="0.3">
      <c r="A3159" s="3">
        <v>43606</v>
      </c>
      <c r="B3159">
        <v>2867.7070309999999</v>
      </c>
      <c r="C3159">
        <v>2919.2370609999998</v>
      </c>
      <c r="D3159">
        <v>2862.4951169999999</v>
      </c>
      <c r="E3159">
        <v>2905.9689939999998</v>
      </c>
      <c r="F3159">
        <v>2905.9689939999998</v>
      </c>
      <c r="G3159">
        <v>211400</v>
      </c>
    </row>
    <row r="3160" spans="1:7" x14ac:dyDescent="0.3">
      <c r="A3160" s="3">
        <v>43607</v>
      </c>
      <c r="B3160">
        <v>2905.5239259999998</v>
      </c>
      <c r="C3160">
        <v>2912.3950199999999</v>
      </c>
      <c r="D3160">
        <v>2879.6440429999998</v>
      </c>
      <c r="E3160">
        <v>2891.705078</v>
      </c>
      <c r="F3160">
        <v>2891.705078</v>
      </c>
      <c r="G3160">
        <v>200000</v>
      </c>
    </row>
    <row r="3161" spans="1:7" x14ac:dyDescent="0.3">
      <c r="A3161" s="3">
        <v>43608</v>
      </c>
      <c r="B3161">
        <v>2880.843018</v>
      </c>
      <c r="C3161">
        <v>2885.1389159999999</v>
      </c>
      <c r="D3161">
        <v>2846.9560550000001</v>
      </c>
      <c r="E3161">
        <v>2852.514893</v>
      </c>
      <c r="F3161">
        <v>2852.514893</v>
      </c>
      <c r="G3161">
        <v>197300</v>
      </c>
    </row>
    <row r="3162" spans="1:7" x14ac:dyDescent="0.3">
      <c r="A3162" s="3">
        <v>43609</v>
      </c>
      <c r="B3162">
        <v>2847.8359380000002</v>
      </c>
      <c r="C3162">
        <v>2871.8559570000002</v>
      </c>
      <c r="D3162">
        <v>2846.0219729999999</v>
      </c>
      <c r="E3162">
        <v>2852.9951169999999</v>
      </c>
      <c r="F3162">
        <v>2852.9951169999999</v>
      </c>
      <c r="G3162">
        <v>167200</v>
      </c>
    </row>
    <row r="3163" spans="1:7" x14ac:dyDescent="0.3">
      <c r="A3163" s="3">
        <v>43612</v>
      </c>
      <c r="B3163">
        <v>2851.2810060000002</v>
      </c>
      <c r="C3163">
        <v>2898.1289059999999</v>
      </c>
      <c r="D3163">
        <v>2833.0358890000002</v>
      </c>
      <c r="E3163">
        <v>2892.3779300000001</v>
      </c>
      <c r="F3163">
        <v>2892.3779300000001</v>
      </c>
      <c r="G3163">
        <v>196700</v>
      </c>
    </row>
    <row r="3164" spans="1:7" x14ac:dyDescent="0.3">
      <c r="A3164" s="3">
        <v>43613</v>
      </c>
      <c r="B3164">
        <v>2890.2661130000001</v>
      </c>
      <c r="C3164">
        <v>2924.040039</v>
      </c>
      <c r="D3164">
        <v>2887.0839839999999</v>
      </c>
      <c r="E3164">
        <v>2909.9108890000002</v>
      </c>
      <c r="F3164">
        <v>2909.9108890000002</v>
      </c>
      <c r="G3164">
        <v>223300</v>
      </c>
    </row>
    <row r="3165" spans="1:7" x14ac:dyDescent="0.3">
      <c r="A3165" s="3">
        <v>43614</v>
      </c>
      <c r="B3165">
        <v>2894.830078</v>
      </c>
      <c r="C3165">
        <v>2934.9770509999998</v>
      </c>
      <c r="D3165">
        <v>2890.665039</v>
      </c>
      <c r="E3165">
        <v>2914.6960450000001</v>
      </c>
      <c r="F3165">
        <v>2914.6960450000001</v>
      </c>
      <c r="G3165">
        <v>199000</v>
      </c>
    </row>
    <row r="3166" spans="1:7" x14ac:dyDescent="0.3">
      <c r="A3166" s="3">
        <v>43615</v>
      </c>
      <c r="B3166">
        <v>2903.4250489999999</v>
      </c>
      <c r="C3166">
        <v>2907.8459469999998</v>
      </c>
      <c r="D3166">
        <v>2881.3798830000001</v>
      </c>
      <c r="E3166">
        <v>2905.804932</v>
      </c>
      <c r="F3166">
        <v>2905.804932</v>
      </c>
      <c r="G3166">
        <v>205800</v>
      </c>
    </row>
    <row r="3167" spans="1:7" x14ac:dyDescent="0.3">
      <c r="A3167" s="3">
        <v>43616</v>
      </c>
      <c r="B3167">
        <v>2904.498047</v>
      </c>
      <c r="C3167">
        <v>2922.9079590000001</v>
      </c>
      <c r="D3167">
        <v>2895.5778810000002</v>
      </c>
      <c r="E3167">
        <v>2898.6960450000001</v>
      </c>
      <c r="F3167">
        <v>2898.6960450000001</v>
      </c>
      <c r="G3167">
        <v>195200</v>
      </c>
    </row>
    <row r="3168" spans="1:7" x14ac:dyDescent="0.3">
      <c r="A3168" s="3">
        <v>43619</v>
      </c>
      <c r="B3168">
        <v>2901.741943</v>
      </c>
      <c r="C3168">
        <v>2920.8291020000001</v>
      </c>
      <c r="D3168">
        <v>2875.9020999999998</v>
      </c>
      <c r="E3168">
        <v>2890.0810550000001</v>
      </c>
      <c r="F3168">
        <v>2890.0810550000001</v>
      </c>
      <c r="G3168">
        <v>215900</v>
      </c>
    </row>
    <row r="3169" spans="1:7" x14ac:dyDescent="0.3">
      <c r="A3169" s="3">
        <v>43620</v>
      </c>
      <c r="B3169">
        <v>2887.6411130000001</v>
      </c>
      <c r="C3169">
        <v>2888.3859859999998</v>
      </c>
      <c r="D3169">
        <v>2851.9729000000002</v>
      </c>
      <c r="E3169">
        <v>2862.280029</v>
      </c>
      <c r="F3169">
        <v>2862.280029</v>
      </c>
      <c r="G3169">
        <v>188500</v>
      </c>
    </row>
    <row r="3170" spans="1:7" x14ac:dyDescent="0.3">
      <c r="A3170" s="3">
        <v>43621</v>
      </c>
      <c r="B3170">
        <v>2882.9370119999999</v>
      </c>
      <c r="C3170">
        <v>2888.7680660000001</v>
      </c>
      <c r="D3170">
        <v>2858.5720209999999</v>
      </c>
      <c r="E3170">
        <v>2861.4179690000001</v>
      </c>
      <c r="F3170">
        <v>2861.4179690000001</v>
      </c>
      <c r="G3170">
        <v>181600</v>
      </c>
    </row>
    <row r="3171" spans="1:7" x14ac:dyDescent="0.3">
      <c r="A3171" s="3">
        <v>43622</v>
      </c>
      <c r="B3171">
        <v>2862.3330080000001</v>
      </c>
      <c r="C3171">
        <v>2862.3330080000001</v>
      </c>
      <c r="D3171">
        <v>2822.1850589999999</v>
      </c>
      <c r="E3171">
        <v>2827.798096</v>
      </c>
      <c r="F3171">
        <v>2827.798096</v>
      </c>
      <c r="G3171">
        <v>177100</v>
      </c>
    </row>
    <row r="3172" spans="1:7" x14ac:dyDescent="0.3">
      <c r="A3172" s="3">
        <v>43626</v>
      </c>
      <c r="B3172">
        <v>2833.014893</v>
      </c>
      <c r="C3172">
        <v>2861.1311040000001</v>
      </c>
      <c r="D3172">
        <v>2824.3549800000001</v>
      </c>
      <c r="E3172">
        <v>2852.1298830000001</v>
      </c>
      <c r="F3172">
        <v>2852.1298830000001</v>
      </c>
      <c r="G3172">
        <v>166600</v>
      </c>
    </row>
    <row r="3173" spans="1:7" x14ac:dyDescent="0.3">
      <c r="A3173" s="3">
        <v>43627</v>
      </c>
      <c r="B3173">
        <v>2854.070068</v>
      </c>
      <c r="C3173">
        <v>2927.429932</v>
      </c>
      <c r="D3173">
        <v>2854.070068</v>
      </c>
      <c r="E3173">
        <v>2925.7160640000002</v>
      </c>
      <c r="F3173">
        <v>2925.7160640000002</v>
      </c>
      <c r="G3173">
        <v>260500</v>
      </c>
    </row>
    <row r="3174" spans="1:7" x14ac:dyDescent="0.3">
      <c r="A3174" s="3">
        <v>43628</v>
      </c>
      <c r="B3174">
        <v>2917.2241210000002</v>
      </c>
      <c r="C3174">
        <v>2924.701904</v>
      </c>
      <c r="D3174">
        <v>2903.883057</v>
      </c>
      <c r="E3174">
        <v>2909.3798830000001</v>
      </c>
      <c r="F3174">
        <v>2909.3798830000001</v>
      </c>
      <c r="G3174">
        <v>240300</v>
      </c>
    </row>
    <row r="3175" spans="1:7" x14ac:dyDescent="0.3">
      <c r="A3175" s="3">
        <v>43629</v>
      </c>
      <c r="B3175">
        <v>2905.288086</v>
      </c>
      <c r="C3175">
        <v>2918.423096</v>
      </c>
      <c r="D3175">
        <v>2885.923096</v>
      </c>
      <c r="E3175">
        <v>2910.7409670000002</v>
      </c>
      <c r="F3175">
        <v>2910.7409670000002</v>
      </c>
      <c r="G3175">
        <v>213000</v>
      </c>
    </row>
    <row r="3176" spans="1:7" x14ac:dyDescent="0.3">
      <c r="A3176" s="3">
        <v>43630</v>
      </c>
      <c r="B3176">
        <v>2912.9990229999999</v>
      </c>
      <c r="C3176">
        <v>2924.320068</v>
      </c>
      <c r="D3176">
        <v>2879.656982</v>
      </c>
      <c r="E3176">
        <v>2881.9741210000002</v>
      </c>
      <c r="F3176">
        <v>2881.9741210000002</v>
      </c>
      <c r="G3176">
        <v>215400</v>
      </c>
    </row>
    <row r="3177" spans="1:7" x14ac:dyDescent="0.3">
      <c r="A3177" s="3">
        <v>43633</v>
      </c>
      <c r="B3177">
        <v>2880.423096</v>
      </c>
      <c r="C3177">
        <v>2902.4809570000002</v>
      </c>
      <c r="D3177">
        <v>2877.3940429999998</v>
      </c>
      <c r="E3177">
        <v>2887.6220699999999</v>
      </c>
      <c r="F3177">
        <v>2887.6220699999999</v>
      </c>
      <c r="G3177">
        <v>154000</v>
      </c>
    </row>
    <row r="3178" spans="1:7" x14ac:dyDescent="0.3">
      <c r="A3178" s="3">
        <v>43634</v>
      </c>
      <c r="B3178">
        <v>2891.0920409999999</v>
      </c>
      <c r="C3178">
        <v>2898.330078</v>
      </c>
      <c r="D3178">
        <v>2874.3129880000001</v>
      </c>
      <c r="E3178">
        <v>2890.1579590000001</v>
      </c>
      <c r="F3178">
        <v>2890.1579590000001</v>
      </c>
      <c r="G3178">
        <v>147700</v>
      </c>
    </row>
    <row r="3179" spans="1:7" x14ac:dyDescent="0.3">
      <c r="A3179" s="3">
        <v>43635</v>
      </c>
      <c r="B3179">
        <v>2944.11499</v>
      </c>
      <c r="C3179">
        <v>2953.3359380000002</v>
      </c>
      <c r="D3179">
        <v>2916.2150879999999</v>
      </c>
      <c r="E3179">
        <v>2917.8029790000001</v>
      </c>
      <c r="F3179">
        <v>2917.8029790000001</v>
      </c>
      <c r="G3179">
        <v>230800</v>
      </c>
    </row>
    <row r="3180" spans="1:7" x14ac:dyDescent="0.3">
      <c r="A3180" s="3">
        <v>43636</v>
      </c>
      <c r="B3180">
        <v>2917.3310550000001</v>
      </c>
      <c r="C3180">
        <v>2997.3889159999999</v>
      </c>
      <c r="D3180">
        <v>2915.0900879999999</v>
      </c>
      <c r="E3180">
        <v>2987.1188959999999</v>
      </c>
      <c r="F3180">
        <v>2987.1188959999999</v>
      </c>
      <c r="G3180">
        <v>291000</v>
      </c>
    </row>
    <row r="3181" spans="1:7" x14ac:dyDescent="0.3">
      <c r="A3181" s="3">
        <v>43637</v>
      </c>
      <c r="B3181">
        <v>2990.3688959999999</v>
      </c>
      <c r="C3181">
        <v>3010.3491210000002</v>
      </c>
      <c r="D3181">
        <v>2989.2451169999999</v>
      </c>
      <c r="E3181">
        <v>3001.9799800000001</v>
      </c>
      <c r="F3181">
        <v>3001.9799800000001</v>
      </c>
      <c r="G3181">
        <v>287000</v>
      </c>
    </row>
    <row r="3182" spans="1:7" x14ac:dyDescent="0.3">
      <c r="A3182" s="3">
        <v>43640</v>
      </c>
      <c r="B3182">
        <v>3004.2890630000002</v>
      </c>
      <c r="C3182">
        <v>3012.8259280000002</v>
      </c>
      <c r="D3182">
        <v>2994.4221189999998</v>
      </c>
      <c r="E3182">
        <v>3008.1479490000002</v>
      </c>
      <c r="F3182">
        <v>3008.1479490000002</v>
      </c>
      <c r="G3182">
        <v>210500</v>
      </c>
    </row>
    <row r="3183" spans="1:7" x14ac:dyDescent="0.3">
      <c r="A3183" s="3">
        <v>43641</v>
      </c>
      <c r="B3183">
        <v>3004.9099120000001</v>
      </c>
      <c r="C3183">
        <v>3004.9099120000001</v>
      </c>
      <c r="D3183">
        <v>2948.9909670000002</v>
      </c>
      <c r="E3183">
        <v>2982.0739749999998</v>
      </c>
      <c r="F3183">
        <v>2982.0739749999998</v>
      </c>
      <c r="G3183">
        <v>243700</v>
      </c>
    </row>
    <row r="3184" spans="1:7" x14ac:dyDescent="0.3">
      <c r="A3184" s="3">
        <v>43642</v>
      </c>
      <c r="B3184">
        <v>2964.61499</v>
      </c>
      <c r="C3184">
        <v>2986.9140630000002</v>
      </c>
      <c r="D3184">
        <v>2958.4628910000001</v>
      </c>
      <c r="E3184">
        <v>2976.2839359999998</v>
      </c>
      <c r="F3184">
        <v>2976.2839359999998</v>
      </c>
      <c r="G3184">
        <v>174400</v>
      </c>
    </row>
    <row r="3185" spans="1:7" x14ac:dyDescent="0.3">
      <c r="A3185" s="3">
        <v>43643</v>
      </c>
      <c r="B3185">
        <v>2982.6130370000001</v>
      </c>
      <c r="C3185">
        <v>3011.538086</v>
      </c>
      <c r="D3185">
        <v>2981.044922</v>
      </c>
      <c r="E3185">
        <v>2996.7929690000001</v>
      </c>
      <c r="F3185">
        <v>2996.7929690000001</v>
      </c>
      <c r="G3185">
        <v>195400</v>
      </c>
    </row>
    <row r="3186" spans="1:7" x14ac:dyDescent="0.3">
      <c r="A3186" s="3">
        <v>43644</v>
      </c>
      <c r="B3186">
        <v>2992.2429200000001</v>
      </c>
      <c r="C3186">
        <v>2992.2429200000001</v>
      </c>
      <c r="D3186">
        <v>2961.2229000000002</v>
      </c>
      <c r="E3186">
        <v>2978.8779300000001</v>
      </c>
      <c r="F3186">
        <v>2978.8779300000001</v>
      </c>
      <c r="G3186">
        <v>181400</v>
      </c>
    </row>
    <row r="3187" spans="1:7" x14ac:dyDescent="0.3">
      <c r="A3187" s="3">
        <v>43647</v>
      </c>
      <c r="B3187">
        <v>3024.6240229999999</v>
      </c>
      <c r="C3187">
        <v>3045.366943</v>
      </c>
      <c r="D3187">
        <v>3014.6870119999999</v>
      </c>
      <c r="E3187">
        <v>3044.9030760000001</v>
      </c>
      <c r="F3187">
        <v>3044.9030760000001</v>
      </c>
      <c r="G3187">
        <v>243300</v>
      </c>
    </row>
    <row r="3188" spans="1:7" x14ac:dyDescent="0.3">
      <c r="A3188" s="3">
        <v>43648</v>
      </c>
      <c r="B3188">
        <v>3042.580078</v>
      </c>
      <c r="C3188">
        <v>3048.4838869999999</v>
      </c>
      <c r="D3188">
        <v>3033.7810060000002</v>
      </c>
      <c r="E3188">
        <v>3043.943115</v>
      </c>
      <c r="F3188">
        <v>3043.943115</v>
      </c>
      <c r="G3188">
        <v>208100</v>
      </c>
    </row>
    <row r="3189" spans="1:7" x14ac:dyDescent="0.3">
      <c r="A3189" s="3">
        <v>43649</v>
      </c>
      <c r="B3189">
        <v>3031.8320309999999</v>
      </c>
      <c r="C3189">
        <v>3031.8320309999999</v>
      </c>
      <c r="D3189">
        <v>3006.3249510000001</v>
      </c>
      <c r="E3189">
        <v>3015.2629390000002</v>
      </c>
      <c r="F3189">
        <v>3015.2629390000002</v>
      </c>
      <c r="G3189">
        <v>205900</v>
      </c>
    </row>
    <row r="3190" spans="1:7" x14ac:dyDescent="0.3">
      <c r="A3190" s="3">
        <v>43650</v>
      </c>
      <c r="B3190">
        <v>3015.6789549999999</v>
      </c>
      <c r="C3190">
        <v>3024.501953</v>
      </c>
      <c r="D3190">
        <v>2991.9079590000001</v>
      </c>
      <c r="E3190">
        <v>3005.2490229999999</v>
      </c>
      <c r="F3190">
        <v>3005.2490229999999</v>
      </c>
      <c r="G3190">
        <v>188600</v>
      </c>
    </row>
    <row r="3191" spans="1:7" x14ac:dyDescent="0.3">
      <c r="A3191" s="3">
        <v>43651</v>
      </c>
      <c r="B3191">
        <v>3004.7380370000001</v>
      </c>
      <c r="C3191">
        <v>3014.8469239999999</v>
      </c>
      <c r="D3191">
        <v>2990.9250489999999</v>
      </c>
      <c r="E3191">
        <v>3011.0590820000002</v>
      </c>
      <c r="F3191">
        <v>3011.0590820000002</v>
      </c>
      <c r="G3191">
        <v>152100</v>
      </c>
    </row>
    <row r="3192" spans="1:7" x14ac:dyDescent="0.3">
      <c r="A3192" s="3">
        <v>43654</v>
      </c>
      <c r="B3192">
        <v>2997.806885</v>
      </c>
      <c r="C3192">
        <v>2997.806885</v>
      </c>
      <c r="D3192">
        <v>2918.7160640000002</v>
      </c>
      <c r="E3192">
        <v>2933.3630370000001</v>
      </c>
      <c r="F3192">
        <v>2933.3630370000001</v>
      </c>
      <c r="G3192">
        <v>205200</v>
      </c>
    </row>
    <row r="3193" spans="1:7" x14ac:dyDescent="0.3">
      <c r="A3193" s="3">
        <v>43655</v>
      </c>
      <c r="B3193">
        <v>2928.8190920000002</v>
      </c>
      <c r="C3193">
        <v>2937.7619629999999</v>
      </c>
      <c r="D3193">
        <v>2912.8059079999998</v>
      </c>
      <c r="E3193">
        <v>2928.2299800000001</v>
      </c>
      <c r="F3193">
        <v>2928.2299800000001</v>
      </c>
      <c r="G3193">
        <v>140700</v>
      </c>
    </row>
    <row r="3194" spans="1:7" x14ac:dyDescent="0.3">
      <c r="A3194" s="3">
        <v>43656</v>
      </c>
      <c r="B3194">
        <v>2935.1860350000002</v>
      </c>
      <c r="C3194">
        <v>2936.751953</v>
      </c>
      <c r="D3194">
        <v>2908.1621089999999</v>
      </c>
      <c r="E3194">
        <v>2915.3020019999999</v>
      </c>
      <c r="F3194">
        <v>2915.3020019999999</v>
      </c>
      <c r="G3194">
        <v>131400</v>
      </c>
    </row>
    <row r="3195" spans="1:7" x14ac:dyDescent="0.3">
      <c r="A3195" s="3">
        <v>43657</v>
      </c>
      <c r="B3195">
        <v>2928.054932</v>
      </c>
      <c r="C3195">
        <v>2945.8020019999999</v>
      </c>
      <c r="D3195">
        <v>2907.88501</v>
      </c>
      <c r="E3195">
        <v>2917.7609859999998</v>
      </c>
      <c r="F3195">
        <v>2917.7609859999998</v>
      </c>
      <c r="G3195">
        <v>139400</v>
      </c>
    </row>
    <row r="3196" spans="1:7" x14ac:dyDescent="0.3">
      <c r="A3196" s="3">
        <v>43658</v>
      </c>
      <c r="B3196">
        <v>2915.3400879999999</v>
      </c>
      <c r="C3196">
        <v>2938.530029</v>
      </c>
      <c r="D3196">
        <v>2905.8100589999999</v>
      </c>
      <c r="E3196">
        <v>2930.5500489999999</v>
      </c>
      <c r="F3196">
        <v>2930.5500489999999</v>
      </c>
      <c r="G3196">
        <v>133700</v>
      </c>
    </row>
    <row r="3197" spans="1:7" x14ac:dyDescent="0.3">
      <c r="A3197" s="3">
        <v>43661</v>
      </c>
      <c r="B3197">
        <v>2921.5500489999999</v>
      </c>
      <c r="C3197">
        <v>2955</v>
      </c>
      <c r="D3197">
        <v>2886.6999510000001</v>
      </c>
      <c r="E3197">
        <v>2942.1899410000001</v>
      </c>
      <c r="F3197">
        <v>2942.1899410000001</v>
      </c>
      <c r="G3197">
        <v>162600</v>
      </c>
    </row>
    <row r="3198" spans="1:7" x14ac:dyDescent="0.3">
      <c r="A3198" s="3">
        <v>43662</v>
      </c>
      <c r="B3198">
        <v>2938.639893</v>
      </c>
      <c r="C3198">
        <v>2944.820068</v>
      </c>
      <c r="D3198">
        <v>2931.290039</v>
      </c>
      <c r="E3198">
        <v>2937.6201169999999</v>
      </c>
      <c r="F3198">
        <v>2937.6201169999999</v>
      </c>
      <c r="G3198">
        <v>127800</v>
      </c>
    </row>
    <row r="3199" spans="1:7" x14ac:dyDescent="0.3">
      <c r="A3199" s="3">
        <v>43663</v>
      </c>
      <c r="B3199">
        <v>2933.0200199999999</v>
      </c>
      <c r="C3199">
        <v>2942.070068</v>
      </c>
      <c r="D3199">
        <v>2924.459961</v>
      </c>
      <c r="E3199">
        <v>2931.6899410000001</v>
      </c>
      <c r="F3199">
        <v>2931.6899410000001</v>
      </c>
      <c r="G3199">
        <v>145100</v>
      </c>
    </row>
    <row r="3200" spans="1:7" x14ac:dyDescent="0.3">
      <c r="A3200" s="3">
        <v>43664</v>
      </c>
      <c r="B3200">
        <v>2921.73999</v>
      </c>
      <c r="C3200">
        <v>2921.73999</v>
      </c>
      <c r="D3200">
        <v>2901.179932</v>
      </c>
      <c r="E3200">
        <v>2901.179932</v>
      </c>
      <c r="F3200">
        <v>2901.179932</v>
      </c>
      <c r="G3200">
        <v>145400</v>
      </c>
    </row>
    <row r="3201" spans="1:7" x14ac:dyDescent="0.3">
      <c r="A3201" s="3">
        <v>43665</v>
      </c>
      <c r="B3201">
        <v>2909.679932</v>
      </c>
      <c r="C3201">
        <v>2939.6000979999999</v>
      </c>
      <c r="D3201">
        <v>2909.679932</v>
      </c>
      <c r="E3201">
        <v>2924.1999510000001</v>
      </c>
      <c r="F3201">
        <v>2924.1999510000001</v>
      </c>
      <c r="G3201">
        <v>145000</v>
      </c>
    </row>
    <row r="3202" spans="1:7" x14ac:dyDescent="0.3">
      <c r="A3202" s="3">
        <v>43668</v>
      </c>
      <c r="B3202">
        <v>2925.788086</v>
      </c>
      <c r="C3202">
        <v>2927.1599120000001</v>
      </c>
      <c r="D3202">
        <v>2879.6899410000001</v>
      </c>
      <c r="E3202">
        <v>2886.9741210000002</v>
      </c>
      <c r="F3202">
        <v>2886.9741210000002</v>
      </c>
      <c r="G3202">
        <v>175300</v>
      </c>
    </row>
    <row r="3203" spans="1:7" x14ac:dyDescent="0.3">
      <c r="A3203" s="3">
        <v>43669</v>
      </c>
      <c r="B3203">
        <v>2886.8999020000001</v>
      </c>
      <c r="C3203">
        <v>2901.360107</v>
      </c>
      <c r="D3203">
        <v>2883.0500489999999</v>
      </c>
      <c r="E3203">
        <v>2899.9399410000001</v>
      </c>
      <c r="F3203">
        <v>2899.9399410000001</v>
      </c>
      <c r="G3203">
        <v>125400</v>
      </c>
    </row>
    <row r="3204" spans="1:7" x14ac:dyDescent="0.3">
      <c r="A3204" s="3">
        <v>43670</v>
      </c>
      <c r="B3204">
        <v>2907.929932</v>
      </c>
      <c r="C3204">
        <v>2936.4499510000001</v>
      </c>
      <c r="D3204">
        <v>2907.790039</v>
      </c>
      <c r="E3204">
        <v>2923.280029</v>
      </c>
      <c r="F3204">
        <v>2923.280029</v>
      </c>
      <c r="G3204">
        <v>150500</v>
      </c>
    </row>
    <row r="3205" spans="1:7" x14ac:dyDescent="0.3">
      <c r="A3205" s="3">
        <v>43671</v>
      </c>
      <c r="B3205">
        <v>2923.1899410000001</v>
      </c>
      <c r="C3205">
        <v>2937.360107</v>
      </c>
      <c r="D3205">
        <v>2916.1499020000001</v>
      </c>
      <c r="E3205">
        <v>2937.360107</v>
      </c>
      <c r="F3205">
        <v>2937.360107</v>
      </c>
      <c r="G3205">
        <v>141300</v>
      </c>
    </row>
    <row r="3206" spans="1:7" x14ac:dyDescent="0.3">
      <c r="A3206" s="3">
        <v>43672</v>
      </c>
      <c r="B3206">
        <v>2928.0600589999999</v>
      </c>
      <c r="C3206">
        <v>2948.330078</v>
      </c>
      <c r="D3206">
        <v>2924.4499510000001</v>
      </c>
      <c r="E3206">
        <v>2944.540039</v>
      </c>
      <c r="F3206">
        <v>2944.540039</v>
      </c>
      <c r="G3206">
        <v>135100</v>
      </c>
    </row>
    <row r="3207" spans="1:7" x14ac:dyDescent="0.3">
      <c r="A3207" s="3">
        <v>43675</v>
      </c>
      <c r="B3207">
        <v>2943.919922</v>
      </c>
      <c r="C3207">
        <v>2948.469971</v>
      </c>
      <c r="D3207">
        <v>2932.9799800000001</v>
      </c>
      <c r="E3207">
        <v>2941.01001</v>
      </c>
      <c r="F3207">
        <v>2941.01001</v>
      </c>
      <c r="G3207">
        <v>124200</v>
      </c>
    </row>
    <row r="3208" spans="1:7" x14ac:dyDescent="0.3">
      <c r="A3208" s="3">
        <v>43676</v>
      </c>
      <c r="B3208">
        <v>2946.26001</v>
      </c>
      <c r="C3208">
        <v>2965.6298830000001</v>
      </c>
      <c r="D3208">
        <v>2946.26001</v>
      </c>
      <c r="E3208">
        <v>2952.3400879999999</v>
      </c>
      <c r="F3208">
        <v>2952.3400879999999</v>
      </c>
      <c r="G3208">
        <v>143900</v>
      </c>
    </row>
    <row r="3209" spans="1:7" x14ac:dyDescent="0.3">
      <c r="A3209" s="3">
        <v>43677</v>
      </c>
      <c r="B3209">
        <v>2944.3999020000001</v>
      </c>
      <c r="C3209">
        <v>2944.3999020000001</v>
      </c>
      <c r="D3209">
        <v>2926.48999</v>
      </c>
      <c r="E3209">
        <v>2932.51001</v>
      </c>
      <c r="F3209">
        <v>2932.51001</v>
      </c>
      <c r="G3209">
        <v>136900</v>
      </c>
    </row>
    <row r="3210" spans="1:7" x14ac:dyDescent="0.3">
      <c r="A3210" s="3">
        <v>43678</v>
      </c>
      <c r="B3210">
        <v>2920.8500979999999</v>
      </c>
      <c r="C3210">
        <v>2927.3400879999999</v>
      </c>
      <c r="D3210">
        <v>2901.75</v>
      </c>
      <c r="E3210">
        <v>2908.7700199999999</v>
      </c>
      <c r="F3210">
        <v>2908.7700199999999</v>
      </c>
      <c r="G3210">
        <v>138100</v>
      </c>
    </row>
    <row r="3211" spans="1:7" x14ac:dyDescent="0.3">
      <c r="A3211" s="3">
        <v>43679</v>
      </c>
      <c r="B3211">
        <v>2861.330078</v>
      </c>
      <c r="C3211">
        <v>2872.469971</v>
      </c>
      <c r="D3211">
        <v>2851.4399410000001</v>
      </c>
      <c r="E3211">
        <v>2867.8400879999999</v>
      </c>
      <c r="F3211">
        <v>2867.8400879999999</v>
      </c>
      <c r="G3211">
        <v>179400</v>
      </c>
    </row>
    <row r="3212" spans="1:7" x14ac:dyDescent="0.3">
      <c r="A3212" s="3">
        <v>43682</v>
      </c>
      <c r="B3212">
        <v>2854.580078</v>
      </c>
      <c r="C3212">
        <v>2863.6899410000001</v>
      </c>
      <c r="D3212">
        <v>2821.5</v>
      </c>
      <c r="E3212">
        <v>2821.5</v>
      </c>
      <c r="F3212">
        <v>2821.5</v>
      </c>
      <c r="G3212">
        <v>162400</v>
      </c>
    </row>
    <row r="3213" spans="1:7" x14ac:dyDescent="0.3">
      <c r="A3213" s="3">
        <v>43683</v>
      </c>
      <c r="B3213">
        <v>2776.9890140000002</v>
      </c>
      <c r="C3213">
        <v>2787.4189449999999</v>
      </c>
      <c r="D3213">
        <v>2733.9240719999998</v>
      </c>
      <c r="E3213">
        <v>2777.5559079999998</v>
      </c>
      <c r="F3213">
        <v>2777.5559079999998</v>
      </c>
      <c r="G3213">
        <v>224200</v>
      </c>
    </row>
    <row r="3214" spans="1:7" x14ac:dyDescent="0.3">
      <c r="A3214" s="3">
        <v>43684</v>
      </c>
      <c r="B3214">
        <v>2789.0190429999998</v>
      </c>
      <c r="C3214">
        <v>2792.693115</v>
      </c>
      <c r="D3214">
        <v>2768.679932</v>
      </c>
      <c r="E3214">
        <v>2768.679932</v>
      </c>
      <c r="F3214">
        <v>2768.679932</v>
      </c>
      <c r="G3214">
        <v>153000</v>
      </c>
    </row>
    <row r="3215" spans="1:7" x14ac:dyDescent="0.3">
      <c r="A3215" s="3">
        <v>43685</v>
      </c>
      <c r="B3215">
        <v>2784.1840820000002</v>
      </c>
      <c r="C3215">
        <v>2799.6860350000002</v>
      </c>
      <c r="D3215">
        <v>2782.2451169999999</v>
      </c>
      <c r="E3215">
        <v>2794.5520019999999</v>
      </c>
      <c r="F3215">
        <v>2794.5520019999999</v>
      </c>
      <c r="G3215">
        <v>145000</v>
      </c>
    </row>
    <row r="3216" spans="1:7" x14ac:dyDescent="0.3">
      <c r="A3216" s="3">
        <v>43686</v>
      </c>
      <c r="B3216">
        <v>2805.5900879999999</v>
      </c>
      <c r="C3216">
        <v>2808.330078</v>
      </c>
      <c r="D3216">
        <v>2770.4799800000001</v>
      </c>
      <c r="E3216">
        <v>2774.75</v>
      </c>
      <c r="F3216">
        <v>2774.75</v>
      </c>
      <c r="G3216">
        <v>143800</v>
      </c>
    </row>
    <row r="3217" spans="1:7" x14ac:dyDescent="0.3">
      <c r="A3217" s="3">
        <v>43689</v>
      </c>
      <c r="B3217">
        <v>2781.9799800000001</v>
      </c>
      <c r="C3217">
        <v>2814.98999</v>
      </c>
      <c r="D3217">
        <v>2776.6201169999999</v>
      </c>
      <c r="E3217">
        <v>2814.98999</v>
      </c>
      <c r="F3217">
        <v>2814.98999</v>
      </c>
      <c r="G3217">
        <v>131600</v>
      </c>
    </row>
    <row r="3218" spans="1:7" x14ac:dyDescent="0.3">
      <c r="A3218" s="3">
        <v>43690</v>
      </c>
      <c r="B3218">
        <v>2798.0500489999999</v>
      </c>
      <c r="C3218">
        <v>2802.040039</v>
      </c>
      <c r="D3218">
        <v>2790.610107</v>
      </c>
      <c r="E3218">
        <v>2797.26001</v>
      </c>
      <c r="F3218">
        <v>2797.26001</v>
      </c>
      <c r="G3218">
        <v>130900</v>
      </c>
    </row>
    <row r="3219" spans="1:7" x14ac:dyDescent="0.3">
      <c r="A3219" s="3">
        <v>43691</v>
      </c>
      <c r="B3219">
        <v>2824.48999</v>
      </c>
      <c r="C3219">
        <v>2829.889893</v>
      </c>
      <c r="D3219">
        <v>2807.719971</v>
      </c>
      <c r="E3219">
        <v>2808.9099120000001</v>
      </c>
      <c r="F3219">
        <v>2808.9099120000001</v>
      </c>
      <c r="G3219">
        <v>144000</v>
      </c>
    </row>
    <row r="3220" spans="1:7" x14ac:dyDescent="0.3">
      <c r="A3220" s="3">
        <v>43692</v>
      </c>
      <c r="B3220">
        <v>2762.3400879999999</v>
      </c>
      <c r="C3220">
        <v>2815.8999020000001</v>
      </c>
      <c r="D3220">
        <v>2756.830078</v>
      </c>
      <c r="E3220">
        <v>2815.8000489999999</v>
      </c>
      <c r="F3220">
        <v>2815.8000489999999</v>
      </c>
      <c r="G3220">
        <v>152800</v>
      </c>
    </row>
    <row r="3221" spans="1:7" x14ac:dyDescent="0.3">
      <c r="A3221" s="3">
        <v>43693</v>
      </c>
      <c r="B3221">
        <v>2817.570068</v>
      </c>
      <c r="C3221">
        <v>2840.320068</v>
      </c>
      <c r="D3221">
        <v>2811.8000489999999</v>
      </c>
      <c r="E3221">
        <v>2823.820068</v>
      </c>
      <c r="F3221">
        <v>2823.820068</v>
      </c>
      <c r="G3221">
        <v>148600</v>
      </c>
    </row>
    <row r="3222" spans="1:7" x14ac:dyDescent="0.3">
      <c r="A3222" s="3">
        <v>43696</v>
      </c>
      <c r="B3222">
        <v>2835.5200199999999</v>
      </c>
      <c r="C3222">
        <v>2883.1000979999999</v>
      </c>
      <c r="D3222">
        <v>2829.8500979999999</v>
      </c>
      <c r="E3222">
        <v>2883.1000979999999</v>
      </c>
      <c r="F3222">
        <v>2883.1000979999999</v>
      </c>
      <c r="G3222">
        <v>214500</v>
      </c>
    </row>
    <row r="3223" spans="1:7" x14ac:dyDescent="0.3">
      <c r="A3223" s="3">
        <v>43697</v>
      </c>
      <c r="B3223">
        <v>2879.080078</v>
      </c>
      <c r="C3223">
        <v>2892.080078</v>
      </c>
      <c r="D3223">
        <v>2875</v>
      </c>
      <c r="E3223">
        <v>2880</v>
      </c>
      <c r="F3223">
        <v>2880</v>
      </c>
      <c r="G3223">
        <v>189700</v>
      </c>
    </row>
    <row r="3224" spans="1:7" x14ac:dyDescent="0.3">
      <c r="A3224" s="3">
        <v>43698</v>
      </c>
      <c r="B3224">
        <v>2875.469971</v>
      </c>
      <c r="C3224">
        <v>2885.5900879999999</v>
      </c>
      <c r="D3224">
        <v>2872.5600589999999</v>
      </c>
      <c r="E3224">
        <v>2880.330078</v>
      </c>
      <c r="F3224">
        <v>2880.330078</v>
      </c>
      <c r="G3224">
        <v>159000</v>
      </c>
    </row>
    <row r="3225" spans="1:7" x14ac:dyDescent="0.3">
      <c r="A3225" s="3">
        <v>43699</v>
      </c>
      <c r="B3225">
        <v>2887.6599120000001</v>
      </c>
      <c r="C3225">
        <v>2888.5</v>
      </c>
      <c r="D3225">
        <v>2867.5500489999999</v>
      </c>
      <c r="E3225">
        <v>2883.4399410000001</v>
      </c>
      <c r="F3225">
        <v>2883.4399410000001</v>
      </c>
      <c r="G3225">
        <v>149200</v>
      </c>
    </row>
    <row r="3226" spans="1:7" x14ac:dyDescent="0.3">
      <c r="A3226" s="3">
        <v>43700</v>
      </c>
      <c r="B3226">
        <v>2885.1499020000001</v>
      </c>
      <c r="C3226">
        <v>2902.459961</v>
      </c>
      <c r="D3226">
        <v>2878.73999</v>
      </c>
      <c r="E3226">
        <v>2897.429932</v>
      </c>
      <c r="F3226">
        <v>2897.429932</v>
      </c>
      <c r="G3226">
        <v>159200</v>
      </c>
    </row>
    <row r="3227" spans="1:7" x14ac:dyDescent="0.3">
      <c r="A3227" s="3">
        <v>43703</v>
      </c>
      <c r="B3227">
        <v>2851.0200199999999</v>
      </c>
      <c r="C3227">
        <v>2870.48999</v>
      </c>
      <c r="D3227">
        <v>2849.23999</v>
      </c>
      <c r="E3227">
        <v>2863.570068</v>
      </c>
      <c r="F3227">
        <v>2863.570068</v>
      </c>
      <c r="G3227">
        <v>169900</v>
      </c>
    </row>
    <row r="3228" spans="1:7" x14ac:dyDescent="0.3">
      <c r="A3228" s="3">
        <v>43704</v>
      </c>
      <c r="B3228">
        <v>2879.5200199999999</v>
      </c>
      <c r="C3228">
        <v>2919.639893</v>
      </c>
      <c r="D3228">
        <v>2879.4099120000001</v>
      </c>
      <c r="E3228">
        <v>2902.1899410000001</v>
      </c>
      <c r="F3228">
        <v>2902.1899410000001</v>
      </c>
      <c r="G3228">
        <v>208100</v>
      </c>
    </row>
    <row r="3229" spans="1:7" x14ac:dyDescent="0.3">
      <c r="A3229" s="3">
        <v>43705</v>
      </c>
      <c r="B3229">
        <v>2901.6298830000001</v>
      </c>
      <c r="C3229">
        <v>2905.4399410000001</v>
      </c>
      <c r="D3229">
        <v>2887.01001</v>
      </c>
      <c r="E3229">
        <v>2893.76001</v>
      </c>
      <c r="F3229">
        <v>2893.76001</v>
      </c>
      <c r="G3229">
        <v>183100</v>
      </c>
    </row>
    <row r="3230" spans="1:7" x14ac:dyDescent="0.3">
      <c r="A3230" s="3">
        <v>43706</v>
      </c>
      <c r="B3230">
        <v>2896</v>
      </c>
      <c r="C3230">
        <v>2898.6000979999999</v>
      </c>
      <c r="D3230">
        <v>2878.5900879999999</v>
      </c>
      <c r="E3230">
        <v>2890.919922</v>
      </c>
      <c r="F3230">
        <v>2890.919922</v>
      </c>
      <c r="G3230">
        <v>178600</v>
      </c>
    </row>
    <row r="3231" spans="1:7" x14ac:dyDescent="0.3">
      <c r="A3231" s="3">
        <v>43707</v>
      </c>
      <c r="B3231">
        <v>2907.3798830000001</v>
      </c>
      <c r="C3231">
        <v>2914.580078</v>
      </c>
      <c r="D3231">
        <v>2874.1000979999999</v>
      </c>
      <c r="E3231">
        <v>2886.23999</v>
      </c>
      <c r="F3231">
        <v>2886.23999</v>
      </c>
      <c r="G3231">
        <v>194000</v>
      </c>
    </row>
    <row r="3232" spans="1:7" x14ac:dyDescent="0.3">
      <c r="A3232" s="3">
        <v>43710</v>
      </c>
      <c r="B3232">
        <v>2886.9418949999999</v>
      </c>
      <c r="C3232">
        <v>2928.4790039999998</v>
      </c>
      <c r="D3232">
        <v>2883.681885</v>
      </c>
      <c r="E3232">
        <v>2924.1059570000002</v>
      </c>
      <c r="F3232">
        <v>2924.1059570000002</v>
      </c>
      <c r="G3232">
        <v>202800</v>
      </c>
    </row>
    <row r="3233" spans="1:7" x14ac:dyDescent="0.3">
      <c r="A3233" s="3">
        <v>43711</v>
      </c>
      <c r="B3233">
        <v>2925.9399410000001</v>
      </c>
      <c r="C3233">
        <v>2930.1499020000001</v>
      </c>
      <c r="D3233">
        <v>2915.1999510000001</v>
      </c>
      <c r="E3233">
        <v>2930.1499020000001</v>
      </c>
      <c r="F3233">
        <v>2930.1499020000001</v>
      </c>
      <c r="G3233">
        <v>189000</v>
      </c>
    </row>
    <row r="3234" spans="1:7" x14ac:dyDescent="0.3">
      <c r="A3234" s="3">
        <v>43712</v>
      </c>
      <c r="B3234">
        <v>2927.75</v>
      </c>
      <c r="C3234">
        <v>2957.4099120000001</v>
      </c>
      <c r="D3234">
        <v>2925.8798830000001</v>
      </c>
      <c r="E3234">
        <v>2957.4099120000001</v>
      </c>
      <c r="F3234">
        <v>2957.4099120000001</v>
      </c>
      <c r="G3234">
        <v>225500</v>
      </c>
    </row>
    <row r="3235" spans="1:7" x14ac:dyDescent="0.3">
      <c r="A3235" s="3">
        <v>43713</v>
      </c>
      <c r="B3235">
        <v>2972.6599120000001</v>
      </c>
      <c r="C3235">
        <v>3015.8400879999999</v>
      </c>
      <c r="D3235">
        <v>2972.6599120000001</v>
      </c>
      <c r="E3235">
        <v>2985.860107</v>
      </c>
      <c r="F3235">
        <v>2985.860107</v>
      </c>
      <c r="G3235">
        <v>305400</v>
      </c>
    </row>
    <row r="3236" spans="1:7" x14ac:dyDescent="0.3">
      <c r="A3236" s="3">
        <v>43714</v>
      </c>
      <c r="B3236">
        <v>2996.6201169999999</v>
      </c>
      <c r="C3236">
        <v>2999.9399410000001</v>
      </c>
      <c r="D3236">
        <v>2981.6000979999999</v>
      </c>
      <c r="E3236">
        <v>2999.6000979999999</v>
      </c>
      <c r="F3236">
        <v>2999.6000979999999</v>
      </c>
      <c r="G3236">
        <v>216800</v>
      </c>
    </row>
    <row r="3237" spans="1:7" x14ac:dyDescent="0.3">
      <c r="A3237" s="3">
        <v>43717</v>
      </c>
      <c r="B3237">
        <v>3023.780029</v>
      </c>
      <c r="C3237">
        <v>3026.23999</v>
      </c>
      <c r="D3237">
        <v>3005.6899410000001</v>
      </c>
      <c r="E3237">
        <v>3024.73999</v>
      </c>
      <c r="F3237">
        <v>3024.73999</v>
      </c>
      <c r="G3237">
        <v>243400</v>
      </c>
    </row>
    <row r="3238" spans="1:7" x14ac:dyDescent="0.3">
      <c r="A3238" s="3">
        <v>43718</v>
      </c>
      <c r="B3238">
        <v>3027.4099120000001</v>
      </c>
      <c r="C3238">
        <v>3027.4099120000001</v>
      </c>
      <c r="D3238">
        <v>3005.3798830000001</v>
      </c>
      <c r="E3238">
        <v>3021.1999510000001</v>
      </c>
      <c r="F3238">
        <v>3021.1999510000001</v>
      </c>
      <c r="G3238">
        <v>240000</v>
      </c>
    </row>
    <row r="3239" spans="1:7" x14ac:dyDescent="0.3">
      <c r="A3239" s="3">
        <v>43719</v>
      </c>
      <c r="B3239">
        <v>3029.929932</v>
      </c>
      <c r="C3239">
        <v>3030.5600589999999</v>
      </c>
      <c r="D3239">
        <v>3004.219971</v>
      </c>
      <c r="E3239">
        <v>3008.8100589999999</v>
      </c>
      <c r="F3239">
        <v>3008.8100589999999</v>
      </c>
      <c r="G3239">
        <v>229800</v>
      </c>
    </row>
    <row r="3240" spans="1:7" x14ac:dyDescent="0.3">
      <c r="A3240" s="3">
        <v>43720</v>
      </c>
      <c r="B3240">
        <v>3016.6298830000001</v>
      </c>
      <c r="C3240">
        <v>3033.469971</v>
      </c>
      <c r="D3240">
        <v>3005.1899410000001</v>
      </c>
      <c r="E3240">
        <v>3031.23999</v>
      </c>
      <c r="F3240">
        <v>3031.23999</v>
      </c>
      <c r="G3240">
        <v>197000</v>
      </c>
    </row>
    <row r="3241" spans="1:7" x14ac:dyDescent="0.3">
      <c r="A3241" s="3">
        <v>43724</v>
      </c>
      <c r="B3241">
        <v>3041.919922</v>
      </c>
      <c r="C3241">
        <v>3042.929932</v>
      </c>
      <c r="D3241">
        <v>3020.0500489999999</v>
      </c>
      <c r="E3241">
        <v>3030.75</v>
      </c>
      <c r="F3241">
        <v>3030.75</v>
      </c>
      <c r="G3241">
        <v>221900</v>
      </c>
    </row>
    <row r="3242" spans="1:7" x14ac:dyDescent="0.3">
      <c r="A3242" s="3">
        <v>43725</v>
      </c>
      <c r="B3242">
        <v>3023.709961</v>
      </c>
      <c r="C3242">
        <v>3023.709961</v>
      </c>
      <c r="D3242">
        <v>2970.570068</v>
      </c>
      <c r="E3242">
        <v>2978.1201169999999</v>
      </c>
      <c r="F3242">
        <v>2978.1201169999999</v>
      </c>
      <c r="G3242">
        <v>223300</v>
      </c>
    </row>
    <row r="3243" spans="1:7" x14ac:dyDescent="0.3">
      <c r="A3243" s="3">
        <v>43726</v>
      </c>
      <c r="B3243">
        <v>2984.080078</v>
      </c>
      <c r="C3243">
        <v>2996.3999020000001</v>
      </c>
      <c r="D3243">
        <v>2982.3999020000001</v>
      </c>
      <c r="E3243">
        <v>2985.6599120000001</v>
      </c>
      <c r="F3243">
        <v>2985.6599120000001</v>
      </c>
      <c r="G3243">
        <v>168000</v>
      </c>
    </row>
    <row r="3244" spans="1:7" x14ac:dyDescent="0.3">
      <c r="A3244" s="3">
        <v>43727</v>
      </c>
      <c r="B3244">
        <v>2992.919922</v>
      </c>
      <c r="C3244">
        <v>2999.280029</v>
      </c>
      <c r="D3244">
        <v>2975.3999020000001</v>
      </c>
      <c r="E3244">
        <v>2999.280029</v>
      </c>
      <c r="F3244">
        <v>2999.280029</v>
      </c>
      <c r="G3244">
        <v>162700</v>
      </c>
    </row>
    <row r="3245" spans="1:7" x14ac:dyDescent="0.3">
      <c r="A3245" s="3">
        <v>43728</v>
      </c>
      <c r="B3245">
        <v>3004.8100589999999</v>
      </c>
      <c r="C3245">
        <v>3011.3400879999999</v>
      </c>
      <c r="D3245">
        <v>2996.1899410000001</v>
      </c>
      <c r="E3245">
        <v>3006.4499510000001</v>
      </c>
      <c r="F3245">
        <v>3006.4499510000001</v>
      </c>
      <c r="G3245">
        <v>182100</v>
      </c>
    </row>
    <row r="3246" spans="1:7" x14ac:dyDescent="0.3">
      <c r="A3246" s="3">
        <v>43731</v>
      </c>
      <c r="B3246">
        <v>2998.3999020000001</v>
      </c>
      <c r="C3246">
        <v>2998.3999020000001</v>
      </c>
      <c r="D3246">
        <v>2960.830078</v>
      </c>
      <c r="E3246">
        <v>2977.080078</v>
      </c>
      <c r="F3246">
        <v>2977.080078</v>
      </c>
      <c r="G3246">
        <v>168100</v>
      </c>
    </row>
    <row r="3247" spans="1:7" x14ac:dyDescent="0.3">
      <c r="A3247" s="3">
        <v>43732</v>
      </c>
      <c r="B3247">
        <v>2979.4799800000001</v>
      </c>
      <c r="C3247">
        <v>3002.8999020000001</v>
      </c>
      <c r="D3247">
        <v>2973.76001</v>
      </c>
      <c r="E3247">
        <v>2985.3400879999999</v>
      </c>
      <c r="F3247">
        <v>2985.3400879999999</v>
      </c>
      <c r="G3247">
        <v>163900</v>
      </c>
    </row>
    <row r="3248" spans="1:7" x14ac:dyDescent="0.3">
      <c r="A3248" s="3">
        <v>43733</v>
      </c>
      <c r="B3248">
        <v>2977.669922</v>
      </c>
      <c r="C3248">
        <v>2977.669922</v>
      </c>
      <c r="D3248">
        <v>2955.429932</v>
      </c>
      <c r="E3248">
        <v>2955.429932</v>
      </c>
      <c r="F3248">
        <v>2955.429932</v>
      </c>
      <c r="G3248">
        <v>168500</v>
      </c>
    </row>
    <row r="3249" spans="1:7" x14ac:dyDescent="0.3">
      <c r="A3249" s="3">
        <v>43734</v>
      </c>
      <c r="B3249">
        <v>2964.4799800000001</v>
      </c>
      <c r="C3249">
        <v>2970.040039</v>
      </c>
      <c r="D3249">
        <v>2928.26001</v>
      </c>
      <c r="E3249">
        <v>2929.0900879999999</v>
      </c>
      <c r="F3249">
        <v>2929.0900879999999</v>
      </c>
      <c r="G3249">
        <v>188900</v>
      </c>
    </row>
    <row r="3250" spans="1:7" x14ac:dyDescent="0.3">
      <c r="A3250" s="3">
        <v>43735</v>
      </c>
      <c r="B3250">
        <v>2929.48999</v>
      </c>
      <c r="C3250">
        <v>2939.080078</v>
      </c>
      <c r="D3250">
        <v>2920.929932</v>
      </c>
      <c r="E3250">
        <v>2932.169922</v>
      </c>
      <c r="F3250">
        <v>2932.169922</v>
      </c>
      <c r="G3250">
        <v>132900</v>
      </c>
    </row>
    <row r="3251" spans="1:7" x14ac:dyDescent="0.3">
      <c r="A3251" s="3">
        <v>43738</v>
      </c>
      <c r="B3251">
        <v>2927.919922</v>
      </c>
      <c r="C3251">
        <v>2936.4799800000001</v>
      </c>
      <c r="D3251">
        <v>2905.1899410000001</v>
      </c>
      <c r="E3251">
        <v>2905.1899410000001</v>
      </c>
      <c r="F3251">
        <v>2905.1899410000001</v>
      </c>
      <c r="G3251">
        <v>116600</v>
      </c>
    </row>
    <row r="3252" spans="1:7" x14ac:dyDescent="0.3">
      <c r="A3252" s="3">
        <v>43746</v>
      </c>
      <c r="B3252">
        <v>2905.76001</v>
      </c>
      <c r="C3252">
        <v>2933.0200199999999</v>
      </c>
      <c r="D3252">
        <v>2905.76001</v>
      </c>
      <c r="E3252">
        <v>2913.570068</v>
      </c>
      <c r="F3252">
        <v>2913.570068</v>
      </c>
      <c r="G3252">
        <v>125500</v>
      </c>
    </row>
    <row r="3253" spans="1:7" x14ac:dyDescent="0.3">
      <c r="A3253" s="3">
        <v>43747</v>
      </c>
      <c r="B3253">
        <v>2902.080078</v>
      </c>
      <c r="C3253">
        <v>2924.860107</v>
      </c>
      <c r="D3253">
        <v>2891.540039</v>
      </c>
      <c r="E3253">
        <v>2924.860107</v>
      </c>
      <c r="F3253">
        <v>2924.860107</v>
      </c>
      <c r="G3253">
        <v>130400</v>
      </c>
    </row>
    <row r="3254" spans="1:7" x14ac:dyDescent="0.3">
      <c r="A3254" s="3">
        <v>43748</v>
      </c>
      <c r="B3254">
        <v>2923.709961</v>
      </c>
      <c r="C3254">
        <v>2949.23999</v>
      </c>
      <c r="D3254">
        <v>2918.2299800000001</v>
      </c>
      <c r="E3254">
        <v>2947.709961</v>
      </c>
      <c r="F3254">
        <v>2947.709961</v>
      </c>
      <c r="G3254">
        <v>134200</v>
      </c>
    </row>
    <row r="3255" spans="1:7" x14ac:dyDescent="0.3">
      <c r="A3255" s="3">
        <v>43749</v>
      </c>
      <c r="B3255">
        <v>2954.820068</v>
      </c>
      <c r="C3255">
        <v>2980.790039</v>
      </c>
      <c r="D3255">
        <v>2943.01001</v>
      </c>
      <c r="E3255">
        <v>2973.6599120000001</v>
      </c>
      <c r="F3255">
        <v>2973.6599120000001</v>
      </c>
      <c r="G3255">
        <v>161200</v>
      </c>
    </row>
    <row r="3256" spans="1:7" x14ac:dyDescent="0.3">
      <c r="A3256" s="3">
        <v>43752</v>
      </c>
      <c r="B3256">
        <v>2993.959961</v>
      </c>
      <c r="C3256">
        <v>3026.3798830000001</v>
      </c>
      <c r="D3256">
        <v>2989.8100589999999</v>
      </c>
      <c r="E3256">
        <v>3007.8798830000001</v>
      </c>
      <c r="F3256">
        <v>3007.8798830000001</v>
      </c>
      <c r="G3256">
        <v>208600</v>
      </c>
    </row>
    <row r="3257" spans="1:7" x14ac:dyDescent="0.3">
      <c r="A3257" s="3">
        <v>43753</v>
      </c>
      <c r="B3257">
        <v>3005.6599120000001</v>
      </c>
      <c r="C3257">
        <v>3005.6599120000001</v>
      </c>
      <c r="D3257">
        <v>2986.3000489999999</v>
      </c>
      <c r="E3257">
        <v>2991.0500489999999</v>
      </c>
      <c r="F3257">
        <v>2991.0500489999999</v>
      </c>
      <c r="G3257">
        <v>155400</v>
      </c>
    </row>
    <row r="3258" spans="1:7" x14ac:dyDescent="0.3">
      <c r="A3258" s="3">
        <v>43754</v>
      </c>
      <c r="B3258">
        <v>2992.610107</v>
      </c>
      <c r="C3258">
        <v>3010.419922</v>
      </c>
      <c r="D3258">
        <v>2975.919922</v>
      </c>
      <c r="E3258">
        <v>2978.709961</v>
      </c>
      <c r="F3258">
        <v>2978.709961</v>
      </c>
      <c r="G3258">
        <v>149900</v>
      </c>
    </row>
    <row r="3259" spans="1:7" x14ac:dyDescent="0.3">
      <c r="A3259" s="3">
        <v>43755</v>
      </c>
      <c r="B3259">
        <v>2979.98999</v>
      </c>
      <c r="C3259">
        <v>2986.719971</v>
      </c>
      <c r="D3259">
        <v>2969.570068</v>
      </c>
      <c r="E3259">
        <v>2977.330078</v>
      </c>
      <c r="F3259">
        <v>2977.330078</v>
      </c>
      <c r="G3259">
        <v>122500</v>
      </c>
    </row>
    <row r="3260" spans="1:7" x14ac:dyDescent="0.3">
      <c r="A3260" s="3">
        <v>43756</v>
      </c>
      <c r="B3260">
        <v>2982.3400879999999</v>
      </c>
      <c r="C3260">
        <v>2987.1999510000001</v>
      </c>
      <c r="D3260">
        <v>2933.23999</v>
      </c>
      <c r="E3260">
        <v>2938.139893</v>
      </c>
      <c r="F3260">
        <v>2938.139893</v>
      </c>
      <c r="G3260">
        <v>150000</v>
      </c>
    </row>
    <row r="3261" spans="1:7" x14ac:dyDescent="0.3">
      <c r="A3261" s="3">
        <v>43759</v>
      </c>
      <c r="B3261">
        <v>2933.8999020000001</v>
      </c>
      <c r="C3261">
        <v>2940.320068</v>
      </c>
      <c r="D3261">
        <v>2917.6899410000001</v>
      </c>
      <c r="E3261">
        <v>2939.6201169999999</v>
      </c>
      <c r="F3261">
        <v>2939.6201169999999</v>
      </c>
      <c r="G3261">
        <v>132500</v>
      </c>
    </row>
    <row r="3262" spans="1:7" x14ac:dyDescent="0.3">
      <c r="A3262" s="3">
        <v>43760</v>
      </c>
      <c r="B3262">
        <v>2945.6000979999999</v>
      </c>
      <c r="C3262">
        <v>2954.639893</v>
      </c>
      <c r="D3262">
        <v>2934.389893</v>
      </c>
      <c r="E3262">
        <v>2954.3798830000001</v>
      </c>
      <c r="F3262">
        <v>2954.3798830000001</v>
      </c>
      <c r="G3262">
        <v>117500</v>
      </c>
    </row>
    <row r="3263" spans="1:7" x14ac:dyDescent="0.3">
      <c r="A3263" s="3">
        <v>43761</v>
      </c>
      <c r="B3263">
        <v>2952.969971</v>
      </c>
      <c r="C3263">
        <v>2957.3000489999999</v>
      </c>
      <c r="D3263">
        <v>2934.6298830000001</v>
      </c>
      <c r="E3263">
        <v>2941.6201169999999</v>
      </c>
      <c r="F3263">
        <v>2941.6201169999999</v>
      </c>
      <c r="G3263">
        <v>123800</v>
      </c>
    </row>
    <row r="3264" spans="1:7" x14ac:dyDescent="0.3">
      <c r="A3264" s="3">
        <v>43762</v>
      </c>
      <c r="B3264">
        <v>2944.01001</v>
      </c>
      <c r="C3264">
        <v>2953.040039</v>
      </c>
      <c r="D3264">
        <v>2927.0600589999999</v>
      </c>
      <c r="E3264">
        <v>2940.919922</v>
      </c>
      <c r="F3264">
        <v>2940.919922</v>
      </c>
      <c r="G3264">
        <v>126500</v>
      </c>
    </row>
    <row r="3265" spans="1:7" x14ac:dyDescent="0.3">
      <c r="A3265" s="3">
        <v>43763</v>
      </c>
      <c r="B3265">
        <v>2940.469971</v>
      </c>
      <c r="C3265">
        <v>2958.23999</v>
      </c>
      <c r="D3265">
        <v>2920.5200199999999</v>
      </c>
      <c r="E3265">
        <v>2954.929932</v>
      </c>
      <c r="F3265">
        <v>2954.929932</v>
      </c>
      <c r="G3265">
        <v>136900</v>
      </c>
    </row>
    <row r="3266" spans="1:7" x14ac:dyDescent="0.3">
      <c r="A3266" s="3">
        <v>43766</v>
      </c>
      <c r="B3266">
        <v>2958.6899410000001</v>
      </c>
      <c r="C3266">
        <v>2980.1298830000001</v>
      </c>
      <c r="D3266">
        <v>2956.959961</v>
      </c>
      <c r="E3266">
        <v>2980.0500489999999</v>
      </c>
      <c r="F3266">
        <v>2980.0500489999999</v>
      </c>
      <c r="G3266">
        <v>173700</v>
      </c>
    </row>
    <row r="3267" spans="1:7" x14ac:dyDescent="0.3">
      <c r="A3267" s="3">
        <v>43767</v>
      </c>
      <c r="B3267">
        <v>2979.040039</v>
      </c>
      <c r="C3267">
        <v>2979.040039</v>
      </c>
      <c r="D3267">
        <v>2954.179932</v>
      </c>
      <c r="E3267">
        <v>2954.179932</v>
      </c>
      <c r="F3267">
        <v>2954.179932</v>
      </c>
      <c r="G3267">
        <v>166100</v>
      </c>
    </row>
    <row r="3268" spans="1:7" x14ac:dyDescent="0.3">
      <c r="A3268" s="3">
        <v>43768</v>
      </c>
      <c r="B3268">
        <v>2949.459961</v>
      </c>
      <c r="C3268">
        <v>2953.3000489999999</v>
      </c>
      <c r="D3268">
        <v>2934.830078</v>
      </c>
      <c r="E3268">
        <v>2939.320068</v>
      </c>
      <c r="F3268">
        <v>2939.320068</v>
      </c>
      <c r="G3268">
        <v>158800</v>
      </c>
    </row>
    <row r="3269" spans="1:7" x14ac:dyDescent="0.3">
      <c r="A3269" s="3">
        <v>43769</v>
      </c>
      <c r="B3269">
        <v>2944.8400879999999</v>
      </c>
      <c r="C3269">
        <v>2946.75</v>
      </c>
      <c r="D3269">
        <v>2923.5200199999999</v>
      </c>
      <c r="E3269">
        <v>2929.0600589999999</v>
      </c>
      <c r="F3269">
        <v>2929.0600589999999</v>
      </c>
      <c r="G3269">
        <v>161600</v>
      </c>
    </row>
    <row r="3270" spans="1:7" x14ac:dyDescent="0.3">
      <c r="A3270" s="3">
        <v>43770</v>
      </c>
      <c r="B3270">
        <v>2924.3400879999999</v>
      </c>
      <c r="C3270">
        <v>2959.830078</v>
      </c>
      <c r="D3270">
        <v>2917.1499020000001</v>
      </c>
      <c r="E3270">
        <v>2958.1999510000001</v>
      </c>
      <c r="F3270">
        <v>2958.1999510000001</v>
      </c>
      <c r="G3270">
        <v>159900</v>
      </c>
    </row>
    <row r="3271" spans="1:7" x14ac:dyDescent="0.3">
      <c r="A3271" s="3">
        <v>43773</v>
      </c>
      <c r="B3271">
        <v>2964.580078</v>
      </c>
      <c r="C3271">
        <v>2983.0600589999999</v>
      </c>
      <c r="D3271">
        <v>2964.580078</v>
      </c>
      <c r="E3271">
        <v>2975.48999</v>
      </c>
      <c r="F3271">
        <v>2975.48999</v>
      </c>
      <c r="G3271">
        <v>167200</v>
      </c>
    </row>
    <row r="3272" spans="1:7" x14ac:dyDescent="0.3">
      <c r="A3272" s="3">
        <v>43774</v>
      </c>
      <c r="B3272">
        <v>2977.6999510000001</v>
      </c>
      <c r="C3272">
        <v>3008.3100589999999</v>
      </c>
      <c r="D3272">
        <v>2968.030029</v>
      </c>
      <c r="E3272">
        <v>2991.5600589999999</v>
      </c>
      <c r="F3272">
        <v>2991.5600589999999</v>
      </c>
      <c r="G3272">
        <v>179900</v>
      </c>
    </row>
    <row r="3273" spans="1:7" x14ac:dyDescent="0.3">
      <c r="A3273" s="3">
        <v>43775</v>
      </c>
      <c r="B3273">
        <v>2992.040039</v>
      </c>
      <c r="C3273">
        <v>2995.5600589999999</v>
      </c>
      <c r="D3273">
        <v>2969.719971</v>
      </c>
      <c r="E3273">
        <v>2978.6000979999999</v>
      </c>
      <c r="F3273">
        <v>2978.6000979999999</v>
      </c>
      <c r="G3273">
        <v>165300</v>
      </c>
    </row>
    <row r="3274" spans="1:7" x14ac:dyDescent="0.3">
      <c r="A3274" s="3">
        <v>43776</v>
      </c>
      <c r="B3274">
        <v>2978.1499020000001</v>
      </c>
      <c r="C3274">
        <v>2988.959961</v>
      </c>
      <c r="D3274">
        <v>2969.1201169999999</v>
      </c>
      <c r="E3274">
        <v>2978.709961</v>
      </c>
      <c r="F3274">
        <v>2978.709961</v>
      </c>
      <c r="G3274">
        <v>137000</v>
      </c>
    </row>
    <row r="3275" spans="1:7" x14ac:dyDescent="0.3">
      <c r="A3275" s="3">
        <v>43777</v>
      </c>
      <c r="B3275">
        <v>2993.9799800000001</v>
      </c>
      <c r="C3275">
        <v>2998.76001</v>
      </c>
      <c r="D3275">
        <v>2962.8400879999999</v>
      </c>
      <c r="E3275">
        <v>2964.179932</v>
      </c>
      <c r="F3275">
        <v>2964.179932</v>
      </c>
      <c r="G3275">
        <v>149700</v>
      </c>
    </row>
    <row r="3276" spans="1:7" x14ac:dyDescent="0.3">
      <c r="A3276" s="3">
        <v>43780</v>
      </c>
      <c r="B3276">
        <v>2949.959961</v>
      </c>
      <c r="C3276">
        <v>2949.959961</v>
      </c>
      <c r="D3276">
        <v>2906.7700199999999</v>
      </c>
      <c r="E3276">
        <v>2909.969971</v>
      </c>
      <c r="F3276">
        <v>2909.969971</v>
      </c>
      <c r="G3276">
        <v>157900</v>
      </c>
    </row>
    <row r="3277" spans="1:7" x14ac:dyDescent="0.3">
      <c r="A3277" s="3">
        <v>43781</v>
      </c>
      <c r="B3277">
        <v>2913</v>
      </c>
      <c r="C3277">
        <v>2918.3000489999999</v>
      </c>
      <c r="D3277">
        <v>2891.51001</v>
      </c>
      <c r="E3277">
        <v>2914.820068</v>
      </c>
      <c r="F3277">
        <v>2914.820068</v>
      </c>
      <c r="G3277">
        <v>129700</v>
      </c>
    </row>
    <row r="3278" spans="1:7" x14ac:dyDescent="0.3">
      <c r="A3278" s="3">
        <v>43782</v>
      </c>
      <c r="B3278">
        <v>2913.0200199999999</v>
      </c>
      <c r="C3278">
        <v>2913.860107</v>
      </c>
      <c r="D3278">
        <v>2893.969971</v>
      </c>
      <c r="E3278">
        <v>2905.23999</v>
      </c>
      <c r="F3278">
        <v>2905.23999</v>
      </c>
      <c r="G3278">
        <v>129800</v>
      </c>
    </row>
    <row r="3279" spans="1:7" x14ac:dyDescent="0.3">
      <c r="A3279" s="3">
        <v>43783</v>
      </c>
      <c r="B3279">
        <v>2907.73999</v>
      </c>
      <c r="C3279">
        <v>2917.3701169999999</v>
      </c>
      <c r="D3279">
        <v>2899.6201169999999</v>
      </c>
      <c r="E3279">
        <v>2909.8701169999999</v>
      </c>
      <c r="F3279">
        <v>2909.8701169999999</v>
      </c>
      <c r="G3279">
        <v>129100</v>
      </c>
    </row>
    <row r="3280" spans="1:7" x14ac:dyDescent="0.3">
      <c r="A3280" s="3">
        <v>43784</v>
      </c>
      <c r="B3280">
        <v>2911.3500979999999</v>
      </c>
      <c r="C3280">
        <v>2917.830078</v>
      </c>
      <c r="D3280">
        <v>2891.1999510000001</v>
      </c>
      <c r="E3280">
        <v>2891.3400879999999</v>
      </c>
      <c r="F3280">
        <v>2891.3400879999999</v>
      </c>
      <c r="G3280">
        <v>135500</v>
      </c>
    </row>
    <row r="3281" spans="1:7" x14ac:dyDescent="0.3">
      <c r="A3281" s="3">
        <v>43787</v>
      </c>
      <c r="B3281">
        <v>2889.5500489999999</v>
      </c>
      <c r="C3281">
        <v>2911.3798830000001</v>
      </c>
      <c r="D3281">
        <v>2884.0900879999999</v>
      </c>
      <c r="E3281">
        <v>2909.1999510000001</v>
      </c>
      <c r="F3281">
        <v>2909.1999510000001</v>
      </c>
      <c r="G3281">
        <v>124400</v>
      </c>
    </row>
    <row r="3282" spans="1:7" x14ac:dyDescent="0.3">
      <c r="A3282" s="3">
        <v>43788</v>
      </c>
      <c r="B3282">
        <v>2904.280029</v>
      </c>
      <c r="C3282">
        <v>2933.98999</v>
      </c>
      <c r="D3282">
        <v>2902.860107</v>
      </c>
      <c r="E3282">
        <v>2933.98999</v>
      </c>
      <c r="F3282">
        <v>2933.98999</v>
      </c>
      <c r="G3282">
        <v>135400</v>
      </c>
    </row>
    <row r="3283" spans="1:7" x14ac:dyDescent="0.3">
      <c r="A3283" s="3">
        <v>43789</v>
      </c>
      <c r="B3283">
        <v>2928.110107</v>
      </c>
      <c r="C3283">
        <v>2930.48999</v>
      </c>
      <c r="D3283">
        <v>2907.419922</v>
      </c>
      <c r="E3283">
        <v>2911.0500489999999</v>
      </c>
      <c r="F3283">
        <v>2911.0500489999999</v>
      </c>
      <c r="G3283">
        <v>137400</v>
      </c>
    </row>
    <row r="3284" spans="1:7" x14ac:dyDescent="0.3">
      <c r="A3284" s="3">
        <v>43790</v>
      </c>
      <c r="B3284">
        <v>2902.5500489999999</v>
      </c>
      <c r="C3284">
        <v>2910.360107</v>
      </c>
      <c r="D3284">
        <v>2891.530029</v>
      </c>
      <c r="E3284">
        <v>2903.639893</v>
      </c>
      <c r="F3284">
        <v>2903.639893</v>
      </c>
      <c r="G3284">
        <v>123500</v>
      </c>
    </row>
    <row r="3285" spans="1:7" x14ac:dyDescent="0.3">
      <c r="A3285" s="3">
        <v>43791</v>
      </c>
      <c r="B3285">
        <v>2906.23999</v>
      </c>
      <c r="C3285">
        <v>2925.0200199999999</v>
      </c>
      <c r="D3285">
        <v>2873.98999</v>
      </c>
      <c r="E3285">
        <v>2885.290039</v>
      </c>
      <c r="F3285">
        <v>2885.290039</v>
      </c>
      <c r="G3285">
        <v>158600</v>
      </c>
    </row>
    <row r="3286" spans="1:7" x14ac:dyDescent="0.3">
      <c r="A3286" s="3">
        <v>43794</v>
      </c>
      <c r="B3286">
        <v>2885.610107</v>
      </c>
      <c r="C3286">
        <v>2906.610107</v>
      </c>
      <c r="D3286">
        <v>2880.6499020000001</v>
      </c>
      <c r="E3286">
        <v>2906.169922</v>
      </c>
      <c r="F3286">
        <v>2906.169922</v>
      </c>
      <c r="G3286">
        <v>178600</v>
      </c>
    </row>
    <row r="3287" spans="1:7" x14ac:dyDescent="0.3">
      <c r="A3287" s="3">
        <v>43795</v>
      </c>
      <c r="B3287">
        <v>2912.5200199999999</v>
      </c>
      <c r="C3287">
        <v>2915.040039</v>
      </c>
      <c r="D3287">
        <v>2897.929932</v>
      </c>
      <c r="E3287">
        <v>2907.0600589999999</v>
      </c>
      <c r="F3287">
        <v>2907.0600589999999</v>
      </c>
      <c r="G3287">
        <v>170000</v>
      </c>
    </row>
    <row r="3288" spans="1:7" x14ac:dyDescent="0.3">
      <c r="A3288" s="3">
        <v>43796</v>
      </c>
      <c r="B3288">
        <v>2905.3999020000001</v>
      </c>
      <c r="C3288">
        <v>2914.48999</v>
      </c>
      <c r="D3288">
        <v>2893.419922</v>
      </c>
      <c r="E3288">
        <v>2903.1899410000001</v>
      </c>
      <c r="F3288">
        <v>2903.1899410000001</v>
      </c>
      <c r="G3288">
        <v>133900</v>
      </c>
    </row>
    <row r="3289" spans="1:7" x14ac:dyDescent="0.3">
      <c r="A3289" s="3">
        <v>43797</v>
      </c>
      <c r="B3289">
        <v>2902.3640140000002</v>
      </c>
      <c r="C3289">
        <v>2909.8400879999999</v>
      </c>
      <c r="D3289">
        <v>2883.4340820000002</v>
      </c>
      <c r="E3289">
        <v>2889.693115</v>
      </c>
      <c r="F3289">
        <v>2889.693115</v>
      </c>
      <c r="G3289">
        <v>119500</v>
      </c>
    </row>
    <row r="3290" spans="1:7" x14ac:dyDescent="0.3">
      <c r="A3290" s="3">
        <v>43798</v>
      </c>
      <c r="B3290">
        <v>2885.969971</v>
      </c>
      <c r="C3290">
        <v>2892.389893</v>
      </c>
      <c r="D3290">
        <v>2858.580078</v>
      </c>
      <c r="E3290">
        <v>2871.9799800000001</v>
      </c>
      <c r="F3290">
        <v>2871.9799800000001</v>
      </c>
      <c r="G3290">
        <v>122600</v>
      </c>
    </row>
    <row r="3291" spans="1:7" x14ac:dyDescent="0.3">
      <c r="A3291" s="3">
        <v>43801</v>
      </c>
      <c r="B3291">
        <v>2874.4499510000001</v>
      </c>
      <c r="C3291">
        <v>2888.889893</v>
      </c>
      <c r="D3291">
        <v>2870.23999</v>
      </c>
      <c r="E3291">
        <v>2875.8100589999999</v>
      </c>
      <c r="F3291">
        <v>2875.8100589999999</v>
      </c>
      <c r="G3291">
        <v>128800</v>
      </c>
    </row>
    <row r="3292" spans="1:7" x14ac:dyDescent="0.3">
      <c r="A3292" s="3">
        <v>43802</v>
      </c>
      <c r="B3292">
        <v>2869.8798830000001</v>
      </c>
      <c r="C3292">
        <v>2884.860107</v>
      </c>
      <c r="D3292">
        <v>2857.320068</v>
      </c>
      <c r="E3292">
        <v>2884.6999510000001</v>
      </c>
      <c r="F3292">
        <v>2884.6999510000001</v>
      </c>
      <c r="G3292">
        <v>123800</v>
      </c>
    </row>
    <row r="3293" spans="1:7" x14ac:dyDescent="0.3">
      <c r="A3293" s="3">
        <v>43803</v>
      </c>
      <c r="B3293">
        <v>2876.9079590000001</v>
      </c>
      <c r="C3293">
        <v>2882.498047</v>
      </c>
      <c r="D3293">
        <v>2869.4221189999998</v>
      </c>
      <c r="E3293">
        <v>2878.1159670000002</v>
      </c>
      <c r="F3293">
        <v>2878.1159670000002</v>
      </c>
      <c r="G3293">
        <v>125500</v>
      </c>
    </row>
    <row r="3294" spans="1:7" x14ac:dyDescent="0.3">
      <c r="A3294" s="3">
        <v>43804</v>
      </c>
      <c r="B3294">
        <v>2886.5161130000001</v>
      </c>
      <c r="C3294">
        <v>2902.001953</v>
      </c>
      <c r="D3294">
        <v>2885.080078</v>
      </c>
      <c r="E3294">
        <v>2899.4689939999998</v>
      </c>
      <c r="F3294">
        <v>2899.4689939999998</v>
      </c>
      <c r="G3294">
        <v>143200</v>
      </c>
    </row>
    <row r="3295" spans="1:7" x14ac:dyDescent="0.3">
      <c r="A3295" s="3">
        <v>43805</v>
      </c>
      <c r="B3295">
        <v>2902.2780760000001</v>
      </c>
      <c r="C3295">
        <v>2912.0139159999999</v>
      </c>
      <c r="D3295">
        <v>2894.7509770000001</v>
      </c>
      <c r="E3295">
        <v>2912.0139159999999</v>
      </c>
      <c r="F3295">
        <v>2912.0139159999999</v>
      </c>
      <c r="G3295">
        <v>134100</v>
      </c>
    </row>
    <row r="3296" spans="1:7" x14ac:dyDescent="0.3">
      <c r="A3296" s="3">
        <v>43808</v>
      </c>
      <c r="B3296">
        <v>2914.4580080000001</v>
      </c>
      <c r="C3296">
        <v>2919.5891109999998</v>
      </c>
      <c r="D3296">
        <v>2905.25</v>
      </c>
      <c r="E3296">
        <v>2914.4780270000001</v>
      </c>
      <c r="F3296">
        <v>2914.4780270000001</v>
      </c>
      <c r="G3296">
        <v>160800</v>
      </c>
    </row>
    <row r="3297" spans="1:7" x14ac:dyDescent="0.3">
      <c r="A3297" s="3">
        <v>43809</v>
      </c>
      <c r="B3297">
        <v>2908.9440920000002</v>
      </c>
      <c r="C3297">
        <v>2919.2009280000002</v>
      </c>
      <c r="D3297">
        <v>2902.790039</v>
      </c>
      <c r="E3297">
        <v>2917.3159179999998</v>
      </c>
      <c r="F3297">
        <v>2917.3159179999998</v>
      </c>
      <c r="G3297">
        <v>170100</v>
      </c>
    </row>
    <row r="3298" spans="1:7" x14ac:dyDescent="0.3">
      <c r="A3298" s="3">
        <v>43810</v>
      </c>
      <c r="B3298">
        <v>2922.6020509999998</v>
      </c>
      <c r="C3298">
        <v>2928.2561040000001</v>
      </c>
      <c r="D3298">
        <v>2915.0009770000001</v>
      </c>
      <c r="E3298">
        <v>2924.4169919999999</v>
      </c>
      <c r="F3298">
        <v>2924.4169919999999</v>
      </c>
      <c r="G3298">
        <v>165500</v>
      </c>
    </row>
    <row r="3299" spans="1:7" x14ac:dyDescent="0.3">
      <c r="A3299" s="3">
        <v>43811</v>
      </c>
      <c r="B3299">
        <v>2926.3420409999999</v>
      </c>
      <c r="C3299">
        <v>2926.3420409999999</v>
      </c>
      <c r="D3299">
        <v>2913.4760740000002</v>
      </c>
      <c r="E3299">
        <v>2915.6979980000001</v>
      </c>
      <c r="F3299">
        <v>2915.6979980000001</v>
      </c>
      <c r="G3299">
        <v>151800</v>
      </c>
    </row>
    <row r="3300" spans="1:7" x14ac:dyDescent="0.3">
      <c r="A3300" s="3">
        <v>43812</v>
      </c>
      <c r="B3300">
        <v>2937.7758789999998</v>
      </c>
      <c r="C3300">
        <v>2969.9809570000002</v>
      </c>
      <c r="D3300">
        <v>2935.8491210000002</v>
      </c>
      <c r="E3300">
        <v>2967.6760250000002</v>
      </c>
      <c r="F3300">
        <v>2967.6760250000002</v>
      </c>
      <c r="G3300">
        <v>212000</v>
      </c>
    </row>
    <row r="3301" spans="1:7" x14ac:dyDescent="0.3">
      <c r="A3301" s="3">
        <v>43815</v>
      </c>
      <c r="B3301">
        <v>2970.9689939999998</v>
      </c>
      <c r="C3301">
        <v>2984.6411130000001</v>
      </c>
      <c r="D3301">
        <v>2958.7060550000001</v>
      </c>
      <c r="E3301">
        <v>2984.3930660000001</v>
      </c>
      <c r="F3301">
        <v>2984.3930660000001</v>
      </c>
      <c r="G3301">
        <v>211900</v>
      </c>
    </row>
    <row r="3302" spans="1:7" x14ac:dyDescent="0.3">
      <c r="A3302" s="3">
        <v>43816</v>
      </c>
      <c r="B3302">
        <v>2985.2619629999999</v>
      </c>
      <c r="C3302">
        <v>3039.383057</v>
      </c>
      <c r="D3302">
        <v>2982.4960940000001</v>
      </c>
      <c r="E3302">
        <v>3022.4221189999998</v>
      </c>
      <c r="F3302">
        <v>3022.4221189999998</v>
      </c>
      <c r="G3302">
        <v>293000</v>
      </c>
    </row>
    <row r="3303" spans="1:7" x14ac:dyDescent="0.3">
      <c r="A3303" s="3">
        <v>43817</v>
      </c>
      <c r="B3303">
        <v>3021.4660640000002</v>
      </c>
      <c r="C3303">
        <v>3033.2338869999999</v>
      </c>
      <c r="D3303">
        <v>3011.7209469999998</v>
      </c>
      <c r="E3303">
        <v>3017.0439449999999</v>
      </c>
      <c r="F3303">
        <v>3017.0439449999999</v>
      </c>
      <c r="G3303">
        <v>244100</v>
      </c>
    </row>
    <row r="3304" spans="1:7" x14ac:dyDescent="0.3">
      <c r="A3304" s="3">
        <v>43818</v>
      </c>
      <c r="B3304" t="s">
        <v>9</v>
      </c>
      <c r="C3304" t="s">
        <v>9</v>
      </c>
      <c r="D3304" t="s">
        <v>9</v>
      </c>
      <c r="E3304" t="s">
        <v>9</v>
      </c>
      <c r="F3304" t="s">
        <v>9</v>
      </c>
      <c r="G3304" t="s">
        <v>9</v>
      </c>
    </row>
    <row r="3305" spans="1:7" x14ac:dyDescent="0.3">
      <c r="A3305" s="3">
        <v>43819</v>
      </c>
      <c r="B3305">
        <v>3019.639893</v>
      </c>
      <c r="C3305">
        <v>3027.4838869999999</v>
      </c>
      <c r="D3305">
        <v>3002.26001</v>
      </c>
      <c r="E3305">
        <v>3004.9379880000001</v>
      </c>
      <c r="F3305">
        <v>3004.9379880000001</v>
      </c>
      <c r="G3305">
        <v>215100</v>
      </c>
    </row>
    <row r="3306" spans="1:7" x14ac:dyDescent="0.3">
      <c r="A3306" s="3">
        <v>43822</v>
      </c>
      <c r="B3306">
        <v>2999.0358890000002</v>
      </c>
      <c r="C3306">
        <v>3009.3378910000001</v>
      </c>
      <c r="D3306">
        <v>2960.4350589999999</v>
      </c>
      <c r="E3306">
        <v>2962.7509770000001</v>
      </c>
      <c r="F3306">
        <v>2962.7509770000001</v>
      </c>
      <c r="G3306">
        <v>205700</v>
      </c>
    </row>
    <row r="3307" spans="1:7" x14ac:dyDescent="0.3">
      <c r="A3307" s="3">
        <v>43823</v>
      </c>
      <c r="B3307">
        <v>2965.8259280000002</v>
      </c>
      <c r="C3307">
        <v>2983.8190920000002</v>
      </c>
      <c r="D3307">
        <v>2960.6840820000002</v>
      </c>
      <c r="E3307">
        <v>2982.6809079999998</v>
      </c>
      <c r="F3307">
        <v>2982.6809079999998</v>
      </c>
      <c r="G3307">
        <v>163000</v>
      </c>
    </row>
    <row r="3308" spans="1:7" x14ac:dyDescent="0.3">
      <c r="A3308" s="3">
        <v>43824</v>
      </c>
      <c r="B3308">
        <v>2980.4279790000001</v>
      </c>
      <c r="C3308">
        <v>2988.2919919999999</v>
      </c>
      <c r="D3308">
        <v>2970.656982</v>
      </c>
      <c r="E3308">
        <v>2981.8811040000001</v>
      </c>
      <c r="F3308">
        <v>2981.8811040000001</v>
      </c>
      <c r="G3308">
        <v>175700</v>
      </c>
    </row>
    <row r="3309" spans="1:7" x14ac:dyDescent="0.3">
      <c r="A3309" s="3">
        <v>43825</v>
      </c>
      <c r="B3309">
        <v>2981.2490229999999</v>
      </c>
      <c r="C3309">
        <v>3007.3549800000001</v>
      </c>
      <c r="D3309">
        <v>2980.3969729999999</v>
      </c>
      <c r="E3309">
        <v>3007.3549800000001</v>
      </c>
      <c r="F3309">
        <v>3007.3549800000001</v>
      </c>
      <c r="G3309">
        <v>182400</v>
      </c>
    </row>
    <row r="3310" spans="1:7" x14ac:dyDescent="0.3">
      <c r="A3310" s="3">
        <v>43826</v>
      </c>
      <c r="B3310">
        <v>3006.8520509999998</v>
      </c>
      <c r="C3310">
        <v>3036.1130370000001</v>
      </c>
      <c r="D3310">
        <v>3003.6311040000001</v>
      </c>
      <c r="E3310">
        <v>3005.0358890000002</v>
      </c>
      <c r="F3310">
        <v>3005.0358890000002</v>
      </c>
      <c r="G3310">
        <v>247100</v>
      </c>
    </row>
    <row r="3311" spans="1:7" x14ac:dyDescent="0.3">
      <c r="A3311" s="3">
        <v>43829</v>
      </c>
      <c r="B3311">
        <v>2998.1689449999999</v>
      </c>
      <c r="C3311">
        <v>3041.3969729999999</v>
      </c>
      <c r="D3311">
        <v>2983.3439939999998</v>
      </c>
      <c r="E3311">
        <v>3040.0239259999998</v>
      </c>
      <c r="F3311">
        <v>3040.0239259999998</v>
      </c>
      <c r="G3311">
        <v>248100</v>
      </c>
    </row>
    <row r="3312" spans="1:7" x14ac:dyDescent="0.3">
      <c r="A3312" s="3">
        <v>43830</v>
      </c>
      <c r="B3312">
        <v>3036.3859859999998</v>
      </c>
      <c r="C3312">
        <v>3051.6770019999999</v>
      </c>
      <c r="D3312">
        <v>3030.5119629999999</v>
      </c>
      <c r="E3312">
        <v>3050.1240229999999</v>
      </c>
      <c r="F3312">
        <v>3050.1240229999999</v>
      </c>
      <c r="G3312">
        <v>217400</v>
      </c>
    </row>
    <row r="3313" spans="1:7" x14ac:dyDescent="0.3">
      <c r="A3313" s="3">
        <v>43832</v>
      </c>
      <c r="B3313">
        <v>3066.3359380000002</v>
      </c>
      <c r="C3313">
        <v>3098.1000979999999</v>
      </c>
      <c r="D3313">
        <v>3066.3359380000002</v>
      </c>
      <c r="E3313">
        <v>3085.1979980000001</v>
      </c>
      <c r="F3313">
        <v>3085.1979980000001</v>
      </c>
      <c r="G3313">
        <v>292500</v>
      </c>
    </row>
    <row r="3314" spans="1:7" x14ac:dyDescent="0.3">
      <c r="A3314" s="3">
        <v>43833</v>
      </c>
      <c r="B3314">
        <v>3089.0219729999999</v>
      </c>
      <c r="C3314">
        <v>3093.8190920000002</v>
      </c>
      <c r="D3314">
        <v>3074.5180660000001</v>
      </c>
      <c r="E3314">
        <v>3083.7858890000002</v>
      </c>
      <c r="F3314">
        <v>3083.7858890000002</v>
      </c>
      <c r="G3314">
        <v>261500</v>
      </c>
    </row>
    <row r="3315" spans="1:7" x14ac:dyDescent="0.3">
      <c r="A3315" s="3">
        <v>43836</v>
      </c>
      <c r="B3315">
        <v>3070.9089359999998</v>
      </c>
      <c r="C3315">
        <v>3107.2028810000002</v>
      </c>
      <c r="D3315">
        <v>3065.3090820000002</v>
      </c>
      <c r="E3315">
        <v>3083.4079590000001</v>
      </c>
      <c r="F3315">
        <v>3083.4079590000001</v>
      </c>
      <c r="G3315">
        <v>312600</v>
      </c>
    </row>
    <row r="3316" spans="1:7" x14ac:dyDescent="0.3">
      <c r="A3316" s="3">
        <v>43837</v>
      </c>
      <c r="B3316">
        <v>3085.4880370000001</v>
      </c>
      <c r="C3316">
        <v>3105.4509280000002</v>
      </c>
      <c r="D3316">
        <v>3084.3291020000001</v>
      </c>
      <c r="E3316">
        <v>3104.8020019999999</v>
      </c>
      <c r="F3316">
        <v>3104.8020019999999</v>
      </c>
      <c r="G3316">
        <v>276600</v>
      </c>
    </row>
    <row r="3317" spans="1:7" x14ac:dyDescent="0.3">
      <c r="A3317" s="3">
        <v>43838</v>
      </c>
      <c r="B3317">
        <v>3094.2390140000002</v>
      </c>
      <c r="C3317">
        <v>3094.2390140000002</v>
      </c>
      <c r="D3317">
        <v>3059.1311040000001</v>
      </c>
      <c r="E3317">
        <v>3066.8930660000001</v>
      </c>
      <c r="F3317">
        <v>3066.8930660000001</v>
      </c>
      <c r="G3317">
        <v>297900</v>
      </c>
    </row>
    <row r="3318" spans="1:7" x14ac:dyDescent="0.3">
      <c r="A3318" s="3">
        <v>43839</v>
      </c>
      <c r="B3318">
        <v>3082.639893</v>
      </c>
      <c r="C3318">
        <v>3097.3291020000001</v>
      </c>
      <c r="D3318">
        <v>3080.1311040000001</v>
      </c>
      <c r="E3318">
        <v>3094.8820799999999</v>
      </c>
      <c r="F3318">
        <v>3094.8820799999999</v>
      </c>
      <c r="G3318">
        <v>243400</v>
      </c>
    </row>
    <row r="3319" spans="1:7" x14ac:dyDescent="0.3">
      <c r="A3319" s="3">
        <v>43840</v>
      </c>
      <c r="B3319">
        <v>3102.2939449999999</v>
      </c>
      <c r="C3319">
        <v>3105.2250979999999</v>
      </c>
      <c r="D3319">
        <v>3081.3959960000002</v>
      </c>
      <c r="E3319">
        <v>3092.2910160000001</v>
      </c>
      <c r="F3319">
        <v>3092.2910160000001</v>
      </c>
      <c r="G3319">
        <v>210400</v>
      </c>
    </row>
    <row r="3320" spans="1:7" x14ac:dyDescent="0.3">
      <c r="A3320" s="3">
        <v>43843</v>
      </c>
      <c r="B3320">
        <v>3091.4929200000001</v>
      </c>
      <c r="C3320">
        <v>3115.570068</v>
      </c>
      <c r="D3320">
        <v>3075.3840329999998</v>
      </c>
      <c r="E3320">
        <v>3115.570068</v>
      </c>
      <c r="F3320">
        <v>3115.570068</v>
      </c>
      <c r="G3320">
        <v>210600</v>
      </c>
    </row>
    <row r="3321" spans="1:7" x14ac:dyDescent="0.3">
      <c r="A3321" s="3">
        <v>43844</v>
      </c>
      <c r="B3321">
        <v>3120.6669919999999</v>
      </c>
      <c r="C3321">
        <v>3127.1689449999999</v>
      </c>
      <c r="D3321">
        <v>3105.6049800000001</v>
      </c>
      <c r="E3321">
        <v>3106.820068</v>
      </c>
      <c r="F3321">
        <v>3106.820068</v>
      </c>
      <c r="G3321">
        <v>230000</v>
      </c>
    </row>
    <row r="3322" spans="1:7" x14ac:dyDescent="0.3">
      <c r="A3322" s="3">
        <v>43845</v>
      </c>
      <c r="B3322">
        <v>3103.169922</v>
      </c>
      <c r="C3322">
        <v>3107.9399410000001</v>
      </c>
      <c r="D3322">
        <v>3082.040039</v>
      </c>
      <c r="E3322">
        <v>3090.040039</v>
      </c>
      <c r="F3322">
        <v>3090.040039</v>
      </c>
      <c r="G3322">
        <v>202300</v>
      </c>
    </row>
    <row r="3323" spans="1:7" x14ac:dyDescent="0.3">
      <c r="A3323" s="3">
        <v>43846</v>
      </c>
      <c r="B3323">
        <v>3095.7338869999999</v>
      </c>
      <c r="C3323">
        <v>3096.3720699999999</v>
      </c>
      <c r="D3323">
        <v>3070.8840329999998</v>
      </c>
      <c r="E3323">
        <v>3074.0810550000001</v>
      </c>
      <c r="F3323">
        <v>3074.0810550000001</v>
      </c>
      <c r="G3323">
        <v>203400</v>
      </c>
    </row>
    <row r="3324" spans="1:7" x14ac:dyDescent="0.3">
      <c r="A3324" s="3">
        <v>43847</v>
      </c>
      <c r="B3324">
        <v>3081.4641109999998</v>
      </c>
      <c r="C3324">
        <v>3091.951904</v>
      </c>
      <c r="D3324">
        <v>3067.2529300000001</v>
      </c>
      <c r="E3324">
        <v>3075.4960940000001</v>
      </c>
      <c r="F3324">
        <v>3075.4960940000001</v>
      </c>
      <c r="G3324">
        <v>190300</v>
      </c>
    </row>
    <row r="3325" spans="1:7" x14ac:dyDescent="0.3">
      <c r="A3325" s="3">
        <v>43850</v>
      </c>
      <c r="B3325">
        <v>3082.1130370000001</v>
      </c>
      <c r="C3325">
        <v>3096.3110350000002</v>
      </c>
      <c r="D3325">
        <v>3070.4799800000001</v>
      </c>
      <c r="E3325">
        <v>3095.7871089999999</v>
      </c>
      <c r="F3325">
        <v>3095.7871089999999</v>
      </c>
      <c r="G3325">
        <v>210500</v>
      </c>
    </row>
    <row r="3326" spans="1:7" x14ac:dyDescent="0.3">
      <c r="A3326" s="3">
        <v>43851</v>
      </c>
      <c r="B3326">
        <v>3085.790039</v>
      </c>
      <c r="C3326">
        <v>3085.790039</v>
      </c>
      <c r="D3326">
        <v>3051.2299800000001</v>
      </c>
      <c r="E3326">
        <v>3052.1420899999998</v>
      </c>
      <c r="F3326">
        <v>3052.1420899999998</v>
      </c>
      <c r="G3326">
        <v>234800</v>
      </c>
    </row>
    <row r="3327" spans="1:7" x14ac:dyDescent="0.3">
      <c r="A3327" s="3">
        <v>43852</v>
      </c>
      <c r="B3327">
        <v>3038.4870609999998</v>
      </c>
      <c r="C3327">
        <v>3069.2529300000001</v>
      </c>
      <c r="D3327">
        <v>3006.2680660000001</v>
      </c>
      <c r="E3327">
        <v>3060.7548830000001</v>
      </c>
      <c r="F3327">
        <v>3060.7548830000001</v>
      </c>
      <c r="G3327">
        <v>223900</v>
      </c>
    </row>
    <row r="3328" spans="1:7" x14ac:dyDescent="0.3">
      <c r="A3328" s="3">
        <v>43853</v>
      </c>
      <c r="B3328">
        <v>3037.951904</v>
      </c>
      <c r="C3328">
        <v>3045.0410160000001</v>
      </c>
      <c r="D3328">
        <v>2955.3459469999998</v>
      </c>
      <c r="E3328">
        <v>2976.5280760000001</v>
      </c>
      <c r="F3328">
        <v>2976.5280760000001</v>
      </c>
      <c r="G3328">
        <v>272800</v>
      </c>
    </row>
    <row r="3329" spans="1:7" x14ac:dyDescent="0.3">
      <c r="A3329" s="3">
        <v>43864</v>
      </c>
      <c r="B3329">
        <v>2716.6979980000001</v>
      </c>
      <c r="C3329">
        <v>2766.576904</v>
      </c>
      <c r="D3329">
        <v>2716.6979980000001</v>
      </c>
      <c r="E3329">
        <v>2746.6059570000002</v>
      </c>
      <c r="F3329">
        <v>2746.6059570000002</v>
      </c>
      <c r="G3329">
        <v>215900</v>
      </c>
    </row>
    <row r="3330" spans="1:7" x14ac:dyDescent="0.3">
      <c r="A3330" s="3">
        <v>43865</v>
      </c>
      <c r="B3330">
        <v>2685.2690429999998</v>
      </c>
      <c r="C3330">
        <v>2786.1640630000002</v>
      </c>
      <c r="D3330">
        <v>2685.2690429999998</v>
      </c>
      <c r="E3330">
        <v>2783.288086</v>
      </c>
      <c r="F3330">
        <v>2783.288086</v>
      </c>
      <c r="G3330">
        <v>364000</v>
      </c>
    </row>
    <row r="3331" spans="1:7" x14ac:dyDescent="0.3">
      <c r="A3331" s="3">
        <v>43866</v>
      </c>
      <c r="B3331">
        <v>2792.3710940000001</v>
      </c>
      <c r="C3331">
        <v>2842.7429200000001</v>
      </c>
      <c r="D3331">
        <v>2778.8640140000002</v>
      </c>
      <c r="E3331">
        <v>2818.0878910000001</v>
      </c>
      <c r="F3331">
        <v>2818.0878910000001</v>
      </c>
      <c r="G3331">
        <v>309800</v>
      </c>
    </row>
    <row r="3332" spans="1:7" x14ac:dyDescent="0.3">
      <c r="A3332" s="3">
        <v>43867</v>
      </c>
      <c r="B3332">
        <v>2826.889893</v>
      </c>
      <c r="C3332">
        <v>2876.5900879999999</v>
      </c>
      <c r="D3332">
        <v>2807.610107</v>
      </c>
      <c r="E3332">
        <v>2866.51001</v>
      </c>
      <c r="F3332">
        <v>2866.51001</v>
      </c>
      <c r="G3332">
        <v>316400</v>
      </c>
    </row>
    <row r="3333" spans="1:7" x14ac:dyDescent="0.3">
      <c r="A3333" s="3">
        <v>43868</v>
      </c>
      <c r="B3333">
        <v>2858.929932</v>
      </c>
      <c r="C3333">
        <v>2875.959961</v>
      </c>
      <c r="D3333">
        <v>2838.7700199999999</v>
      </c>
      <c r="E3333">
        <v>2875.959961</v>
      </c>
      <c r="F3333">
        <v>2875.959961</v>
      </c>
      <c r="G3333">
        <v>309500</v>
      </c>
    </row>
    <row r="3334" spans="1:7" x14ac:dyDescent="0.3">
      <c r="A3334" s="3">
        <v>43871</v>
      </c>
      <c r="B3334">
        <v>2860.4990229999999</v>
      </c>
      <c r="C3334">
        <v>2891.8479000000002</v>
      </c>
      <c r="D3334">
        <v>2851.0500489999999</v>
      </c>
      <c r="E3334">
        <v>2890.4880370000001</v>
      </c>
      <c r="F3334">
        <v>2890.4880370000001</v>
      </c>
      <c r="G3334">
        <v>294900</v>
      </c>
    </row>
    <row r="3335" spans="1:7" x14ac:dyDescent="0.3">
      <c r="A3335" s="3">
        <v>43872</v>
      </c>
      <c r="B3335">
        <v>2894.540039</v>
      </c>
      <c r="C3335">
        <v>2913.820068</v>
      </c>
      <c r="D3335">
        <v>2882.23999</v>
      </c>
      <c r="E3335">
        <v>2901.669922</v>
      </c>
      <c r="F3335">
        <v>2901.669922</v>
      </c>
      <c r="G3335">
        <v>269200</v>
      </c>
    </row>
    <row r="3336" spans="1:7" x14ac:dyDescent="0.3">
      <c r="A3336" s="3">
        <v>43873</v>
      </c>
      <c r="B3336">
        <v>2895.5559079999998</v>
      </c>
      <c r="C3336">
        <v>2926.8989259999998</v>
      </c>
      <c r="D3336">
        <v>2892.4240719999998</v>
      </c>
      <c r="E3336">
        <v>2926.8989259999998</v>
      </c>
      <c r="F3336">
        <v>2926.8989259999998</v>
      </c>
      <c r="G3336">
        <v>248700</v>
      </c>
    </row>
    <row r="3337" spans="1:7" x14ac:dyDescent="0.3">
      <c r="A3337" s="3">
        <v>43874</v>
      </c>
      <c r="B3337">
        <v>2927.1440429999998</v>
      </c>
      <c r="C3337">
        <v>2935.4060060000002</v>
      </c>
      <c r="D3337">
        <v>2901.2429200000001</v>
      </c>
      <c r="E3337">
        <v>2906.0739749999998</v>
      </c>
      <c r="F3337">
        <v>2906.0739749999998</v>
      </c>
      <c r="G3337">
        <v>274800</v>
      </c>
    </row>
    <row r="3338" spans="1:7" x14ac:dyDescent="0.3">
      <c r="A3338" s="3">
        <v>43875</v>
      </c>
      <c r="B3338">
        <v>2899.8659670000002</v>
      </c>
      <c r="C3338">
        <v>2926.943115</v>
      </c>
      <c r="D3338">
        <v>2899.5739749999998</v>
      </c>
      <c r="E3338">
        <v>2917.008057</v>
      </c>
      <c r="F3338">
        <v>2917.008057</v>
      </c>
      <c r="G3338">
        <v>250700</v>
      </c>
    </row>
    <row r="3339" spans="1:7" x14ac:dyDescent="0.3">
      <c r="A3339" s="3">
        <v>43878</v>
      </c>
      <c r="B3339">
        <v>2924.9909670000002</v>
      </c>
      <c r="C3339">
        <v>2983.6369629999999</v>
      </c>
      <c r="D3339">
        <v>2924.9909670000002</v>
      </c>
      <c r="E3339">
        <v>2983.6220699999999</v>
      </c>
      <c r="F3339">
        <v>2983.6220699999999</v>
      </c>
      <c r="G3339">
        <v>313200</v>
      </c>
    </row>
    <row r="3340" spans="1:7" x14ac:dyDescent="0.3">
      <c r="A3340" s="3">
        <v>43879</v>
      </c>
      <c r="B3340">
        <v>2981.4099120000001</v>
      </c>
      <c r="C3340">
        <v>2990.6000979999999</v>
      </c>
      <c r="D3340">
        <v>2960.7749020000001</v>
      </c>
      <c r="E3340">
        <v>2984.9719239999999</v>
      </c>
      <c r="F3340">
        <v>2984.9719239999999</v>
      </c>
      <c r="G3340">
        <v>311700</v>
      </c>
    </row>
    <row r="3341" spans="1:7" x14ac:dyDescent="0.3">
      <c r="A3341" s="3">
        <v>43880</v>
      </c>
      <c r="B3341">
        <v>2979.5219729999999</v>
      </c>
      <c r="C3341">
        <v>2998.2719729999999</v>
      </c>
      <c r="D3341">
        <v>2971.8220209999999</v>
      </c>
      <c r="E3341">
        <v>2975.4020999999998</v>
      </c>
      <c r="F3341">
        <v>2975.4020999999998</v>
      </c>
      <c r="G3341">
        <v>315100</v>
      </c>
    </row>
    <row r="3342" spans="1:7" x14ac:dyDescent="0.3">
      <c r="A3342" s="3">
        <v>43881</v>
      </c>
      <c r="B3342">
        <v>2981.8798830000001</v>
      </c>
      <c r="C3342">
        <v>3031.3710940000001</v>
      </c>
      <c r="D3342">
        <v>2968.445068</v>
      </c>
      <c r="E3342">
        <v>3030.1540530000002</v>
      </c>
      <c r="F3342">
        <v>3030.1540530000002</v>
      </c>
      <c r="G3342">
        <v>345700</v>
      </c>
    </row>
    <row r="3343" spans="1:7" x14ac:dyDescent="0.3">
      <c r="A3343" s="3">
        <v>43882</v>
      </c>
      <c r="B3343">
        <v>3022.2460940000001</v>
      </c>
      <c r="C3343">
        <v>3058.8979490000002</v>
      </c>
      <c r="D3343">
        <v>3020.1411130000001</v>
      </c>
      <c r="E3343">
        <v>3039.6689449999999</v>
      </c>
      <c r="F3343">
        <v>3039.6689449999999</v>
      </c>
      <c r="G3343">
        <v>364600</v>
      </c>
    </row>
    <row r="3344" spans="1:7" x14ac:dyDescent="0.3">
      <c r="A3344" s="3">
        <v>43885</v>
      </c>
      <c r="B3344">
        <v>3027.8930660000001</v>
      </c>
      <c r="C3344">
        <v>3042.181885</v>
      </c>
      <c r="D3344">
        <v>3007.3559570000002</v>
      </c>
      <c r="E3344">
        <v>3031.2329100000002</v>
      </c>
      <c r="F3344">
        <v>3031.2329100000002</v>
      </c>
      <c r="G3344">
        <v>370400</v>
      </c>
    </row>
    <row r="3345" spans="1:7" x14ac:dyDescent="0.3">
      <c r="A3345" s="3">
        <v>43886</v>
      </c>
      <c r="B3345">
        <v>2982.070068</v>
      </c>
      <c r="C3345">
        <v>3016.9460450000001</v>
      </c>
      <c r="D3345">
        <v>2943.7170409999999</v>
      </c>
      <c r="E3345">
        <v>3013.0500489999999</v>
      </c>
      <c r="F3345">
        <v>3013.0500489999999</v>
      </c>
      <c r="G3345">
        <v>441600</v>
      </c>
    </row>
    <row r="3346" spans="1:7" x14ac:dyDescent="0.3">
      <c r="A3346" s="3">
        <v>43887</v>
      </c>
      <c r="B3346">
        <v>2987.9289549999999</v>
      </c>
      <c r="C3346">
        <v>2987.9289549999999</v>
      </c>
      <c r="D3346">
        <v>2987.9289549999999</v>
      </c>
      <c r="E3346">
        <v>2987.9289549999999</v>
      </c>
      <c r="F3346">
        <v>2987.9289549999999</v>
      </c>
      <c r="G3346">
        <v>0</v>
      </c>
    </row>
    <row r="3347" spans="1:7" x14ac:dyDescent="0.3">
      <c r="A3347" s="3">
        <v>43888</v>
      </c>
      <c r="B3347">
        <v>2992.48999</v>
      </c>
      <c r="C3347">
        <v>3009.459961</v>
      </c>
      <c r="D3347">
        <v>2980.4799800000001</v>
      </c>
      <c r="E3347">
        <v>2991.330078</v>
      </c>
      <c r="F3347">
        <v>2991.330078</v>
      </c>
      <c r="G3347">
        <v>350500</v>
      </c>
    </row>
    <row r="3348" spans="1:7" x14ac:dyDescent="0.3">
      <c r="A3348" s="3">
        <v>43889</v>
      </c>
      <c r="B3348">
        <v>2924.6411130000001</v>
      </c>
      <c r="C3348">
        <v>2948.1259770000001</v>
      </c>
      <c r="D3348">
        <v>2878.5439449999999</v>
      </c>
      <c r="E3348">
        <v>2880.3039549999999</v>
      </c>
      <c r="F3348">
        <v>2880.3039549999999</v>
      </c>
      <c r="G3348">
        <v>401200</v>
      </c>
    </row>
    <row r="3349" spans="1:7" x14ac:dyDescent="0.3">
      <c r="A3349" s="3">
        <v>43892</v>
      </c>
      <c r="B3349">
        <v>2899.3100589999999</v>
      </c>
      <c r="C3349">
        <v>2982.5070799999999</v>
      </c>
      <c r="D3349">
        <v>2899.3100589999999</v>
      </c>
      <c r="E3349">
        <v>2970.9309079999998</v>
      </c>
      <c r="F3349">
        <v>2970.9309079999998</v>
      </c>
      <c r="G3349">
        <v>367300</v>
      </c>
    </row>
    <row r="3350" spans="1:7" x14ac:dyDescent="0.3">
      <c r="A3350" s="3">
        <v>43893</v>
      </c>
      <c r="B3350">
        <v>3006.8889159999999</v>
      </c>
      <c r="C3350">
        <v>3026.8420409999999</v>
      </c>
      <c r="D3350">
        <v>2976.623047</v>
      </c>
      <c r="E3350">
        <v>2992.8969729999999</v>
      </c>
      <c r="F3350">
        <v>2992.8969729999999</v>
      </c>
      <c r="G3350">
        <v>410100</v>
      </c>
    </row>
    <row r="3351" spans="1:7" x14ac:dyDescent="0.3">
      <c r="A3351" s="3">
        <v>43894</v>
      </c>
      <c r="B3351">
        <v>2981.8059079999998</v>
      </c>
      <c r="C3351">
        <v>3012.0039059999999</v>
      </c>
      <c r="D3351">
        <v>2974.3579100000002</v>
      </c>
      <c r="E3351">
        <v>3011.6660160000001</v>
      </c>
      <c r="F3351">
        <v>3011.6660160000001</v>
      </c>
      <c r="G3351">
        <v>353300</v>
      </c>
    </row>
    <row r="3352" spans="1:7" x14ac:dyDescent="0.3">
      <c r="A3352" s="3">
        <v>43895</v>
      </c>
      <c r="B3352">
        <v>3036.155029</v>
      </c>
      <c r="C3352">
        <v>3074.2570799999999</v>
      </c>
      <c r="D3352">
        <v>3022.9260250000002</v>
      </c>
      <c r="E3352">
        <v>3071.6770019999999</v>
      </c>
      <c r="F3352">
        <v>3071.6770019999999</v>
      </c>
      <c r="G3352">
        <v>445400</v>
      </c>
    </row>
    <row r="3353" spans="1:7" x14ac:dyDescent="0.3">
      <c r="A3353" s="3">
        <v>43896</v>
      </c>
      <c r="B3353">
        <v>3039.9399410000001</v>
      </c>
      <c r="C3353">
        <v>3052.4440920000002</v>
      </c>
      <c r="D3353">
        <v>3029.4628910000001</v>
      </c>
      <c r="E3353">
        <v>3034.5109859999998</v>
      </c>
      <c r="F3353">
        <v>3034.5109859999998</v>
      </c>
      <c r="G3353">
        <v>362100</v>
      </c>
    </row>
    <row r="3354" spans="1:7" x14ac:dyDescent="0.3">
      <c r="A3354" s="3">
        <v>43899</v>
      </c>
      <c r="B3354">
        <v>2987.1809079999998</v>
      </c>
      <c r="C3354">
        <v>2989.205078</v>
      </c>
      <c r="D3354">
        <v>2940.7141109999998</v>
      </c>
      <c r="E3354">
        <v>2943.2910160000001</v>
      </c>
      <c r="F3354">
        <v>2943.2910160000001</v>
      </c>
      <c r="G3354">
        <v>414600</v>
      </c>
    </row>
    <row r="3355" spans="1:7" x14ac:dyDescent="0.3">
      <c r="A3355" s="3">
        <v>43900</v>
      </c>
      <c r="B3355">
        <v>2918.9350589999999</v>
      </c>
      <c r="C3355">
        <v>3000.2958979999999</v>
      </c>
      <c r="D3355">
        <v>2904.7990719999998</v>
      </c>
      <c r="E3355">
        <v>2996.7619629999999</v>
      </c>
      <c r="F3355">
        <v>2996.7619629999999</v>
      </c>
      <c r="G3355">
        <v>393300</v>
      </c>
    </row>
    <row r="3356" spans="1:7" x14ac:dyDescent="0.3">
      <c r="A3356" s="3">
        <v>43901</v>
      </c>
      <c r="B3356">
        <v>3001.7619629999999</v>
      </c>
      <c r="C3356">
        <v>3010.0290530000002</v>
      </c>
      <c r="D3356">
        <v>2968.5170899999998</v>
      </c>
      <c r="E3356">
        <v>2968.5170899999998</v>
      </c>
      <c r="F3356">
        <v>2968.5170899999998</v>
      </c>
      <c r="G3356">
        <v>352500</v>
      </c>
    </row>
    <row r="3357" spans="1:7" x14ac:dyDescent="0.3">
      <c r="A3357" s="3">
        <v>43902</v>
      </c>
      <c r="B3357">
        <v>2936.0161130000001</v>
      </c>
      <c r="C3357">
        <v>2944.4650879999999</v>
      </c>
      <c r="D3357">
        <v>2906.2839359999998</v>
      </c>
      <c r="E3357">
        <v>2923.4860840000001</v>
      </c>
      <c r="F3357">
        <v>2923.4860840000001</v>
      </c>
      <c r="G3357">
        <v>307800</v>
      </c>
    </row>
    <row r="3358" spans="1:7" x14ac:dyDescent="0.3">
      <c r="A3358" s="3">
        <v>43903</v>
      </c>
      <c r="B3358">
        <v>2804.2319339999999</v>
      </c>
      <c r="C3358">
        <v>2910.8811040000001</v>
      </c>
      <c r="D3358">
        <v>2799.9838869999999</v>
      </c>
      <c r="E3358">
        <v>2887.4270019999999</v>
      </c>
      <c r="F3358">
        <v>2887.4270019999999</v>
      </c>
      <c r="G3358">
        <v>366500</v>
      </c>
    </row>
    <row r="3359" spans="1:7" x14ac:dyDescent="0.3">
      <c r="A3359" s="3">
        <v>43906</v>
      </c>
      <c r="B3359">
        <v>2897.3010250000002</v>
      </c>
      <c r="C3359">
        <v>2898.0349120000001</v>
      </c>
      <c r="D3359">
        <v>2784.6621089999999</v>
      </c>
      <c r="E3359">
        <v>2789.2539059999999</v>
      </c>
      <c r="F3359">
        <v>2789.2539059999999</v>
      </c>
      <c r="G3359">
        <v>351900</v>
      </c>
    </row>
    <row r="3360" spans="1:7" x14ac:dyDescent="0.3">
      <c r="A3360" s="3">
        <v>43907</v>
      </c>
      <c r="B3360">
        <v>2796.2839359999998</v>
      </c>
      <c r="C3360">
        <v>2826.906982</v>
      </c>
      <c r="D3360">
        <v>2715.2209469999998</v>
      </c>
      <c r="E3360">
        <v>2779.6411130000001</v>
      </c>
      <c r="F3360">
        <v>2779.6411130000001</v>
      </c>
      <c r="G3360">
        <v>306100</v>
      </c>
    </row>
    <row r="3361" spans="1:7" x14ac:dyDescent="0.3">
      <c r="A3361" s="3">
        <v>43908</v>
      </c>
      <c r="B3361">
        <v>2792.3220209999999</v>
      </c>
      <c r="C3361">
        <v>2815.8740229999999</v>
      </c>
      <c r="D3361">
        <v>2728.7561040000001</v>
      </c>
      <c r="E3361">
        <v>2728.7561040000001</v>
      </c>
      <c r="F3361">
        <v>2728.7561040000001</v>
      </c>
      <c r="G3361">
        <v>291200</v>
      </c>
    </row>
    <row r="3362" spans="1:7" x14ac:dyDescent="0.3">
      <c r="A3362" s="3">
        <v>43909</v>
      </c>
      <c r="B3362">
        <v>2719.4060060000002</v>
      </c>
      <c r="C3362">
        <v>2736.820068</v>
      </c>
      <c r="D3362">
        <v>2646.804932</v>
      </c>
      <c r="E3362">
        <v>2702.1298830000001</v>
      </c>
      <c r="F3362">
        <v>2702.1298830000001</v>
      </c>
      <c r="G3362">
        <v>302300</v>
      </c>
    </row>
    <row r="3363" spans="1:7" x14ac:dyDescent="0.3">
      <c r="A3363" s="3">
        <v>43910</v>
      </c>
      <c r="B3363">
        <v>2727.0190429999998</v>
      </c>
      <c r="C3363">
        <v>2751.8959960000002</v>
      </c>
      <c r="D3363">
        <v>2702.4929200000001</v>
      </c>
      <c r="E3363">
        <v>2745.6179200000001</v>
      </c>
      <c r="F3363">
        <v>2745.6179200000001</v>
      </c>
      <c r="G3363">
        <v>252000</v>
      </c>
    </row>
    <row r="3364" spans="1:7" x14ac:dyDescent="0.3">
      <c r="A3364" s="3">
        <v>43913</v>
      </c>
      <c r="B3364">
        <v>2677.5900879999999</v>
      </c>
      <c r="C3364">
        <v>2703.330078</v>
      </c>
      <c r="D3364">
        <v>2656.5</v>
      </c>
      <c r="E3364">
        <v>2660.169922</v>
      </c>
      <c r="F3364">
        <v>2660.169922</v>
      </c>
      <c r="G3364">
        <v>249800</v>
      </c>
    </row>
    <row r="3365" spans="1:7" x14ac:dyDescent="0.3">
      <c r="A3365" s="3">
        <v>43914</v>
      </c>
      <c r="B3365">
        <v>2703.0190429999998</v>
      </c>
      <c r="C3365">
        <v>2723.406982</v>
      </c>
      <c r="D3365">
        <v>2667.133057</v>
      </c>
      <c r="E3365">
        <v>2722.4379880000001</v>
      </c>
      <c r="F3365">
        <v>2722.4379880000001</v>
      </c>
      <c r="G3365">
        <v>257000</v>
      </c>
    </row>
    <row r="3366" spans="1:7" x14ac:dyDescent="0.3">
      <c r="A3366" s="3">
        <v>43915</v>
      </c>
      <c r="B3366">
        <v>2775.3029790000001</v>
      </c>
      <c r="C3366">
        <v>2788.63501</v>
      </c>
      <c r="D3366">
        <v>2757.8020019999999</v>
      </c>
      <c r="E3366">
        <v>2781.5910640000002</v>
      </c>
      <c r="F3366">
        <v>2781.5910640000002</v>
      </c>
      <c r="G3366">
        <v>273100</v>
      </c>
    </row>
    <row r="3367" spans="1:7" x14ac:dyDescent="0.3">
      <c r="A3367" s="3">
        <v>43916</v>
      </c>
      <c r="B3367">
        <v>2761.8959960000002</v>
      </c>
      <c r="C3367">
        <v>2788.5039059999999</v>
      </c>
      <c r="D3367">
        <v>2753.4279790000001</v>
      </c>
      <c r="E3367">
        <v>2764.9108890000002</v>
      </c>
      <c r="F3367">
        <v>2764.9108890000002</v>
      </c>
      <c r="G3367">
        <v>234100</v>
      </c>
    </row>
    <row r="3368" spans="1:7" x14ac:dyDescent="0.3">
      <c r="A3368" s="3">
        <v>43917</v>
      </c>
      <c r="B3368">
        <v>2792.9838869999999</v>
      </c>
      <c r="C3368">
        <v>2805.548096</v>
      </c>
      <c r="D3368">
        <v>2771.7561040000001</v>
      </c>
      <c r="E3368">
        <v>2772.2028810000002</v>
      </c>
      <c r="F3368">
        <v>2772.2028810000002</v>
      </c>
      <c r="G3368">
        <v>240800</v>
      </c>
    </row>
    <row r="3369" spans="1:7" x14ac:dyDescent="0.3">
      <c r="A3369" s="3">
        <v>43920</v>
      </c>
      <c r="B3369">
        <v>2739.7189939999998</v>
      </c>
      <c r="C3369">
        <v>2759.0991210000002</v>
      </c>
      <c r="D3369">
        <v>2723.0539549999999</v>
      </c>
      <c r="E3369">
        <v>2747.2141109999998</v>
      </c>
      <c r="F3369">
        <v>2747.2141109999998</v>
      </c>
      <c r="G3369">
        <v>239700</v>
      </c>
    </row>
    <row r="3370" spans="1:7" x14ac:dyDescent="0.3">
      <c r="A3370" s="3">
        <v>43921</v>
      </c>
      <c r="B3370">
        <v>2767.306885</v>
      </c>
      <c r="C3370">
        <v>2771.1679690000001</v>
      </c>
      <c r="D3370">
        <v>2743.11499</v>
      </c>
      <c r="E3370">
        <v>2750.2958979999999</v>
      </c>
      <c r="F3370">
        <v>2750.2958979999999</v>
      </c>
      <c r="G3370">
        <v>218600</v>
      </c>
    </row>
    <row r="3371" spans="1:7" x14ac:dyDescent="0.3">
      <c r="A3371" s="3">
        <v>43922</v>
      </c>
      <c r="B3371">
        <v>2743.5410160000001</v>
      </c>
      <c r="C3371">
        <v>2773.3640140000002</v>
      </c>
      <c r="D3371">
        <v>2731.0791020000001</v>
      </c>
      <c r="E3371">
        <v>2734.5219729999999</v>
      </c>
      <c r="F3371">
        <v>2734.5219729999999</v>
      </c>
      <c r="G3371">
        <v>217300</v>
      </c>
    </row>
    <row r="3372" spans="1:7" x14ac:dyDescent="0.3">
      <c r="A3372" s="3">
        <v>43923</v>
      </c>
      <c r="B3372">
        <v>2720.2280270000001</v>
      </c>
      <c r="C3372">
        <v>2780.6379390000002</v>
      </c>
      <c r="D3372">
        <v>2719.9040530000002</v>
      </c>
      <c r="E3372">
        <v>2780.6379390000002</v>
      </c>
      <c r="F3372">
        <v>2780.6379390000002</v>
      </c>
      <c r="G3372">
        <v>217900</v>
      </c>
    </row>
    <row r="3373" spans="1:7" x14ac:dyDescent="0.3">
      <c r="A3373" s="3">
        <v>43924</v>
      </c>
      <c r="B3373">
        <v>2773.5759280000002</v>
      </c>
      <c r="C3373">
        <v>2780.586914</v>
      </c>
      <c r="D3373">
        <v>2754.0729980000001</v>
      </c>
      <c r="E3373">
        <v>2763.9870609999998</v>
      </c>
      <c r="F3373">
        <v>2763.9870609999998</v>
      </c>
      <c r="G3373">
        <v>200800</v>
      </c>
    </row>
    <row r="3374" spans="1:7" x14ac:dyDescent="0.3">
      <c r="A3374" s="3">
        <v>43928</v>
      </c>
      <c r="B3374">
        <v>2806.968018</v>
      </c>
      <c r="C3374">
        <v>2823.2770999999998</v>
      </c>
      <c r="D3374">
        <v>2801.8391109999998</v>
      </c>
      <c r="E3374">
        <v>2820.7629390000002</v>
      </c>
      <c r="F3374">
        <v>2820.7629390000002</v>
      </c>
      <c r="G3374">
        <v>270200</v>
      </c>
    </row>
    <row r="3375" spans="1:7" x14ac:dyDescent="0.3">
      <c r="A3375" s="3">
        <v>43929</v>
      </c>
      <c r="B3375">
        <v>2805.9169919999999</v>
      </c>
      <c r="C3375">
        <v>2823.2141109999998</v>
      </c>
      <c r="D3375">
        <v>2800.2958979999999</v>
      </c>
      <c r="E3375">
        <v>2815.3688959999999</v>
      </c>
      <c r="F3375">
        <v>2815.3688959999999</v>
      </c>
      <c r="G3375">
        <v>243500</v>
      </c>
    </row>
    <row r="3376" spans="1:7" x14ac:dyDescent="0.3">
      <c r="A3376" s="3">
        <v>43930</v>
      </c>
      <c r="B3376">
        <v>2825.8391109999998</v>
      </c>
      <c r="C3376">
        <v>2832.3950199999999</v>
      </c>
      <c r="D3376">
        <v>2820.4331050000001</v>
      </c>
      <c r="E3376">
        <v>2825.9040530000002</v>
      </c>
      <c r="F3376">
        <v>2825.9040530000002</v>
      </c>
      <c r="G3376">
        <v>238200</v>
      </c>
    </row>
    <row r="3377" spans="1:7" x14ac:dyDescent="0.3">
      <c r="A3377" s="3">
        <v>43931</v>
      </c>
      <c r="B3377">
        <v>2827.1870119999999</v>
      </c>
      <c r="C3377">
        <v>2833.014893</v>
      </c>
      <c r="D3377">
        <v>2789.9760740000002</v>
      </c>
      <c r="E3377">
        <v>2796.6311040000001</v>
      </c>
      <c r="F3377">
        <v>2796.6311040000001</v>
      </c>
      <c r="G3377">
        <v>233500</v>
      </c>
    </row>
    <row r="3378" spans="1:7" x14ac:dyDescent="0.3">
      <c r="A3378" s="3">
        <v>43934</v>
      </c>
      <c r="B3378">
        <v>2784.5979000000002</v>
      </c>
      <c r="C3378">
        <v>2792.8911130000001</v>
      </c>
      <c r="D3378">
        <v>2774.0810550000001</v>
      </c>
      <c r="E3378">
        <v>2783.048096</v>
      </c>
      <c r="F3378">
        <v>2783.048096</v>
      </c>
      <c r="G3378">
        <v>177100</v>
      </c>
    </row>
    <row r="3379" spans="1:7" x14ac:dyDescent="0.3">
      <c r="A3379" s="3">
        <v>43935</v>
      </c>
      <c r="B3379">
        <v>2794.8010250000002</v>
      </c>
      <c r="C3379">
        <v>2827.298096</v>
      </c>
      <c r="D3379">
        <v>2789.4279790000001</v>
      </c>
      <c r="E3379">
        <v>2827.2829590000001</v>
      </c>
      <c r="F3379">
        <v>2827.2829590000001</v>
      </c>
      <c r="G3379">
        <v>202700</v>
      </c>
    </row>
    <row r="3380" spans="1:7" x14ac:dyDescent="0.3">
      <c r="A3380" s="3">
        <v>43936</v>
      </c>
      <c r="B3380">
        <v>2826.6621089999999</v>
      </c>
      <c r="C3380">
        <v>2829.75</v>
      </c>
      <c r="D3380">
        <v>2808.7041020000001</v>
      </c>
      <c r="E3380">
        <v>2811.1740719999998</v>
      </c>
      <c r="F3380">
        <v>2811.1740719999998</v>
      </c>
      <c r="G3380">
        <v>205600</v>
      </c>
    </row>
    <row r="3381" spans="1:7" x14ac:dyDescent="0.3">
      <c r="A3381" s="3">
        <v>43937</v>
      </c>
      <c r="B3381">
        <v>2798.429932</v>
      </c>
      <c r="C3381">
        <v>2823.3378910000001</v>
      </c>
      <c r="D3381">
        <v>2796.8391109999998</v>
      </c>
      <c r="E3381">
        <v>2819.9350589999999</v>
      </c>
      <c r="F3381">
        <v>2819.9350589999999</v>
      </c>
      <c r="G3381">
        <v>203000</v>
      </c>
    </row>
    <row r="3382" spans="1:7" x14ac:dyDescent="0.3">
      <c r="A3382" s="3">
        <v>43938</v>
      </c>
      <c r="B3382">
        <v>2835.5581050000001</v>
      </c>
      <c r="C3382">
        <v>2854.959961</v>
      </c>
      <c r="D3382">
        <v>2830.0219729999999</v>
      </c>
      <c r="E3382">
        <v>2838.4951169999999</v>
      </c>
      <c r="F3382">
        <v>2838.4951169999999</v>
      </c>
      <c r="G3382">
        <v>245700</v>
      </c>
    </row>
    <row r="3383" spans="1:7" x14ac:dyDescent="0.3">
      <c r="A3383" s="3">
        <v>43941</v>
      </c>
      <c r="B3383">
        <v>2840.4089359999998</v>
      </c>
      <c r="C3383">
        <v>2852.98999</v>
      </c>
      <c r="D3383">
        <v>2833.2619629999999</v>
      </c>
      <c r="E3383">
        <v>2852.5529790000001</v>
      </c>
      <c r="F3383">
        <v>2852.5529790000001</v>
      </c>
      <c r="G3383">
        <v>211800</v>
      </c>
    </row>
    <row r="3384" spans="1:7" x14ac:dyDescent="0.3">
      <c r="A3384" s="3">
        <v>43942</v>
      </c>
      <c r="B3384">
        <v>2842.2370609999998</v>
      </c>
      <c r="C3384">
        <v>2842.2370609999998</v>
      </c>
      <c r="D3384">
        <v>2808.0209960000002</v>
      </c>
      <c r="E3384">
        <v>2827.0129390000002</v>
      </c>
      <c r="F3384">
        <v>2827.0129390000002</v>
      </c>
      <c r="G3384">
        <v>233200</v>
      </c>
    </row>
    <row r="3385" spans="1:7" x14ac:dyDescent="0.3">
      <c r="A3385" s="3">
        <v>43943</v>
      </c>
      <c r="B3385">
        <v>2814.0659179999998</v>
      </c>
      <c r="C3385">
        <v>2843.9799800000001</v>
      </c>
      <c r="D3385">
        <v>2808.4819339999999</v>
      </c>
      <c r="E3385">
        <v>2843.9799800000001</v>
      </c>
      <c r="F3385">
        <v>2843.9799800000001</v>
      </c>
      <c r="G3385">
        <v>217300</v>
      </c>
    </row>
    <row r="3386" spans="1:7" x14ac:dyDescent="0.3">
      <c r="A3386" s="3">
        <v>43944</v>
      </c>
      <c r="B3386">
        <v>2850.51001</v>
      </c>
      <c r="C3386">
        <v>2853.6359859999998</v>
      </c>
      <c r="D3386">
        <v>2835.8959960000002</v>
      </c>
      <c r="E3386">
        <v>2838.4990229999999</v>
      </c>
      <c r="F3386">
        <v>2838.4990229999999</v>
      </c>
      <c r="G3386">
        <v>248800</v>
      </c>
    </row>
    <row r="3387" spans="1:7" x14ac:dyDescent="0.3">
      <c r="A3387" s="3">
        <v>43945</v>
      </c>
      <c r="B3387">
        <v>2834.9389649999998</v>
      </c>
      <c r="C3387">
        <v>2834.9389649999998</v>
      </c>
      <c r="D3387">
        <v>2802.4990229999999</v>
      </c>
      <c r="E3387">
        <v>2808.5290530000002</v>
      </c>
      <c r="F3387">
        <v>2808.5290530000002</v>
      </c>
      <c r="G3387">
        <v>235200</v>
      </c>
    </row>
    <row r="3388" spans="1:7" x14ac:dyDescent="0.3">
      <c r="A3388" s="3">
        <v>43948</v>
      </c>
      <c r="B3388">
        <v>2812.241943</v>
      </c>
      <c r="C3388">
        <v>2832.6660160000001</v>
      </c>
      <c r="D3388">
        <v>2802.9580080000001</v>
      </c>
      <c r="E3388">
        <v>2815.4951169999999</v>
      </c>
      <c r="F3388">
        <v>2815.4951169999999</v>
      </c>
      <c r="G3388">
        <v>210100</v>
      </c>
    </row>
    <row r="3389" spans="1:7" x14ac:dyDescent="0.3">
      <c r="A3389" s="3">
        <v>43949</v>
      </c>
      <c r="B3389">
        <v>2819.9909670000002</v>
      </c>
      <c r="C3389">
        <v>2821.7451169999999</v>
      </c>
      <c r="D3389">
        <v>2758.2460940000001</v>
      </c>
      <c r="E3389">
        <v>2810.0239259999998</v>
      </c>
      <c r="F3389">
        <v>2810.0239259999998</v>
      </c>
      <c r="G3389">
        <v>253900</v>
      </c>
    </row>
    <row r="3390" spans="1:7" x14ac:dyDescent="0.3">
      <c r="A3390" s="3">
        <v>43950</v>
      </c>
      <c r="B3390">
        <v>2801.383057</v>
      </c>
      <c r="C3390">
        <v>2831.7639159999999</v>
      </c>
      <c r="D3390">
        <v>2800.7380370000001</v>
      </c>
      <c r="E3390">
        <v>2822.4418949999999</v>
      </c>
      <c r="F3390">
        <v>2822.4418949999999</v>
      </c>
      <c r="G3390">
        <v>202100</v>
      </c>
    </row>
    <row r="3391" spans="1:7" x14ac:dyDescent="0.3">
      <c r="A3391" s="3">
        <v>43951</v>
      </c>
      <c r="B3391">
        <v>2832.3840329999998</v>
      </c>
      <c r="C3391">
        <v>2865.5900879999999</v>
      </c>
      <c r="D3391">
        <v>2832.3840329999998</v>
      </c>
      <c r="E3391">
        <v>2860.0820309999999</v>
      </c>
      <c r="F3391">
        <v>2860.0820309999999</v>
      </c>
      <c r="G3391">
        <v>242500</v>
      </c>
    </row>
    <row r="3392" spans="1:7" x14ac:dyDescent="0.3">
      <c r="A3392" s="3">
        <v>43957</v>
      </c>
      <c r="B3392">
        <v>2831.633057</v>
      </c>
      <c r="C3392">
        <v>2879.2629390000002</v>
      </c>
      <c r="D3392">
        <v>2830.6540530000002</v>
      </c>
      <c r="E3392">
        <v>2878.139893</v>
      </c>
      <c r="F3392">
        <v>2878.139893</v>
      </c>
      <c r="G3392">
        <v>249800</v>
      </c>
    </row>
    <row r="3393" spans="1:7" x14ac:dyDescent="0.3">
      <c r="A3393" s="3">
        <v>43958</v>
      </c>
      <c r="B3393">
        <v>2876.4729000000002</v>
      </c>
      <c r="C3393">
        <v>2882.0219729999999</v>
      </c>
      <c r="D3393">
        <v>2864.5810550000001</v>
      </c>
      <c r="E3393">
        <v>2871.5229490000002</v>
      </c>
      <c r="F3393">
        <v>2871.5229490000002</v>
      </c>
      <c r="G3393">
        <v>226700</v>
      </c>
    </row>
    <row r="3394" spans="1:7" x14ac:dyDescent="0.3">
      <c r="A3394" s="3">
        <v>43959</v>
      </c>
      <c r="B3394">
        <v>2882.709961</v>
      </c>
      <c r="C3394">
        <v>2903.8000489999999</v>
      </c>
      <c r="D3394">
        <v>2879.1999510000001</v>
      </c>
      <c r="E3394">
        <v>2895.3400879999999</v>
      </c>
      <c r="F3394">
        <v>2895.3400879999999</v>
      </c>
      <c r="G3394">
        <v>226800</v>
      </c>
    </row>
    <row r="3395" spans="1:7" x14ac:dyDescent="0.3">
      <c r="A3395" s="3">
        <v>43962</v>
      </c>
      <c r="B3395">
        <v>2901.570068</v>
      </c>
      <c r="C3395">
        <v>2914.280029</v>
      </c>
      <c r="D3395">
        <v>2884.3798830000001</v>
      </c>
      <c r="E3395">
        <v>2894.8000489999999</v>
      </c>
      <c r="F3395">
        <v>2894.8000489999999</v>
      </c>
      <c r="G3395">
        <v>225100</v>
      </c>
    </row>
    <row r="3396" spans="1:7" x14ac:dyDescent="0.3">
      <c r="A3396" s="3">
        <v>43963</v>
      </c>
      <c r="B3396">
        <v>2894.616943</v>
      </c>
      <c r="C3396">
        <v>2897.9020999999998</v>
      </c>
      <c r="D3396">
        <v>2871.2299800000001</v>
      </c>
      <c r="E3396">
        <v>2891.5559079999998</v>
      </c>
      <c r="F3396">
        <v>2891.5559079999998</v>
      </c>
      <c r="G3396">
        <v>197100</v>
      </c>
    </row>
    <row r="3397" spans="1:7" x14ac:dyDescent="0.3">
      <c r="A3397" s="3">
        <v>43964</v>
      </c>
      <c r="B3397">
        <v>2882.955078</v>
      </c>
      <c r="C3397">
        <v>2900.2590329999998</v>
      </c>
      <c r="D3397">
        <v>2875.5349120000001</v>
      </c>
      <c r="E3397">
        <v>2898.0500489999999</v>
      </c>
      <c r="F3397">
        <v>2898.0500489999999</v>
      </c>
      <c r="G3397">
        <v>185100</v>
      </c>
    </row>
    <row r="3398" spans="1:7" x14ac:dyDescent="0.3">
      <c r="A3398" s="3">
        <v>43965</v>
      </c>
      <c r="B3398">
        <v>2887.0581050000001</v>
      </c>
      <c r="C3398">
        <v>2887.0581050000001</v>
      </c>
      <c r="D3398">
        <v>2869.1831050000001</v>
      </c>
      <c r="E3398">
        <v>2870.3420409999999</v>
      </c>
      <c r="F3398">
        <v>2870.3420409999999</v>
      </c>
      <c r="G3398">
        <v>197800</v>
      </c>
    </row>
    <row r="3399" spans="1:7" x14ac:dyDescent="0.3">
      <c r="A3399" s="3">
        <v>43966</v>
      </c>
      <c r="B3399">
        <v>2880.7070309999999</v>
      </c>
      <c r="C3399">
        <v>2884.219971</v>
      </c>
      <c r="D3399">
        <v>2863.3701169999999</v>
      </c>
      <c r="E3399">
        <v>2868.4589839999999</v>
      </c>
      <c r="F3399">
        <v>2868.4589839999999</v>
      </c>
      <c r="G3399">
        <v>189000</v>
      </c>
    </row>
    <row r="3400" spans="1:7" x14ac:dyDescent="0.3">
      <c r="A3400" s="3">
        <v>43969</v>
      </c>
      <c r="B3400">
        <v>2872.5239259999998</v>
      </c>
      <c r="C3400">
        <v>2889.9799800000001</v>
      </c>
      <c r="D3400">
        <v>2862.2709960000002</v>
      </c>
      <c r="E3400">
        <v>2875.4179690000001</v>
      </c>
      <c r="F3400">
        <v>2875.4179690000001</v>
      </c>
      <c r="G3400">
        <v>226000</v>
      </c>
    </row>
    <row r="3401" spans="1:7" x14ac:dyDescent="0.3">
      <c r="A3401" s="3">
        <v>43970</v>
      </c>
      <c r="B3401">
        <v>2897.6870119999999</v>
      </c>
      <c r="C3401">
        <v>2900.2189939999998</v>
      </c>
      <c r="D3401">
        <v>2887.576904</v>
      </c>
      <c r="E3401">
        <v>2898.5759280000002</v>
      </c>
      <c r="F3401">
        <v>2898.5759280000002</v>
      </c>
      <c r="G3401">
        <v>197200</v>
      </c>
    </row>
    <row r="3402" spans="1:7" x14ac:dyDescent="0.3">
      <c r="A3402" s="3">
        <v>43971</v>
      </c>
      <c r="B3402">
        <v>2896.4660640000002</v>
      </c>
      <c r="C3402">
        <v>2896.4660640000002</v>
      </c>
      <c r="D3402">
        <v>2876.1770019999999</v>
      </c>
      <c r="E3402">
        <v>2883.7380370000001</v>
      </c>
      <c r="F3402">
        <v>2883.7380370000001</v>
      </c>
      <c r="G3402">
        <v>210500</v>
      </c>
    </row>
    <row r="3403" spans="1:7" x14ac:dyDescent="0.3">
      <c r="A3403" s="3">
        <v>43972</v>
      </c>
      <c r="B3403">
        <v>2890.7209469999998</v>
      </c>
      <c r="C3403">
        <v>2891.5180660000001</v>
      </c>
      <c r="D3403">
        <v>2864.2070309999999</v>
      </c>
      <c r="E3403">
        <v>2867.9240719999998</v>
      </c>
      <c r="F3403">
        <v>2867.9240719999998</v>
      </c>
      <c r="G3403">
        <v>203500</v>
      </c>
    </row>
    <row r="3404" spans="1:7" x14ac:dyDescent="0.3">
      <c r="A3404" s="3">
        <v>43973</v>
      </c>
      <c r="B3404">
        <v>2863.0458979999999</v>
      </c>
      <c r="C3404">
        <v>2863.0458979999999</v>
      </c>
      <c r="D3404">
        <v>2808.0180660000001</v>
      </c>
      <c r="E3404">
        <v>2813.764893</v>
      </c>
      <c r="F3404">
        <v>2813.764893</v>
      </c>
      <c r="G3404">
        <v>209100</v>
      </c>
    </row>
    <row r="3405" spans="1:7" x14ac:dyDescent="0.3">
      <c r="A3405" s="3">
        <v>43976</v>
      </c>
      <c r="B3405">
        <v>2816.23999</v>
      </c>
      <c r="C3405">
        <v>2821.5</v>
      </c>
      <c r="D3405">
        <v>2802.469971</v>
      </c>
      <c r="E3405">
        <v>2817.969971</v>
      </c>
      <c r="F3405">
        <v>2817.969971</v>
      </c>
      <c r="G3405">
        <v>172900</v>
      </c>
    </row>
    <row r="3406" spans="1:7" x14ac:dyDescent="0.3">
      <c r="A3406" s="3">
        <v>43977</v>
      </c>
      <c r="B3406">
        <v>2827.8969729999999</v>
      </c>
      <c r="C3406">
        <v>2848.336914</v>
      </c>
      <c r="D3406">
        <v>2825.9008789999998</v>
      </c>
      <c r="E3406">
        <v>2846.5471189999998</v>
      </c>
      <c r="F3406">
        <v>2846.5471189999998</v>
      </c>
      <c r="G3406">
        <v>174600</v>
      </c>
    </row>
    <row r="3407" spans="1:7" x14ac:dyDescent="0.3">
      <c r="A3407" s="3">
        <v>43978</v>
      </c>
      <c r="B3407">
        <v>2847.320068</v>
      </c>
      <c r="C3407">
        <v>2848.9970699999999</v>
      </c>
      <c r="D3407">
        <v>2831.9279790000001</v>
      </c>
      <c r="E3407">
        <v>2836.8039549999999</v>
      </c>
      <c r="F3407">
        <v>2836.8039549999999</v>
      </c>
      <c r="G3407">
        <v>198100</v>
      </c>
    </row>
    <row r="3408" spans="1:7" x14ac:dyDescent="0.3">
      <c r="A3408" s="3">
        <v>43979</v>
      </c>
      <c r="B3408">
        <v>2838.2070309999999</v>
      </c>
      <c r="C3408">
        <v>2861.9240719999998</v>
      </c>
      <c r="D3408">
        <v>2820.1459960000002</v>
      </c>
      <c r="E3408">
        <v>2846.2219239999999</v>
      </c>
      <c r="F3408">
        <v>2846.2219239999999</v>
      </c>
      <c r="G3408">
        <v>207500</v>
      </c>
    </row>
    <row r="3409" spans="1:7" x14ac:dyDescent="0.3">
      <c r="A3409" s="3">
        <v>43980</v>
      </c>
      <c r="B3409">
        <v>2835.5839839999999</v>
      </c>
      <c r="C3409">
        <v>2855.3759770000001</v>
      </c>
      <c r="D3409">
        <v>2829.626953</v>
      </c>
      <c r="E3409">
        <v>2852.3510740000002</v>
      </c>
      <c r="F3409">
        <v>2852.3510740000002</v>
      </c>
      <c r="G3409">
        <v>206800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5C5C-DF76-409B-AE52-E23720184D09}">
  <dimension ref="A1:G3587"/>
  <sheetViews>
    <sheetView workbookViewId="0">
      <selection activeCell="G11" sqref="G11"/>
    </sheetView>
  </sheetViews>
  <sheetFormatPr defaultRowHeight="14.4" x14ac:dyDescent="0.3"/>
  <cols>
    <col min="1" max="1" width="10.5546875" bestFit="1" customWidth="1"/>
    <col min="7" max="7" width="15.33203125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</row>
    <row r="2" spans="1:7" x14ac:dyDescent="0.3">
      <c r="A2" s="3">
        <v>38873</v>
      </c>
      <c r="B2">
        <v>2600</v>
      </c>
      <c r="C2">
        <v>2600</v>
      </c>
      <c r="D2">
        <v>2351</v>
      </c>
      <c r="E2">
        <v>2425</v>
      </c>
      <c r="F2">
        <v>1635.374634</v>
      </c>
      <c r="G2">
        <v>341256</v>
      </c>
    </row>
    <row r="3" spans="1:7" x14ac:dyDescent="0.3">
      <c r="A3" s="3">
        <v>38874</v>
      </c>
      <c r="B3">
        <v>2420</v>
      </c>
      <c r="C3">
        <v>2425</v>
      </c>
      <c r="D3">
        <v>2150</v>
      </c>
      <c r="E3">
        <v>2199</v>
      </c>
      <c r="F3">
        <v>1482.9644780000001</v>
      </c>
      <c r="G3">
        <v>218749</v>
      </c>
    </row>
    <row r="4" spans="1:7" x14ac:dyDescent="0.3">
      <c r="A4" s="3">
        <v>38875</v>
      </c>
      <c r="B4">
        <v>2198</v>
      </c>
      <c r="C4">
        <v>2200</v>
      </c>
      <c r="D4">
        <v>2000</v>
      </c>
      <c r="E4">
        <v>2090</v>
      </c>
      <c r="F4">
        <v>1409.456909</v>
      </c>
      <c r="G4">
        <v>280272</v>
      </c>
    </row>
    <row r="5" spans="1:7" x14ac:dyDescent="0.3">
      <c r="A5" s="3">
        <v>38876</v>
      </c>
      <c r="B5">
        <v>2000</v>
      </c>
      <c r="C5">
        <v>2035</v>
      </c>
      <c r="D5">
        <v>1950</v>
      </c>
      <c r="E5">
        <v>2000</v>
      </c>
      <c r="F5">
        <v>1348.762573</v>
      </c>
      <c r="G5">
        <v>1884967</v>
      </c>
    </row>
    <row r="6" spans="1:7" x14ac:dyDescent="0.3">
      <c r="A6" s="3">
        <v>38877</v>
      </c>
      <c r="B6">
        <v>2050</v>
      </c>
      <c r="C6">
        <v>2300</v>
      </c>
      <c r="D6">
        <v>2000</v>
      </c>
      <c r="E6">
        <v>2300</v>
      </c>
      <c r="F6">
        <v>1551.0770259999999</v>
      </c>
      <c r="G6">
        <v>109145</v>
      </c>
    </row>
    <row r="7" spans="1:7" x14ac:dyDescent="0.3">
      <c r="A7" s="3">
        <v>38880</v>
      </c>
      <c r="B7">
        <v>2244</v>
      </c>
      <c r="C7">
        <v>2244</v>
      </c>
      <c r="D7">
        <v>2100</v>
      </c>
      <c r="E7">
        <v>2140</v>
      </c>
      <c r="F7">
        <v>1443.176025</v>
      </c>
      <c r="G7">
        <v>52043</v>
      </c>
    </row>
    <row r="8" spans="1:7" x14ac:dyDescent="0.3">
      <c r="A8" s="3">
        <v>38881</v>
      </c>
      <c r="B8">
        <v>2050</v>
      </c>
      <c r="C8">
        <v>2050</v>
      </c>
      <c r="D8">
        <v>2020</v>
      </c>
      <c r="E8">
        <v>2020</v>
      </c>
      <c r="F8">
        <v>1362.2501219999999</v>
      </c>
      <c r="G8">
        <v>106385</v>
      </c>
    </row>
    <row r="9" spans="1:7" x14ac:dyDescent="0.3">
      <c r="A9" s="3">
        <v>38882</v>
      </c>
      <c r="B9">
        <v>2030</v>
      </c>
      <c r="C9">
        <v>2030</v>
      </c>
      <c r="D9">
        <v>2000</v>
      </c>
      <c r="E9">
        <v>2025</v>
      </c>
      <c r="F9">
        <v>1365.6220699999999</v>
      </c>
      <c r="G9">
        <v>798405</v>
      </c>
    </row>
    <row r="10" spans="1:7" x14ac:dyDescent="0.3">
      <c r="A10" s="3">
        <v>38883</v>
      </c>
      <c r="B10">
        <v>2025</v>
      </c>
      <c r="C10">
        <v>2025</v>
      </c>
      <c r="D10">
        <v>2025</v>
      </c>
      <c r="E10">
        <v>2025</v>
      </c>
      <c r="F10">
        <v>1365.6220699999999</v>
      </c>
      <c r="G10">
        <v>0</v>
      </c>
    </row>
    <row r="11" spans="1:7" x14ac:dyDescent="0.3">
      <c r="A11" s="3">
        <v>38884</v>
      </c>
      <c r="B11">
        <v>2025</v>
      </c>
      <c r="C11">
        <v>2025</v>
      </c>
      <c r="D11">
        <v>2025</v>
      </c>
      <c r="E11">
        <v>2025</v>
      </c>
      <c r="F11">
        <v>1365.6220699999999</v>
      </c>
      <c r="G11">
        <v>0</v>
      </c>
    </row>
    <row r="12" spans="1:7" x14ac:dyDescent="0.3">
      <c r="A12" s="3">
        <v>38887</v>
      </c>
      <c r="B12">
        <v>2026</v>
      </c>
      <c r="C12">
        <v>2035</v>
      </c>
      <c r="D12">
        <v>2020</v>
      </c>
      <c r="E12">
        <v>2020</v>
      </c>
      <c r="F12">
        <v>1371.4609379999999</v>
      </c>
      <c r="G12">
        <v>57421</v>
      </c>
    </row>
    <row r="13" spans="1:7" x14ac:dyDescent="0.3">
      <c r="A13" s="3">
        <v>38888</v>
      </c>
      <c r="B13">
        <v>2015</v>
      </c>
      <c r="C13">
        <v>2025</v>
      </c>
      <c r="D13">
        <v>2000</v>
      </c>
      <c r="E13">
        <v>2025</v>
      </c>
      <c r="F13">
        <v>1374.8557129999999</v>
      </c>
      <c r="G13">
        <v>90164</v>
      </c>
    </row>
    <row r="14" spans="1:7" x14ac:dyDescent="0.3">
      <c r="A14" s="3">
        <v>38889</v>
      </c>
      <c r="B14">
        <v>2000</v>
      </c>
      <c r="C14">
        <v>2010</v>
      </c>
      <c r="D14">
        <v>2000</v>
      </c>
      <c r="E14">
        <v>2001</v>
      </c>
      <c r="F14">
        <v>1358.561279</v>
      </c>
      <c r="G14">
        <v>62971</v>
      </c>
    </row>
    <row r="15" spans="1:7" x14ac:dyDescent="0.3">
      <c r="A15" s="3">
        <v>38890</v>
      </c>
      <c r="B15">
        <v>2010</v>
      </c>
      <c r="C15">
        <v>2090</v>
      </c>
      <c r="D15">
        <v>2000</v>
      </c>
      <c r="E15">
        <v>2001</v>
      </c>
      <c r="F15">
        <v>1358.561279</v>
      </c>
      <c r="G15">
        <v>70570</v>
      </c>
    </row>
    <row r="16" spans="1:7" x14ac:dyDescent="0.3">
      <c r="A16" s="3">
        <v>38891</v>
      </c>
      <c r="B16">
        <v>2010</v>
      </c>
      <c r="C16">
        <v>2010</v>
      </c>
      <c r="D16">
        <v>2000</v>
      </c>
      <c r="E16">
        <v>2000</v>
      </c>
      <c r="F16">
        <v>1357.882202</v>
      </c>
      <c r="G16">
        <v>427420</v>
      </c>
    </row>
    <row r="17" spans="1:7" x14ac:dyDescent="0.3">
      <c r="A17" s="3">
        <v>38894</v>
      </c>
      <c r="B17">
        <v>2000</v>
      </c>
      <c r="C17">
        <v>2020</v>
      </c>
      <c r="D17">
        <v>1975</v>
      </c>
      <c r="E17">
        <v>1975</v>
      </c>
      <c r="F17">
        <v>1340.9085689999999</v>
      </c>
      <c r="G17">
        <v>84145</v>
      </c>
    </row>
    <row r="18" spans="1:7" x14ac:dyDescent="0.3">
      <c r="A18" s="3">
        <v>38895</v>
      </c>
      <c r="B18">
        <v>1980</v>
      </c>
      <c r="C18">
        <v>1995</v>
      </c>
      <c r="D18">
        <v>1975</v>
      </c>
      <c r="E18">
        <v>1980</v>
      </c>
      <c r="F18">
        <v>1344.3032229999999</v>
      </c>
      <c r="G18">
        <v>39284</v>
      </c>
    </row>
    <row r="19" spans="1:7" x14ac:dyDescent="0.3">
      <c r="A19" s="3">
        <v>38896</v>
      </c>
      <c r="B19">
        <v>1980</v>
      </c>
      <c r="C19">
        <v>1980</v>
      </c>
      <c r="D19">
        <v>1950</v>
      </c>
      <c r="E19">
        <v>1975</v>
      </c>
      <c r="F19">
        <v>1340.9085689999999</v>
      </c>
      <c r="G19">
        <v>335065</v>
      </c>
    </row>
    <row r="20" spans="1:7" x14ac:dyDescent="0.3">
      <c r="A20" s="3">
        <v>38897</v>
      </c>
      <c r="B20">
        <v>1980</v>
      </c>
      <c r="C20">
        <v>2000</v>
      </c>
      <c r="D20">
        <v>1980</v>
      </c>
      <c r="E20">
        <v>1995</v>
      </c>
      <c r="F20">
        <v>1354.4875489999999</v>
      </c>
      <c r="G20">
        <v>282367</v>
      </c>
    </row>
    <row r="21" spans="1:7" x14ac:dyDescent="0.3">
      <c r="A21" s="3">
        <v>38898</v>
      </c>
      <c r="B21">
        <v>1990</v>
      </c>
      <c r="C21">
        <v>2020</v>
      </c>
      <c r="D21">
        <v>1985</v>
      </c>
      <c r="E21">
        <v>2001</v>
      </c>
      <c r="F21">
        <v>1358.561279</v>
      </c>
      <c r="G21">
        <v>95635</v>
      </c>
    </row>
    <row r="22" spans="1:7" x14ac:dyDescent="0.3">
      <c r="A22" s="3">
        <v>38901</v>
      </c>
      <c r="B22">
        <v>2030</v>
      </c>
      <c r="C22">
        <v>2050</v>
      </c>
      <c r="D22">
        <v>2020</v>
      </c>
      <c r="E22">
        <v>2048</v>
      </c>
      <c r="F22">
        <v>1390.471313</v>
      </c>
      <c r="G22">
        <v>20020</v>
      </c>
    </row>
    <row r="23" spans="1:7" x14ac:dyDescent="0.3">
      <c r="A23" s="3">
        <v>38902</v>
      </c>
      <c r="B23">
        <v>2050</v>
      </c>
      <c r="C23">
        <v>2075</v>
      </c>
      <c r="D23">
        <v>2050</v>
      </c>
      <c r="E23">
        <v>2060</v>
      </c>
      <c r="F23">
        <v>1398.6188959999999</v>
      </c>
      <c r="G23">
        <v>75550</v>
      </c>
    </row>
    <row r="24" spans="1:7" x14ac:dyDescent="0.3">
      <c r="A24" s="3">
        <v>38903</v>
      </c>
      <c r="B24">
        <v>2060</v>
      </c>
      <c r="C24">
        <v>2060</v>
      </c>
      <c r="D24">
        <v>2041</v>
      </c>
      <c r="E24">
        <v>2050</v>
      </c>
      <c r="F24">
        <v>1391.8292240000001</v>
      </c>
      <c r="G24">
        <v>187092</v>
      </c>
    </row>
    <row r="25" spans="1:7" x14ac:dyDescent="0.3">
      <c r="A25" s="3">
        <v>38904</v>
      </c>
      <c r="B25">
        <v>2050</v>
      </c>
      <c r="C25">
        <v>2060</v>
      </c>
      <c r="D25">
        <v>2040</v>
      </c>
      <c r="E25">
        <v>2050</v>
      </c>
      <c r="F25">
        <v>1391.8292240000001</v>
      </c>
      <c r="G25">
        <v>201859</v>
      </c>
    </row>
    <row r="26" spans="1:7" x14ac:dyDescent="0.3">
      <c r="A26" s="3">
        <v>38905</v>
      </c>
      <c r="B26">
        <v>2049</v>
      </c>
      <c r="C26">
        <v>2049</v>
      </c>
      <c r="D26">
        <v>2030</v>
      </c>
      <c r="E26">
        <v>2030</v>
      </c>
      <c r="F26">
        <v>1378.2504879999999</v>
      </c>
      <c r="G26">
        <v>22099</v>
      </c>
    </row>
    <row r="27" spans="1:7" x14ac:dyDescent="0.3">
      <c r="A27" s="3">
        <v>38908</v>
      </c>
      <c r="B27">
        <v>2035</v>
      </c>
      <c r="C27">
        <v>2045</v>
      </c>
      <c r="D27">
        <v>2025</v>
      </c>
      <c r="E27">
        <v>2040</v>
      </c>
      <c r="F27">
        <v>1385.0397949999999</v>
      </c>
      <c r="G27">
        <v>79650</v>
      </c>
    </row>
    <row r="28" spans="1:7" x14ac:dyDescent="0.3">
      <c r="A28" s="3">
        <v>38909</v>
      </c>
      <c r="B28">
        <v>2045</v>
      </c>
      <c r="C28">
        <v>2200</v>
      </c>
      <c r="D28">
        <v>2020</v>
      </c>
      <c r="E28">
        <v>2185</v>
      </c>
      <c r="F28">
        <v>1483.486572</v>
      </c>
      <c r="G28">
        <v>214600</v>
      </c>
    </row>
    <row r="29" spans="1:7" x14ac:dyDescent="0.3">
      <c r="A29" s="3">
        <v>38910</v>
      </c>
      <c r="B29">
        <v>2185</v>
      </c>
      <c r="C29">
        <v>2300</v>
      </c>
      <c r="D29">
        <v>2185</v>
      </c>
      <c r="E29">
        <v>2255</v>
      </c>
      <c r="F29">
        <v>1531.0120850000001</v>
      </c>
      <c r="G29">
        <v>354050</v>
      </c>
    </row>
    <row r="30" spans="1:7" x14ac:dyDescent="0.3">
      <c r="A30" s="3">
        <v>38911</v>
      </c>
      <c r="B30">
        <v>2275</v>
      </c>
      <c r="C30">
        <v>2275</v>
      </c>
      <c r="D30">
        <v>2230</v>
      </c>
      <c r="E30">
        <v>2250</v>
      </c>
      <c r="F30">
        <v>1527.6171879999999</v>
      </c>
      <c r="G30">
        <v>195430</v>
      </c>
    </row>
    <row r="31" spans="1:7" x14ac:dyDescent="0.3">
      <c r="A31" s="3">
        <v>38912</v>
      </c>
      <c r="B31">
        <v>2245</v>
      </c>
      <c r="C31">
        <v>2270</v>
      </c>
      <c r="D31">
        <v>2200</v>
      </c>
      <c r="E31">
        <v>2265</v>
      </c>
      <c r="F31">
        <v>1537.8016359999999</v>
      </c>
      <c r="G31">
        <v>72595</v>
      </c>
    </row>
    <row r="32" spans="1:7" x14ac:dyDescent="0.3">
      <c r="A32" s="3">
        <v>38915</v>
      </c>
      <c r="B32">
        <v>2261</v>
      </c>
      <c r="C32">
        <v>2261</v>
      </c>
      <c r="D32">
        <v>2200</v>
      </c>
      <c r="E32">
        <v>2230</v>
      </c>
      <c r="F32">
        <v>1514.0386960000001</v>
      </c>
      <c r="G32">
        <v>66144</v>
      </c>
    </row>
    <row r="33" spans="1:7" x14ac:dyDescent="0.3">
      <c r="A33" s="3">
        <v>38916</v>
      </c>
      <c r="B33">
        <v>2230</v>
      </c>
      <c r="C33">
        <v>2240</v>
      </c>
      <c r="D33">
        <v>2220</v>
      </c>
      <c r="E33">
        <v>2240</v>
      </c>
      <c r="F33">
        <v>1520.8283690000001</v>
      </c>
      <c r="G33">
        <v>73630</v>
      </c>
    </row>
    <row r="34" spans="1:7" x14ac:dyDescent="0.3">
      <c r="A34" s="3">
        <v>38917</v>
      </c>
      <c r="B34">
        <v>2250</v>
      </c>
      <c r="C34">
        <v>2310</v>
      </c>
      <c r="D34">
        <v>2250</v>
      </c>
      <c r="E34">
        <v>2300</v>
      </c>
      <c r="F34">
        <v>1561.5645750000001</v>
      </c>
      <c r="G34">
        <v>138507</v>
      </c>
    </row>
    <row r="35" spans="1:7" x14ac:dyDescent="0.3">
      <c r="A35" s="3">
        <v>38918</v>
      </c>
      <c r="B35">
        <v>2300</v>
      </c>
      <c r="C35">
        <v>2425</v>
      </c>
      <c r="D35">
        <v>2300</v>
      </c>
      <c r="E35">
        <v>2400</v>
      </c>
      <c r="F35">
        <v>1629.45874</v>
      </c>
      <c r="G35">
        <v>700424</v>
      </c>
    </row>
    <row r="36" spans="1:7" x14ac:dyDescent="0.3">
      <c r="A36" s="3">
        <v>38919</v>
      </c>
      <c r="B36">
        <v>2400</v>
      </c>
      <c r="C36">
        <v>2420</v>
      </c>
      <c r="D36">
        <v>2400</v>
      </c>
      <c r="E36">
        <v>2420</v>
      </c>
      <c r="F36">
        <v>1643.03772</v>
      </c>
      <c r="G36">
        <v>373843</v>
      </c>
    </row>
    <row r="37" spans="1:7" x14ac:dyDescent="0.3">
      <c r="A37" s="3">
        <v>38922</v>
      </c>
      <c r="B37">
        <v>2420</v>
      </c>
      <c r="C37">
        <v>2700</v>
      </c>
      <c r="D37">
        <v>2360</v>
      </c>
      <c r="E37">
        <v>2700</v>
      </c>
      <c r="F37">
        <v>1833.1407469999999</v>
      </c>
      <c r="G37">
        <v>522207</v>
      </c>
    </row>
    <row r="38" spans="1:7" x14ac:dyDescent="0.3">
      <c r="A38" s="3">
        <v>38923</v>
      </c>
      <c r="B38">
        <v>2640</v>
      </c>
      <c r="C38">
        <v>2750</v>
      </c>
      <c r="D38">
        <v>2600</v>
      </c>
      <c r="E38">
        <v>2701</v>
      </c>
      <c r="F38">
        <v>1833.8199460000001</v>
      </c>
      <c r="G38">
        <v>545960</v>
      </c>
    </row>
    <row r="39" spans="1:7" x14ac:dyDescent="0.3">
      <c r="A39" s="3">
        <v>38924</v>
      </c>
      <c r="B39">
        <v>2710</v>
      </c>
      <c r="C39">
        <v>2850</v>
      </c>
      <c r="D39">
        <v>2710</v>
      </c>
      <c r="E39">
        <v>2790</v>
      </c>
      <c r="F39">
        <v>1894.2457280000001</v>
      </c>
      <c r="G39">
        <v>608626</v>
      </c>
    </row>
    <row r="40" spans="1:7" x14ac:dyDescent="0.3">
      <c r="A40" s="3">
        <v>38925</v>
      </c>
      <c r="B40">
        <v>2800</v>
      </c>
      <c r="C40">
        <v>2805</v>
      </c>
      <c r="D40">
        <v>2751</v>
      </c>
      <c r="E40">
        <v>2800</v>
      </c>
      <c r="F40">
        <v>1901.0355219999999</v>
      </c>
      <c r="G40">
        <v>430893</v>
      </c>
    </row>
    <row r="41" spans="1:7" x14ac:dyDescent="0.3">
      <c r="A41" s="3">
        <v>38926</v>
      </c>
      <c r="B41">
        <v>2800</v>
      </c>
      <c r="C41">
        <v>2800</v>
      </c>
      <c r="D41">
        <v>2780</v>
      </c>
      <c r="E41">
        <v>2797</v>
      </c>
      <c r="F41">
        <v>1898.998169</v>
      </c>
      <c r="G41">
        <v>114439</v>
      </c>
    </row>
    <row r="42" spans="1:7" x14ac:dyDescent="0.3">
      <c r="A42" s="3">
        <v>38929</v>
      </c>
      <c r="B42">
        <v>2800</v>
      </c>
      <c r="C42">
        <v>2800</v>
      </c>
      <c r="D42">
        <v>2740</v>
      </c>
      <c r="E42">
        <v>2750</v>
      </c>
      <c r="F42">
        <v>1867.0882570000001</v>
      </c>
      <c r="G42">
        <v>130832</v>
      </c>
    </row>
    <row r="43" spans="1:7" x14ac:dyDescent="0.3">
      <c r="A43" s="3">
        <v>38930</v>
      </c>
      <c r="B43">
        <v>2750</v>
      </c>
      <c r="C43">
        <v>2830</v>
      </c>
      <c r="D43">
        <v>2750</v>
      </c>
      <c r="E43">
        <v>2810</v>
      </c>
      <c r="F43">
        <v>1907.824707</v>
      </c>
      <c r="G43">
        <v>381334</v>
      </c>
    </row>
    <row r="44" spans="1:7" x14ac:dyDescent="0.3">
      <c r="A44" s="3">
        <v>38931</v>
      </c>
      <c r="B44">
        <v>2810</v>
      </c>
      <c r="C44">
        <v>3150</v>
      </c>
      <c r="D44">
        <v>2810</v>
      </c>
      <c r="E44">
        <v>3150</v>
      </c>
      <c r="F44">
        <v>2138.6645509999998</v>
      </c>
      <c r="G44">
        <v>1464594</v>
      </c>
    </row>
    <row r="45" spans="1:7" x14ac:dyDescent="0.3">
      <c r="A45" s="3">
        <v>38932</v>
      </c>
      <c r="B45">
        <v>3150</v>
      </c>
      <c r="C45">
        <v>3150</v>
      </c>
      <c r="D45">
        <v>3000</v>
      </c>
      <c r="E45">
        <v>3020</v>
      </c>
      <c r="F45">
        <v>2050.4020999999998</v>
      </c>
      <c r="G45">
        <v>504167</v>
      </c>
    </row>
    <row r="46" spans="1:7" x14ac:dyDescent="0.3">
      <c r="A46" s="3">
        <v>38933</v>
      </c>
      <c r="B46">
        <v>3020</v>
      </c>
      <c r="C46">
        <v>3050</v>
      </c>
      <c r="D46">
        <v>2990</v>
      </c>
      <c r="E46">
        <v>3050</v>
      </c>
      <c r="F46">
        <v>2070.7705080000001</v>
      </c>
      <c r="G46">
        <v>202610</v>
      </c>
    </row>
    <row r="47" spans="1:7" x14ac:dyDescent="0.3">
      <c r="A47" s="3">
        <v>38936</v>
      </c>
      <c r="B47">
        <v>3050</v>
      </c>
      <c r="C47">
        <v>3075</v>
      </c>
      <c r="D47">
        <v>3040</v>
      </c>
      <c r="E47">
        <v>3075</v>
      </c>
      <c r="F47">
        <v>2087.7438959999999</v>
      </c>
      <c r="G47">
        <v>127377</v>
      </c>
    </row>
    <row r="48" spans="1:7" x14ac:dyDescent="0.3">
      <c r="A48" s="3">
        <v>38937</v>
      </c>
      <c r="B48">
        <v>3075</v>
      </c>
      <c r="C48">
        <v>3100</v>
      </c>
      <c r="D48">
        <v>3050</v>
      </c>
      <c r="E48">
        <v>3054</v>
      </c>
      <c r="F48">
        <v>2073.4860840000001</v>
      </c>
      <c r="G48">
        <v>157655</v>
      </c>
    </row>
    <row r="49" spans="1:7" x14ac:dyDescent="0.3">
      <c r="A49" s="3">
        <v>38938</v>
      </c>
      <c r="B49">
        <v>3054</v>
      </c>
      <c r="C49">
        <v>3054</v>
      </c>
      <c r="D49">
        <v>3054</v>
      </c>
      <c r="E49">
        <v>3054</v>
      </c>
      <c r="F49">
        <v>2073.4860840000001</v>
      </c>
      <c r="G49">
        <v>0</v>
      </c>
    </row>
    <row r="50" spans="1:7" x14ac:dyDescent="0.3">
      <c r="A50" s="3">
        <v>38939</v>
      </c>
      <c r="B50">
        <v>3074</v>
      </c>
      <c r="C50">
        <v>3100</v>
      </c>
      <c r="D50">
        <v>3074</v>
      </c>
      <c r="E50">
        <v>3100</v>
      </c>
      <c r="F50">
        <v>2104.7172850000002</v>
      </c>
      <c r="G50">
        <v>29759</v>
      </c>
    </row>
    <row r="51" spans="1:7" x14ac:dyDescent="0.3">
      <c r="A51" s="3">
        <v>38940</v>
      </c>
      <c r="B51">
        <v>3100</v>
      </c>
      <c r="C51">
        <v>3300</v>
      </c>
      <c r="D51">
        <v>3100</v>
      </c>
      <c r="E51">
        <v>3300</v>
      </c>
      <c r="F51">
        <v>2240.505615</v>
      </c>
      <c r="G51">
        <v>920342</v>
      </c>
    </row>
    <row r="52" spans="1:7" x14ac:dyDescent="0.3">
      <c r="A52" s="3">
        <v>38943</v>
      </c>
      <c r="B52">
        <v>3300</v>
      </c>
      <c r="C52">
        <v>3520</v>
      </c>
      <c r="D52">
        <v>3300</v>
      </c>
      <c r="E52">
        <v>3439</v>
      </c>
      <c r="F52">
        <v>2334.8789059999999</v>
      </c>
      <c r="G52">
        <v>1116848</v>
      </c>
    </row>
    <row r="53" spans="1:7" x14ac:dyDescent="0.3">
      <c r="A53" s="3">
        <v>38944</v>
      </c>
      <c r="B53">
        <v>3450</v>
      </c>
      <c r="C53">
        <v>3550</v>
      </c>
      <c r="D53">
        <v>3400</v>
      </c>
      <c r="E53">
        <v>3500</v>
      </c>
      <c r="F53">
        <v>2376.2939449999999</v>
      </c>
      <c r="G53">
        <v>1628889</v>
      </c>
    </row>
    <row r="54" spans="1:7" x14ac:dyDescent="0.3">
      <c r="A54" s="3">
        <v>38945</v>
      </c>
      <c r="B54">
        <v>3500</v>
      </c>
      <c r="C54">
        <v>3575</v>
      </c>
      <c r="D54">
        <v>3475</v>
      </c>
      <c r="E54">
        <v>3551</v>
      </c>
      <c r="F54">
        <v>2410.919922</v>
      </c>
      <c r="G54">
        <v>679878</v>
      </c>
    </row>
    <row r="55" spans="1:7" x14ac:dyDescent="0.3">
      <c r="A55" s="3">
        <v>38946</v>
      </c>
      <c r="B55">
        <v>3575</v>
      </c>
      <c r="C55">
        <v>3600</v>
      </c>
      <c r="D55">
        <v>3530</v>
      </c>
      <c r="E55">
        <v>3550</v>
      </c>
      <c r="F55">
        <v>2410.2409670000002</v>
      </c>
      <c r="G55">
        <v>547244</v>
      </c>
    </row>
    <row r="56" spans="1:7" x14ac:dyDescent="0.3">
      <c r="A56" s="3">
        <v>38947</v>
      </c>
      <c r="B56">
        <v>3550</v>
      </c>
      <c r="C56">
        <v>3560</v>
      </c>
      <c r="D56">
        <v>3525</v>
      </c>
      <c r="E56">
        <v>3560</v>
      </c>
      <c r="F56">
        <v>2417.0302729999999</v>
      </c>
      <c r="G56">
        <v>228964</v>
      </c>
    </row>
    <row r="57" spans="1:7" x14ac:dyDescent="0.3">
      <c r="A57" s="3">
        <v>38950</v>
      </c>
      <c r="B57">
        <v>3512</v>
      </c>
      <c r="C57">
        <v>3630</v>
      </c>
      <c r="D57">
        <v>3512</v>
      </c>
      <c r="E57">
        <v>3630</v>
      </c>
      <c r="F57">
        <v>2464.5563959999999</v>
      </c>
      <c r="G57">
        <v>296109</v>
      </c>
    </row>
    <row r="58" spans="1:7" x14ac:dyDescent="0.3">
      <c r="A58" s="3">
        <v>38951</v>
      </c>
      <c r="B58">
        <v>3750</v>
      </c>
      <c r="C58">
        <v>3900</v>
      </c>
      <c r="D58">
        <v>3700</v>
      </c>
      <c r="E58">
        <v>3800</v>
      </c>
      <c r="F58">
        <v>2579.9758299999999</v>
      </c>
      <c r="G58">
        <v>152485</v>
      </c>
    </row>
    <row r="59" spans="1:7" x14ac:dyDescent="0.3">
      <c r="A59" s="3">
        <v>38952</v>
      </c>
      <c r="B59">
        <v>3850</v>
      </c>
      <c r="C59">
        <v>3870</v>
      </c>
      <c r="D59">
        <v>3750</v>
      </c>
      <c r="E59">
        <v>3800</v>
      </c>
      <c r="F59">
        <v>2579.9758299999999</v>
      </c>
      <c r="G59">
        <v>232657</v>
      </c>
    </row>
    <row r="60" spans="1:7" x14ac:dyDescent="0.3">
      <c r="A60" s="3">
        <v>38953</v>
      </c>
      <c r="B60">
        <v>3800</v>
      </c>
      <c r="C60">
        <v>3800</v>
      </c>
      <c r="D60">
        <v>3750</v>
      </c>
      <c r="E60">
        <v>3760</v>
      </c>
      <c r="F60">
        <v>2552.8183589999999</v>
      </c>
      <c r="G60">
        <v>234204</v>
      </c>
    </row>
    <row r="61" spans="1:7" x14ac:dyDescent="0.3">
      <c r="A61" s="3">
        <v>38954</v>
      </c>
      <c r="B61">
        <v>3800</v>
      </c>
      <c r="C61">
        <v>3800</v>
      </c>
      <c r="D61">
        <v>3675</v>
      </c>
      <c r="E61">
        <v>3700</v>
      </c>
      <c r="F61">
        <v>2512.0822750000002</v>
      </c>
      <c r="G61">
        <v>298812</v>
      </c>
    </row>
    <row r="62" spans="1:7" x14ac:dyDescent="0.3">
      <c r="A62" s="3">
        <v>38957</v>
      </c>
      <c r="B62">
        <v>3700</v>
      </c>
      <c r="C62">
        <v>3730</v>
      </c>
      <c r="D62">
        <v>3600</v>
      </c>
      <c r="E62">
        <v>3700</v>
      </c>
      <c r="F62">
        <v>2512.0822750000002</v>
      </c>
      <c r="G62">
        <v>116934</v>
      </c>
    </row>
    <row r="63" spans="1:7" x14ac:dyDescent="0.3">
      <c r="A63" s="3">
        <v>38958</v>
      </c>
      <c r="B63">
        <v>3725</v>
      </c>
      <c r="C63">
        <v>3725</v>
      </c>
      <c r="D63">
        <v>3600</v>
      </c>
      <c r="E63">
        <v>3610</v>
      </c>
      <c r="F63">
        <v>2450.977539</v>
      </c>
      <c r="G63">
        <v>27329</v>
      </c>
    </row>
    <row r="64" spans="1:7" x14ac:dyDescent="0.3">
      <c r="A64" s="3">
        <v>38959</v>
      </c>
      <c r="B64">
        <v>3650</v>
      </c>
      <c r="C64">
        <v>3650</v>
      </c>
      <c r="D64">
        <v>3600</v>
      </c>
      <c r="E64">
        <v>3623</v>
      </c>
      <c r="F64">
        <v>2459.8039549999999</v>
      </c>
      <c r="G64">
        <v>329240</v>
      </c>
    </row>
    <row r="65" spans="1:7" x14ac:dyDescent="0.3">
      <c r="A65" s="3">
        <v>38960</v>
      </c>
      <c r="B65">
        <v>3635</v>
      </c>
      <c r="C65">
        <v>3635</v>
      </c>
      <c r="D65">
        <v>3575</v>
      </c>
      <c r="E65">
        <v>3600</v>
      </c>
      <c r="F65">
        <v>2444.1879880000001</v>
      </c>
      <c r="G65">
        <v>122575</v>
      </c>
    </row>
    <row r="66" spans="1:7" x14ac:dyDescent="0.3">
      <c r="A66" s="3">
        <v>38961</v>
      </c>
      <c r="B66">
        <v>3620</v>
      </c>
      <c r="C66">
        <v>3650</v>
      </c>
      <c r="D66">
        <v>3600</v>
      </c>
      <c r="E66">
        <v>3650</v>
      </c>
      <c r="F66">
        <v>2478.13501</v>
      </c>
      <c r="G66">
        <v>270306</v>
      </c>
    </row>
    <row r="67" spans="1:7" x14ac:dyDescent="0.3">
      <c r="A67" s="3">
        <v>38964</v>
      </c>
      <c r="B67">
        <v>3650</v>
      </c>
      <c r="C67">
        <v>3780</v>
      </c>
      <c r="D67">
        <v>3650</v>
      </c>
      <c r="E67">
        <v>3710</v>
      </c>
      <c r="F67">
        <v>2518.8718260000001</v>
      </c>
      <c r="G67">
        <v>154639</v>
      </c>
    </row>
    <row r="68" spans="1:7" x14ac:dyDescent="0.3">
      <c r="A68" s="3">
        <v>38965</v>
      </c>
      <c r="B68">
        <v>3735</v>
      </c>
      <c r="C68">
        <v>3755</v>
      </c>
      <c r="D68">
        <v>3720</v>
      </c>
      <c r="E68">
        <v>3750</v>
      </c>
      <c r="F68">
        <v>2546.0290530000002</v>
      </c>
      <c r="G68">
        <v>89367</v>
      </c>
    </row>
    <row r="69" spans="1:7" x14ac:dyDescent="0.3">
      <c r="A69" s="3">
        <v>38966</v>
      </c>
      <c r="B69">
        <v>3750</v>
      </c>
      <c r="C69">
        <v>3820</v>
      </c>
      <c r="D69">
        <v>3750</v>
      </c>
      <c r="E69">
        <v>3795</v>
      </c>
      <c r="F69">
        <v>2576.5820309999999</v>
      </c>
      <c r="G69">
        <v>165591</v>
      </c>
    </row>
    <row r="70" spans="1:7" x14ac:dyDescent="0.3">
      <c r="A70" s="3">
        <v>38967</v>
      </c>
      <c r="B70">
        <v>3800</v>
      </c>
      <c r="C70">
        <v>3800</v>
      </c>
      <c r="D70">
        <v>3725</v>
      </c>
      <c r="E70">
        <v>3780</v>
      </c>
      <c r="F70">
        <v>2566.3969729999999</v>
      </c>
      <c r="G70">
        <v>183266</v>
      </c>
    </row>
    <row r="71" spans="1:7" x14ac:dyDescent="0.3">
      <c r="A71" s="3">
        <v>38968</v>
      </c>
      <c r="B71">
        <v>3780</v>
      </c>
      <c r="C71">
        <v>3780</v>
      </c>
      <c r="D71">
        <v>3725</v>
      </c>
      <c r="E71">
        <v>3725</v>
      </c>
      <c r="F71">
        <v>2529.0561520000001</v>
      </c>
      <c r="G71">
        <v>41123</v>
      </c>
    </row>
    <row r="72" spans="1:7" x14ac:dyDescent="0.3">
      <c r="A72" s="3">
        <v>38971</v>
      </c>
      <c r="B72">
        <v>3750</v>
      </c>
      <c r="C72">
        <v>3750</v>
      </c>
      <c r="D72">
        <v>3645</v>
      </c>
      <c r="E72">
        <v>3650</v>
      </c>
      <c r="F72">
        <v>2478.13501</v>
      </c>
      <c r="G72">
        <v>163456</v>
      </c>
    </row>
    <row r="73" spans="1:7" x14ac:dyDescent="0.3">
      <c r="A73" s="3">
        <v>38972</v>
      </c>
      <c r="B73">
        <v>3655</v>
      </c>
      <c r="C73">
        <v>3655</v>
      </c>
      <c r="D73">
        <v>3605</v>
      </c>
      <c r="E73">
        <v>3640</v>
      </c>
      <c r="F73">
        <v>2471.3452149999998</v>
      </c>
      <c r="G73">
        <v>105501</v>
      </c>
    </row>
    <row r="74" spans="1:7" x14ac:dyDescent="0.3">
      <c r="A74" s="3">
        <v>38973</v>
      </c>
      <c r="B74">
        <v>3700</v>
      </c>
      <c r="C74">
        <v>3700</v>
      </c>
      <c r="D74">
        <v>3630</v>
      </c>
      <c r="E74">
        <v>3670</v>
      </c>
      <c r="F74">
        <v>2491.7138669999999</v>
      </c>
      <c r="G74">
        <v>3321</v>
      </c>
    </row>
    <row r="75" spans="1:7" x14ac:dyDescent="0.3">
      <c r="A75" s="3">
        <v>38974</v>
      </c>
      <c r="B75">
        <v>3660</v>
      </c>
      <c r="C75">
        <v>3725</v>
      </c>
      <c r="D75">
        <v>3600</v>
      </c>
      <c r="E75">
        <v>3690</v>
      </c>
      <c r="F75">
        <v>2505.2927249999998</v>
      </c>
      <c r="G75">
        <v>92064</v>
      </c>
    </row>
    <row r="76" spans="1:7" x14ac:dyDescent="0.3">
      <c r="A76" s="3">
        <v>38975</v>
      </c>
      <c r="B76">
        <v>3600</v>
      </c>
      <c r="C76">
        <v>3710</v>
      </c>
      <c r="D76">
        <v>3600</v>
      </c>
      <c r="E76">
        <v>3710</v>
      </c>
      <c r="F76">
        <v>2518.8718260000001</v>
      </c>
      <c r="G76">
        <v>23299</v>
      </c>
    </row>
    <row r="77" spans="1:7" x14ac:dyDescent="0.3">
      <c r="A77" s="3">
        <v>38978</v>
      </c>
      <c r="B77">
        <v>3710</v>
      </c>
      <c r="C77">
        <v>3760</v>
      </c>
      <c r="D77">
        <v>3700</v>
      </c>
      <c r="E77">
        <v>3700</v>
      </c>
      <c r="F77">
        <v>2512.0822750000002</v>
      </c>
      <c r="G77">
        <v>32547</v>
      </c>
    </row>
    <row r="78" spans="1:7" x14ac:dyDescent="0.3">
      <c r="A78" s="3">
        <v>38979</v>
      </c>
      <c r="B78">
        <v>3700</v>
      </c>
      <c r="C78">
        <v>3950</v>
      </c>
      <c r="D78">
        <v>3699</v>
      </c>
      <c r="E78">
        <v>3900</v>
      </c>
      <c r="F78">
        <v>2647.8701169999999</v>
      </c>
      <c r="G78">
        <v>200106</v>
      </c>
    </row>
    <row r="79" spans="1:7" x14ac:dyDescent="0.3">
      <c r="A79" s="3">
        <v>38980</v>
      </c>
      <c r="B79">
        <v>3850</v>
      </c>
      <c r="C79">
        <v>3875</v>
      </c>
      <c r="D79">
        <v>3750</v>
      </c>
      <c r="E79">
        <v>3800</v>
      </c>
      <c r="F79">
        <v>2579.9758299999999</v>
      </c>
      <c r="G79">
        <v>126566</v>
      </c>
    </row>
    <row r="80" spans="1:7" x14ac:dyDescent="0.3">
      <c r="A80" s="3">
        <v>38981</v>
      </c>
      <c r="B80">
        <v>3850</v>
      </c>
      <c r="C80">
        <v>3950</v>
      </c>
      <c r="D80">
        <v>3800</v>
      </c>
      <c r="E80">
        <v>3866</v>
      </c>
      <c r="F80">
        <v>2624.7863769999999</v>
      </c>
      <c r="G80">
        <v>158648</v>
      </c>
    </row>
    <row r="81" spans="1:7" x14ac:dyDescent="0.3">
      <c r="A81" s="3">
        <v>38982</v>
      </c>
      <c r="B81">
        <v>3865</v>
      </c>
      <c r="C81">
        <v>3870</v>
      </c>
      <c r="D81">
        <v>3800</v>
      </c>
      <c r="E81">
        <v>3840</v>
      </c>
      <c r="F81">
        <v>2607.1342770000001</v>
      </c>
      <c r="G81">
        <v>26491</v>
      </c>
    </row>
    <row r="82" spans="1:7" x14ac:dyDescent="0.3">
      <c r="A82" s="3">
        <v>38985</v>
      </c>
      <c r="B82">
        <v>3840</v>
      </c>
      <c r="C82">
        <v>3840</v>
      </c>
      <c r="D82">
        <v>3840</v>
      </c>
      <c r="E82">
        <v>3840</v>
      </c>
      <c r="F82">
        <v>2607.1342770000001</v>
      </c>
      <c r="G82">
        <v>0</v>
      </c>
    </row>
    <row r="83" spans="1:7" x14ac:dyDescent="0.3">
      <c r="A83" s="3">
        <v>38986</v>
      </c>
      <c r="B83">
        <v>3840</v>
      </c>
      <c r="C83">
        <v>4000</v>
      </c>
      <c r="D83">
        <v>3800</v>
      </c>
      <c r="E83">
        <v>4000</v>
      </c>
      <c r="F83">
        <v>2715.764404</v>
      </c>
      <c r="G83">
        <v>143163</v>
      </c>
    </row>
    <row r="84" spans="1:7" x14ac:dyDescent="0.3">
      <c r="A84" s="3">
        <v>38987</v>
      </c>
      <c r="B84">
        <v>4000</v>
      </c>
      <c r="C84">
        <v>4000</v>
      </c>
      <c r="D84">
        <v>3870</v>
      </c>
      <c r="E84">
        <v>3950</v>
      </c>
      <c r="F84">
        <v>2681.8171390000002</v>
      </c>
      <c r="G84">
        <v>92434</v>
      </c>
    </row>
    <row r="85" spans="1:7" x14ac:dyDescent="0.3">
      <c r="A85" s="3">
        <v>38988</v>
      </c>
      <c r="B85">
        <v>3900</v>
      </c>
      <c r="C85">
        <v>3950</v>
      </c>
      <c r="D85">
        <v>3875</v>
      </c>
      <c r="E85">
        <v>3900</v>
      </c>
      <c r="F85">
        <v>2647.8701169999999</v>
      </c>
      <c r="G85">
        <v>49688</v>
      </c>
    </row>
    <row r="86" spans="1:7" x14ac:dyDescent="0.3">
      <c r="A86" s="3">
        <v>38989</v>
      </c>
      <c r="B86">
        <v>3890</v>
      </c>
      <c r="C86">
        <v>3890</v>
      </c>
      <c r="D86">
        <v>3800</v>
      </c>
      <c r="E86">
        <v>3800</v>
      </c>
      <c r="F86">
        <v>2579.9758299999999</v>
      </c>
      <c r="G86">
        <v>1464637</v>
      </c>
    </row>
    <row r="87" spans="1:7" x14ac:dyDescent="0.3">
      <c r="A87" s="3">
        <v>38992</v>
      </c>
      <c r="B87">
        <v>3800</v>
      </c>
      <c r="C87">
        <v>3800</v>
      </c>
      <c r="D87">
        <v>3675</v>
      </c>
      <c r="E87">
        <v>3800</v>
      </c>
      <c r="F87">
        <v>2579.9758299999999</v>
      </c>
      <c r="G87">
        <v>72825</v>
      </c>
    </row>
    <row r="88" spans="1:7" x14ac:dyDescent="0.3">
      <c r="A88" s="3">
        <v>38993</v>
      </c>
      <c r="B88">
        <v>3799</v>
      </c>
      <c r="C88">
        <v>3799</v>
      </c>
      <c r="D88">
        <v>3700</v>
      </c>
      <c r="E88">
        <v>3795</v>
      </c>
      <c r="F88">
        <v>2576.5820309999999</v>
      </c>
      <c r="G88">
        <v>68793</v>
      </c>
    </row>
    <row r="89" spans="1:7" x14ac:dyDescent="0.3">
      <c r="A89" s="3">
        <v>38994</v>
      </c>
      <c r="B89">
        <v>3800</v>
      </c>
      <c r="C89">
        <v>3800</v>
      </c>
      <c r="D89">
        <v>3725</v>
      </c>
      <c r="E89">
        <v>3750</v>
      </c>
      <c r="F89">
        <v>2546.0290530000002</v>
      </c>
      <c r="G89">
        <v>53916</v>
      </c>
    </row>
    <row r="90" spans="1:7" x14ac:dyDescent="0.3">
      <c r="A90" s="3">
        <v>38995</v>
      </c>
      <c r="B90">
        <v>3651</v>
      </c>
      <c r="C90">
        <v>3720</v>
      </c>
      <c r="D90">
        <v>3651</v>
      </c>
      <c r="E90">
        <v>3700</v>
      </c>
      <c r="F90">
        <v>2512.0822750000002</v>
      </c>
      <c r="G90">
        <v>39797</v>
      </c>
    </row>
    <row r="91" spans="1:7" x14ac:dyDescent="0.3">
      <c r="A91" s="3">
        <v>38996</v>
      </c>
      <c r="B91">
        <v>3670</v>
      </c>
      <c r="C91">
        <v>3700</v>
      </c>
      <c r="D91">
        <v>3600</v>
      </c>
      <c r="E91">
        <v>3650</v>
      </c>
      <c r="F91">
        <v>2478.13501</v>
      </c>
      <c r="G91">
        <v>128753</v>
      </c>
    </row>
    <row r="92" spans="1:7" x14ac:dyDescent="0.3">
      <c r="A92" s="3">
        <v>38999</v>
      </c>
      <c r="B92">
        <v>3650</v>
      </c>
      <c r="C92">
        <v>3720</v>
      </c>
      <c r="D92">
        <v>3650</v>
      </c>
      <c r="E92">
        <v>3686</v>
      </c>
      <c r="F92">
        <v>2502.5771479999999</v>
      </c>
      <c r="G92">
        <v>58395</v>
      </c>
    </row>
    <row r="93" spans="1:7" x14ac:dyDescent="0.3">
      <c r="A93" s="3">
        <v>39000</v>
      </c>
      <c r="B93">
        <v>3725</v>
      </c>
      <c r="C93">
        <v>3725</v>
      </c>
      <c r="D93">
        <v>3600</v>
      </c>
      <c r="E93">
        <v>3680</v>
      </c>
      <c r="F93">
        <v>2498.5034179999998</v>
      </c>
      <c r="G93">
        <v>2628498</v>
      </c>
    </row>
    <row r="94" spans="1:7" x14ac:dyDescent="0.3">
      <c r="A94" s="3">
        <v>39001</v>
      </c>
      <c r="B94">
        <v>3700</v>
      </c>
      <c r="C94">
        <v>3700</v>
      </c>
      <c r="D94">
        <v>3650</v>
      </c>
      <c r="E94">
        <v>3700</v>
      </c>
      <c r="F94">
        <v>2512.0822750000002</v>
      </c>
      <c r="G94">
        <v>10665</v>
      </c>
    </row>
    <row r="95" spans="1:7" x14ac:dyDescent="0.3">
      <c r="A95" s="3">
        <v>39002</v>
      </c>
      <c r="B95">
        <v>3700</v>
      </c>
      <c r="C95">
        <v>3770</v>
      </c>
      <c r="D95">
        <v>3689</v>
      </c>
      <c r="E95">
        <v>3755</v>
      </c>
      <c r="F95">
        <v>2549.4243160000001</v>
      </c>
      <c r="G95">
        <v>40170</v>
      </c>
    </row>
    <row r="96" spans="1:7" x14ac:dyDescent="0.3">
      <c r="A96" s="3">
        <v>39003</v>
      </c>
      <c r="B96">
        <v>3800</v>
      </c>
      <c r="C96">
        <v>3840</v>
      </c>
      <c r="D96">
        <v>3800</v>
      </c>
      <c r="E96">
        <v>3805</v>
      </c>
      <c r="F96">
        <v>2583.3710940000001</v>
      </c>
      <c r="G96">
        <v>70884</v>
      </c>
    </row>
    <row r="97" spans="1:7" x14ac:dyDescent="0.3">
      <c r="A97" s="3">
        <v>39006</v>
      </c>
      <c r="B97">
        <v>3840</v>
      </c>
      <c r="C97">
        <v>4030</v>
      </c>
      <c r="D97">
        <v>3830</v>
      </c>
      <c r="E97">
        <v>4030</v>
      </c>
      <c r="F97">
        <v>2736.132568</v>
      </c>
      <c r="G97">
        <v>247587</v>
      </c>
    </row>
    <row r="98" spans="1:7" x14ac:dyDescent="0.3">
      <c r="A98" s="3">
        <v>39007</v>
      </c>
      <c r="B98">
        <v>4030</v>
      </c>
      <c r="C98">
        <v>4081</v>
      </c>
      <c r="D98">
        <v>3900</v>
      </c>
      <c r="E98">
        <v>4051</v>
      </c>
      <c r="F98">
        <v>2750.3903810000002</v>
      </c>
      <c r="G98">
        <v>127012</v>
      </c>
    </row>
    <row r="99" spans="1:7" x14ac:dyDescent="0.3">
      <c r="A99" s="3">
        <v>39008</v>
      </c>
      <c r="B99">
        <v>4085</v>
      </c>
      <c r="C99">
        <v>4125</v>
      </c>
      <c r="D99">
        <v>3961</v>
      </c>
      <c r="E99">
        <v>3961</v>
      </c>
      <c r="F99">
        <v>2689.2858890000002</v>
      </c>
      <c r="G99">
        <v>157279</v>
      </c>
    </row>
    <row r="100" spans="1:7" x14ac:dyDescent="0.3">
      <c r="A100" s="3">
        <v>39009</v>
      </c>
      <c r="B100">
        <v>3965</v>
      </c>
      <c r="C100">
        <v>4010</v>
      </c>
      <c r="D100">
        <v>3905</v>
      </c>
      <c r="E100">
        <v>4000</v>
      </c>
      <c r="F100">
        <v>2715.764404</v>
      </c>
      <c r="G100">
        <v>501756</v>
      </c>
    </row>
    <row r="101" spans="1:7" x14ac:dyDescent="0.3">
      <c r="A101" s="3">
        <v>39010</v>
      </c>
      <c r="B101">
        <v>4000</v>
      </c>
      <c r="C101">
        <v>4000</v>
      </c>
      <c r="D101">
        <v>3960</v>
      </c>
      <c r="E101">
        <v>3960</v>
      </c>
      <c r="F101">
        <v>2688.6064449999999</v>
      </c>
      <c r="G101">
        <v>53628</v>
      </c>
    </row>
    <row r="102" spans="1:7" x14ac:dyDescent="0.3">
      <c r="A102" s="3">
        <v>39013</v>
      </c>
      <c r="B102">
        <v>4000</v>
      </c>
      <c r="C102">
        <v>4000</v>
      </c>
      <c r="D102">
        <v>3940</v>
      </c>
      <c r="E102">
        <v>3940</v>
      </c>
      <c r="F102">
        <v>2675.0278320000002</v>
      </c>
      <c r="G102">
        <v>23124</v>
      </c>
    </row>
    <row r="103" spans="1:7" x14ac:dyDescent="0.3">
      <c r="A103" s="3">
        <v>39014</v>
      </c>
      <c r="B103">
        <v>3940</v>
      </c>
      <c r="C103">
        <v>4050</v>
      </c>
      <c r="D103">
        <v>3940</v>
      </c>
      <c r="E103">
        <v>3971</v>
      </c>
      <c r="F103">
        <v>2696.0754390000002</v>
      </c>
      <c r="G103">
        <v>107493</v>
      </c>
    </row>
    <row r="104" spans="1:7" x14ac:dyDescent="0.3">
      <c r="A104" s="3">
        <v>39015</v>
      </c>
      <c r="B104">
        <v>4050</v>
      </c>
      <c r="C104">
        <v>4050</v>
      </c>
      <c r="D104">
        <v>3950</v>
      </c>
      <c r="E104">
        <v>3950</v>
      </c>
      <c r="F104">
        <v>2681.8171390000002</v>
      </c>
      <c r="G104">
        <v>52001</v>
      </c>
    </row>
    <row r="105" spans="1:7" x14ac:dyDescent="0.3">
      <c r="A105" s="3">
        <v>39016</v>
      </c>
      <c r="B105">
        <v>3975</v>
      </c>
      <c r="C105">
        <v>4000</v>
      </c>
      <c r="D105">
        <v>3950</v>
      </c>
      <c r="E105">
        <v>4000</v>
      </c>
      <c r="F105">
        <v>2715.764404</v>
      </c>
      <c r="G105">
        <v>132555</v>
      </c>
    </row>
    <row r="106" spans="1:7" x14ac:dyDescent="0.3">
      <c r="A106" s="3">
        <v>39017</v>
      </c>
      <c r="B106">
        <v>4000</v>
      </c>
      <c r="C106">
        <v>4050</v>
      </c>
      <c r="D106">
        <v>3975</v>
      </c>
      <c r="E106">
        <v>4000</v>
      </c>
      <c r="F106">
        <v>2715.764404</v>
      </c>
      <c r="G106">
        <v>117735</v>
      </c>
    </row>
    <row r="107" spans="1:7" x14ac:dyDescent="0.3">
      <c r="A107" s="3">
        <v>39020</v>
      </c>
      <c r="B107">
        <v>4020</v>
      </c>
      <c r="C107">
        <v>4050</v>
      </c>
      <c r="D107">
        <v>3982</v>
      </c>
      <c r="E107">
        <v>4039</v>
      </c>
      <c r="F107">
        <v>2742.2434079999998</v>
      </c>
      <c r="G107">
        <v>28704</v>
      </c>
    </row>
    <row r="108" spans="1:7" x14ac:dyDescent="0.3">
      <c r="A108" s="3">
        <v>39021</v>
      </c>
      <c r="B108">
        <v>4039</v>
      </c>
      <c r="C108">
        <v>4100</v>
      </c>
      <c r="D108">
        <v>4030</v>
      </c>
      <c r="E108">
        <v>4090</v>
      </c>
      <c r="F108">
        <v>2776.869385</v>
      </c>
      <c r="G108">
        <v>104697</v>
      </c>
    </row>
    <row r="109" spans="1:7" x14ac:dyDescent="0.3">
      <c r="A109" s="3">
        <v>39022</v>
      </c>
      <c r="B109">
        <v>4090</v>
      </c>
      <c r="C109">
        <v>4150</v>
      </c>
      <c r="D109">
        <v>4051</v>
      </c>
      <c r="E109">
        <v>4150</v>
      </c>
      <c r="F109">
        <v>2817.6052249999998</v>
      </c>
      <c r="G109">
        <v>73671</v>
      </c>
    </row>
    <row r="110" spans="1:7" x14ac:dyDescent="0.3">
      <c r="A110" s="3">
        <v>39023</v>
      </c>
      <c r="B110">
        <v>4140</v>
      </c>
      <c r="C110">
        <v>4200</v>
      </c>
      <c r="D110">
        <v>4110</v>
      </c>
      <c r="E110">
        <v>4200</v>
      </c>
      <c r="F110">
        <v>2851.55249</v>
      </c>
      <c r="G110">
        <v>110802</v>
      </c>
    </row>
    <row r="111" spans="1:7" x14ac:dyDescent="0.3">
      <c r="A111" s="3">
        <v>39024</v>
      </c>
      <c r="B111">
        <v>4185</v>
      </c>
      <c r="C111">
        <v>4200</v>
      </c>
      <c r="D111">
        <v>4185</v>
      </c>
      <c r="E111">
        <v>4199</v>
      </c>
      <c r="F111">
        <v>2850.873779</v>
      </c>
      <c r="G111">
        <v>25850</v>
      </c>
    </row>
    <row r="112" spans="1:7" x14ac:dyDescent="0.3">
      <c r="A112" s="3">
        <v>39027</v>
      </c>
      <c r="B112">
        <v>4195</v>
      </c>
      <c r="C112">
        <v>4200</v>
      </c>
      <c r="D112">
        <v>4100</v>
      </c>
      <c r="E112">
        <v>4100</v>
      </c>
      <c r="F112">
        <v>2783.6584469999998</v>
      </c>
      <c r="G112">
        <v>49461</v>
      </c>
    </row>
    <row r="113" spans="1:7" x14ac:dyDescent="0.3">
      <c r="A113" s="3">
        <v>39028</v>
      </c>
      <c r="B113">
        <v>4110</v>
      </c>
      <c r="C113">
        <v>4200</v>
      </c>
      <c r="D113">
        <v>4110</v>
      </c>
      <c r="E113">
        <v>4190</v>
      </c>
      <c r="F113">
        <v>2844.7634280000002</v>
      </c>
      <c r="G113">
        <v>103167</v>
      </c>
    </row>
    <row r="114" spans="1:7" x14ac:dyDescent="0.3">
      <c r="A114" s="3">
        <v>39029</v>
      </c>
      <c r="B114">
        <v>4199</v>
      </c>
      <c r="C114">
        <v>4300</v>
      </c>
      <c r="D114">
        <v>4180</v>
      </c>
      <c r="E114">
        <v>4300</v>
      </c>
      <c r="F114">
        <v>2919.4467770000001</v>
      </c>
      <c r="G114">
        <v>315920</v>
      </c>
    </row>
    <row r="115" spans="1:7" x14ac:dyDescent="0.3">
      <c r="A115" s="3">
        <v>39030</v>
      </c>
      <c r="B115">
        <v>4300</v>
      </c>
      <c r="C115">
        <v>4500</v>
      </c>
      <c r="D115">
        <v>4260</v>
      </c>
      <c r="E115">
        <v>4500</v>
      </c>
      <c r="F115">
        <v>3055.234375</v>
      </c>
      <c r="G115">
        <v>190223</v>
      </c>
    </row>
    <row r="116" spans="1:7" x14ac:dyDescent="0.3">
      <c r="A116" s="3">
        <v>39031</v>
      </c>
      <c r="B116">
        <v>4500</v>
      </c>
      <c r="C116">
        <v>4650</v>
      </c>
      <c r="D116">
        <v>4405</v>
      </c>
      <c r="E116">
        <v>4600</v>
      </c>
      <c r="F116">
        <v>3123.1291500000002</v>
      </c>
      <c r="G116">
        <v>444499</v>
      </c>
    </row>
    <row r="117" spans="1:7" x14ac:dyDescent="0.3">
      <c r="A117" s="3">
        <v>39034</v>
      </c>
      <c r="B117">
        <v>4600</v>
      </c>
      <c r="C117">
        <v>4600</v>
      </c>
      <c r="D117">
        <v>4450</v>
      </c>
      <c r="E117">
        <v>4550</v>
      </c>
      <c r="F117">
        <v>3089.1821289999998</v>
      </c>
      <c r="G117">
        <v>31925</v>
      </c>
    </row>
    <row r="118" spans="1:7" x14ac:dyDescent="0.3">
      <c r="A118" s="3">
        <v>39035</v>
      </c>
      <c r="B118">
        <v>4550</v>
      </c>
      <c r="C118">
        <v>4600</v>
      </c>
      <c r="D118">
        <v>4550</v>
      </c>
      <c r="E118">
        <v>4600</v>
      </c>
      <c r="F118">
        <v>3123.1291500000002</v>
      </c>
      <c r="G118">
        <v>33173</v>
      </c>
    </row>
    <row r="119" spans="1:7" x14ac:dyDescent="0.3">
      <c r="A119" s="3">
        <v>39036</v>
      </c>
      <c r="B119">
        <v>4600</v>
      </c>
      <c r="C119">
        <v>4600</v>
      </c>
      <c r="D119">
        <v>4300</v>
      </c>
      <c r="E119">
        <v>4500</v>
      </c>
      <c r="F119">
        <v>3055.234375</v>
      </c>
      <c r="G119">
        <v>312707</v>
      </c>
    </row>
    <row r="120" spans="1:7" x14ac:dyDescent="0.3">
      <c r="A120" s="3">
        <v>39037</v>
      </c>
      <c r="B120">
        <v>4499</v>
      </c>
      <c r="C120">
        <v>4499</v>
      </c>
      <c r="D120">
        <v>4315</v>
      </c>
      <c r="E120">
        <v>4360</v>
      </c>
      <c r="F120">
        <v>2960.1835940000001</v>
      </c>
      <c r="G120">
        <v>240586</v>
      </c>
    </row>
    <row r="121" spans="1:7" x14ac:dyDescent="0.3">
      <c r="A121" s="3">
        <v>39038</v>
      </c>
      <c r="B121">
        <v>4300</v>
      </c>
      <c r="C121">
        <v>4300</v>
      </c>
      <c r="D121">
        <v>4250</v>
      </c>
      <c r="E121">
        <v>4300</v>
      </c>
      <c r="F121">
        <v>2919.4467770000001</v>
      </c>
      <c r="G121">
        <v>136848</v>
      </c>
    </row>
    <row r="122" spans="1:7" x14ac:dyDescent="0.3">
      <c r="A122" s="3">
        <v>39041</v>
      </c>
      <c r="B122">
        <v>4300</v>
      </c>
      <c r="C122">
        <v>4350</v>
      </c>
      <c r="D122">
        <v>4225</v>
      </c>
      <c r="E122">
        <v>4350</v>
      </c>
      <c r="F122">
        <v>2953.3937989999999</v>
      </c>
      <c r="G122">
        <v>122700</v>
      </c>
    </row>
    <row r="123" spans="1:7" x14ac:dyDescent="0.3">
      <c r="A123" s="3">
        <v>39042</v>
      </c>
      <c r="B123">
        <v>4350</v>
      </c>
      <c r="C123">
        <v>4500</v>
      </c>
      <c r="D123">
        <v>4350</v>
      </c>
      <c r="E123">
        <v>4400</v>
      </c>
      <c r="F123">
        <v>2987.3410640000002</v>
      </c>
      <c r="G123">
        <v>69860</v>
      </c>
    </row>
    <row r="124" spans="1:7" x14ac:dyDescent="0.3">
      <c r="A124" s="3">
        <v>39043</v>
      </c>
      <c r="B124">
        <v>4495</v>
      </c>
      <c r="C124">
        <v>4600</v>
      </c>
      <c r="D124">
        <v>4400</v>
      </c>
      <c r="E124">
        <v>4600</v>
      </c>
      <c r="F124">
        <v>3123.1291500000002</v>
      </c>
      <c r="G124">
        <v>175070</v>
      </c>
    </row>
    <row r="125" spans="1:7" x14ac:dyDescent="0.3">
      <c r="A125" s="3">
        <v>39044</v>
      </c>
      <c r="B125">
        <v>4600</v>
      </c>
      <c r="C125">
        <v>4775</v>
      </c>
      <c r="D125">
        <v>4550</v>
      </c>
      <c r="E125">
        <v>4775</v>
      </c>
      <c r="F125">
        <v>3241.9438479999999</v>
      </c>
      <c r="G125">
        <v>385955</v>
      </c>
    </row>
    <row r="126" spans="1:7" x14ac:dyDescent="0.3">
      <c r="A126" s="3">
        <v>39045</v>
      </c>
      <c r="B126">
        <v>4750</v>
      </c>
      <c r="C126">
        <v>4774</v>
      </c>
      <c r="D126">
        <v>4650</v>
      </c>
      <c r="E126">
        <v>4710</v>
      </c>
      <c r="F126">
        <v>3197.813232</v>
      </c>
      <c r="G126">
        <v>72116</v>
      </c>
    </row>
    <row r="127" spans="1:7" x14ac:dyDescent="0.3">
      <c r="A127" s="3">
        <v>39048</v>
      </c>
      <c r="B127">
        <v>4700</v>
      </c>
      <c r="C127">
        <v>4750</v>
      </c>
      <c r="D127">
        <v>4700</v>
      </c>
      <c r="E127">
        <v>4750</v>
      </c>
      <c r="F127">
        <v>3224.969971</v>
      </c>
      <c r="G127">
        <v>227269</v>
      </c>
    </row>
    <row r="128" spans="1:7" x14ac:dyDescent="0.3">
      <c r="A128" s="3">
        <v>39049</v>
      </c>
      <c r="B128">
        <v>4755</v>
      </c>
      <c r="C128">
        <v>4755</v>
      </c>
      <c r="D128">
        <v>4695</v>
      </c>
      <c r="E128">
        <v>4750</v>
      </c>
      <c r="F128">
        <v>3224.969971</v>
      </c>
      <c r="G128">
        <v>53477</v>
      </c>
    </row>
    <row r="129" spans="1:7" x14ac:dyDescent="0.3">
      <c r="A129" s="3">
        <v>39050</v>
      </c>
      <c r="B129">
        <v>4750</v>
      </c>
      <c r="C129">
        <v>4750</v>
      </c>
      <c r="D129">
        <v>4701</v>
      </c>
      <c r="E129">
        <v>4701</v>
      </c>
      <c r="F129">
        <v>3191.701904</v>
      </c>
      <c r="G129">
        <v>27898</v>
      </c>
    </row>
    <row r="130" spans="1:7" x14ac:dyDescent="0.3">
      <c r="A130" s="3">
        <v>39051</v>
      </c>
      <c r="B130">
        <v>4710</v>
      </c>
      <c r="C130">
        <v>4720</v>
      </c>
      <c r="D130">
        <v>4500</v>
      </c>
      <c r="E130">
        <v>4700</v>
      </c>
      <c r="F130">
        <v>3191.0229490000002</v>
      </c>
      <c r="G130">
        <v>812400</v>
      </c>
    </row>
    <row r="131" spans="1:7" x14ac:dyDescent="0.3">
      <c r="A131" s="3">
        <v>39052</v>
      </c>
      <c r="B131">
        <v>4700</v>
      </c>
      <c r="C131">
        <v>4700</v>
      </c>
      <c r="D131">
        <v>4675</v>
      </c>
      <c r="E131">
        <v>4680</v>
      </c>
      <c r="F131">
        <v>3177.4445799999999</v>
      </c>
      <c r="G131">
        <v>61722</v>
      </c>
    </row>
    <row r="132" spans="1:7" x14ac:dyDescent="0.3">
      <c r="A132" s="3">
        <v>39055</v>
      </c>
      <c r="B132">
        <v>4680</v>
      </c>
      <c r="C132">
        <v>4680</v>
      </c>
      <c r="D132">
        <v>4645</v>
      </c>
      <c r="E132">
        <v>4650</v>
      </c>
      <c r="F132">
        <v>3157.0764159999999</v>
      </c>
      <c r="G132">
        <v>36558</v>
      </c>
    </row>
    <row r="133" spans="1:7" x14ac:dyDescent="0.3">
      <c r="A133" s="3">
        <v>39056</v>
      </c>
      <c r="B133">
        <v>4650</v>
      </c>
      <c r="C133">
        <v>4660</v>
      </c>
      <c r="D133">
        <v>4640</v>
      </c>
      <c r="E133">
        <v>4651</v>
      </c>
      <c r="F133">
        <v>3157.755615</v>
      </c>
      <c r="G133">
        <v>140551</v>
      </c>
    </row>
    <row r="134" spans="1:7" x14ac:dyDescent="0.3">
      <c r="A134" s="3">
        <v>39057</v>
      </c>
      <c r="B134">
        <v>4655</v>
      </c>
      <c r="C134">
        <v>4690</v>
      </c>
      <c r="D134">
        <v>4630</v>
      </c>
      <c r="E134">
        <v>4660</v>
      </c>
      <c r="F134">
        <v>3163.8654790000001</v>
      </c>
      <c r="G134">
        <v>157371</v>
      </c>
    </row>
    <row r="135" spans="1:7" x14ac:dyDescent="0.3">
      <c r="A135" s="3">
        <v>39058</v>
      </c>
      <c r="B135">
        <v>4690</v>
      </c>
      <c r="C135">
        <v>4800</v>
      </c>
      <c r="D135">
        <v>4690</v>
      </c>
      <c r="E135">
        <v>4800</v>
      </c>
      <c r="F135">
        <v>3258.9174800000001</v>
      </c>
      <c r="G135">
        <v>979393</v>
      </c>
    </row>
    <row r="136" spans="1:7" x14ac:dyDescent="0.3">
      <c r="A136" s="3">
        <v>39059</v>
      </c>
      <c r="B136">
        <v>4800</v>
      </c>
      <c r="C136">
        <v>4811</v>
      </c>
      <c r="D136">
        <v>4750</v>
      </c>
      <c r="E136">
        <v>4811</v>
      </c>
      <c r="F136">
        <v>3266.3854980000001</v>
      </c>
      <c r="G136">
        <v>211317</v>
      </c>
    </row>
    <row r="137" spans="1:7" x14ac:dyDescent="0.3">
      <c r="A137" s="3">
        <v>39062</v>
      </c>
      <c r="B137">
        <v>4811</v>
      </c>
      <c r="C137">
        <v>5000</v>
      </c>
      <c r="D137">
        <v>4800</v>
      </c>
      <c r="E137">
        <v>4850</v>
      </c>
      <c r="F137">
        <v>3292.8642580000001</v>
      </c>
      <c r="G137">
        <v>272601</v>
      </c>
    </row>
    <row r="138" spans="1:7" x14ac:dyDescent="0.3">
      <c r="A138" s="3">
        <v>39063</v>
      </c>
      <c r="B138">
        <v>4875</v>
      </c>
      <c r="C138">
        <v>4900</v>
      </c>
      <c r="D138">
        <v>4870</v>
      </c>
      <c r="E138">
        <v>4900</v>
      </c>
      <c r="F138">
        <v>3326.8110350000002</v>
      </c>
      <c r="G138">
        <v>234025</v>
      </c>
    </row>
    <row r="139" spans="1:7" x14ac:dyDescent="0.3">
      <c r="A139" s="3">
        <v>39064</v>
      </c>
      <c r="B139">
        <v>4900</v>
      </c>
      <c r="C139">
        <v>4970</v>
      </c>
      <c r="D139">
        <v>4900</v>
      </c>
      <c r="E139">
        <v>4970</v>
      </c>
      <c r="F139">
        <v>3374.3376459999999</v>
      </c>
      <c r="G139">
        <v>171476</v>
      </c>
    </row>
    <row r="140" spans="1:7" x14ac:dyDescent="0.3">
      <c r="A140" s="3">
        <v>39065</v>
      </c>
      <c r="B140">
        <v>4970</v>
      </c>
      <c r="C140">
        <v>5020</v>
      </c>
      <c r="D140">
        <v>4970</v>
      </c>
      <c r="E140">
        <v>5006</v>
      </c>
      <c r="F140">
        <v>3398.779297</v>
      </c>
      <c r="G140">
        <v>323652</v>
      </c>
    </row>
    <row r="141" spans="1:7" x14ac:dyDescent="0.3">
      <c r="A141" s="3">
        <v>39066</v>
      </c>
      <c r="B141">
        <v>5015</v>
      </c>
      <c r="C141">
        <v>5015</v>
      </c>
      <c r="D141">
        <v>4990</v>
      </c>
      <c r="E141">
        <v>4990</v>
      </c>
      <c r="F141">
        <v>3387.9165039999998</v>
      </c>
      <c r="G141">
        <v>61424</v>
      </c>
    </row>
    <row r="142" spans="1:7" x14ac:dyDescent="0.3">
      <c r="A142" s="3">
        <v>39069</v>
      </c>
      <c r="B142">
        <v>5000</v>
      </c>
      <c r="C142">
        <v>5125</v>
      </c>
      <c r="D142">
        <v>4990</v>
      </c>
      <c r="E142">
        <v>5000</v>
      </c>
      <c r="F142">
        <v>3394.7055660000001</v>
      </c>
      <c r="G142">
        <v>198572</v>
      </c>
    </row>
    <row r="143" spans="1:7" x14ac:dyDescent="0.3">
      <c r="A143" s="3">
        <v>39070</v>
      </c>
      <c r="B143">
        <v>5000</v>
      </c>
      <c r="C143">
        <v>5100</v>
      </c>
      <c r="D143">
        <v>5000</v>
      </c>
      <c r="E143">
        <v>5028</v>
      </c>
      <c r="F143">
        <v>3413.7158199999999</v>
      </c>
      <c r="G143">
        <v>665371</v>
      </c>
    </row>
    <row r="144" spans="1:7" x14ac:dyDescent="0.3">
      <c r="A144" s="3">
        <v>39071</v>
      </c>
      <c r="B144">
        <v>5025</v>
      </c>
      <c r="C144">
        <v>5080</v>
      </c>
      <c r="D144">
        <v>5025</v>
      </c>
      <c r="E144">
        <v>5050</v>
      </c>
      <c r="F144">
        <v>3428.6525879999999</v>
      </c>
      <c r="G144">
        <v>469721</v>
      </c>
    </row>
    <row r="145" spans="1:7" x14ac:dyDescent="0.3">
      <c r="A145" s="3">
        <v>39072</v>
      </c>
      <c r="B145">
        <v>5100</v>
      </c>
      <c r="C145">
        <v>5100</v>
      </c>
      <c r="D145">
        <v>5040</v>
      </c>
      <c r="E145">
        <v>5050</v>
      </c>
      <c r="F145">
        <v>3428.6525879999999</v>
      </c>
      <c r="G145">
        <v>529222</v>
      </c>
    </row>
    <row r="146" spans="1:7" x14ac:dyDescent="0.3">
      <c r="A146" s="3">
        <v>39073</v>
      </c>
      <c r="B146">
        <v>5150</v>
      </c>
      <c r="C146">
        <v>5250</v>
      </c>
      <c r="D146">
        <v>5150</v>
      </c>
      <c r="E146">
        <v>5220</v>
      </c>
      <c r="F146">
        <v>3544.0727539999998</v>
      </c>
      <c r="G146">
        <v>86066</v>
      </c>
    </row>
    <row r="147" spans="1:7" x14ac:dyDescent="0.3">
      <c r="A147" s="3">
        <v>39078</v>
      </c>
      <c r="B147">
        <v>5150</v>
      </c>
      <c r="C147">
        <v>5270</v>
      </c>
      <c r="D147">
        <v>5150</v>
      </c>
      <c r="E147">
        <v>5250</v>
      </c>
      <c r="F147">
        <v>3564.4409179999998</v>
      </c>
      <c r="G147">
        <v>57692</v>
      </c>
    </row>
    <row r="148" spans="1:7" x14ac:dyDescent="0.3">
      <c r="A148" s="3">
        <v>39079</v>
      </c>
      <c r="B148">
        <v>5250</v>
      </c>
      <c r="C148">
        <v>5250</v>
      </c>
      <c r="D148">
        <v>5249</v>
      </c>
      <c r="E148">
        <v>5250</v>
      </c>
      <c r="F148">
        <v>3564.4409179999998</v>
      </c>
      <c r="G148">
        <v>11980</v>
      </c>
    </row>
    <row r="149" spans="1:7" x14ac:dyDescent="0.3">
      <c r="A149" s="3">
        <v>39080</v>
      </c>
      <c r="B149">
        <v>5250</v>
      </c>
      <c r="C149">
        <v>5250</v>
      </c>
      <c r="D149">
        <v>5225</v>
      </c>
      <c r="E149">
        <v>5250</v>
      </c>
      <c r="F149">
        <v>3564.4409179999998</v>
      </c>
      <c r="G149">
        <v>77429</v>
      </c>
    </row>
    <row r="150" spans="1:7" x14ac:dyDescent="0.3">
      <c r="A150" s="3">
        <v>39084</v>
      </c>
      <c r="B150">
        <v>5370</v>
      </c>
      <c r="C150">
        <v>5500</v>
      </c>
      <c r="D150">
        <v>5369</v>
      </c>
      <c r="E150">
        <v>5400</v>
      </c>
      <c r="F150">
        <v>3666.2814939999998</v>
      </c>
      <c r="G150">
        <v>6276</v>
      </c>
    </row>
    <row r="151" spans="1:7" x14ac:dyDescent="0.3">
      <c r="A151" s="3">
        <v>39085</v>
      </c>
      <c r="B151">
        <v>5345</v>
      </c>
      <c r="C151">
        <v>5725</v>
      </c>
      <c r="D151">
        <v>5345</v>
      </c>
      <c r="E151">
        <v>5500</v>
      </c>
      <c r="F151">
        <v>3734.1765140000002</v>
      </c>
      <c r="G151">
        <v>310202</v>
      </c>
    </row>
    <row r="152" spans="1:7" x14ac:dyDescent="0.3">
      <c r="A152" s="3">
        <v>39086</v>
      </c>
      <c r="B152">
        <v>5665</v>
      </c>
      <c r="C152">
        <v>5665</v>
      </c>
      <c r="D152">
        <v>5450</v>
      </c>
      <c r="E152">
        <v>5500</v>
      </c>
      <c r="F152">
        <v>3734.1765140000002</v>
      </c>
      <c r="G152">
        <v>132234</v>
      </c>
    </row>
    <row r="153" spans="1:7" x14ac:dyDescent="0.3">
      <c r="A153" s="3">
        <v>39087</v>
      </c>
      <c r="B153">
        <v>5510</v>
      </c>
      <c r="C153">
        <v>5510</v>
      </c>
      <c r="D153">
        <v>5400</v>
      </c>
      <c r="E153">
        <v>5450</v>
      </c>
      <c r="F153">
        <v>3700.22876</v>
      </c>
      <c r="G153">
        <v>58556</v>
      </c>
    </row>
    <row r="154" spans="1:7" x14ac:dyDescent="0.3">
      <c r="A154" s="3">
        <v>39090</v>
      </c>
      <c r="B154">
        <v>5500</v>
      </c>
      <c r="C154">
        <v>5500</v>
      </c>
      <c r="D154">
        <v>5360</v>
      </c>
      <c r="E154">
        <v>5390</v>
      </c>
      <c r="F154">
        <v>3659.493164</v>
      </c>
      <c r="G154">
        <v>120062</v>
      </c>
    </row>
    <row r="155" spans="1:7" x14ac:dyDescent="0.3">
      <c r="A155" s="3">
        <v>39091</v>
      </c>
      <c r="B155">
        <v>5400</v>
      </c>
      <c r="C155">
        <v>5450</v>
      </c>
      <c r="D155">
        <v>5301</v>
      </c>
      <c r="E155">
        <v>5350</v>
      </c>
      <c r="F155">
        <v>3632.3354490000002</v>
      </c>
      <c r="G155">
        <v>248487</v>
      </c>
    </row>
    <row r="156" spans="1:7" x14ac:dyDescent="0.3">
      <c r="A156" s="3">
        <v>39092</v>
      </c>
      <c r="B156">
        <v>5370</v>
      </c>
      <c r="C156">
        <v>5450</v>
      </c>
      <c r="D156">
        <v>5350</v>
      </c>
      <c r="E156">
        <v>5385</v>
      </c>
      <c r="F156">
        <v>3656.0981449999999</v>
      </c>
      <c r="G156">
        <v>173684</v>
      </c>
    </row>
    <row r="157" spans="1:7" x14ac:dyDescent="0.3">
      <c r="A157" s="3">
        <v>39093</v>
      </c>
      <c r="B157">
        <v>5400</v>
      </c>
      <c r="C157">
        <v>5400</v>
      </c>
      <c r="D157">
        <v>5350</v>
      </c>
      <c r="E157">
        <v>5385</v>
      </c>
      <c r="F157">
        <v>3656.0981449999999</v>
      </c>
      <c r="G157">
        <v>291619</v>
      </c>
    </row>
    <row r="158" spans="1:7" x14ac:dyDescent="0.3">
      <c r="A158" s="3">
        <v>39094</v>
      </c>
      <c r="B158">
        <v>5400</v>
      </c>
      <c r="C158">
        <v>5420</v>
      </c>
      <c r="D158">
        <v>5200</v>
      </c>
      <c r="E158">
        <v>5300</v>
      </c>
      <c r="F158">
        <v>3598.3874510000001</v>
      </c>
      <c r="G158">
        <v>640632</v>
      </c>
    </row>
    <row r="159" spans="1:7" x14ac:dyDescent="0.3">
      <c r="A159" s="3">
        <v>39097</v>
      </c>
      <c r="B159">
        <v>5300</v>
      </c>
      <c r="C159">
        <v>5300</v>
      </c>
      <c r="D159">
        <v>4920</v>
      </c>
      <c r="E159">
        <v>5125</v>
      </c>
      <c r="F159">
        <v>3479.5732419999999</v>
      </c>
      <c r="G159">
        <v>347973</v>
      </c>
    </row>
    <row r="160" spans="1:7" x14ac:dyDescent="0.3">
      <c r="A160" s="3">
        <v>39098</v>
      </c>
      <c r="B160">
        <v>5185</v>
      </c>
      <c r="C160">
        <v>5200</v>
      </c>
      <c r="D160">
        <v>5120</v>
      </c>
      <c r="E160">
        <v>5200</v>
      </c>
      <c r="F160">
        <v>3530.4938959999999</v>
      </c>
      <c r="G160">
        <v>438638</v>
      </c>
    </row>
    <row r="161" spans="1:7" x14ac:dyDescent="0.3">
      <c r="A161" s="3">
        <v>39099</v>
      </c>
      <c r="B161">
        <v>5300</v>
      </c>
      <c r="C161">
        <v>5400</v>
      </c>
      <c r="D161">
        <v>5280</v>
      </c>
      <c r="E161">
        <v>5300</v>
      </c>
      <c r="F161">
        <v>3598.3874510000001</v>
      </c>
      <c r="G161">
        <v>484331</v>
      </c>
    </row>
    <row r="162" spans="1:7" x14ac:dyDescent="0.3">
      <c r="A162" s="3">
        <v>39100</v>
      </c>
      <c r="B162">
        <v>5310</v>
      </c>
      <c r="C162">
        <v>5370</v>
      </c>
      <c r="D162">
        <v>5310</v>
      </c>
      <c r="E162">
        <v>5325</v>
      </c>
      <c r="F162">
        <v>3615.3615719999998</v>
      </c>
      <c r="G162">
        <v>179256</v>
      </c>
    </row>
    <row r="163" spans="1:7" x14ac:dyDescent="0.3">
      <c r="A163" s="3">
        <v>39101</v>
      </c>
      <c r="B163">
        <v>5350</v>
      </c>
      <c r="C163">
        <v>5380</v>
      </c>
      <c r="D163">
        <v>5310</v>
      </c>
      <c r="E163">
        <v>5380</v>
      </c>
      <c r="F163">
        <v>3652.703125</v>
      </c>
      <c r="G163">
        <v>168030</v>
      </c>
    </row>
    <row r="164" spans="1:7" x14ac:dyDescent="0.3">
      <c r="A164" s="3">
        <v>39104</v>
      </c>
      <c r="B164">
        <v>5400</v>
      </c>
      <c r="C164">
        <v>5430</v>
      </c>
      <c r="D164">
        <v>5360</v>
      </c>
      <c r="E164">
        <v>5400</v>
      </c>
      <c r="F164">
        <v>3666.2814939999998</v>
      </c>
      <c r="G164">
        <v>179168</v>
      </c>
    </row>
    <row r="165" spans="1:7" x14ac:dyDescent="0.3">
      <c r="A165" s="3">
        <v>39105</v>
      </c>
      <c r="B165">
        <v>5400</v>
      </c>
      <c r="C165">
        <v>5400</v>
      </c>
      <c r="D165">
        <v>5270</v>
      </c>
      <c r="E165">
        <v>5280</v>
      </c>
      <c r="F165">
        <v>3584.8093260000001</v>
      </c>
      <c r="G165">
        <v>270588</v>
      </c>
    </row>
    <row r="166" spans="1:7" x14ac:dyDescent="0.3">
      <c r="A166" s="3">
        <v>39106</v>
      </c>
      <c r="B166">
        <v>5350</v>
      </c>
      <c r="C166">
        <v>5350</v>
      </c>
      <c r="D166">
        <v>5290</v>
      </c>
      <c r="E166">
        <v>5325</v>
      </c>
      <c r="F166">
        <v>3615.3615719999998</v>
      </c>
      <c r="G166">
        <v>758213</v>
      </c>
    </row>
    <row r="167" spans="1:7" x14ac:dyDescent="0.3">
      <c r="A167" s="3">
        <v>39107</v>
      </c>
      <c r="B167">
        <v>5325</v>
      </c>
      <c r="C167">
        <v>5325</v>
      </c>
      <c r="D167">
        <v>5125</v>
      </c>
      <c r="E167">
        <v>5275</v>
      </c>
      <c r="F167">
        <v>3581.415039</v>
      </c>
      <c r="G167">
        <v>1095788</v>
      </c>
    </row>
    <row r="168" spans="1:7" x14ac:dyDescent="0.3">
      <c r="A168" s="3">
        <v>39108</v>
      </c>
      <c r="B168">
        <v>5275</v>
      </c>
      <c r="C168">
        <v>5275</v>
      </c>
      <c r="D168">
        <v>5150</v>
      </c>
      <c r="E168">
        <v>5225</v>
      </c>
      <c r="F168">
        <v>3547.466797</v>
      </c>
      <c r="G168">
        <v>197941</v>
      </c>
    </row>
    <row r="169" spans="1:7" x14ac:dyDescent="0.3">
      <c r="A169" s="3">
        <v>39111</v>
      </c>
      <c r="B169">
        <v>5200</v>
      </c>
      <c r="C169">
        <v>5200</v>
      </c>
      <c r="D169">
        <v>5140</v>
      </c>
      <c r="E169">
        <v>5155</v>
      </c>
      <c r="F169">
        <v>3499.9416500000002</v>
      </c>
      <c r="G169">
        <v>254747</v>
      </c>
    </row>
    <row r="170" spans="1:7" x14ac:dyDescent="0.3">
      <c r="A170" s="3">
        <v>39112</v>
      </c>
      <c r="B170">
        <v>5130</v>
      </c>
      <c r="C170">
        <v>5275</v>
      </c>
      <c r="D170">
        <v>5130</v>
      </c>
      <c r="E170">
        <v>5215</v>
      </c>
      <c r="F170">
        <v>3540.6777339999999</v>
      </c>
      <c r="G170">
        <v>649876</v>
      </c>
    </row>
    <row r="171" spans="1:7" x14ac:dyDescent="0.3">
      <c r="A171" s="3">
        <v>39113</v>
      </c>
      <c r="B171">
        <v>5200</v>
      </c>
      <c r="C171">
        <v>5215</v>
      </c>
      <c r="D171">
        <v>5145</v>
      </c>
      <c r="E171">
        <v>5150</v>
      </c>
      <c r="F171">
        <v>3496.5466310000002</v>
      </c>
      <c r="G171">
        <v>3690892</v>
      </c>
    </row>
    <row r="172" spans="1:7" x14ac:dyDescent="0.3">
      <c r="A172" s="3">
        <v>39114</v>
      </c>
      <c r="B172">
        <v>5200</v>
      </c>
      <c r="C172">
        <v>5230</v>
      </c>
      <c r="D172">
        <v>5175</v>
      </c>
      <c r="E172">
        <v>5210</v>
      </c>
      <c r="F172">
        <v>3537.2829590000001</v>
      </c>
      <c r="G172">
        <v>156513</v>
      </c>
    </row>
    <row r="173" spans="1:7" x14ac:dyDescent="0.3">
      <c r="A173" s="3">
        <v>39115</v>
      </c>
      <c r="B173">
        <v>5200</v>
      </c>
      <c r="C173">
        <v>5240</v>
      </c>
      <c r="D173">
        <v>5150</v>
      </c>
      <c r="E173">
        <v>5191</v>
      </c>
      <c r="F173">
        <v>3524.3828130000002</v>
      </c>
      <c r="G173">
        <v>500580</v>
      </c>
    </row>
    <row r="174" spans="1:7" x14ac:dyDescent="0.3">
      <c r="A174" s="3">
        <v>39118</v>
      </c>
      <c r="B174">
        <v>5185</v>
      </c>
      <c r="C174">
        <v>5225</v>
      </c>
      <c r="D174">
        <v>5185</v>
      </c>
      <c r="E174">
        <v>5200</v>
      </c>
      <c r="F174">
        <v>3530.4938959999999</v>
      </c>
      <c r="G174">
        <v>272314</v>
      </c>
    </row>
    <row r="175" spans="1:7" x14ac:dyDescent="0.3">
      <c r="A175" s="3">
        <v>39119</v>
      </c>
      <c r="B175">
        <v>5195</v>
      </c>
      <c r="C175">
        <v>5200</v>
      </c>
      <c r="D175">
        <v>5150</v>
      </c>
      <c r="E175">
        <v>5185</v>
      </c>
      <c r="F175">
        <v>3520.3093260000001</v>
      </c>
      <c r="G175">
        <v>96495</v>
      </c>
    </row>
    <row r="176" spans="1:7" x14ac:dyDescent="0.3">
      <c r="A176" s="3">
        <v>39120</v>
      </c>
      <c r="B176">
        <v>5185</v>
      </c>
      <c r="C176">
        <v>5200</v>
      </c>
      <c r="D176">
        <v>5160</v>
      </c>
      <c r="E176">
        <v>5180</v>
      </c>
      <c r="F176">
        <v>3516.9152829999998</v>
      </c>
      <c r="G176">
        <v>152785</v>
      </c>
    </row>
    <row r="177" spans="1:7" x14ac:dyDescent="0.3">
      <c r="A177" s="3">
        <v>39121</v>
      </c>
      <c r="B177">
        <v>5150</v>
      </c>
      <c r="C177">
        <v>5175</v>
      </c>
      <c r="D177">
        <v>4900</v>
      </c>
      <c r="E177">
        <v>5050</v>
      </c>
      <c r="F177">
        <v>3428.6525879999999</v>
      </c>
      <c r="G177">
        <v>567162</v>
      </c>
    </row>
    <row r="178" spans="1:7" x14ac:dyDescent="0.3">
      <c r="A178" s="3">
        <v>39122</v>
      </c>
      <c r="B178">
        <v>5025</v>
      </c>
      <c r="C178">
        <v>5025</v>
      </c>
      <c r="D178">
        <v>4965</v>
      </c>
      <c r="E178">
        <v>5000</v>
      </c>
      <c r="F178">
        <v>3394.7055660000001</v>
      </c>
      <c r="G178">
        <v>221108</v>
      </c>
    </row>
    <row r="179" spans="1:7" x14ac:dyDescent="0.3">
      <c r="A179" s="3">
        <v>39125</v>
      </c>
      <c r="B179">
        <v>4995</v>
      </c>
      <c r="C179">
        <v>5050</v>
      </c>
      <c r="D179">
        <v>4950</v>
      </c>
      <c r="E179">
        <v>5000</v>
      </c>
      <c r="F179">
        <v>3394.7055660000001</v>
      </c>
      <c r="G179">
        <v>213815</v>
      </c>
    </row>
    <row r="180" spans="1:7" x14ac:dyDescent="0.3">
      <c r="A180" s="3">
        <v>39126</v>
      </c>
      <c r="B180">
        <v>4970</v>
      </c>
      <c r="C180">
        <v>5075</v>
      </c>
      <c r="D180">
        <v>4950</v>
      </c>
      <c r="E180">
        <v>5010</v>
      </c>
      <c r="F180">
        <v>3401.4953609999998</v>
      </c>
      <c r="G180">
        <v>900429</v>
      </c>
    </row>
    <row r="181" spans="1:7" x14ac:dyDescent="0.3">
      <c r="A181" s="3">
        <v>39127</v>
      </c>
      <c r="B181">
        <v>5025</v>
      </c>
      <c r="C181">
        <v>5080</v>
      </c>
      <c r="D181">
        <v>4990</v>
      </c>
      <c r="E181">
        <v>5050</v>
      </c>
      <c r="F181">
        <v>3428.6525879999999</v>
      </c>
      <c r="G181">
        <v>233216</v>
      </c>
    </row>
    <row r="182" spans="1:7" x14ac:dyDescent="0.3">
      <c r="A182" s="3">
        <v>39128</v>
      </c>
      <c r="B182">
        <v>5090</v>
      </c>
      <c r="C182">
        <v>5345</v>
      </c>
      <c r="D182">
        <v>5090</v>
      </c>
      <c r="E182">
        <v>5300</v>
      </c>
      <c r="F182">
        <v>3598.3874510000001</v>
      </c>
      <c r="G182">
        <v>83603</v>
      </c>
    </row>
    <row r="183" spans="1:7" x14ac:dyDescent="0.3">
      <c r="A183" s="3">
        <v>39129</v>
      </c>
      <c r="B183">
        <v>5390</v>
      </c>
      <c r="C183">
        <v>5425</v>
      </c>
      <c r="D183">
        <v>5300</v>
      </c>
      <c r="E183">
        <v>5301</v>
      </c>
      <c r="F183">
        <v>3599.0673830000001</v>
      </c>
      <c r="G183">
        <v>250944</v>
      </c>
    </row>
    <row r="184" spans="1:7" x14ac:dyDescent="0.3">
      <c r="A184" s="3">
        <v>39132</v>
      </c>
      <c r="B184">
        <v>5251</v>
      </c>
      <c r="C184">
        <v>5440</v>
      </c>
      <c r="D184">
        <v>5200</v>
      </c>
      <c r="E184">
        <v>5400</v>
      </c>
      <c r="F184">
        <v>3666.2814939999998</v>
      </c>
      <c r="G184">
        <v>2059326</v>
      </c>
    </row>
    <row r="185" spans="1:7" x14ac:dyDescent="0.3">
      <c r="A185" s="3">
        <v>39133</v>
      </c>
      <c r="B185">
        <v>5400</v>
      </c>
      <c r="C185">
        <v>5490</v>
      </c>
      <c r="D185">
        <v>5300</v>
      </c>
      <c r="E185">
        <v>5300</v>
      </c>
      <c r="F185">
        <v>3598.3874510000001</v>
      </c>
      <c r="G185">
        <v>1991718</v>
      </c>
    </row>
    <row r="186" spans="1:7" x14ac:dyDescent="0.3">
      <c r="A186" s="3">
        <v>39134</v>
      </c>
      <c r="B186">
        <v>5400</v>
      </c>
      <c r="C186">
        <v>5440</v>
      </c>
      <c r="D186">
        <v>5395</v>
      </c>
      <c r="E186">
        <v>5400</v>
      </c>
      <c r="F186">
        <v>3666.2814939999998</v>
      </c>
      <c r="G186">
        <v>40984</v>
      </c>
    </row>
    <row r="187" spans="1:7" x14ac:dyDescent="0.3">
      <c r="A187" s="3">
        <v>39135</v>
      </c>
      <c r="B187">
        <v>5410</v>
      </c>
      <c r="C187">
        <v>5515</v>
      </c>
      <c r="D187">
        <v>5410</v>
      </c>
      <c r="E187">
        <v>5500</v>
      </c>
      <c r="F187">
        <v>3734.1765140000002</v>
      </c>
      <c r="G187">
        <v>291314</v>
      </c>
    </row>
    <row r="188" spans="1:7" x14ac:dyDescent="0.3">
      <c r="A188" s="3">
        <v>39136</v>
      </c>
      <c r="B188">
        <v>5500</v>
      </c>
      <c r="C188">
        <v>5600</v>
      </c>
      <c r="D188">
        <v>5500</v>
      </c>
      <c r="E188">
        <v>5599</v>
      </c>
      <c r="F188">
        <v>3801.391846</v>
      </c>
      <c r="G188">
        <v>117681</v>
      </c>
    </row>
    <row r="189" spans="1:7" x14ac:dyDescent="0.3">
      <c r="A189" s="3">
        <v>39139</v>
      </c>
      <c r="B189">
        <v>5600</v>
      </c>
      <c r="C189">
        <v>5650</v>
      </c>
      <c r="D189">
        <v>5600</v>
      </c>
      <c r="E189">
        <v>5650</v>
      </c>
      <c r="F189">
        <v>3836.017578</v>
      </c>
      <c r="G189">
        <v>170031</v>
      </c>
    </row>
    <row r="190" spans="1:7" x14ac:dyDescent="0.3">
      <c r="A190" s="3">
        <v>39140</v>
      </c>
      <c r="B190">
        <v>5625</v>
      </c>
      <c r="C190">
        <v>5675</v>
      </c>
      <c r="D190">
        <v>5600</v>
      </c>
      <c r="E190">
        <v>5600</v>
      </c>
      <c r="F190">
        <v>3802.0710450000001</v>
      </c>
      <c r="G190">
        <v>373519</v>
      </c>
    </row>
    <row r="191" spans="1:7" x14ac:dyDescent="0.3">
      <c r="A191" s="3">
        <v>39141</v>
      </c>
      <c r="B191">
        <v>5485</v>
      </c>
      <c r="C191">
        <v>5600</v>
      </c>
      <c r="D191">
        <v>5450</v>
      </c>
      <c r="E191">
        <v>5600</v>
      </c>
      <c r="F191">
        <v>3802.0710450000001</v>
      </c>
      <c r="G191">
        <v>166509</v>
      </c>
    </row>
    <row r="192" spans="1:7" x14ac:dyDescent="0.3">
      <c r="A192" s="3">
        <v>39142</v>
      </c>
      <c r="B192">
        <v>5640</v>
      </c>
      <c r="C192">
        <v>5640</v>
      </c>
      <c r="D192">
        <v>5530</v>
      </c>
      <c r="E192">
        <v>5530</v>
      </c>
      <c r="F192">
        <v>3754.5446780000002</v>
      </c>
      <c r="G192">
        <v>35247</v>
      </c>
    </row>
    <row r="193" spans="1:7" x14ac:dyDescent="0.3">
      <c r="A193" s="3">
        <v>39143</v>
      </c>
      <c r="B193">
        <v>5500</v>
      </c>
      <c r="C193">
        <v>5590</v>
      </c>
      <c r="D193">
        <v>5400</v>
      </c>
      <c r="E193">
        <v>5590</v>
      </c>
      <c r="F193">
        <v>3795.2807619999999</v>
      </c>
      <c r="G193">
        <v>19747</v>
      </c>
    </row>
    <row r="194" spans="1:7" x14ac:dyDescent="0.3">
      <c r="A194" s="3">
        <v>39146</v>
      </c>
      <c r="B194">
        <v>5500</v>
      </c>
      <c r="C194">
        <v>5500</v>
      </c>
      <c r="D194">
        <v>5275</v>
      </c>
      <c r="E194">
        <v>5350</v>
      </c>
      <c r="F194">
        <v>3632.3354490000002</v>
      </c>
      <c r="G194">
        <v>218188</v>
      </c>
    </row>
    <row r="195" spans="1:7" x14ac:dyDescent="0.3">
      <c r="A195" s="3">
        <v>39147</v>
      </c>
      <c r="B195">
        <v>5360</v>
      </c>
      <c r="C195">
        <v>5500</v>
      </c>
      <c r="D195">
        <v>5350</v>
      </c>
      <c r="E195">
        <v>5500</v>
      </c>
      <c r="F195">
        <v>3734.1765140000002</v>
      </c>
      <c r="G195">
        <v>1163602</v>
      </c>
    </row>
    <row r="196" spans="1:7" x14ac:dyDescent="0.3">
      <c r="A196" s="3">
        <v>39148</v>
      </c>
      <c r="B196">
        <v>5500</v>
      </c>
      <c r="C196">
        <v>5550</v>
      </c>
      <c r="D196">
        <v>5450</v>
      </c>
      <c r="E196">
        <v>5550</v>
      </c>
      <c r="F196">
        <v>3768.1232909999999</v>
      </c>
      <c r="G196">
        <v>12500</v>
      </c>
    </row>
    <row r="197" spans="1:7" x14ac:dyDescent="0.3">
      <c r="A197" s="3">
        <v>39149</v>
      </c>
      <c r="B197">
        <v>5550</v>
      </c>
      <c r="C197">
        <v>5750</v>
      </c>
      <c r="D197">
        <v>5550</v>
      </c>
      <c r="E197">
        <v>5730</v>
      </c>
      <c r="F197">
        <v>3890.3325199999999</v>
      </c>
      <c r="G197">
        <v>169159</v>
      </c>
    </row>
    <row r="198" spans="1:7" x14ac:dyDescent="0.3">
      <c r="A198" s="3">
        <v>39150</v>
      </c>
      <c r="B198">
        <v>5749</v>
      </c>
      <c r="C198">
        <v>5800</v>
      </c>
      <c r="D198">
        <v>5730</v>
      </c>
      <c r="E198">
        <v>5800</v>
      </c>
      <c r="F198">
        <v>3937.858643</v>
      </c>
      <c r="G198">
        <v>2931000</v>
      </c>
    </row>
    <row r="199" spans="1:7" x14ac:dyDescent="0.3">
      <c r="A199" s="3">
        <v>39153</v>
      </c>
      <c r="B199">
        <v>5800</v>
      </c>
      <c r="C199">
        <v>6050</v>
      </c>
      <c r="D199">
        <v>5800</v>
      </c>
      <c r="E199">
        <v>6050</v>
      </c>
      <c r="F199">
        <v>4107.59375</v>
      </c>
      <c r="G199">
        <v>206170</v>
      </c>
    </row>
    <row r="200" spans="1:7" x14ac:dyDescent="0.3">
      <c r="A200" s="3">
        <v>39154</v>
      </c>
      <c r="B200">
        <v>6200</v>
      </c>
      <c r="C200">
        <v>6375</v>
      </c>
      <c r="D200">
        <v>6149</v>
      </c>
      <c r="E200">
        <v>6275</v>
      </c>
      <c r="F200">
        <v>4260.3549800000001</v>
      </c>
      <c r="G200">
        <v>206629</v>
      </c>
    </row>
    <row r="201" spans="1:7" x14ac:dyDescent="0.3">
      <c r="A201" s="3">
        <v>39155</v>
      </c>
      <c r="B201">
        <v>6220</v>
      </c>
      <c r="C201">
        <v>6220</v>
      </c>
      <c r="D201">
        <v>5900</v>
      </c>
      <c r="E201">
        <v>6000</v>
      </c>
      <c r="F201">
        <v>4073.647461</v>
      </c>
      <c r="G201">
        <v>263885</v>
      </c>
    </row>
    <row r="202" spans="1:7" x14ac:dyDescent="0.3">
      <c r="A202" s="3">
        <v>39156</v>
      </c>
      <c r="B202">
        <v>6090</v>
      </c>
      <c r="C202">
        <v>6200</v>
      </c>
      <c r="D202">
        <v>6090</v>
      </c>
      <c r="E202">
        <v>6180</v>
      </c>
      <c r="F202">
        <v>4195.8559569999998</v>
      </c>
      <c r="G202">
        <v>131400</v>
      </c>
    </row>
    <row r="203" spans="1:7" x14ac:dyDescent="0.3">
      <c r="A203" s="3">
        <v>39157</v>
      </c>
      <c r="B203">
        <v>5950</v>
      </c>
      <c r="C203">
        <v>6225</v>
      </c>
      <c r="D203">
        <v>5901</v>
      </c>
      <c r="E203">
        <v>6138</v>
      </c>
      <c r="F203">
        <v>4167.3408200000003</v>
      </c>
      <c r="G203">
        <v>175850</v>
      </c>
    </row>
    <row r="204" spans="1:7" x14ac:dyDescent="0.3">
      <c r="A204" s="3">
        <v>39160</v>
      </c>
      <c r="B204">
        <v>6120</v>
      </c>
      <c r="C204">
        <v>6200</v>
      </c>
      <c r="D204">
        <v>6100</v>
      </c>
      <c r="E204">
        <v>6200</v>
      </c>
      <c r="F204">
        <v>4209.4345700000003</v>
      </c>
      <c r="G204">
        <v>80294</v>
      </c>
    </row>
    <row r="205" spans="1:7" x14ac:dyDescent="0.3">
      <c r="A205" s="3">
        <v>39161</v>
      </c>
      <c r="B205">
        <v>6200</v>
      </c>
      <c r="C205">
        <v>6290</v>
      </c>
      <c r="D205">
        <v>6170</v>
      </c>
      <c r="E205">
        <v>6290</v>
      </c>
      <c r="F205">
        <v>4270.5395509999998</v>
      </c>
      <c r="G205">
        <v>139879</v>
      </c>
    </row>
    <row r="206" spans="1:7" x14ac:dyDescent="0.3">
      <c r="A206" s="3">
        <v>39163</v>
      </c>
      <c r="B206">
        <v>6400</v>
      </c>
      <c r="C206">
        <v>6600</v>
      </c>
      <c r="D206">
        <v>6400</v>
      </c>
      <c r="E206">
        <v>6550</v>
      </c>
      <c r="F206">
        <v>4447.0634769999997</v>
      </c>
      <c r="G206">
        <v>1131665</v>
      </c>
    </row>
    <row r="207" spans="1:7" x14ac:dyDescent="0.3">
      <c r="A207" s="3">
        <v>39164</v>
      </c>
      <c r="B207">
        <v>6500</v>
      </c>
      <c r="C207">
        <v>6732</v>
      </c>
      <c r="D207">
        <v>6500</v>
      </c>
      <c r="E207">
        <v>6700</v>
      </c>
      <c r="F207">
        <v>4548.9052730000003</v>
      </c>
      <c r="G207">
        <v>455403</v>
      </c>
    </row>
    <row r="208" spans="1:7" x14ac:dyDescent="0.3">
      <c r="A208" s="3">
        <v>39167</v>
      </c>
      <c r="B208">
        <v>6800</v>
      </c>
      <c r="C208">
        <v>6950</v>
      </c>
      <c r="D208">
        <v>6800</v>
      </c>
      <c r="E208">
        <v>6900</v>
      </c>
      <c r="F208">
        <v>4684.6938479999999</v>
      </c>
      <c r="G208">
        <v>443875</v>
      </c>
    </row>
    <row r="209" spans="1:7" x14ac:dyDescent="0.3">
      <c r="A209" s="3">
        <v>39168</v>
      </c>
      <c r="B209">
        <v>6990</v>
      </c>
      <c r="C209">
        <v>7025</v>
      </c>
      <c r="D209">
        <v>6900</v>
      </c>
      <c r="E209">
        <v>7000</v>
      </c>
      <c r="F209">
        <v>4752.5878910000001</v>
      </c>
      <c r="G209">
        <v>580926</v>
      </c>
    </row>
    <row r="210" spans="1:7" x14ac:dyDescent="0.3">
      <c r="A210" s="3">
        <v>39169</v>
      </c>
      <c r="B210">
        <v>7000</v>
      </c>
      <c r="C210">
        <v>7000</v>
      </c>
      <c r="D210">
        <v>6900</v>
      </c>
      <c r="E210">
        <v>7000</v>
      </c>
      <c r="F210">
        <v>4752.5878910000001</v>
      </c>
      <c r="G210">
        <v>309107</v>
      </c>
    </row>
    <row r="211" spans="1:7" x14ac:dyDescent="0.3">
      <c r="A211" s="3">
        <v>39170</v>
      </c>
      <c r="B211">
        <v>7000</v>
      </c>
      <c r="C211">
        <v>7000</v>
      </c>
      <c r="D211">
        <v>6907</v>
      </c>
      <c r="E211">
        <v>6960</v>
      </c>
      <c r="F211">
        <v>4725.4296880000002</v>
      </c>
      <c r="G211">
        <v>88067</v>
      </c>
    </row>
    <row r="212" spans="1:7" x14ac:dyDescent="0.3">
      <c r="A212" s="3">
        <v>39171</v>
      </c>
      <c r="B212">
        <v>6960</v>
      </c>
      <c r="C212">
        <v>7100</v>
      </c>
      <c r="D212">
        <v>6950</v>
      </c>
      <c r="E212">
        <v>7095</v>
      </c>
      <c r="F212">
        <v>4817.0869140000004</v>
      </c>
      <c r="G212">
        <v>314801</v>
      </c>
    </row>
    <row r="213" spans="1:7" x14ac:dyDescent="0.3">
      <c r="A213" s="3">
        <v>39174</v>
      </c>
      <c r="B213">
        <v>7100</v>
      </c>
      <c r="C213">
        <v>8000</v>
      </c>
      <c r="D213">
        <v>7099</v>
      </c>
      <c r="E213">
        <v>7449</v>
      </c>
      <c r="F213">
        <v>5057.4326170000004</v>
      </c>
      <c r="G213">
        <v>697765</v>
      </c>
    </row>
    <row r="214" spans="1:7" x14ac:dyDescent="0.3">
      <c r="A214" s="3">
        <v>39175</v>
      </c>
      <c r="B214">
        <v>7500</v>
      </c>
      <c r="C214">
        <v>7800</v>
      </c>
      <c r="D214">
        <v>7500</v>
      </c>
      <c r="E214">
        <v>7699</v>
      </c>
      <c r="F214">
        <v>5227.1669920000004</v>
      </c>
      <c r="G214">
        <v>768209</v>
      </c>
    </row>
    <row r="215" spans="1:7" x14ac:dyDescent="0.3">
      <c r="A215" s="3">
        <v>39176</v>
      </c>
      <c r="B215">
        <v>7699</v>
      </c>
      <c r="C215">
        <v>7700</v>
      </c>
      <c r="D215">
        <v>7575</v>
      </c>
      <c r="E215">
        <v>7650</v>
      </c>
      <c r="F215">
        <v>5193.8989259999998</v>
      </c>
      <c r="G215">
        <v>342590</v>
      </c>
    </row>
    <row r="216" spans="1:7" x14ac:dyDescent="0.3">
      <c r="A216" s="3">
        <v>39177</v>
      </c>
      <c r="B216">
        <v>7700</v>
      </c>
      <c r="C216">
        <v>7700</v>
      </c>
      <c r="D216">
        <v>7650</v>
      </c>
      <c r="E216">
        <v>7685</v>
      </c>
      <c r="F216">
        <v>5217.6625979999999</v>
      </c>
      <c r="G216">
        <v>500510</v>
      </c>
    </row>
    <row r="217" spans="1:7" x14ac:dyDescent="0.3">
      <c r="A217" s="3">
        <v>39182</v>
      </c>
      <c r="B217">
        <v>7750</v>
      </c>
      <c r="C217">
        <v>7850</v>
      </c>
      <c r="D217">
        <v>7750</v>
      </c>
      <c r="E217">
        <v>7820</v>
      </c>
      <c r="F217">
        <v>5309.3203130000002</v>
      </c>
      <c r="G217">
        <v>134286</v>
      </c>
    </row>
    <row r="218" spans="1:7" x14ac:dyDescent="0.3">
      <c r="A218" s="3">
        <v>39183</v>
      </c>
      <c r="B218">
        <v>7820</v>
      </c>
      <c r="C218">
        <v>7820</v>
      </c>
      <c r="D218">
        <v>7500</v>
      </c>
      <c r="E218">
        <v>7500</v>
      </c>
      <c r="F218">
        <v>5092.0581050000001</v>
      </c>
      <c r="G218">
        <v>188946</v>
      </c>
    </row>
    <row r="219" spans="1:7" x14ac:dyDescent="0.3">
      <c r="A219" s="3">
        <v>39184</v>
      </c>
      <c r="B219">
        <v>7500</v>
      </c>
      <c r="C219">
        <v>7599</v>
      </c>
      <c r="D219">
        <v>7460</v>
      </c>
      <c r="E219">
        <v>7499</v>
      </c>
      <c r="F219">
        <v>5091.3793949999999</v>
      </c>
      <c r="G219">
        <v>120210</v>
      </c>
    </row>
    <row r="220" spans="1:7" x14ac:dyDescent="0.3">
      <c r="A220" s="3">
        <v>39185</v>
      </c>
      <c r="B220">
        <v>7500</v>
      </c>
      <c r="C220">
        <v>7550</v>
      </c>
      <c r="D220">
        <v>7450</v>
      </c>
      <c r="E220">
        <v>7500</v>
      </c>
      <c r="F220">
        <v>5092.0581050000001</v>
      </c>
      <c r="G220">
        <v>312933</v>
      </c>
    </row>
    <row r="221" spans="1:7" x14ac:dyDescent="0.3">
      <c r="A221" s="3">
        <v>39188</v>
      </c>
      <c r="B221">
        <v>7613</v>
      </c>
      <c r="C221">
        <v>7640</v>
      </c>
      <c r="D221">
        <v>7520</v>
      </c>
      <c r="E221">
        <v>7575</v>
      </c>
      <c r="F221">
        <v>5142.9794920000004</v>
      </c>
      <c r="G221">
        <v>385042</v>
      </c>
    </row>
    <row r="222" spans="1:7" x14ac:dyDescent="0.3">
      <c r="A222" s="3">
        <v>39189</v>
      </c>
      <c r="B222">
        <v>7575</v>
      </c>
      <c r="C222">
        <v>7575</v>
      </c>
      <c r="D222">
        <v>7415</v>
      </c>
      <c r="E222">
        <v>7490</v>
      </c>
      <c r="F222">
        <v>5085.2685549999997</v>
      </c>
      <c r="G222">
        <v>124173</v>
      </c>
    </row>
    <row r="223" spans="1:7" x14ac:dyDescent="0.3">
      <c r="A223" s="3">
        <v>39190</v>
      </c>
      <c r="B223">
        <v>7500</v>
      </c>
      <c r="C223">
        <v>7500</v>
      </c>
      <c r="D223">
        <v>7460</v>
      </c>
      <c r="E223">
        <v>7477</v>
      </c>
      <c r="F223">
        <v>5076.4428710000002</v>
      </c>
      <c r="G223">
        <v>352002</v>
      </c>
    </row>
    <row r="224" spans="1:7" x14ac:dyDescent="0.3">
      <c r="A224" s="3">
        <v>39191</v>
      </c>
      <c r="B224">
        <v>7440</v>
      </c>
      <c r="C224">
        <v>7440</v>
      </c>
      <c r="D224">
        <v>7150</v>
      </c>
      <c r="E224">
        <v>7299</v>
      </c>
      <c r="F224">
        <v>4955.5908200000003</v>
      </c>
      <c r="G224">
        <v>336808</v>
      </c>
    </row>
    <row r="225" spans="1:7" x14ac:dyDescent="0.3">
      <c r="A225" s="3">
        <v>39192</v>
      </c>
      <c r="B225">
        <v>7299</v>
      </c>
      <c r="C225">
        <v>7300</v>
      </c>
      <c r="D225">
        <v>7155</v>
      </c>
      <c r="E225">
        <v>7175</v>
      </c>
      <c r="F225">
        <v>4871.4033200000003</v>
      </c>
      <c r="G225">
        <v>92614</v>
      </c>
    </row>
    <row r="226" spans="1:7" x14ac:dyDescent="0.3">
      <c r="A226" s="3">
        <v>39195</v>
      </c>
      <c r="B226">
        <v>7200</v>
      </c>
      <c r="C226">
        <v>7250</v>
      </c>
      <c r="D226">
        <v>7150</v>
      </c>
      <c r="E226">
        <v>7150</v>
      </c>
      <c r="F226">
        <v>4854.4291990000002</v>
      </c>
      <c r="G226">
        <v>239698</v>
      </c>
    </row>
    <row r="227" spans="1:7" x14ac:dyDescent="0.3">
      <c r="A227" s="3">
        <v>39196</v>
      </c>
      <c r="B227">
        <v>7200</v>
      </c>
      <c r="C227">
        <v>7200</v>
      </c>
      <c r="D227">
        <v>6950</v>
      </c>
      <c r="E227">
        <v>6950</v>
      </c>
      <c r="F227">
        <v>4718.640625</v>
      </c>
      <c r="G227">
        <v>130526</v>
      </c>
    </row>
    <row r="228" spans="1:7" x14ac:dyDescent="0.3">
      <c r="A228" s="3">
        <v>39197</v>
      </c>
      <c r="B228">
        <v>7000</v>
      </c>
      <c r="C228">
        <v>7000</v>
      </c>
      <c r="D228">
        <v>6785</v>
      </c>
      <c r="E228">
        <v>6949</v>
      </c>
      <c r="F228">
        <v>4717.9614259999998</v>
      </c>
      <c r="G228">
        <v>323410</v>
      </c>
    </row>
    <row r="229" spans="1:7" x14ac:dyDescent="0.3">
      <c r="A229" s="3">
        <v>39198</v>
      </c>
      <c r="B229">
        <v>7001</v>
      </c>
      <c r="C229">
        <v>7245</v>
      </c>
      <c r="D229">
        <v>7000</v>
      </c>
      <c r="E229">
        <v>7180</v>
      </c>
      <c r="F229">
        <v>4874.796875</v>
      </c>
      <c r="G229">
        <v>268351</v>
      </c>
    </row>
    <row r="230" spans="1:7" x14ac:dyDescent="0.3">
      <c r="A230" s="3">
        <v>39202</v>
      </c>
      <c r="B230">
        <v>7180</v>
      </c>
      <c r="C230">
        <v>7200</v>
      </c>
      <c r="D230">
        <v>7100</v>
      </c>
      <c r="E230">
        <v>7200</v>
      </c>
      <c r="F230">
        <v>4888.3759769999997</v>
      </c>
      <c r="G230">
        <v>56152</v>
      </c>
    </row>
    <row r="231" spans="1:7" x14ac:dyDescent="0.3">
      <c r="A231" s="3">
        <v>39204</v>
      </c>
      <c r="B231">
        <v>7249</v>
      </c>
      <c r="C231">
        <v>7451</v>
      </c>
      <c r="D231">
        <v>7249</v>
      </c>
      <c r="E231">
        <v>7450</v>
      </c>
      <c r="F231">
        <v>5058.1123049999997</v>
      </c>
      <c r="G231">
        <v>137833</v>
      </c>
    </row>
    <row r="232" spans="1:7" x14ac:dyDescent="0.3">
      <c r="A232" s="3">
        <v>39205</v>
      </c>
      <c r="B232">
        <v>7500</v>
      </c>
      <c r="C232">
        <v>7500</v>
      </c>
      <c r="D232">
        <v>7398</v>
      </c>
      <c r="E232">
        <v>7421</v>
      </c>
      <c r="F232">
        <v>5038.421875</v>
      </c>
      <c r="G232">
        <v>138858</v>
      </c>
    </row>
    <row r="233" spans="1:7" x14ac:dyDescent="0.3">
      <c r="A233" s="3">
        <v>39206</v>
      </c>
      <c r="B233">
        <v>7450</v>
      </c>
      <c r="C233">
        <v>7500</v>
      </c>
      <c r="D233">
        <v>7400</v>
      </c>
      <c r="E233">
        <v>7500</v>
      </c>
      <c r="F233">
        <v>5092.0581050000001</v>
      </c>
      <c r="G233">
        <v>83054</v>
      </c>
    </row>
    <row r="234" spans="1:7" x14ac:dyDescent="0.3">
      <c r="A234" s="3">
        <v>39209</v>
      </c>
      <c r="B234">
        <v>7495</v>
      </c>
      <c r="C234">
        <v>7495</v>
      </c>
      <c r="D234">
        <v>7320</v>
      </c>
      <c r="E234">
        <v>7400</v>
      </c>
      <c r="F234">
        <v>5034.6352539999998</v>
      </c>
      <c r="G234">
        <v>27828</v>
      </c>
    </row>
    <row r="235" spans="1:7" x14ac:dyDescent="0.3">
      <c r="A235" s="3">
        <v>39210</v>
      </c>
      <c r="B235">
        <v>7400</v>
      </c>
      <c r="C235">
        <v>7400</v>
      </c>
      <c r="D235">
        <v>7150</v>
      </c>
      <c r="E235">
        <v>7200</v>
      </c>
      <c r="F235">
        <v>4898.5659180000002</v>
      </c>
      <c r="G235">
        <v>22117</v>
      </c>
    </row>
    <row r="236" spans="1:7" x14ac:dyDescent="0.3">
      <c r="A236" s="3">
        <v>39211</v>
      </c>
      <c r="B236">
        <v>7170</v>
      </c>
      <c r="C236">
        <v>7200</v>
      </c>
      <c r="D236">
        <v>6900</v>
      </c>
      <c r="E236">
        <v>7050</v>
      </c>
      <c r="F236">
        <v>4796.5112300000001</v>
      </c>
      <c r="G236">
        <v>228806</v>
      </c>
    </row>
    <row r="237" spans="1:7" x14ac:dyDescent="0.3">
      <c r="A237" s="3">
        <v>39212</v>
      </c>
      <c r="B237">
        <v>7100</v>
      </c>
      <c r="C237">
        <v>7100</v>
      </c>
      <c r="D237">
        <v>7010</v>
      </c>
      <c r="E237">
        <v>7050</v>
      </c>
      <c r="F237">
        <v>4796.5112300000001</v>
      </c>
      <c r="G237">
        <v>36246</v>
      </c>
    </row>
    <row r="238" spans="1:7" x14ac:dyDescent="0.3">
      <c r="A238" s="3">
        <v>39213</v>
      </c>
      <c r="B238">
        <v>6900</v>
      </c>
      <c r="C238">
        <v>7100</v>
      </c>
      <c r="D238">
        <v>6900</v>
      </c>
      <c r="E238">
        <v>7080</v>
      </c>
      <c r="F238">
        <v>4816.9223629999997</v>
      </c>
      <c r="G238">
        <v>42677</v>
      </c>
    </row>
    <row r="239" spans="1:7" x14ac:dyDescent="0.3">
      <c r="A239" s="3">
        <v>39216</v>
      </c>
      <c r="B239">
        <v>7050</v>
      </c>
      <c r="C239">
        <v>7150</v>
      </c>
      <c r="D239">
        <v>6960</v>
      </c>
      <c r="E239">
        <v>6990</v>
      </c>
      <c r="F239">
        <v>4755.6899409999996</v>
      </c>
      <c r="G239">
        <v>195178</v>
      </c>
    </row>
    <row r="240" spans="1:7" x14ac:dyDescent="0.3">
      <c r="A240" s="3">
        <v>39217</v>
      </c>
      <c r="B240">
        <v>6990</v>
      </c>
      <c r="C240">
        <v>6990</v>
      </c>
      <c r="D240">
        <v>6786</v>
      </c>
      <c r="E240">
        <v>6990</v>
      </c>
      <c r="F240">
        <v>4755.6899409999996</v>
      </c>
      <c r="G240">
        <v>53659</v>
      </c>
    </row>
    <row r="241" spans="1:7" x14ac:dyDescent="0.3">
      <c r="A241" s="3">
        <v>39218</v>
      </c>
      <c r="B241">
        <v>6980</v>
      </c>
      <c r="C241">
        <v>7050</v>
      </c>
      <c r="D241">
        <v>6901</v>
      </c>
      <c r="E241">
        <v>6950</v>
      </c>
      <c r="F241">
        <v>4728.4760740000002</v>
      </c>
      <c r="G241">
        <v>74245</v>
      </c>
    </row>
    <row r="242" spans="1:7" x14ac:dyDescent="0.3">
      <c r="A242" s="3">
        <v>39219</v>
      </c>
      <c r="B242">
        <v>6900</v>
      </c>
      <c r="C242">
        <v>6955</v>
      </c>
      <c r="D242">
        <v>6851</v>
      </c>
      <c r="E242">
        <v>6950</v>
      </c>
      <c r="F242">
        <v>4728.4760740000002</v>
      </c>
      <c r="G242">
        <v>17141</v>
      </c>
    </row>
    <row r="243" spans="1:7" x14ac:dyDescent="0.3">
      <c r="A243" s="3">
        <v>39220</v>
      </c>
      <c r="B243">
        <v>6860</v>
      </c>
      <c r="C243">
        <v>6995</v>
      </c>
      <c r="D243">
        <v>6860</v>
      </c>
      <c r="E243">
        <v>6950</v>
      </c>
      <c r="F243">
        <v>4728.4760740000002</v>
      </c>
      <c r="G243">
        <v>58078</v>
      </c>
    </row>
    <row r="244" spans="1:7" x14ac:dyDescent="0.3">
      <c r="A244" s="3">
        <v>39223</v>
      </c>
      <c r="B244">
        <v>6950</v>
      </c>
      <c r="C244">
        <v>7250</v>
      </c>
      <c r="D244">
        <v>6950</v>
      </c>
      <c r="E244">
        <v>7050</v>
      </c>
      <c r="F244">
        <v>4796.5112300000001</v>
      </c>
      <c r="G244">
        <v>50743</v>
      </c>
    </row>
    <row r="245" spans="1:7" x14ac:dyDescent="0.3">
      <c r="A245" s="3">
        <v>39224</v>
      </c>
      <c r="B245">
        <v>7150</v>
      </c>
      <c r="C245">
        <v>7200</v>
      </c>
      <c r="D245">
        <v>7150</v>
      </c>
      <c r="E245">
        <v>7150</v>
      </c>
      <c r="F245">
        <v>4864.5478519999997</v>
      </c>
      <c r="G245">
        <v>832064</v>
      </c>
    </row>
    <row r="246" spans="1:7" x14ac:dyDescent="0.3">
      <c r="A246" s="3">
        <v>39225</v>
      </c>
      <c r="B246">
        <v>7200</v>
      </c>
      <c r="C246">
        <v>7650</v>
      </c>
      <c r="D246">
        <v>7180</v>
      </c>
      <c r="E246">
        <v>7650</v>
      </c>
      <c r="F246">
        <v>5204.7250979999999</v>
      </c>
      <c r="G246">
        <v>916719</v>
      </c>
    </row>
    <row r="247" spans="1:7" x14ac:dyDescent="0.3">
      <c r="A247" s="3">
        <v>39226</v>
      </c>
      <c r="B247">
        <v>7600</v>
      </c>
      <c r="C247">
        <v>7850</v>
      </c>
      <c r="D247">
        <v>7500</v>
      </c>
      <c r="E247">
        <v>7700</v>
      </c>
      <c r="F247">
        <v>5238.7436520000001</v>
      </c>
      <c r="G247">
        <v>829292</v>
      </c>
    </row>
    <row r="248" spans="1:7" x14ac:dyDescent="0.3">
      <c r="A248" s="3">
        <v>39227</v>
      </c>
      <c r="B248">
        <v>7400</v>
      </c>
      <c r="C248">
        <v>7750</v>
      </c>
      <c r="D248">
        <v>7400</v>
      </c>
      <c r="E248">
        <v>7750</v>
      </c>
      <c r="F248">
        <v>5272.7612300000001</v>
      </c>
      <c r="G248">
        <v>628870</v>
      </c>
    </row>
    <row r="249" spans="1:7" x14ac:dyDescent="0.3">
      <c r="A249" s="3">
        <v>39230</v>
      </c>
      <c r="B249">
        <v>7750</v>
      </c>
      <c r="C249">
        <v>7900</v>
      </c>
      <c r="D249">
        <v>7750</v>
      </c>
      <c r="E249">
        <v>7900</v>
      </c>
      <c r="F249">
        <v>5374.8154299999997</v>
      </c>
      <c r="G249">
        <v>90800</v>
      </c>
    </row>
    <row r="250" spans="1:7" x14ac:dyDescent="0.3">
      <c r="A250" s="3">
        <v>39231</v>
      </c>
      <c r="B250">
        <v>7900</v>
      </c>
      <c r="C250">
        <v>8020</v>
      </c>
      <c r="D250">
        <v>7900</v>
      </c>
      <c r="E250">
        <v>8000</v>
      </c>
      <c r="F250">
        <v>5442.8500979999999</v>
      </c>
      <c r="G250">
        <v>925139</v>
      </c>
    </row>
    <row r="251" spans="1:7" x14ac:dyDescent="0.3">
      <c r="A251" s="3">
        <v>39232</v>
      </c>
      <c r="B251">
        <v>8000</v>
      </c>
      <c r="C251">
        <v>8050</v>
      </c>
      <c r="D251">
        <v>7960</v>
      </c>
      <c r="E251">
        <v>8000</v>
      </c>
      <c r="F251">
        <v>5442.8500979999999</v>
      </c>
      <c r="G251">
        <v>457378</v>
      </c>
    </row>
    <row r="252" spans="1:7" x14ac:dyDescent="0.3">
      <c r="A252" s="3">
        <v>39233</v>
      </c>
      <c r="B252">
        <v>8050</v>
      </c>
      <c r="C252">
        <v>8325</v>
      </c>
      <c r="D252">
        <v>8010</v>
      </c>
      <c r="E252">
        <v>8325</v>
      </c>
      <c r="F252">
        <v>5663.9658200000003</v>
      </c>
      <c r="G252">
        <v>156800</v>
      </c>
    </row>
    <row r="253" spans="1:7" x14ac:dyDescent="0.3">
      <c r="A253" s="3">
        <v>39234</v>
      </c>
      <c r="B253">
        <v>8325</v>
      </c>
      <c r="C253">
        <v>8325</v>
      </c>
      <c r="D253">
        <v>8325</v>
      </c>
      <c r="E253">
        <v>8325</v>
      </c>
      <c r="F253">
        <v>5663.9658200000003</v>
      </c>
      <c r="G253">
        <v>0</v>
      </c>
    </row>
    <row r="254" spans="1:7" x14ac:dyDescent="0.3">
      <c r="A254" s="3">
        <v>39237</v>
      </c>
      <c r="B254">
        <v>8300</v>
      </c>
      <c r="C254">
        <v>8499</v>
      </c>
      <c r="D254">
        <v>8300</v>
      </c>
      <c r="E254">
        <v>8440</v>
      </c>
      <c r="F254">
        <v>5742.2065430000002</v>
      </c>
      <c r="G254">
        <v>387552</v>
      </c>
    </row>
    <row r="255" spans="1:7" x14ac:dyDescent="0.3">
      <c r="A255" s="3">
        <v>39238</v>
      </c>
      <c r="B255">
        <v>8500</v>
      </c>
      <c r="C255">
        <v>8500</v>
      </c>
      <c r="D255">
        <v>8300</v>
      </c>
      <c r="E255">
        <v>8330</v>
      </c>
      <c r="F255">
        <v>5667.3681640000004</v>
      </c>
      <c r="G255">
        <v>449726</v>
      </c>
    </row>
    <row r="256" spans="1:7" x14ac:dyDescent="0.3">
      <c r="A256" s="3">
        <v>39239</v>
      </c>
      <c r="B256">
        <v>8400</v>
      </c>
      <c r="C256">
        <v>8400</v>
      </c>
      <c r="D256">
        <v>8165</v>
      </c>
      <c r="E256">
        <v>8245</v>
      </c>
      <c r="F256">
        <v>5609.5371089999999</v>
      </c>
      <c r="G256">
        <v>118414</v>
      </c>
    </row>
    <row r="257" spans="1:7" x14ac:dyDescent="0.3">
      <c r="A257" s="3">
        <v>39240</v>
      </c>
      <c r="B257">
        <v>8245</v>
      </c>
      <c r="C257">
        <v>8245</v>
      </c>
      <c r="D257">
        <v>8025</v>
      </c>
      <c r="E257">
        <v>8175</v>
      </c>
      <c r="F257">
        <v>5561.9125979999999</v>
      </c>
      <c r="G257">
        <v>706865</v>
      </c>
    </row>
    <row r="258" spans="1:7" x14ac:dyDescent="0.3">
      <c r="A258" s="3">
        <v>39241</v>
      </c>
      <c r="B258">
        <v>8130</v>
      </c>
      <c r="C258">
        <v>8150</v>
      </c>
      <c r="D258">
        <v>7997</v>
      </c>
      <c r="E258">
        <v>8100</v>
      </c>
      <c r="F258">
        <v>5510.8862300000001</v>
      </c>
      <c r="G258">
        <v>91157</v>
      </c>
    </row>
    <row r="259" spans="1:7" x14ac:dyDescent="0.3">
      <c r="A259" s="3">
        <v>39244</v>
      </c>
      <c r="B259">
        <v>8200</v>
      </c>
      <c r="C259">
        <v>8250</v>
      </c>
      <c r="D259">
        <v>8200</v>
      </c>
      <c r="E259">
        <v>8225</v>
      </c>
      <c r="F259">
        <v>5595.9296880000002</v>
      </c>
      <c r="G259">
        <v>758289</v>
      </c>
    </row>
    <row r="260" spans="1:7" x14ac:dyDescent="0.3">
      <c r="A260" s="3">
        <v>39245</v>
      </c>
      <c r="B260">
        <v>8249</v>
      </c>
      <c r="C260">
        <v>8250</v>
      </c>
      <c r="D260">
        <v>8175</v>
      </c>
      <c r="E260">
        <v>8230</v>
      </c>
      <c r="F260">
        <v>5599.3320309999999</v>
      </c>
      <c r="G260">
        <v>50469</v>
      </c>
    </row>
    <row r="261" spans="1:7" x14ac:dyDescent="0.3">
      <c r="A261" s="3">
        <v>39246</v>
      </c>
      <c r="B261">
        <v>8225</v>
      </c>
      <c r="C261">
        <v>8225</v>
      </c>
      <c r="D261">
        <v>7993</v>
      </c>
      <c r="E261">
        <v>8200</v>
      </c>
      <c r="F261">
        <v>5578.9213870000003</v>
      </c>
      <c r="G261">
        <v>90153</v>
      </c>
    </row>
    <row r="262" spans="1:7" x14ac:dyDescent="0.3">
      <c r="A262" s="3">
        <v>39247</v>
      </c>
      <c r="B262">
        <v>8200</v>
      </c>
      <c r="C262">
        <v>8200</v>
      </c>
      <c r="D262">
        <v>8100</v>
      </c>
      <c r="E262">
        <v>8150</v>
      </c>
      <c r="F262">
        <v>5544.9033200000003</v>
      </c>
      <c r="G262">
        <v>1512102</v>
      </c>
    </row>
    <row r="263" spans="1:7" x14ac:dyDescent="0.3">
      <c r="A263" s="3">
        <v>39248</v>
      </c>
      <c r="B263">
        <v>8200</v>
      </c>
      <c r="C263">
        <v>8200</v>
      </c>
      <c r="D263">
        <v>8075</v>
      </c>
      <c r="E263">
        <v>8150</v>
      </c>
      <c r="F263">
        <v>5544.9033200000003</v>
      </c>
      <c r="G263">
        <v>527730</v>
      </c>
    </row>
    <row r="264" spans="1:7" x14ac:dyDescent="0.3">
      <c r="A264" s="3">
        <v>39251</v>
      </c>
      <c r="B264">
        <v>8200</v>
      </c>
      <c r="C264">
        <v>8200</v>
      </c>
      <c r="D264">
        <v>8165</v>
      </c>
      <c r="E264">
        <v>8187</v>
      </c>
      <c r="F264">
        <v>5570.0766599999997</v>
      </c>
      <c r="G264">
        <v>107511</v>
      </c>
    </row>
    <row r="265" spans="1:7" x14ac:dyDescent="0.3">
      <c r="A265" s="3">
        <v>39252</v>
      </c>
      <c r="B265">
        <v>8187</v>
      </c>
      <c r="C265">
        <v>8200</v>
      </c>
      <c r="D265">
        <v>8185</v>
      </c>
      <c r="E265">
        <v>8200</v>
      </c>
      <c r="F265">
        <v>5578.9213870000003</v>
      </c>
      <c r="G265">
        <v>179880</v>
      </c>
    </row>
    <row r="266" spans="1:7" x14ac:dyDescent="0.3">
      <c r="A266" s="3">
        <v>39253</v>
      </c>
      <c r="B266">
        <v>8250</v>
      </c>
      <c r="C266">
        <v>8250</v>
      </c>
      <c r="D266">
        <v>8187.7001950000003</v>
      </c>
      <c r="E266">
        <v>8200</v>
      </c>
      <c r="F266">
        <v>5578.9213870000003</v>
      </c>
      <c r="G266">
        <v>712593</v>
      </c>
    </row>
    <row r="267" spans="1:7" x14ac:dyDescent="0.3">
      <c r="A267" s="3">
        <v>39254</v>
      </c>
      <c r="B267">
        <v>8300</v>
      </c>
      <c r="C267">
        <v>8300</v>
      </c>
      <c r="D267">
        <v>8170</v>
      </c>
      <c r="E267">
        <v>8199</v>
      </c>
      <c r="F267">
        <v>5578.2407229999999</v>
      </c>
      <c r="G267">
        <v>76270</v>
      </c>
    </row>
    <row r="268" spans="1:7" x14ac:dyDescent="0.3">
      <c r="A268" s="3">
        <v>39255</v>
      </c>
      <c r="B268">
        <v>8199</v>
      </c>
      <c r="C268">
        <v>8199</v>
      </c>
      <c r="D268">
        <v>8075</v>
      </c>
      <c r="E268">
        <v>8150</v>
      </c>
      <c r="F268">
        <v>5544.9033200000003</v>
      </c>
      <c r="G268">
        <v>9587</v>
      </c>
    </row>
    <row r="269" spans="1:7" x14ac:dyDescent="0.3">
      <c r="A269" s="3">
        <v>39258</v>
      </c>
      <c r="B269">
        <v>8125</v>
      </c>
      <c r="C269">
        <v>8200</v>
      </c>
      <c r="D269">
        <v>7960</v>
      </c>
      <c r="E269">
        <v>8090</v>
      </c>
      <c r="F269">
        <v>5504.0825199999999</v>
      </c>
      <c r="G269">
        <v>146982</v>
      </c>
    </row>
    <row r="270" spans="1:7" x14ac:dyDescent="0.3">
      <c r="A270" s="3">
        <v>39259</v>
      </c>
      <c r="B270">
        <v>8000</v>
      </c>
      <c r="C270">
        <v>8010</v>
      </c>
      <c r="D270">
        <v>7954</v>
      </c>
      <c r="E270">
        <v>7960</v>
      </c>
      <c r="F270">
        <v>5415.6357420000004</v>
      </c>
      <c r="G270">
        <v>157011</v>
      </c>
    </row>
    <row r="271" spans="1:7" x14ac:dyDescent="0.3">
      <c r="A271" s="3">
        <v>39260</v>
      </c>
      <c r="B271">
        <v>7960</v>
      </c>
      <c r="C271">
        <v>7960</v>
      </c>
      <c r="D271">
        <v>7700</v>
      </c>
      <c r="E271">
        <v>7700</v>
      </c>
      <c r="F271">
        <v>5238.7436520000001</v>
      </c>
      <c r="G271">
        <v>220154</v>
      </c>
    </row>
    <row r="272" spans="1:7" x14ac:dyDescent="0.3">
      <c r="A272" s="3">
        <v>39261</v>
      </c>
      <c r="B272">
        <v>7800</v>
      </c>
      <c r="C272">
        <v>7800</v>
      </c>
      <c r="D272">
        <v>7749</v>
      </c>
      <c r="E272">
        <v>7789</v>
      </c>
      <c r="F272">
        <v>5299.294922</v>
      </c>
      <c r="G272">
        <v>236296</v>
      </c>
    </row>
    <row r="273" spans="1:7" x14ac:dyDescent="0.3">
      <c r="A273" s="3">
        <v>39262</v>
      </c>
      <c r="B273">
        <v>7789</v>
      </c>
      <c r="C273">
        <v>8000</v>
      </c>
      <c r="D273">
        <v>7789</v>
      </c>
      <c r="E273">
        <v>7990</v>
      </c>
      <c r="F273">
        <v>5436.0473629999997</v>
      </c>
      <c r="G273">
        <v>197793</v>
      </c>
    </row>
    <row r="274" spans="1:7" x14ac:dyDescent="0.3">
      <c r="A274" s="3">
        <v>39265</v>
      </c>
      <c r="B274">
        <v>7990</v>
      </c>
      <c r="C274">
        <v>8015</v>
      </c>
      <c r="D274">
        <v>7882.1098629999997</v>
      </c>
      <c r="E274">
        <v>7900</v>
      </c>
      <c r="F274">
        <v>5374.8154299999997</v>
      </c>
      <c r="G274">
        <v>138704</v>
      </c>
    </row>
    <row r="275" spans="1:7" x14ac:dyDescent="0.3">
      <c r="A275" s="3">
        <v>39266</v>
      </c>
      <c r="B275">
        <v>7900</v>
      </c>
      <c r="C275">
        <v>7990</v>
      </c>
      <c r="D275">
        <v>7900</v>
      </c>
      <c r="E275">
        <v>7975</v>
      </c>
      <c r="F275">
        <v>5425.841797</v>
      </c>
      <c r="G275">
        <v>167726</v>
      </c>
    </row>
    <row r="276" spans="1:7" x14ac:dyDescent="0.3">
      <c r="A276" s="3">
        <v>39267</v>
      </c>
      <c r="B276">
        <v>8000</v>
      </c>
      <c r="C276">
        <v>8000</v>
      </c>
      <c r="D276">
        <v>7845</v>
      </c>
      <c r="E276">
        <v>7900</v>
      </c>
      <c r="F276">
        <v>5374.8154299999997</v>
      </c>
      <c r="G276">
        <v>119673</v>
      </c>
    </row>
    <row r="277" spans="1:7" x14ac:dyDescent="0.3">
      <c r="A277" s="3">
        <v>39268</v>
      </c>
      <c r="B277">
        <v>7885</v>
      </c>
      <c r="C277">
        <v>7900</v>
      </c>
      <c r="D277">
        <v>7860</v>
      </c>
      <c r="E277">
        <v>7860</v>
      </c>
      <c r="F277">
        <v>5347.6010740000002</v>
      </c>
      <c r="G277">
        <v>154604</v>
      </c>
    </row>
    <row r="278" spans="1:7" x14ac:dyDescent="0.3">
      <c r="A278" s="3">
        <v>39269</v>
      </c>
      <c r="B278">
        <v>7885</v>
      </c>
      <c r="C278">
        <v>7885</v>
      </c>
      <c r="D278">
        <v>7765</v>
      </c>
      <c r="E278">
        <v>7809</v>
      </c>
      <c r="F278">
        <v>5312.9013670000004</v>
      </c>
      <c r="G278">
        <v>22912</v>
      </c>
    </row>
    <row r="279" spans="1:7" x14ac:dyDescent="0.3">
      <c r="A279" s="3">
        <v>39272</v>
      </c>
      <c r="B279">
        <v>7900</v>
      </c>
      <c r="C279">
        <v>8000</v>
      </c>
      <c r="D279">
        <v>7870</v>
      </c>
      <c r="E279">
        <v>8000</v>
      </c>
      <c r="F279">
        <v>5442.8500979999999</v>
      </c>
      <c r="G279">
        <v>94702</v>
      </c>
    </row>
    <row r="280" spans="1:7" x14ac:dyDescent="0.3">
      <c r="A280" s="3">
        <v>39273</v>
      </c>
      <c r="B280">
        <v>7970</v>
      </c>
      <c r="C280">
        <v>7970</v>
      </c>
      <c r="D280">
        <v>7720</v>
      </c>
      <c r="E280">
        <v>7810</v>
      </c>
      <c r="F280">
        <v>5313.5820309999999</v>
      </c>
      <c r="G280">
        <v>47440</v>
      </c>
    </row>
    <row r="281" spans="1:7" x14ac:dyDescent="0.3">
      <c r="A281" s="3">
        <v>39274</v>
      </c>
      <c r="B281">
        <v>7795</v>
      </c>
      <c r="C281">
        <v>7810</v>
      </c>
      <c r="D281">
        <v>7788</v>
      </c>
      <c r="E281">
        <v>7810</v>
      </c>
      <c r="F281">
        <v>5313.5820309999999</v>
      </c>
      <c r="G281">
        <v>113910</v>
      </c>
    </row>
    <row r="282" spans="1:7" x14ac:dyDescent="0.3">
      <c r="A282" s="3">
        <v>39275</v>
      </c>
      <c r="B282">
        <v>7800</v>
      </c>
      <c r="C282">
        <v>7800</v>
      </c>
      <c r="D282">
        <v>7600</v>
      </c>
      <c r="E282">
        <v>7800</v>
      </c>
      <c r="F282">
        <v>5306.7788090000004</v>
      </c>
      <c r="G282">
        <v>337925</v>
      </c>
    </row>
    <row r="283" spans="1:7" x14ac:dyDescent="0.3">
      <c r="A283" s="3">
        <v>39276</v>
      </c>
      <c r="B283">
        <v>7799</v>
      </c>
      <c r="C283">
        <v>7850</v>
      </c>
      <c r="D283">
        <v>7700</v>
      </c>
      <c r="E283">
        <v>7845</v>
      </c>
      <c r="F283">
        <v>5337.3940430000002</v>
      </c>
      <c r="G283">
        <v>145572</v>
      </c>
    </row>
    <row r="284" spans="1:7" x14ac:dyDescent="0.3">
      <c r="A284" s="3">
        <v>39279</v>
      </c>
      <c r="B284">
        <v>7800</v>
      </c>
      <c r="C284">
        <v>7850</v>
      </c>
      <c r="D284">
        <v>7800</v>
      </c>
      <c r="E284">
        <v>7800</v>
      </c>
      <c r="F284">
        <v>5306.7788090000004</v>
      </c>
      <c r="G284">
        <v>49503</v>
      </c>
    </row>
    <row r="285" spans="1:7" x14ac:dyDescent="0.3">
      <c r="A285" s="3">
        <v>39280</v>
      </c>
      <c r="B285">
        <v>7790</v>
      </c>
      <c r="C285">
        <v>7790</v>
      </c>
      <c r="D285">
        <v>7510</v>
      </c>
      <c r="E285">
        <v>7700</v>
      </c>
      <c r="F285">
        <v>5238.7436520000001</v>
      </c>
      <c r="G285">
        <v>164816</v>
      </c>
    </row>
    <row r="286" spans="1:7" x14ac:dyDescent="0.3">
      <c r="A286" s="3">
        <v>39281</v>
      </c>
      <c r="B286">
        <v>7720</v>
      </c>
      <c r="C286">
        <v>7745</v>
      </c>
      <c r="D286">
        <v>7625</v>
      </c>
      <c r="E286">
        <v>7638</v>
      </c>
      <c r="F286">
        <v>5196.5615230000003</v>
      </c>
      <c r="G286">
        <v>65212</v>
      </c>
    </row>
    <row r="287" spans="1:7" x14ac:dyDescent="0.3">
      <c r="A287" s="3">
        <v>39282</v>
      </c>
      <c r="B287">
        <v>7650</v>
      </c>
      <c r="C287">
        <v>7700</v>
      </c>
      <c r="D287">
        <v>7610</v>
      </c>
      <c r="E287">
        <v>7660</v>
      </c>
      <c r="F287">
        <v>5211.5288090000004</v>
      </c>
      <c r="G287">
        <v>98006</v>
      </c>
    </row>
    <row r="288" spans="1:7" x14ac:dyDescent="0.3">
      <c r="A288" s="3">
        <v>39283</v>
      </c>
      <c r="B288">
        <v>7700</v>
      </c>
      <c r="C288">
        <v>7750</v>
      </c>
      <c r="D288">
        <v>7600</v>
      </c>
      <c r="E288">
        <v>7700</v>
      </c>
      <c r="F288">
        <v>5238.7436520000001</v>
      </c>
      <c r="G288">
        <v>181901</v>
      </c>
    </row>
    <row r="289" spans="1:7" x14ac:dyDescent="0.3">
      <c r="A289" s="3">
        <v>39286</v>
      </c>
      <c r="B289">
        <v>7700</v>
      </c>
      <c r="C289">
        <v>7700</v>
      </c>
      <c r="D289">
        <v>7650</v>
      </c>
      <c r="E289">
        <v>7700</v>
      </c>
      <c r="F289">
        <v>5238.7436520000001</v>
      </c>
      <c r="G289">
        <v>231459</v>
      </c>
    </row>
    <row r="290" spans="1:7" x14ac:dyDescent="0.3">
      <c r="A290" s="3">
        <v>39287</v>
      </c>
      <c r="B290">
        <v>7700</v>
      </c>
      <c r="C290">
        <v>7700</v>
      </c>
      <c r="D290">
        <v>7650</v>
      </c>
      <c r="E290">
        <v>7700</v>
      </c>
      <c r="F290">
        <v>5238.7436520000001</v>
      </c>
      <c r="G290">
        <v>133943</v>
      </c>
    </row>
    <row r="291" spans="1:7" x14ac:dyDescent="0.3">
      <c r="A291" s="3">
        <v>39288</v>
      </c>
      <c r="B291">
        <v>7650</v>
      </c>
      <c r="C291">
        <v>7720</v>
      </c>
      <c r="D291">
        <v>7650</v>
      </c>
      <c r="E291">
        <v>7700</v>
      </c>
      <c r="F291">
        <v>5238.7436520000001</v>
      </c>
      <c r="G291">
        <v>93312</v>
      </c>
    </row>
    <row r="292" spans="1:7" x14ac:dyDescent="0.3">
      <c r="A292" s="3">
        <v>39289</v>
      </c>
      <c r="B292">
        <v>7800</v>
      </c>
      <c r="C292">
        <v>7800</v>
      </c>
      <c r="D292">
        <v>7510</v>
      </c>
      <c r="E292">
        <v>7600</v>
      </c>
      <c r="F292">
        <v>5170.7070309999999</v>
      </c>
      <c r="G292">
        <v>93308</v>
      </c>
    </row>
    <row r="293" spans="1:7" x14ac:dyDescent="0.3">
      <c r="A293" s="3">
        <v>39290</v>
      </c>
      <c r="B293">
        <v>7600</v>
      </c>
      <c r="C293">
        <v>7600</v>
      </c>
      <c r="D293">
        <v>7220</v>
      </c>
      <c r="E293">
        <v>7400</v>
      </c>
      <c r="F293">
        <v>5034.6352539999998</v>
      </c>
      <c r="G293">
        <v>236478</v>
      </c>
    </row>
    <row r="294" spans="1:7" x14ac:dyDescent="0.3">
      <c r="A294" s="3">
        <v>39293</v>
      </c>
      <c r="B294">
        <v>7399</v>
      </c>
      <c r="C294">
        <v>7500</v>
      </c>
      <c r="D294">
        <v>7240</v>
      </c>
      <c r="E294">
        <v>7240</v>
      </c>
      <c r="F294">
        <v>4925.779297</v>
      </c>
      <c r="G294">
        <v>118540</v>
      </c>
    </row>
    <row r="295" spans="1:7" x14ac:dyDescent="0.3">
      <c r="A295" s="3">
        <v>39294</v>
      </c>
      <c r="B295">
        <v>7250</v>
      </c>
      <c r="C295">
        <v>7299</v>
      </c>
      <c r="D295">
        <v>7205</v>
      </c>
      <c r="E295">
        <v>7249</v>
      </c>
      <c r="F295">
        <v>4931.9023440000001</v>
      </c>
      <c r="G295">
        <v>556080</v>
      </c>
    </row>
    <row r="296" spans="1:7" x14ac:dyDescent="0.3">
      <c r="A296" s="3">
        <v>39295</v>
      </c>
      <c r="B296">
        <v>7000</v>
      </c>
      <c r="C296">
        <v>7050</v>
      </c>
      <c r="D296">
        <v>6800</v>
      </c>
      <c r="E296">
        <v>6930</v>
      </c>
      <c r="F296">
        <v>4714.8681640000004</v>
      </c>
      <c r="G296">
        <v>308644</v>
      </c>
    </row>
    <row r="297" spans="1:7" x14ac:dyDescent="0.3">
      <c r="A297" s="3">
        <v>39296</v>
      </c>
      <c r="B297">
        <v>6945</v>
      </c>
      <c r="C297">
        <v>6945</v>
      </c>
      <c r="D297">
        <v>6500</v>
      </c>
      <c r="E297">
        <v>6750</v>
      </c>
      <c r="F297">
        <v>4592.4047849999997</v>
      </c>
      <c r="G297">
        <v>112826</v>
      </c>
    </row>
    <row r="298" spans="1:7" x14ac:dyDescent="0.3">
      <c r="A298" s="3">
        <v>39297</v>
      </c>
      <c r="B298">
        <v>6750</v>
      </c>
      <c r="C298">
        <v>6890</v>
      </c>
      <c r="D298">
        <v>6550</v>
      </c>
      <c r="E298">
        <v>6650</v>
      </c>
      <c r="F298">
        <v>4524.3696289999998</v>
      </c>
      <c r="G298">
        <v>453675</v>
      </c>
    </row>
    <row r="299" spans="1:7" x14ac:dyDescent="0.3">
      <c r="A299" s="3">
        <v>39300</v>
      </c>
      <c r="B299">
        <v>6600</v>
      </c>
      <c r="C299">
        <v>6900</v>
      </c>
      <c r="D299">
        <v>6000</v>
      </c>
      <c r="E299">
        <v>6155</v>
      </c>
      <c r="F299">
        <v>4187.5922849999997</v>
      </c>
      <c r="G299">
        <v>760739</v>
      </c>
    </row>
    <row r="300" spans="1:7" x14ac:dyDescent="0.3">
      <c r="A300" s="3">
        <v>39301</v>
      </c>
      <c r="B300">
        <v>6160</v>
      </c>
      <c r="C300">
        <v>6500</v>
      </c>
      <c r="D300">
        <v>6160</v>
      </c>
      <c r="E300">
        <v>6499</v>
      </c>
      <c r="F300">
        <v>4421.6357420000004</v>
      </c>
      <c r="G300">
        <v>749649</v>
      </c>
    </row>
    <row r="301" spans="1:7" x14ac:dyDescent="0.3">
      <c r="A301" s="3">
        <v>39302</v>
      </c>
      <c r="B301">
        <v>6600</v>
      </c>
      <c r="C301">
        <v>7000</v>
      </c>
      <c r="D301">
        <v>6600</v>
      </c>
      <c r="E301">
        <v>6950</v>
      </c>
      <c r="F301">
        <v>4728.4760740000002</v>
      </c>
      <c r="G301">
        <v>378882</v>
      </c>
    </row>
    <row r="302" spans="1:7" x14ac:dyDescent="0.3">
      <c r="A302" s="3">
        <v>39304</v>
      </c>
      <c r="B302">
        <v>6301</v>
      </c>
      <c r="C302">
        <v>6800</v>
      </c>
      <c r="D302">
        <v>6301</v>
      </c>
      <c r="E302">
        <v>6800</v>
      </c>
      <c r="F302">
        <v>4626.4223629999997</v>
      </c>
      <c r="G302">
        <v>189169</v>
      </c>
    </row>
    <row r="303" spans="1:7" x14ac:dyDescent="0.3">
      <c r="A303" s="3">
        <v>39307</v>
      </c>
      <c r="B303">
        <v>6800</v>
      </c>
      <c r="C303">
        <v>6950</v>
      </c>
      <c r="D303">
        <v>6700</v>
      </c>
      <c r="E303">
        <v>6790</v>
      </c>
      <c r="F303">
        <v>4619.6186520000001</v>
      </c>
      <c r="G303">
        <v>85652</v>
      </c>
    </row>
    <row r="304" spans="1:7" x14ac:dyDescent="0.3">
      <c r="A304" s="3">
        <v>39308</v>
      </c>
      <c r="B304">
        <v>6650</v>
      </c>
      <c r="C304">
        <v>6740</v>
      </c>
      <c r="D304">
        <v>6489</v>
      </c>
      <c r="E304">
        <v>6500</v>
      </c>
      <c r="F304">
        <v>4422.3154299999997</v>
      </c>
      <c r="G304">
        <v>89095</v>
      </c>
    </row>
    <row r="305" spans="1:7" x14ac:dyDescent="0.3">
      <c r="A305" s="3">
        <v>39309</v>
      </c>
      <c r="B305">
        <v>6444</v>
      </c>
      <c r="C305">
        <v>6770</v>
      </c>
      <c r="D305">
        <v>6210</v>
      </c>
      <c r="E305">
        <v>6480</v>
      </c>
      <c r="F305">
        <v>4408.7089839999999</v>
      </c>
      <c r="G305">
        <v>470728</v>
      </c>
    </row>
    <row r="306" spans="1:7" x14ac:dyDescent="0.3">
      <c r="A306" s="3">
        <v>39310</v>
      </c>
      <c r="B306">
        <v>6250</v>
      </c>
      <c r="C306">
        <v>6350</v>
      </c>
      <c r="D306">
        <v>6250</v>
      </c>
      <c r="E306">
        <v>6349</v>
      </c>
      <c r="F306">
        <v>4319.5820309999999</v>
      </c>
      <c r="G306">
        <v>176703</v>
      </c>
    </row>
    <row r="307" spans="1:7" x14ac:dyDescent="0.3">
      <c r="A307" s="3">
        <v>39311</v>
      </c>
      <c r="B307">
        <v>6202</v>
      </c>
      <c r="C307">
        <v>6480</v>
      </c>
      <c r="D307">
        <v>6198</v>
      </c>
      <c r="E307">
        <v>6450</v>
      </c>
      <c r="F307">
        <v>4388.2978519999997</v>
      </c>
      <c r="G307">
        <v>307172</v>
      </c>
    </row>
    <row r="308" spans="1:7" x14ac:dyDescent="0.3">
      <c r="A308" s="3">
        <v>39314</v>
      </c>
      <c r="B308">
        <v>6475</v>
      </c>
      <c r="C308">
        <v>6600</v>
      </c>
      <c r="D308">
        <v>6475</v>
      </c>
      <c r="E308">
        <v>6590</v>
      </c>
      <c r="F308">
        <v>4483.5478519999997</v>
      </c>
      <c r="G308">
        <v>97719</v>
      </c>
    </row>
    <row r="309" spans="1:7" x14ac:dyDescent="0.3">
      <c r="A309" s="3">
        <v>39315</v>
      </c>
      <c r="B309">
        <v>6589</v>
      </c>
      <c r="C309">
        <v>6650</v>
      </c>
      <c r="D309">
        <v>6549</v>
      </c>
      <c r="E309">
        <v>6549</v>
      </c>
      <c r="F309">
        <v>4455.6528319999998</v>
      </c>
      <c r="G309">
        <v>89414</v>
      </c>
    </row>
    <row r="310" spans="1:7" x14ac:dyDescent="0.3">
      <c r="A310" s="3">
        <v>39316</v>
      </c>
      <c r="B310">
        <v>6650</v>
      </c>
      <c r="C310">
        <v>6650</v>
      </c>
      <c r="D310">
        <v>6550</v>
      </c>
      <c r="E310">
        <v>6650</v>
      </c>
      <c r="F310">
        <v>4524.3696289999998</v>
      </c>
      <c r="G310">
        <v>199298</v>
      </c>
    </row>
    <row r="311" spans="1:7" x14ac:dyDescent="0.3">
      <c r="A311" s="3">
        <v>39317</v>
      </c>
      <c r="B311">
        <v>6750</v>
      </c>
      <c r="C311">
        <v>6775</v>
      </c>
      <c r="D311">
        <v>6700</v>
      </c>
      <c r="E311">
        <v>6750</v>
      </c>
      <c r="F311">
        <v>4592.4047849999997</v>
      </c>
      <c r="G311">
        <v>100192</v>
      </c>
    </row>
    <row r="312" spans="1:7" x14ac:dyDescent="0.3">
      <c r="A312" s="3">
        <v>39318</v>
      </c>
      <c r="B312">
        <v>6700</v>
      </c>
      <c r="C312">
        <v>6800</v>
      </c>
      <c r="D312">
        <v>6700</v>
      </c>
      <c r="E312">
        <v>6790</v>
      </c>
      <c r="F312">
        <v>4619.6186520000001</v>
      </c>
      <c r="G312">
        <v>1886</v>
      </c>
    </row>
    <row r="313" spans="1:7" x14ac:dyDescent="0.3">
      <c r="A313" s="3">
        <v>39321</v>
      </c>
      <c r="B313">
        <v>6789</v>
      </c>
      <c r="C313">
        <v>6900</v>
      </c>
      <c r="D313">
        <v>6789</v>
      </c>
      <c r="E313">
        <v>6900</v>
      </c>
      <c r="F313">
        <v>4694.4584960000002</v>
      </c>
      <c r="G313">
        <v>60447</v>
      </c>
    </row>
    <row r="314" spans="1:7" x14ac:dyDescent="0.3">
      <c r="A314" s="3">
        <v>39322</v>
      </c>
      <c r="B314">
        <v>6900</v>
      </c>
      <c r="C314">
        <v>7050</v>
      </c>
      <c r="D314">
        <v>6900</v>
      </c>
      <c r="E314">
        <v>7000</v>
      </c>
      <c r="F314">
        <v>4762.4946289999998</v>
      </c>
      <c r="G314">
        <v>775964</v>
      </c>
    </row>
    <row r="315" spans="1:7" x14ac:dyDescent="0.3">
      <c r="A315" s="3">
        <v>39323</v>
      </c>
      <c r="B315">
        <v>6961</v>
      </c>
      <c r="C315">
        <v>6961</v>
      </c>
      <c r="D315">
        <v>6851</v>
      </c>
      <c r="E315">
        <v>6921</v>
      </c>
      <c r="F315">
        <v>4708.7456050000001</v>
      </c>
      <c r="G315">
        <v>21298</v>
      </c>
    </row>
    <row r="316" spans="1:7" x14ac:dyDescent="0.3">
      <c r="A316" s="3">
        <v>39324</v>
      </c>
      <c r="B316">
        <v>6950</v>
      </c>
      <c r="C316">
        <v>7050</v>
      </c>
      <c r="D316">
        <v>6920</v>
      </c>
      <c r="E316">
        <v>6940</v>
      </c>
      <c r="F316">
        <v>4721.6723629999997</v>
      </c>
      <c r="G316">
        <v>292734</v>
      </c>
    </row>
    <row r="317" spans="1:7" x14ac:dyDescent="0.3">
      <c r="A317" s="3">
        <v>39325</v>
      </c>
      <c r="B317">
        <v>6940</v>
      </c>
      <c r="C317">
        <v>7100</v>
      </c>
      <c r="D317">
        <v>6940</v>
      </c>
      <c r="E317">
        <v>7100</v>
      </c>
      <c r="F317">
        <v>4830.5288090000004</v>
      </c>
      <c r="G317">
        <v>361219</v>
      </c>
    </row>
    <row r="318" spans="1:7" x14ac:dyDescent="0.3">
      <c r="A318" s="3">
        <v>39328</v>
      </c>
      <c r="B318">
        <v>7115</v>
      </c>
      <c r="C318">
        <v>7485</v>
      </c>
      <c r="D318">
        <v>7100</v>
      </c>
      <c r="E318">
        <v>7348</v>
      </c>
      <c r="F318">
        <v>4999.2568359999996</v>
      </c>
      <c r="G318">
        <v>182776</v>
      </c>
    </row>
    <row r="319" spans="1:7" x14ac:dyDescent="0.3">
      <c r="A319" s="3">
        <v>39329</v>
      </c>
      <c r="B319">
        <v>7300</v>
      </c>
      <c r="C319">
        <v>7300</v>
      </c>
      <c r="D319">
        <v>7250</v>
      </c>
      <c r="E319">
        <v>7300</v>
      </c>
      <c r="F319">
        <v>4966.6010740000002</v>
      </c>
      <c r="G319">
        <v>137529</v>
      </c>
    </row>
    <row r="320" spans="1:7" x14ac:dyDescent="0.3">
      <c r="A320" s="3">
        <v>39330</v>
      </c>
      <c r="B320">
        <v>7300</v>
      </c>
      <c r="C320">
        <v>7399</v>
      </c>
      <c r="D320">
        <v>7225</v>
      </c>
      <c r="E320">
        <v>7250</v>
      </c>
      <c r="F320">
        <v>4932.5825199999999</v>
      </c>
      <c r="G320">
        <v>278059</v>
      </c>
    </row>
    <row r="321" spans="1:7" x14ac:dyDescent="0.3">
      <c r="A321" s="3">
        <v>39331</v>
      </c>
      <c r="B321">
        <v>7399</v>
      </c>
      <c r="C321">
        <v>7399</v>
      </c>
      <c r="D321">
        <v>7300</v>
      </c>
      <c r="E321">
        <v>7350</v>
      </c>
      <c r="F321">
        <v>5000.6191410000001</v>
      </c>
      <c r="G321">
        <v>152584</v>
      </c>
    </row>
    <row r="322" spans="1:7" x14ac:dyDescent="0.3">
      <c r="A322" s="3">
        <v>39332</v>
      </c>
      <c r="B322">
        <v>7400</v>
      </c>
      <c r="C322">
        <v>7400</v>
      </c>
      <c r="D322">
        <v>7300</v>
      </c>
      <c r="E322">
        <v>7302</v>
      </c>
      <c r="F322">
        <v>4967.9614259999998</v>
      </c>
      <c r="G322">
        <v>122320</v>
      </c>
    </row>
    <row r="323" spans="1:7" x14ac:dyDescent="0.3">
      <c r="A323" s="3">
        <v>39335</v>
      </c>
      <c r="B323">
        <v>7250</v>
      </c>
      <c r="C323">
        <v>7300</v>
      </c>
      <c r="D323">
        <v>7100</v>
      </c>
      <c r="E323">
        <v>7221</v>
      </c>
      <c r="F323">
        <v>4912.8525390000004</v>
      </c>
      <c r="G323">
        <v>24460</v>
      </c>
    </row>
    <row r="324" spans="1:7" x14ac:dyDescent="0.3">
      <c r="A324" s="3">
        <v>39336</v>
      </c>
      <c r="B324">
        <v>7201</v>
      </c>
      <c r="C324">
        <v>7350</v>
      </c>
      <c r="D324">
        <v>7200</v>
      </c>
      <c r="E324">
        <v>7350</v>
      </c>
      <c r="F324">
        <v>5000.6191410000001</v>
      </c>
      <c r="G324">
        <v>15953</v>
      </c>
    </row>
    <row r="325" spans="1:7" x14ac:dyDescent="0.3">
      <c r="A325" s="3">
        <v>39337</v>
      </c>
      <c r="B325">
        <v>7300</v>
      </c>
      <c r="C325">
        <v>7400</v>
      </c>
      <c r="D325">
        <v>7300</v>
      </c>
      <c r="E325">
        <v>7390</v>
      </c>
      <c r="F325">
        <v>5027.8334960000002</v>
      </c>
      <c r="G325">
        <v>34444</v>
      </c>
    </row>
    <row r="326" spans="1:7" x14ac:dyDescent="0.3">
      <c r="A326" s="3">
        <v>39338</v>
      </c>
      <c r="B326">
        <v>7390</v>
      </c>
      <c r="C326">
        <v>7493</v>
      </c>
      <c r="D326">
        <v>7389</v>
      </c>
      <c r="E326">
        <v>7440</v>
      </c>
      <c r="F326">
        <v>5061.8505859999996</v>
      </c>
      <c r="G326">
        <v>140769</v>
      </c>
    </row>
    <row r="327" spans="1:7" x14ac:dyDescent="0.3">
      <c r="A327" s="3">
        <v>39339</v>
      </c>
      <c r="B327">
        <v>7500</v>
      </c>
      <c r="C327">
        <v>7550</v>
      </c>
      <c r="D327">
        <v>7350</v>
      </c>
      <c r="E327">
        <v>7529</v>
      </c>
      <c r="F327">
        <v>5122.4028319999998</v>
      </c>
      <c r="G327">
        <v>502372</v>
      </c>
    </row>
    <row r="328" spans="1:7" x14ac:dyDescent="0.3">
      <c r="A328" s="3">
        <v>39342</v>
      </c>
      <c r="B328">
        <v>7525</v>
      </c>
      <c r="C328">
        <v>7550</v>
      </c>
      <c r="D328">
        <v>7302</v>
      </c>
      <c r="E328">
        <v>7429</v>
      </c>
      <c r="F328">
        <v>5054.3666990000002</v>
      </c>
      <c r="G328">
        <v>520976</v>
      </c>
    </row>
    <row r="329" spans="1:7" x14ac:dyDescent="0.3">
      <c r="A329" s="3">
        <v>39343</v>
      </c>
      <c r="B329">
        <v>7113</v>
      </c>
      <c r="C329">
        <v>7600</v>
      </c>
      <c r="D329">
        <v>7113</v>
      </c>
      <c r="E329">
        <v>7475</v>
      </c>
      <c r="F329">
        <v>5085.6635740000002</v>
      </c>
      <c r="G329">
        <v>49959</v>
      </c>
    </row>
    <row r="330" spans="1:7" x14ac:dyDescent="0.3">
      <c r="A330" s="3">
        <v>39344</v>
      </c>
      <c r="B330">
        <v>7550</v>
      </c>
      <c r="C330">
        <v>7550</v>
      </c>
      <c r="D330">
        <v>7405</v>
      </c>
      <c r="E330">
        <v>7530</v>
      </c>
      <c r="F330">
        <v>5123.0830079999996</v>
      </c>
      <c r="G330">
        <v>77380</v>
      </c>
    </row>
    <row r="331" spans="1:7" x14ac:dyDescent="0.3">
      <c r="A331" s="3">
        <v>39345</v>
      </c>
      <c r="B331">
        <v>7450</v>
      </c>
      <c r="C331">
        <v>7500</v>
      </c>
      <c r="D331">
        <v>7310</v>
      </c>
      <c r="E331">
        <v>7400</v>
      </c>
      <c r="F331">
        <v>5034.6352539999998</v>
      </c>
      <c r="G331">
        <v>499664</v>
      </c>
    </row>
    <row r="332" spans="1:7" x14ac:dyDescent="0.3">
      <c r="A332" s="3">
        <v>39346</v>
      </c>
      <c r="B332">
        <v>7445</v>
      </c>
      <c r="C332">
        <v>7698</v>
      </c>
      <c r="D332">
        <v>7430</v>
      </c>
      <c r="E332">
        <v>7460</v>
      </c>
      <c r="F332">
        <v>5075.4580079999996</v>
      </c>
      <c r="G332">
        <v>560336</v>
      </c>
    </row>
    <row r="333" spans="1:7" x14ac:dyDescent="0.3">
      <c r="A333" s="3">
        <v>39350</v>
      </c>
      <c r="B333">
        <v>7600</v>
      </c>
      <c r="C333">
        <v>7600</v>
      </c>
      <c r="D333">
        <v>7276</v>
      </c>
      <c r="E333">
        <v>7501</v>
      </c>
      <c r="F333">
        <v>5103.3530270000001</v>
      </c>
      <c r="G333">
        <v>66563</v>
      </c>
    </row>
    <row r="334" spans="1:7" x14ac:dyDescent="0.3">
      <c r="A334" s="3">
        <v>39351</v>
      </c>
      <c r="B334">
        <v>7540</v>
      </c>
      <c r="C334">
        <v>7600</v>
      </c>
      <c r="D334">
        <v>7500</v>
      </c>
      <c r="E334">
        <v>7541</v>
      </c>
      <c r="F334">
        <v>5130.5668949999999</v>
      </c>
      <c r="G334">
        <v>31865</v>
      </c>
    </row>
    <row r="335" spans="1:7" x14ac:dyDescent="0.3">
      <c r="A335" s="3">
        <v>39352</v>
      </c>
      <c r="B335">
        <v>7600</v>
      </c>
      <c r="C335">
        <v>7850</v>
      </c>
      <c r="D335">
        <v>7600</v>
      </c>
      <c r="E335">
        <v>7766</v>
      </c>
      <c r="F335">
        <v>5283.6469729999999</v>
      </c>
      <c r="G335">
        <v>218181</v>
      </c>
    </row>
    <row r="336" spans="1:7" x14ac:dyDescent="0.3">
      <c r="A336" s="3">
        <v>39353</v>
      </c>
      <c r="B336">
        <v>7752</v>
      </c>
      <c r="C336">
        <v>9038.4697269999997</v>
      </c>
      <c r="D336">
        <v>7752</v>
      </c>
      <c r="E336">
        <v>8000</v>
      </c>
      <c r="F336">
        <v>5442.8500979999999</v>
      </c>
      <c r="G336">
        <v>662554</v>
      </c>
    </row>
    <row r="337" spans="1:7" x14ac:dyDescent="0.3">
      <c r="A337" s="3">
        <v>39356</v>
      </c>
      <c r="B337">
        <v>8100</v>
      </c>
      <c r="C337">
        <v>8100</v>
      </c>
      <c r="D337">
        <v>7611</v>
      </c>
      <c r="E337">
        <v>8000</v>
      </c>
      <c r="F337">
        <v>5442.8500979999999</v>
      </c>
      <c r="G337">
        <v>199202</v>
      </c>
    </row>
    <row r="338" spans="1:7" x14ac:dyDescent="0.3">
      <c r="A338" s="3">
        <v>39357</v>
      </c>
      <c r="B338">
        <v>8090</v>
      </c>
      <c r="C338">
        <v>8100</v>
      </c>
      <c r="D338">
        <v>7900</v>
      </c>
      <c r="E338">
        <v>8000</v>
      </c>
      <c r="F338">
        <v>5442.8500979999999</v>
      </c>
      <c r="G338">
        <v>283023</v>
      </c>
    </row>
    <row r="339" spans="1:7" x14ac:dyDescent="0.3">
      <c r="A339" s="3">
        <v>39358</v>
      </c>
      <c r="B339">
        <v>8000</v>
      </c>
      <c r="C339">
        <v>8051</v>
      </c>
      <c r="D339">
        <v>7980</v>
      </c>
      <c r="E339">
        <v>8005</v>
      </c>
      <c r="F339">
        <v>5446.2514650000003</v>
      </c>
      <c r="G339">
        <v>211291</v>
      </c>
    </row>
    <row r="340" spans="1:7" x14ac:dyDescent="0.3">
      <c r="A340" s="3">
        <v>39359</v>
      </c>
      <c r="B340">
        <v>8000</v>
      </c>
      <c r="C340">
        <v>8265</v>
      </c>
      <c r="D340">
        <v>7998</v>
      </c>
      <c r="E340">
        <v>8000</v>
      </c>
      <c r="F340">
        <v>5442.8500979999999</v>
      </c>
      <c r="G340">
        <v>130617</v>
      </c>
    </row>
    <row r="341" spans="1:7" x14ac:dyDescent="0.3">
      <c r="A341" s="3">
        <v>39360</v>
      </c>
      <c r="B341">
        <v>8043</v>
      </c>
      <c r="C341">
        <v>8056</v>
      </c>
      <c r="D341">
        <v>8005</v>
      </c>
      <c r="E341">
        <v>8056</v>
      </c>
      <c r="F341">
        <v>5480.9497069999998</v>
      </c>
      <c r="G341">
        <v>118047</v>
      </c>
    </row>
    <row r="342" spans="1:7" x14ac:dyDescent="0.3">
      <c r="A342" s="3">
        <v>39363</v>
      </c>
      <c r="B342">
        <v>8050</v>
      </c>
      <c r="C342">
        <v>8289</v>
      </c>
      <c r="D342">
        <v>8050</v>
      </c>
      <c r="E342">
        <v>8052</v>
      </c>
      <c r="F342">
        <v>5478.2290039999998</v>
      </c>
      <c r="G342">
        <v>52176</v>
      </c>
    </row>
    <row r="343" spans="1:7" x14ac:dyDescent="0.3">
      <c r="A343" s="3">
        <v>39364</v>
      </c>
      <c r="B343">
        <v>8050</v>
      </c>
      <c r="C343">
        <v>8297</v>
      </c>
      <c r="D343">
        <v>8050</v>
      </c>
      <c r="E343">
        <v>8210</v>
      </c>
      <c r="F343">
        <v>5585.7250979999999</v>
      </c>
      <c r="G343">
        <v>99789</v>
      </c>
    </row>
    <row r="344" spans="1:7" x14ac:dyDescent="0.3">
      <c r="A344" s="3">
        <v>39365</v>
      </c>
      <c r="B344">
        <v>8245</v>
      </c>
      <c r="C344">
        <v>8300</v>
      </c>
      <c r="D344">
        <v>8210</v>
      </c>
      <c r="E344">
        <v>8250</v>
      </c>
      <c r="F344">
        <v>5612.9399409999996</v>
      </c>
      <c r="G344">
        <v>386840</v>
      </c>
    </row>
    <row r="345" spans="1:7" x14ac:dyDescent="0.3">
      <c r="A345" s="3">
        <v>39366</v>
      </c>
      <c r="B345">
        <v>8350</v>
      </c>
      <c r="C345">
        <v>8500</v>
      </c>
      <c r="D345">
        <v>8051</v>
      </c>
      <c r="E345">
        <v>8100</v>
      </c>
      <c r="F345">
        <v>5510.8862300000001</v>
      </c>
      <c r="G345">
        <v>217534</v>
      </c>
    </row>
    <row r="346" spans="1:7" x14ac:dyDescent="0.3">
      <c r="A346" s="3">
        <v>39367</v>
      </c>
      <c r="B346">
        <v>8000</v>
      </c>
      <c r="C346">
        <v>8000</v>
      </c>
      <c r="D346">
        <v>7950</v>
      </c>
      <c r="E346">
        <v>7960</v>
      </c>
      <c r="F346">
        <v>5415.6357420000004</v>
      </c>
      <c r="G346">
        <v>325152</v>
      </c>
    </row>
    <row r="347" spans="1:7" x14ac:dyDescent="0.3">
      <c r="A347" s="3">
        <v>39370</v>
      </c>
      <c r="B347">
        <v>8000</v>
      </c>
      <c r="C347">
        <v>8098</v>
      </c>
      <c r="D347">
        <v>7970</v>
      </c>
      <c r="E347">
        <v>7971</v>
      </c>
      <c r="F347">
        <v>5423.1191410000001</v>
      </c>
      <c r="G347">
        <v>522560</v>
      </c>
    </row>
    <row r="348" spans="1:7" x14ac:dyDescent="0.3">
      <c r="A348" s="3">
        <v>39371</v>
      </c>
      <c r="B348">
        <v>7950</v>
      </c>
      <c r="C348">
        <v>7957.8398440000001</v>
      </c>
      <c r="D348">
        <v>7851</v>
      </c>
      <c r="E348">
        <v>7950</v>
      </c>
      <c r="F348">
        <v>5408.8320309999999</v>
      </c>
      <c r="G348">
        <v>119154</v>
      </c>
    </row>
    <row r="349" spans="1:7" x14ac:dyDescent="0.3">
      <c r="A349" s="3">
        <v>39372</v>
      </c>
      <c r="B349">
        <v>7800</v>
      </c>
      <c r="C349">
        <v>7950</v>
      </c>
      <c r="D349">
        <v>7656</v>
      </c>
      <c r="E349">
        <v>7950</v>
      </c>
      <c r="F349">
        <v>5408.8320309999999</v>
      </c>
      <c r="G349">
        <v>1513118</v>
      </c>
    </row>
    <row r="350" spans="1:7" x14ac:dyDescent="0.3">
      <c r="A350" s="3">
        <v>39373</v>
      </c>
      <c r="B350">
        <v>7950</v>
      </c>
      <c r="C350">
        <v>7998</v>
      </c>
      <c r="D350">
        <v>7801</v>
      </c>
      <c r="E350">
        <v>7900</v>
      </c>
      <c r="F350">
        <v>5374.8154299999997</v>
      </c>
      <c r="G350">
        <v>28343</v>
      </c>
    </row>
    <row r="351" spans="1:7" x14ac:dyDescent="0.3">
      <c r="A351" s="3">
        <v>39374</v>
      </c>
      <c r="B351">
        <v>7788</v>
      </c>
      <c r="C351">
        <v>7900</v>
      </c>
      <c r="D351">
        <v>7788</v>
      </c>
      <c r="E351">
        <v>7890</v>
      </c>
      <c r="F351">
        <v>5368.0107420000004</v>
      </c>
      <c r="G351">
        <v>15435</v>
      </c>
    </row>
    <row r="352" spans="1:7" x14ac:dyDescent="0.3">
      <c r="A352" s="3">
        <v>39377</v>
      </c>
      <c r="B352">
        <v>7626</v>
      </c>
      <c r="C352">
        <v>7900</v>
      </c>
      <c r="D352">
        <v>7626</v>
      </c>
      <c r="E352">
        <v>7900</v>
      </c>
      <c r="F352">
        <v>5374.8154299999997</v>
      </c>
      <c r="G352">
        <v>717799</v>
      </c>
    </row>
    <row r="353" spans="1:7" x14ac:dyDescent="0.3">
      <c r="A353" s="3">
        <v>39378</v>
      </c>
      <c r="B353">
        <v>7900</v>
      </c>
      <c r="C353">
        <v>7950</v>
      </c>
      <c r="D353">
        <v>7805</v>
      </c>
      <c r="E353">
        <v>7950</v>
      </c>
      <c r="F353">
        <v>5408.8320309999999</v>
      </c>
      <c r="G353">
        <v>221494</v>
      </c>
    </row>
    <row r="354" spans="1:7" x14ac:dyDescent="0.3">
      <c r="A354" s="3">
        <v>39379</v>
      </c>
      <c r="B354">
        <v>7950</v>
      </c>
      <c r="C354">
        <v>8000</v>
      </c>
      <c r="D354">
        <v>7760</v>
      </c>
      <c r="E354">
        <v>7900</v>
      </c>
      <c r="F354">
        <v>5374.8154299999997</v>
      </c>
      <c r="G354">
        <v>739341</v>
      </c>
    </row>
    <row r="355" spans="1:7" x14ac:dyDescent="0.3">
      <c r="A355" s="3">
        <v>39380</v>
      </c>
      <c r="B355">
        <v>7900</v>
      </c>
      <c r="C355">
        <v>8000</v>
      </c>
      <c r="D355">
        <v>7800</v>
      </c>
      <c r="E355">
        <v>7940</v>
      </c>
      <c r="F355">
        <v>5402.029297</v>
      </c>
      <c r="G355">
        <v>594405</v>
      </c>
    </row>
    <row r="356" spans="1:7" x14ac:dyDescent="0.3">
      <c r="A356" s="3">
        <v>39381</v>
      </c>
      <c r="B356">
        <v>8000</v>
      </c>
      <c r="C356">
        <v>8000</v>
      </c>
      <c r="D356">
        <v>7800</v>
      </c>
      <c r="E356">
        <v>7990</v>
      </c>
      <c r="F356">
        <v>5436.0473629999997</v>
      </c>
      <c r="G356">
        <v>1124898</v>
      </c>
    </row>
    <row r="357" spans="1:7" x14ac:dyDescent="0.3">
      <c r="A357" s="3">
        <v>39384</v>
      </c>
      <c r="B357">
        <v>7990</v>
      </c>
      <c r="C357">
        <v>7990</v>
      </c>
      <c r="D357">
        <v>7990</v>
      </c>
      <c r="E357">
        <v>7990</v>
      </c>
      <c r="F357">
        <v>5436.0473629999997</v>
      </c>
      <c r="G357">
        <v>0</v>
      </c>
    </row>
    <row r="358" spans="1:7" x14ac:dyDescent="0.3">
      <c r="A358" s="3">
        <v>39385</v>
      </c>
      <c r="B358">
        <v>8350</v>
      </c>
      <c r="C358">
        <v>8550</v>
      </c>
      <c r="D358">
        <v>7950</v>
      </c>
      <c r="E358">
        <v>8510</v>
      </c>
      <c r="F358">
        <v>5789.8320309999999</v>
      </c>
      <c r="G358">
        <v>1055354</v>
      </c>
    </row>
    <row r="359" spans="1:7" x14ac:dyDescent="0.3">
      <c r="A359" s="3">
        <v>39386</v>
      </c>
      <c r="B359">
        <v>8500</v>
      </c>
      <c r="C359">
        <v>8650</v>
      </c>
      <c r="D359">
        <v>8450</v>
      </c>
      <c r="E359">
        <v>8650</v>
      </c>
      <c r="F359">
        <v>5885.0815430000002</v>
      </c>
      <c r="G359">
        <v>40457</v>
      </c>
    </row>
    <row r="360" spans="1:7" x14ac:dyDescent="0.3">
      <c r="A360" s="3">
        <v>39387</v>
      </c>
      <c r="B360">
        <v>8800</v>
      </c>
      <c r="C360">
        <v>8899</v>
      </c>
      <c r="D360">
        <v>8631</v>
      </c>
      <c r="E360">
        <v>8670</v>
      </c>
      <c r="F360">
        <v>5898.6889650000003</v>
      </c>
      <c r="G360">
        <v>620282</v>
      </c>
    </row>
    <row r="361" spans="1:7" x14ac:dyDescent="0.3">
      <c r="A361" s="3">
        <v>39388</v>
      </c>
      <c r="B361">
        <v>8660</v>
      </c>
      <c r="C361">
        <v>8999</v>
      </c>
      <c r="D361">
        <v>8660</v>
      </c>
      <c r="E361">
        <v>8711</v>
      </c>
      <c r="F361">
        <v>5926.5830079999996</v>
      </c>
      <c r="G361">
        <v>579548</v>
      </c>
    </row>
    <row r="362" spans="1:7" x14ac:dyDescent="0.3">
      <c r="A362" s="3">
        <v>39391</v>
      </c>
      <c r="B362">
        <v>8680</v>
      </c>
      <c r="C362">
        <v>8910</v>
      </c>
      <c r="D362">
        <v>8675</v>
      </c>
      <c r="E362">
        <v>8910</v>
      </c>
      <c r="F362">
        <v>6061.9736329999996</v>
      </c>
      <c r="G362">
        <v>41207</v>
      </c>
    </row>
    <row r="363" spans="1:7" x14ac:dyDescent="0.3">
      <c r="A363" s="3">
        <v>39392</v>
      </c>
      <c r="B363">
        <v>8900</v>
      </c>
      <c r="C363">
        <v>9000</v>
      </c>
      <c r="D363">
        <v>8900</v>
      </c>
      <c r="E363">
        <v>8915</v>
      </c>
      <c r="F363">
        <v>6065.376953</v>
      </c>
      <c r="G363">
        <v>318146</v>
      </c>
    </row>
    <row r="364" spans="1:7" x14ac:dyDescent="0.3">
      <c r="A364" s="3">
        <v>39393</v>
      </c>
      <c r="B364">
        <v>8900</v>
      </c>
      <c r="C364">
        <v>9180</v>
      </c>
      <c r="D364">
        <v>8700</v>
      </c>
      <c r="E364">
        <v>9100</v>
      </c>
      <c r="F364">
        <v>6191.2421880000002</v>
      </c>
      <c r="G364">
        <v>465376</v>
      </c>
    </row>
    <row r="365" spans="1:7" x14ac:dyDescent="0.3">
      <c r="A365" s="3">
        <v>39394</v>
      </c>
      <c r="B365">
        <v>9000</v>
      </c>
      <c r="C365">
        <v>9500</v>
      </c>
      <c r="D365">
        <v>8800</v>
      </c>
      <c r="E365">
        <v>9023</v>
      </c>
      <c r="F365">
        <v>6138.8554690000001</v>
      </c>
      <c r="G365">
        <v>141256</v>
      </c>
    </row>
    <row r="366" spans="1:7" x14ac:dyDescent="0.3">
      <c r="A366" s="3">
        <v>39395</v>
      </c>
      <c r="B366">
        <v>9200</v>
      </c>
      <c r="C366">
        <v>9389</v>
      </c>
      <c r="D366">
        <v>9005</v>
      </c>
      <c r="E366">
        <v>9200</v>
      </c>
      <c r="F366">
        <v>6259.2788090000004</v>
      </c>
      <c r="G366">
        <v>1090956</v>
      </c>
    </row>
    <row r="367" spans="1:7" x14ac:dyDescent="0.3">
      <c r="A367" s="3">
        <v>39398</v>
      </c>
      <c r="B367">
        <v>9000</v>
      </c>
      <c r="C367">
        <v>9200</v>
      </c>
      <c r="D367">
        <v>8901</v>
      </c>
      <c r="E367">
        <v>9050</v>
      </c>
      <c r="F367">
        <v>6157.2241210000002</v>
      </c>
      <c r="G367">
        <v>480944</v>
      </c>
    </row>
    <row r="368" spans="1:7" x14ac:dyDescent="0.3">
      <c r="A368" s="3">
        <v>39399</v>
      </c>
      <c r="B368">
        <v>9050</v>
      </c>
      <c r="C368">
        <v>9120</v>
      </c>
      <c r="D368">
        <v>9000</v>
      </c>
      <c r="E368">
        <v>9031</v>
      </c>
      <c r="F368">
        <v>6144.2983400000003</v>
      </c>
      <c r="G368">
        <v>226928</v>
      </c>
    </row>
    <row r="369" spans="1:7" x14ac:dyDescent="0.3">
      <c r="A369" s="3">
        <v>39400</v>
      </c>
      <c r="B369">
        <v>9100</v>
      </c>
      <c r="C369">
        <v>9200</v>
      </c>
      <c r="D369">
        <v>9031</v>
      </c>
      <c r="E369">
        <v>9130</v>
      </c>
      <c r="F369">
        <v>6211.6528319999998</v>
      </c>
      <c r="G369">
        <v>254262</v>
      </c>
    </row>
    <row r="370" spans="1:7" x14ac:dyDescent="0.3">
      <c r="A370" s="3">
        <v>39401</v>
      </c>
      <c r="B370">
        <v>9149</v>
      </c>
      <c r="C370">
        <v>9200</v>
      </c>
      <c r="D370">
        <v>9100</v>
      </c>
      <c r="E370">
        <v>9150</v>
      </c>
      <c r="F370">
        <v>6225.2592770000001</v>
      </c>
      <c r="G370">
        <v>56067</v>
      </c>
    </row>
    <row r="371" spans="1:7" x14ac:dyDescent="0.3">
      <c r="A371" s="3">
        <v>39402</v>
      </c>
      <c r="B371">
        <v>9075</v>
      </c>
      <c r="C371">
        <v>9140</v>
      </c>
      <c r="D371">
        <v>9075</v>
      </c>
      <c r="E371">
        <v>9085</v>
      </c>
      <c r="F371">
        <v>6181.0375979999999</v>
      </c>
      <c r="G371">
        <v>90837</v>
      </c>
    </row>
    <row r="372" spans="1:7" x14ac:dyDescent="0.3">
      <c r="A372" s="3">
        <v>39405</v>
      </c>
      <c r="B372">
        <v>9000</v>
      </c>
      <c r="C372">
        <v>9129</v>
      </c>
      <c r="D372">
        <v>8700</v>
      </c>
      <c r="E372">
        <v>9031</v>
      </c>
      <c r="F372">
        <v>6144.2983400000003</v>
      </c>
      <c r="G372">
        <v>125720</v>
      </c>
    </row>
    <row r="373" spans="1:7" x14ac:dyDescent="0.3">
      <c r="A373" s="3">
        <v>39406</v>
      </c>
      <c r="B373">
        <v>9025</v>
      </c>
      <c r="C373">
        <v>9050</v>
      </c>
      <c r="D373">
        <v>9000</v>
      </c>
      <c r="E373">
        <v>9011</v>
      </c>
      <c r="F373">
        <v>6130.689453</v>
      </c>
      <c r="G373">
        <v>50696</v>
      </c>
    </row>
    <row r="374" spans="1:7" x14ac:dyDescent="0.3">
      <c r="A374" s="3">
        <v>39407</v>
      </c>
      <c r="B374">
        <v>9000</v>
      </c>
      <c r="C374">
        <v>9050</v>
      </c>
      <c r="D374">
        <v>8900</v>
      </c>
      <c r="E374">
        <v>8900</v>
      </c>
      <c r="F374">
        <v>6055.1704099999997</v>
      </c>
      <c r="G374">
        <v>107556</v>
      </c>
    </row>
    <row r="375" spans="1:7" x14ac:dyDescent="0.3">
      <c r="A375" s="3">
        <v>39408</v>
      </c>
      <c r="B375">
        <v>9000</v>
      </c>
      <c r="C375">
        <v>9000</v>
      </c>
      <c r="D375">
        <v>8800</v>
      </c>
      <c r="E375">
        <v>8951</v>
      </c>
      <c r="F375">
        <v>6089.8691410000001</v>
      </c>
      <c r="G375">
        <v>338249</v>
      </c>
    </row>
    <row r="376" spans="1:7" x14ac:dyDescent="0.3">
      <c r="A376" s="3">
        <v>39409</v>
      </c>
      <c r="B376">
        <v>8850</v>
      </c>
      <c r="C376">
        <v>8900</v>
      </c>
      <c r="D376">
        <v>8601</v>
      </c>
      <c r="E376">
        <v>8720</v>
      </c>
      <c r="F376">
        <v>5932.7070309999999</v>
      </c>
      <c r="G376">
        <v>579758</v>
      </c>
    </row>
    <row r="377" spans="1:7" x14ac:dyDescent="0.3">
      <c r="A377" s="3">
        <v>39412</v>
      </c>
      <c r="B377">
        <v>8750</v>
      </c>
      <c r="C377">
        <v>8775</v>
      </c>
      <c r="D377">
        <v>8650</v>
      </c>
      <c r="E377">
        <v>8702</v>
      </c>
      <c r="F377">
        <v>5920.4614259999998</v>
      </c>
      <c r="G377">
        <v>83640</v>
      </c>
    </row>
    <row r="378" spans="1:7" x14ac:dyDescent="0.3">
      <c r="A378" s="3">
        <v>39413</v>
      </c>
      <c r="B378">
        <v>8700</v>
      </c>
      <c r="C378">
        <v>8750</v>
      </c>
      <c r="D378">
        <v>8680</v>
      </c>
      <c r="E378">
        <v>8715</v>
      </c>
      <c r="F378">
        <v>5929.3041990000002</v>
      </c>
      <c r="G378">
        <v>460627</v>
      </c>
    </row>
    <row r="379" spans="1:7" x14ac:dyDescent="0.3">
      <c r="A379" s="3">
        <v>39414</v>
      </c>
      <c r="B379">
        <v>8750</v>
      </c>
      <c r="C379">
        <v>8775</v>
      </c>
      <c r="D379">
        <v>8700</v>
      </c>
      <c r="E379">
        <v>8700</v>
      </c>
      <c r="F379">
        <v>5919.1000979999999</v>
      </c>
      <c r="G379">
        <v>78260</v>
      </c>
    </row>
    <row r="380" spans="1:7" x14ac:dyDescent="0.3">
      <c r="A380" s="3">
        <v>39415</v>
      </c>
      <c r="B380">
        <v>8700</v>
      </c>
      <c r="C380">
        <v>8900</v>
      </c>
      <c r="D380">
        <v>8700</v>
      </c>
      <c r="E380">
        <v>8889</v>
      </c>
      <c r="F380">
        <v>6047.6870120000003</v>
      </c>
      <c r="G380">
        <v>13649</v>
      </c>
    </row>
    <row r="381" spans="1:7" x14ac:dyDescent="0.3">
      <c r="A381" s="3">
        <v>39416</v>
      </c>
      <c r="B381">
        <v>8900</v>
      </c>
      <c r="C381">
        <v>9200</v>
      </c>
      <c r="D381">
        <v>8900</v>
      </c>
      <c r="E381">
        <v>9200</v>
      </c>
      <c r="F381">
        <v>6259.2788090000004</v>
      </c>
      <c r="G381">
        <v>185182</v>
      </c>
    </row>
    <row r="382" spans="1:7" x14ac:dyDescent="0.3">
      <c r="A382" s="3">
        <v>39419</v>
      </c>
      <c r="B382">
        <v>9225</v>
      </c>
      <c r="C382">
        <v>9225</v>
      </c>
      <c r="D382">
        <v>9000</v>
      </c>
      <c r="E382">
        <v>9050</v>
      </c>
      <c r="F382">
        <v>6157.2241210000002</v>
      </c>
      <c r="G382">
        <v>38321</v>
      </c>
    </row>
    <row r="383" spans="1:7" x14ac:dyDescent="0.3">
      <c r="A383" s="3">
        <v>39420</v>
      </c>
      <c r="B383">
        <v>9000</v>
      </c>
      <c r="C383">
        <v>9040</v>
      </c>
      <c r="D383">
        <v>8850</v>
      </c>
      <c r="E383">
        <v>8900</v>
      </c>
      <c r="F383">
        <v>6055.1704099999997</v>
      </c>
      <c r="G383">
        <v>158574</v>
      </c>
    </row>
    <row r="384" spans="1:7" x14ac:dyDescent="0.3">
      <c r="A384" s="3">
        <v>39421</v>
      </c>
      <c r="B384">
        <v>8895</v>
      </c>
      <c r="C384">
        <v>8900</v>
      </c>
      <c r="D384">
        <v>8850</v>
      </c>
      <c r="E384">
        <v>8896</v>
      </c>
      <c r="F384">
        <v>6052.4492190000001</v>
      </c>
      <c r="G384">
        <v>10004</v>
      </c>
    </row>
    <row r="385" spans="1:7" x14ac:dyDescent="0.3">
      <c r="A385" s="3">
        <v>39422</v>
      </c>
      <c r="B385">
        <v>8890</v>
      </c>
      <c r="C385">
        <v>8890</v>
      </c>
      <c r="D385">
        <v>8800</v>
      </c>
      <c r="E385">
        <v>8800</v>
      </c>
      <c r="F385">
        <v>5987.1357420000004</v>
      </c>
      <c r="G385">
        <v>39851</v>
      </c>
    </row>
    <row r="386" spans="1:7" x14ac:dyDescent="0.3">
      <c r="A386" s="3">
        <v>39423</v>
      </c>
      <c r="B386">
        <v>8772</v>
      </c>
      <c r="C386">
        <v>8999</v>
      </c>
      <c r="D386">
        <v>8740</v>
      </c>
      <c r="E386">
        <v>8950</v>
      </c>
      <c r="F386">
        <v>6089.1884769999997</v>
      </c>
      <c r="G386">
        <v>56039</v>
      </c>
    </row>
    <row r="387" spans="1:7" x14ac:dyDescent="0.3">
      <c r="A387" s="3">
        <v>39426</v>
      </c>
      <c r="B387">
        <v>8989</v>
      </c>
      <c r="C387">
        <v>8989</v>
      </c>
      <c r="D387">
        <v>8657</v>
      </c>
      <c r="E387">
        <v>8861</v>
      </c>
      <c r="F387">
        <v>6028.6376950000003</v>
      </c>
      <c r="G387">
        <v>95304</v>
      </c>
    </row>
    <row r="388" spans="1:7" x14ac:dyDescent="0.3">
      <c r="A388" s="3">
        <v>39427</v>
      </c>
      <c r="B388">
        <v>8875</v>
      </c>
      <c r="C388">
        <v>8875</v>
      </c>
      <c r="D388">
        <v>8600</v>
      </c>
      <c r="E388">
        <v>8799</v>
      </c>
      <c r="F388">
        <v>5986.455078</v>
      </c>
      <c r="G388">
        <v>65604</v>
      </c>
    </row>
    <row r="389" spans="1:7" x14ac:dyDescent="0.3">
      <c r="A389" s="3">
        <v>39428</v>
      </c>
      <c r="B389">
        <v>8750</v>
      </c>
      <c r="C389">
        <v>8800</v>
      </c>
      <c r="D389">
        <v>8600</v>
      </c>
      <c r="E389">
        <v>8800</v>
      </c>
      <c r="F389">
        <v>5987.1357420000004</v>
      </c>
      <c r="G389">
        <v>18271</v>
      </c>
    </row>
    <row r="390" spans="1:7" x14ac:dyDescent="0.3">
      <c r="A390" s="3">
        <v>39429</v>
      </c>
      <c r="B390">
        <v>8790</v>
      </c>
      <c r="C390">
        <v>8790</v>
      </c>
      <c r="D390">
        <v>8600</v>
      </c>
      <c r="E390">
        <v>8600</v>
      </c>
      <c r="F390">
        <v>5851.0634769999997</v>
      </c>
      <c r="G390">
        <v>43454</v>
      </c>
    </row>
    <row r="391" spans="1:7" x14ac:dyDescent="0.3">
      <c r="A391" s="3">
        <v>39430</v>
      </c>
      <c r="B391">
        <v>8500</v>
      </c>
      <c r="C391">
        <v>8600</v>
      </c>
      <c r="D391">
        <v>8400</v>
      </c>
      <c r="E391">
        <v>8500</v>
      </c>
      <c r="F391">
        <v>5783.0283200000003</v>
      </c>
      <c r="G391">
        <v>91272</v>
      </c>
    </row>
    <row r="392" spans="1:7" x14ac:dyDescent="0.3">
      <c r="A392" s="3">
        <v>39434</v>
      </c>
      <c r="B392">
        <v>8400</v>
      </c>
      <c r="C392">
        <v>8450</v>
      </c>
      <c r="D392">
        <v>8220</v>
      </c>
      <c r="E392">
        <v>8300</v>
      </c>
      <c r="F392">
        <v>5646.9570309999999</v>
      </c>
      <c r="G392">
        <v>178373</v>
      </c>
    </row>
    <row r="393" spans="1:7" x14ac:dyDescent="0.3">
      <c r="A393" s="3">
        <v>39435</v>
      </c>
      <c r="B393">
        <v>8325</v>
      </c>
      <c r="C393">
        <v>8325</v>
      </c>
      <c r="D393">
        <v>8050</v>
      </c>
      <c r="E393">
        <v>8100</v>
      </c>
      <c r="F393">
        <v>5510.8862300000001</v>
      </c>
      <c r="G393">
        <v>37240</v>
      </c>
    </row>
    <row r="394" spans="1:7" x14ac:dyDescent="0.3">
      <c r="A394" s="3">
        <v>39436</v>
      </c>
      <c r="B394">
        <v>8100</v>
      </c>
      <c r="C394">
        <v>8150</v>
      </c>
      <c r="D394">
        <v>8000</v>
      </c>
      <c r="E394">
        <v>8150</v>
      </c>
      <c r="F394">
        <v>5544.9033200000003</v>
      </c>
      <c r="G394">
        <v>331859</v>
      </c>
    </row>
    <row r="395" spans="1:7" x14ac:dyDescent="0.3">
      <c r="A395" s="3">
        <v>39437</v>
      </c>
      <c r="B395">
        <v>8449</v>
      </c>
      <c r="C395">
        <v>8475</v>
      </c>
      <c r="D395">
        <v>8130</v>
      </c>
      <c r="E395">
        <v>8250</v>
      </c>
      <c r="F395">
        <v>5612.9399409999996</v>
      </c>
      <c r="G395">
        <v>7813</v>
      </c>
    </row>
    <row r="396" spans="1:7" x14ac:dyDescent="0.3">
      <c r="A396" s="3">
        <v>39440</v>
      </c>
      <c r="B396">
        <v>8475</v>
      </c>
      <c r="C396">
        <v>8475</v>
      </c>
      <c r="D396">
        <v>8475</v>
      </c>
      <c r="E396">
        <v>8475</v>
      </c>
      <c r="F396">
        <v>5766.0195309999999</v>
      </c>
      <c r="G396">
        <v>1862</v>
      </c>
    </row>
    <row r="397" spans="1:7" x14ac:dyDescent="0.3">
      <c r="A397" s="3">
        <v>39443</v>
      </c>
      <c r="B397">
        <v>8450</v>
      </c>
      <c r="C397">
        <v>8598</v>
      </c>
      <c r="D397">
        <v>8450</v>
      </c>
      <c r="E397">
        <v>8500</v>
      </c>
      <c r="F397">
        <v>5783.0283200000003</v>
      </c>
      <c r="G397">
        <v>17273</v>
      </c>
    </row>
    <row r="398" spans="1:7" x14ac:dyDescent="0.3">
      <c r="A398" s="3">
        <v>39444</v>
      </c>
      <c r="B398">
        <v>8400</v>
      </c>
      <c r="C398">
        <v>8700</v>
      </c>
      <c r="D398">
        <v>8400</v>
      </c>
      <c r="E398">
        <v>8599</v>
      </c>
      <c r="F398">
        <v>5850.3837890000004</v>
      </c>
      <c r="G398">
        <v>16604</v>
      </c>
    </row>
    <row r="399" spans="1:7" x14ac:dyDescent="0.3">
      <c r="A399" s="3">
        <v>39447</v>
      </c>
      <c r="B399">
        <v>8600</v>
      </c>
      <c r="C399">
        <v>8802</v>
      </c>
      <c r="D399">
        <v>8600</v>
      </c>
      <c r="E399">
        <v>8700</v>
      </c>
      <c r="F399">
        <v>5919.1000979999999</v>
      </c>
      <c r="G399">
        <v>19090</v>
      </c>
    </row>
    <row r="400" spans="1:7" x14ac:dyDescent="0.3">
      <c r="A400" s="3">
        <v>39449</v>
      </c>
      <c r="B400">
        <v>8700</v>
      </c>
      <c r="C400">
        <v>9250</v>
      </c>
      <c r="D400">
        <v>8700</v>
      </c>
      <c r="E400">
        <v>9200</v>
      </c>
      <c r="F400">
        <v>6259.2788090000004</v>
      </c>
      <c r="G400">
        <v>205875</v>
      </c>
    </row>
    <row r="401" spans="1:7" x14ac:dyDescent="0.3">
      <c r="A401" s="3">
        <v>39450</v>
      </c>
      <c r="B401">
        <v>9180</v>
      </c>
      <c r="C401">
        <v>9180</v>
      </c>
      <c r="D401">
        <v>9180</v>
      </c>
      <c r="E401">
        <v>9180</v>
      </c>
      <c r="F401">
        <v>6245.6708980000003</v>
      </c>
      <c r="G401">
        <v>3862</v>
      </c>
    </row>
    <row r="402" spans="1:7" x14ac:dyDescent="0.3">
      <c r="A402" s="3">
        <v>39451</v>
      </c>
      <c r="B402">
        <v>8811</v>
      </c>
      <c r="C402">
        <v>9179</v>
      </c>
      <c r="D402">
        <v>8811</v>
      </c>
      <c r="E402">
        <v>9099</v>
      </c>
      <c r="F402">
        <v>6190.5620120000003</v>
      </c>
      <c r="G402">
        <v>22235</v>
      </c>
    </row>
    <row r="403" spans="1:7" x14ac:dyDescent="0.3">
      <c r="A403" s="3">
        <v>39454</v>
      </c>
      <c r="B403">
        <v>9000</v>
      </c>
      <c r="C403">
        <v>9000</v>
      </c>
      <c r="D403">
        <v>8700</v>
      </c>
      <c r="E403">
        <v>8700</v>
      </c>
      <c r="F403">
        <v>5919.1000979999999</v>
      </c>
      <c r="G403">
        <v>9607</v>
      </c>
    </row>
    <row r="404" spans="1:7" x14ac:dyDescent="0.3">
      <c r="A404" s="3">
        <v>39455</v>
      </c>
      <c r="B404">
        <v>8600</v>
      </c>
      <c r="C404">
        <v>8600</v>
      </c>
      <c r="D404">
        <v>8200</v>
      </c>
      <c r="E404">
        <v>8500</v>
      </c>
      <c r="F404">
        <v>5783.0283200000003</v>
      </c>
      <c r="G404">
        <v>26062</v>
      </c>
    </row>
    <row r="405" spans="1:7" x14ac:dyDescent="0.3">
      <c r="A405" s="3">
        <v>39456</v>
      </c>
      <c r="B405">
        <v>8465</v>
      </c>
      <c r="C405">
        <v>8475</v>
      </c>
      <c r="D405">
        <v>8335</v>
      </c>
      <c r="E405">
        <v>8400</v>
      </c>
      <c r="F405">
        <v>5714.9936520000001</v>
      </c>
      <c r="G405">
        <v>140020</v>
      </c>
    </row>
    <row r="406" spans="1:7" x14ac:dyDescent="0.3">
      <c r="A406" s="3">
        <v>39457</v>
      </c>
      <c r="B406">
        <v>8400</v>
      </c>
      <c r="C406">
        <v>8500</v>
      </c>
      <c r="D406">
        <v>8391.9101559999999</v>
      </c>
      <c r="E406">
        <v>8450</v>
      </c>
      <c r="F406">
        <v>5749.0107420000004</v>
      </c>
      <c r="G406">
        <v>125165</v>
      </c>
    </row>
    <row r="407" spans="1:7" x14ac:dyDescent="0.3">
      <c r="A407" s="3">
        <v>39458</v>
      </c>
      <c r="B407">
        <v>8375</v>
      </c>
      <c r="C407">
        <v>8500</v>
      </c>
      <c r="D407">
        <v>8000</v>
      </c>
      <c r="E407">
        <v>8200</v>
      </c>
      <c r="F407">
        <v>5578.9213870000003</v>
      </c>
      <c r="G407">
        <v>287611</v>
      </c>
    </row>
    <row r="408" spans="1:7" x14ac:dyDescent="0.3">
      <c r="A408" s="3">
        <v>39461</v>
      </c>
      <c r="B408">
        <v>8100</v>
      </c>
      <c r="C408">
        <v>8150</v>
      </c>
      <c r="D408">
        <v>7980</v>
      </c>
      <c r="E408">
        <v>8050</v>
      </c>
      <c r="F408">
        <v>5476.8686520000001</v>
      </c>
      <c r="G408">
        <v>427861</v>
      </c>
    </row>
    <row r="409" spans="1:7" x14ac:dyDescent="0.3">
      <c r="A409" s="3">
        <v>39462</v>
      </c>
      <c r="B409">
        <v>8100</v>
      </c>
      <c r="C409">
        <v>8100</v>
      </c>
      <c r="D409">
        <v>7750</v>
      </c>
      <c r="E409">
        <v>7800</v>
      </c>
      <c r="F409">
        <v>5306.7788090000004</v>
      </c>
      <c r="G409">
        <v>100958</v>
      </c>
    </row>
    <row r="410" spans="1:7" x14ac:dyDescent="0.3">
      <c r="A410" s="3">
        <v>39463</v>
      </c>
      <c r="B410">
        <v>7650</v>
      </c>
      <c r="C410">
        <v>7650</v>
      </c>
      <c r="D410">
        <v>7200</v>
      </c>
      <c r="E410">
        <v>7500</v>
      </c>
      <c r="F410">
        <v>5102.6723629999997</v>
      </c>
      <c r="G410">
        <v>398744</v>
      </c>
    </row>
    <row r="411" spans="1:7" x14ac:dyDescent="0.3">
      <c r="A411" s="3">
        <v>39464</v>
      </c>
      <c r="B411">
        <v>7500</v>
      </c>
      <c r="C411">
        <v>7500</v>
      </c>
      <c r="D411">
        <v>7250</v>
      </c>
      <c r="E411">
        <v>7255</v>
      </c>
      <c r="F411">
        <v>4935.984375</v>
      </c>
      <c r="G411">
        <v>180003</v>
      </c>
    </row>
    <row r="412" spans="1:7" x14ac:dyDescent="0.3">
      <c r="A412" s="3">
        <v>39465</v>
      </c>
      <c r="B412">
        <v>7250</v>
      </c>
      <c r="C412">
        <v>7295</v>
      </c>
      <c r="D412">
        <v>6749</v>
      </c>
      <c r="E412">
        <v>6749</v>
      </c>
      <c r="F412">
        <v>4591.7246089999999</v>
      </c>
      <c r="G412">
        <v>345757</v>
      </c>
    </row>
    <row r="413" spans="1:7" x14ac:dyDescent="0.3">
      <c r="A413" s="3">
        <v>39468</v>
      </c>
      <c r="B413">
        <v>6800</v>
      </c>
      <c r="C413">
        <v>6800</v>
      </c>
      <c r="D413">
        <v>6150</v>
      </c>
      <c r="E413">
        <v>6400</v>
      </c>
      <c r="F413">
        <v>4354.2797849999997</v>
      </c>
      <c r="G413">
        <v>346036</v>
      </c>
    </row>
    <row r="414" spans="1:7" x14ac:dyDescent="0.3">
      <c r="A414" s="3">
        <v>39469</v>
      </c>
      <c r="B414">
        <v>6250</v>
      </c>
      <c r="C414">
        <v>6500</v>
      </c>
      <c r="D414">
        <v>6199</v>
      </c>
      <c r="E414">
        <v>6300</v>
      </c>
      <c r="F414">
        <v>4286.2441410000001</v>
      </c>
      <c r="G414">
        <v>282626</v>
      </c>
    </row>
    <row r="415" spans="1:7" x14ac:dyDescent="0.3">
      <c r="A415" s="3">
        <v>39470</v>
      </c>
      <c r="B415">
        <v>6600</v>
      </c>
      <c r="C415">
        <v>6750</v>
      </c>
      <c r="D415">
        <v>6300</v>
      </c>
      <c r="E415">
        <v>6499</v>
      </c>
      <c r="F415">
        <v>4421.6357420000004</v>
      </c>
      <c r="G415">
        <v>382414</v>
      </c>
    </row>
    <row r="416" spans="1:7" x14ac:dyDescent="0.3">
      <c r="A416" s="3">
        <v>39471</v>
      </c>
      <c r="B416">
        <v>6499</v>
      </c>
      <c r="C416">
        <v>6852</v>
      </c>
      <c r="D416">
        <v>6499</v>
      </c>
      <c r="E416">
        <v>6710</v>
      </c>
      <c r="F416">
        <v>4565.1904299999997</v>
      </c>
      <c r="G416">
        <v>166911</v>
      </c>
    </row>
    <row r="417" spans="1:7" x14ac:dyDescent="0.3">
      <c r="A417" s="3">
        <v>39472</v>
      </c>
      <c r="B417">
        <v>6860</v>
      </c>
      <c r="C417">
        <v>7000</v>
      </c>
      <c r="D417">
        <v>6710</v>
      </c>
      <c r="E417">
        <v>6800</v>
      </c>
      <c r="F417">
        <v>4626.4223629999997</v>
      </c>
      <c r="G417">
        <v>239611</v>
      </c>
    </row>
    <row r="418" spans="1:7" x14ac:dyDescent="0.3">
      <c r="A418" s="3">
        <v>39475</v>
      </c>
      <c r="B418">
        <v>6750</v>
      </c>
      <c r="C418">
        <v>6780</v>
      </c>
      <c r="D418">
        <v>6625</v>
      </c>
      <c r="E418">
        <v>6780</v>
      </c>
      <c r="F418">
        <v>4612.8154299999997</v>
      </c>
      <c r="G418">
        <v>103996</v>
      </c>
    </row>
    <row r="419" spans="1:7" x14ac:dyDescent="0.3">
      <c r="A419" s="3">
        <v>39476</v>
      </c>
      <c r="B419">
        <v>6780</v>
      </c>
      <c r="C419">
        <v>6999</v>
      </c>
      <c r="D419">
        <v>6780</v>
      </c>
      <c r="E419">
        <v>6905</v>
      </c>
      <c r="F419">
        <v>4697.8598629999997</v>
      </c>
      <c r="G419">
        <v>58226</v>
      </c>
    </row>
    <row r="420" spans="1:7" x14ac:dyDescent="0.3">
      <c r="A420" s="3">
        <v>39477</v>
      </c>
      <c r="B420">
        <v>6905</v>
      </c>
      <c r="C420">
        <v>7299</v>
      </c>
      <c r="D420">
        <v>6715</v>
      </c>
      <c r="E420">
        <v>7002</v>
      </c>
      <c r="F420">
        <v>4763.8544920000004</v>
      </c>
      <c r="G420">
        <v>43065</v>
      </c>
    </row>
    <row r="421" spans="1:7" x14ac:dyDescent="0.3">
      <c r="A421" s="3">
        <v>39478</v>
      </c>
      <c r="B421">
        <v>7000</v>
      </c>
      <c r="C421">
        <v>7100</v>
      </c>
      <c r="D421">
        <v>6850</v>
      </c>
      <c r="E421">
        <v>6900</v>
      </c>
      <c r="F421">
        <v>4694.4584960000002</v>
      </c>
      <c r="G421">
        <v>25262</v>
      </c>
    </row>
    <row r="422" spans="1:7" x14ac:dyDescent="0.3">
      <c r="A422" s="3">
        <v>39479</v>
      </c>
      <c r="B422">
        <v>6936</v>
      </c>
      <c r="C422">
        <v>7010</v>
      </c>
      <c r="D422">
        <v>6850</v>
      </c>
      <c r="E422">
        <v>6999</v>
      </c>
      <c r="F422">
        <v>4761.8134769999997</v>
      </c>
      <c r="G422">
        <v>164160</v>
      </c>
    </row>
    <row r="423" spans="1:7" x14ac:dyDescent="0.3">
      <c r="A423" s="3">
        <v>39482</v>
      </c>
      <c r="B423">
        <v>7000</v>
      </c>
      <c r="C423">
        <v>7270</v>
      </c>
      <c r="D423">
        <v>6924</v>
      </c>
      <c r="E423">
        <v>6925</v>
      </c>
      <c r="F423">
        <v>4711.4677730000003</v>
      </c>
      <c r="G423">
        <v>196835</v>
      </c>
    </row>
    <row r="424" spans="1:7" x14ac:dyDescent="0.3">
      <c r="A424" s="3">
        <v>39483</v>
      </c>
      <c r="B424">
        <v>6921</v>
      </c>
      <c r="C424">
        <v>6922</v>
      </c>
      <c r="D424">
        <v>6800</v>
      </c>
      <c r="E424">
        <v>6880</v>
      </c>
      <c r="F424">
        <v>4680.8505859999996</v>
      </c>
      <c r="G424">
        <v>107446</v>
      </c>
    </row>
    <row r="425" spans="1:7" x14ac:dyDescent="0.3">
      <c r="A425" s="3">
        <v>39484</v>
      </c>
      <c r="B425">
        <v>6800</v>
      </c>
      <c r="C425">
        <v>6998</v>
      </c>
      <c r="D425">
        <v>6720</v>
      </c>
      <c r="E425">
        <v>6900</v>
      </c>
      <c r="F425">
        <v>4694.4584960000002</v>
      </c>
      <c r="G425">
        <v>611322</v>
      </c>
    </row>
    <row r="426" spans="1:7" x14ac:dyDescent="0.3">
      <c r="A426" s="3">
        <v>39485</v>
      </c>
      <c r="B426">
        <v>6900</v>
      </c>
      <c r="C426">
        <v>6900</v>
      </c>
      <c r="D426">
        <v>6800</v>
      </c>
      <c r="E426">
        <v>6800</v>
      </c>
      <c r="F426">
        <v>4626.4223629999997</v>
      </c>
      <c r="G426">
        <v>89743</v>
      </c>
    </row>
    <row r="427" spans="1:7" x14ac:dyDescent="0.3">
      <c r="A427" s="3">
        <v>39486</v>
      </c>
      <c r="B427">
        <v>6830</v>
      </c>
      <c r="C427">
        <v>6850</v>
      </c>
      <c r="D427">
        <v>6800</v>
      </c>
      <c r="E427">
        <v>6800</v>
      </c>
      <c r="F427">
        <v>4626.4223629999997</v>
      </c>
      <c r="G427">
        <v>81178</v>
      </c>
    </row>
    <row r="428" spans="1:7" x14ac:dyDescent="0.3">
      <c r="A428" s="3">
        <v>39489</v>
      </c>
      <c r="B428">
        <v>6801</v>
      </c>
      <c r="C428">
        <v>6801</v>
      </c>
      <c r="D428">
        <v>6540</v>
      </c>
      <c r="E428">
        <v>6600</v>
      </c>
      <c r="F428">
        <v>4490.3525390000004</v>
      </c>
      <c r="G428">
        <v>44086</v>
      </c>
    </row>
    <row r="429" spans="1:7" x14ac:dyDescent="0.3">
      <c r="A429" s="3">
        <v>39490</v>
      </c>
      <c r="B429">
        <v>6660</v>
      </c>
      <c r="C429">
        <v>6755</v>
      </c>
      <c r="D429">
        <v>6500</v>
      </c>
      <c r="E429">
        <v>6500</v>
      </c>
      <c r="F429">
        <v>4422.3154299999997</v>
      </c>
      <c r="G429">
        <v>57474</v>
      </c>
    </row>
    <row r="430" spans="1:7" x14ac:dyDescent="0.3">
      <c r="A430" s="3">
        <v>39491</v>
      </c>
      <c r="B430">
        <v>6550</v>
      </c>
      <c r="C430">
        <v>6550</v>
      </c>
      <c r="D430">
        <v>6300</v>
      </c>
      <c r="E430">
        <v>6322</v>
      </c>
      <c r="F430">
        <v>4301.2124020000001</v>
      </c>
      <c r="G430">
        <v>564082</v>
      </c>
    </row>
    <row r="431" spans="1:7" x14ac:dyDescent="0.3">
      <c r="A431" s="3">
        <v>39492</v>
      </c>
      <c r="B431">
        <v>6698</v>
      </c>
      <c r="C431">
        <v>6698</v>
      </c>
      <c r="D431">
        <v>6275</v>
      </c>
      <c r="E431">
        <v>6334</v>
      </c>
      <c r="F431">
        <v>4309.376953</v>
      </c>
      <c r="G431">
        <v>314236</v>
      </c>
    </row>
    <row r="432" spans="1:7" x14ac:dyDescent="0.3">
      <c r="A432" s="3">
        <v>39493</v>
      </c>
      <c r="B432">
        <v>6261</v>
      </c>
      <c r="C432">
        <v>6298</v>
      </c>
      <c r="D432">
        <v>6075</v>
      </c>
      <c r="E432">
        <v>6148</v>
      </c>
      <c r="F432">
        <v>4182.8305659999996</v>
      </c>
      <c r="G432">
        <v>654897</v>
      </c>
    </row>
    <row r="433" spans="1:7" x14ac:dyDescent="0.3">
      <c r="A433" s="3">
        <v>39496</v>
      </c>
      <c r="B433">
        <v>6400</v>
      </c>
      <c r="C433">
        <v>6400</v>
      </c>
      <c r="D433">
        <v>6005</v>
      </c>
      <c r="E433">
        <v>6350</v>
      </c>
      <c r="F433">
        <v>4320.2622069999998</v>
      </c>
      <c r="G433">
        <v>440898</v>
      </c>
    </row>
    <row r="434" spans="1:7" x14ac:dyDescent="0.3">
      <c r="A434" s="3">
        <v>39497</v>
      </c>
      <c r="B434">
        <v>6400</v>
      </c>
      <c r="C434">
        <v>6550</v>
      </c>
      <c r="D434">
        <v>6400</v>
      </c>
      <c r="E434">
        <v>6490</v>
      </c>
      <c r="F434">
        <v>4415.5126950000003</v>
      </c>
      <c r="G434">
        <v>864731</v>
      </c>
    </row>
    <row r="435" spans="1:7" x14ac:dyDescent="0.3">
      <c r="A435" s="3">
        <v>39498</v>
      </c>
      <c r="B435">
        <v>6550</v>
      </c>
      <c r="C435">
        <v>6550</v>
      </c>
      <c r="D435">
        <v>6181</v>
      </c>
      <c r="E435">
        <v>6181</v>
      </c>
      <c r="F435">
        <v>4205.2817379999997</v>
      </c>
      <c r="G435">
        <v>379919</v>
      </c>
    </row>
    <row r="436" spans="1:7" x14ac:dyDescent="0.3">
      <c r="A436" s="3">
        <v>39499</v>
      </c>
      <c r="B436">
        <v>6335</v>
      </c>
      <c r="C436">
        <v>6399</v>
      </c>
      <c r="D436">
        <v>6298</v>
      </c>
      <c r="E436">
        <v>6350</v>
      </c>
      <c r="F436">
        <v>4320.2622069999998</v>
      </c>
      <c r="G436">
        <v>812855</v>
      </c>
    </row>
    <row r="437" spans="1:7" x14ac:dyDescent="0.3">
      <c r="A437" s="3">
        <v>39500</v>
      </c>
      <c r="B437">
        <v>6350</v>
      </c>
      <c r="C437">
        <v>6800</v>
      </c>
      <c r="D437">
        <v>6250</v>
      </c>
      <c r="E437">
        <v>6411</v>
      </c>
      <c r="F437">
        <v>4361.7641599999997</v>
      </c>
      <c r="G437">
        <v>720774</v>
      </c>
    </row>
    <row r="438" spans="1:7" x14ac:dyDescent="0.3">
      <c r="A438" s="3">
        <v>39503</v>
      </c>
      <c r="B438">
        <v>6436</v>
      </c>
      <c r="C438">
        <v>6880</v>
      </c>
      <c r="D438">
        <v>6435</v>
      </c>
      <c r="E438">
        <v>6880</v>
      </c>
      <c r="F438">
        <v>4680.8505859999996</v>
      </c>
      <c r="G438">
        <v>339225</v>
      </c>
    </row>
    <row r="439" spans="1:7" x14ac:dyDescent="0.3">
      <c r="A439" s="3">
        <v>39504</v>
      </c>
      <c r="B439">
        <v>6801</v>
      </c>
      <c r="C439">
        <v>7050</v>
      </c>
      <c r="D439">
        <v>6800</v>
      </c>
      <c r="E439">
        <v>6981</v>
      </c>
      <c r="F439">
        <v>4749.5683589999999</v>
      </c>
      <c r="G439">
        <v>110654</v>
      </c>
    </row>
    <row r="440" spans="1:7" x14ac:dyDescent="0.3">
      <c r="A440" s="3">
        <v>39505</v>
      </c>
      <c r="B440">
        <v>6999</v>
      </c>
      <c r="C440">
        <v>7400</v>
      </c>
      <c r="D440">
        <v>6949</v>
      </c>
      <c r="E440">
        <v>7206</v>
      </c>
      <c r="F440">
        <v>4902.6474609999996</v>
      </c>
      <c r="G440">
        <v>193610</v>
      </c>
    </row>
    <row r="441" spans="1:7" x14ac:dyDescent="0.3">
      <c r="A441" s="3">
        <v>39506</v>
      </c>
      <c r="B441">
        <v>7179</v>
      </c>
      <c r="C441">
        <v>7489</v>
      </c>
      <c r="D441">
        <v>7151</v>
      </c>
      <c r="E441">
        <v>7310</v>
      </c>
      <c r="F441">
        <v>4973.404297</v>
      </c>
      <c r="G441">
        <v>421516</v>
      </c>
    </row>
    <row r="442" spans="1:7" x14ac:dyDescent="0.3">
      <c r="A442" s="3">
        <v>39507</v>
      </c>
      <c r="B442">
        <v>7350</v>
      </c>
      <c r="C442">
        <v>7350</v>
      </c>
      <c r="D442">
        <v>7200</v>
      </c>
      <c r="E442">
        <v>7301</v>
      </c>
      <c r="F442">
        <v>4967.2817379999997</v>
      </c>
      <c r="G442">
        <v>359454</v>
      </c>
    </row>
    <row r="443" spans="1:7" x14ac:dyDescent="0.3">
      <c r="A443" s="3">
        <v>39510</v>
      </c>
      <c r="B443">
        <v>7200</v>
      </c>
      <c r="C443">
        <v>7301</v>
      </c>
      <c r="D443">
        <v>7150</v>
      </c>
      <c r="E443">
        <v>7251</v>
      </c>
      <c r="F443">
        <v>4933.263672</v>
      </c>
      <c r="G443">
        <v>201736</v>
      </c>
    </row>
    <row r="444" spans="1:7" x14ac:dyDescent="0.3">
      <c r="A444" s="3">
        <v>39511</v>
      </c>
      <c r="B444">
        <v>7250</v>
      </c>
      <c r="C444">
        <v>7390</v>
      </c>
      <c r="D444">
        <v>7250</v>
      </c>
      <c r="E444">
        <v>7300</v>
      </c>
      <c r="F444">
        <v>4966.6010740000002</v>
      </c>
      <c r="G444">
        <v>225845</v>
      </c>
    </row>
    <row r="445" spans="1:7" x14ac:dyDescent="0.3">
      <c r="A445" s="3">
        <v>39512</v>
      </c>
      <c r="B445">
        <v>7280</v>
      </c>
      <c r="C445">
        <v>7280</v>
      </c>
      <c r="D445">
        <v>7110</v>
      </c>
      <c r="E445">
        <v>7200</v>
      </c>
      <c r="F445">
        <v>4898.5659180000002</v>
      </c>
      <c r="G445">
        <v>105423</v>
      </c>
    </row>
    <row r="446" spans="1:7" x14ac:dyDescent="0.3">
      <c r="A446" s="3">
        <v>39513</v>
      </c>
      <c r="B446">
        <v>7200</v>
      </c>
      <c r="C446">
        <v>7335</v>
      </c>
      <c r="D446">
        <v>7200</v>
      </c>
      <c r="E446">
        <v>7260</v>
      </c>
      <c r="F446">
        <v>4939.3867190000001</v>
      </c>
      <c r="G446">
        <v>45968</v>
      </c>
    </row>
    <row r="447" spans="1:7" x14ac:dyDescent="0.3">
      <c r="A447" s="3">
        <v>39514</v>
      </c>
      <c r="B447">
        <v>7100</v>
      </c>
      <c r="C447">
        <v>7101</v>
      </c>
      <c r="D447">
        <v>6979</v>
      </c>
      <c r="E447">
        <v>7001</v>
      </c>
      <c r="F447">
        <v>4763.1743159999996</v>
      </c>
      <c r="G447">
        <v>335242</v>
      </c>
    </row>
    <row r="448" spans="1:7" x14ac:dyDescent="0.3">
      <c r="A448" s="3">
        <v>39517</v>
      </c>
      <c r="B448">
        <v>6905</v>
      </c>
      <c r="C448">
        <v>7150</v>
      </c>
      <c r="D448">
        <v>6701</v>
      </c>
      <c r="E448">
        <v>7074</v>
      </c>
      <c r="F448">
        <v>4812.8398440000001</v>
      </c>
      <c r="G448">
        <v>78223</v>
      </c>
    </row>
    <row r="449" spans="1:7" x14ac:dyDescent="0.3">
      <c r="A449" s="3">
        <v>39518</v>
      </c>
      <c r="B449">
        <v>7100</v>
      </c>
      <c r="C449">
        <v>7300</v>
      </c>
      <c r="D449">
        <v>7082</v>
      </c>
      <c r="E449">
        <v>7300</v>
      </c>
      <c r="F449">
        <v>4966.6010740000002</v>
      </c>
      <c r="G449">
        <v>72761</v>
      </c>
    </row>
    <row r="450" spans="1:7" x14ac:dyDescent="0.3">
      <c r="A450" s="3">
        <v>39519</v>
      </c>
      <c r="B450">
        <v>7360</v>
      </c>
      <c r="C450">
        <v>7500</v>
      </c>
      <c r="D450">
        <v>7200</v>
      </c>
      <c r="E450">
        <v>7200</v>
      </c>
      <c r="F450">
        <v>4898.5659180000002</v>
      </c>
      <c r="G450">
        <v>217396</v>
      </c>
    </row>
    <row r="451" spans="1:7" x14ac:dyDescent="0.3">
      <c r="A451" s="3">
        <v>39520</v>
      </c>
      <c r="B451">
        <v>7250</v>
      </c>
      <c r="C451">
        <v>7250</v>
      </c>
      <c r="D451">
        <v>7100</v>
      </c>
      <c r="E451">
        <v>7130</v>
      </c>
      <c r="F451">
        <v>4850.9404299999997</v>
      </c>
      <c r="G451">
        <v>43941</v>
      </c>
    </row>
    <row r="452" spans="1:7" x14ac:dyDescent="0.3">
      <c r="A452" s="3">
        <v>39521</v>
      </c>
      <c r="B452">
        <v>7194</v>
      </c>
      <c r="C452">
        <v>7200</v>
      </c>
      <c r="D452">
        <v>7050</v>
      </c>
      <c r="E452">
        <v>7200</v>
      </c>
      <c r="F452">
        <v>4898.5659180000002</v>
      </c>
      <c r="G452">
        <v>88609</v>
      </c>
    </row>
    <row r="453" spans="1:7" x14ac:dyDescent="0.3">
      <c r="A453" s="3">
        <v>39524</v>
      </c>
      <c r="B453">
        <v>7200</v>
      </c>
      <c r="C453">
        <v>7500</v>
      </c>
      <c r="D453">
        <v>6910</v>
      </c>
      <c r="E453">
        <v>7000</v>
      </c>
      <c r="F453">
        <v>4762.4946289999998</v>
      </c>
      <c r="G453">
        <v>358016</v>
      </c>
    </row>
    <row r="454" spans="1:7" x14ac:dyDescent="0.3">
      <c r="A454" s="3">
        <v>39525</v>
      </c>
      <c r="B454">
        <v>6960</v>
      </c>
      <c r="C454">
        <v>7025</v>
      </c>
      <c r="D454">
        <v>6945</v>
      </c>
      <c r="E454">
        <v>6961</v>
      </c>
      <c r="F454">
        <v>4735.9604490000002</v>
      </c>
      <c r="G454">
        <v>95717</v>
      </c>
    </row>
    <row r="455" spans="1:7" x14ac:dyDescent="0.3">
      <c r="A455" s="3">
        <v>39526</v>
      </c>
      <c r="B455">
        <v>7089</v>
      </c>
      <c r="C455">
        <v>7150</v>
      </c>
      <c r="D455">
        <v>6967</v>
      </c>
      <c r="E455">
        <v>7000</v>
      </c>
      <c r="F455">
        <v>4762.4946289999998</v>
      </c>
      <c r="G455">
        <v>169007</v>
      </c>
    </row>
    <row r="456" spans="1:7" x14ac:dyDescent="0.3">
      <c r="A456" s="3">
        <v>39527</v>
      </c>
      <c r="B456">
        <v>6965</v>
      </c>
      <c r="C456">
        <v>6965</v>
      </c>
      <c r="D456">
        <v>6699</v>
      </c>
      <c r="E456">
        <v>6699</v>
      </c>
      <c r="F456">
        <v>4557.7065430000002</v>
      </c>
      <c r="G456">
        <v>75906</v>
      </c>
    </row>
    <row r="457" spans="1:7" x14ac:dyDescent="0.3">
      <c r="A457" s="3">
        <v>39532</v>
      </c>
      <c r="B457">
        <v>6895</v>
      </c>
      <c r="C457">
        <v>6895</v>
      </c>
      <c r="D457">
        <v>6499</v>
      </c>
      <c r="E457">
        <v>6500</v>
      </c>
      <c r="F457">
        <v>4422.3154299999997</v>
      </c>
      <c r="G457">
        <v>206070</v>
      </c>
    </row>
    <row r="458" spans="1:7" x14ac:dyDescent="0.3">
      <c r="A458" s="3">
        <v>39533</v>
      </c>
      <c r="B458">
        <v>6675</v>
      </c>
      <c r="C458">
        <v>6675</v>
      </c>
      <c r="D458">
        <v>6501</v>
      </c>
      <c r="E458">
        <v>6511</v>
      </c>
      <c r="F458">
        <v>4429.7998049999997</v>
      </c>
      <c r="G458">
        <v>32408</v>
      </c>
    </row>
    <row r="459" spans="1:7" x14ac:dyDescent="0.3">
      <c r="A459" s="3">
        <v>39534</v>
      </c>
      <c r="B459">
        <v>6550</v>
      </c>
      <c r="C459">
        <v>6700</v>
      </c>
      <c r="D459">
        <v>6550</v>
      </c>
      <c r="E459">
        <v>6678</v>
      </c>
      <c r="F459">
        <v>4543.4194340000004</v>
      </c>
      <c r="G459">
        <v>26124</v>
      </c>
    </row>
    <row r="460" spans="1:7" x14ac:dyDescent="0.3">
      <c r="A460" s="3">
        <v>39535</v>
      </c>
      <c r="B460">
        <v>6666</v>
      </c>
      <c r="C460">
        <v>6900</v>
      </c>
      <c r="D460">
        <v>6500</v>
      </c>
      <c r="E460">
        <v>6500</v>
      </c>
      <c r="F460">
        <v>4422.3154299999997</v>
      </c>
      <c r="G460">
        <v>158222</v>
      </c>
    </row>
    <row r="461" spans="1:7" x14ac:dyDescent="0.3">
      <c r="A461" s="3">
        <v>39538</v>
      </c>
      <c r="B461">
        <v>6500</v>
      </c>
      <c r="C461">
        <v>6600</v>
      </c>
      <c r="D461">
        <v>6500</v>
      </c>
      <c r="E461">
        <v>6500</v>
      </c>
      <c r="F461">
        <v>4422.3154299999997</v>
      </c>
      <c r="G461">
        <v>83894</v>
      </c>
    </row>
    <row r="462" spans="1:7" x14ac:dyDescent="0.3">
      <c r="A462" s="3">
        <v>39539</v>
      </c>
      <c r="B462">
        <v>6500</v>
      </c>
      <c r="C462">
        <v>6600</v>
      </c>
      <c r="D462">
        <v>6500</v>
      </c>
      <c r="E462">
        <v>6500</v>
      </c>
      <c r="F462">
        <v>4422.3154299999997</v>
      </c>
      <c r="G462">
        <v>225435</v>
      </c>
    </row>
    <row r="463" spans="1:7" x14ac:dyDescent="0.3">
      <c r="A463" s="3">
        <v>39540</v>
      </c>
      <c r="B463">
        <v>6750</v>
      </c>
      <c r="C463">
        <v>6990</v>
      </c>
      <c r="D463">
        <v>6600</v>
      </c>
      <c r="E463">
        <v>6800</v>
      </c>
      <c r="F463">
        <v>4626.4223629999997</v>
      </c>
      <c r="G463">
        <v>105192</v>
      </c>
    </row>
    <row r="464" spans="1:7" x14ac:dyDescent="0.3">
      <c r="A464" s="3">
        <v>39541</v>
      </c>
      <c r="B464">
        <v>6993</v>
      </c>
      <c r="C464">
        <v>6993</v>
      </c>
      <c r="D464">
        <v>6705</v>
      </c>
      <c r="E464">
        <v>6750</v>
      </c>
      <c r="F464">
        <v>4592.4047849999997</v>
      </c>
      <c r="G464">
        <v>30187</v>
      </c>
    </row>
    <row r="465" spans="1:7" x14ac:dyDescent="0.3">
      <c r="A465" s="3">
        <v>39542</v>
      </c>
      <c r="B465">
        <v>6898</v>
      </c>
      <c r="C465">
        <v>6898</v>
      </c>
      <c r="D465">
        <v>6650</v>
      </c>
      <c r="E465">
        <v>6700</v>
      </c>
      <c r="F465">
        <v>4558.3862300000001</v>
      </c>
      <c r="G465">
        <v>145690</v>
      </c>
    </row>
    <row r="466" spans="1:7" x14ac:dyDescent="0.3">
      <c r="A466" s="3">
        <v>39545</v>
      </c>
      <c r="B466">
        <v>6750</v>
      </c>
      <c r="C466">
        <v>6750</v>
      </c>
      <c r="D466">
        <v>6500</v>
      </c>
      <c r="E466">
        <v>6570</v>
      </c>
      <c r="F466">
        <v>4469.9409180000002</v>
      </c>
      <c r="G466">
        <v>335620</v>
      </c>
    </row>
    <row r="467" spans="1:7" x14ac:dyDescent="0.3">
      <c r="A467" s="3">
        <v>39546</v>
      </c>
      <c r="B467">
        <v>6600</v>
      </c>
      <c r="C467">
        <v>6600</v>
      </c>
      <c r="D467">
        <v>6500</v>
      </c>
      <c r="E467">
        <v>6570</v>
      </c>
      <c r="F467">
        <v>4469.9409180000002</v>
      </c>
      <c r="G467">
        <v>162102</v>
      </c>
    </row>
    <row r="468" spans="1:7" x14ac:dyDescent="0.3">
      <c r="A468" s="3">
        <v>39547</v>
      </c>
      <c r="B468">
        <v>6569</v>
      </c>
      <c r="C468">
        <v>6571</v>
      </c>
      <c r="D468">
        <v>6553.6899409999996</v>
      </c>
      <c r="E468">
        <v>6570</v>
      </c>
      <c r="F468">
        <v>4469.9409180000002</v>
      </c>
      <c r="G468">
        <v>60902</v>
      </c>
    </row>
    <row r="469" spans="1:7" x14ac:dyDescent="0.3">
      <c r="A469" s="3">
        <v>39548</v>
      </c>
      <c r="B469">
        <v>6795</v>
      </c>
      <c r="C469">
        <v>6795</v>
      </c>
      <c r="D469">
        <v>6450</v>
      </c>
      <c r="E469">
        <v>6500</v>
      </c>
      <c r="F469">
        <v>4422.3154299999997</v>
      </c>
      <c r="G469">
        <v>121863</v>
      </c>
    </row>
    <row r="470" spans="1:7" x14ac:dyDescent="0.3">
      <c r="A470" s="3">
        <v>39549</v>
      </c>
      <c r="B470">
        <v>6550</v>
      </c>
      <c r="C470">
        <v>6550</v>
      </c>
      <c r="D470">
        <v>6491.5200199999999</v>
      </c>
      <c r="E470">
        <v>6500</v>
      </c>
      <c r="F470">
        <v>4422.3154299999997</v>
      </c>
      <c r="G470">
        <v>86110</v>
      </c>
    </row>
    <row r="471" spans="1:7" x14ac:dyDescent="0.3">
      <c r="A471" s="3">
        <v>39552</v>
      </c>
      <c r="B471">
        <v>6500</v>
      </c>
      <c r="C471">
        <v>6500</v>
      </c>
      <c r="D471">
        <v>6397</v>
      </c>
      <c r="E471">
        <v>6400</v>
      </c>
      <c r="F471">
        <v>4354.2797849999997</v>
      </c>
      <c r="G471">
        <v>274541</v>
      </c>
    </row>
    <row r="472" spans="1:7" x14ac:dyDescent="0.3">
      <c r="A472" s="3">
        <v>39553</v>
      </c>
      <c r="B472">
        <v>6400</v>
      </c>
      <c r="C472">
        <v>6449</v>
      </c>
      <c r="D472">
        <v>6380</v>
      </c>
      <c r="E472">
        <v>6411</v>
      </c>
      <c r="F472">
        <v>4361.7641599999997</v>
      </c>
      <c r="G472">
        <v>296113</v>
      </c>
    </row>
    <row r="473" spans="1:7" x14ac:dyDescent="0.3">
      <c r="A473" s="3">
        <v>39554</v>
      </c>
      <c r="B473">
        <v>6500</v>
      </c>
      <c r="C473">
        <v>6539</v>
      </c>
      <c r="D473">
        <v>6431</v>
      </c>
      <c r="E473">
        <v>6539</v>
      </c>
      <c r="F473">
        <v>4448.8496089999999</v>
      </c>
      <c r="G473">
        <v>45185</v>
      </c>
    </row>
    <row r="474" spans="1:7" x14ac:dyDescent="0.3">
      <c r="A474" s="3">
        <v>39555</v>
      </c>
      <c r="B474">
        <v>6539</v>
      </c>
      <c r="C474">
        <v>6650</v>
      </c>
      <c r="D474">
        <v>6530</v>
      </c>
      <c r="E474">
        <v>6600</v>
      </c>
      <c r="F474">
        <v>4490.3525390000004</v>
      </c>
      <c r="G474">
        <v>223034</v>
      </c>
    </row>
    <row r="475" spans="1:7" x14ac:dyDescent="0.3">
      <c r="A475" s="3">
        <v>39556</v>
      </c>
      <c r="B475">
        <v>6598</v>
      </c>
      <c r="C475">
        <v>6670</v>
      </c>
      <c r="D475">
        <v>6560</v>
      </c>
      <c r="E475">
        <v>6670</v>
      </c>
      <c r="F475">
        <v>4537.9770509999998</v>
      </c>
      <c r="G475">
        <v>48636</v>
      </c>
    </row>
    <row r="476" spans="1:7" x14ac:dyDescent="0.3">
      <c r="A476" s="3">
        <v>39559</v>
      </c>
      <c r="B476">
        <v>6700</v>
      </c>
      <c r="C476">
        <v>6820</v>
      </c>
      <c r="D476">
        <v>6700</v>
      </c>
      <c r="E476">
        <v>6789</v>
      </c>
      <c r="F476">
        <v>4618.9389650000003</v>
      </c>
      <c r="G476">
        <v>79930</v>
      </c>
    </row>
    <row r="477" spans="1:7" x14ac:dyDescent="0.3">
      <c r="A477" s="3">
        <v>39560</v>
      </c>
      <c r="B477">
        <v>6799</v>
      </c>
      <c r="C477">
        <v>6835</v>
      </c>
      <c r="D477">
        <v>6725</v>
      </c>
      <c r="E477">
        <v>6825</v>
      </c>
      <c r="F477">
        <v>4643.4311520000001</v>
      </c>
      <c r="G477">
        <v>113187</v>
      </c>
    </row>
    <row r="478" spans="1:7" x14ac:dyDescent="0.3">
      <c r="A478" s="3">
        <v>39561</v>
      </c>
      <c r="B478">
        <v>6800</v>
      </c>
      <c r="C478">
        <v>6800</v>
      </c>
      <c r="D478">
        <v>6549</v>
      </c>
      <c r="E478">
        <v>6650</v>
      </c>
      <c r="F478">
        <v>4524.3696289999998</v>
      </c>
      <c r="G478">
        <v>61915</v>
      </c>
    </row>
    <row r="479" spans="1:7" x14ac:dyDescent="0.3">
      <c r="A479" s="3">
        <v>39562</v>
      </c>
      <c r="B479">
        <v>6731</v>
      </c>
      <c r="C479">
        <v>6784</v>
      </c>
      <c r="D479">
        <v>6510</v>
      </c>
      <c r="E479">
        <v>6599</v>
      </c>
      <c r="F479">
        <v>4489.6713870000003</v>
      </c>
      <c r="G479">
        <v>72315</v>
      </c>
    </row>
    <row r="480" spans="1:7" x14ac:dyDescent="0.3">
      <c r="A480" s="3">
        <v>39563</v>
      </c>
      <c r="B480">
        <v>6510</v>
      </c>
      <c r="C480">
        <v>6695</v>
      </c>
      <c r="D480">
        <v>6493.5</v>
      </c>
      <c r="E480">
        <v>6560</v>
      </c>
      <c r="F480">
        <v>4463.1376950000003</v>
      </c>
      <c r="G480">
        <v>159627</v>
      </c>
    </row>
    <row r="481" spans="1:7" x14ac:dyDescent="0.3">
      <c r="A481" s="3">
        <v>39566</v>
      </c>
      <c r="B481">
        <v>6560</v>
      </c>
      <c r="C481">
        <v>6560</v>
      </c>
      <c r="D481">
        <v>6560</v>
      </c>
      <c r="E481">
        <v>6560</v>
      </c>
      <c r="F481">
        <v>4463.1376950000003</v>
      </c>
      <c r="G481">
        <v>0</v>
      </c>
    </row>
    <row r="482" spans="1:7" x14ac:dyDescent="0.3">
      <c r="A482" s="3">
        <v>39567</v>
      </c>
      <c r="B482">
        <v>6540</v>
      </c>
      <c r="C482">
        <v>6591</v>
      </c>
      <c r="D482">
        <v>6500</v>
      </c>
      <c r="E482">
        <v>6520</v>
      </c>
      <c r="F482">
        <v>4435.9228519999997</v>
      </c>
      <c r="G482">
        <v>65640</v>
      </c>
    </row>
    <row r="483" spans="1:7" x14ac:dyDescent="0.3">
      <c r="A483" s="3">
        <v>39568</v>
      </c>
      <c r="B483">
        <v>6500</v>
      </c>
      <c r="C483">
        <v>6526</v>
      </c>
      <c r="D483">
        <v>6475</v>
      </c>
      <c r="E483">
        <v>6526</v>
      </c>
      <c r="F483">
        <v>4440.0048829999996</v>
      </c>
      <c r="G483">
        <v>142362</v>
      </c>
    </row>
    <row r="484" spans="1:7" x14ac:dyDescent="0.3">
      <c r="A484" s="3">
        <v>39570</v>
      </c>
      <c r="B484">
        <v>6526</v>
      </c>
      <c r="C484">
        <v>6526</v>
      </c>
      <c r="D484">
        <v>6526</v>
      </c>
      <c r="E484">
        <v>6526</v>
      </c>
      <c r="F484">
        <v>4440.0048829999996</v>
      </c>
      <c r="G484">
        <v>0</v>
      </c>
    </row>
    <row r="485" spans="1:7" x14ac:dyDescent="0.3">
      <c r="A485" s="3">
        <v>39573</v>
      </c>
      <c r="B485">
        <v>6490</v>
      </c>
      <c r="C485">
        <v>6700</v>
      </c>
      <c r="D485">
        <v>6490</v>
      </c>
      <c r="E485">
        <v>6700</v>
      </c>
      <c r="F485">
        <v>4558.3862300000001</v>
      </c>
      <c r="G485">
        <v>41857</v>
      </c>
    </row>
    <row r="486" spans="1:7" x14ac:dyDescent="0.3">
      <c r="A486" s="3">
        <v>39574</v>
      </c>
      <c r="B486">
        <v>6700</v>
      </c>
      <c r="C486">
        <v>6700</v>
      </c>
      <c r="D486">
        <v>6500</v>
      </c>
      <c r="E486">
        <v>6695</v>
      </c>
      <c r="F486">
        <v>4554.9848629999997</v>
      </c>
      <c r="G486">
        <v>66116</v>
      </c>
    </row>
    <row r="487" spans="1:7" x14ac:dyDescent="0.3">
      <c r="A487" s="3">
        <v>39575</v>
      </c>
      <c r="B487">
        <v>6800</v>
      </c>
      <c r="C487">
        <v>6825</v>
      </c>
      <c r="D487">
        <v>6650</v>
      </c>
      <c r="E487">
        <v>6753</v>
      </c>
      <c r="F487">
        <v>4594.4462890000004</v>
      </c>
      <c r="G487">
        <v>136343</v>
      </c>
    </row>
    <row r="488" spans="1:7" x14ac:dyDescent="0.3">
      <c r="A488" s="3">
        <v>39576</v>
      </c>
      <c r="B488">
        <v>6780</v>
      </c>
      <c r="C488">
        <v>6820</v>
      </c>
      <c r="D488">
        <v>6704</v>
      </c>
      <c r="E488">
        <v>6800</v>
      </c>
      <c r="F488">
        <v>4626.4223629999997</v>
      </c>
      <c r="G488">
        <v>23209</v>
      </c>
    </row>
    <row r="489" spans="1:7" x14ac:dyDescent="0.3">
      <c r="A489" s="3">
        <v>39577</v>
      </c>
      <c r="B489">
        <v>6790</v>
      </c>
      <c r="C489">
        <v>6950</v>
      </c>
      <c r="D489">
        <v>6790</v>
      </c>
      <c r="E489">
        <v>6923</v>
      </c>
      <c r="F489">
        <v>4710.1059569999998</v>
      </c>
      <c r="G489">
        <v>103868</v>
      </c>
    </row>
    <row r="490" spans="1:7" x14ac:dyDescent="0.3">
      <c r="A490" s="3">
        <v>39580</v>
      </c>
      <c r="B490">
        <v>6850</v>
      </c>
      <c r="C490">
        <v>6850</v>
      </c>
      <c r="D490">
        <v>6705</v>
      </c>
      <c r="E490">
        <v>6755</v>
      </c>
      <c r="F490">
        <v>4683.7583009999998</v>
      </c>
      <c r="G490">
        <v>108229</v>
      </c>
    </row>
    <row r="491" spans="1:7" x14ac:dyDescent="0.3">
      <c r="A491" s="3">
        <v>39581</v>
      </c>
      <c r="B491">
        <v>6750</v>
      </c>
      <c r="C491">
        <v>6831</v>
      </c>
      <c r="D491">
        <v>6745</v>
      </c>
      <c r="E491">
        <v>6765</v>
      </c>
      <c r="F491">
        <v>4690.6923829999996</v>
      </c>
      <c r="G491">
        <v>21756</v>
      </c>
    </row>
    <row r="492" spans="1:7" x14ac:dyDescent="0.3">
      <c r="A492" s="3">
        <v>39582</v>
      </c>
      <c r="B492">
        <v>6765</v>
      </c>
      <c r="C492">
        <v>6854</v>
      </c>
      <c r="D492">
        <v>6720</v>
      </c>
      <c r="E492">
        <v>6854</v>
      </c>
      <c r="F492">
        <v>4752.4023440000001</v>
      </c>
      <c r="G492">
        <v>10479</v>
      </c>
    </row>
    <row r="493" spans="1:7" x14ac:dyDescent="0.3">
      <c r="A493" s="3">
        <v>39583</v>
      </c>
      <c r="B493">
        <v>6705</v>
      </c>
      <c r="C493">
        <v>6900</v>
      </c>
      <c r="D493">
        <v>6705</v>
      </c>
      <c r="E493">
        <v>6750</v>
      </c>
      <c r="F493">
        <v>4680.2915039999998</v>
      </c>
      <c r="G493">
        <v>5948</v>
      </c>
    </row>
    <row r="494" spans="1:7" x14ac:dyDescent="0.3">
      <c r="A494" s="3">
        <v>39584</v>
      </c>
      <c r="B494">
        <v>6768</v>
      </c>
      <c r="C494">
        <v>7003</v>
      </c>
      <c r="D494">
        <v>6768</v>
      </c>
      <c r="E494">
        <v>7003</v>
      </c>
      <c r="F494">
        <v>4855.7153319999998</v>
      </c>
      <c r="G494">
        <v>80573</v>
      </c>
    </row>
    <row r="495" spans="1:7" x14ac:dyDescent="0.3">
      <c r="A495" s="3">
        <v>39587</v>
      </c>
      <c r="B495">
        <v>7100</v>
      </c>
      <c r="C495">
        <v>7294</v>
      </c>
      <c r="D495">
        <v>7000</v>
      </c>
      <c r="E495">
        <v>7200</v>
      </c>
      <c r="F495">
        <v>4992.3110349999997</v>
      </c>
      <c r="G495">
        <v>72242</v>
      </c>
    </row>
    <row r="496" spans="1:7" x14ac:dyDescent="0.3">
      <c r="A496" s="3">
        <v>39588</v>
      </c>
      <c r="B496">
        <v>7125</v>
      </c>
      <c r="C496">
        <v>7238</v>
      </c>
      <c r="D496">
        <v>7125</v>
      </c>
      <c r="E496">
        <v>7160</v>
      </c>
      <c r="F496">
        <v>4964.5756840000004</v>
      </c>
      <c r="G496">
        <v>305686</v>
      </c>
    </row>
    <row r="497" spans="1:7" x14ac:dyDescent="0.3">
      <c r="A497" s="3">
        <v>39589</v>
      </c>
      <c r="B497">
        <v>7160</v>
      </c>
      <c r="C497">
        <v>7300</v>
      </c>
      <c r="D497">
        <v>7000</v>
      </c>
      <c r="E497">
        <v>7150</v>
      </c>
      <c r="F497">
        <v>4957.6416019999997</v>
      </c>
      <c r="G497">
        <v>56650</v>
      </c>
    </row>
    <row r="498" spans="1:7" x14ac:dyDescent="0.3">
      <c r="A498" s="3">
        <v>39590</v>
      </c>
      <c r="B498">
        <v>7050</v>
      </c>
      <c r="C498">
        <v>7300</v>
      </c>
      <c r="D498">
        <v>7000</v>
      </c>
      <c r="E498">
        <v>7300</v>
      </c>
      <c r="F498">
        <v>5061.6474609999996</v>
      </c>
      <c r="G498">
        <v>92809</v>
      </c>
    </row>
    <row r="499" spans="1:7" x14ac:dyDescent="0.3">
      <c r="A499" s="3">
        <v>39591</v>
      </c>
      <c r="B499">
        <v>7550</v>
      </c>
      <c r="C499">
        <v>7550</v>
      </c>
      <c r="D499">
        <v>7200</v>
      </c>
      <c r="E499">
        <v>7300</v>
      </c>
      <c r="F499">
        <v>5061.6474609999996</v>
      </c>
      <c r="G499">
        <v>102521</v>
      </c>
    </row>
    <row r="500" spans="1:7" x14ac:dyDescent="0.3">
      <c r="A500" s="3">
        <v>39594</v>
      </c>
      <c r="B500">
        <v>7200</v>
      </c>
      <c r="C500">
        <v>7200</v>
      </c>
      <c r="D500">
        <v>7100</v>
      </c>
      <c r="E500">
        <v>7150</v>
      </c>
      <c r="F500">
        <v>4957.6416019999997</v>
      </c>
      <c r="G500">
        <v>55368</v>
      </c>
    </row>
    <row r="501" spans="1:7" x14ac:dyDescent="0.3">
      <c r="A501" s="3">
        <v>39595</v>
      </c>
      <c r="B501">
        <v>7150</v>
      </c>
      <c r="C501">
        <v>7250</v>
      </c>
      <c r="D501">
        <v>7060</v>
      </c>
      <c r="E501">
        <v>7150</v>
      </c>
      <c r="F501">
        <v>4957.6416019999997</v>
      </c>
      <c r="G501">
        <v>202038</v>
      </c>
    </row>
    <row r="502" spans="1:7" x14ac:dyDescent="0.3">
      <c r="A502" s="3">
        <v>39596</v>
      </c>
      <c r="B502">
        <v>7150</v>
      </c>
      <c r="C502">
        <v>7150</v>
      </c>
      <c r="D502">
        <v>7015</v>
      </c>
      <c r="E502">
        <v>7103</v>
      </c>
      <c r="F502">
        <v>4925.0537109999996</v>
      </c>
      <c r="G502">
        <v>359343</v>
      </c>
    </row>
    <row r="503" spans="1:7" x14ac:dyDescent="0.3">
      <c r="A503" s="3">
        <v>39597</v>
      </c>
      <c r="B503">
        <v>7005</v>
      </c>
      <c r="C503">
        <v>7300</v>
      </c>
      <c r="D503">
        <v>7000</v>
      </c>
      <c r="E503">
        <v>7050</v>
      </c>
      <c r="F503">
        <v>4888.3041990000002</v>
      </c>
      <c r="G503">
        <v>31395</v>
      </c>
    </row>
    <row r="504" spans="1:7" x14ac:dyDescent="0.3">
      <c r="A504" s="3">
        <v>39598</v>
      </c>
      <c r="B504">
        <v>7000</v>
      </c>
      <c r="C504">
        <v>7164</v>
      </c>
      <c r="D504">
        <v>7000</v>
      </c>
      <c r="E504">
        <v>7164</v>
      </c>
      <c r="F504">
        <v>4967.3491210000002</v>
      </c>
      <c r="G504">
        <v>75465</v>
      </c>
    </row>
    <row r="505" spans="1:7" x14ac:dyDescent="0.3">
      <c r="A505" s="3">
        <v>39601</v>
      </c>
      <c r="B505">
        <v>6900</v>
      </c>
      <c r="C505">
        <v>7236</v>
      </c>
      <c r="D505">
        <v>6850</v>
      </c>
      <c r="E505">
        <v>7100</v>
      </c>
      <c r="F505">
        <v>4922.9726559999999</v>
      </c>
      <c r="G505">
        <v>138324</v>
      </c>
    </row>
    <row r="506" spans="1:7" x14ac:dyDescent="0.3">
      <c r="A506" s="3">
        <v>39602</v>
      </c>
      <c r="B506">
        <v>7080</v>
      </c>
      <c r="C506">
        <v>7141</v>
      </c>
      <c r="D506">
        <v>7000</v>
      </c>
      <c r="E506">
        <v>7050</v>
      </c>
      <c r="F506">
        <v>4888.3041990000002</v>
      </c>
      <c r="G506">
        <v>176797</v>
      </c>
    </row>
    <row r="507" spans="1:7" x14ac:dyDescent="0.3">
      <c r="A507" s="3">
        <v>39603</v>
      </c>
      <c r="B507">
        <v>7003</v>
      </c>
      <c r="C507">
        <v>7011</v>
      </c>
      <c r="D507">
        <v>6950</v>
      </c>
      <c r="E507">
        <v>6985</v>
      </c>
      <c r="F507">
        <v>4843.234375</v>
      </c>
      <c r="G507">
        <v>160757</v>
      </c>
    </row>
    <row r="508" spans="1:7" x14ac:dyDescent="0.3">
      <c r="A508" s="3">
        <v>39604</v>
      </c>
      <c r="B508">
        <v>6800</v>
      </c>
      <c r="C508">
        <v>6955</v>
      </c>
      <c r="D508">
        <v>6800</v>
      </c>
      <c r="E508">
        <v>6955</v>
      </c>
      <c r="F508">
        <v>4822.4340819999998</v>
      </c>
      <c r="G508">
        <v>136905</v>
      </c>
    </row>
    <row r="509" spans="1:7" x14ac:dyDescent="0.3">
      <c r="A509" s="3">
        <v>39605</v>
      </c>
      <c r="B509">
        <v>7100</v>
      </c>
      <c r="C509">
        <v>7100</v>
      </c>
      <c r="D509">
        <v>6955</v>
      </c>
      <c r="E509">
        <v>7000</v>
      </c>
      <c r="F509">
        <v>4853.6357420000004</v>
      </c>
      <c r="G509">
        <v>330365</v>
      </c>
    </row>
    <row r="510" spans="1:7" x14ac:dyDescent="0.3">
      <c r="A510" s="3">
        <v>39608</v>
      </c>
      <c r="B510">
        <v>6910</v>
      </c>
      <c r="C510">
        <v>7009</v>
      </c>
      <c r="D510">
        <v>6900</v>
      </c>
      <c r="E510">
        <v>7000</v>
      </c>
      <c r="F510">
        <v>4853.6357420000004</v>
      </c>
      <c r="G510">
        <v>220382</v>
      </c>
    </row>
    <row r="511" spans="1:7" x14ac:dyDescent="0.3">
      <c r="A511" s="3">
        <v>39609</v>
      </c>
      <c r="B511">
        <v>6950</v>
      </c>
      <c r="C511">
        <v>6950</v>
      </c>
      <c r="D511">
        <v>6850</v>
      </c>
      <c r="E511">
        <v>6850</v>
      </c>
      <c r="F511">
        <v>4749.6293949999999</v>
      </c>
      <c r="G511">
        <v>104690</v>
      </c>
    </row>
    <row r="512" spans="1:7" x14ac:dyDescent="0.3">
      <c r="A512" s="3">
        <v>39610</v>
      </c>
      <c r="B512">
        <v>6850</v>
      </c>
      <c r="C512">
        <v>6890</v>
      </c>
      <c r="D512">
        <v>6650</v>
      </c>
      <c r="E512">
        <v>6700</v>
      </c>
      <c r="F512">
        <v>4645.6225590000004</v>
      </c>
      <c r="G512">
        <v>739013</v>
      </c>
    </row>
    <row r="513" spans="1:7" x14ac:dyDescent="0.3">
      <c r="A513" s="3">
        <v>39611</v>
      </c>
      <c r="B513">
        <v>6699</v>
      </c>
      <c r="C513">
        <v>6701</v>
      </c>
      <c r="D513">
        <v>6632</v>
      </c>
      <c r="E513">
        <v>6635</v>
      </c>
      <c r="F513">
        <v>4600.5527339999999</v>
      </c>
      <c r="G513">
        <v>728382</v>
      </c>
    </row>
    <row r="514" spans="1:7" x14ac:dyDescent="0.3">
      <c r="A514" s="3">
        <v>39612</v>
      </c>
      <c r="B514">
        <v>6650</v>
      </c>
      <c r="C514">
        <v>6651</v>
      </c>
      <c r="D514">
        <v>6650</v>
      </c>
      <c r="E514">
        <v>6650</v>
      </c>
      <c r="F514">
        <v>4610.9536129999997</v>
      </c>
      <c r="G514">
        <v>46818</v>
      </c>
    </row>
    <row r="515" spans="1:7" x14ac:dyDescent="0.3">
      <c r="A515" s="3">
        <v>39616</v>
      </c>
      <c r="B515">
        <v>6670</v>
      </c>
      <c r="C515">
        <v>6672</v>
      </c>
      <c r="D515">
        <v>6575</v>
      </c>
      <c r="E515">
        <v>6575</v>
      </c>
      <c r="F515">
        <v>4558.9501950000003</v>
      </c>
      <c r="G515">
        <v>771663</v>
      </c>
    </row>
    <row r="516" spans="1:7" x14ac:dyDescent="0.3">
      <c r="A516" s="3">
        <v>39617</v>
      </c>
      <c r="B516">
        <v>6513</v>
      </c>
      <c r="C516">
        <v>6600</v>
      </c>
      <c r="D516">
        <v>6400</v>
      </c>
      <c r="E516">
        <v>6400</v>
      </c>
      <c r="F516">
        <v>4437.6088870000003</v>
      </c>
      <c r="G516">
        <v>84553</v>
      </c>
    </row>
    <row r="517" spans="1:7" x14ac:dyDescent="0.3">
      <c r="A517" s="3">
        <v>39618</v>
      </c>
      <c r="B517">
        <v>6325</v>
      </c>
      <c r="C517">
        <v>6395</v>
      </c>
      <c r="D517">
        <v>6200</v>
      </c>
      <c r="E517">
        <v>6249</v>
      </c>
      <c r="F517">
        <v>4332.9096680000002</v>
      </c>
      <c r="G517">
        <v>292526</v>
      </c>
    </row>
    <row r="518" spans="1:7" x14ac:dyDescent="0.3">
      <c r="A518" s="3">
        <v>39619</v>
      </c>
      <c r="B518">
        <v>6249</v>
      </c>
      <c r="C518">
        <v>6249</v>
      </c>
      <c r="D518">
        <v>5889</v>
      </c>
      <c r="E518">
        <v>5950</v>
      </c>
      <c r="F518">
        <v>4125.5903319999998</v>
      </c>
      <c r="G518">
        <v>1353746</v>
      </c>
    </row>
    <row r="519" spans="1:7" x14ac:dyDescent="0.3">
      <c r="A519" s="3">
        <v>39622</v>
      </c>
      <c r="B519">
        <v>6000</v>
      </c>
      <c r="C519">
        <v>6000</v>
      </c>
      <c r="D519">
        <v>5800</v>
      </c>
      <c r="E519">
        <v>5849</v>
      </c>
      <c r="F519">
        <v>4055.5590820000002</v>
      </c>
      <c r="G519">
        <v>1041314</v>
      </c>
    </row>
    <row r="520" spans="1:7" x14ac:dyDescent="0.3">
      <c r="A520" s="3">
        <v>39623</v>
      </c>
      <c r="B520">
        <v>6000</v>
      </c>
      <c r="C520">
        <v>6000</v>
      </c>
      <c r="D520">
        <v>5801</v>
      </c>
      <c r="E520">
        <v>5810</v>
      </c>
      <c r="F520">
        <v>4028.5178219999998</v>
      </c>
      <c r="G520">
        <v>212898</v>
      </c>
    </row>
    <row r="521" spans="1:7" x14ac:dyDescent="0.3">
      <c r="A521" s="3">
        <v>39624</v>
      </c>
      <c r="B521">
        <v>5875</v>
      </c>
      <c r="C521">
        <v>5875</v>
      </c>
      <c r="D521">
        <v>5699</v>
      </c>
      <c r="E521">
        <v>5705</v>
      </c>
      <c r="F521">
        <v>3955.7126459999999</v>
      </c>
      <c r="G521">
        <v>150510</v>
      </c>
    </row>
    <row r="522" spans="1:7" x14ac:dyDescent="0.3">
      <c r="A522" s="3">
        <v>39625</v>
      </c>
      <c r="B522">
        <v>5701</v>
      </c>
      <c r="C522">
        <v>5706</v>
      </c>
      <c r="D522">
        <v>5538</v>
      </c>
      <c r="E522">
        <v>5600</v>
      </c>
      <c r="F522">
        <v>3882.9084469999998</v>
      </c>
      <c r="G522">
        <v>138706</v>
      </c>
    </row>
    <row r="523" spans="1:7" x14ac:dyDescent="0.3">
      <c r="A523" s="3">
        <v>39626</v>
      </c>
      <c r="B523">
        <v>5549</v>
      </c>
      <c r="C523">
        <v>5567</v>
      </c>
      <c r="D523">
        <v>5379</v>
      </c>
      <c r="E523">
        <v>5455</v>
      </c>
      <c r="F523">
        <v>3782.3686520000001</v>
      </c>
      <c r="G523">
        <v>166450</v>
      </c>
    </row>
    <row r="524" spans="1:7" x14ac:dyDescent="0.3">
      <c r="A524" s="3">
        <v>39629</v>
      </c>
      <c r="B524">
        <v>5500</v>
      </c>
      <c r="C524">
        <v>5750</v>
      </c>
      <c r="D524">
        <v>5420</v>
      </c>
      <c r="E524">
        <v>5450</v>
      </c>
      <c r="F524">
        <v>3778.9018550000001</v>
      </c>
      <c r="G524">
        <v>46877</v>
      </c>
    </row>
    <row r="525" spans="1:7" x14ac:dyDescent="0.3">
      <c r="A525" s="3">
        <v>39630</v>
      </c>
      <c r="B525">
        <v>5500</v>
      </c>
      <c r="C525">
        <v>5750</v>
      </c>
      <c r="D525">
        <v>5351</v>
      </c>
      <c r="E525">
        <v>5400</v>
      </c>
      <c r="F525">
        <v>3744.2326659999999</v>
      </c>
      <c r="G525">
        <v>211448</v>
      </c>
    </row>
    <row r="526" spans="1:7" x14ac:dyDescent="0.3">
      <c r="A526" s="3">
        <v>39631</v>
      </c>
      <c r="B526">
        <v>5450</v>
      </c>
      <c r="C526">
        <v>5451</v>
      </c>
      <c r="D526">
        <v>5400</v>
      </c>
      <c r="E526">
        <v>5440</v>
      </c>
      <c r="F526">
        <v>3771.9682619999999</v>
      </c>
      <c r="G526">
        <v>193289</v>
      </c>
    </row>
    <row r="527" spans="1:7" x14ac:dyDescent="0.3">
      <c r="A527" s="3">
        <v>39632</v>
      </c>
      <c r="B527">
        <v>5400</v>
      </c>
      <c r="C527">
        <v>5420</v>
      </c>
      <c r="D527">
        <v>5000</v>
      </c>
      <c r="E527">
        <v>5000</v>
      </c>
      <c r="F527">
        <v>3466.881836</v>
      </c>
      <c r="G527">
        <v>196950</v>
      </c>
    </row>
    <row r="528" spans="1:7" x14ac:dyDescent="0.3">
      <c r="A528" s="3">
        <v>39633</v>
      </c>
      <c r="B528">
        <v>5100</v>
      </c>
      <c r="C528">
        <v>5100</v>
      </c>
      <c r="D528">
        <v>4990</v>
      </c>
      <c r="E528">
        <v>5000</v>
      </c>
      <c r="F528">
        <v>3466.881836</v>
      </c>
      <c r="G528">
        <v>180139</v>
      </c>
    </row>
    <row r="529" spans="1:7" x14ac:dyDescent="0.3">
      <c r="A529" s="3">
        <v>39636</v>
      </c>
      <c r="B529">
        <v>5090</v>
      </c>
      <c r="C529">
        <v>5090</v>
      </c>
      <c r="D529">
        <v>4900</v>
      </c>
      <c r="E529">
        <v>4900</v>
      </c>
      <c r="F529">
        <v>3397.5446780000002</v>
      </c>
      <c r="G529">
        <v>302719</v>
      </c>
    </row>
    <row r="530" spans="1:7" x14ac:dyDescent="0.3">
      <c r="A530" s="3">
        <v>39637</v>
      </c>
      <c r="B530">
        <v>5000</v>
      </c>
      <c r="C530">
        <v>5000</v>
      </c>
      <c r="D530">
        <v>4600</v>
      </c>
      <c r="E530">
        <v>4600</v>
      </c>
      <c r="F530">
        <v>3189.5322270000001</v>
      </c>
      <c r="G530">
        <v>363177</v>
      </c>
    </row>
    <row r="531" spans="1:7" x14ac:dyDescent="0.3">
      <c r="A531" s="3">
        <v>39638</v>
      </c>
      <c r="B531">
        <v>4696</v>
      </c>
      <c r="C531">
        <v>4696</v>
      </c>
      <c r="D531">
        <v>4120</v>
      </c>
      <c r="E531">
        <v>4210</v>
      </c>
      <c r="F531">
        <v>2919.11499</v>
      </c>
      <c r="G531">
        <v>1172468</v>
      </c>
    </row>
    <row r="532" spans="1:7" x14ac:dyDescent="0.3">
      <c r="A532" s="3">
        <v>39639</v>
      </c>
      <c r="B532">
        <v>4190</v>
      </c>
      <c r="C532">
        <v>4465</v>
      </c>
      <c r="D532">
        <v>3990</v>
      </c>
      <c r="E532">
        <v>4420</v>
      </c>
      <c r="F532">
        <v>3064.7241210000002</v>
      </c>
      <c r="G532">
        <v>519996</v>
      </c>
    </row>
    <row r="533" spans="1:7" x14ac:dyDescent="0.3">
      <c r="A533" s="3">
        <v>39640</v>
      </c>
      <c r="B533">
        <v>4400</v>
      </c>
      <c r="C533">
        <v>4463</v>
      </c>
      <c r="D533">
        <v>4390</v>
      </c>
      <c r="E533">
        <v>4435</v>
      </c>
      <c r="F533">
        <v>3075.125</v>
      </c>
      <c r="G533">
        <v>151452</v>
      </c>
    </row>
    <row r="534" spans="1:7" x14ac:dyDescent="0.3">
      <c r="A534" s="3">
        <v>39643</v>
      </c>
      <c r="B534">
        <v>4435</v>
      </c>
      <c r="C534">
        <v>4450</v>
      </c>
      <c r="D534">
        <v>4400</v>
      </c>
      <c r="E534">
        <v>4400</v>
      </c>
      <c r="F534">
        <v>3050.8569339999999</v>
      </c>
      <c r="G534">
        <v>99622</v>
      </c>
    </row>
    <row r="535" spans="1:7" x14ac:dyDescent="0.3">
      <c r="A535" s="3">
        <v>39644</v>
      </c>
      <c r="B535">
        <v>4380</v>
      </c>
      <c r="C535">
        <v>4500</v>
      </c>
      <c r="D535">
        <v>4203</v>
      </c>
      <c r="E535">
        <v>4283</v>
      </c>
      <c r="F535">
        <v>2969.7312010000001</v>
      </c>
      <c r="G535">
        <v>139024</v>
      </c>
    </row>
    <row r="536" spans="1:7" x14ac:dyDescent="0.3">
      <c r="A536" s="3">
        <v>39645</v>
      </c>
      <c r="B536">
        <v>4295</v>
      </c>
      <c r="C536">
        <v>4400</v>
      </c>
      <c r="D536">
        <v>4295</v>
      </c>
      <c r="E536">
        <v>4350</v>
      </c>
      <c r="F536">
        <v>3016.1877439999998</v>
      </c>
      <c r="G536">
        <v>472316</v>
      </c>
    </row>
    <row r="537" spans="1:7" x14ac:dyDescent="0.3">
      <c r="A537" s="3">
        <v>39646</v>
      </c>
      <c r="B537">
        <v>4400</v>
      </c>
      <c r="C537">
        <v>4900</v>
      </c>
      <c r="D537">
        <v>4400</v>
      </c>
      <c r="E537">
        <v>4750</v>
      </c>
      <c r="F537">
        <v>3293.538086</v>
      </c>
      <c r="G537">
        <v>1153834</v>
      </c>
    </row>
    <row r="538" spans="1:7" x14ac:dyDescent="0.3">
      <c r="A538" s="3">
        <v>39647</v>
      </c>
      <c r="B538">
        <v>4900</v>
      </c>
      <c r="C538">
        <v>5450</v>
      </c>
      <c r="D538">
        <v>4851</v>
      </c>
      <c r="E538">
        <v>5300</v>
      </c>
      <c r="F538">
        <v>3674.8955080000001</v>
      </c>
      <c r="G538">
        <v>369970</v>
      </c>
    </row>
    <row r="539" spans="1:7" x14ac:dyDescent="0.3">
      <c r="A539" s="3">
        <v>39650</v>
      </c>
      <c r="B539">
        <v>5500</v>
      </c>
      <c r="C539">
        <v>5500</v>
      </c>
      <c r="D539">
        <v>5360</v>
      </c>
      <c r="E539">
        <v>5400</v>
      </c>
      <c r="F539">
        <v>3744.2326659999999</v>
      </c>
      <c r="G539">
        <v>414718</v>
      </c>
    </row>
    <row r="540" spans="1:7" x14ac:dyDescent="0.3">
      <c r="A540" s="3">
        <v>39651</v>
      </c>
      <c r="B540">
        <v>5500</v>
      </c>
      <c r="C540">
        <v>5500</v>
      </c>
      <c r="D540">
        <v>5146</v>
      </c>
      <c r="E540">
        <v>5190</v>
      </c>
      <c r="F540">
        <v>3598.623779</v>
      </c>
      <c r="G540">
        <v>436709</v>
      </c>
    </row>
    <row r="541" spans="1:7" x14ac:dyDescent="0.3">
      <c r="A541" s="3">
        <v>39652</v>
      </c>
      <c r="B541">
        <v>5146</v>
      </c>
      <c r="C541">
        <v>5146</v>
      </c>
      <c r="D541">
        <v>5000</v>
      </c>
      <c r="E541">
        <v>5060</v>
      </c>
      <c r="F541">
        <v>3508.4848630000001</v>
      </c>
      <c r="G541">
        <v>273542</v>
      </c>
    </row>
    <row r="542" spans="1:7" x14ac:dyDescent="0.3">
      <c r="A542" s="3">
        <v>39653</v>
      </c>
      <c r="B542">
        <v>4875</v>
      </c>
      <c r="C542">
        <v>5060</v>
      </c>
      <c r="D542">
        <v>4875</v>
      </c>
      <c r="E542">
        <v>4950</v>
      </c>
      <c r="F542">
        <v>3432.2133789999998</v>
      </c>
      <c r="G542">
        <v>546966</v>
      </c>
    </row>
    <row r="543" spans="1:7" x14ac:dyDescent="0.3">
      <c r="A543" s="3">
        <v>39654</v>
      </c>
      <c r="B543">
        <v>4950</v>
      </c>
      <c r="C543">
        <v>4950</v>
      </c>
      <c r="D543">
        <v>4800</v>
      </c>
      <c r="E543">
        <v>4811</v>
      </c>
      <c r="F543">
        <v>3335.8344729999999</v>
      </c>
      <c r="G543">
        <v>323352</v>
      </c>
    </row>
    <row r="544" spans="1:7" x14ac:dyDescent="0.3">
      <c r="A544" s="3">
        <v>39657</v>
      </c>
      <c r="B544">
        <v>4950</v>
      </c>
      <c r="C544">
        <v>4950</v>
      </c>
      <c r="D544">
        <v>4888</v>
      </c>
      <c r="E544">
        <v>4940</v>
      </c>
      <c r="F544">
        <v>3425.2797850000002</v>
      </c>
      <c r="G544">
        <v>71670</v>
      </c>
    </row>
    <row r="545" spans="1:7" x14ac:dyDescent="0.3">
      <c r="A545" s="3">
        <v>39658</v>
      </c>
      <c r="B545">
        <v>4900</v>
      </c>
      <c r="C545">
        <v>4900</v>
      </c>
      <c r="D545">
        <v>4738</v>
      </c>
      <c r="E545">
        <v>4740</v>
      </c>
      <c r="F545">
        <v>3286.6042480000001</v>
      </c>
      <c r="G545">
        <v>247900</v>
      </c>
    </row>
    <row r="546" spans="1:7" x14ac:dyDescent="0.3">
      <c r="A546" s="3">
        <v>39659</v>
      </c>
      <c r="B546">
        <v>4800</v>
      </c>
      <c r="C546">
        <v>4800</v>
      </c>
      <c r="D546">
        <v>4510</v>
      </c>
      <c r="E546">
        <v>4580</v>
      </c>
      <c r="F546">
        <v>3175.664307</v>
      </c>
      <c r="G546">
        <v>731200</v>
      </c>
    </row>
    <row r="547" spans="1:7" x14ac:dyDescent="0.3">
      <c r="A547" s="3">
        <v>39660</v>
      </c>
      <c r="B547">
        <v>4700</v>
      </c>
      <c r="C547">
        <v>5025</v>
      </c>
      <c r="D547">
        <v>4610</v>
      </c>
      <c r="E547">
        <v>4675</v>
      </c>
      <c r="F547">
        <v>3241.5351559999999</v>
      </c>
      <c r="G547">
        <v>198300</v>
      </c>
    </row>
    <row r="548" spans="1:7" x14ac:dyDescent="0.3">
      <c r="A548" s="3">
        <v>39661</v>
      </c>
      <c r="B548">
        <v>4700</v>
      </c>
      <c r="C548">
        <v>4700</v>
      </c>
      <c r="D548">
        <v>4560</v>
      </c>
      <c r="E548">
        <v>4600</v>
      </c>
      <c r="F548">
        <v>3189.5322270000001</v>
      </c>
      <c r="G548">
        <v>243100</v>
      </c>
    </row>
    <row r="549" spans="1:7" x14ac:dyDescent="0.3">
      <c r="A549" s="3">
        <v>39664</v>
      </c>
      <c r="B549">
        <v>4575</v>
      </c>
      <c r="C549">
        <v>4575</v>
      </c>
      <c r="D549">
        <v>4414</v>
      </c>
      <c r="E549">
        <v>4500</v>
      </c>
      <c r="F549">
        <v>3120.1940920000002</v>
      </c>
      <c r="G549">
        <v>142700</v>
      </c>
    </row>
    <row r="550" spans="1:7" x14ac:dyDescent="0.3">
      <c r="A550" s="3">
        <v>39665</v>
      </c>
      <c r="B550">
        <v>4450</v>
      </c>
      <c r="C550">
        <v>4500</v>
      </c>
      <c r="D550">
        <v>4430</v>
      </c>
      <c r="E550">
        <v>4500</v>
      </c>
      <c r="F550">
        <v>3120.1940920000002</v>
      </c>
      <c r="G550">
        <v>343400</v>
      </c>
    </row>
    <row r="551" spans="1:7" x14ac:dyDescent="0.3">
      <c r="A551" s="3">
        <v>39666</v>
      </c>
      <c r="B551">
        <v>4550</v>
      </c>
      <c r="C551">
        <v>4599</v>
      </c>
      <c r="D551">
        <v>4535</v>
      </c>
      <c r="E551">
        <v>4550</v>
      </c>
      <c r="F551">
        <v>3154.8632809999999</v>
      </c>
      <c r="G551">
        <v>290100</v>
      </c>
    </row>
    <row r="552" spans="1:7" x14ac:dyDescent="0.3">
      <c r="A552" s="3">
        <v>39667</v>
      </c>
      <c r="B552">
        <v>4500</v>
      </c>
      <c r="C552">
        <v>4550</v>
      </c>
      <c r="D552">
        <v>4350</v>
      </c>
      <c r="E552">
        <v>4400</v>
      </c>
      <c r="F552">
        <v>3050.8569339999999</v>
      </c>
      <c r="G552">
        <v>650600</v>
      </c>
    </row>
    <row r="553" spans="1:7" x14ac:dyDescent="0.3">
      <c r="A553" s="3">
        <v>39668</v>
      </c>
      <c r="B553">
        <v>4500</v>
      </c>
      <c r="C553">
        <v>4586</v>
      </c>
      <c r="D553">
        <v>4500</v>
      </c>
      <c r="E553">
        <v>4527</v>
      </c>
      <c r="F553">
        <v>3138.9157709999999</v>
      </c>
      <c r="G553">
        <v>96700</v>
      </c>
    </row>
    <row r="554" spans="1:7" x14ac:dyDescent="0.3">
      <c r="A554" s="3">
        <v>39671</v>
      </c>
      <c r="B554">
        <v>4599</v>
      </c>
      <c r="C554">
        <v>4705</v>
      </c>
      <c r="D554">
        <v>4599</v>
      </c>
      <c r="E554">
        <v>4705</v>
      </c>
      <c r="F554">
        <v>3262.336182</v>
      </c>
      <c r="G554">
        <v>390000</v>
      </c>
    </row>
    <row r="555" spans="1:7" x14ac:dyDescent="0.3">
      <c r="A555" s="3">
        <v>39672</v>
      </c>
      <c r="B555">
        <v>4900</v>
      </c>
      <c r="C555">
        <v>4974</v>
      </c>
      <c r="D555">
        <v>4600</v>
      </c>
      <c r="E555">
        <v>4600</v>
      </c>
      <c r="F555">
        <v>3189.5322270000001</v>
      </c>
      <c r="G555">
        <v>206400</v>
      </c>
    </row>
    <row r="556" spans="1:7" x14ac:dyDescent="0.3">
      <c r="A556" s="3">
        <v>39673</v>
      </c>
      <c r="B556">
        <v>4615</v>
      </c>
      <c r="C556">
        <v>4900</v>
      </c>
      <c r="D556">
        <v>4615</v>
      </c>
      <c r="E556">
        <v>4880</v>
      </c>
      <c r="F556">
        <v>3383.6772460000002</v>
      </c>
      <c r="G556">
        <v>476600</v>
      </c>
    </row>
    <row r="557" spans="1:7" x14ac:dyDescent="0.3">
      <c r="A557" s="3">
        <v>39674</v>
      </c>
      <c r="B557">
        <v>4880</v>
      </c>
      <c r="C557">
        <v>5025</v>
      </c>
      <c r="D557">
        <v>4880</v>
      </c>
      <c r="E557">
        <v>5025</v>
      </c>
      <c r="F557">
        <v>3484.216797</v>
      </c>
      <c r="G557">
        <v>144900</v>
      </c>
    </row>
    <row r="558" spans="1:7" x14ac:dyDescent="0.3">
      <c r="A558" s="3">
        <v>39675</v>
      </c>
      <c r="B558">
        <v>5019</v>
      </c>
      <c r="C558">
        <v>5250</v>
      </c>
      <c r="D558">
        <v>5018</v>
      </c>
      <c r="E558">
        <v>5220</v>
      </c>
      <c r="F558">
        <v>3619.4252929999998</v>
      </c>
      <c r="G558">
        <v>86800</v>
      </c>
    </row>
    <row r="559" spans="1:7" x14ac:dyDescent="0.3">
      <c r="A559" s="3">
        <v>39678</v>
      </c>
      <c r="B559">
        <v>5298</v>
      </c>
      <c r="C559">
        <v>5399</v>
      </c>
      <c r="D559">
        <v>5298</v>
      </c>
      <c r="E559">
        <v>5340</v>
      </c>
      <c r="F559">
        <v>3702.6298830000001</v>
      </c>
      <c r="G559">
        <v>53173</v>
      </c>
    </row>
    <row r="560" spans="1:7" x14ac:dyDescent="0.3">
      <c r="A560" s="3">
        <v>39679</v>
      </c>
      <c r="B560">
        <v>5300</v>
      </c>
      <c r="C560">
        <v>5300</v>
      </c>
      <c r="D560">
        <v>5015</v>
      </c>
      <c r="E560">
        <v>5175</v>
      </c>
      <c r="F560">
        <v>3588.2231449999999</v>
      </c>
      <c r="G560">
        <v>104381</v>
      </c>
    </row>
    <row r="561" spans="1:7" x14ac:dyDescent="0.3">
      <c r="A561" s="3">
        <v>39680</v>
      </c>
      <c r="B561">
        <v>5100</v>
      </c>
      <c r="C561">
        <v>5230</v>
      </c>
      <c r="D561">
        <v>5000</v>
      </c>
      <c r="E561">
        <v>5000</v>
      </c>
      <c r="F561">
        <v>3466.881836</v>
      </c>
      <c r="G561">
        <v>238156</v>
      </c>
    </row>
    <row r="562" spans="1:7" x14ac:dyDescent="0.3">
      <c r="A562" s="3">
        <v>39681</v>
      </c>
      <c r="B562">
        <v>5075</v>
      </c>
      <c r="C562">
        <v>5172</v>
      </c>
      <c r="D562">
        <v>4850</v>
      </c>
      <c r="E562">
        <v>5005</v>
      </c>
      <c r="F562">
        <v>3470.3491210000002</v>
      </c>
      <c r="G562">
        <v>410804</v>
      </c>
    </row>
    <row r="563" spans="1:7" x14ac:dyDescent="0.3">
      <c r="A563" s="3">
        <v>39682</v>
      </c>
      <c r="B563">
        <v>5050</v>
      </c>
      <c r="C563">
        <v>5140</v>
      </c>
      <c r="D563">
        <v>5000</v>
      </c>
      <c r="E563">
        <v>5140</v>
      </c>
      <c r="F563">
        <v>3563.954346</v>
      </c>
      <c r="G563">
        <v>197196</v>
      </c>
    </row>
    <row r="564" spans="1:7" x14ac:dyDescent="0.3">
      <c r="A564" s="3">
        <v>39685</v>
      </c>
      <c r="B564">
        <v>5140</v>
      </c>
      <c r="C564">
        <v>5140</v>
      </c>
      <c r="D564">
        <v>5099</v>
      </c>
      <c r="E564">
        <v>5100</v>
      </c>
      <c r="F564">
        <v>3536.219971</v>
      </c>
      <c r="G564">
        <v>45712</v>
      </c>
    </row>
    <row r="565" spans="1:7" x14ac:dyDescent="0.3">
      <c r="A565" s="3">
        <v>39686</v>
      </c>
      <c r="B565">
        <v>5045</v>
      </c>
      <c r="C565">
        <v>5128</v>
      </c>
      <c r="D565">
        <v>5000</v>
      </c>
      <c r="E565">
        <v>5100</v>
      </c>
      <c r="F565">
        <v>3536.219971</v>
      </c>
      <c r="G565">
        <v>78307</v>
      </c>
    </row>
    <row r="566" spans="1:7" x14ac:dyDescent="0.3">
      <c r="A566" s="3">
        <v>39687</v>
      </c>
      <c r="B566">
        <v>5100</v>
      </c>
      <c r="C566">
        <v>5200</v>
      </c>
      <c r="D566">
        <v>5075</v>
      </c>
      <c r="E566">
        <v>5200</v>
      </c>
      <c r="F566">
        <v>3605.5576169999999</v>
      </c>
      <c r="G566">
        <v>63303</v>
      </c>
    </row>
    <row r="567" spans="1:7" x14ac:dyDescent="0.3">
      <c r="A567" s="3">
        <v>39688</v>
      </c>
      <c r="B567">
        <v>5300</v>
      </c>
      <c r="C567">
        <v>5300</v>
      </c>
      <c r="D567">
        <v>5100</v>
      </c>
      <c r="E567">
        <v>5239</v>
      </c>
      <c r="F567">
        <v>3632.5996089999999</v>
      </c>
      <c r="G567">
        <v>217661</v>
      </c>
    </row>
    <row r="568" spans="1:7" x14ac:dyDescent="0.3">
      <c r="A568" s="3">
        <v>39689</v>
      </c>
      <c r="B568">
        <v>5255</v>
      </c>
      <c r="C568">
        <v>5262</v>
      </c>
      <c r="D568">
        <v>5250</v>
      </c>
      <c r="E568">
        <v>5250</v>
      </c>
      <c r="F568">
        <v>3640.226318</v>
      </c>
      <c r="G568">
        <v>22107</v>
      </c>
    </row>
    <row r="569" spans="1:7" x14ac:dyDescent="0.3">
      <c r="A569" s="3">
        <v>39692</v>
      </c>
      <c r="B569">
        <v>5290</v>
      </c>
      <c r="C569">
        <v>5395</v>
      </c>
      <c r="D569">
        <v>5250</v>
      </c>
      <c r="E569">
        <v>5300</v>
      </c>
      <c r="F569">
        <v>3674.8955080000001</v>
      </c>
      <c r="G569">
        <v>149547</v>
      </c>
    </row>
    <row r="570" spans="1:7" x14ac:dyDescent="0.3">
      <c r="A570" s="3">
        <v>39693</v>
      </c>
      <c r="B570">
        <v>5255</v>
      </c>
      <c r="C570">
        <v>5300</v>
      </c>
      <c r="D570">
        <v>5255</v>
      </c>
      <c r="E570">
        <v>5300</v>
      </c>
      <c r="F570">
        <v>3674.8955080000001</v>
      </c>
      <c r="G570">
        <v>37136</v>
      </c>
    </row>
    <row r="571" spans="1:7" x14ac:dyDescent="0.3">
      <c r="A571" s="3">
        <v>39694</v>
      </c>
      <c r="B571">
        <v>5305</v>
      </c>
      <c r="C571">
        <v>5350</v>
      </c>
      <c r="D571">
        <v>5288</v>
      </c>
      <c r="E571">
        <v>5315</v>
      </c>
      <c r="F571">
        <v>3685.2958979999999</v>
      </c>
      <c r="G571">
        <v>43902</v>
      </c>
    </row>
    <row r="572" spans="1:7" x14ac:dyDescent="0.3">
      <c r="A572" s="3">
        <v>39695</v>
      </c>
      <c r="B572">
        <v>5425</v>
      </c>
      <c r="C572">
        <v>5445</v>
      </c>
      <c r="D572">
        <v>5300</v>
      </c>
      <c r="E572">
        <v>5350</v>
      </c>
      <c r="F572">
        <v>3709.5639649999998</v>
      </c>
      <c r="G572">
        <v>221690</v>
      </c>
    </row>
    <row r="573" spans="1:7" x14ac:dyDescent="0.3">
      <c r="A573" s="3">
        <v>39696</v>
      </c>
      <c r="B573">
        <v>5320</v>
      </c>
      <c r="C573">
        <v>5490</v>
      </c>
      <c r="D573">
        <v>5320</v>
      </c>
      <c r="E573">
        <v>5415</v>
      </c>
      <c r="F573">
        <v>3754.633789</v>
      </c>
      <c r="G573">
        <v>102334</v>
      </c>
    </row>
    <row r="574" spans="1:7" x14ac:dyDescent="0.3">
      <c r="A574" s="3">
        <v>39699</v>
      </c>
      <c r="B574">
        <v>5450</v>
      </c>
      <c r="C574">
        <v>5800</v>
      </c>
      <c r="D574">
        <v>5400</v>
      </c>
      <c r="E574">
        <v>5699</v>
      </c>
      <c r="F574">
        <v>3951.55249</v>
      </c>
      <c r="G574">
        <v>139344</v>
      </c>
    </row>
    <row r="575" spans="1:7" x14ac:dyDescent="0.3">
      <c r="A575" s="3">
        <v>39700</v>
      </c>
      <c r="B575">
        <v>5690</v>
      </c>
      <c r="C575">
        <v>5690</v>
      </c>
      <c r="D575">
        <v>5400</v>
      </c>
      <c r="E575">
        <v>5500</v>
      </c>
      <c r="F575">
        <v>3813.5708009999998</v>
      </c>
      <c r="G575">
        <v>303456</v>
      </c>
    </row>
    <row r="576" spans="1:7" x14ac:dyDescent="0.3">
      <c r="A576" s="3">
        <v>39701</v>
      </c>
      <c r="B576">
        <v>5850</v>
      </c>
      <c r="C576">
        <v>5850</v>
      </c>
      <c r="D576">
        <v>5598</v>
      </c>
      <c r="E576">
        <v>5700</v>
      </c>
      <c r="F576">
        <v>3952.2458499999998</v>
      </c>
      <c r="G576">
        <v>65658</v>
      </c>
    </row>
    <row r="577" spans="1:7" x14ac:dyDescent="0.3">
      <c r="A577" s="3">
        <v>39702</v>
      </c>
      <c r="B577">
        <v>5600</v>
      </c>
      <c r="C577">
        <v>5650</v>
      </c>
      <c r="D577">
        <v>5592</v>
      </c>
      <c r="E577">
        <v>5600</v>
      </c>
      <c r="F577">
        <v>3882.9084469999998</v>
      </c>
      <c r="G577">
        <v>1029383</v>
      </c>
    </row>
    <row r="578" spans="1:7" x14ac:dyDescent="0.3">
      <c r="A578" s="3">
        <v>39703</v>
      </c>
      <c r="B578">
        <v>5611</v>
      </c>
      <c r="C578">
        <v>5645</v>
      </c>
      <c r="D578">
        <v>5600</v>
      </c>
      <c r="E578">
        <v>5635</v>
      </c>
      <c r="F578">
        <v>3907.1765140000002</v>
      </c>
      <c r="G578">
        <v>196212</v>
      </c>
    </row>
    <row r="579" spans="1:7" x14ac:dyDescent="0.3">
      <c r="A579" s="3">
        <v>39706</v>
      </c>
      <c r="B579">
        <v>5595</v>
      </c>
      <c r="C579">
        <v>5595</v>
      </c>
      <c r="D579">
        <v>5351</v>
      </c>
      <c r="E579">
        <v>5500</v>
      </c>
      <c r="F579">
        <v>3813.5708009999998</v>
      </c>
      <c r="G579">
        <v>80946</v>
      </c>
    </row>
    <row r="580" spans="1:7" x14ac:dyDescent="0.3">
      <c r="A580" s="3">
        <v>39707</v>
      </c>
      <c r="B580">
        <v>5300</v>
      </c>
      <c r="C580">
        <v>5450</v>
      </c>
      <c r="D580">
        <v>5299</v>
      </c>
      <c r="E580">
        <v>5421</v>
      </c>
      <c r="F580">
        <v>3758.7934570000002</v>
      </c>
      <c r="G580">
        <v>539226</v>
      </c>
    </row>
    <row r="581" spans="1:7" x14ac:dyDescent="0.3">
      <c r="A581" s="3">
        <v>39708</v>
      </c>
      <c r="B581">
        <v>5445</v>
      </c>
      <c r="C581">
        <v>5750</v>
      </c>
      <c r="D581">
        <v>5400</v>
      </c>
      <c r="E581">
        <v>5700</v>
      </c>
      <c r="F581">
        <v>3952.2458499999998</v>
      </c>
      <c r="G581">
        <v>340714</v>
      </c>
    </row>
    <row r="582" spans="1:7" x14ac:dyDescent="0.3">
      <c r="A582" s="3">
        <v>39709</v>
      </c>
      <c r="B582">
        <v>5599</v>
      </c>
      <c r="C582">
        <v>5799</v>
      </c>
      <c r="D582">
        <v>5200</v>
      </c>
      <c r="E582">
        <v>5799</v>
      </c>
      <c r="F582">
        <v>4020.8908689999998</v>
      </c>
      <c r="G582">
        <v>639032</v>
      </c>
    </row>
    <row r="583" spans="1:7" x14ac:dyDescent="0.3">
      <c r="A583" s="3">
        <v>39710</v>
      </c>
      <c r="B583">
        <v>5309</v>
      </c>
      <c r="C583">
        <v>5797</v>
      </c>
      <c r="D583">
        <v>5309</v>
      </c>
      <c r="E583">
        <v>5700</v>
      </c>
      <c r="F583">
        <v>3952.2458499999998</v>
      </c>
      <c r="G583">
        <v>398827</v>
      </c>
    </row>
    <row r="584" spans="1:7" x14ac:dyDescent="0.3">
      <c r="A584" s="3">
        <v>39713</v>
      </c>
      <c r="B584">
        <v>5448</v>
      </c>
      <c r="C584">
        <v>6395</v>
      </c>
      <c r="D584">
        <v>5448</v>
      </c>
      <c r="E584">
        <v>6100</v>
      </c>
      <c r="F584">
        <v>4229.5971680000002</v>
      </c>
      <c r="G584">
        <v>39868</v>
      </c>
    </row>
    <row r="585" spans="1:7" x14ac:dyDescent="0.3">
      <c r="A585" s="3">
        <v>39714</v>
      </c>
      <c r="B585">
        <v>5805</v>
      </c>
      <c r="C585">
        <v>6001</v>
      </c>
      <c r="D585">
        <v>5805</v>
      </c>
      <c r="E585">
        <v>5900</v>
      </c>
      <c r="F585">
        <v>4090.9213869999999</v>
      </c>
      <c r="G585">
        <v>285743</v>
      </c>
    </row>
    <row r="586" spans="1:7" x14ac:dyDescent="0.3">
      <c r="A586" s="3">
        <v>39716</v>
      </c>
      <c r="B586">
        <v>5900</v>
      </c>
      <c r="C586">
        <v>5900</v>
      </c>
      <c r="D586">
        <v>5700</v>
      </c>
      <c r="E586">
        <v>5785</v>
      </c>
      <c r="F586">
        <v>4011.1828609999998</v>
      </c>
      <c r="G586">
        <v>414832</v>
      </c>
    </row>
    <row r="587" spans="1:7" x14ac:dyDescent="0.3">
      <c r="A587" s="3">
        <v>39717</v>
      </c>
      <c r="B587">
        <v>5701</v>
      </c>
      <c r="C587">
        <v>5785</v>
      </c>
      <c r="D587">
        <v>5500</v>
      </c>
      <c r="E587">
        <v>5680</v>
      </c>
      <c r="F587">
        <v>3938.3784179999998</v>
      </c>
      <c r="G587">
        <v>296193</v>
      </c>
    </row>
    <row r="588" spans="1:7" x14ac:dyDescent="0.3">
      <c r="A588" s="3">
        <v>39720</v>
      </c>
      <c r="B588">
        <v>5745</v>
      </c>
      <c r="C588">
        <v>5745</v>
      </c>
      <c r="D588">
        <v>5300</v>
      </c>
      <c r="E588">
        <v>5525</v>
      </c>
      <c r="F588">
        <v>3830.9045409999999</v>
      </c>
      <c r="G588">
        <v>760863</v>
      </c>
    </row>
    <row r="589" spans="1:7" x14ac:dyDescent="0.3">
      <c r="A589" s="3">
        <v>39721</v>
      </c>
      <c r="B589">
        <v>5200</v>
      </c>
      <c r="C589">
        <v>5500</v>
      </c>
      <c r="D589">
        <v>5200</v>
      </c>
      <c r="E589">
        <v>5404</v>
      </c>
      <c r="F589">
        <v>3747.0065920000002</v>
      </c>
      <c r="G589">
        <v>804546</v>
      </c>
    </row>
    <row r="590" spans="1:7" x14ac:dyDescent="0.3">
      <c r="A590" s="3">
        <v>39722</v>
      </c>
      <c r="B590">
        <v>5475</v>
      </c>
      <c r="C590">
        <v>5700</v>
      </c>
      <c r="D590">
        <v>5404</v>
      </c>
      <c r="E590">
        <v>5600</v>
      </c>
      <c r="F590">
        <v>3882.9084469999998</v>
      </c>
      <c r="G590">
        <v>1097012</v>
      </c>
    </row>
    <row r="591" spans="1:7" x14ac:dyDescent="0.3">
      <c r="A591" s="3">
        <v>39723</v>
      </c>
      <c r="B591">
        <v>5500</v>
      </c>
      <c r="C591">
        <v>5650</v>
      </c>
      <c r="D591">
        <v>5450</v>
      </c>
      <c r="E591">
        <v>5455</v>
      </c>
      <c r="F591">
        <v>3782.3686520000001</v>
      </c>
      <c r="G591">
        <v>145611</v>
      </c>
    </row>
    <row r="592" spans="1:7" x14ac:dyDescent="0.3">
      <c r="A592" s="3">
        <v>39724</v>
      </c>
      <c r="B592">
        <v>5400</v>
      </c>
      <c r="C592">
        <v>5476</v>
      </c>
      <c r="D592">
        <v>5375</v>
      </c>
      <c r="E592">
        <v>5400</v>
      </c>
      <c r="F592">
        <v>3744.2326659999999</v>
      </c>
      <c r="G592">
        <v>523888</v>
      </c>
    </row>
    <row r="593" spans="1:7" x14ac:dyDescent="0.3">
      <c r="A593" s="3">
        <v>39727</v>
      </c>
      <c r="B593">
        <v>5000</v>
      </c>
      <c r="C593">
        <v>5299</v>
      </c>
      <c r="D593">
        <v>5000</v>
      </c>
      <c r="E593">
        <v>5000</v>
      </c>
      <c r="F593">
        <v>3466.881836</v>
      </c>
      <c r="G593">
        <v>433635</v>
      </c>
    </row>
    <row r="594" spans="1:7" x14ac:dyDescent="0.3">
      <c r="A594" s="3">
        <v>39728</v>
      </c>
      <c r="B594">
        <v>4802</v>
      </c>
      <c r="C594">
        <v>5000</v>
      </c>
      <c r="D594">
        <v>4802</v>
      </c>
      <c r="E594">
        <v>5000</v>
      </c>
      <c r="F594">
        <v>3466.881836</v>
      </c>
      <c r="G594">
        <v>131473</v>
      </c>
    </row>
    <row r="595" spans="1:7" x14ac:dyDescent="0.3">
      <c r="A595" s="3">
        <v>39729</v>
      </c>
      <c r="B595">
        <v>4840</v>
      </c>
      <c r="C595">
        <v>4950</v>
      </c>
      <c r="D595">
        <v>4500</v>
      </c>
      <c r="E595">
        <v>4500</v>
      </c>
      <c r="F595">
        <v>3120.1940920000002</v>
      </c>
      <c r="G595">
        <v>288591</v>
      </c>
    </row>
    <row r="596" spans="1:7" x14ac:dyDescent="0.3">
      <c r="A596" s="3">
        <v>39730</v>
      </c>
      <c r="B596">
        <v>4500</v>
      </c>
      <c r="C596">
        <v>4755</v>
      </c>
      <c r="D596">
        <v>4500</v>
      </c>
      <c r="E596">
        <v>4755</v>
      </c>
      <c r="F596">
        <v>3297.005615</v>
      </c>
      <c r="G596">
        <v>38641</v>
      </c>
    </row>
    <row r="597" spans="1:7" x14ac:dyDescent="0.3">
      <c r="A597" s="3">
        <v>39731</v>
      </c>
      <c r="B597">
        <v>4600</v>
      </c>
      <c r="C597">
        <v>4745</v>
      </c>
      <c r="D597">
        <v>4326</v>
      </c>
      <c r="E597">
        <v>4700</v>
      </c>
      <c r="F597">
        <v>3258.869385</v>
      </c>
      <c r="G597">
        <v>130858</v>
      </c>
    </row>
    <row r="598" spans="1:7" x14ac:dyDescent="0.3">
      <c r="A598" s="3">
        <v>39734</v>
      </c>
      <c r="B598">
        <v>4700</v>
      </c>
      <c r="C598">
        <v>4800</v>
      </c>
      <c r="D598">
        <v>4600</v>
      </c>
      <c r="E598">
        <v>4650</v>
      </c>
      <c r="F598">
        <v>3224.2009280000002</v>
      </c>
      <c r="G598">
        <v>176031</v>
      </c>
    </row>
    <row r="599" spans="1:7" x14ac:dyDescent="0.3">
      <c r="A599" s="3">
        <v>39735</v>
      </c>
      <c r="B599">
        <v>4600</v>
      </c>
      <c r="C599">
        <v>4700</v>
      </c>
      <c r="D599">
        <v>4560</v>
      </c>
      <c r="E599">
        <v>4560</v>
      </c>
      <c r="F599">
        <v>3161.796875</v>
      </c>
      <c r="G599">
        <v>910752</v>
      </c>
    </row>
    <row r="600" spans="1:7" x14ac:dyDescent="0.3">
      <c r="A600" s="3">
        <v>39736</v>
      </c>
      <c r="B600">
        <v>4500</v>
      </c>
      <c r="C600">
        <v>4500</v>
      </c>
      <c r="D600">
        <v>4200</v>
      </c>
      <c r="E600">
        <v>4300</v>
      </c>
      <c r="F600">
        <v>2981.5187989999999</v>
      </c>
      <c r="G600">
        <v>360621</v>
      </c>
    </row>
    <row r="601" spans="1:7" x14ac:dyDescent="0.3">
      <c r="A601" s="3">
        <v>39737</v>
      </c>
      <c r="B601">
        <v>4180</v>
      </c>
      <c r="C601">
        <v>4250</v>
      </c>
      <c r="D601">
        <v>4005</v>
      </c>
      <c r="E601">
        <v>4150</v>
      </c>
      <c r="F601">
        <v>2877.5124510000001</v>
      </c>
      <c r="G601">
        <v>975547</v>
      </c>
    </row>
    <row r="602" spans="1:7" x14ac:dyDescent="0.3">
      <c r="A602" s="3">
        <v>39738</v>
      </c>
      <c r="B602">
        <v>4139</v>
      </c>
      <c r="C602">
        <v>4139</v>
      </c>
      <c r="D602">
        <v>4010</v>
      </c>
      <c r="E602">
        <v>4058</v>
      </c>
      <c r="F602">
        <v>2813.7219239999999</v>
      </c>
      <c r="G602">
        <v>130482</v>
      </c>
    </row>
    <row r="603" spans="1:7" x14ac:dyDescent="0.3">
      <c r="A603" s="3">
        <v>39741</v>
      </c>
      <c r="B603">
        <v>4100</v>
      </c>
      <c r="C603">
        <v>4175</v>
      </c>
      <c r="D603">
        <v>4005</v>
      </c>
      <c r="E603">
        <v>4100</v>
      </c>
      <c r="F603">
        <v>2842.8435060000002</v>
      </c>
      <c r="G603">
        <v>154836</v>
      </c>
    </row>
    <row r="604" spans="1:7" x14ac:dyDescent="0.3">
      <c r="A604" s="3">
        <v>39742</v>
      </c>
      <c r="B604">
        <v>4192</v>
      </c>
      <c r="C604">
        <v>4445</v>
      </c>
      <c r="D604">
        <v>4100</v>
      </c>
      <c r="E604">
        <v>4150</v>
      </c>
      <c r="F604">
        <v>2877.5124510000001</v>
      </c>
      <c r="G604">
        <v>145127</v>
      </c>
    </row>
    <row r="605" spans="1:7" x14ac:dyDescent="0.3">
      <c r="A605" s="3">
        <v>39743</v>
      </c>
      <c r="B605">
        <v>4100</v>
      </c>
      <c r="C605">
        <v>4300</v>
      </c>
      <c r="D605">
        <v>4050</v>
      </c>
      <c r="E605">
        <v>4100</v>
      </c>
      <c r="F605">
        <v>2842.8435060000002</v>
      </c>
      <c r="G605">
        <v>364487</v>
      </c>
    </row>
    <row r="606" spans="1:7" x14ac:dyDescent="0.3">
      <c r="A606" s="3">
        <v>39744</v>
      </c>
      <c r="B606">
        <v>4100</v>
      </c>
      <c r="C606">
        <v>4149</v>
      </c>
      <c r="D606">
        <v>3800</v>
      </c>
      <c r="E606">
        <v>3950</v>
      </c>
      <c r="F606">
        <v>2738.8371579999998</v>
      </c>
      <c r="G606">
        <v>212009</v>
      </c>
    </row>
    <row r="607" spans="1:7" x14ac:dyDescent="0.3">
      <c r="A607" s="3">
        <v>39745</v>
      </c>
      <c r="B607">
        <v>3929</v>
      </c>
      <c r="C607">
        <v>3929</v>
      </c>
      <c r="D607">
        <v>3500</v>
      </c>
      <c r="E607">
        <v>3700</v>
      </c>
      <c r="F607">
        <v>2565.492432</v>
      </c>
      <c r="G607">
        <v>384847</v>
      </c>
    </row>
    <row r="608" spans="1:7" x14ac:dyDescent="0.3">
      <c r="A608" s="3">
        <v>39748</v>
      </c>
      <c r="B608">
        <v>3700</v>
      </c>
      <c r="C608">
        <v>3990</v>
      </c>
      <c r="D608">
        <v>3700</v>
      </c>
      <c r="E608">
        <v>3702</v>
      </c>
      <c r="F608">
        <v>2566.8796390000002</v>
      </c>
      <c r="G608">
        <v>136562</v>
      </c>
    </row>
    <row r="609" spans="1:7" x14ac:dyDescent="0.3">
      <c r="A609" s="3">
        <v>39749</v>
      </c>
      <c r="B609">
        <v>3900</v>
      </c>
      <c r="C609">
        <v>4100</v>
      </c>
      <c r="D609">
        <v>3801</v>
      </c>
      <c r="E609">
        <v>4100</v>
      </c>
      <c r="F609">
        <v>2842.8435060000002</v>
      </c>
      <c r="G609">
        <v>53144</v>
      </c>
    </row>
    <row r="610" spans="1:7" x14ac:dyDescent="0.3">
      <c r="A610" s="3">
        <v>39750</v>
      </c>
      <c r="B610">
        <v>4201</v>
      </c>
      <c r="C610">
        <v>4425</v>
      </c>
      <c r="D610">
        <v>4201</v>
      </c>
      <c r="E610">
        <v>4401</v>
      </c>
      <c r="F610">
        <v>3051.5495609999998</v>
      </c>
      <c r="G610">
        <v>134053</v>
      </c>
    </row>
    <row r="611" spans="1:7" x14ac:dyDescent="0.3">
      <c r="A611" s="3">
        <v>39751</v>
      </c>
      <c r="B611">
        <v>4500</v>
      </c>
      <c r="C611">
        <v>4720</v>
      </c>
      <c r="D611">
        <v>4500</v>
      </c>
      <c r="E611">
        <v>4720</v>
      </c>
      <c r="F611">
        <v>3272.7370609999998</v>
      </c>
      <c r="G611">
        <v>194357</v>
      </c>
    </row>
    <row r="612" spans="1:7" x14ac:dyDescent="0.3">
      <c r="A612" s="3">
        <v>39752</v>
      </c>
      <c r="B612">
        <v>4700</v>
      </c>
      <c r="C612">
        <v>5400</v>
      </c>
      <c r="D612">
        <v>4500</v>
      </c>
      <c r="E612">
        <v>5037</v>
      </c>
      <c r="F612">
        <v>3492.5375979999999</v>
      </c>
      <c r="G612">
        <v>369611</v>
      </c>
    </row>
    <row r="613" spans="1:7" x14ac:dyDescent="0.3">
      <c r="A613" s="3">
        <v>39755</v>
      </c>
      <c r="B613">
        <v>5037</v>
      </c>
      <c r="C613">
        <v>5285</v>
      </c>
      <c r="D613">
        <v>5000</v>
      </c>
      <c r="E613">
        <v>5170</v>
      </c>
      <c r="F613">
        <v>3584.7565920000002</v>
      </c>
      <c r="G613">
        <v>506654</v>
      </c>
    </row>
    <row r="614" spans="1:7" x14ac:dyDescent="0.3">
      <c r="A614" s="3">
        <v>39756</v>
      </c>
      <c r="B614">
        <v>5000</v>
      </c>
      <c r="C614">
        <v>5200</v>
      </c>
      <c r="D614">
        <v>5000</v>
      </c>
      <c r="E614">
        <v>5099</v>
      </c>
      <c r="F614">
        <v>3535.5266109999998</v>
      </c>
      <c r="G614">
        <v>150986</v>
      </c>
    </row>
    <row r="615" spans="1:7" x14ac:dyDescent="0.3">
      <c r="A615" s="3">
        <v>39757</v>
      </c>
      <c r="B615">
        <v>5100</v>
      </c>
      <c r="C615">
        <v>5100</v>
      </c>
      <c r="D615">
        <v>4667</v>
      </c>
      <c r="E615">
        <v>4875</v>
      </c>
      <c r="F615">
        <v>3380.209961</v>
      </c>
      <c r="G615">
        <v>17548</v>
      </c>
    </row>
    <row r="616" spans="1:7" x14ac:dyDescent="0.3">
      <c r="A616" s="3">
        <v>39758</v>
      </c>
      <c r="B616">
        <v>4990</v>
      </c>
      <c r="C616">
        <v>4990</v>
      </c>
      <c r="D616">
        <v>4650</v>
      </c>
      <c r="E616">
        <v>4799</v>
      </c>
      <c r="F616">
        <v>3327.5141600000002</v>
      </c>
      <c r="G616">
        <v>133907</v>
      </c>
    </row>
    <row r="617" spans="1:7" x14ac:dyDescent="0.3">
      <c r="A617" s="3">
        <v>39759</v>
      </c>
      <c r="B617">
        <v>4700</v>
      </c>
      <c r="C617">
        <v>4750</v>
      </c>
      <c r="D617">
        <v>4650</v>
      </c>
      <c r="E617">
        <v>4700</v>
      </c>
      <c r="F617">
        <v>3258.869385</v>
      </c>
      <c r="G617">
        <v>131614</v>
      </c>
    </row>
    <row r="618" spans="1:7" x14ac:dyDescent="0.3">
      <c r="A618" s="3">
        <v>39762</v>
      </c>
      <c r="B618">
        <v>4800</v>
      </c>
      <c r="C618">
        <v>4800</v>
      </c>
      <c r="D618">
        <v>4662</v>
      </c>
      <c r="E618">
        <v>4662</v>
      </c>
      <c r="F618">
        <v>3232.5205080000001</v>
      </c>
      <c r="G618">
        <v>85328</v>
      </c>
    </row>
    <row r="619" spans="1:7" x14ac:dyDescent="0.3">
      <c r="A619" s="3">
        <v>39763</v>
      </c>
      <c r="B619">
        <v>4700</v>
      </c>
      <c r="C619">
        <v>4700</v>
      </c>
      <c r="D619">
        <v>4550</v>
      </c>
      <c r="E619">
        <v>4550</v>
      </c>
      <c r="F619">
        <v>3154.8632809999999</v>
      </c>
      <c r="G619">
        <v>38696</v>
      </c>
    </row>
    <row r="620" spans="1:7" x14ac:dyDescent="0.3">
      <c r="A620" s="3">
        <v>39764</v>
      </c>
      <c r="B620">
        <v>4550</v>
      </c>
      <c r="C620">
        <v>4550</v>
      </c>
      <c r="D620">
        <v>4350</v>
      </c>
      <c r="E620">
        <v>4350</v>
      </c>
      <c r="F620">
        <v>3016.1877439999998</v>
      </c>
      <c r="G620">
        <v>64610</v>
      </c>
    </row>
    <row r="621" spans="1:7" x14ac:dyDescent="0.3">
      <c r="A621" s="3">
        <v>39765</v>
      </c>
      <c r="B621">
        <v>4301</v>
      </c>
      <c r="C621">
        <v>4301</v>
      </c>
      <c r="D621">
        <v>4199</v>
      </c>
      <c r="E621">
        <v>4200</v>
      </c>
      <c r="F621">
        <v>2912.1813959999999</v>
      </c>
      <c r="G621">
        <v>79727</v>
      </c>
    </row>
    <row r="622" spans="1:7" x14ac:dyDescent="0.3">
      <c r="A622" s="3">
        <v>39766</v>
      </c>
      <c r="B622">
        <v>4400</v>
      </c>
      <c r="C622">
        <v>4400</v>
      </c>
      <c r="D622">
        <v>4250</v>
      </c>
      <c r="E622">
        <v>4250</v>
      </c>
      <c r="F622">
        <v>2946.8498540000001</v>
      </c>
      <c r="G622">
        <v>186997</v>
      </c>
    </row>
    <row r="623" spans="1:7" x14ac:dyDescent="0.3">
      <c r="A623" s="3">
        <v>39769</v>
      </c>
      <c r="B623">
        <v>4249</v>
      </c>
      <c r="C623">
        <v>4250</v>
      </c>
      <c r="D623">
        <v>4100</v>
      </c>
      <c r="E623">
        <v>4190</v>
      </c>
      <c r="F623">
        <v>2905.2473140000002</v>
      </c>
      <c r="G623">
        <v>297742</v>
      </c>
    </row>
    <row r="624" spans="1:7" x14ac:dyDescent="0.3">
      <c r="A624" s="3">
        <v>39770</v>
      </c>
      <c r="B624">
        <v>4100</v>
      </c>
      <c r="C624">
        <v>4149</v>
      </c>
      <c r="D624">
        <v>4030</v>
      </c>
      <c r="E624">
        <v>4060</v>
      </c>
      <c r="F624">
        <v>2815.108643</v>
      </c>
      <c r="G624">
        <v>262684</v>
      </c>
    </row>
    <row r="625" spans="1:7" x14ac:dyDescent="0.3">
      <c r="A625" s="3">
        <v>39771</v>
      </c>
      <c r="B625">
        <v>4150</v>
      </c>
      <c r="C625">
        <v>4301</v>
      </c>
      <c r="D625">
        <v>4000</v>
      </c>
      <c r="E625">
        <v>4100</v>
      </c>
      <c r="F625">
        <v>2842.8435060000002</v>
      </c>
      <c r="G625">
        <v>180134</v>
      </c>
    </row>
    <row r="626" spans="1:7" x14ac:dyDescent="0.3">
      <c r="A626" s="3">
        <v>39772</v>
      </c>
      <c r="B626">
        <v>4050</v>
      </c>
      <c r="C626">
        <v>4050</v>
      </c>
      <c r="D626">
        <v>3900</v>
      </c>
      <c r="E626">
        <v>4050</v>
      </c>
      <c r="F626">
        <v>2808.1748050000001</v>
      </c>
      <c r="G626">
        <v>540836</v>
      </c>
    </row>
    <row r="627" spans="1:7" x14ac:dyDescent="0.3">
      <c r="A627" s="3">
        <v>39773</v>
      </c>
      <c r="B627">
        <v>4005</v>
      </c>
      <c r="C627">
        <v>4420</v>
      </c>
      <c r="D627">
        <v>4005</v>
      </c>
      <c r="E627">
        <v>4050</v>
      </c>
      <c r="F627">
        <v>2808.1748050000001</v>
      </c>
      <c r="G627">
        <v>140955</v>
      </c>
    </row>
    <row r="628" spans="1:7" x14ac:dyDescent="0.3">
      <c r="A628" s="3">
        <v>39776</v>
      </c>
      <c r="B628">
        <v>4075</v>
      </c>
      <c r="C628">
        <v>4099</v>
      </c>
      <c r="D628">
        <v>4011</v>
      </c>
      <c r="E628">
        <v>4020</v>
      </c>
      <c r="F628">
        <v>2787.373779</v>
      </c>
      <c r="G628">
        <v>105086</v>
      </c>
    </row>
    <row r="629" spans="1:7" x14ac:dyDescent="0.3">
      <c r="A629" s="3">
        <v>39777</v>
      </c>
      <c r="B629">
        <v>4051</v>
      </c>
      <c r="C629">
        <v>4380</v>
      </c>
      <c r="D629">
        <v>4040</v>
      </c>
      <c r="E629">
        <v>4100</v>
      </c>
      <c r="F629">
        <v>2842.8435060000002</v>
      </c>
      <c r="G629">
        <v>145027</v>
      </c>
    </row>
    <row r="630" spans="1:7" x14ac:dyDescent="0.3">
      <c r="A630" s="3">
        <v>39778</v>
      </c>
      <c r="B630">
        <v>4075</v>
      </c>
      <c r="C630">
        <v>4075</v>
      </c>
      <c r="D630">
        <v>4000</v>
      </c>
      <c r="E630">
        <v>4014</v>
      </c>
      <c r="F630">
        <v>2783.213135</v>
      </c>
      <c r="G630">
        <v>180915</v>
      </c>
    </row>
    <row r="631" spans="1:7" x14ac:dyDescent="0.3">
      <c r="A631" s="3">
        <v>39779</v>
      </c>
      <c r="B631">
        <v>4105</v>
      </c>
      <c r="C631">
        <v>4140</v>
      </c>
      <c r="D631">
        <v>4020</v>
      </c>
      <c r="E631">
        <v>4050</v>
      </c>
      <c r="F631">
        <v>2808.1748050000001</v>
      </c>
      <c r="G631">
        <v>97394</v>
      </c>
    </row>
    <row r="632" spans="1:7" x14ac:dyDescent="0.3">
      <c r="A632" s="3">
        <v>39780</v>
      </c>
      <c r="B632">
        <v>4150</v>
      </c>
      <c r="C632">
        <v>4150</v>
      </c>
      <c r="D632">
        <v>4056</v>
      </c>
      <c r="E632">
        <v>4100</v>
      </c>
      <c r="F632">
        <v>2842.8435060000002</v>
      </c>
      <c r="G632">
        <v>57554</v>
      </c>
    </row>
    <row r="633" spans="1:7" x14ac:dyDescent="0.3">
      <c r="A633" s="3">
        <v>39783</v>
      </c>
      <c r="B633">
        <v>4200</v>
      </c>
      <c r="C633">
        <v>4390</v>
      </c>
      <c r="D633">
        <v>4050</v>
      </c>
      <c r="E633">
        <v>4095</v>
      </c>
      <c r="F633">
        <v>2839.3767090000001</v>
      </c>
      <c r="G633">
        <v>90657</v>
      </c>
    </row>
    <row r="634" spans="1:7" x14ac:dyDescent="0.3">
      <c r="A634" s="3">
        <v>39784</v>
      </c>
      <c r="B634">
        <v>4010</v>
      </c>
      <c r="C634">
        <v>4130</v>
      </c>
      <c r="D634">
        <v>3950</v>
      </c>
      <c r="E634">
        <v>4085</v>
      </c>
      <c r="F634">
        <v>2832.4428710000002</v>
      </c>
      <c r="G634">
        <v>393855</v>
      </c>
    </row>
    <row r="635" spans="1:7" x14ac:dyDescent="0.3">
      <c r="A635" s="3">
        <v>39785</v>
      </c>
      <c r="B635">
        <v>4090</v>
      </c>
      <c r="C635">
        <v>4139</v>
      </c>
      <c r="D635">
        <v>4050</v>
      </c>
      <c r="E635">
        <v>4050</v>
      </c>
      <c r="F635">
        <v>2808.1748050000001</v>
      </c>
      <c r="G635">
        <v>248184</v>
      </c>
    </row>
    <row r="636" spans="1:7" x14ac:dyDescent="0.3">
      <c r="A636" s="3">
        <v>39786</v>
      </c>
      <c r="B636">
        <v>4099</v>
      </c>
      <c r="C636">
        <v>4099</v>
      </c>
      <c r="D636">
        <v>3997</v>
      </c>
      <c r="E636">
        <v>4000</v>
      </c>
      <c r="F636">
        <v>2773.505615</v>
      </c>
      <c r="G636">
        <v>261044</v>
      </c>
    </row>
    <row r="637" spans="1:7" x14ac:dyDescent="0.3">
      <c r="A637" s="3">
        <v>39787</v>
      </c>
      <c r="B637">
        <v>3960</v>
      </c>
      <c r="C637">
        <v>3960</v>
      </c>
      <c r="D637">
        <v>3800</v>
      </c>
      <c r="E637">
        <v>3800</v>
      </c>
      <c r="F637">
        <v>2634.8305660000001</v>
      </c>
      <c r="G637">
        <v>331299</v>
      </c>
    </row>
    <row r="638" spans="1:7" x14ac:dyDescent="0.3">
      <c r="A638" s="3">
        <v>39790</v>
      </c>
      <c r="B638">
        <v>4000</v>
      </c>
      <c r="C638">
        <v>4000</v>
      </c>
      <c r="D638">
        <v>3819</v>
      </c>
      <c r="E638">
        <v>3880</v>
      </c>
      <c r="F638">
        <v>2690.3010250000002</v>
      </c>
      <c r="G638">
        <v>142418</v>
      </c>
    </row>
    <row r="639" spans="1:7" x14ac:dyDescent="0.3">
      <c r="A639" s="3">
        <v>39791</v>
      </c>
      <c r="B639">
        <v>3880</v>
      </c>
      <c r="C639">
        <v>4011</v>
      </c>
      <c r="D639">
        <v>3850</v>
      </c>
      <c r="E639">
        <v>3980</v>
      </c>
      <c r="F639">
        <v>2759.6384280000002</v>
      </c>
      <c r="G639">
        <v>519619</v>
      </c>
    </row>
    <row r="640" spans="1:7" x14ac:dyDescent="0.3">
      <c r="A640" s="3">
        <v>39792</v>
      </c>
      <c r="B640">
        <v>4250</v>
      </c>
      <c r="C640">
        <v>4250</v>
      </c>
      <c r="D640">
        <v>3962</v>
      </c>
      <c r="E640">
        <v>3962</v>
      </c>
      <c r="F640">
        <v>2747.1577149999998</v>
      </c>
      <c r="G640">
        <v>349406</v>
      </c>
    </row>
    <row r="641" spans="1:7" x14ac:dyDescent="0.3">
      <c r="A641" s="3">
        <v>39793</v>
      </c>
      <c r="B641">
        <v>3962</v>
      </c>
      <c r="C641">
        <v>4230</v>
      </c>
      <c r="D641">
        <v>3962</v>
      </c>
      <c r="E641">
        <v>4000</v>
      </c>
      <c r="F641">
        <v>2773.505615</v>
      </c>
      <c r="G641">
        <v>224472</v>
      </c>
    </row>
    <row r="642" spans="1:7" x14ac:dyDescent="0.3">
      <c r="A642" s="3">
        <v>39794</v>
      </c>
      <c r="B642">
        <v>3965</v>
      </c>
      <c r="C642">
        <v>3970</v>
      </c>
      <c r="D642">
        <v>3899</v>
      </c>
      <c r="E642">
        <v>3900</v>
      </c>
      <c r="F642">
        <v>2704.1679690000001</v>
      </c>
      <c r="G642">
        <v>599969</v>
      </c>
    </row>
    <row r="643" spans="1:7" x14ac:dyDescent="0.3">
      <c r="A643" s="3">
        <v>39797</v>
      </c>
      <c r="B643">
        <v>3810</v>
      </c>
      <c r="C643">
        <v>3950</v>
      </c>
      <c r="D643">
        <v>3810</v>
      </c>
      <c r="E643">
        <v>3880</v>
      </c>
      <c r="F643">
        <v>2690.3010250000002</v>
      </c>
      <c r="G643">
        <v>605218</v>
      </c>
    </row>
    <row r="644" spans="1:7" x14ac:dyDescent="0.3">
      <c r="A644" s="3">
        <v>39799</v>
      </c>
      <c r="B644">
        <v>3950</v>
      </c>
      <c r="C644">
        <v>3950</v>
      </c>
      <c r="D644">
        <v>3842</v>
      </c>
      <c r="E644">
        <v>3850</v>
      </c>
      <c r="F644">
        <v>2669.4995119999999</v>
      </c>
      <c r="G644">
        <v>514797</v>
      </c>
    </row>
    <row r="645" spans="1:7" x14ac:dyDescent="0.3">
      <c r="A645" s="3">
        <v>39800</v>
      </c>
      <c r="B645">
        <v>3937</v>
      </c>
      <c r="C645">
        <v>3950</v>
      </c>
      <c r="D645">
        <v>3881</v>
      </c>
      <c r="E645">
        <v>3910</v>
      </c>
      <c r="F645">
        <v>2711.1022950000001</v>
      </c>
      <c r="G645">
        <v>162258</v>
      </c>
    </row>
    <row r="646" spans="1:7" x14ac:dyDescent="0.3">
      <c r="A646" s="3">
        <v>39801</v>
      </c>
      <c r="B646">
        <v>3950</v>
      </c>
      <c r="C646">
        <v>3950</v>
      </c>
      <c r="D646">
        <v>3805</v>
      </c>
      <c r="E646">
        <v>3850</v>
      </c>
      <c r="F646">
        <v>2669.4995119999999</v>
      </c>
      <c r="G646">
        <v>255151</v>
      </c>
    </row>
    <row r="647" spans="1:7" x14ac:dyDescent="0.3">
      <c r="A647" s="3">
        <v>39804</v>
      </c>
      <c r="B647">
        <v>3800</v>
      </c>
      <c r="C647">
        <v>3800</v>
      </c>
      <c r="D647">
        <v>3700</v>
      </c>
      <c r="E647">
        <v>3800</v>
      </c>
      <c r="F647">
        <v>2634.8305660000001</v>
      </c>
      <c r="G647">
        <v>193938</v>
      </c>
    </row>
    <row r="648" spans="1:7" x14ac:dyDescent="0.3">
      <c r="A648" s="3">
        <v>39805</v>
      </c>
      <c r="B648">
        <v>3805</v>
      </c>
      <c r="C648">
        <v>3805</v>
      </c>
      <c r="D648">
        <v>3675</v>
      </c>
      <c r="E648">
        <v>3805</v>
      </c>
      <c r="F648">
        <v>2638.2973630000001</v>
      </c>
      <c r="G648">
        <v>446750</v>
      </c>
    </row>
    <row r="649" spans="1:7" x14ac:dyDescent="0.3">
      <c r="A649" s="3">
        <v>39806</v>
      </c>
      <c r="B649">
        <v>3800</v>
      </c>
      <c r="C649">
        <v>3850</v>
      </c>
      <c r="D649">
        <v>3749</v>
      </c>
      <c r="E649">
        <v>3850</v>
      </c>
      <c r="F649">
        <v>2669.4995119999999</v>
      </c>
      <c r="G649">
        <v>130924</v>
      </c>
    </row>
    <row r="650" spans="1:7" x14ac:dyDescent="0.3">
      <c r="A650" s="3">
        <v>39811</v>
      </c>
      <c r="B650">
        <v>3800</v>
      </c>
      <c r="C650">
        <v>3850</v>
      </c>
      <c r="D650">
        <v>3700</v>
      </c>
      <c r="E650">
        <v>3800</v>
      </c>
      <c r="F650">
        <v>2634.8305660000001</v>
      </c>
      <c r="G650">
        <v>275554</v>
      </c>
    </row>
    <row r="651" spans="1:7" x14ac:dyDescent="0.3">
      <c r="A651" s="3">
        <v>39812</v>
      </c>
      <c r="B651">
        <v>3800</v>
      </c>
      <c r="C651">
        <v>3800</v>
      </c>
      <c r="D651">
        <v>3600</v>
      </c>
      <c r="E651">
        <v>3700</v>
      </c>
      <c r="F651">
        <v>2565.492432</v>
      </c>
      <c r="G651">
        <v>242819</v>
      </c>
    </row>
    <row r="652" spans="1:7" x14ac:dyDescent="0.3">
      <c r="A652" s="3">
        <v>39813</v>
      </c>
      <c r="B652">
        <v>3650</v>
      </c>
      <c r="C652">
        <v>3660</v>
      </c>
      <c r="D652">
        <v>3650</v>
      </c>
      <c r="E652">
        <v>3660</v>
      </c>
      <c r="F652">
        <v>2537.757568</v>
      </c>
      <c r="G652">
        <v>140500</v>
      </c>
    </row>
    <row r="653" spans="1:7" x14ac:dyDescent="0.3">
      <c r="A653" s="3">
        <v>39815</v>
      </c>
      <c r="B653">
        <v>3650</v>
      </c>
      <c r="C653">
        <v>3750</v>
      </c>
      <c r="D653">
        <v>3650</v>
      </c>
      <c r="E653">
        <v>3705</v>
      </c>
      <c r="F653">
        <v>2568.959961</v>
      </c>
      <c r="G653">
        <v>54862</v>
      </c>
    </row>
    <row r="654" spans="1:7" x14ac:dyDescent="0.3">
      <c r="A654" s="3">
        <v>39818</v>
      </c>
      <c r="B654">
        <v>3700</v>
      </c>
      <c r="C654">
        <v>4405</v>
      </c>
      <c r="D654">
        <v>3700</v>
      </c>
      <c r="E654">
        <v>3850</v>
      </c>
      <c r="F654">
        <v>2669.4995119999999</v>
      </c>
      <c r="G654">
        <v>186810</v>
      </c>
    </row>
    <row r="655" spans="1:7" x14ac:dyDescent="0.3">
      <c r="A655" s="3">
        <v>39819</v>
      </c>
      <c r="B655">
        <v>3832</v>
      </c>
      <c r="C655">
        <v>4067</v>
      </c>
      <c r="D655">
        <v>3832</v>
      </c>
      <c r="E655">
        <v>3990</v>
      </c>
      <c r="F655">
        <v>2766.5720209999999</v>
      </c>
      <c r="G655">
        <v>2612033</v>
      </c>
    </row>
    <row r="656" spans="1:7" x14ac:dyDescent="0.3">
      <c r="A656" s="3">
        <v>39820</v>
      </c>
      <c r="B656">
        <v>4000</v>
      </c>
      <c r="C656">
        <v>4177</v>
      </c>
      <c r="D656">
        <v>3999</v>
      </c>
      <c r="E656">
        <v>4115</v>
      </c>
      <c r="F656">
        <v>2853.2441410000001</v>
      </c>
      <c r="G656">
        <v>62652</v>
      </c>
    </row>
    <row r="657" spans="1:7" x14ac:dyDescent="0.3">
      <c r="A657" s="3">
        <v>39821</v>
      </c>
      <c r="B657">
        <v>4000</v>
      </c>
      <c r="C657">
        <v>4100</v>
      </c>
      <c r="D657">
        <v>3999</v>
      </c>
      <c r="E657">
        <v>4100</v>
      </c>
      <c r="F657">
        <v>2842.8435060000002</v>
      </c>
      <c r="G657">
        <v>81782</v>
      </c>
    </row>
    <row r="658" spans="1:7" x14ac:dyDescent="0.3">
      <c r="A658" s="3">
        <v>39822</v>
      </c>
      <c r="B658">
        <v>4100</v>
      </c>
      <c r="C658">
        <v>4245</v>
      </c>
      <c r="D658">
        <v>4100</v>
      </c>
      <c r="E658">
        <v>4195</v>
      </c>
      <c r="F658">
        <v>2908.7145999999998</v>
      </c>
      <c r="G658">
        <v>180934</v>
      </c>
    </row>
    <row r="659" spans="1:7" x14ac:dyDescent="0.3">
      <c r="A659" s="3">
        <v>39825</v>
      </c>
      <c r="B659">
        <v>4150</v>
      </c>
      <c r="C659">
        <v>4249</v>
      </c>
      <c r="D659">
        <v>4150</v>
      </c>
      <c r="E659">
        <v>4249</v>
      </c>
      <c r="F659">
        <v>2946.1567380000001</v>
      </c>
      <c r="G659">
        <v>16603</v>
      </c>
    </row>
    <row r="660" spans="1:7" x14ac:dyDescent="0.3">
      <c r="A660" s="3">
        <v>39826</v>
      </c>
      <c r="B660">
        <v>4200</v>
      </c>
      <c r="C660">
        <v>4200</v>
      </c>
      <c r="D660">
        <v>4040</v>
      </c>
      <c r="E660">
        <v>4120</v>
      </c>
      <c r="F660">
        <v>2856.711182</v>
      </c>
      <c r="G660">
        <v>251713</v>
      </c>
    </row>
    <row r="661" spans="1:7" x14ac:dyDescent="0.3">
      <c r="A661" s="3">
        <v>39827</v>
      </c>
      <c r="B661">
        <v>4020</v>
      </c>
      <c r="C661">
        <v>4120</v>
      </c>
      <c r="D661">
        <v>4020</v>
      </c>
      <c r="E661">
        <v>4055</v>
      </c>
      <c r="F661">
        <v>2811.6411130000001</v>
      </c>
      <c r="G661">
        <v>220779</v>
      </c>
    </row>
    <row r="662" spans="1:7" x14ac:dyDescent="0.3">
      <c r="A662" s="3">
        <v>39828</v>
      </c>
      <c r="B662">
        <v>4055</v>
      </c>
      <c r="C662">
        <v>4150</v>
      </c>
      <c r="D662">
        <v>3950</v>
      </c>
      <c r="E662">
        <v>4150</v>
      </c>
      <c r="F662">
        <v>2877.5124510000001</v>
      </c>
      <c r="G662">
        <v>192255</v>
      </c>
    </row>
    <row r="663" spans="1:7" x14ac:dyDescent="0.3">
      <c r="A663" s="3">
        <v>39829</v>
      </c>
      <c r="B663">
        <v>4200</v>
      </c>
      <c r="C663">
        <v>4400</v>
      </c>
      <c r="D663">
        <v>4200</v>
      </c>
      <c r="E663">
        <v>4400</v>
      </c>
      <c r="F663">
        <v>3050.8569339999999</v>
      </c>
      <c r="G663">
        <v>167943</v>
      </c>
    </row>
    <row r="664" spans="1:7" x14ac:dyDescent="0.3">
      <c r="A664" s="3">
        <v>39832</v>
      </c>
      <c r="B664">
        <v>4300</v>
      </c>
      <c r="C664">
        <v>4400</v>
      </c>
      <c r="D664">
        <v>4260</v>
      </c>
      <c r="E664">
        <v>4295</v>
      </c>
      <c r="F664">
        <v>2978.0520019999999</v>
      </c>
      <c r="G664">
        <v>967995</v>
      </c>
    </row>
    <row r="665" spans="1:7" x14ac:dyDescent="0.3">
      <c r="A665" s="3">
        <v>39833</v>
      </c>
      <c r="B665">
        <v>4290</v>
      </c>
      <c r="C665">
        <v>4400</v>
      </c>
      <c r="D665">
        <v>4155</v>
      </c>
      <c r="E665">
        <v>4324</v>
      </c>
      <c r="F665">
        <v>2998.1599120000001</v>
      </c>
      <c r="G665">
        <v>115319</v>
      </c>
    </row>
    <row r="666" spans="1:7" x14ac:dyDescent="0.3">
      <c r="A666" s="3">
        <v>39834</v>
      </c>
      <c r="B666">
        <v>4295</v>
      </c>
      <c r="C666">
        <v>4300</v>
      </c>
      <c r="D666">
        <v>4200</v>
      </c>
      <c r="E666">
        <v>4275</v>
      </c>
      <c r="F666">
        <v>2964.1843260000001</v>
      </c>
      <c r="G666">
        <v>67955</v>
      </c>
    </row>
    <row r="667" spans="1:7" x14ac:dyDescent="0.3">
      <c r="A667" s="3">
        <v>39835</v>
      </c>
      <c r="B667">
        <v>4350</v>
      </c>
      <c r="C667">
        <v>4401</v>
      </c>
      <c r="D667">
        <v>4321</v>
      </c>
      <c r="E667">
        <v>4330</v>
      </c>
      <c r="F667">
        <v>3002.3203130000002</v>
      </c>
      <c r="G667">
        <v>253200</v>
      </c>
    </row>
    <row r="668" spans="1:7" x14ac:dyDescent="0.3">
      <c r="A668" s="3">
        <v>39836</v>
      </c>
      <c r="B668">
        <v>4300</v>
      </c>
      <c r="C668">
        <v>4300</v>
      </c>
      <c r="D668">
        <v>4250</v>
      </c>
      <c r="E668">
        <v>4251</v>
      </c>
      <c r="F668">
        <v>2947.5437010000001</v>
      </c>
      <c r="G668">
        <v>100047</v>
      </c>
    </row>
    <row r="669" spans="1:7" x14ac:dyDescent="0.3">
      <c r="A669" s="3">
        <v>39839</v>
      </c>
      <c r="B669">
        <v>4300</v>
      </c>
      <c r="C669">
        <v>4300</v>
      </c>
      <c r="D669">
        <v>4251</v>
      </c>
      <c r="E669">
        <v>4260</v>
      </c>
      <c r="F669">
        <v>2953.7839359999998</v>
      </c>
      <c r="G669">
        <v>47764</v>
      </c>
    </row>
    <row r="670" spans="1:7" x14ac:dyDescent="0.3">
      <c r="A670" s="3">
        <v>39840</v>
      </c>
      <c r="B670">
        <v>4105</v>
      </c>
      <c r="C670">
        <v>4300</v>
      </c>
      <c r="D670">
        <v>4105</v>
      </c>
      <c r="E670">
        <v>4260</v>
      </c>
      <c r="F670">
        <v>2953.7839359999998</v>
      </c>
      <c r="G670">
        <v>99314</v>
      </c>
    </row>
    <row r="671" spans="1:7" x14ac:dyDescent="0.3">
      <c r="A671" s="3">
        <v>39841</v>
      </c>
      <c r="B671">
        <v>4260</v>
      </c>
      <c r="C671">
        <v>4290</v>
      </c>
      <c r="D671">
        <v>4050</v>
      </c>
      <c r="E671">
        <v>4151</v>
      </c>
      <c r="F671">
        <v>2878.2058109999998</v>
      </c>
      <c r="G671">
        <v>75574</v>
      </c>
    </row>
    <row r="672" spans="1:7" x14ac:dyDescent="0.3">
      <c r="A672" s="3">
        <v>39842</v>
      </c>
      <c r="B672">
        <v>4200</v>
      </c>
      <c r="C672">
        <v>4390</v>
      </c>
      <c r="D672">
        <v>4050</v>
      </c>
      <c r="E672">
        <v>4135</v>
      </c>
      <c r="F672">
        <v>2867.1115719999998</v>
      </c>
      <c r="G672">
        <v>71240</v>
      </c>
    </row>
    <row r="673" spans="1:7" x14ac:dyDescent="0.3">
      <c r="A673" s="3">
        <v>39843</v>
      </c>
      <c r="B673">
        <v>4100</v>
      </c>
      <c r="C673">
        <v>4100</v>
      </c>
      <c r="D673">
        <v>4100</v>
      </c>
      <c r="E673">
        <v>3975</v>
      </c>
      <c r="F673">
        <v>2756.1716310000002</v>
      </c>
      <c r="G673">
        <v>30057</v>
      </c>
    </row>
    <row r="674" spans="1:7" x14ac:dyDescent="0.3">
      <c r="A674" s="3">
        <v>39846</v>
      </c>
      <c r="B674">
        <v>3975</v>
      </c>
      <c r="C674">
        <v>4250</v>
      </c>
      <c r="D674">
        <v>3900</v>
      </c>
      <c r="E674">
        <v>3960</v>
      </c>
      <c r="F674">
        <v>2745.7707519999999</v>
      </c>
      <c r="G674">
        <v>154033</v>
      </c>
    </row>
    <row r="675" spans="1:7" x14ac:dyDescent="0.3">
      <c r="A675" s="3">
        <v>39847</v>
      </c>
      <c r="B675">
        <v>3960</v>
      </c>
      <c r="C675">
        <v>3960</v>
      </c>
      <c r="D675">
        <v>3700</v>
      </c>
      <c r="E675">
        <v>3803</v>
      </c>
      <c r="F675">
        <v>2636.9106449999999</v>
      </c>
      <c r="G675">
        <v>192107</v>
      </c>
    </row>
    <row r="676" spans="1:7" x14ac:dyDescent="0.3">
      <c r="A676" s="3">
        <v>39848</v>
      </c>
      <c r="B676">
        <v>3900</v>
      </c>
      <c r="C676">
        <v>4000</v>
      </c>
      <c r="D676">
        <v>3798</v>
      </c>
      <c r="E676">
        <v>3800</v>
      </c>
      <c r="F676">
        <v>2634.8305660000001</v>
      </c>
      <c r="G676">
        <v>284503</v>
      </c>
    </row>
    <row r="677" spans="1:7" x14ac:dyDescent="0.3">
      <c r="A677" s="3">
        <v>39849</v>
      </c>
      <c r="B677">
        <v>3800</v>
      </c>
      <c r="C677">
        <v>3850</v>
      </c>
      <c r="D677">
        <v>3760</v>
      </c>
      <c r="E677">
        <v>3800</v>
      </c>
      <c r="F677">
        <v>2634.8305660000001</v>
      </c>
      <c r="G677">
        <v>142840</v>
      </c>
    </row>
    <row r="678" spans="1:7" x14ac:dyDescent="0.3">
      <c r="A678" s="3">
        <v>39850</v>
      </c>
      <c r="B678">
        <v>3800</v>
      </c>
      <c r="C678">
        <v>3900</v>
      </c>
      <c r="D678">
        <v>3800</v>
      </c>
      <c r="E678">
        <v>3900</v>
      </c>
      <c r="F678">
        <v>2704.1679690000001</v>
      </c>
      <c r="G678">
        <v>69201</v>
      </c>
    </row>
    <row r="679" spans="1:7" x14ac:dyDescent="0.3">
      <c r="A679" s="3">
        <v>39853</v>
      </c>
      <c r="B679">
        <v>3997</v>
      </c>
      <c r="C679">
        <v>4205</v>
      </c>
      <c r="D679">
        <v>3905</v>
      </c>
      <c r="E679">
        <v>4200</v>
      </c>
      <c r="F679">
        <v>2912.1813959999999</v>
      </c>
      <c r="G679">
        <v>150950</v>
      </c>
    </row>
    <row r="680" spans="1:7" x14ac:dyDescent="0.3">
      <c r="A680" s="3">
        <v>39854</v>
      </c>
      <c r="B680">
        <v>4200</v>
      </c>
      <c r="C680">
        <v>4300</v>
      </c>
      <c r="D680">
        <v>4050</v>
      </c>
      <c r="E680">
        <v>4250</v>
      </c>
      <c r="F680">
        <v>2946.8498540000001</v>
      </c>
      <c r="G680">
        <v>237743</v>
      </c>
    </row>
    <row r="681" spans="1:7" x14ac:dyDescent="0.3">
      <c r="A681" s="3">
        <v>39855</v>
      </c>
      <c r="B681">
        <v>4239</v>
      </c>
      <c r="C681">
        <v>4239</v>
      </c>
      <c r="D681">
        <v>4050</v>
      </c>
      <c r="E681">
        <v>4200</v>
      </c>
      <c r="F681">
        <v>2912.1813959999999</v>
      </c>
      <c r="G681">
        <v>190064</v>
      </c>
    </row>
    <row r="682" spans="1:7" x14ac:dyDescent="0.3">
      <c r="A682" s="3">
        <v>39856</v>
      </c>
      <c r="B682">
        <v>4050</v>
      </c>
      <c r="C682">
        <v>4200</v>
      </c>
      <c r="D682">
        <v>4050</v>
      </c>
      <c r="E682">
        <v>4122</v>
      </c>
      <c r="F682">
        <v>2858.0976559999999</v>
      </c>
      <c r="G682">
        <v>61382</v>
      </c>
    </row>
    <row r="683" spans="1:7" x14ac:dyDescent="0.3">
      <c r="A683" s="3">
        <v>39857</v>
      </c>
      <c r="B683">
        <v>4150</v>
      </c>
      <c r="C683">
        <v>4150</v>
      </c>
      <c r="D683">
        <v>4011</v>
      </c>
      <c r="E683">
        <v>4120</v>
      </c>
      <c r="F683">
        <v>2856.711182</v>
      </c>
      <c r="G683">
        <v>57100</v>
      </c>
    </row>
    <row r="684" spans="1:7" x14ac:dyDescent="0.3">
      <c r="A684" s="3">
        <v>39860</v>
      </c>
      <c r="B684">
        <v>4000</v>
      </c>
      <c r="C684">
        <v>4012</v>
      </c>
      <c r="D684">
        <v>3999</v>
      </c>
      <c r="E684">
        <v>4012</v>
      </c>
      <c r="F684">
        <v>2781.8264159999999</v>
      </c>
      <c r="G684">
        <v>33517</v>
      </c>
    </row>
    <row r="685" spans="1:7" x14ac:dyDescent="0.3">
      <c r="A685" s="3">
        <v>39861</v>
      </c>
      <c r="B685">
        <v>4000</v>
      </c>
      <c r="C685">
        <v>4000</v>
      </c>
      <c r="D685">
        <v>3960</v>
      </c>
      <c r="E685">
        <v>3960</v>
      </c>
      <c r="F685">
        <v>2745.7707519999999</v>
      </c>
      <c r="G685">
        <v>77261</v>
      </c>
    </row>
    <row r="686" spans="1:7" x14ac:dyDescent="0.3">
      <c r="A686" s="3">
        <v>39862</v>
      </c>
      <c r="B686">
        <v>3960</v>
      </c>
      <c r="C686">
        <v>4000</v>
      </c>
      <c r="D686">
        <v>3960</v>
      </c>
      <c r="E686">
        <v>3980</v>
      </c>
      <c r="F686">
        <v>2759.6384280000002</v>
      </c>
      <c r="G686">
        <v>123086</v>
      </c>
    </row>
    <row r="687" spans="1:7" x14ac:dyDescent="0.3">
      <c r="A687" s="3">
        <v>39863</v>
      </c>
      <c r="B687">
        <v>4000</v>
      </c>
      <c r="C687">
        <v>4025</v>
      </c>
      <c r="D687">
        <v>3970</v>
      </c>
      <c r="E687">
        <v>4000</v>
      </c>
      <c r="F687">
        <v>2773.505615</v>
      </c>
      <c r="G687">
        <v>137560</v>
      </c>
    </row>
    <row r="688" spans="1:7" x14ac:dyDescent="0.3">
      <c r="A688" s="3">
        <v>39864</v>
      </c>
      <c r="B688">
        <v>3940</v>
      </c>
      <c r="C688">
        <v>4185</v>
      </c>
      <c r="D688">
        <v>3663</v>
      </c>
      <c r="E688">
        <v>3663</v>
      </c>
      <c r="F688">
        <v>2539.8378910000001</v>
      </c>
      <c r="G688">
        <v>355857</v>
      </c>
    </row>
    <row r="689" spans="1:7" x14ac:dyDescent="0.3">
      <c r="A689" s="3">
        <v>39867</v>
      </c>
      <c r="B689">
        <v>3750</v>
      </c>
      <c r="C689">
        <v>4200</v>
      </c>
      <c r="D689">
        <v>3750</v>
      </c>
      <c r="E689">
        <v>3950</v>
      </c>
      <c r="F689">
        <v>2738.8371579999998</v>
      </c>
      <c r="G689">
        <v>130369</v>
      </c>
    </row>
    <row r="690" spans="1:7" x14ac:dyDescent="0.3">
      <c r="A690" s="3">
        <v>39868</v>
      </c>
      <c r="B690">
        <v>3850</v>
      </c>
      <c r="C690">
        <v>3900</v>
      </c>
      <c r="D690">
        <v>3815</v>
      </c>
      <c r="E690">
        <v>3820</v>
      </c>
      <c r="F690">
        <v>2648.6977539999998</v>
      </c>
      <c r="G690">
        <v>70367</v>
      </c>
    </row>
    <row r="691" spans="1:7" x14ac:dyDescent="0.3">
      <c r="A691" s="3">
        <v>39869</v>
      </c>
      <c r="B691">
        <v>3860</v>
      </c>
      <c r="C691">
        <v>3900</v>
      </c>
      <c r="D691">
        <v>3780</v>
      </c>
      <c r="E691">
        <v>3780</v>
      </c>
      <c r="F691">
        <v>2620.963135</v>
      </c>
      <c r="G691">
        <v>177030</v>
      </c>
    </row>
    <row r="692" spans="1:7" x14ac:dyDescent="0.3">
      <c r="A692" s="3">
        <v>39870</v>
      </c>
      <c r="B692">
        <v>3760</v>
      </c>
      <c r="C692">
        <v>3850</v>
      </c>
      <c r="D692">
        <v>3760</v>
      </c>
      <c r="E692">
        <v>3810</v>
      </c>
      <c r="F692">
        <v>2641.764404</v>
      </c>
      <c r="G692">
        <v>102825</v>
      </c>
    </row>
    <row r="693" spans="1:7" x14ac:dyDescent="0.3">
      <c r="A693" s="3">
        <v>39871</v>
      </c>
      <c r="B693">
        <v>3780</v>
      </c>
      <c r="C693">
        <v>3780</v>
      </c>
      <c r="D693">
        <v>3780</v>
      </c>
      <c r="E693">
        <v>3800</v>
      </c>
      <c r="F693">
        <v>2634.8305660000001</v>
      </c>
      <c r="G693">
        <v>234594</v>
      </c>
    </row>
    <row r="694" spans="1:7" x14ac:dyDescent="0.3">
      <c r="A694" s="3">
        <v>39874</v>
      </c>
      <c r="B694">
        <v>3780</v>
      </c>
      <c r="C694">
        <v>3850</v>
      </c>
      <c r="D694">
        <v>3780</v>
      </c>
      <c r="E694">
        <v>3810</v>
      </c>
      <c r="F694">
        <v>2641.764404</v>
      </c>
      <c r="G694">
        <v>88105</v>
      </c>
    </row>
    <row r="695" spans="1:7" x14ac:dyDescent="0.3">
      <c r="A695" s="3">
        <v>39875</v>
      </c>
      <c r="B695">
        <v>3750</v>
      </c>
      <c r="C695">
        <v>3839</v>
      </c>
      <c r="D695">
        <v>3750</v>
      </c>
      <c r="E695">
        <v>3820</v>
      </c>
      <c r="F695">
        <v>2648.6977539999998</v>
      </c>
      <c r="G695">
        <v>45715</v>
      </c>
    </row>
    <row r="696" spans="1:7" x14ac:dyDescent="0.3">
      <c r="A696" s="3">
        <v>39876</v>
      </c>
      <c r="B696">
        <v>3838</v>
      </c>
      <c r="C696">
        <v>3860</v>
      </c>
      <c r="D696">
        <v>3825</v>
      </c>
      <c r="E696">
        <v>3850</v>
      </c>
      <c r="F696">
        <v>2669.4995119999999</v>
      </c>
      <c r="G696">
        <v>128963</v>
      </c>
    </row>
    <row r="697" spans="1:7" x14ac:dyDescent="0.3">
      <c r="A697" s="3">
        <v>39877</v>
      </c>
      <c r="B697">
        <v>3875</v>
      </c>
      <c r="C697">
        <v>3950</v>
      </c>
      <c r="D697">
        <v>3875</v>
      </c>
      <c r="E697">
        <v>3925</v>
      </c>
      <c r="F697">
        <v>2721.5029300000001</v>
      </c>
      <c r="G697">
        <v>60757</v>
      </c>
    </row>
    <row r="698" spans="1:7" x14ac:dyDescent="0.3">
      <c r="A698" s="3">
        <v>39878</v>
      </c>
      <c r="B698">
        <v>3900</v>
      </c>
      <c r="C698">
        <v>3937</v>
      </c>
      <c r="D698">
        <v>3866</v>
      </c>
      <c r="E698">
        <v>3919</v>
      </c>
      <c r="F698">
        <v>2717.3420409999999</v>
      </c>
      <c r="G698">
        <v>54725</v>
      </c>
    </row>
    <row r="699" spans="1:7" x14ac:dyDescent="0.3">
      <c r="A699" s="3">
        <v>39881</v>
      </c>
      <c r="B699">
        <v>3919</v>
      </c>
      <c r="C699">
        <v>3919</v>
      </c>
      <c r="D699">
        <v>3770</v>
      </c>
      <c r="E699">
        <v>3800</v>
      </c>
      <c r="F699">
        <v>2634.8305660000001</v>
      </c>
      <c r="G699">
        <v>258483</v>
      </c>
    </row>
    <row r="700" spans="1:7" x14ac:dyDescent="0.3">
      <c r="A700" s="3">
        <v>39882</v>
      </c>
      <c r="B700">
        <v>3800</v>
      </c>
      <c r="C700">
        <v>3900</v>
      </c>
      <c r="D700">
        <v>3770</v>
      </c>
      <c r="E700">
        <v>3799</v>
      </c>
      <c r="F700">
        <v>2634.1369629999999</v>
      </c>
      <c r="G700">
        <v>1857592</v>
      </c>
    </row>
    <row r="701" spans="1:7" x14ac:dyDescent="0.3">
      <c r="A701" s="3">
        <v>39883</v>
      </c>
      <c r="B701">
        <v>3875</v>
      </c>
      <c r="C701">
        <v>3875</v>
      </c>
      <c r="D701">
        <v>3800</v>
      </c>
      <c r="E701">
        <v>3825</v>
      </c>
      <c r="F701">
        <v>2652.1647950000001</v>
      </c>
      <c r="G701">
        <v>959312</v>
      </c>
    </row>
    <row r="702" spans="1:7" x14ac:dyDescent="0.3">
      <c r="A702" s="3">
        <v>39884</v>
      </c>
      <c r="B702">
        <v>3875</v>
      </c>
      <c r="C702">
        <v>3900</v>
      </c>
      <c r="D702">
        <v>3830</v>
      </c>
      <c r="E702">
        <v>3900</v>
      </c>
      <c r="F702">
        <v>2704.1679690000001</v>
      </c>
      <c r="G702">
        <v>196118</v>
      </c>
    </row>
    <row r="703" spans="1:7" x14ac:dyDescent="0.3">
      <c r="A703" s="3">
        <v>39885</v>
      </c>
      <c r="B703">
        <v>3989</v>
      </c>
      <c r="C703">
        <v>3989</v>
      </c>
      <c r="D703">
        <v>3950</v>
      </c>
      <c r="E703">
        <v>3985</v>
      </c>
      <c r="F703">
        <v>2763.1054690000001</v>
      </c>
      <c r="G703">
        <v>159376</v>
      </c>
    </row>
    <row r="704" spans="1:7" x14ac:dyDescent="0.3">
      <c r="A704" s="3">
        <v>39888</v>
      </c>
      <c r="B704">
        <v>3800</v>
      </c>
      <c r="C704">
        <v>4060</v>
      </c>
      <c r="D704">
        <v>3800</v>
      </c>
      <c r="E704">
        <v>4051</v>
      </c>
      <c r="F704">
        <v>2808.8684079999998</v>
      </c>
      <c r="G704">
        <v>107405</v>
      </c>
    </row>
    <row r="705" spans="1:7" x14ac:dyDescent="0.3">
      <c r="A705" s="3">
        <v>39889</v>
      </c>
      <c r="B705">
        <v>4100</v>
      </c>
      <c r="C705">
        <v>4200</v>
      </c>
      <c r="D705">
        <v>4050</v>
      </c>
      <c r="E705">
        <v>4050</v>
      </c>
      <c r="F705">
        <v>2808.1748050000001</v>
      </c>
      <c r="G705">
        <v>127566</v>
      </c>
    </row>
    <row r="706" spans="1:7" x14ac:dyDescent="0.3">
      <c r="A706" s="3">
        <v>39890</v>
      </c>
      <c r="B706">
        <v>4149</v>
      </c>
      <c r="C706">
        <v>4299</v>
      </c>
      <c r="D706">
        <v>4147</v>
      </c>
      <c r="E706">
        <v>4299</v>
      </c>
      <c r="F706">
        <v>2980.8259280000002</v>
      </c>
      <c r="G706">
        <v>84733</v>
      </c>
    </row>
    <row r="707" spans="1:7" x14ac:dyDescent="0.3">
      <c r="A707" s="3">
        <v>39891</v>
      </c>
      <c r="B707">
        <v>4300</v>
      </c>
      <c r="C707">
        <v>4350</v>
      </c>
      <c r="D707">
        <v>4250</v>
      </c>
      <c r="E707">
        <v>4300</v>
      </c>
      <c r="F707">
        <v>2981.5187989999999</v>
      </c>
      <c r="G707">
        <v>647905</v>
      </c>
    </row>
    <row r="708" spans="1:7" x14ac:dyDescent="0.3">
      <c r="A708" s="3">
        <v>39892</v>
      </c>
      <c r="B708">
        <v>4380</v>
      </c>
      <c r="C708">
        <v>4380</v>
      </c>
      <c r="D708">
        <v>4060</v>
      </c>
      <c r="E708">
        <v>4241</v>
      </c>
      <c r="F708">
        <v>2940.609375</v>
      </c>
      <c r="G708">
        <v>223539</v>
      </c>
    </row>
    <row r="709" spans="1:7" x14ac:dyDescent="0.3">
      <c r="A709" s="3">
        <v>39895</v>
      </c>
      <c r="B709">
        <v>4100</v>
      </c>
      <c r="C709">
        <v>4397</v>
      </c>
      <c r="D709">
        <v>4100</v>
      </c>
      <c r="E709">
        <v>4320</v>
      </c>
      <c r="F709">
        <v>2995.3864749999998</v>
      </c>
      <c r="G709">
        <v>226168</v>
      </c>
    </row>
    <row r="710" spans="1:7" x14ac:dyDescent="0.3">
      <c r="A710" s="3">
        <v>39896</v>
      </c>
      <c r="B710">
        <v>4322</v>
      </c>
      <c r="C710">
        <v>4374</v>
      </c>
      <c r="D710">
        <v>4296</v>
      </c>
      <c r="E710">
        <v>4300</v>
      </c>
      <c r="F710">
        <v>2981.5187989999999</v>
      </c>
      <c r="G710">
        <v>227181</v>
      </c>
    </row>
    <row r="711" spans="1:7" x14ac:dyDescent="0.3">
      <c r="A711" s="3">
        <v>39897</v>
      </c>
      <c r="B711">
        <v>4311</v>
      </c>
      <c r="C711">
        <v>4321</v>
      </c>
      <c r="D711">
        <v>4296</v>
      </c>
      <c r="E711">
        <v>4301</v>
      </c>
      <c r="F711">
        <v>2982.2124020000001</v>
      </c>
      <c r="G711">
        <v>133884</v>
      </c>
    </row>
    <row r="712" spans="1:7" x14ac:dyDescent="0.3">
      <c r="A712" s="3">
        <v>39898</v>
      </c>
      <c r="B712">
        <v>4377</v>
      </c>
      <c r="C712">
        <v>4380</v>
      </c>
      <c r="D712">
        <v>4311</v>
      </c>
      <c r="E712">
        <v>4356</v>
      </c>
      <c r="F712">
        <v>3020.3483890000002</v>
      </c>
      <c r="G712">
        <v>76466</v>
      </c>
    </row>
    <row r="713" spans="1:7" x14ac:dyDescent="0.3">
      <c r="A713" s="3">
        <v>39899</v>
      </c>
      <c r="B713">
        <v>4250</v>
      </c>
      <c r="C713">
        <v>4400</v>
      </c>
      <c r="D713">
        <v>4120</v>
      </c>
      <c r="E713">
        <v>4350</v>
      </c>
      <c r="F713">
        <v>3016.1877439999998</v>
      </c>
      <c r="G713">
        <v>1051311</v>
      </c>
    </row>
    <row r="714" spans="1:7" x14ac:dyDescent="0.3">
      <c r="A714" s="3">
        <v>39902</v>
      </c>
      <c r="B714">
        <v>4496</v>
      </c>
      <c r="C714">
        <v>4496</v>
      </c>
      <c r="D714">
        <v>4300</v>
      </c>
      <c r="E714">
        <v>4350</v>
      </c>
      <c r="F714">
        <v>3016.1877439999998</v>
      </c>
      <c r="G714">
        <v>86652</v>
      </c>
    </row>
    <row r="715" spans="1:7" x14ac:dyDescent="0.3">
      <c r="A715" s="3">
        <v>39903</v>
      </c>
      <c r="B715">
        <v>4380</v>
      </c>
      <c r="C715">
        <v>4450</v>
      </c>
      <c r="D715">
        <v>4261</v>
      </c>
      <c r="E715">
        <v>4450</v>
      </c>
      <c r="F715">
        <v>3085.5253910000001</v>
      </c>
      <c r="G715">
        <v>75746</v>
      </c>
    </row>
    <row r="716" spans="1:7" x14ac:dyDescent="0.3">
      <c r="A716" s="3">
        <v>39904</v>
      </c>
      <c r="B716">
        <v>4450</v>
      </c>
      <c r="C716">
        <v>4450</v>
      </c>
      <c r="D716">
        <v>4325</v>
      </c>
      <c r="E716">
        <v>4400</v>
      </c>
      <c r="F716">
        <v>3050.8569339999999</v>
      </c>
      <c r="G716">
        <v>118427</v>
      </c>
    </row>
    <row r="717" spans="1:7" x14ac:dyDescent="0.3">
      <c r="A717" s="3">
        <v>39905</v>
      </c>
      <c r="B717">
        <v>4403</v>
      </c>
      <c r="C717">
        <v>4600</v>
      </c>
      <c r="D717">
        <v>4352</v>
      </c>
      <c r="E717">
        <v>4550</v>
      </c>
      <c r="F717">
        <v>3154.8632809999999</v>
      </c>
      <c r="G717">
        <v>181801</v>
      </c>
    </row>
    <row r="718" spans="1:7" x14ac:dyDescent="0.3">
      <c r="A718" s="3">
        <v>39906</v>
      </c>
      <c r="B718">
        <v>4550</v>
      </c>
      <c r="C718">
        <v>4973</v>
      </c>
      <c r="D718">
        <v>4475</v>
      </c>
      <c r="E718">
        <v>4525</v>
      </c>
      <c r="F718">
        <v>3137.5285640000002</v>
      </c>
      <c r="G718">
        <v>247751</v>
      </c>
    </row>
    <row r="719" spans="1:7" x14ac:dyDescent="0.3">
      <c r="A719" s="3">
        <v>39909</v>
      </c>
      <c r="B719">
        <v>4600</v>
      </c>
      <c r="C719">
        <v>4698</v>
      </c>
      <c r="D719">
        <v>4598</v>
      </c>
      <c r="E719">
        <v>4630</v>
      </c>
      <c r="F719">
        <v>3210.3332519999999</v>
      </c>
      <c r="G719">
        <v>114929</v>
      </c>
    </row>
    <row r="720" spans="1:7" x14ac:dyDescent="0.3">
      <c r="A720" s="3">
        <v>39910</v>
      </c>
      <c r="B720">
        <v>4650</v>
      </c>
      <c r="C720">
        <v>4650</v>
      </c>
      <c r="D720">
        <v>4571</v>
      </c>
      <c r="E720">
        <v>4650</v>
      </c>
      <c r="F720">
        <v>3224.2009280000002</v>
      </c>
      <c r="G720">
        <v>380070</v>
      </c>
    </row>
    <row r="721" spans="1:7" x14ac:dyDescent="0.3">
      <c r="A721" s="3">
        <v>39911</v>
      </c>
      <c r="B721">
        <v>4649</v>
      </c>
      <c r="C721">
        <v>4650</v>
      </c>
      <c r="D721">
        <v>4603</v>
      </c>
      <c r="E721">
        <v>4640</v>
      </c>
      <c r="F721">
        <v>3217.2670899999998</v>
      </c>
      <c r="G721">
        <v>87405</v>
      </c>
    </row>
    <row r="722" spans="1:7" x14ac:dyDescent="0.3">
      <c r="A722" s="3">
        <v>39912</v>
      </c>
      <c r="B722">
        <v>4650</v>
      </c>
      <c r="C722">
        <v>4675</v>
      </c>
      <c r="D722">
        <v>4600</v>
      </c>
      <c r="E722">
        <v>4675</v>
      </c>
      <c r="F722">
        <v>3241.5351559999999</v>
      </c>
      <c r="G722">
        <v>112978</v>
      </c>
    </row>
    <row r="723" spans="1:7" x14ac:dyDescent="0.3">
      <c r="A723" s="3">
        <v>39917</v>
      </c>
      <c r="B723">
        <v>4700</v>
      </c>
      <c r="C723">
        <v>4874</v>
      </c>
      <c r="D723">
        <v>4661</v>
      </c>
      <c r="E723">
        <v>4859</v>
      </c>
      <c r="F723">
        <v>3369.1166990000002</v>
      </c>
      <c r="G723">
        <v>148903</v>
      </c>
    </row>
    <row r="724" spans="1:7" x14ac:dyDescent="0.3">
      <c r="A724" s="3">
        <v>39918</v>
      </c>
      <c r="B724">
        <v>4900</v>
      </c>
      <c r="C724">
        <v>4997</v>
      </c>
      <c r="D724">
        <v>4805</v>
      </c>
      <c r="E724">
        <v>4900</v>
      </c>
      <c r="F724">
        <v>3397.5446780000002</v>
      </c>
      <c r="G724">
        <v>754920</v>
      </c>
    </row>
    <row r="725" spans="1:7" x14ac:dyDescent="0.3">
      <c r="A725" s="3">
        <v>39919</v>
      </c>
      <c r="B725">
        <v>4999</v>
      </c>
      <c r="C725">
        <v>4999</v>
      </c>
      <c r="D725">
        <v>4853</v>
      </c>
      <c r="E725">
        <v>4980</v>
      </c>
      <c r="F725">
        <v>3453.0146479999999</v>
      </c>
      <c r="G725">
        <v>65903</v>
      </c>
    </row>
    <row r="726" spans="1:7" x14ac:dyDescent="0.3">
      <c r="A726" s="3">
        <v>39920</v>
      </c>
      <c r="B726">
        <v>4980</v>
      </c>
      <c r="C726">
        <v>5100</v>
      </c>
      <c r="D726">
        <v>4950</v>
      </c>
      <c r="E726">
        <v>5014</v>
      </c>
      <c r="F726">
        <v>3476.5898440000001</v>
      </c>
      <c r="G726">
        <v>183111</v>
      </c>
    </row>
    <row r="727" spans="1:7" x14ac:dyDescent="0.3">
      <c r="A727" s="3">
        <v>39923</v>
      </c>
      <c r="B727">
        <v>5300</v>
      </c>
      <c r="C727">
        <v>5300</v>
      </c>
      <c r="D727">
        <v>5050</v>
      </c>
      <c r="E727">
        <v>5100</v>
      </c>
      <c r="F727">
        <v>3536.219971</v>
      </c>
      <c r="G727">
        <v>210297</v>
      </c>
    </row>
    <row r="728" spans="1:7" x14ac:dyDescent="0.3">
      <c r="A728" s="3">
        <v>39924</v>
      </c>
      <c r="B728">
        <v>5099</v>
      </c>
      <c r="C728">
        <v>5099</v>
      </c>
      <c r="D728">
        <v>4960</v>
      </c>
      <c r="E728">
        <v>5000</v>
      </c>
      <c r="F728">
        <v>3466.881836</v>
      </c>
      <c r="G728">
        <v>131982</v>
      </c>
    </row>
    <row r="729" spans="1:7" x14ac:dyDescent="0.3">
      <c r="A729" s="3">
        <v>39925</v>
      </c>
      <c r="B729">
        <v>5000</v>
      </c>
      <c r="C729">
        <v>5000</v>
      </c>
      <c r="D729">
        <v>5000</v>
      </c>
      <c r="E729">
        <v>5000</v>
      </c>
      <c r="F729">
        <v>3466.881836</v>
      </c>
      <c r="G729">
        <v>0</v>
      </c>
    </row>
    <row r="730" spans="1:7" x14ac:dyDescent="0.3">
      <c r="A730" s="3">
        <v>39926</v>
      </c>
      <c r="B730">
        <v>5120</v>
      </c>
      <c r="C730">
        <v>5197</v>
      </c>
      <c r="D730">
        <v>5050</v>
      </c>
      <c r="E730">
        <v>5130</v>
      </c>
      <c r="F730">
        <v>3557.02124</v>
      </c>
      <c r="G730">
        <v>127463</v>
      </c>
    </row>
    <row r="731" spans="1:7" x14ac:dyDescent="0.3">
      <c r="A731" s="3">
        <v>39927</v>
      </c>
      <c r="B731">
        <v>5130</v>
      </c>
      <c r="C731">
        <v>5298</v>
      </c>
      <c r="D731">
        <v>5130</v>
      </c>
      <c r="E731">
        <v>5290</v>
      </c>
      <c r="F731">
        <v>3667.9614259999998</v>
      </c>
      <c r="G731">
        <v>34317</v>
      </c>
    </row>
    <row r="732" spans="1:7" x14ac:dyDescent="0.3">
      <c r="A732" s="3">
        <v>39931</v>
      </c>
      <c r="B732">
        <v>5290</v>
      </c>
      <c r="C732">
        <v>5500</v>
      </c>
      <c r="D732">
        <v>5290</v>
      </c>
      <c r="E732">
        <v>5455</v>
      </c>
      <c r="F732">
        <v>3782.3686520000001</v>
      </c>
      <c r="G732">
        <v>97106</v>
      </c>
    </row>
    <row r="733" spans="1:7" x14ac:dyDescent="0.3">
      <c r="A733" s="3">
        <v>39932</v>
      </c>
      <c r="B733">
        <v>5435</v>
      </c>
      <c r="C733">
        <v>5435</v>
      </c>
      <c r="D733">
        <v>5375</v>
      </c>
      <c r="E733">
        <v>5375</v>
      </c>
      <c r="F733">
        <v>3726.8984380000002</v>
      </c>
      <c r="G733">
        <v>197757</v>
      </c>
    </row>
    <row r="734" spans="1:7" x14ac:dyDescent="0.3">
      <c r="A734" s="3">
        <v>39933</v>
      </c>
      <c r="B734">
        <v>5450</v>
      </c>
      <c r="C734">
        <v>5450</v>
      </c>
      <c r="D734">
        <v>5229</v>
      </c>
      <c r="E734">
        <v>5229</v>
      </c>
      <c r="F734">
        <v>3625.6657709999999</v>
      </c>
      <c r="G734">
        <v>112319</v>
      </c>
    </row>
    <row r="735" spans="1:7" x14ac:dyDescent="0.3">
      <c r="A735" s="3">
        <v>39937</v>
      </c>
      <c r="B735">
        <v>5245</v>
      </c>
      <c r="C735">
        <v>5270</v>
      </c>
      <c r="D735">
        <v>4950</v>
      </c>
      <c r="E735">
        <v>5100</v>
      </c>
      <c r="F735">
        <v>3536.219971</v>
      </c>
      <c r="G735">
        <v>89747</v>
      </c>
    </row>
    <row r="736" spans="1:7" x14ac:dyDescent="0.3">
      <c r="A736" s="3">
        <v>39938</v>
      </c>
      <c r="B736">
        <v>5150</v>
      </c>
      <c r="C736">
        <v>5150</v>
      </c>
      <c r="D736">
        <v>5003</v>
      </c>
      <c r="E736">
        <v>5015</v>
      </c>
      <c r="F736">
        <v>3477.283203</v>
      </c>
      <c r="G736">
        <v>40435</v>
      </c>
    </row>
    <row r="737" spans="1:7" x14ac:dyDescent="0.3">
      <c r="A737" s="3">
        <v>39939</v>
      </c>
      <c r="B737">
        <v>4950</v>
      </c>
      <c r="C737">
        <v>5000</v>
      </c>
      <c r="D737">
        <v>4820</v>
      </c>
      <c r="E737">
        <v>4820</v>
      </c>
      <c r="F737">
        <v>3342.0747070000002</v>
      </c>
      <c r="G737">
        <v>89801</v>
      </c>
    </row>
    <row r="738" spans="1:7" x14ac:dyDescent="0.3">
      <c r="A738" s="3">
        <v>39940</v>
      </c>
      <c r="B738">
        <v>4928</v>
      </c>
      <c r="C738">
        <v>4928</v>
      </c>
      <c r="D738">
        <v>4928</v>
      </c>
      <c r="E738">
        <v>4928</v>
      </c>
      <c r="F738">
        <v>3416.9589839999999</v>
      </c>
      <c r="G738">
        <v>70568</v>
      </c>
    </row>
    <row r="739" spans="1:7" x14ac:dyDescent="0.3">
      <c r="A739" s="3">
        <v>39941</v>
      </c>
      <c r="B739">
        <v>4925</v>
      </c>
      <c r="C739">
        <v>5075</v>
      </c>
      <c r="D739">
        <v>4920</v>
      </c>
      <c r="E739">
        <v>5000</v>
      </c>
      <c r="F739">
        <v>3466.881836</v>
      </c>
      <c r="G739">
        <v>150988</v>
      </c>
    </row>
    <row r="740" spans="1:7" x14ac:dyDescent="0.3">
      <c r="A740" s="3">
        <v>39944</v>
      </c>
      <c r="B740">
        <v>5000</v>
      </c>
      <c r="C740">
        <v>5000</v>
      </c>
      <c r="D740">
        <v>4830</v>
      </c>
      <c r="E740">
        <v>4895</v>
      </c>
      <c r="F740">
        <v>3529.6152339999999</v>
      </c>
      <c r="G740">
        <v>24760</v>
      </c>
    </row>
    <row r="741" spans="1:7" x14ac:dyDescent="0.3">
      <c r="A741" s="3">
        <v>39945</v>
      </c>
      <c r="B741">
        <v>4895</v>
      </c>
      <c r="C741">
        <v>4930</v>
      </c>
      <c r="D741">
        <v>4830</v>
      </c>
      <c r="E741">
        <v>4930</v>
      </c>
      <c r="F741">
        <v>3554.8522950000001</v>
      </c>
      <c r="G741">
        <v>72674</v>
      </c>
    </row>
    <row r="742" spans="1:7" x14ac:dyDescent="0.3">
      <c r="A742" s="3">
        <v>39946</v>
      </c>
      <c r="B742">
        <v>4850</v>
      </c>
      <c r="C742">
        <v>4850</v>
      </c>
      <c r="D742">
        <v>4780</v>
      </c>
      <c r="E742">
        <v>4800</v>
      </c>
      <c r="F742">
        <v>3461.1137699999999</v>
      </c>
      <c r="G742">
        <v>92716</v>
      </c>
    </row>
    <row r="743" spans="1:7" x14ac:dyDescent="0.3">
      <c r="A743" s="3">
        <v>39947</v>
      </c>
      <c r="B743">
        <v>4750</v>
      </c>
      <c r="C743">
        <v>4800</v>
      </c>
      <c r="D743">
        <v>4750</v>
      </c>
      <c r="E743">
        <v>4776</v>
      </c>
      <c r="F743">
        <v>3443.8083499999998</v>
      </c>
      <c r="G743">
        <v>65038</v>
      </c>
    </row>
    <row r="744" spans="1:7" x14ac:dyDescent="0.3">
      <c r="A744" s="3">
        <v>39948</v>
      </c>
      <c r="B744">
        <v>4785</v>
      </c>
      <c r="C744">
        <v>4800</v>
      </c>
      <c r="D744">
        <v>4779</v>
      </c>
      <c r="E744">
        <v>4800</v>
      </c>
      <c r="F744">
        <v>3461.1137699999999</v>
      </c>
      <c r="G744">
        <v>33129</v>
      </c>
    </row>
    <row r="745" spans="1:7" x14ac:dyDescent="0.3">
      <c r="A745" s="3">
        <v>39951</v>
      </c>
      <c r="B745">
        <v>4800</v>
      </c>
      <c r="C745">
        <v>4840</v>
      </c>
      <c r="D745">
        <v>4750</v>
      </c>
      <c r="E745">
        <v>4840</v>
      </c>
      <c r="F745">
        <v>3489.9560550000001</v>
      </c>
      <c r="G745">
        <v>89956</v>
      </c>
    </row>
    <row r="746" spans="1:7" x14ac:dyDescent="0.3">
      <c r="A746" s="3">
        <v>39952</v>
      </c>
      <c r="B746">
        <v>4900</v>
      </c>
      <c r="C746">
        <v>4930</v>
      </c>
      <c r="D746">
        <v>4849</v>
      </c>
      <c r="E746">
        <v>4930</v>
      </c>
      <c r="F746">
        <v>3554.8522950000001</v>
      </c>
      <c r="G746">
        <v>73034</v>
      </c>
    </row>
    <row r="747" spans="1:7" x14ac:dyDescent="0.3">
      <c r="A747" s="3">
        <v>39953</v>
      </c>
      <c r="B747">
        <v>4930</v>
      </c>
      <c r="C747">
        <v>4931</v>
      </c>
      <c r="D747">
        <v>4900</v>
      </c>
      <c r="E747">
        <v>4930</v>
      </c>
      <c r="F747">
        <v>3554.8522950000001</v>
      </c>
      <c r="G747">
        <v>48663</v>
      </c>
    </row>
    <row r="748" spans="1:7" x14ac:dyDescent="0.3">
      <c r="A748" s="3">
        <v>39954</v>
      </c>
      <c r="B748">
        <v>4930</v>
      </c>
      <c r="C748">
        <v>4930</v>
      </c>
      <c r="D748">
        <v>4800</v>
      </c>
      <c r="E748">
        <v>4850</v>
      </c>
      <c r="F748">
        <v>3497.1665039999998</v>
      </c>
      <c r="G748">
        <v>249862</v>
      </c>
    </row>
    <row r="749" spans="1:7" x14ac:dyDescent="0.3">
      <c r="A749" s="3">
        <v>39955</v>
      </c>
      <c r="B749">
        <v>4750</v>
      </c>
      <c r="C749">
        <v>4850</v>
      </c>
      <c r="D749">
        <v>4750</v>
      </c>
      <c r="E749">
        <v>4850</v>
      </c>
      <c r="F749">
        <v>3497.1665039999998</v>
      </c>
      <c r="G749">
        <v>123793</v>
      </c>
    </row>
    <row r="750" spans="1:7" x14ac:dyDescent="0.3">
      <c r="A750" s="3">
        <v>39958</v>
      </c>
      <c r="B750">
        <v>4899</v>
      </c>
      <c r="C750">
        <v>4899</v>
      </c>
      <c r="D750">
        <v>4750</v>
      </c>
      <c r="E750">
        <v>4800</v>
      </c>
      <c r="F750">
        <v>3461.1137699999999</v>
      </c>
      <c r="G750">
        <v>12063</v>
      </c>
    </row>
    <row r="751" spans="1:7" x14ac:dyDescent="0.3">
      <c r="A751" s="3">
        <v>39959</v>
      </c>
      <c r="B751">
        <v>4750</v>
      </c>
      <c r="C751">
        <v>4850</v>
      </c>
      <c r="D751">
        <v>4750</v>
      </c>
      <c r="E751">
        <v>4775</v>
      </c>
      <c r="F751">
        <v>3443.0874020000001</v>
      </c>
      <c r="G751">
        <v>23653</v>
      </c>
    </row>
    <row r="752" spans="1:7" x14ac:dyDescent="0.3">
      <c r="A752" s="3">
        <v>39960</v>
      </c>
      <c r="B752">
        <v>4799</v>
      </c>
      <c r="C752">
        <v>4849</v>
      </c>
      <c r="D752">
        <v>4799</v>
      </c>
      <c r="E752">
        <v>4805</v>
      </c>
      <c r="F752">
        <v>3464.7197270000001</v>
      </c>
      <c r="G752">
        <v>18531</v>
      </c>
    </row>
    <row r="753" spans="1:7" x14ac:dyDescent="0.3">
      <c r="A753" s="3">
        <v>39961</v>
      </c>
      <c r="B753">
        <v>4869</v>
      </c>
      <c r="C753">
        <v>4945</v>
      </c>
      <c r="D753">
        <v>4800</v>
      </c>
      <c r="E753">
        <v>4900</v>
      </c>
      <c r="F753">
        <v>3533.2202149999998</v>
      </c>
      <c r="G753">
        <v>986225</v>
      </c>
    </row>
    <row r="754" spans="1:7" x14ac:dyDescent="0.3">
      <c r="A754" s="3">
        <v>39962</v>
      </c>
      <c r="B754">
        <v>4945</v>
      </c>
      <c r="C754">
        <v>4980</v>
      </c>
      <c r="D754">
        <v>4891</v>
      </c>
      <c r="E754">
        <v>4948</v>
      </c>
      <c r="F754">
        <v>3567.8317870000001</v>
      </c>
      <c r="G754">
        <v>28821</v>
      </c>
    </row>
    <row r="755" spans="1:7" x14ac:dyDescent="0.3">
      <c r="A755" s="3">
        <v>39965</v>
      </c>
      <c r="B755">
        <v>4900</v>
      </c>
      <c r="C755">
        <v>5000</v>
      </c>
      <c r="D755">
        <v>4805</v>
      </c>
      <c r="E755">
        <v>5000</v>
      </c>
      <c r="F755">
        <v>3605.3264159999999</v>
      </c>
      <c r="G755">
        <v>223455</v>
      </c>
    </row>
    <row r="756" spans="1:7" x14ac:dyDescent="0.3">
      <c r="A756" s="3">
        <v>39966</v>
      </c>
      <c r="B756">
        <v>5000</v>
      </c>
      <c r="C756">
        <v>5001</v>
      </c>
      <c r="D756">
        <v>4950</v>
      </c>
      <c r="E756">
        <v>5000</v>
      </c>
      <c r="F756">
        <v>3605.3264159999999</v>
      </c>
      <c r="G756">
        <v>98533</v>
      </c>
    </row>
    <row r="757" spans="1:7" x14ac:dyDescent="0.3">
      <c r="A757" s="3">
        <v>39967</v>
      </c>
      <c r="B757">
        <v>5050</v>
      </c>
      <c r="C757">
        <v>5050</v>
      </c>
      <c r="D757">
        <v>4970</v>
      </c>
      <c r="E757">
        <v>5025</v>
      </c>
      <c r="F757">
        <v>3623.3535160000001</v>
      </c>
      <c r="G757">
        <v>30061</v>
      </c>
    </row>
    <row r="758" spans="1:7" x14ac:dyDescent="0.3">
      <c r="A758" s="3">
        <v>39968</v>
      </c>
      <c r="B758">
        <v>5025</v>
      </c>
      <c r="C758">
        <v>5025</v>
      </c>
      <c r="D758">
        <v>4953</v>
      </c>
      <c r="E758">
        <v>4975</v>
      </c>
      <c r="F758">
        <v>3587.3005370000001</v>
      </c>
      <c r="G758">
        <v>54293</v>
      </c>
    </row>
    <row r="759" spans="1:7" x14ac:dyDescent="0.3">
      <c r="A759" s="3">
        <v>39969</v>
      </c>
      <c r="B759">
        <v>4998</v>
      </c>
      <c r="C759">
        <v>5001</v>
      </c>
      <c r="D759">
        <v>4962</v>
      </c>
      <c r="E759">
        <v>4999</v>
      </c>
      <c r="F759">
        <v>3604.6057129999999</v>
      </c>
      <c r="G759">
        <v>65435</v>
      </c>
    </row>
    <row r="760" spans="1:7" x14ac:dyDescent="0.3">
      <c r="A760" s="3">
        <v>39972</v>
      </c>
      <c r="B760">
        <v>5000</v>
      </c>
      <c r="C760">
        <v>5000</v>
      </c>
      <c r="D760">
        <v>4964</v>
      </c>
      <c r="E760">
        <v>4994</v>
      </c>
      <c r="F760">
        <v>3601.000732</v>
      </c>
      <c r="G760">
        <v>73727</v>
      </c>
    </row>
    <row r="761" spans="1:7" x14ac:dyDescent="0.3">
      <c r="A761" s="3">
        <v>39973</v>
      </c>
      <c r="B761">
        <v>4995</v>
      </c>
      <c r="C761">
        <v>4995</v>
      </c>
      <c r="D761">
        <v>4960</v>
      </c>
      <c r="E761">
        <v>4995</v>
      </c>
      <c r="F761">
        <v>3601.7219239999999</v>
      </c>
      <c r="G761">
        <v>43045</v>
      </c>
    </row>
    <row r="762" spans="1:7" x14ac:dyDescent="0.3">
      <c r="A762" s="3">
        <v>39974</v>
      </c>
      <c r="B762">
        <v>5000</v>
      </c>
      <c r="C762">
        <v>5001</v>
      </c>
      <c r="D762">
        <v>4995</v>
      </c>
      <c r="E762">
        <v>5000</v>
      </c>
      <c r="F762">
        <v>3605.3264159999999</v>
      </c>
      <c r="G762">
        <v>102416</v>
      </c>
    </row>
    <row r="763" spans="1:7" x14ac:dyDescent="0.3">
      <c r="A763" s="3">
        <v>39975</v>
      </c>
      <c r="B763">
        <v>4999</v>
      </c>
      <c r="C763">
        <v>5000</v>
      </c>
      <c r="D763">
        <v>4975</v>
      </c>
      <c r="E763">
        <v>5000</v>
      </c>
      <c r="F763">
        <v>3605.3264159999999</v>
      </c>
      <c r="G763">
        <v>106322</v>
      </c>
    </row>
    <row r="764" spans="1:7" x14ac:dyDescent="0.3">
      <c r="A764" s="3">
        <v>39976</v>
      </c>
      <c r="B764">
        <v>5048</v>
      </c>
      <c r="C764">
        <v>5048</v>
      </c>
      <c r="D764">
        <v>4993</v>
      </c>
      <c r="E764">
        <v>4993</v>
      </c>
      <c r="F764">
        <v>3600.2802729999999</v>
      </c>
      <c r="G764">
        <v>87648</v>
      </c>
    </row>
    <row r="765" spans="1:7" x14ac:dyDescent="0.3">
      <c r="A765" s="3">
        <v>39979</v>
      </c>
      <c r="B765">
        <v>4994</v>
      </c>
      <c r="C765">
        <v>5000</v>
      </c>
      <c r="D765">
        <v>4957</v>
      </c>
      <c r="E765">
        <v>4994</v>
      </c>
      <c r="F765">
        <v>3601.000732</v>
      </c>
      <c r="G765">
        <v>34072</v>
      </c>
    </row>
    <row r="766" spans="1:7" x14ac:dyDescent="0.3">
      <c r="A766" s="3">
        <v>39981</v>
      </c>
      <c r="B766">
        <v>4994</v>
      </c>
      <c r="C766">
        <v>4994</v>
      </c>
      <c r="D766">
        <v>4901</v>
      </c>
      <c r="E766">
        <v>4950</v>
      </c>
      <c r="F766">
        <v>3569.2734380000002</v>
      </c>
      <c r="G766">
        <v>85588</v>
      </c>
    </row>
    <row r="767" spans="1:7" x14ac:dyDescent="0.3">
      <c r="A767" s="3">
        <v>39982</v>
      </c>
      <c r="B767">
        <v>4950</v>
      </c>
      <c r="C767">
        <v>4969</v>
      </c>
      <c r="D767">
        <v>4900</v>
      </c>
      <c r="E767">
        <v>4900</v>
      </c>
      <c r="F767">
        <v>3533.2202149999998</v>
      </c>
      <c r="G767">
        <v>175059</v>
      </c>
    </row>
    <row r="768" spans="1:7" x14ac:dyDescent="0.3">
      <c r="A768" s="3">
        <v>39983</v>
      </c>
      <c r="B768">
        <v>4900</v>
      </c>
      <c r="C768">
        <v>4983</v>
      </c>
      <c r="D768">
        <v>4600</v>
      </c>
      <c r="E768">
        <v>4843</v>
      </c>
      <c r="F768">
        <v>3492.119385</v>
      </c>
      <c r="G768">
        <v>270648</v>
      </c>
    </row>
    <row r="769" spans="1:7" x14ac:dyDescent="0.3">
      <c r="A769" s="3">
        <v>39986</v>
      </c>
      <c r="B769">
        <v>4843</v>
      </c>
      <c r="C769">
        <v>4895</v>
      </c>
      <c r="D769">
        <v>4750</v>
      </c>
      <c r="E769">
        <v>4822</v>
      </c>
      <c r="F769">
        <v>3476.976807</v>
      </c>
      <c r="G769">
        <v>44696</v>
      </c>
    </row>
    <row r="770" spans="1:7" x14ac:dyDescent="0.3">
      <c r="A770" s="3">
        <v>39987</v>
      </c>
      <c r="B770">
        <v>4700</v>
      </c>
      <c r="C770">
        <v>4750</v>
      </c>
      <c r="D770">
        <v>4655</v>
      </c>
      <c r="E770">
        <v>4750</v>
      </c>
      <c r="F770">
        <v>3425.060547</v>
      </c>
      <c r="G770">
        <v>37065</v>
      </c>
    </row>
    <row r="771" spans="1:7" x14ac:dyDescent="0.3">
      <c r="A771" s="3">
        <v>39988</v>
      </c>
      <c r="B771">
        <v>4716</v>
      </c>
      <c r="C771">
        <v>4750</v>
      </c>
      <c r="D771">
        <v>4700</v>
      </c>
      <c r="E771">
        <v>4700</v>
      </c>
      <c r="F771">
        <v>3389.0073240000002</v>
      </c>
      <c r="G771">
        <v>185744</v>
      </c>
    </row>
    <row r="772" spans="1:7" x14ac:dyDescent="0.3">
      <c r="A772" s="3">
        <v>39989</v>
      </c>
      <c r="B772">
        <v>4650</v>
      </c>
      <c r="C772">
        <v>4900</v>
      </c>
      <c r="D772">
        <v>4650</v>
      </c>
      <c r="E772">
        <v>4732</v>
      </c>
      <c r="F772">
        <v>3412.0810550000001</v>
      </c>
      <c r="G772">
        <v>92056</v>
      </c>
    </row>
    <row r="773" spans="1:7" x14ac:dyDescent="0.3">
      <c r="A773" s="3">
        <v>39990</v>
      </c>
      <c r="B773">
        <v>4750</v>
      </c>
      <c r="C773">
        <v>4873</v>
      </c>
      <c r="D773">
        <v>4750</v>
      </c>
      <c r="E773">
        <v>4824</v>
      </c>
      <c r="F773">
        <v>3478.4191890000002</v>
      </c>
      <c r="G773">
        <v>26256</v>
      </c>
    </row>
    <row r="774" spans="1:7" x14ac:dyDescent="0.3">
      <c r="A774" s="3">
        <v>39993</v>
      </c>
      <c r="B774">
        <v>4900</v>
      </c>
      <c r="C774">
        <v>4900</v>
      </c>
      <c r="D774">
        <v>4830</v>
      </c>
      <c r="E774">
        <v>4850</v>
      </c>
      <c r="F774">
        <v>3497.1665039999998</v>
      </c>
      <c r="G774">
        <v>273072</v>
      </c>
    </row>
    <row r="775" spans="1:7" x14ac:dyDescent="0.3">
      <c r="A775" s="3">
        <v>39994</v>
      </c>
      <c r="B775">
        <v>4850</v>
      </c>
      <c r="C775">
        <v>4875</v>
      </c>
      <c r="D775">
        <v>4805</v>
      </c>
      <c r="E775">
        <v>4849</v>
      </c>
      <c r="F775">
        <v>3496.446289</v>
      </c>
      <c r="G775">
        <v>1045736</v>
      </c>
    </row>
    <row r="776" spans="1:7" x14ac:dyDescent="0.3">
      <c r="A776" s="3">
        <v>39995</v>
      </c>
      <c r="B776">
        <v>4849</v>
      </c>
      <c r="C776">
        <v>4925</v>
      </c>
      <c r="D776">
        <v>4805</v>
      </c>
      <c r="E776">
        <v>4925</v>
      </c>
      <c r="F776">
        <v>3551.2473140000002</v>
      </c>
      <c r="G776">
        <v>214915</v>
      </c>
    </row>
    <row r="777" spans="1:7" x14ac:dyDescent="0.3">
      <c r="A777" s="3">
        <v>39996</v>
      </c>
      <c r="B777">
        <v>4950</v>
      </c>
      <c r="C777">
        <v>5015</v>
      </c>
      <c r="D777">
        <v>4933</v>
      </c>
      <c r="E777">
        <v>5001</v>
      </c>
      <c r="F777">
        <v>3606.0478520000001</v>
      </c>
      <c r="G777">
        <v>380675</v>
      </c>
    </row>
    <row r="778" spans="1:7" x14ac:dyDescent="0.3">
      <c r="A778" s="3">
        <v>39997</v>
      </c>
      <c r="B778">
        <v>5001</v>
      </c>
      <c r="C778">
        <v>5050</v>
      </c>
      <c r="D778">
        <v>4980</v>
      </c>
      <c r="E778">
        <v>5030</v>
      </c>
      <c r="F778">
        <v>3626.9582519999999</v>
      </c>
      <c r="G778">
        <v>293153</v>
      </c>
    </row>
    <row r="779" spans="1:7" x14ac:dyDescent="0.3">
      <c r="A779" s="3">
        <v>40000</v>
      </c>
      <c r="B779">
        <v>5000</v>
      </c>
      <c r="C779">
        <v>5051</v>
      </c>
      <c r="D779">
        <v>4998</v>
      </c>
      <c r="E779">
        <v>5010</v>
      </c>
      <c r="F779">
        <v>3612.5378420000002</v>
      </c>
      <c r="G779">
        <v>160921</v>
      </c>
    </row>
    <row r="780" spans="1:7" x14ac:dyDescent="0.3">
      <c r="A780" s="3">
        <v>40001</v>
      </c>
      <c r="B780">
        <v>5009</v>
      </c>
      <c r="C780">
        <v>5170</v>
      </c>
      <c r="D780">
        <v>5000</v>
      </c>
      <c r="E780">
        <v>5150</v>
      </c>
      <c r="F780">
        <v>3713.4868160000001</v>
      </c>
      <c r="G780">
        <v>385266</v>
      </c>
    </row>
    <row r="781" spans="1:7" x14ac:dyDescent="0.3">
      <c r="A781" s="3">
        <v>40002</v>
      </c>
      <c r="B781">
        <v>5100</v>
      </c>
      <c r="C781">
        <v>5250</v>
      </c>
      <c r="D781">
        <v>5100</v>
      </c>
      <c r="E781">
        <v>5250</v>
      </c>
      <c r="F781">
        <v>3785.5932619999999</v>
      </c>
      <c r="G781">
        <v>42206</v>
      </c>
    </row>
    <row r="782" spans="1:7" x14ac:dyDescent="0.3">
      <c r="A782" s="3">
        <v>40003</v>
      </c>
      <c r="B782">
        <v>5250</v>
      </c>
      <c r="C782">
        <v>5450</v>
      </c>
      <c r="D782">
        <v>5175</v>
      </c>
      <c r="E782">
        <v>5350</v>
      </c>
      <c r="F782">
        <v>3857.6994629999999</v>
      </c>
      <c r="G782">
        <v>152101</v>
      </c>
    </row>
    <row r="783" spans="1:7" x14ac:dyDescent="0.3">
      <c r="A783" s="3">
        <v>40004</v>
      </c>
      <c r="B783">
        <v>5206</v>
      </c>
      <c r="C783">
        <v>5440</v>
      </c>
      <c r="D783">
        <v>5152</v>
      </c>
      <c r="E783">
        <v>5370</v>
      </c>
      <c r="F783">
        <v>3872.1208499999998</v>
      </c>
      <c r="G783">
        <v>222466</v>
      </c>
    </row>
    <row r="784" spans="1:7" x14ac:dyDescent="0.3">
      <c r="A784" s="3">
        <v>40007</v>
      </c>
      <c r="B784">
        <v>5002</v>
      </c>
      <c r="C784">
        <v>5810</v>
      </c>
      <c r="D784">
        <v>5002</v>
      </c>
      <c r="E784">
        <v>5500</v>
      </c>
      <c r="F784">
        <v>3965.8596189999998</v>
      </c>
      <c r="G784">
        <v>274459</v>
      </c>
    </row>
    <row r="785" spans="1:7" x14ac:dyDescent="0.3">
      <c r="A785" s="3">
        <v>40008</v>
      </c>
      <c r="B785">
        <v>5505</v>
      </c>
      <c r="C785">
        <v>5824</v>
      </c>
      <c r="D785">
        <v>5505</v>
      </c>
      <c r="E785">
        <v>5697</v>
      </c>
      <c r="F785">
        <v>4107.9096680000002</v>
      </c>
      <c r="G785">
        <v>784129</v>
      </c>
    </row>
    <row r="786" spans="1:7" x14ac:dyDescent="0.3">
      <c r="A786" s="3">
        <v>40009</v>
      </c>
      <c r="B786">
        <v>5606</v>
      </c>
      <c r="C786">
        <v>5800</v>
      </c>
      <c r="D786">
        <v>5606</v>
      </c>
      <c r="E786">
        <v>5700</v>
      </c>
      <c r="F786">
        <v>4110.0727539999998</v>
      </c>
      <c r="G786">
        <v>1110648</v>
      </c>
    </row>
    <row r="787" spans="1:7" x14ac:dyDescent="0.3">
      <c r="A787" s="3">
        <v>40010</v>
      </c>
      <c r="B787">
        <v>5722</v>
      </c>
      <c r="C787">
        <v>5797</v>
      </c>
      <c r="D787">
        <v>5456</v>
      </c>
      <c r="E787">
        <v>5700</v>
      </c>
      <c r="F787">
        <v>4110.0727539999998</v>
      </c>
      <c r="G787">
        <v>1480711</v>
      </c>
    </row>
    <row r="788" spans="1:7" x14ac:dyDescent="0.3">
      <c r="A788" s="3">
        <v>40011</v>
      </c>
      <c r="B788">
        <v>5700</v>
      </c>
      <c r="C788">
        <v>5798</v>
      </c>
      <c r="D788">
        <v>5502</v>
      </c>
      <c r="E788">
        <v>5744</v>
      </c>
      <c r="F788">
        <v>4141.7993159999996</v>
      </c>
      <c r="G788">
        <v>95758</v>
      </c>
    </row>
    <row r="789" spans="1:7" x14ac:dyDescent="0.3">
      <c r="A789" s="3">
        <v>40014</v>
      </c>
      <c r="B789">
        <v>5750</v>
      </c>
      <c r="C789">
        <v>5900</v>
      </c>
      <c r="D789">
        <v>5750</v>
      </c>
      <c r="E789">
        <v>5900</v>
      </c>
      <c r="F789">
        <v>4254.2861329999996</v>
      </c>
      <c r="G789">
        <v>475791</v>
      </c>
    </row>
    <row r="790" spans="1:7" x14ac:dyDescent="0.3">
      <c r="A790" s="3">
        <v>40015</v>
      </c>
      <c r="B790">
        <v>5950</v>
      </c>
      <c r="C790">
        <v>6399</v>
      </c>
      <c r="D790">
        <v>5806</v>
      </c>
      <c r="E790">
        <v>6000</v>
      </c>
      <c r="F790">
        <v>4326.392578</v>
      </c>
      <c r="G790">
        <v>566077</v>
      </c>
    </row>
    <row r="791" spans="1:7" x14ac:dyDescent="0.3">
      <c r="A791" s="3">
        <v>40016</v>
      </c>
      <c r="B791">
        <v>6000</v>
      </c>
      <c r="C791">
        <v>6000</v>
      </c>
      <c r="D791">
        <v>5760</v>
      </c>
      <c r="E791">
        <v>5874</v>
      </c>
      <c r="F791">
        <v>4235.5380859999996</v>
      </c>
      <c r="G791">
        <v>30541</v>
      </c>
    </row>
    <row r="792" spans="1:7" x14ac:dyDescent="0.3">
      <c r="A792" s="3">
        <v>40017</v>
      </c>
      <c r="B792">
        <v>5750</v>
      </c>
      <c r="C792">
        <v>5800</v>
      </c>
      <c r="D792">
        <v>5516</v>
      </c>
      <c r="E792">
        <v>5750</v>
      </c>
      <c r="F792">
        <v>4146.1259769999997</v>
      </c>
      <c r="G792">
        <v>63961</v>
      </c>
    </row>
    <row r="793" spans="1:7" x14ac:dyDescent="0.3">
      <c r="A793" s="3">
        <v>40018</v>
      </c>
      <c r="B793">
        <v>5750</v>
      </c>
      <c r="C793">
        <v>5899</v>
      </c>
      <c r="D793">
        <v>5600</v>
      </c>
      <c r="E793">
        <v>5800</v>
      </c>
      <c r="F793">
        <v>4182.1796880000002</v>
      </c>
      <c r="G793">
        <v>69799</v>
      </c>
    </row>
    <row r="794" spans="1:7" x14ac:dyDescent="0.3">
      <c r="A794" s="3">
        <v>40021</v>
      </c>
      <c r="B794">
        <v>5900</v>
      </c>
      <c r="C794">
        <v>6000</v>
      </c>
      <c r="D794">
        <v>5900</v>
      </c>
      <c r="E794">
        <v>6000</v>
      </c>
      <c r="F794">
        <v>4326.392578</v>
      </c>
      <c r="G794">
        <v>233812</v>
      </c>
    </row>
    <row r="795" spans="1:7" x14ac:dyDescent="0.3">
      <c r="A795" s="3">
        <v>40022</v>
      </c>
      <c r="B795">
        <v>5950</v>
      </c>
      <c r="C795">
        <v>5950</v>
      </c>
      <c r="D795">
        <v>5885</v>
      </c>
      <c r="E795">
        <v>5900</v>
      </c>
      <c r="F795">
        <v>4254.2861329999996</v>
      </c>
      <c r="G795">
        <v>86283</v>
      </c>
    </row>
    <row r="796" spans="1:7" x14ac:dyDescent="0.3">
      <c r="A796" s="3">
        <v>40023</v>
      </c>
      <c r="B796">
        <v>5850</v>
      </c>
      <c r="C796">
        <v>5998</v>
      </c>
      <c r="D796">
        <v>5850</v>
      </c>
      <c r="E796">
        <v>5966</v>
      </c>
      <c r="F796">
        <v>4301.8764650000003</v>
      </c>
      <c r="G796">
        <v>429587</v>
      </c>
    </row>
    <row r="797" spans="1:7" x14ac:dyDescent="0.3">
      <c r="A797" s="3">
        <v>40024</v>
      </c>
      <c r="B797">
        <v>5959</v>
      </c>
      <c r="C797">
        <v>6100</v>
      </c>
      <c r="D797">
        <v>5948</v>
      </c>
      <c r="E797">
        <v>6100</v>
      </c>
      <c r="F797">
        <v>4398.4990230000003</v>
      </c>
      <c r="G797">
        <v>665072</v>
      </c>
    </row>
    <row r="798" spans="1:7" x14ac:dyDescent="0.3">
      <c r="A798" s="3">
        <v>40025</v>
      </c>
      <c r="B798">
        <v>6099</v>
      </c>
      <c r="C798">
        <v>6099</v>
      </c>
      <c r="D798">
        <v>6000</v>
      </c>
      <c r="E798">
        <v>6049</v>
      </c>
      <c r="F798">
        <v>4361.7241210000002</v>
      </c>
      <c r="G798">
        <v>485944</v>
      </c>
    </row>
    <row r="799" spans="1:7" x14ac:dyDescent="0.3">
      <c r="A799" s="3">
        <v>40028</v>
      </c>
      <c r="B799">
        <v>6050</v>
      </c>
      <c r="C799">
        <v>6075</v>
      </c>
      <c r="D799">
        <v>6001</v>
      </c>
      <c r="E799">
        <v>6050</v>
      </c>
      <c r="F799">
        <v>4362.4458009999998</v>
      </c>
      <c r="G799">
        <v>88541</v>
      </c>
    </row>
    <row r="800" spans="1:7" x14ac:dyDescent="0.3">
      <c r="A800" s="3">
        <v>40029</v>
      </c>
      <c r="B800">
        <v>6100</v>
      </c>
      <c r="C800">
        <v>6100</v>
      </c>
      <c r="D800">
        <v>5760</v>
      </c>
      <c r="E800">
        <v>6000</v>
      </c>
      <c r="F800">
        <v>4326.392578</v>
      </c>
      <c r="G800">
        <v>184884</v>
      </c>
    </row>
    <row r="801" spans="1:7" x14ac:dyDescent="0.3">
      <c r="A801" s="3">
        <v>40030</v>
      </c>
      <c r="B801">
        <v>6026</v>
      </c>
      <c r="C801">
        <v>6100</v>
      </c>
      <c r="D801">
        <v>6000</v>
      </c>
      <c r="E801">
        <v>6031</v>
      </c>
      <c r="F801">
        <v>4348.7451170000004</v>
      </c>
      <c r="G801">
        <v>93611</v>
      </c>
    </row>
    <row r="802" spans="1:7" x14ac:dyDescent="0.3">
      <c r="A802" s="3">
        <v>40031</v>
      </c>
      <c r="B802">
        <v>6030</v>
      </c>
      <c r="C802">
        <v>6050</v>
      </c>
      <c r="D802">
        <v>5940</v>
      </c>
      <c r="E802">
        <v>5940</v>
      </c>
      <c r="F802">
        <v>4283.1284180000002</v>
      </c>
      <c r="G802">
        <v>36931</v>
      </c>
    </row>
    <row r="803" spans="1:7" x14ac:dyDescent="0.3">
      <c r="A803" s="3">
        <v>40032</v>
      </c>
      <c r="B803">
        <v>5940</v>
      </c>
      <c r="C803">
        <v>5950</v>
      </c>
      <c r="D803">
        <v>5850</v>
      </c>
      <c r="E803">
        <v>5900</v>
      </c>
      <c r="F803">
        <v>4254.2861329999996</v>
      </c>
      <c r="G803">
        <v>34645</v>
      </c>
    </row>
    <row r="804" spans="1:7" x14ac:dyDescent="0.3">
      <c r="A804" s="3">
        <v>40036</v>
      </c>
      <c r="B804">
        <v>5825</v>
      </c>
      <c r="C804">
        <v>5900</v>
      </c>
      <c r="D804">
        <v>5727</v>
      </c>
      <c r="E804">
        <v>5870.580078</v>
      </c>
      <c r="F804">
        <v>4233.0722660000001</v>
      </c>
      <c r="G804">
        <v>196346</v>
      </c>
    </row>
    <row r="805" spans="1:7" x14ac:dyDescent="0.3">
      <c r="A805" s="3">
        <v>40037</v>
      </c>
      <c r="B805">
        <v>5900</v>
      </c>
      <c r="C805">
        <v>5900</v>
      </c>
      <c r="D805">
        <v>5675</v>
      </c>
      <c r="E805">
        <v>5745.3398440000001</v>
      </c>
      <c r="F805">
        <v>4142.7661129999997</v>
      </c>
      <c r="G805">
        <v>180655</v>
      </c>
    </row>
    <row r="806" spans="1:7" x14ac:dyDescent="0.3">
      <c r="A806" s="3">
        <v>40038</v>
      </c>
      <c r="B806">
        <v>5700</v>
      </c>
      <c r="C806">
        <v>5900</v>
      </c>
      <c r="D806">
        <v>5700</v>
      </c>
      <c r="E806">
        <v>5799.6899409999996</v>
      </c>
      <c r="F806">
        <v>4181.955078</v>
      </c>
      <c r="G806">
        <v>190202</v>
      </c>
    </row>
    <row r="807" spans="1:7" x14ac:dyDescent="0.3">
      <c r="A807" s="3">
        <v>40039</v>
      </c>
      <c r="B807">
        <v>5710</v>
      </c>
      <c r="C807">
        <v>6000</v>
      </c>
      <c r="D807">
        <v>5700</v>
      </c>
      <c r="E807">
        <v>5804.6899409999996</v>
      </c>
      <c r="F807">
        <v>4185.560547</v>
      </c>
      <c r="G807">
        <v>175394</v>
      </c>
    </row>
    <row r="808" spans="1:7" x14ac:dyDescent="0.3">
      <c r="A808" s="3">
        <v>40042</v>
      </c>
      <c r="B808">
        <v>5980</v>
      </c>
      <c r="C808">
        <v>5980</v>
      </c>
      <c r="D808">
        <v>5690</v>
      </c>
      <c r="E808">
        <v>5796.25</v>
      </c>
      <c r="F808">
        <v>4179.4750979999999</v>
      </c>
      <c r="G808">
        <v>123993</v>
      </c>
    </row>
    <row r="809" spans="1:7" x14ac:dyDescent="0.3">
      <c r="A809" s="3">
        <v>40043</v>
      </c>
      <c r="B809">
        <v>5675</v>
      </c>
      <c r="C809">
        <v>5850</v>
      </c>
      <c r="D809">
        <v>5675</v>
      </c>
      <c r="E809">
        <v>5775.330078</v>
      </c>
      <c r="F809">
        <v>4164.3901370000003</v>
      </c>
      <c r="G809">
        <v>96177</v>
      </c>
    </row>
    <row r="810" spans="1:7" x14ac:dyDescent="0.3">
      <c r="A810" s="3">
        <v>40044</v>
      </c>
      <c r="B810">
        <v>5800</v>
      </c>
      <c r="C810">
        <v>5825</v>
      </c>
      <c r="D810">
        <v>5765</v>
      </c>
      <c r="E810">
        <v>5797.7998049999997</v>
      </c>
      <c r="F810">
        <v>4180.5922849999997</v>
      </c>
      <c r="G810">
        <v>199959</v>
      </c>
    </row>
    <row r="811" spans="1:7" x14ac:dyDescent="0.3">
      <c r="A811" s="3">
        <v>40045</v>
      </c>
      <c r="B811">
        <v>5849</v>
      </c>
      <c r="C811">
        <v>5875</v>
      </c>
      <c r="D811">
        <v>5848</v>
      </c>
      <c r="E811">
        <v>5850</v>
      </c>
      <c r="F811">
        <v>4218.2319340000004</v>
      </c>
      <c r="G811">
        <v>619039</v>
      </c>
    </row>
    <row r="812" spans="1:7" x14ac:dyDescent="0.3">
      <c r="A812" s="3">
        <v>40046</v>
      </c>
      <c r="B812">
        <v>5836</v>
      </c>
      <c r="C812">
        <v>6011</v>
      </c>
      <c r="D812">
        <v>5818</v>
      </c>
      <c r="E812">
        <v>6011</v>
      </c>
      <c r="F812">
        <v>4334.3242190000001</v>
      </c>
      <c r="G812">
        <v>386773</v>
      </c>
    </row>
    <row r="813" spans="1:7" x14ac:dyDescent="0.3">
      <c r="A813" s="3">
        <v>40049</v>
      </c>
      <c r="B813">
        <v>5947</v>
      </c>
      <c r="C813">
        <v>6208</v>
      </c>
      <c r="D813">
        <v>5936</v>
      </c>
      <c r="E813">
        <v>6200</v>
      </c>
      <c r="F813">
        <v>4470.6054690000001</v>
      </c>
      <c r="G813">
        <v>281050</v>
      </c>
    </row>
    <row r="814" spans="1:7" x14ac:dyDescent="0.3">
      <c r="A814" s="3">
        <v>40050</v>
      </c>
      <c r="B814">
        <v>6200</v>
      </c>
      <c r="C814">
        <v>6200</v>
      </c>
      <c r="D814">
        <v>6105</v>
      </c>
      <c r="E814">
        <v>6170</v>
      </c>
      <c r="F814">
        <v>4448.9741210000002</v>
      </c>
      <c r="G814">
        <v>435082</v>
      </c>
    </row>
    <row r="815" spans="1:7" x14ac:dyDescent="0.3">
      <c r="A815" s="3">
        <v>40051</v>
      </c>
      <c r="B815">
        <v>6170</v>
      </c>
      <c r="C815">
        <v>6170</v>
      </c>
      <c r="D815">
        <v>5975</v>
      </c>
      <c r="E815">
        <v>6148</v>
      </c>
      <c r="F815">
        <v>4433.1108400000003</v>
      </c>
      <c r="G815">
        <v>62768</v>
      </c>
    </row>
    <row r="816" spans="1:7" x14ac:dyDescent="0.3">
      <c r="A816" s="3">
        <v>40052</v>
      </c>
      <c r="B816">
        <v>6100</v>
      </c>
      <c r="C816">
        <v>6100</v>
      </c>
      <c r="D816">
        <v>5979</v>
      </c>
      <c r="E816">
        <v>6000</v>
      </c>
      <c r="F816">
        <v>4326.392578</v>
      </c>
      <c r="G816">
        <v>130755</v>
      </c>
    </row>
    <row r="817" spans="1:7" x14ac:dyDescent="0.3">
      <c r="A817" s="3">
        <v>40053</v>
      </c>
      <c r="B817">
        <v>6068</v>
      </c>
      <c r="C817">
        <v>6090</v>
      </c>
      <c r="D817">
        <v>5987</v>
      </c>
      <c r="E817">
        <v>6080</v>
      </c>
      <c r="F817">
        <v>4384.078125</v>
      </c>
      <c r="G817">
        <v>42765</v>
      </c>
    </row>
    <row r="818" spans="1:7" x14ac:dyDescent="0.3">
      <c r="A818" s="3">
        <v>40056</v>
      </c>
      <c r="B818">
        <v>6080</v>
      </c>
      <c r="C818">
        <v>6100</v>
      </c>
      <c r="D818">
        <v>5951</v>
      </c>
      <c r="E818">
        <v>6100</v>
      </c>
      <c r="F818">
        <v>4398.4990230000003</v>
      </c>
      <c r="G818">
        <v>158449</v>
      </c>
    </row>
    <row r="819" spans="1:7" x14ac:dyDescent="0.3">
      <c r="A819" s="3">
        <v>40057</v>
      </c>
      <c r="B819">
        <v>6092</v>
      </c>
      <c r="C819">
        <v>6139</v>
      </c>
      <c r="D819">
        <v>6050</v>
      </c>
      <c r="E819">
        <v>6056</v>
      </c>
      <c r="F819">
        <v>4366.7729490000002</v>
      </c>
      <c r="G819">
        <v>2504</v>
      </c>
    </row>
    <row r="820" spans="1:7" x14ac:dyDescent="0.3">
      <c r="A820" s="3">
        <v>40058</v>
      </c>
      <c r="B820">
        <v>6099</v>
      </c>
      <c r="C820">
        <v>6099</v>
      </c>
      <c r="D820">
        <v>6012</v>
      </c>
      <c r="E820">
        <v>6050</v>
      </c>
      <c r="F820">
        <v>4362.4458009999998</v>
      </c>
      <c r="G820">
        <v>25870</v>
      </c>
    </row>
    <row r="821" spans="1:7" x14ac:dyDescent="0.3">
      <c r="A821" s="3">
        <v>40059</v>
      </c>
      <c r="B821">
        <v>6050</v>
      </c>
      <c r="C821">
        <v>6059</v>
      </c>
      <c r="D821">
        <v>5799</v>
      </c>
      <c r="E821">
        <v>6050</v>
      </c>
      <c r="F821">
        <v>4362.4458009999998</v>
      </c>
      <c r="G821">
        <v>124370</v>
      </c>
    </row>
    <row r="822" spans="1:7" x14ac:dyDescent="0.3">
      <c r="A822" s="3">
        <v>40060</v>
      </c>
      <c r="B822">
        <v>6048</v>
      </c>
      <c r="C822">
        <v>6148</v>
      </c>
      <c r="D822">
        <v>5980</v>
      </c>
      <c r="E822">
        <v>6131</v>
      </c>
      <c r="F822">
        <v>4420.8525390000004</v>
      </c>
      <c r="G822">
        <v>542618</v>
      </c>
    </row>
    <row r="823" spans="1:7" x14ac:dyDescent="0.3">
      <c r="A823" s="3">
        <v>40063</v>
      </c>
      <c r="B823">
        <v>6150</v>
      </c>
      <c r="C823">
        <v>6400</v>
      </c>
      <c r="D823">
        <v>6149</v>
      </c>
      <c r="E823">
        <v>6250</v>
      </c>
      <c r="F823">
        <v>4506.658203</v>
      </c>
      <c r="G823">
        <v>105694</v>
      </c>
    </row>
    <row r="824" spans="1:7" x14ac:dyDescent="0.3">
      <c r="A824" s="3">
        <v>40064</v>
      </c>
      <c r="B824">
        <v>6250</v>
      </c>
      <c r="C824">
        <v>6399</v>
      </c>
      <c r="D824">
        <v>6200</v>
      </c>
      <c r="E824">
        <v>6215</v>
      </c>
      <c r="F824">
        <v>4481.421875</v>
      </c>
      <c r="G824">
        <v>38187</v>
      </c>
    </row>
    <row r="825" spans="1:7" x14ac:dyDescent="0.3">
      <c r="A825" s="3">
        <v>40065</v>
      </c>
      <c r="B825">
        <v>6215</v>
      </c>
      <c r="C825">
        <v>6225</v>
      </c>
      <c r="D825">
        <v>6175</v>
      </c>
      <c r="E825">
        <v>6200</v>
      </c>
      <c r="F825">
        <v>4470.6054690000001</v>
      </c>
      <c r="G825">
        <v>47044</v>
      </c>
    </row>
    <row r="826" spans="1:7" x14ac:dyDescent="0.3">
      <c r="A826" s="3">
        <v>40066</v>
      </c>
      <c r="B826">
        <v>6200</v>
      </c>
      <c r="C826">
        <v>6230</v>
      </c>
      <c r="D826">
        <v>6175</v>
      </c>
      <c r="E826">
        <v>6220</v>
      </c>
      <c r="F826">
        <v>4485.0268550000001</v>
      </c>
      <c r="G826">
        <v>205505</v>
      </c>
    </row>
    <row r="827" spans="1:7" x14ac:dyDescent="0.3">
      <c r="A827" s="3">
        <v>40067</v>
      </c>
      <c r="B827">
        <v>6220</v>
      </c>
      <c r="C827">
        <v>6240</v>
      </c>
      <c r="D827">
        <v>6200</v>
      </c>
      <c r="E827">
        <v>6225</v>
      </c>
      <c r="F827">
        <v>4488.6318359999996</v>
      </c>
      <c r="G827">
        <v>267930</v>
      </c>
    </row>
    <row r="828" spans="1:7" x14ac:dyDescent="0.3">
      <c r="A828" s="3">
        <v>40070</v>
      </c>
      <c r="B828">
        <v>6225</v>
      </c>
      <c r="C828">
        <v>6225</v>
      </c>
      <c r="D828">
        <v>6155</v>
      </c>
      <c r="E828">
        <v>6194</v>
      </c>
      <c r="F828">
        <v>4466.279297</v>
      </c>
      <c r="G828">
        <v>36366</v>
      </c>
    </row>
    <row r="829" spans="1:7" x14ac:dyDescent="0.3">
      <c r="A829" s="3">
        <v>40071</v>
      </c>
      <c r="B829">
        <v>6200</v>
      </c>
      <c r="C829">
        <v>6250</v>
      </c>
      <c r="D829">
        <v>6194</v>
      </c>
      <c r="E829">
        <v>6250</v>
      </c>
      <c r="F829">
        <v>4506.658203</v>
      </c>
      <c r="G829">
        <v>212968</v>
      </c>
    </row>
    <row r="830" spans="1:7" x14ac:dyDescent="0.3">
      <c r="A830" s="3">
        <v>40072</v>
      </c>
      <c r="B830">
        <v>6236</v>
      </c>
      <c r="C830">
        <v>6398</v>
      </c>
      <c r="D830">
        <v>6236</v>
      </c>
      <c r="E830">
        <v>6350</v>
      </c>
      <c r="F830">
        <v>4578.7651370000003</v>
      </c>
      <c r="G830">
        <v>564373</v>
      </c>
    </row>
    <row r="831" spans="1:7" x14ac:dyDescent="0.3">
      <c r="A831" s="3">
        <v>40073</v>
      </c>
      <c r="B831">
        <v>6325</v>
      </c>
      <c r="C831">
        <v>6400</v>
      </c>
      <c r="D831">
        <v>6317</v>
      </c>
      <c r="E831">
        <v>6335</v>
      </c>
      <c r="F831">
        <v>4567.9492190000001</v>
      </c>
      <c r="G831">
        <v>293493</v>
      </c>
    </row>
    <row r="832" spans="1:7" x14ac:dyDescent="0.3">
      <c r="A832" s="3">
        <v>40074</v>
      </c>
      <c r="B832">
        <v>6335</v>
      </c>
      <c r="C832">
        <v>6335</v>
      </c>
      <c r="D832">
        <v>6215</v>
      </c>
      <c r="E832">
        <v>6300</v>
      </c>
      <c r="F832">
        <v>4542.7119140000004</v>
      </c>
      <c r="G832">
        <v>476456</v>
      </c>
    </row>
    <row r="833" spans="1:7" x14ac:dyDescent="0.3">
      <c r="A833" s="3">
        <v>40077</v>
      </c>
      <c r="B833">
        <v>6295</v>
      </c>
      <c r="C833">
        <v>6295</v>
      </c>
      <c r="D833">
        <v>6250</v>
      </c>
      <c r="E833">
        <v>6280</v>
      </c>
      <c r="F833">
        <v>4528.2910160000001</v>
      </c>
      <c r="G833">
        <v>24235</v>
      </c>
    </row>
    <row r="834" spans="1:7" x14ac:dyDescent="0.3">
      <c r="A834" s="3">
        <v>40078</v>
      </c>
      <c r="B834">
        <v>6278</v>
      </c>
      <c r="C834">
        <v>6278</v>
      </c>
      <c r="D834">
        <v>6190</v>
      </c>
      <c r="E834">
        <v>6225</v>
      </c>
      <c r="F834">
        <v>4488.6318359999996</v>
      </c>
      <c r="G834">
        <v>179507</v>
      </c>
    </row>
    <row r="835" spans="1:7" x14ac:dyDescent="0.3">
      <c r="A835" s="3">
        <v>40079</v>
      </c>
      <c r="B835">
        <v>6225</v>
      </c>
      <c r="C835">
        <v>6251</v>
      </c>
      <c r="D835">
        <v>6180</v>
      </c>
      <c r="E835">
        <v>6195</v>
      </c>
      <c r="F835">
        <v>4467.0004879999997</v>
      </c>
      <c r="G835">
        <v>303850</v>
      </c>
    </row>
    <row r="836" spans="1:7" x14ac:dyDescent="0.3">
      <c r="A836" s="3">
        <v>40081</v>
      </c>
      <c r="B836">
        <v>6300</v>
      </c>
      <c r="C836">
        <v>6300</v>
      </c>
      <c r="D836">
        <v>5956</v>
      </c>
      <c r="E836">
        <v>6230</v>
      </c>
      <c r="F836">
        <v>4492.2373049999997</v>
      </c>
      <c r="G836">
        <v>98385</v>
      </c>
    </row>
    <row r="837" spans="1:7" x14ac:dyDescent="0.3">
      <c r="A837" s="3">
        <v>40084</v>
      </c>
      <c r="B837">
        <v>6000</v>
      </c>
      <c r="C837">
        <v>6200</v>
      </c>
      <c r="D837">
        <v>6000</v>
      </c>
      <c r="E837">
        <v>6150</v>
      </c>
      <c r="F837">
        <v>4434.5527339999999</v>
      </c>
      <c r="G837">
        <v>21993</v>
      </c>
    </row>
    <row r="838" spans="1:7" x14ac:dyDescent="0.3">
      <c r="A838" s="3">
        <v>40085</v>
      </c>
      <c r="B838">
        <v>6200</v>
      </c>
      <c r="C838">
        <v>6200</v>
      </c>
      <c r="D838">
        <v>6106</v>
      </c>
      <c r="E838">
        <v>6106</v>
      </c>
      <c r="F838">
        <v>4402.8256840000004</v>
      </c>
      <c r="G838">
        <v>209798</v>
      </c>
    </row>
    <row r="839" spans="1:7" x14ac:dyDescent="0.3">
      <c r="A839" s="3">
        <v>40086</v>
      </c>
      <c r="B839">
        <v>6201</v>
      </c>
      <c r="C839">
        <v>6237</v>
      </c>
      <c r="D839">
        <v>6164</v>
      </c>
      <c r="E839">
        <v>6200</v>
      </c>
      <c r="F839">
        <v>4470.6054690000001</v>
      </c>
      <c r="G839">
        <v>352631</v>
      </c>
    </row>
    <row r="840" spans="1:7" x14ac:dyDescent="0.3">
      <c r="A840" s="3">
        <v>40087</v>
      </c>
      <c r="B840">
        <v>6200</v>
      </c>
      <c r="C840">
        <v>6222</v>
      </c>
      <c r="D840">
        <v>6174</v>
      </c>
      <c r="E840">
        <v>6176</v>
      </c>
      <c r="F840">
        <v>4453.2998049999997</v>
      </c>
      <c r="G840">
        <v>164583</v>
      </c>
    </row>
    <row r="841" spans="1:7" x14ac:dyDescent="0.3">
      <c r="A841" s="3">
        <v>40088</v>
      </c>
      <c r="B841">
        <v>6175</v>
      </c>
      <c r="C841">
        <v>6175</v>
      </c>
      <c r="D841">
        <v>5975</v>
      </c>
      <c r="E841">
        <v>6000</v>
      </c>
      <c r="F841">
        <v>4326.392578</v>
      </c>
      <c r="G841">
        <v>33476</v>
      </c>
    </row>
    <row r="842" spans="1:7" x14ac:dyDescent="0.3">
      <c r="A842" s="3">
        <v>40091</v>
      </c>
      <c r="B842">
        <v>6006</v>
      </c>
      <c r="C842">
        <v>6050</v>
      </c>
      <c r="D842">
        <v>6000</v>
      </c>
      <c r="E842">
        <v>6000</v>
      </c>
      <c r="F842">
        <v>4326.392578</v>
      </c>
      <c r="G842">
        <v>26296</v>
      </c>
    </row>
    <row r="843" spans="1:7" x14ac:dyDescent="0.3">
      <c r="A843" s="3">
        <v>40092</v>
      </c>
      <c r="B843">
        <v>6018</v>
      </c>
      <c r="C843">
        <v>6100</v>
      </c>
      <c r="D843">
        <v>6005</v>
      </c>
      <c r="E843">
        <v>6049</v>
      </c>
      <c r="F843">
        <v>4361.7241210000002</v>
      </c>
      <c r="G843">
        <v>231440</v>
      </c>
    </row>
    <row r="844" spans="1:7" x14ac:dyDescent="0.3">
      <c r="A844" s="3">
        <v>40093</v>
      </c>
      <c r="B844">
        <v>6011</v>
      </c>
      <c r="C844">
        <v>6084</v>
      </c>
      <c r="D844">
        <v>6011</v>
      </c>
      <c r="E844">
        <v>6060</v>
      </c>
      <c r="F844">
        <v>4369.6567379999997</v>
      </c>
      <c r="G844">
        <v>198860</v>
      </c>
    </row>
    <row r="845" spans="1:7" x14ac:dyDescent="0.3">
      <c r="A845" s="3">
        <v>40094</v>
      </c>
      <c r="B845">
        <v>6075</v>
      </c>
      <c r="C845">
        <v>6076</v>
      </c>
      <c r="D845">
        <v>6049</v>
      </c>
      <c r="E845">
        <v>6050</v>
      </c>
      <c r="F845">
        <v>4362.4458009999998</v>
      </c>
      <c r="G845">
        <v>166290</v>
      </c>
    </row>
    <row r="846" spans="1:7" x14ac:dyDescent="0.3">
      <c r="A846" s="3">
        <v>40095</v>
      </c>
      <c r="B846">
        <v>6050</v>
      </c>
      <c r="C846">
        <v>6050</v>
      </c>
      <c r="D846">
        <v>5900</v>
      </c>
      <c r="E846">
        <v>5900</v>
      </c>
      <c r="F846">
        <v>4254.2861329999996</v>
      </c>
      <c r="G846">
        <v>25253</v>
      </c>
    </row>
    <row r="847" spans="1:7" x14ac:dyDescent="0.3">
      <c r="A847" s="3">
        <v>40098</v>
      </c>
      <c r="B847">
        <v>5900</v>
      </c>
      <c r="C847">
        <v>6090</v>
      </c>
      <c r="D847">
        <v>5899</v>
      </c>
      <c r="E847">
        <v>6090</v>
      </c>
      <c r="F847">
        <v>4391.2885740000002</v>
      </c>
      <c r="G847">
        <v>209049</v>
      </c>
    </row>
    <row r="848" spans="1:7" x14ac:dyDescent="0.3">
      <c r="A848" s="3">
        <v>40099</v>
      </c>
      <c r="B848">
        <v>6050</v>
      </c>
      <c r="C848">
        <v>6095</v>
      </c>
      <c r="D848">
        <v>6049</v>
      </c>
      <c r="E848">
        <v>6050</v>
      </c>
      <c r="F848">
        <v>4362.4458009999998</v>
      </c>
      <c r="G848">
        <v>104231</v>
      </c>
    </row>
    <row r="849" spans="1:7" x14ac:dyDescent="0.3">
      <c r="A849" s="3">
        <v>40100</v>
      </c>
      <c r="B849">
        <v>6100</v>
      </c>
      <c r="C849">
        <v>6179</v>
      </c>
      <c r="D849">
        <v>6070</v>
      </c>
      <c r="E849">
        <v>6136</v>
      </c>
      <c r="F849">
        <v>4424.4570309999999</v>
      </c>
      <c r="G849">
        <v>183726</v>
      </c>
    </row>
    <row r="850" spans="1:7" x14ac:dyDescent="0.3">
      <c r="A850" s="3">
        <v>40101</v>
      </c>
      <c r="B850">
        <v>6118</v>
      </c>
      <c r="C850">
        <v>6299</v>
      </c>
      <c r="D850">
        <v>6118</v>
      </c>
      <c r="E850">
        <v>6200</v>
      </c>
      <c r="F850">
        <v>4470.6054690000001</v>
      </c>
      <c r="G850">
        <v>1013563</v>
      </c>
    </row>
    <row r="851" spans="1:7" x14ac:dyDescent="0.3">
      <c r="A851" s="3">
        <v>40102</v>
      </c>
      <c r="B851">
        <v>6275</v>
      </c>
      <c r="C851">
        <v>6275</v>
      </c>
      <c r="D851">
        <v>6200</v>
      </c>
      <c r="E851">
        <v>6240</v>
      </c>
      <c r="F851">
        <v>4499.4477539999998</v>
      </c>
      <c r="G851">
        <v>1558028</v>
      </c>
    </row>
    <row r="852" spans="1:7" x14ac:dyDescent="0.3">
      <c r="A852" s="3">
        <v>40105</v>
      </c>
      <c r="B852">
        <v>6240</v>
      </c>
      <c r="C852">
        <v>6300</v>
      </c>
      <c r="D852">
        <v>6231</v>
      </c>
      <c r="E852">
        <v>6275</v>
      </c>
      <c r="F852">
        <v>4524.6845700000003</v>
      </c>
      <c r="G852">
        <v>205380</v>
      </c>
    </row>
    <row r="853" spans="1:7" x14ac:dyDescent="0.3">
      <c r="A853" s="3">
        <v>40106</v>
      </c>
      <c r="B853">
        <v>6300</v>
      </c>
      <c r="C853">
        <v>6325</v>
      </c>
      <c r="D853">
        <v>6138</v>
      </c>
      <c r="E853">
        <v>6199</v>
      </c>
      <c r="F853">
        <v>4469.8842770000001</v>
      </c>
      <c r="G853">
        <v>3811436</v>
      </c>
    </row>
    <row r="854" spans="1:7" x14ac:dyDescent="0.3">
      <c r="A854" s="3">
        <v>40107</v>
      </c>
      <c r="B854">
        <v>6175</v>
      </c>
      <c r="C854">
        <v>6180</v>
      </c>
      <c r="D854">
        <v>6110</v>
      </c>
      <c r="E854">
        <v>6180</v>
      </c>
      <c r="F854">
        <v>4456.1845700000003</v>
      </c>
      <c r="G854">
        <v>79305</v>
      </c>
    </row>
    <row r="855" spans="1:7" x14ac:dyDescent="0.3">
      <c r="A855" s="3">
        <v>40108</v>
      </c>
      <c r="B855">
        <v>6173</v>
      </c>
      <c r="C855">
        <v>6300</v>
      </c>
      <c r="D855">
        <v>6173</v>
      </c>
      <c r="E855">
        <v>6250</v>
      </c>
      <c r="F855">
        <v>4506.658203</v>
      </c>
      <c r="G855">
        <v>46458</v>
      </c>
    </row>
    <row r="856" spans="1:7" x14ac:dyDescent="0.3">
      <c r="A856" s="3">
        <v>40109</v>
      </c>
      <c r="B856">
        <v>6300</v>
      </c>
      <c r="C856">
        <v>6300</v>
      </c>
      <c r="D856">
        <v>6100</v>
      </c>
      <c r="E856">
        <v>6170</v>
      </c>
      <c r="F856">
        <v>4448.9741210000002</v>
      </c>
      <c r="G856">
        <v>44745</v>
      </c>
    </row>
    <row r="857" spans="1:7" x14ac:dyDescent="0.3">
      <c r="A857" s="3">
        <v>40112</v>
      </c>
      <c r="B857">
        <v>6101</v>
      </c>
      <c r="C857">
        <v>6171</v>
      </c>
      <c r="D857">
        <v>6000</v>
      </c>
      <c r="E857">
        <v>6100</v>
      </c>
      <c r="F857">
        <v>4398.4990230000003</v>
      </c>
      <c r="G857">
        <v>60572</v>
      </c>
    </row>
    <row r="858" spans="1:7" x14ac:dyDescent="0.3">
      <c r="A858" s="3">
        <v>40113</v>
      </c>
      <c r="B858">
        <v>6120</v>
      </c>
      <c r="C858">
        <v>6149</v>
      </c>
      <c r="D858">
        <v>6076</v>
      </c>
      <c r="E858">
        <v>6100</v>
      </c>
      <c r="F858">
        <v>4398.4990230000003</v>
      </c>
      <c r="G858">
        <v>19245</v>
      </c>
    </row>
    <row r="859" spans="1:7" x14ac:dyDescent="0.3">
      <c r="A859" s="3">
        <v>40114</v>
      </c>
      <c r="B859">
        <v>6100</v>
      </c>
      <c r="C859">
        <v>6124</v>
      </c>
      <c r="D859">
        <v>6061</v>
      </c>
      <c r="E859">
        <v>6061</v>
      </c>
      <c r="F859">
        <v>4370.3774409999996</v>
      </c>
      <c r="G859">
        <v>111104</v>
      </c>
    </row>
    <row r="860" spans="1:7" x14ac:dyDescent="0.3">
      <c r="A860" s="3">
        <v>40115</v>
      </c>
      <c r="B860">
        <v>6050</v>
      </c>
      <c r="C860">
        <v>6198</v>
      </c>
      <c r="D860">
        <v>6049</v>
      </c>
      <c r="E860">
        <v>6166</v>
      </c>
      <c r="F860">
        <v>4446.0888670000004</v>
      </c>
      <c r="G860">
        <v>93594</v>
      </c>
    </row>
    <row r="861" spans="1:7" x14ac:dyDescent="0.3">
      <c r="A861" s="3">
        <v>40116</v>
      </c>
      <c r="B861">
        <v>6101</v>
      </c>
      <c r="C861">
        <v>6131</v>
      </c>
      <c r="D861">
        <v>6060</v>
      </c>
      <c r="E861">
        <v>6060</v>
      </c>
      <c r="F861">
        <v>4369.6567379999997</v>
      </c>
      <c r="G861">
        <v>30122</v>
      </c>
    </row>
    <row r="862" spans="1:7" x14ac:dyDescent="0.3">
      <c r="A862" s="3">
        <v>40119</v>
      </c>
      <c r="B862">
        <v>6050</v>
      </c>
      <c r="C862">
        <v>6060</v>
      </c>
      <c r="D862">
        <v>5958</v>
      </c>
      <c r="E862">
        <v>6000</v>
      </c>
      <c r="F862">
        <v>4326.392578</v>
      </c>
      <c r="G862">
        <v>36390</v>
      </c>
    </row>
    <row r="863" spans="1:7" x14ac:dyDescent="0.3">
      <c r="A863" s="3">
        <v>40120</v>
      </c>
      <c r="B863">
        <v>6200</v>
      </c>
      <c r="C863">
        <v>6200</v>
      </c>
      <c r="D863">
        <v>5980</v>
      </c>
      <c r="E863">
        <v>6107</v>
      </c>
      <c r="F863">
        <v>4403.5458980000003</v>
      </c>
      <c r="G863">
        <v>134556</v>
      </c>
    </row>
    <row r="864" spans="1:7" x14ac:dyDescent="0.3">
      <c r="A864" s="3">
        <v>40121</v>
      </c>
      <c r="B864">
        <v>6107</v>
      </c>
      <c r="C864">
        <v>6147</v>
      </c>
      <c r="D864">
        <v>6059</v>
      </c>
      <c r="E864">
        <v>6100</v>
      </c>
      <c r="F864">
        <v>4398.4990230000003</v>
      </c>
      <c r="G864">
        <v>132651</v>
      </c>
    </row>
    <row r="865" spans="1:7" x14ac:dyDescent="0.3">
      <c r="A865" s="3">
        <v>40122</v>
      </c>
      <c r="B865">
        <v>6042</v>
      </c>
      <c r="C865">
        <v>6100</v>
      </c>
      <c r="D865">
        <v>5997</v>
      </c>
      <c r="E865">
        <v>6052</v>
      </c>
      <c r="F865">
        <v>4363.8872069999998</v>
      </c>
      <c r="G865">
        <v>167965</v>
      </c>
    </row>
    <row r="866" spans="1:7" x14ac:dyDescent="0.3">
      <c r="A866" s="3">
        <v>40123</v>
      </c>
      <c r="B866">
        <v>6060</v>
      </c>
      <c r="C866">
        <v>6075</v>
      </c>
      <c r="D866">
        <v>6000</v>
      </c>
      <c r="E866">
        <v>6000</v>
      </c>
      <c r="F866">
        <v>4326.392578</v>
      </c>
      <c r="G866">
        <v>153906</v>
      </c>
    </row>
    <row r="867" spans="1:7" x14ac:dyDescent="0.3">
      <c r="A867" s="3">
        <v>40126</v>
      </c>
      <c r="B867">
        <v>6000</v>
      </c>
      <c r="C867">
        <v>6015</v>
      </c>
      <c r="D867">
        <v>6000</v>
      </c>
      <c r="E867">
        <v>6001</v>
      </c>
      <c r="F867">
        <v>4327.1127930000002</v>
      </c>
      <c r="G867">
        <v>22754</v>
      </c>
    </row>
    <row r="868" spans="1:7" x14ac:dyDescent="0.3">
      <c r="A868" s="3">
        <v>40127</v>
      </c>
      <c r="B868">
        <v>6020</v>
      </c>
      <c r="C868">
        <v>6150</v>
      </c>
      <c r="D868">
        <v>6005</v>
      </c>
      <c r="E868">
        <v>6100</v>
      </c>
      <c r="F868">
        <v>4398.4990230000003</v>
      </c>
      <c r="G868">
        <v>547283</v>
      </c>
    </row>
    <row r="869" spans="1:7" x14ac:dyDescent="0.3">
      <c r="A869" s="3">
        <v>40128</v>
      </c>
      <c r="B869">
        <v>6030</v>
      </c>
      <c r="C869">
        <v>6160</v>
      </c>
      <c r="D869">
        <v>6030</v>
      </c>
      <c r="E869">
        <v>6076</v>
      </c>
      <c r="F869">
        <v>4381.1928710000002</v>
      </c>
      <c r="G869">
        <v>33958</v>
      </c>
    </row>
    <row r="870" spans="1:7" x14ac:dyDescent="0.3">
      <c r="A870" s="3">
        <v>40129</v>
      </c>
      <c r="B870">
        <v>6030</v>
      </c>
      <c r="C870">
        <v>6281</v>
      </c>
      <c r="D870">
        <v>6010</v>
      </c>
      <c r="E870">
        <v>6245</v>
      </c>
      <c r="F870">
        <v>4503.0537109999996</v>
      </c>
      <c r="G870">
        <v>234765</v>
      </c>
    </row>
    <row r="871" spans="1:7" x14ac:dyDescent="0.3">
      <c r="A871" s="3">
        <v>40130</v>
      </c>
      <c r="B871">
        <v>6240</v>
      </c>
      <c r="C871">
        <v>6250</v>
      </c>
      <c r="D871">
        <v>6199</v>
      </c>
      <c r="E871">
        <v>6200</v>
      </c>
      <c r="F871">
        <v>4470.6054690000001</v>
      </c>
      <c r="G871">
        <v>117197</v>
      </c>
    </row>
    <row r="872" spans="1:7" x14ac:dyDescent="0.3">
      <c r="A872" s="3">
        <v>40133</v>
      </c>
      <c r="B872">
        <v>6210</v>
      </c>
      <c r="C872">
        <v>6210</v>
      </c>
      <c r="D872">
        <v>6100</v>
      </c>
      <c r="E872">
        <v>6150</v>
      </c>
      <c r="F872">
        <v>4434.5527339999999</v>
      </c>
      <c r="G872">
        <v>42774</v>
      </c>
    </row>
    <row r="873" spans="1:7" x14ac:dyDescent="0.3">
      <c r="A873" s="3">
        <v>40134</v>
      </c>
      <c r="B873">
        <v>6150</v>
      </c>
      <c r="C873">
        <v>6175</v>
      </c>
      <c r="D873">
        <v>6150</v>
      </c>
      <c r="E873">
        <v>6175</v>
      </c>
      <c r="F873">
        <v>4452.5791019999997</v>
      </c>
      <c r="G873">
        <v>118207</v>
      </c>
    </row>
    <row r="874" spans="1:7" x14ac:dyDescent="0.3">
      <c r="A874" s="3">
        <v>40135</v>
      </c>
      <c r="B874">
        <v>6164</v>
      </c>
      <c r="C874">
        <v>6170</v>
      </c>
      <c r="D874">
        <v>6109</v>
      </c>
      <c r="E874">
        <v>6150</v>
      </c>
      <c r="F874">
        <v>4434.5527339999999</v>
      </c>
      <c r="G874">
        <v>53502</v>
      </c>
    </row>
    <row r="875" spans="1:7" x14ac:dyDescent="0.3">
      <c r="A875" s="3">
        <v>40136</v>
      </c>
      <c r="B875">
        <v>6143</v>
      </c>
      <c r="C875">
        <v>6143</v>
      </c>
      <c r="D875">
        <v>6060</v>
      </c>
      <c r="E875">
        <v>6141</v>
      </c>
      <c r="F875">
        <v>4428.0625</v>
      </c>
      <c r="G875">
        <v>59546</v>
      </c>
    </row>
    <row r="876" spans="1:7" x14ac:dyDescent="0.3">
      <c r="A876" s="3">
        <v>40137</v>
      </c>
      <c r="B876">
        <v>6050</v>
      </c>
      <c r="C876">
        <v>6075</v>
      </c>
      <c r="D876">
        <v>5981</v>
      </c>
      <c r="E876">
        <v>6050</v>
      </c>
      <c r="F876">
        <v>4362.4458009999998</v>
      </c>
      <c r="G876">
        <v>334118</v>
      </c>
    </row>
    <row r="877" spans="1:7" x14ac:dyDescent="0.3">
      <c r="A877" s="3">
        <v>40140</v>
      </c>
      <c r="B877">
        <v>6100</v>
      </c>
      <c r="C877">
        <v>6100</v>
      </c>
      <c r="D877">
        <v>5997</v>
      </c>
      <c r="E877">
        <v>6090</v>
      </c>
      <c r="F877">
        <v>4391.2885740000002</v>
      </c>
      <c r="G877">
        <v>27396</v>
      </c>
    </row>
    <row r="878" spans="1:7" x14ac:dyDescent="0.3">
      <c r="A878" s="3">
        <v>40141</v>
      </c>
      <c r="B878">
        <v>6095</v>
      </c>
      <c r="C878">
        <v>6125</v>
      </c>
      <c r="D878">
        <v>6089</v>
      </c>
      <c r="E878">
        <v>6100</v>
      </c>
      <c r="F878">
        <v>4398.4990230000003</v>
      </c>
      <c r="G878">
        <v>53963</v>
      </c>
    </row>
    <row r="879" spans="1:7" x14ac:dyDescent="0.3">
      <c r="A879" s="3">
        <v>40142</v>
      </c>
      <c r="B879">
        <v>6011</v>
      </c>
      <c r="C879">
        <v>6150</v>
      </c>
      <c r="D879">
        <v>6011</v>
      </c>
      <c r="E879">
        <v>6150</v>
      </c>
      <c r="F879">
        <v>4434.5527339999999</v>
      </c>
      <c r="G879">
        <v>19691</v>
      </c>
    </row>
    <row r="880" spans="1:7" x14ac:dyDescent="0.3">
      <c r="A880" s="3">
        <v>40143</v>
      </c>
      <c r="B880">
        <v>6150</v>
      </c>
      <c r="C880">
        <v>6179</v>
      </c>
      <c r="D880">
        <v>6100</v>
      </c>
      <c r="E880">
        <v>6150</v>
      </c>
      <c r="F880">
        <v>4434.5527339999999</v>
      </c>
      <c r="G880">
        <v>61586</v>
      </c>
    </row>
    <row r="881" spans="1:7" x14ac:dyDescent="0.3">
      <c r="A881" s="3">
        <v>40144</v>
      </c>
      <c r="B881">
        <v>6140</v>
      </c>
      <c r="C881">
        <v>6140</v>
      </c>
      <c r="D881">
        <v>6001</v>
      </c>
      <c r="E881">
        <v>6051</v>
      </c>
      <c r="F881">
        <v>4363.1660160000001</v>
      </c>
      <c r="G881">
        <v>182792</v>
      </c>
    </row>
    <row r="882" spans="1:7" x14ac:dyDescent="0.3">
      <c r="A882" s="3">
        <v>40147</v>
      </c>
      <c r="B882">
        <v>6051</v>
      </c>
      <c r="C882">
        <v>6051</v>
      </c>
      <c r="D882">
        <v>5955</v>
      </c>
      <c r="E882">
        <v>6030</v>
      </c>
      <c r="F882">
        <v>4348.0244140000004</v>
      </c>
      <c r="G882">
        <v>391762</v>
      </c>
    </row>
    <row r="883" spans="1:7" x14ac:dyDescent="0.3">
      <c r="A883" s="3">
        <v>40148</v>
      </c>
      <c r="B883">
        <v>6020</v>
      </c>
      <c r="C883">
        <v>6099</v>
      </c>
      <c r="D883">
        <v>5993</v>
      </c>
      <c r="E883">
        <v>6065</v>
      </c>
      <c r="F883">
        <v>4373.2617190000001</v>
      </c>
      <c r="G883">
        <v>61124</v>
      </c>
    </row>
    <row r="884" spans="1:7" x14ac:dyDescent="0.3">
      <c r="A884" s="3">
        <v>40149</v>
      </c>
      <c r="B884">
        <v>6100</v>
      </c>
      <c r="C884">
        <v>6119</v>
      </c>
      <c r="D884">
        <v>5826</v>
      </c>
      <c r="E884">
        <v>6000</v>
      </c>
      <c r="F884">
        <v>4326.392578</v>
      </c>
      <c r="G884">
        <v>255906</v>
      </c>
    </row>
    <row r="885" spans="1:7" x14ac:dyDescent="0.3">
      <c r="A885" s="3">
        <v>40150</v>
      </c>
      <c r="B885">
        <v>5959</v>
      </c>
      <c r="C885">
        <v>6063</v>
      </c>
      <c r="D885">
        <v>5959</v>
      </c>
      <c r="E885">
        <v>6063</v>
      </c>
      <c r="F885">
        <v>4371.8193359999996</v>
      </c>
      <c r="G885">
        <v>44941</v>
      </c>
    </row>
    <row r="886" spans="1:7" x14ac:dyDescent="0.3">
      <c r="A886" s="3">
        <v>40151</v>
      </c>
      <c r="B886">
        <v>6000</v>
      </c>
      <c r="C886">
        <v>6099</v>
      </c>
      <c r="D886">
        <v>6000</v>
      </c>
      <c r="E886">
        <v>6040</v>
      </c>
      <c r="F886">
        <v>4355.234375</v>
      </c>
      <c r="G886">
        <v>24564</v>
      </c>
    </row>
    <row r="887" spans="1:7" x14ac:dyDescent="0.3">
      <c r="A887" s="3">
        <v>40154</v>
      </c>
      <c r="B887">
        <v>6050</v>
      </c>
      <c r="C887">
        <v>6050</v>
      </c>
      <c r="D887">
        <v>5949</v>
      </c>
      <c r="E887">
        <v>5965</v>
      </c>
      <c r="F887">
        <v>4301.1547849999997</v>
      </c>
      <c r="G887">
        <v>54915</v>
      </c>
    </row>
    <row r="888" spans="1:7" x14ac:dyDescent="0.3">
      <c r="A888" s="3">
        <v>40155</v>
      </c>
      <c r="B888">
        <v>5965</v>
      </c>
      <c r="C888">
        <v>5965</v>
      </c>
      <c r="D888">
        <v>5880</v>
      </c>
      <c r="E888">
        <v>5896</v>
      </c>
      <c r="F888">
        <v>4251.4018550000001</v>
      </c>
      <c r="G888">
        <v>141607</v>
      </c>
    </row>
    <row r="889" spans="1:7" x14ac:dyDescent="0.3">
      <c r="A889" s="3">
        <v>40156</v>
      </c>
      <c r="B889">
        <v>5850</v>
      </c>
      <c r="C889">
        <v>5950</v>
      </c>
      <c r="D889">
        <v>5813</v>
      </c>
      <c r="E889">
        <v>5950</v>
      </c>
      <c r="F889">
        <v>4290.3398440000001</v>
      </c>
      <c r="G889">
        <v>77136</v>
      </c>
    </row>
    <row r="890" spans="1:7" x14ac:dyDescent="0.3">
      <c r="A890" s="3">
        <v>40157</v>
      </c>
      <c r="B890">
        <v>6000</v>
      </c>
      <c r="C890">
        <v>6000</v>
      </c>
      <c r="D890">
        <v>5850</v>
      </c>
      <c r="E890">
        <v>5990</v>
      </c>
      <c r="F890">
        <v>4319.1821289999998</v>
      </c>
      <c r="G890">
        <v>1664</v>
      </c>
    </row>
    <row r="891" spans="1:7" x14ac:dyDescent="0.3">
      <c r="A891" s="3">
        <v>40158</v>
      </c>
      <c r="B891">
        <v>6008</v>
      </c>
      <c r="C891">
        <v>6008</v>
      </c>
      <c r="D891">
        <v>5980</v>
      </c>
      <c r="E891">
        <v>5981</v>
      </c>
      <c r="F891">
        <v>4312.6914059999999</v>
      </c>
      <c r="G891">
        <v>318067</v>
      </c>
    </row>
    <row r="892" spans="1:7" x14ac:dyDescent="0.3">
      <c r="A892" s="3">
        <v>40161</v>
      </c>
      <c r="B892">
        <v>6019</v>
      </c>
      <c r="C892">
        <v>6019</v>
      </c>
      <c r="D892">
        <v>5985</v>
      </c>
      <c r="E892">
        <v>6000</v>
      </c>
      <c r="F892">
        <v>4326.392578</v>
      </c>
      <c r="G892">
        <v>66213</v>
      </c>
    </row>
    <row r="893" spans="1:7" x14ac:dyDescent="0.3">
      <c r="A893" s="3">
        <v>40162</v>
      </c>
      <c r="B893">
        <v>6035</v>
      </c>
      <c r="C893">
        <v>6099</v>
      </c>
      <c r="D893">
        <v>5995</v>
      </c>
      <c r="E893">
        <v>6000</v>
      </c>
      <c r="F893">
        <v>4326.392578</v>
      </c>
      <c r="G893">
        <v>86125</v>
      </c>
    </row>
    <row r="894" spans="1:7" x14ac:dyDescent="0.3">
      <c r="A894" s="3">
        <v>40164</v>
      </c>
      <c r="B894">
        <v>5956</v>
      </c>
      <c r="C894">
        <v>5971</v>
      </c>
      <c r="D894">
        <v>5850</v>
      </c>
      <c r="E894">
        <v>5950</v>
      </c>
      <c r="F894">
        <v>4290.3398440000001</v>
      </c>
      <c r="G894">
        <v>194790</v>
      </c>
    </row>
    <row r="895" spans="1:7" x14ac:dyDescent="0.3">
      <c r="A895" s="3">
        <v>40165</v>
      </c>
      <c r="B895">
        <v>5950</v>
      </c>
      <c r="C895">
        <v>5950</v>
      </c>
      <c r="D895">
        <v>5861</v>
      </c>
      <c r="E895">
        <v>5900</v>
      </c>
      <c r="F895">
        <v>4254.2861329999996</v>
      </c>
      <c r="G895">
        <v>72249</v>
      </c>
    </row>
    <row r="896" spans="1:7" x14ac:dyDescent="0.3">
      <c r="A896" s="3">
        <v>40168</v>
      </c>
      <c r="B896">
        <v>5918</v>
      </c>
      <c r="C896">
        <v>6000</v>
      </c>
      <c r="D896">
        <v>5918</v>
      </c>
      <c r="E896">
        <v>6000</v>
      </c>
      <c r="F896">
        <v>4326.392578</v>
      </c>
      <c r="G896">
        <v>80052</v>
      </c>
    </row>
    <row r="897" spans="1:7" x14ac:dyDescent="0.3">
      <c r="A897" s="3">
        <v>40169</v>
      </c>
      <c r="B897">
        <v>6000</v>
      </c>
      <c r="C897">
        <v>6062</v>
      </c>
      <c r="D897">
        <v>5991</v>
      </c>
      <c r="E897">
        <v>6027</v>
      </c>
      <c r="F897">
        <v>4345.861328</v>
      </c>
      <c r="G897">
        <v>138477</v>
      </c>
    </row>
    <row r="898" spans="1:7" x14ac:dyDescent="0.3">
      <c r="A898" s="3">
        <v>40170</v>
      </c>
      <c r="B898">
        <v>5991</v>
      </c>
      <c r="C898">
        <v>6031</v>
      </c>
      <c r="D898">
        <v>5991</v>
      </c>
      <c r="E898">
        <v>6030</v>
      </c>
      <c r="F898">
        <v>4348.0244140000004</v>
      </c>
      <c r="G898">
        <v>40988</v>
      </c>
    </row>
    <row r="899" spans="1:7" x14ac:dyDescent="0.3">
      <c r="A899" s="3">
        <v>40171</v>
      </c>
      <c r="B899">
        <v>6001</v>
      </c>
      <c r="C899">
        <v>6030</v>
      </c>
      <c r="D899">
        <v>6000</v>
      </c>
      <c r="E899">
        <v>6019</v>
      </c>
      <c r="F899">
        <v>4340.0932620000003</v>
      </c>
      <c r="G899">
        <v>20999</v>
      </c>
    </row>
    <row r="900" spans="1:7" x14ac:dyDescent="0.3">
      <c r="A900" s="3">
        <v>40175</v>
      </c>
      <c r="B900">
        <v>5951</v>
      </c>
      <c r="C900">
        <v>6020</v>
      </c>
      <c r="D900">
        <v>5951</v>
      </c>
      <c r="E900">
        <v>6000</v>
      </c>
      <c r="F900">
        <v>4326.392578</v>
      </c>
      <c r="G900">
        <v>200094</v>
      </c>
    </row>
    <row r="901" spans="1:7" x14ac:dyDescent="0.3">
      <c r="A901" s="3">
        <v>40176</v>
      </c>
      <c r="B901">
        <v>6001</v>
      </c>
      <c r="C901">
        <v>6039</v>
      </c>
      <c r="D901">
        <v>5976</v>
      </c>
      <c r="E901">
        <v>6004</v>
      </c>
      <c r="F901">
        <v>4329.2763670000004</v>
      </c>
      <c r="G901">
        <v>129429</v>
      </c>
    </row>
    <row r="902" spans="1:7" x14ac:dyDescent="0.3">
      <c r="A902" s="3">
        <v>40177</v>
      </c>
      <c r="B902">
        <v>6089</v>
      </c>
      <c r="C902">
        <v>6089</v>
      </c>
      <c r="D902">
        <v>6000</v>
      </c>
      <c r="E902">
        <v>6050</v>
      </c>
      <c r="F902">
        <v>4362.4458009999998</v>
      </c>
      <c r="G902">
        <v>2753</v>
      </c>
    </row>
    <row r="903" spans="1:7" x14ac:dyDescent="0.3">
      <c r="A903" s="3">
        <v>40178</v>
      </c>
      <c r="B903">
        <v>6000</v>
      </c>
      <c r="C903">
        <v>6028</v>
      </c>
      <c r="D903">
        <v>6000</v>
      </c>
      <c r="E903">
        <v>6028</v>
      </c>
      <c r="F903">
        <v>4346.5825199999999</v>
      </c>
      <c r="G903">
        <v>4058</v>
      </c>
    </row>
    <row r="904" spans="1:7" x14ac:dyDescent="0.3">
      <c r="A904" s="3">
        <v>40179</v>
      </c>
      <c r="B904">
        <v>6028</v>
      </c>
      <c r="C904">
        <v>6028</v>
      </c>
      <c r="D904">
        <v>6028</v>
      </c>
      <c r="E904">
        <v>6028</v>
      </c>
      <c r="F904">
        <v>4346.5825199999999</v>
      </c>
      <c r="G904">
        <v>0</v>
      </c>
    </row>
    <row r="905" spans="1:7" x14ac:dyDescent="0.3">
      <c r="A905" s="3">
        <v>40182</v>
      </c>
      <c r="B905">
        <v>6000</v>
      </c>
      <c r="C905">
        <v>6065</v>
      </c>
      <c r="D905">
        <v>6000</v>
      </c>
      <c r="E905">
        <v>6060</v>
      </c>
      <c r="F905">
        <v>4369.6567379999997</v>
      </c>
      <c r="G905">
        <v>44959</v>
      </c>
    </row>
    <row r="906" spans="1:7" x14ac:dyDescent="0.3">
      <c r="A906" s="3">
        <v>40183</v>
      </c>
      <c r="B906">
        <v>6000</v>
      </c>
      <c r="C906">
        <v>6090</v>
      </c>
      <c r="D906">
        <v>6000</v>
      </c>
      <c r="E906">
        <v>6070</v>
      </c>
      <c r="F906">
        <v>4376.8671880000002</v>
      </c>
      <c r="G906">
        <v>110228</v>
      </c>
    </row>
    <row r="907" spans="1:7" x14ac:dyDescent="0.3">
      <c r="A907" s="3">
        <v>40184</v>
      </c>
      <c r="B907">
        <v>6100</v>
      </c>
      <c r="C907">
        <v>6100</v>
      </c>
      <c r="D907">
        <v>6065</v>
      </c>
      <c r="E907">
        <v>6065</v>
      </c>
      <c r="F907">
        <v>4373.2617190000001</v>
      </c>
      <c r="G907">
        <v>13272</v>
      </c>
    </row>
    <row r="908" spans="1:7" x14ac:dyDescent="0.3">
      <c r="A908" s="3">
        <v>40185</v>
      </c>
      <c r="B908">
        <v>6058</v>
      </c>
      <c r="C908">
        <v>6058</v>
      </c>
      <c r="D908">
        <v>5991</v>
      </c>
      <c r="E908">
        <v>5995</v>
      </c>
      <c r="F908">
        <v>4322.7871089999999</v>
      </c>
      <c r="G908">
        <v>30415</v>
      </c>
    </row>
    <row r="909" spans="1:7" x14ac:dyDescent="0.3">
      <c r="A909" s="3">
        <v>40186</v>
      </c>
      <c r="B909">
        <v>6020</v>
      </c>
      <c r="C909">
        <v>6035</v>
      </c>
      <c r="D909">
        <v>5982</v>
      </c>
      <c r="E909">
        <v>6018</v>
      </c>
      <c r="F909">
        <v>4339.3720700000003</v>
      </c>
      <c r="G909">
        <v>73695</v>
      </c>
    </row>
    <row r="910" spans="1:7" x14ac:dyDescent="0.3">
      <c r="A910" s="3">
        <v>40189</v>
      </c>
      <c r="B910">
        <v>6000</v>
      </c>
      <c r="C910">
        <v>6098</v>
      </c>
      <c r="D910">
        <v>6000</v>
      </c>
      <c r="E910">
        <v>6015</v>
      </c>
      <c r="F910">
        <v>4337.2080079999996</v>
      </c>
      <c r="G910">
        <v>34824</v>
      </c>
    </row>
    <row r="911" spans="1:7" x14ac:dyDescent="0.3">
      <c r="A911" s="3">
        <v>40190</v>
      </c>
      <c r="B911">
        <v>6017</v>
      </c>
      <c r="C911">
        <v>6049</v>
      </c>
      <c r="D911">
        <v>5970</v>
      </c>
      <c r="E911">
        <v>5980</v>
      </c>
      <c r="F911">
        <v>4311.9716799999997</v>
      </c>
      <c r="G911">
        <v>28434</v>
      </c>
    </row>
    <row r="912" spans="1:7" x14ac:dyDescent="0.3">
      <c r="A912" s="3">
        <v>40191</v>
      </c>
      <c r="B912">
        <v>5995</v>
      </c>
      <c r="C912">
        <v>5995</v>
      </c>
      <c r="D912">
        <v>5949</v>
      </c>
      <c r="E912">
        <v>5949</v>
      </c>
      <c r="F912">
        <v>4289.6181640000004</v>
      </c>
      <c r="G912">
        <v>78701</v>
      </c>
    </row>
    <row r="913" spans="1:7" x14ac:dyDescent="0.3">
      <c r="A913" s="3">
        <v>40192</v>
      </c>
      <c r="B913">
        <v>5955</v>
      </c>
      <c r="C913">
        <v>5966</v>
      </c>
      <c r="D913">
        <v>5890</v>
      </c>
      <c r="E913">
        <v>5890</v>
      </c>
      <c r="F913">
        <v>4247.0751950000003</v>
      </c>
      <c r="G913">
        <v>74201</v>
      </c>
    </row>
    <row r="914" spans="1:7" x14ac:dyDescent="0.3">
      <c r="A914" s="3">
        <v>40193</v>
      </c>
      <c r="B914">
        <v>5850</v>
      </c>
      <c r="C914">
        <v>5900</v>
      </c>
      <c r="D914">
        <v>5730</v>
      </c>
      <c r="E914">
        <v>5810</v>
      </c>
      <c r="F914">
        <v>4189.3901370000003</v>
      </c>
      <c r="G914">
        <v>104763</v>
      </c>
    </row>
    <row r="915" spans="1:7" x14ac:dyDescent="0.3">
      <c r="A915" s="3">
        <v>40196</v>
      </c>
      <c r="B915">
        <v>5800</v>
      </c>
      <c r="C915">
        <v>5800</v>
      </c>
      <c r="D915">
        <v>5760</v>
      </c>
      <c r="E915">
        <v>5770</v>
      </c>
      <c r="F915">
        <v>4160.5473629999997</v>
      </c>
      <c r="G915">
        <v>209866</v>
      </c>
    </row>
    <row r="916" spans="1:7" x14ac:dyDescent="0.3">
      <c r="A916" s="3">
        <v>40197</v>
      </c>
      <c r="B916">
        <v>5765</v>
      </c>
      <c r="C916">
        <v>5776</v>
      </c>
      <c r="D916">
        <v>5751</v>
      </c>
      <c r="E916">
        <v>5769</v>
      </c>
      <c r="F916">
        <v>4159.826172</v>
      </c>
      <c r="G916">
        <v>150341</v>
      </c>
    </row>
    <row r="917" spans="1:7" x14ac:dyDescent="0.3">
      <c r="A917" s="3">
        <v>40198</v>
      </c>
      <c r="B917">
        <v>5800</v>
      </c>
      <c r="C917">
        <v>6001</v>
      </c>
      <c r="D917">
        <v>5769</v>
      </c>
      <c r="E917">
        <v>5862</v>
      </c>
      <c r="F917">
        <v>4226.8852539999998</v>
      </c>
      <c r="G917">
        <v>94163</v>
      </c>
    </row>
    <row r="918" spans="1:7" x14ac:dyDescent="0.3">
      <c r="A918" s="3">
        <v>40199</v>
      </c>
      <c r="B918">
        <v>5875</v>
      </c>
      <c r="C918">
        <v>5950</v>
      </c>
      <c r="D918">
        <v>5871</v>
      </c>
      <c r="E918">
        <v>5920</v>
      </c>
      <c r="F918">
        <v>4268.7070309999999</v>
      </c>
      <c r="G918">
        <v>121618</v>
      </c>
    </row>
    <row r="919" spans="1:7" x14ac:dyDescent="0.3">
      <c r="A919" s="3">
        <v>40200</v>
      </c>
      <c r="B919">
        <v>5800</v>
      </c>
      <c r="C919">
        <v>5821</v>
      </c>
      <c r="D919">
        <v>5770</v>
      </c>
      <c r="E919">
        <v>5794</v>
      </c>
      <c r="F919">
        <v>4177.8530270000001</v>
      </c>
      <c r="G919">
        <v>347568</v>
      </c>
    </row>
    <row r="920" spans="1:7" x14ac:dyDescent="0.3">
      <c r="A920" s="3">
        <v>40203</v>
      </c>
      <c r="B920">
        <v>5790</v>
      </c>
      <c r="C920">
        <v>5800</v>
      </c>
      <c r="D920">
        <v>5752</v>
      </c>
      <c r="E920">
        <v>5795</v>
      </c>
      <c r="F920">
        <v>4178.5732420000004</v>
      </c>
      <c r="G920">
        <v>39458</v>
      </c>
    </row>
    <row r="921" spans="1:7" x14ac:dyDescent="0.3">
      <c r="A921" s="3">
        <v>40204</v>
      </c>
      <c r="B921">
        <v>5800</v>
      </c>
      <c r="C921">
        <v>5800</v>
      </c>
      <c r="D921">
        <v>5720</v>
      </c>
      <c r="E921">
        <v>5739</v>
      </c>
      <c r="F921">
        <v>4138.1948240000002</v>
      </c>
      <c r="G921">
        <v>42437</v>
      </c>
    </row>
    <row r="922" spans="1:7" x14ac:dyDescent="0.3">
      <c r="A922" s="3">
        <v>40205</v>
      </c>
      <c r="B922">
        <v>5709</v>
      </c>
      <c r="C922">
        <v>5709</v>
      </c>
      <c r="D922">
        <v>5525</v>
      </c>
      <c r="E922">
        <v>5590</v>
      </c>
      <c r="F922">
        <v>4030.7558589999999</v>
      </c>
      <c r="G922">
        <v>67739</v>
      </c>
    </row>
    <row r="923" spans="1:7" x14ac:dyDescent="0.3">
      <c r="A923" s="3">
        <v>40206</v>
      </c>
      <c r="B923">
        <v>5565</v>
      </c>
      <c r="C923">
        <v>5700</v>
      </c>
      <c r="D923">
        <v>5501</v>
      </c>
      <c r="E923">
        <v>5540</v>
      </c>
      <c r="F923">
        <v>3994.7026369999999</v>
      </c>
      <c r="G923">
        <v>160803</v>
      </c>
    </row>
    <row r="924" spans="1:7" x14ac:dyDescent="0.3">
      <c r="A924" s="3">
        <v>40207</v>
      </c>
      <c r="B924">
        <v>5540</v>
      </c>
      <c r="C924">
        <v>5732</v>
      </c>
      <c r="D924">
        <v>5540</v>
      </c>
      <c r="E924">
        <v>5650</v>
      </c>
      <c r="F924">
        <v>4074.0195309999999</v>
      </c>
      <c r="G924">
        <v>119428</v>
      </c>
    </row>
    <row r="925" spans="1:7" x14ac:dyDescent="0.3">
      <c r="A925" s="3">
        <v>40210</v>
      </c>
      <c r="B925">
        <v>5650</v>
      </c>
      <c r="C925">
        <v>5699</v>
      </c>
      <c r="D925">
        <v>5639</v>
      </c>
      <c r="E925">
        <v>5650</v>
      </c>
      <c r="F925">
        <v>4074.0195309999999</v>
      </c>
      <c r="G925">
        <v>64998</v>
      </c>
    </row>
    <row r="926" spans="1:7" x14ac:dyDescent="0.3">
      <c r="A926" s="3">
        <v>40211</v>
      </c>
      <c r="B926">
        <v>5656</v>
      </c>
      <c r="C926">
        <v>5795</v>
      </c>
      <c r="D926">
        <v>5656</v>
      </c>
      <c r="E926">
        <v>5751</v>
      </c>
      <c r="F926">
        <v>4146.8466799999997</v>
      </c>
      <c r="G926">
        <v>195931</v>
      </c>
    </row>
    <row r="927" spans="1:7" x14ac:dyDescent="0.3">
      <c r="A927" s="3">
        <v>40212</v>
      </c>
      <c r="B927">
        <v>5798</v>
      </c>
      <c r="C927">
        <v>5851</v>
      </c>
      <c r="D927">
        <v>5752</v>
      </c>
      <c r="E927">
        <v>5850</v>
      </c>
      <c r="F927">
        <v>4218.2319340000004</v>
      </c>
      <c r="G927">
        <v>101154</v>
      </c>
    </row>
    <row r="928" spans="1:7" x14ac:dyDescent="0.3">
      <c r="A928" s="3">
        <v>40213</v>
      </c>
      <c r="B928">
        <v>5850</v>
      </c>
      <c r="C928">
        <v>5940</v>
      </c>
      <c r="D928">
        <v>5850</v>
      </c>
      <c r="E928">
        <v>5930</v>
      </c>
      <c r="F928">
        <v>4275.9179690000001</v>
      </c>
      <c r="G928">
        <v>185274</v>
      </c>
    </row>
    <row r="929" spans="1:7" x14ac:dyDescent="0.3">
      <c r="A929" s="3">
        <v>40214</v>
      </c>
      <c r="B929">
        <v>5800</v>
      </c>
      <c r="C929">
        <v>5861</v>
      </c>
      <c r="D929">
        <v>5800</v>
      </c>
      <c r="E929">
        <v>5861</v>
      </c>
      <c r="F929">
        <v>4226.1645509999998</v>
      </c>
      <c r="G929">
        <v>129375</v>
      </c>
    </row>
    <row r="930" spans="1:7" x14ac:dyDescent="0.3">
      <c r="A930" s="3">
        <v>40217</v>
      </c>
      <c r="B930">
        <v>5887</v>
      </c>
      <c r="C930">
        <v>5940</v>
      </c>
      <c r="D930">
        <v>5887</v>
      </c>
      <c r="E930">
        <v>5925</v>
      </c>
      <c r="F930">
        <v>4272.3125</v>
      </c>
      <c r="G930">
        <v>36092</v>
      </c>
    </row>
    <row r="931" spans="1:7" x14ac:dyDescent="0.3">
      <c r="A931" s="3">
        <v>40218</v>
      </c>
      <c r="B931">
        <v>5925</v>
      </c>
      <c r="C931">
        <v>5925</v>
      </c>
      <c r="D931">
        <v>5800</v>
      </c>
      <c r="E931">
        <v>5850</v>
      </c>
      <c r="F931">
        <v>4218.2319340000004</v>
      </c>
      <c r="G931">
        <v>341080</v>
      </c>
    </row>
    <row r="932" spans="1:7" x14ac:dyDescent="0.3">
      <c r="A932" s="3">
        <v>40219</v>
      </c>
      <c r="B932">
        <v>5850</v>
      </c>
      <c r="C932">
        <v>5900</v>
      </c>
      <c r="D932">
        <v>5850</v>
      </c>
      <c r="E932">
        <v>5900</v>
      </c>
      <c r="F932">
        <v>4254.2861329999996</v>
      </c>
      <c r="G932">
        <v>211239</v>
      </c>
    </row>
    <row r="933" spans="1:7" x14ac:dyDescent="0.3">
      <c r="A933" s="3">
        <v>40220</v>
      </c>
      <c r="B933">
        <v>5900</v>
      </c>
      <c r="C933">
        <v>5913</v>
      </c>
      <c r="D933">
        <v>5861</v>
      </c>
      <c r="E933">
        <v>5872</v>
      </c>
      <c r="F933">
        <v>4234.0961909999996</v>
      </c>
      <c r="G933">
        <v>94456</v>
      </c>
    </row>
    <row r="934" spans="1:7" x14ac:dyDescent="0.3">
      <c r="A934" s="3">
        <v>40221</v>
      </c>
      <c r="B934">
        <v>5923</v>
      </c>
      <c r="C934">
        <v>6000</v>
      </c>
      <c r="D934">
        <v>5900</v>
      </c>
      <c r="E934">
        <v>6000</v>
      </c>
      <c r="F934">
        <v>4326.392578</v>
      </c>
      <c r="G934">
        <v>551053</v>
      </c>
    </row>
    <row r="935" spans="1:7" x14ac:dyDescent="0.3">
      <c r="A935" s="3">
        <v>40224</v>
      </c>
      <c r="B935">
        <v>6000</v>
      </c>
      <c r="C935">
        <v>6000</v>
      </c>
      <c r="D935">
        <v>5940</v>
      </c>
      <c r="E935">
        <v>6000</v>
      </c>
      <c r="F935">
        <v>4326.392578</v>
      </c>
      <c r="G935">
        <v>8292</v>
      </c>
    </row>
    <row r="936" spans="1:7" x14ac:dyDescent="0.3">
      <c r="A936" s="3">
        <v>40225</v>
      </c>
      <c r="B936">
        <v>5947</v>
      </c>
      <c r="C936">
        <v>6075</v>
      </c>
      <c r="D936">
        <v>5946</v>
      </c>
      <c r="E936">
        <v>6075</v>
      </c>
      <c r="F936">
        <v>4380.4721680000002</v>
      </c>
      <c r="G936">
        <v>110232</v>
      </c>
    </row>
    <row r="937" spans="1:7" x14ac:dyDescent="0.3">
      <c r="A937" s="3">
        <v>40226</v>
      </c>
      <c r="B937">
        <v>6063</v>
      </c>
      <c r="C937">
        <v>6142</v>
      </c>
      <c r="D937">
        <v>6051</v>
      </c>
      <c r="E937">
        <v>6125</v>
      </c>
      <c r="F937">
        <v>4416.5258789999998</v>
      </c>
      <c r="G937">
        <v>406252</v>
      </c>
    </row>
    <row r="938" spans="1:7" x14ac:dyDescent="0.3">
      <c r="A938" s="3">
        <v>40227</v>
      </c>
      <c r="B938">
        <v>6125</v>
      </c>
      <c r="C938">
        <v>6159</v>
      </c>
      <c r="D938">
        <v>6120</v>
      </c>
      <c r="E938">
        <v>6150</v>
      </c>
      <c r="F938">
        <v>4434.5527339999999</v>
      </c>
      <c r="G938">
        <v>165290</v>
      </c>
    </row>
    <row r="939" spans="1:7" x14ac:dyDescent="0.3">
      <c r="A939" s="3">
        <v>40228</v>
      </c>
      <c r="B939">
        <v>6130</v>
      </c>
      <c r="C939">
        <v>6240</v>
      </c>
      <c r="D939">
        <v>6100</v>
      </c>
      <c r="E939">
        <v>6240</v>
      </c>
      <c r="F939">
        <v>4499.4477539999998</v>
      </c>
      <c r="G939">
        <v>364209</v>
      </c>
    </row>
    <row r="940" spans="1:7" x14ac:dyDescent="0.3">
      <c r="A940" s="3">
        <v>40231</v>
      </c>
      <c r="B940">
        <v>6201</v>
      </c>
      <c r="C940">
        <v>6239</v>
      </c>
      <c r="D940">
        <v>6200</v>
      </c>
      <c r="E940">
        <v>6222</v>
      </c>
      <c r="F940">
        <v>4486.4697269999997</v>
      </c>
      <c r="G940">
        <v>39787</v>
      </c>
    </row>
    <row r="941" spans="1:7" x14ac:dyDescent="0.3">
      <c r="A941" s="3">
        <v>40232</v>
      </c>
      <c r="B941">
        <v>6180</v>
      </c>
      <c r="C941">
        <v>6240</v>
      </c>
      <c r="D941">
        <v>6180</v>
      </c>
      <c r="E941">
        <v>6240</v>
      </c>
      <c r="F941">
        <v>4499.4477539999998</v>
      </c>
      <c r="G941">
        <v>161406</v>
      </c>
    </row>
    <row r="942" spans="1:7" x14ac:dyDescent="0.3">
      <c r="A942" s="3">
        <v>40233</v>
      </c>
      <c r="B942">
        <v>6180</v>
      </c>
      <c r="C942">
        <v>6240</v>
      </c>
      <c r="D942">
        <v>5998</v>
      </c>
      <c r="E942">
        <v>6219</v>
      </c>
      <c r="F942">
        <v>4484.3056640000004</v>
      </c>
      <c r="G942">
        <v>15273</v>
      </c>
    </row>
    <row r="943" spans="1:7" x14ac:dyDescent="0.3">
      <c r="A943" s="3">
        <v>40234</v>
      </c>
      <c r="B943">
        <v>6100</v>
      </c>
      <c r="C943">
        <v>6199</v>
      </c>
      <c r="D943">
        <v>6100</v>
      </c>
      <c r="E943">
        <v>6131</v>
      </c>
      <c r="F943">
        <v>4420.8525390000004</v>
      </c>
      <c r="G943">
        <v>6244</v>
      </c>
    </row>
    <row r="944" spans="1:7" x14ac:dyDescent="0.3">
      <c r="A944" s="3">
        <v>40235</v>
      </c>
      <c r="B944">
        <v>6230</v>
      </c>
      <c r="C944">
        <v>6230</v>
      </c>
      <c r="D944">
        <v>6206</v>
      </c>
      <c r="E944">
        <v>6220</v>
      </c>
      <c r="F944">
        <v>4485.0268550000001</v>
      </c>
      <c r="G944">
        <v>49834</v>
      </c>
    </row>
    <row r="945" spans="1:7" x14ac:dyDescent="0.3">
      <c r="A945" s="3">
        <v>40238</v>
      </c>
      <c r="B945">
        <v>6250</v>
      </c>
      <c r="C945">
        <v>6290</v>
      </c>
      <c r="D945">
        <v>6217</v>
      </c>
      <c r="E945">
        <v>6275</v>
      </c>
      <c r="F945">
        <v>4524.6845700000003</v>
      </c>
      <c r="G945">
        <v>354812</v>
      </c>
    </row>
    <row r="946" spans="1:7" x14ac:dyDescent="0.3">
      <c r="A946" s="3">
        <v>40239</v>
      </c>
      <c r="B946">
        <v>6250</v>
      </c>
      <c r="C946">
        <v>6280</v>
      </c>
      <c r="D946">
        <v>6250</v>
      </c>
      <c r="E946">
        <v>6273</v>
      </c>
      <c r="F946">
        <v>4523.2431640000004</v>
      </c>
      <c r="G946">
        <v>154728</v>
      </c>
    </row>
    <row r="947" spans="1:7" x14ac:dyDescent="0.3">
      <c r="A947" s="3">
        <v>40240</v>
      </c>
      <c r="B947">
        <v>6273</v>
      </c>
      <c r="C947">
        <v>6300</v>
      </c>
      <c r="D947">
        <v>6250</v>
      </c>
      <c r="E947">
        <v>6290</v>
      </c>
      <c r="F947">
        <v>4535.501953</v>
      </c>
      <c r="G947">
        <v>344058</v>
      </c>
    </row>
    <row r="948" spans="1:7" x14ac:dyDescent="0.3">
      <c r="A948" s="3">
        <v>40241</v>
      </c>
      <c r="B948">
        <v>6250</v>
      </c>
      <c r="C948">
        <v>6285</v>
      </c>
      <c r="D948">
        <v>6221</v>
      </c>
      <c r="E948">
        <v>6255</v>
      </c>
      <c r="F948">
        <v>4510.2641599999997</v>
      </c>
      <c r="G948">
        <v>106275</v>
      </c>
    </row>
    <row r="949" spans="1:7" x14ac:dyDescent="0.3">
      <c r="A949" s="3">
        <v>40242</v>
      </c>
      <c r="B949">
        <v>6255</v>
      </c>
      <c r="C949">
        <v>6351</v>
      </c>
      <c r="D949">
        <v>6255</v>
      </c>
      <c r="E949">
        <v>6350</v>
      </c>
      <c r="F949">
        <v>4578.7651370000003</v>
      </c>
      <c r="G949">
        <v>118228</v>
      </c>
    </row>
    <row r="950" spans="1:7" x14ac:dyDescent="0.3">
      <c r="A950" s="3">
        <v>40245</v>
      </c>
      <c r="B950">
        <v>6300</v>
      </c>
      <c r="C950">
        <v>6870</v>
      </c>
      <c r="D950">
        <v>6252</v>
      </c>
      <c r="E950">
        <v>6420</v>
      </c>
      <c r="F950">
        <v>4629.2397460000002</v>
      </c>
      <c r="G950">
        <v>184454</v>
      </c>
    </row>
    <row r="951" spans="1:7" x14ac:dyDescent="0.3">
      <c r="A951" s="3">
        <v>40246</v>
      </c>
      <c r="B951">
        <v>6310</v>
      </c>
      <c r="C951">
        <v>6489</v>
      </c>
      <c r="D951">
        <v>6195</v>
      </c>
      <c r="E951">
        <v>6400</v>
      </c>
      <c r="F951">
        <v>4614.8178710000002</v>
      </c>
      <c r="G951">
        <v>333522</v>
      </c>
    </row>
    <row r="952" spans="1:7" x14ac:dyDescent="0.3">
      <c r="A952" s="3">
        <v>40247</v>
      </c>
      <c r="B952">
        <v>6400</v>
      </c>
      <c r="C952">
        <v>6600</v>
      </c>
      <c r="D952">
        <v>6400</v>
      </c>
      <c r="E952">
        <v>6495</v>
      </c>
      <c r="F952">
        <v>4683.3193359999996</v>
      </c>
      <c r="G952">
        <v>228394</v>
      </c>
    </row>
    <row r="953" spans="1:7" x14ac:dyDescent="0.3">
      <c r="A953" s="3">
        <v>40248</v>
      </c>
      <c r="B953">
        <v>6490</v>
      </c>
      <c r="C953">
        <v>6700</v>
      </c>
      <c r="D953">
        <v>6474</v>
      </c>
      <c r="E953">
        <v>6599</v>
      </c>
      <c r="F953">
        <v>4758.310547</v>
      </c>
      <c r="G953">
        <v>176765</v>
      </c>
    </row>
    <row r="954" spans="1:7" x14ac:dyDescent="0.3">
      <c r="A954" s="3">
        <v>40249</v>
      </c>
      <c r="B954">
        <v>6599</v>
      </c>
      <c r="C954">
        <v>6601</v>
      </c>
      <c r="D954">
        <v>6502</v>
      </c>
      <c r="E954">
        <v>6548</v>
      </c>
      <c r="F954">
        <v>4721.5366210000002</v>
      </c>
      <c r="G954">
        <v>112545</v>
      </c>
    </row>
    <row r="955" spans="1:7" x14ac:dyDescent="0.3">
      <c r="A955" s="3">
        <v>40252</v>
      </c>
      <c r="B955">
        <v>6548</v>
      </c>
      <c r="C955">
        <v>6548</v>
      </c>
      <c r="D955">
        <v>6491</v>
      </c>
      <c r="E955">
        <v>6500</v>
      </c>
      <c r="F955">
        <v>4686.9248049999997</v>
      </c>
      <c r="G955">
        <v>253852</v>
      </c>
    </row>
    <row r="956" spans="1:7" x14ac:dyDescent="0.3">
      <c r="A956" s="3">
        <v>40253</v>
      </c>
      <c r="B956">
        <v>6491</v>
      </c>
      <c r="C956">
        <v>6501</v>
      </c>
      <c r="D956">
        <v>6475</v>
      </c>
      <c r="E956">
        <v>6482</v>
      </c>
      <c r="F956">
        <v>4673.9467770000001</v>
      </c>
      <c r="G956">
        <v>69172</v>
      </c>
    </row>
    <row r="957" spans="1:7" x14ac:dyDescent="0.3">
      <c r="A957" s="3">
        <v>40254</v>
      </c>
      <c r="B957">
        <v>6500</v>
      </c>
      <c r="C957">
        <v>6500</v>
      </c>
      <c r="D957">
        <v>6461</v>
      </c>
      <c r="E957">
        <v>6461</v>
      </c>
      <c r="F957">
        <v>4658.8027339999999</v>
      </c>
      <c r="G957">
        <v>80732</v>
      </c>
    </row>
    <row r="958" spans="1:7" x14ac:dyDescent="0.3">
      <c r="A958" s="3">
        <v>40255</v>
      </c>
      <c r="B958">
        <v>6464</v>
      </c>
      <c r="C958">
        <v>6513</v>
      </c>
      <c r="D958">
        <v>6456</v>
      </c>
      <c r="E958">
        <v>6500</v>
      </c>
      <c r="F958">
        <v>4686.9248049999997</v>
      </c>
      <c r="G958">
        <v>179654</v>
      </c>
    </row>
    <row r="959" spans="1:7" x14ac:dyDescent="0.3">
      <c r="A959" s="3">
        <v>40256</v>
      </c>
      <c r="B959">
        <v>6500</v>
      </c>
      <c r="C959">
        <v>6540</v>
      </c>
      <c r="D959">
        <v>6489</v>
      </c>
      <c r="E959">
        <v>6500</v>
      </c>
      <c r="F959">
        <v>4686.9248049999997</v>
      </c>
      <c r="G959">
        <v>342439</v>
      </c>
    </row>
    <row r="960" spans="1:7" x14ac:dyDescent="0.3">
      <c r="A960" s="3">
        <v>40259</v>
      </c>
      <c r="B960">
        <v>6500</v>
      </c>
      <c r="C960">
        <v>6500</v>
      </c>
      <c r="D960">
        <v>6500</v>
      </c>
      <c r="E960">
        <v>6500</v>
      </c>
      <c r="F960">
        <v>4686.9248049999997</v>
      </c>
      <c r="G960">
        <v>0</v>
      </c>
    </row>
    <row r="961" spans="1:7" x14ac:dyDescent="0.3">
      <c r="A961" s="3">
        <v>40260</v>
      </c>
      <c r="B961">
        <v>6510</v>
      </c>
      <c r="C961">
        <v>6580</v>
      </c>
      <c r="D961">
        <v>6470</v>
      </c>
      <c r="E961">
        <v>6580</v>
      </c>
      <c r="F961">
        <v>4744.6098629999997</v>
      </c>
      <c r="G961">
        <v>644284</v>
      </c>
    </row>
    <row r="962" spans="1:7" x14ac:dyDescent="0.3">
      <c r="A962" s="3">
        <v>40261</v>
      </c>
      <c r="B962">
        <v>6545</v>
      </c>
      <c r="C962">
        <v>6660</v>
      </c>
      <c r="D962">
        <v>6530</v>
      </c>
      <c r="E962">
        <v>6660</v>
      </c>
      <c r="F962">
        <v>4802.2954099999997</v>
      </c>
      <c r="G962">
        <v>58327</v>
      </c>
    </row>
    <row r="963" spans="1:7" x14ac:dyDescent="0.3">
      <c r="A963" s="3">
        <v>40262</v>
      </c>
      <c r="B963">
        <v>6670</v>
      </c>
      <c r="C963">
        <v>6850</v>
      </c>
      <c r="D963">
        <v>6668</v>
      </c>
      <c r="E963">
        <v>6820</v>
      </c>
      <c r="F963">
        <v>4917.6660160000001</v>
      </c>
      <c r="G963">
        <v>101417</v>
      </c>
    </row>
    <row r="964" spans="1:7" x14ac:dyDescent="0.3">
      <c r="A964" s="3">
        <v>40263</v>
      </c>
      <c r="B964">
        <v>6814</v>
      </c>
      <c r="C964">
        <v>6814</v>
      </c>
      <c r="D964">
        <v>6600</v>
      </c>
      <c r="E964">
        <v>6600</v>
      </c>
      <c r="F964">
        <v>4759.03125</v>
      </c>
      <c r="G964">
        <v>82068</v>
      </c>
    </row>
    <row r="965" spans="1:7" x14ac:dyDescent="0.3">
      <c r="A965" s="3">
        <v>40266</v>
      </c>
      <c r="B965">
        <v>6780</v>
      </c>
      <c r="C965">
        <v>6780</v>
      </c>
      <c r="D965">
        <v>6539</v>
      </c>
      <c r="E965">
        <v>6539</v>
      </c>
      <c r="F965">
        <v>4715.0463870000003</v>
      </c>
      <c r="G965">
        <v>212425</v>
      </c>
    </row>
    <row r="966" spans="1:7" x14ac:dyDescent="0.3">
      <c r="A966" s="3">
        <v>40267</v>
      </c>
      <c r="B966">
        <v>6590</v>
      </c>
      <c r="C966">
        <v>6600</v>
      </c>
      <c r="D966">
        <v>6357</v>
      </c>
      <c r="E966">
        <v>6407</v>
      </c>
      <c r="F966">
        <v>4619.8657229999999</v>
      </c>
      <c r="G966">
        <v>176482</v>
      </c>
    </row>
    <row r="967" spans="1:7" x14ac:dyDescent="0.3">
      <c r="A967" s="3">
        <v>40268</v>
      </c>
      <c r="B967">
        <v>6460</v>
      </c>
      <c r="C967">
        <v>6500</v>
      </c>
      <c r="D967">
        <v>6402</v>
      </c>
      <c r="E967">
        <v>6480</v>
      </c>
      <c r="F967">
        <v>4672.5039059999999</v>
      </c>
      <c r="G967">
        <v>501794</v>
      </c>
    </row>
    <row r="968" spans="1:7" x14ac:dyDescent="0.3">
      <c r="A968" s="3">
        <v>40269</v>
      </c>
      <c r="B968">
        <v>6500</v>
      </c>
      <c r="C968">
        <v>6500</v>
      </c>
      <c r="D968">
        <v>6400</v>
      </c>
      <c r="E968">
        <v>6400</v>
      </c>
      <c r="F968">
        <v>4614.8178710000002</v>
      </c>
      <c r="G968">
        <v>269050</v>
      </c>
    </row>
    <row r="969" spans="1:7" x14ac:dyDescent="0.3">
      <c r="A969" s="3">
        <v>40270</v>
      </c>
      <c r="B969">
        <v>6400</v>
      </c>
      <c r="C969">
        <v>6400</v>
      </c>
      <c r="D969">
        <v>6400</v>
      </c>
      <c r="E969">
        <v>6400</v>
      </c>
      <c r="F969">
        <v>4614.8178710000002</v>
      </c>
      <c r="G969">
        <v>0</v>
      </c>
    </row>
    <row r="970" spans="1:7" x14ac:dyDescent="0.3">
      <c r="A970" s="3">
        <v>40273</v>
      </c>
      <c r="B970">
        <v>6400</v>
      </c>
      <c r="C970">
        <v>6400</v>
      </c>
      <c r="D970">
        <v>6400</v>
      </c>
      <c r="E970">
        <v>6400</v>
      </c>
      <c r="F970">
        <v>4614.8178710000002</v>
      </c>
      <c r="G970">
        <v>0</v>
      </c>
    </row>
    <row r="971" spans="1:7" x14ac:dyDescent="0.3">
      <c r="A971" s="3">
        <v>40274</v>
      </c>
      <c r="B971">
        <v>6400</v>
      </c>
      <c r="C971">
        <v>6580</v>
      </c>
      <c r="D971">
        <v>6400</v>
      </c>
      <c r="E971">
        <v>6550</v>
      </c>
      <c r="F971">
        <v>4722.9785160000001</v>
      </c>
      <c r="G971">
        <v>1009750</v>
      </c>
    </row>
    <row r="972" spans="1:7" x14ac:dyDescent="0.3">
      <c r="A972" s="3">
        <v>40275</v>
      </c>
      <c r="B972">
        <v>6600</v>
      </c>
      <c r="C972">
        <v>6654</v>
      </c>
      <c r="D972">
        <v>6573</v>
      </c>
      <c r="E972">
        <v>6600</v>
      </c>
      <c r="F972">
        <v>4759.03125</v>
      </c>
      <c r="G972">
        <v>1746441</v>
      </c>
    </row>
    <row r="973" spans="1:7" x14ac:dyDescent="0.3">
      <c r="A973" s="3">
        <v>40276</v>
      </c>
      <c r="B973">
        <v>6544</v>
      </c>
      <c r="C973">
        <v>6700</v>
      </c>
      <c r="D973">
        <v>6544</v>
      </c>
      <c r="E973">
        <v>6650</v>
      </c>
      <c r="F973">
        <v>4795.0849609999996</v>
      </c>
      <c r="G973">
        <v>714753</v>
      </c>
    </row>
    <row r="974" spans="1:7" x14ac:dyDescent="0.3">
      <c r="A974" s="3">
        <v>40277</v>
      </c>
      <c r="B974">
        <v>6668</v>
      </c>
      <c r="C974">
        <v>6670</v>
      </c>
      <c r="D974">
        <v>6624</v>
      </c>
      <c r="E974">
        <v>6653</v>
      </c>
      <c r="F974">
        <v>4797.248047</v>
      </c>
      <c r="G974">
        <v>212412</v>
      </c>
    </row>
    <row r="975" spans="1:7" x14ac:dyDescent="0.3">
      <c r="A975" s="3">
        <v>40280</v>
      </c>
      <c r="B975">
        <v>6700</v>
      </c>
      <c r="C975">
        <v>6700</v>
      </c>
      <c r="D975">
        <v>6618</v>
      </c>
      <c r="E975">
        <v>6650</v>
      </c>
      <c r="F975">
        <v>4795.0849609999996</v>
      </c>
      <c r="G975">
        <v>62751</v>
      </c>
    </row>
    <row r="976" spans="1:7" x14ac:dyDescent="0.3">
      <c r="A976" s="3">
        <v>40281</v>
      </c>
      <c r="B976">
        <v>6668</v>
      </c>
      <c r="C976">
        <v>6740</v>
      </c>
      <c r="D976">
        <v>6642</v>
      </c>
      <c r="E976">
        <v>6660</v>
      </c>
      <c r="F976">
        <v>4802.2954099999997</v>
      </c>
      <c r="G976">
        <v>2005210</v>
      </c>
    </row>
    <row r="977" spans="1:7" x14ac:dyDescent="0.3">
      <c r="A977" s="3">
        <v>40282</v>
      </c>
      <c r="B977">
        <v>6700</v>
      </c>
      <c r="C977">
        <v>6700</v>
      </c>
      <c r="D977">
        <v>6647</v>
      </c>
      <c r="E977">
        <v>6647</v>
      </c>
      <c r="F977">
        <v>4792.9223629999997</v>
      </c>
      <c r="G977">
        <v>19786</v>
      </c>
    </row>
    <row r="978" spans="1:7" x14ac:dyDescent="0.3">
      <c r="A978" s="3">
        <v>40283</v>
      </c>
      <c r="B978">
        <v>6707</v>
      </c>
      <c r="C978">
        <v>6710</v>
      </c>
      <c r="D978">
        <v>6600</v>
      </c>
      <c r="E978">
        <v>6639</v>
      </c>
      <c r="F978">
        <v>4787.1533200000003</v>
      </c>
      <c r="G978">
        <v>170634</v>
      </c>
    </row>
    <row r="979" spans="1:7" x14ac:dyDescent="0.3">
      <c r="A979" s="3">
        <v>40284</v>
      </c>
      <c r="B979">
        <v>6654</v>
      </c>
      <c r="C979">
        <v>6654</v>
      </c>
      <c r="D979">
        <v>6500</v>
      </c>
      <c r="E979">
        <v>6550</v>
      </c>
      <c r="F979">
        <v>4722.9785160000001</v>
      </c>
      <c r="G979">
        <v>103372</v>
      </c>
    </row>
    <row r="980" spans="1:7" x14ac:dyDescent="0.3">
      <c r="A980" s="3">
        <v>40287</v>
      </c>
      <c r="B980">
        <v>6450</v>
      </c>
      <c r="C980">
        <v>6549</v>
      </c>
      <c r="D980">
        <v>6450</v>
      </c>
      <c r="E980">
        <v>6481</v>
      </c>
      <c r="F980">
        <v>4673.2246089999999</v>
      </c>
      <c r="G980">
        <v>70489</v>
      </c>
    </row>
    <row r="981" spans="1:7" x14ac:dyDescent="0.3">
      <c r="A981" s="3">
        <v>40288</v>
      </c>
      <c r="B981">
        <v>6575</v>
      </c>
      <c r="C981">
        <v>6640</v>
      </c>
      <c r="D981">
        <v>6534</v>
      </c>
      <c r="E981">
        <v>6610</v>
      </c>
      <c r="F981">
        <v>4766.2421880000002</v>
      </c>
      <c r="G981">
        <v>113956</v>
      </c>
    </row>
    <row r="982" spans="1:7" x14ac:dyDescent="0.3">
      <c r="A982" s="3">
        <v>40289</v>
      </c>
      <c r="B982">
        <v>6576</v>
      </c>
      <c r="C982">
        <v>6770</v>
      </c>
      <c r="D982">
        <v>6576</v>
      </c>
      <c r="E982">
        <v>6700</v>
      </c>
      <c r="F982">
        <v>4831.1381840000004</v>
      </c>
      <c r="G982">
        <v>620140</v>
      </c>
    </row>
    <row r="983" spans="1:7" x14ac:dyDescent="0.3">
      <c r="A983" s="3">
        <v>40290</v>
      </c>
      <c r="B983">
        <v>6590</v>
      </c>
      <c r="C983">
        <v>6730</v>
      </c>
      <c r="D983">
        <v>6590</v>
      </c>
      <c r="E983">
        <v>6724</v>
      </c>
      <c r="F983">
        <v>4848.4443359999996</v>
      </c>
      <c r="G983">
        <v>521535</v>
      </c>
    </row>
    <row r="984" spans="1:7" x14ac:dyDescent="0.3">
      <c r="A984" s="3">
        <v>40291</v>
      </c>
      <c r="B984">
        <v>6740</v>
      </c>
      <c r="C984">
        <v>6740</v>
      </c>
      <c r="D984">
        <v>6660</v>
      </c>
      <c r="E984">
        <v>6709</v>
      </c>
      <c r="F984">
        <v>4837.6279299999997</v>
      </c>
      <c r="G984">
        <v>358149</v>
      </c>
    </row>
    <row r="985" spans="1:7" x14ac:dyDescent="0.3">
      <c r="A985" s="3">
        <v>40294</v>
      </c>
      <c r="B985">
        <v>6750</v>
      </c>
      <c r="C985">
        <v>6836</v>
      </c>
      <c r="D985">
        <v>6710</v>
      </c>
      <c r="E985">
        <v>6750</v>
      </c>
      <c r="F985">
        <v>4867.1914059999999</v>
      </c>
      <c r="G985">
        <v>18012</v>
      </c>
    </row>
    <row r="986" spans="1:7" x14ac:dyDescent="0.3">
      <c r="A986" s="3">
        <v>40295</v>
      </c>
      <c r="B986">
        <v>6750</v>
      </c>
      <c r="C986">
        <v>6750</v>
      </c>
      <c r="D986">
        <v>6750</v>
      </c>
      <c r="E986">
        <v>6750</v>
      </c>
      <c r="F986">
        <v>4867.1914059999999</v>
      </c>
      <c r="G986">
        <v>0</v>
      </c>
    </row>
    <row r="987" spans="1:7" x14ac:dyDescent="0.3">
      <c r="A987" s="3">
        <v>40296</v>
      </c>
      <c r="B987">
        <v>6609</v>
      </c>
      <c r="C987">
        <v>6741</v>
      </c>
      <c r="D987">
        <v>6576</v>
      </c>
      <c r="E987">
        <v>6734</v>
      </c>
      <c r="F987">
        <v>4855.654297</v>
      </c>
      <c r="G987">
        <v>115747</v>
      </c>
    </row>
    <row r="988" spans="1:7" x14ac:dyDescent="0.3">
      <c r="A988" s="3">
        <v>40297</v>
      </c>
      <c r="B988">
        <v>6761</v>
      </c>
      <c r="C988">
        <v>6988</v>
      </c>
      <c r="D988">
        <v>6705</v>
      </c>
      <c r="E988">
        <v>6840</v>
      </c>
      <c r="F988">
        <v>4932.0874020000001</v>
      </c>
      <c r="G988">
        <v>92615</v>
      </c>
    </row>
    <row r="989" spans="1:7" x14ac:dyDescent="0.3">
      <c r="A989" s="3">
        <v>40298</v>
      </c>
      <c r="B989">
        <v>6755</v>
      </c>
      <c r="C989">
        <v>7232</v>
      </c>
      <c r="D989">
        <v>6755</v>
      </c>
      <c r="E989">
        <v>7232</v>
      </c>
      <c r="F989">
        <v>5214.7446289999998</v>
      </c>
      <c r="G989">
        <v>514026</v>
      </c>
    </row>
    <row r="990" spans="1:7" x14ac:dyDescent="0.3">
      <c r="A990" s="3">
        <v>40301</v>
      </c>
      <c r="B990">
        <v>7200</v>
      </c>
      <c r="C990">
        <v>7429</v>
      </c>
      <c r="D990">
        <v>7100</v>
      </c>
      <c r="E990">
        <v>7215</v>
      </c>
      <c r="F990">
        <v>5202.4868159999996</v>
      </c>
      <c r="G990">
        <v>282734</v>
      </c>
    </row>
    <row r="991" spans="1:7" x14ac:dyDescent="0.3">
      <c r="A991" s="3">
        <v>40302</v>
      </c>
      <c r="B991">
        <v>7255</v>
      </c>
      <c r="C991">
        <v>7255</v>
      </c>
      <c r="D991">
        <v>6960</v>
      </c>
      <c r="E991">
        <v>7100</v>
      </c>
      <c r="F991">
        <v>5119.564453</v>
      </c>
      <c r="G991">
        <v>348394</v>
      </c>
    </row>
    <row r="992" spans="1:7" x14ac:dyDescent="0.3">
      <c r="A992" s="3">
        <v>40303</v>
      </c>
      <c r="B992">
        <v>7110</v>
      </c>
      <c r="C992">
        <v>7200</v>
      </c>
      <c r="D992">
        <v>6914</v>
      </c>
      <c r="E992">
        <v>7000</v>
      </c>
      <c r="F992">
        <v>5047.4580079999996</v>
      </c>
      <c r="G992">
        <v>406082</v>
      </c>
    </row>
    <row r="993" spans="1:7" x14ac:dyDescent="0.3">
      <c r="A993" s="3">
        <v>40304</v>
      </c>
      <c r="B993">
        <v>7000</v>
      </c>
      <c r="C993">
        <v>7050</v>
      </c>
      <c r="D993">
        <v>6905</v>
      </c>
      <c r="E993">
        <v>7000</v>
      </c>
      <c r="F993">
        <v>5047.4580079999996</v>
      </c>
      <c r="G993">
        <v>576817</v>
      </c>
    </row>
    <row r="994" spans="1:7" x14ac:dyDescent="0.3">
      <c r="A994" s="3">
        <v>40305</v>
      </c>
      <c r="B994">
        <v>6880</v>
      </c>
      <c r="C994">
        <v>6949</v>
      </c>
      <c r="D994">
        <v>6846</v>
      </c>
      <c r="E994">
        <v>6847</v>
      </c>
      <c r="F994">
        <v>4937.1352539999998</v>
      </c>
      <c r="G994">
        <v>96700</v>
      </c>
    </row>
    <row r="995" spans="1:7" x14ac:dyDescent="0.3">
      <c r="A995" s="3">
        <v>40308</v>
      </c>
      <c r="B995">
        <v>6843</v>
      </c>
      <c r="C995">
        <v>6843</v>
      </c>
      <c r="D995">
        <v>6612</v>
      </c>
      <c r="E995">
        <v>6725</v>
      </c>
      <c r="F995">
        <v>4989.0659180000002</v>
      </c>
      <c r="G995">
        <v>299238</v>
      </c>
    </row>
    <row r="996" spans="1:7" x14ac:dyDescent="0.3">
      <c r="A996" s="3">
        <v>40309</v>
      </c>
      <c r="B996">
        <v>6850</v>
      </c>
      <c r="C996">
        <v>6850</v>
      </c>
      <c r="D996">
        <v>6570</v>
      </c>
      <c r="E996">
        <v>6630</v>
      </c>
      <c r="F996">
        <v>4918.5883789999998</v>
      </c>
      <c r="G996">
        <v>139224</v>
      </c>
    </row>
    <row r="997" spans="1:7" x14ac:dyDescent="0.3">
      <c r="A997" s="3">
        <v>40310</v>
      </c>
      <c r="B997">
        <v>6799</v>
      </c>
      <c r="C997">
        <v>6799</v>
      </c>
      <c r="D997">
        <v>6618</v>
      </c>
      <c r="E997">
        <v>6799</v>
      </c>
      <c r="F997">
        <v>5043.9638670000004</v>
      </c>
      <c r="G997">
        <v>152876</v>
      </c>
    </row>
    <row r="998" spans="1:7" x14ac:dyDescent="0.3">
      <c r="A998" s="3">
        <v>40311</v>
      </c>
      <c r="B998">
        <v>6750</v>
      </c>
      <c r="C998">
        <v>6799</v>
      </c>
      <c r="D998">
        <v>6675</v>
      </c>
      <c r="E998">
        <v>6700</v>
      </c>
      <c r="F998">
        <v>4970.5190430000002</v>
      </c>
      <c r="G998">
        <v>126310</v>
      </c>
    </row>
    <row r="999" spans="1:7" x14ac:dyDescent="0.3">
      <c r="A999" s="3">
        <v>40312</v>
      </c>
      <c r="B999">
        <v>6751</v>
      </c>
      <c r="C999">
        <v>6850</v>
      </c>
      <c r="D999">
        <v>6750</v>
      </c>
      <c r="E999">
        <v>6849</v>
      </c>
      <c r="F999">
        <v>5081.0576170000004</v>
      </c>
      <c r="G999">
        <v>192630</v>
      </c>
    </row>
    <row r="1000" spans="1:7" x14ac:dyDescent="0.3">
      <c r="A1000" s="3">
        <v>40315</v>
      </c>
      <c r="B1000">
        <v>6730</v>
      </c>
      <c r="C1000">
        <v>6840</v>
      </c>
      <c r="D1000">
        <v>6721</v>
      </c>
      <c r="E1000">
        <v>6820</v>
      </c>
      <c r="F1000">
        <v>5059.5424800000001</v>
      </c>
      <c r="G1000">
        <v>119856</v>
      </c>
    </row>
    <row r="1001" spans="1:7" x14ac:dyDescent="0.3">
      <c r="A1001" s="3">
        <v>40316</v>
      </c>
      <c r="B1001">
        <v>6830</v>
      </c>
      <c r="C1001">
        <v>6850</v>
      </c>
      <c r="D1001">
        <v>6800</v>
      </c>
      <c r="E1001">
        <v>6821</v>
      </c>
      <c r="F1001">
        <v>5060.2846680000002</v>
      </c>
      <c r="G1001">
        <v>111029</v>
      </c>
    </row>
    <row r="1002" spans="1:7" x14ac:dyDescent="0.3">
      <c r="A1002" s="3">
        <v>40317</v>
      </c>
      <c r="B1002">
        <v>6752</v>
      </c>
      <c r="C1002">
        <v>6830</v>
      </c>
      <c r="D1002">
        <v>6752</v>
      </c>
      <c r="E1002">
        <v>6830</v>
      </c>
      <c r="F1002">
        <v>5066.9619140000004</v>
      </c>
      <c r="G1002">
        <v>96661</v>
      </c>
    </row>
    <row r="1003" spans="1:7" x14ac:dyDescent="0.3">
      <c r="A1003" s="3">
        <v>40318</v>
      </c>
      <c r="B1003">
        <v>6869</v>
      </c>
      <c r="C1003">
        <v>6899</v>
      </c>
      <c r="D1003">
        <v>6520</v>
      </c>
      <c r="E1003">
        <v>6600</v>
      </c>
      <c r="F1003">
        <v>4896.3320309999999</v>
      </c>
      <c r="G1003">
        <v>395492</v>
      </c>
    </row>
    <row r="1004" spans="1:7" x14ac:dyDescent="0.3">
      <c r="A1004" s="3">
        <v>40319</v>
      </c>
      <c r="B1004">
        <v>6604</v>
      </c>
      <c r="C1004">
        <v>6650</v>
      </c>
      <c r="D1004">
        <v>6545</v>
      </c>
      <c r="E1004">
        <v>6600</v>
      </c>
      <c r="F1004">
        <v>4896.3320309999999</v>
      </c>
      <c r="G1004">
        <v>636626</v>
      </c>
    </row>
    <row r="1005" spans="1:7" x14ac:dyDescent="0.3">
      <c r="A1005" s="3">
        <v>40322</v>
      </c>
      <c r="B1005">
        <v>6583</v>
      </c>
      <c r="C1005">
        <v>6700</v>
      </c>
      <c r="D1005">
        <v>6571</v>
      </c>
      <c r="E1005">
        <v>6602</v>
      </c>
      <c r="F1005">
        <v>4897.8159180000002</v>
      </c>
      <c r="G1005">
        <v>40940</v>
      </c>
    </row>
    <row r="1006" spans="1:7" x14ac:dyDescent="0.3">
      <c r="A1006" s="3">
        <v>40323</v>
      </c>
      <c r="B1006">
        <v>6600</v>
      </c>
      <c r="C1006">
        <v>6600</v>
      </c>
      <c r="D1006">
        <v>6400</v>
      </c>
      <c r="E1006">
        <v>6426</v>
      </c>
      <c r="F1006">
        <v>4767.2465819999998</v>
      </c>
      <c r="G1006">
        <v>93455</v>
      </c>
    </row>
    <row r="1007" spans="1:7" x14ac:dyDescent="0.3">
      <c r="A1007" s="3">
        <v>40324</v>
      </c>
      <c r="B1007">
        <v>6427</v>
      </c>
      <c r="C1007">
        <v>6502</v>
      </c>
      <c r="D1007">
        <v>6401</v>
      </c>
      <c r="E1007">
        <v>6500</v>
      </c>
      <c r="F1007">
        <v>4822.1450199999999</v>
      </c>
      <c r="G1007">
        <v>313673</v>
      </c>
    </row>
    <row r="1008" spans="1:7" x14ac:dyDescent="0.3">
      <c r="A1008" s="3">
        <v>40325</v>
      </c>
      <c r="B1008">
        <v>6501</v>
      </c>
      <c r="C1008">
        <v>6549</v>
      </c>
      <c r="D1008">
        <v>6501</v>
      </c>
      <c r="E1008">
        <v>6502</v>
      </c>
      <c r="F1008">
        <v>4823.6289059999999</v>
      </c>
      <c r="G1008">
        <v>139893</v>
      </c>
    </row>
    <row r="1009" spans="1:7" x14ac:dyDescent="0.3">
      <c r="A1009" s="3">
        <v>40326</v>
      </c>
      <c r="B1009">
        <v>6502</v>
      </c>
      <c r="C1009">
        <v>6645</v>
      </c>
      <c r="D1009">
        <v>6502</v>
      </c>
      <c r="E1009">
        <v>6600</v>
      </c>
      <c r="F1009">
        <v>4896.3320309999999</v>
      </c>
      <c r="G1009">
        <v>24873</v>
      </c>
    </row>
    <row r="1010" spans="1:7" x14ac:dyDescent="0.3">
      <c r="A1010" s="3">
        <v>40329</v>
      </c>
      <c r="B1010">
        <v>6700</v>
      </c>
      <c r="C1010">
        <v>6700</v>
      </c>
      <c r="D1010">
        <v>6594</v>
      </c>
      <c r="E1010">
        <v>6661</v>
      </c>
      <c r="F1010">
        <v>4941.5864259999998</v>
      </c>
      <c r="G1010">
        <v>74330</v>
      </c>
    </row>
    <row r="1011" spans="1:7" x14ac:dyDescent="0.3">
      <c r="A1011" s="3">
        <v>40330</v>
      </c>
      <c r="B1011">
        <v>6668</v>
      </c>
      <c r="C1011">
        <v>6700</v>
      </c>
      <c r="D1011">
        <v>6618</v>
      </c>
      <c r="E1011">
        <v>6700</v>
      </c>
      <c r="F1011">
        <v>4970.5190430000002</v>
      </c>
      <c r="G1011">
        <v>14440</v>
      </c>
    </row>
    <row r="1012" spans="1:7" x14ac:dyDescent="0.3">
      <c r="A1012" s="3">
        <v>40331</v>
      </c>
      <c r="B1012">
        <v>6650</v>
      </c>
      <c r="C1012">
        <v>6700</v>
      </c>
      <c r="D1012">
        <v>6625</v>
      </c>
      <c r="E1012">
        <v>6700</v>
      </c>
      <c r="F1012">
        <v>4970.5190430000002</v>
      </c>
      <c r="G1012">
        <v>158640</v>
      </c>
    </row>
    <row r="1013" spans="1:7" x14ac:dyDescent="0.3">
      <c r="A1013" s="3">
        <v>40332</v>
      </c>
      <c r="B1013">
        <v>6700</v>
      </c>
      <c r="C1013">
        <v>6700</v>
      </c>
      <c r="D1013">
        <v>6641</v>
      </c>
      <c r="E1013">
        <v>6700</v>
      </c>
      <c r="F1013">
        <v>4970.5190430000002</v>
      </c>
      <c r="G1013">
        <v>62663</v>
      </c>
    </row>
    <row r="1014" spans="1:7" x14ac:dyDescent="0.3">
      <c r="A1014" s="3">
        <v>40333</v>
      </c>
      <c r="B1014">
        <v>6699</v>
      </c>
      <c r="C1014">
        <v>6699</v>
      </c>
      <c r="D1014">
        <v>6608</v>
      </c>
      <c r="E1014">
        <v>6649</v>
      </c>
      <c r="F1014">
        <v>4932.6840819999998</v>
      </c>
      <c r="G1014">
        <v>16222</v>
      </c>
    </row>
    <row r="1015" spans="1:7" x14ac:dyDescent="0.3">
      <c r="A1015" s="3">
        <v>40336</v>
      </c>
      <c r="B1015">
        <v>6600</v>
      </c>
      <c r="C1015">
        <v>6700</v>
      </c>
      <c r="D1015">
        <v>6476</v>
      </c>
      <c r="E1015">
        <v>6476</v>
      </c>
      <c r="F1015">
        <v>4804.3403319999998</v>
      </c>
      <c r="G1015">
        <v>208619</v>
      </c>
    </row>
    <row r="1016" spans="1:7" x14ac:dyDescent="0.3">
      <c r="A1016" s="3">
        <v>40337</v>
      </c>
      <c r="B1016">
        <v>6600</v>
      </c>
      <c r="C1016">
        <v>6625</v>
      </c>
      <c r="D1016">
        <v>6525</v>
      </c>
      <c r="E1016">
        <v>6550</v>
      </c>
      <c r="F1016">
        <v>4859.2382809999999</v>
      </c>
      <c r="G1016">
        <v>134809</v>
      </c>
    </row>
    <row r="1017" spans="1:7" x14ac:dyDescent="0.3">
      <c r="A1017" s="3">
        <v>40338</v>
      </c>
      <c r="B1017">
        <v>6650</v>
      </c>
      <c r="C1017">
        <v>6685</v>
      </c>
      <c r="D1017">
        <v>6571</v>
      </c>
      <c r="E1017">
        <v>6642</v>
      </c>
      <c r="F1017">
        <v>4927.4902339999999</v>
      </c>
      <c r="G1017">
        <v>81968</v>
      </c>
    </row>
    <row r="1018" spans="1:7" x14ac:dyDescent="0.3">
      <c r="A1018" s="3">
        <v>40339</v>
      </c>
      <c r="B1018">
        <v>6644</v>
      </c>
      <c r="C1018">
        <v>6670</v>
      </c>
      <c r="D1018">
        <v>6600</v>
      </c>
      <c r="E1018">
        <v>6670</v>
      </c>
      <c r="F1018">
        <v>4948.2626950000003</v>
      </c>
      <c r="G1018">
        <v>116625</v>
      </c>
    </row>
    <row r="1019" spans="1:7" x14ac:dyDescent="0.3">
      <c r="A1019" s="3">
        <v>40340</v>
      </c>
      <c r="B1019">
        <v>6680</v>
      </c>
      <c r="C1019">
        <v>6699</v>
      </c>
      <c r="D1019">
        <v>6660</v>
      </c>
      <c r="E1019">
        <v>6670</v>
      </c>
      <c r="F1019">
        <v>4948.2626950000003</v>
      </c>
      <c r="G1019">
        <v>12709</v>
      </c>
    </row>
    <row r="1020" spans="1:7" x14ac:dyDescent="0.3">
      <c r="A1020" s="3">
        <v>40343</v>
      </c>
      <c r="B1020">
        <v>6696</v>
      </c>
      <c r="C1020">
        <v>6751</v>
      </c>
      <c r="D1020">
        <v>6651</v>
      </c>
      <c r="E1020">
        <v>6700</v>
      </c>
      <c r="F1020">
        <v>4970.5190430000002</v>
      </c>
      <c r="G1020">
        <v>388319</v>
      </c>
    </row>
    <row r="1021" spans="1:7" x14ac:dyDescent="0.3">
      <c r="A1021" s="3">
        <v>40344</v>
      </c>
      <c r="B1021">
        <v>6701</v>
      </c>
      <c r="C1021">
        <v>6799</v>
      </c>
      <c r="D1021">
        <v>6650</v>
      </c>
      <c r="E1021">
        <v>6799</v>
      </c>
      <c r="F1021">
        <v>5043.9638670000004</v>
      </c>
      <c r="G1021">
        <v>43727</v>
      </c>
    </row>
    <row r="1022" spans="1:7" x14ac:dyDescent="0.3">
      <c r="A1022" s="3">
        <v>40345</v>
      </c>
      <c r="B1022">
        <v>6799</v>
      </c>
      <c r="C1022">
        <v>6799</v>
      </c>
      <c r="D1022">
        <v>6799</v>
      </c>
      <c r="E1022">
        <v>6799</v>
      </c>
      <c r="F1022">
        <v>5043.9638670000004</v>
      </c>
      <c r="G1022">
        <v>0</v>
      </c>
    </row>
    <row r="1023" spans="1:7" x14ac:dyDescent="0.3">
      <c r="A1023" s="3">
        <v>40346</v>
      </c>
      <c r="B1023">
        <v>6700</v>
      </c>
      <c r="C1023">
        <v>6799</v>
      </c>
      <c r="D1023">
        <v>6700</v>
      </c>
      <c r="E1023">
        <v>6750</v>
      </c>
      <c r="F1023">
        <v>5007.6118159999996</v>
      </c>
      <c r="G1023">
        <v>40090</v>
      </c>
    </row>
    <row r="1024" spans="1:7" x14ac:dyDescent="0.3">
      <c r="A1024" s="3">
        <v>40347</v>
      </c>
      <c r="B1024">
        <v>6790</v>
      </c>
      <c r="C1024">
        <v>6790</v>
      </c>
      <c r="D1024">
        <v>6700</v>
      </c>
      <c r="E1024">
        <v>6700</v>
      </c>
      <c r="F1024">
        <v>4970.5190430000002</v>
      </c>
      <c r="G1024">
        <v>88710</v>
      </c>
    </row>
    <row r="1025" spans="1:7" x14ac:dyDescent="0.3">
      <c r="A1025" s="3">
        <v>40350</v>
      </c>
      <c r="B1025">
        <v>6790</v>
      </c>
      <c r="C1025">
        <v>6841</v>
      </c>
      <c r="D1025">
        <v>6760</v>
      </c>
      <c r="E1025">
        <v>6841</v>
      </c>
      <c r="F1025">
        <v>5075.1225590000004</v>
      </c>
      <c r="G1025">
        <v>66843</v>
      </c>
    </row>
    <row r="1026" spans="1:7" x14ac:dyDescent="0.3">
      <c r="A1026" s="3">
        <v>40351</v>
      </c>
      <c r="B1026">
        <v>6899</v>
      </c>
      <c r="C1026">
        <v>6899</v>
      </c>
      <c r="D1026">
        <v>6836</v>
      </c>
      <c r="E1026">
        <v>6836</v>
      </c>
      <c r="F1026">
        <v>5071.4130859999996</v>
      </c>
      <c r="G1026">
        <v>102130</v>
      </c>
    </row>
    <row r="1027" spans="1:7" x14ac:dyDescent="0.3">
      <c r="A1027" s="3">
        <v>40352</v>
      </c>
      <c r="B1027">
        <v>6750</v>
      </c>
      <c r="C1027">
        <v>6849</v>
      </c>
      <c r="D1027">
        <v>6745</v>
      </c>
      <c r="E1027">
        <v>6745</v>
      </c>
      <c r="F1027">
        <v>5003.9028319999998</v>
      </c>
      <c r="G1027">
        <v>31080</v>
      </c>
    </row>
    <row r="1028" spans="1:7" x14ac:dyDescent="0.3">
      <c r="A1028" s="3">
        <v>40353</v>
      </c>
      <c r="B1028">
        <v>6700</v>
      </c>
      <c r="C1028">
        <v>6900</v>
      </c>
      <c r="D1028">
        <v>6700</v>
      </c>
      <c r="E1028">
        <v>6830</v>
      </c>
      <c r="F1028">
        <v>5066.9619140000004</v>
      </c>
      <c r="G1028">
        <v>58191</v>
      </c>
    </row>
    <row r="1029" spans="1:7" x14ac:dyDescent="0.3">
      <c r="A1029" s="3">
        <v>40354</v>
      </c>
      <c r="B1029">
        <v>6850</v>
      </c>
      <c r="C1029">
        <v>6851</v>
      </c>
      <c r="D1029">
        <v>6802</v>
      </c>
      <c r="E1029">
        <v>6850</v>
      </c>
      <c r="F1029">
        <v>5081.7993159999996</v>
      </c>
      <c r="G1029">
        <v>58093</v>
      </c>
    </row>
    <row r="1030" spans="1:7" x14ac:dyDescent="0.3">
      <c r="A1030" s="3">
        <v>40357</v>
      </c>
      <c r="B1030">
        <v>6850</v>
      </c>
      <c r="C1030">
        <v>6850</v>
      </c>
      <c r="D1030">
        <v>6725</v>
      </c>
      <c r="E1030">
        <v>6800</v>
      </c>
      <c r="F1030">
        <v>5044.7055659999996</v>
      </c>
      <c r="G1030">
        <v>80151</v>
      </c>
    </row>
    <row r="1031" spans="1:7" x14ac:dyDescent="0.3">
      <c r="A1031" s="3">
        <v>40358</v>
      </c>
      <c r="B1031">
        <v>6800</v>
      </c>
      <c r="C1031">
        <v>6800</v>
      </c>
      <c r="D1031">
        <v>6557</v>
      </c>
      <c r="E1031">
        <v>6557</v>
      </c>
      <c r="F1031">
        <v>4864.4316410000001</v>
      </c>
      <c r="G1031">
        <v>87773</v>
      </c>
    </row>
    <row r="1032" spans="1:7" x14ac:dyDescent="0.3">
      <c r="A1032" s="3">
        <v>40359</v>
      </c>
      <c r="B1032">
        <v>6525</v>
      </c>
      <c r="C1032">
        <v>6698</v>
      </c>
      <c r="D1032">
        <v>6513</v>
      </c>
      <c r="E1032">
        <v>6570</v>
      </c>
      <c r="F1032">
        <v>4874.0756840000004</v>
      </c>
      <c r="G1032">
        <v>70581</v>
      </c>
    </row>
    <row r="1033" spans="1:7" x14ac:dyDescent="0.3">
      <c r="A1033" s="3">
        <v>40360</v>
      </c>
      <c r="B1033">
        <v>6531</v>
      </c>
      <c r="C1033">
        <v>6531</v>
      </c>
      <c r="D1033">
        <v>6164</v>
      </c>
      <c r="E1033">
        <v>6350</v>
      </c>
      <c r="F1033">
        <v>4710.8647460000002</v>
      </c>
      <c r="G1033">
        <v>70309</v>
      </c>
    </row>
    <row r="1034" spans="1:7" x14ac:dyDescent="0.3">
      <c r="A1034" s="3">
        <v>40361</v>
      </c>
      <c r="B1034">
        <v>6616</v>
      </c>
      <c r="C1034">
        <v>6616</v>
      </c>
      <c r="D1034">
        <v>6421</v>
      </c>
      <c r="E1034">
        <v>6500</v>
      </c>
      <c r="F1034">
        <v>4822.1450199999999</v>
      </c>
      <c r="G1034">
        <v>106425</v>
      </c>
    </row>
    <row r="1035" spans="1:7" x14ac:dyDescent="0.3">
      <c r="A1035" s="3">
        <v>40364</v>
      </c>
      <c r="B1035">
        <v>6321</v>
      </c>
      <c r="C1035">
        <v>6492</v>
      </c>
      <c r="D1035">
        <v>6321</v>
      </c>
      <c r="E1035">
        <v>6400</v>
      </c>
      <c r="F1035">
        <v>4747.9580079999996</v>
      </c>
      <c r="G1035">
        <v>37501</v>
      </c>
    </row>
    <row r="1036" spans="1:7" x14ac:dyDescent="0.3">
      <c r="A1036" s="3">
        <v>40365</v>
      </c>
      <c r="B1036">
        <v>6401</v>
      </c>
      <c r="C1036">
        <v>6590</v>
      </c>
      <c r="D1036">
        <v>6380</v>
      </c>
      <c r="E1036">
        <v>6553</v>
      </c>
      <c r="F1036">
        <v>4861.4638670000004</v>
      </c>
      <c r="G1036">
        <v>172898</v>
      </c>
    </row>
    <row r="1037" spans="1:7" x14ac:dyDescent="0.3">
      <c r="A1037" s="3">
        <v>40366</v>
      </c>
      <c r="B1037">
        <v>6700</v>
      </c>
      <c r="C1037">
        <v>6700</v>
      </c>
      <c r="D1037">
        <v>6429</v>
      </c>
      <c r="E1037">
        <v>6580</v>
      </c>
      <c r="F1037">
        <v>4881.4946289999998</v>
      </c>
      <c r="G1037">
        <v>129701</v>
      </c>
    </row>
    <row r="1038" spans="1:7" x14ac:dyDescent="0.3">
      <c r="A1038" s="3">
        <v>40367</v>
      </c>
      <c r="B1038">
        <v>6580</v>
      </c>
      <c r="C1038">
        <v>6780</v>
      </c>
      <c r="D1038">
        <v>6526</v>
      </c>
      <c r="E1038">
        <v>6740</v>
      </c>
      <c r="F1038">
        <v>5000.1933589999999</v>
      </c>
      <c r="G1038">
        <v>569103</v>
      </c>
    </row>
    <row r="1039" spans="1:7" x14ac:dyDescent="0.3">
      <c r="A1039" s="3">
        <v>40368</v>
      </c>
      <c r="B1039">
        <v>6700</v>
      </c>
      <c r="C1039">
        <v>6700</v>
      </c>
      <c r="D1039">
        <v>6580</v>
      </c>
      <c r="E1039">
        <v>6639</v>
      </c>
      <c r="F1039">
        <v>4925.2651370000003</v>
      </c>
      <c r="G1039">
        <v>45118</v>
      </c>
    </row>
    <row r="1040" spans="1:7" x14ac:dyDescent="0.3">
      <c r="A1040" s="3">
        <v>40371</v>
      </c>
      <c r="B1040">
        <v>6639</v>
      </c>
      <c r="C1040">
        <v>6650</v>
      </c>
      <c r="D1040">
        <v>6601</v>
      </c>
      <c r="E1040">
        <v>6650</v>
      </c>
      <c r="F1040">
        <v>4933.4252930000002</v>
      </c>
      <c r="G1040">
        <v>215849</v>
      </c>
    </row>
    <row r="1041" spans="1:7" x14ac:dyDescent="0.3">
      <c r="A1041" s="3">
        <v>40372</v>
      </c>
      <c r="B1041">
        <v>6650</v>
      </c>
      <c r="C1041">
        <v>6750</v>
      </c>
      <c r="D1041">
        <v>6590</v>
      </c>
      <c r="E1041">
        <v>6700</v>
      </c>
      <c r="F1041">
        <v>4970.5190430000002</v>
      </c>
      <c r="G1041">
        <v>1580721</v>
      </c>
    </row>
    <row r="1042" spans="1:7" x14ac:dyDescent="0.3">
      <c r="A1042" s="3">
        <v>40373</v>
      </c>
      <c r="B1042">
        <v>6725</v>
      </c>
      <c r="C1042">
        <v>6890</v>
      </c>
      <c r="D1042">
        <v>6690</v>
      </c>
      <c r="E1042">
        <v>6850</v>
      </c>
      <c r="F1042">
        <v>5081.7993159999996</v>
      </c>
      <c r="G1042">
        <v>1599905</v>
      </c>
    </row>
    <row r="1043" spans="1:7" x14ac:dyDescent="0.3">
      <c r="A1043" s="3">
        <v>40374</v>
      </c>
      <c r="B1043">
        <v>6850</v>
      </c>
      <c r="C1043">
        <v>6884</v>
      </c>
      <c r="D1043">
        <v>6770</v>
      </c>
      <c r="E1043">
        <v>6800</v>
      </c>
      <c r="F1043">
        <v>5044.7055659999996</v>
      </c>
      <c r="G1043">
        <v>48998</v>
      </c>
    </row>
    <row r="1044" spans="1:7" x14ac:dyDescent="0.3">
      <c r="A1044" s="3">
        <v>40375</v>
      </c>
      <c r="B1044">
        <v>6850</v>
      </c>
      <c r="C1044">
        <v>6947</v>
      </c>
      <c r="D1044">
        <v>6735</v>
      </c>
      <c r="E1044">
        <v>6824</v>
      </c>
      <c r="F1044">
        <v>5062.5107420000004</v>
      </c>
      <c r="G1044">
        <v>48452</v>
      </c>
    </row>
    <row r="1045" spans="1:7" x14ac:dyDescent="0.3">
      <c r="A1045" s="3">
        <v>40378</v>
      </c>
      <c r="B1045">
        <v>6622</v>
      </c>
      <c r="C1045">
        <v>6985</v>
      </c>
      <c r="D1045">
        <v>6622</v>
      </c>
      <c r="E1045">
        <v>6950</v>
      </c>
      <c r="F1045">
        <v>5155.9858400000003</v>
      </c>
      <c r="G1045">
        <v>256750</v>
      </c>
    </row>
    <row r="1046" spans="1:7" x14ac:dyDescent="0.3">
      <c r="A1046" s="3">
        <v>40379</v>
      </c>
      <c r="B1046">
        <v>6950</v>
      </c>
      <c r="C1046">
        <v>6990</v>
      </c>
      <c r="D1046">
        <v>6880</v>
      </c>
      <c r="E1046">
        <v>6916</v>
      </c>
      <c r="F1046">
        <v>5130.7622069999998</v>
      </c>
      <c r="G1046">
        <v>275219</v>
      </c>
    </row>
    <row r="1047" spans="1:7" x14ac:dyDescent="0.3">
      <c r="A1047" s="3">
        <v>40380</v>
      </c>
      <c r="B1047">
        <v>6950</v>
      </c>
      <c r="C1047">
        <v>7000</v>
      </c>
      <c r="D1047">
        <v>6855</v>
      </c>
      <c r="E1047">
        <v>6950</v>
      </c>
      <c r="F1047">
        <v>5155.9858400000003</v>
      </c>
      <c r="G1047">
        <v>1284934</v>
      </c>
    </row>
    <row r="1048" spans="1:7" x14ac:dyDescent="0.3">
      <c r="A1048" s="3">
        <v>40381</v>
      </c>
      <c r="B1048">
        <v>6950</v>
      </c>
      <c r="C1048">
        <v>7100</v>
      </c>
      <c r="D1048">
        <v>6950</v>
      </c>
      <c r="E1048">
        <v>7050</v>
      </c>
      <c r="F1048">
        <v>5230.1728519999997</v>
      </c>
      <c r="G1048">
        <v>522296</v>
      </c>
    </row>
    <row r="1049" spans="1:7" x14ac:dyDescent="0.3">
      <c r="A1049" s="3">
        <v>40382</v>
      </c>
      <c r="B1049">
        <v>7070</v>
      </c>
      <c r="C1049">
        <v>7070</v>
      </c>
      <c r="D1049">
        <v>6900</v>
      </c>
      <c r="E1049">
        <v>6950</v>
      </c>
      <c r="F1049">
        <v>5155.9858400000003</v>
      </c>
      <c r="G1049">
        <v>28010</v>
      </c>
    </row>
    <row r="1050" spans="1:7" x14ac:dyDescent="0.3">
      <c r="A1050" s="3">
        <v>40385</v>
      </c>
      <c r="B1050">
        <v>6999</v>
      </c>
      <c r="C1050">
        <v>7100</v>
      </c>
      <c r="D1050">
        <v>6935</v>
      </c>
      <c r="E1050">
        <v>7050</v>
      </c>
      <c r="F1050">
        <v>5230.1728519999997</v>
      </c>
      <c r="G1050">
        <v>229385</v>
      </c>
    </row>
    <row r="1051" spans="1:7" x14ac:dyDescent="0.3">
      <c r="A1051" s="3">
        <v>40386</v>
      </c>
      <c r="B1051">
        <v>7050</v>
      </c>
      <c r="C1051">
        <v>7064</v>
      </c>
      <c r="D1051">
        <v>7000</v>
      </c>
      <c r="E1051">
        <v>7050</v>
      </c>
      <c r="F1051">
        <v>5230.1728519999997</v>
      </c>
      <c r="G1051">
        <v>141672</v>
      </c>
    </row>
    <row r="1052" spans="1:7" x14ac:dyDescent="0.3">
      <c r="A1052" s="3">
        <v>40387</v>
      </c>
      <c r="B1052">
        <v>7100</v>
      </c>
      <c r="C1052">
        <v>7100</v>
      </c>
      <c r="D1052">
        <v>7016</v>
      </c>
      <c r="E1052">
        <v>7050</v>
      </c>
      <c r="F1052">
        <v>5230.1728519999997</v>
      </c>
      <c r="G1052">
        <v>31791</v>
      </c>
    </row>
    <row r="1053" spans="1:7" x14ac:dyDescent="0.3">
      <c r="A1053" s="3">
        <v>40388</v>
      </c>
      <c r="B1053">
        <v>7050</v>
      </c>
      <c r="C1053">
        <v>7100</v>
      </c>
      <c r="D1053">
        <v>7017</v>
      </c>
      <c r="E1053">
        <v>7074</v>
      </c>
      <c r="F1053">
        <v>5247.9775390000004</v>
      </c>
      <c r="G1053">
        <v>244487</v>
      </c>
    </row>
    <row r="1054" spans="1:7" x14ac:dyDescent="0.3">
      <c r="A1054" s="3">
        <v>40389</v>
      </c>
      <c r="B1054">
        <v>7100</v>
      </c>
      <c r="C1054">
        <v>7102</v>
      </c>
      <c r="D1054">
        <v>7050</v>
      </c>
      <c r="E1054">
        <v>7100</v>
      </c>
      <c r="F1054">
        <v>5267.265625</v>
      </c>
      <c r="G1054">
        <v>187036</v>
      </c>
    </row>
    <row r="1055" spans="1:7" x14ac:dyDescent="0.3">
      <c r="A1055" s="3">
        <v>40392</v>
      </c>
      <c r="B1055">
        <v>7100</v>
      </c>
      <c r="C1055">
        <v>7162</v>
      </c>
      <c r="D1055">
        <v>7083</v>
      </c>
      <c r="E1055">
        <v>7100</v>
      </c>
      <c r="F1055">
        <v>5267.265625</v>
      </c>
      <c r="G1055">
        <v>486460</v>
      </c>
    </row>
    <row r="1056" spans="1:7" x14ac:dyDescent="0.3">
      <c r="A1056" s="3">
        <v>40393</v>
      </c>
      <c r="B1056">
        <v>7100</v>
      </c>
      <c r="C1056">
        <v>7150</v>
      </c>
      <c r="D1056">
        <v>6910</v>
      </c>
      <c r="E1056">
        <v>7129</v>
      </c>
      <c r="F1056">
        <v>5288.7807620000003</v>
      </c>
      <c r="G1056">
        <v>397919</v>
      </c>
    </row>
    <row r="1057" spans="1:7" x14ac:dyDescent="0.3">
      <c r="A1057" s="3">
        <v>40394</v>
      </c>
      <c r="B1057">
        <v>7177</v>
      </c>
      <c r="C1057">
        <v>7331</v>
      </c>
      <c r="D1057">
        <v>7105</v>
      </c>
      <c r="E1057">
        <v>7200</v>
      </c>
      <c r="F1057">
        <v>5341.453125</v>
      </c>
      <c r="G1057">
        <v>393788</v>
      </c>
    </row>
    <row r="1058" spans="1:7" x14ac:dyDescent="0.3">
      <c r="A1058" s="3">
        <v>40395</v>
      </c>
      <c r="B1058">
        <v>7450</v>
      </c>
      <c r="C1058">
        <v>7450</v>
      </c>
      <c r="D1058">
        <v>7250</v>
      </c>
      <c r="E1058">
        <v>7250</v>
      </c>
      <c r="F1058">
        <v>5378.5458980000003</v>
      </c>
      <c r="G1058">
        <v>345465</v>
      </c>
    </row>
    <row r="1059" spans="1:7" x14ac:dyDescent="0.3">
      <c r="A1059" s="3">
        <v>40396</v>
      </c>
      <c r="B1059">
        <v>7279</v>
      </c>
      <c r="C1059">
        <v>7279</v>
      </c>
      <c r="D1059">
        <v>6878</v>
      </c>
      <c r="E1059">
        <v>7200</v>
      </c>
      <c r="F1059">
        <v>5341.453125</v>
      </c>
      <c r="G1059">
        <v>68076</v>
      </c>
    </row>
    <row r="1060" spans="1:7" x14ac:dyDescent="0.3">
      <c r="A1060" s="3">
        <v>40399</v>
      </c>
      <c r="B1060">
        <v>7200</v>
      </c>
      <c r="C1060">
        <v>7200</v>
      </c>
      <c r="D1060">
        <v>7200</v>
      </c>
      <c r="E1060">
        <v>7200</v>
      </c>
      <c r="F1060">
        <v>5341.453125</v>
      </c>
      <c r="G1060">
        <v>0</v>
      </c>
    </row>
    <row r="1061" spans="1:7" x14ac:dyDescent="0.3">
      <c r="A1061" s="3">
        <v>40400</v>
      </c>
      <c r="B1061">
        <v>7250</v>
      </c>
      <c r="C1061">
        <v>7299</v>
      </c>
      <c r="D1061">
        <v>7106</v>
      </c>
      <c r="E1061">
        <v>7201</v>
      </c>
      <c r="F1061">
        <v>5342.1948240000002</v>
      </c>
      <c r="G1061">
        <v>339682</v>
      </c>
    </row>
    <row r="1062" spans="1:7" x14ac:dyDescent="0.3">
      <c r="A1062" s="3">
        <v>40401</v>
      </c>
      <c r="B1062">
        <v>6900</v>
      </c>
      <c r="C1062">
        <v>7359</v>
      </c>
      <c r="D1062">
        <v>6900</v>
      </c>
      <c r="E1062">
        <v>7249</v>
      </c>
      <c r="F1062">
        <v>5377.8046880000002</v>
      </c>
      <c r="G1062">
        <v>176575</v>
      </c>
    </row>
    <row r="1063" spans="1:7" x14ac:dyDescent="0.3">
      <c r="A1063" s="3">
        <v>40402</v>
      </c>
      <c r="B1063">
        <v>7249</v>
      </c>
      <c r="C1063">
        <v>7250</v>
      </c>
      <c r="D1063">
        <v>7200</v>
      </c>
      <c r="E1063">
        <v>7225</v>
      </c>
      <c r="F1063">
        <v>5359.9995120000003</v>
      </c>
      <c r="G1063">
        <v>163799</v>
      </c>
    </row>
    <row r="1064" spans="1:7" x14ac:dyDescent="0.3">
      <c r="A1064" s="3">
        <v>40403</v>
      </c>
      <c r="B1064">
        <v>7250</v>
      </c>
      <c r="C1064">
        <v>7256</v>
      </c>
      <c r="D1064">
        <v>7200</v>
      </c>
      <c r="E1064">
        <v>7250</v>
      </c>
      <c r="F1064">
        <v>5378.5458980000003</v>
      </c>
      <c r="G1064">
        <v>17401</v>
      </c>
    </row>
    <row r="1065" spans="1:7" x14ac:dyDescent="0.3">
      <c r="A1065" s="3">
        <v>40406</v>
      </c>
      <c r="B1065">
        <v>7300</v>
      </c>
      <c r="C1065">
        <v>7355</v>
      </c>
      <c r="D1065">
        <v>7199</v>
      </c>
      <c r="E1065">
        <v>7304</v>
      </c>
      <c r="F1065">
        <v>5418.607422</v>
      </c>
      <c r="G1065">
        <v>406506</v>
      </c>
    </row>
    <row r="1066" spans="1:7" x14ac:dyDescent="0.3">
      <c r="A1066" s="3">
        <v>40407</v>
      </c>
      <c r="B1066">
        <v>7200</v>
      </c>
      <c r="C1066">
        <v>7330</v>
      </c>
      <c r="D1066">
        <v>7199</v>
      </c>
      <c r="E1066">
        <v>7218</v>
      </c>
      <c r="F1066">
        <v>5354.8071289999998</v>
      </c>
      <c r="G1066">
        <v>485016</v>
      </c>
    </row>
    <row r="1067" spans="1:7" x14ac:dyDescent="0.3">
      <c r="A1067" s="3">
        <v>40408</v>
      </c>
      <c r="B1067">
        <v>7182</v>
      </c>
      <c r="C1067">
        <v>7182</v>
      </c>
      <c r="D1067">
        <v>7045</v>
      </c>
      <c r="E1067">
        <v>7060</v>
      </c>
      <c r="F1067">
        <v>5237.5908200000003</v>
      </c>
      <c r="G1067">
        <v>148750</v>
      </c>
    </row>
    <row r="1068" spans="1:7" x14ac:dyDescent="0.3">
      <c r="A1068" s="3">
        <v>40409</v>
      </c>
      <c r="B1068">
        <v>7060</v>
      </c>
      <c r="C1068">
        <v>7109</v>
      </c>
      <c r="D1068">
        <v>6951</v>
      </c>
      <c r="E1068">
        <v>7000</v>
      </c>
      <c r="F1068">
        <v>5193.0795900000003</v>
      </c>
      <c r="G1068">
        <v>593132</v>
      </c>
    </row>
    <row r="1069" spans="1:7" x14ac:dyDescent="0.3">
      <c r="A1069" s="3">
        <v>40410</v>
      </c>
      <c r="B1069">
        <v>7025</v>
      </c>
      <c r="C1069">
        <v>7025</v>
      </c>
      <c r="D1069">
        <v>6781</v>
      </c>
      <c r="E1069">
        <v>6908</v>
      </c>
      <c r="F1069">
        <v>5124.8266599999997</v>
      </c>
      <c r="G1069">
        <v>417008</v>
      </c>
    </row>
    <row r="1070" spans="1:7" x14ac:dyDescent="0.3">
      <c r="A1070" s="3">
        <v>40413</v>
      </c>
      <c r="B1070">
        <v>6908</v>
      </c>
      <c r="C1070">
        <v>6944</v>
      </c>
      <c r="D1070">
        <v>6862</v>
      </c>
      <c r="E1070">
        <v>6900</v>
      </c>
      <c r="F1070">
        <v>5118.892578</v>
      </c>
      <c r="G1070">
        <v>75869</v>
      </c>
    </row>
    <row r="1071" spans="1:7" x14ac:dyDescent="0.3">
      <c r="A1071" s="3">
        <v>40414</v>
      </c>
      <c r="B1071">
        <v>6890</v>
      </c>
      <c r="C1071">
        <v>6916</v>
      </c>
      <c r="D1071">
        <v>6799</v>
      </c>
      <c r="E1071">
        <v>6900</v>
      </c>
      <c r="F1071">
        <v>5118.892578</v>
      </c>
      <c r="G1071">
        <v>140139</v>
      </c>
    </row>
    <row r="1072" spans="1:7" x14ac:dyDescent="0.3">
      <c r="A1072" s="3">
        <v>40415</v>
      </c>
      <c r="B1072">
        <v>7020</v>
      </c>
      <c r="C1072">
        <v>7020</v>
      </c>
      <c r="D1072">
        <v>6846</v>
      </c>
      <c r="E1072">
        <v>6869</v>
      </c>
      <c r="F1072">
        <v>5095.8950199999999</v>
      </c>
      <c r="G1072">
        <v>132570</v>
      </c>
    </row>
    <row r="1073" spans="1:7" x14ac:dyDescent="0.3">
      <c r="A1073" s="3">
        <v>40416</v>
      </c>
      <c r="B1073">
        <v>6888</v>
      </c>
      <c r="C1073">
        <v>6888</v>
      </c>
      <c r="D1073">
        <v>6510</v>
      </c>
      <c r="E1073">
        <v>6875</v>
      </c>
      <c r="F1073">
        <v>5100.345703</v>
      </c>
      <c r="G1073">
        <v>85235</v>
      </c>
    </row>
    <row r="1074" spans="1:7" x14ac:dyDescent="0.3">
      <c r="A1074" s="3">
        <v>40417</v>
      </c>
      <c r="B1074">
        <v>6735</v>
      </c>
      <c r="C1074">
        <v>6845</v>
      </c>
      <c r="D1074">
        <v>6735</v>
      </c>
      <c r="E1074">
        <v>6823</v>
      </c>
      <c r="F1074">
        <v>5061.7685549999997</v>
      </c>
      <c r="G1074">
        <v>203604</v>
      </c>
    </row>
    <row r="1075" spans="1:7" x14ac:dyDescent="0.3">
      <c r="A1075" s="3">
        <v>40420</v>
      </c>
      <c r="B1075">
        <v>6595</v>
      </c>
      <c r="C1075">
        <v>6821</v>
      </c>
      <c r="D1075">
        <v>6595</v>
      </c>
      <c r="E1075">
        <v>6744</v>
      </c>
      <c r="F1075">
        <v>5003.1621089999999</v>
      </c>
      <c r="G1075">
        <v>64219</v>
      </c>
    </row>
    <row r="1076" spans="1:7" x14ac:dyDescent="0.3">
      <c r="A1076" s="3">
        <v>40421</v>
      </c>
      <c r="B1076">
        <v>6781</v>
      </c>
      <c r="C1076">
        <v>6871</v>
      </c>
      <c r="D1076">
        <v>6781</v>
      </c>
      <c r="E1076">
        <v>6870</v>
      </c>
      <c r="F1076">
        <v>5096.6367190000001</v>
      </c>
      <c r="G1076">
        <v>127730</v>
      </c>
    </row>
    <row r="1077" spans="1:7" x14ac:dyDescent="0.3">
      <c r="A1077" s="3">
        <v>40422</v>
      </c>
      <c r="B1077">
        <v>6850</v>
      </c>
      <c r="C1077">
        <v>6870</v>
      </c>
      <c r="D1077">
        <v>6787</v>
      </c>
      <c r="E1077">
        <v>6870</v>
      </c>
      <c r="F1077">
        <v>5096.6367190000001</v>
      </c>
      <c r="G1077">
        <v>354148</v>
      </c>
    </row>
    <row r="1078" spans="1:7" x14ac:dyDescent="0.3">
      <c r="A1078" s="3">
        <v>40423</v>
      </c>
      <c r="B1078">
        <v>6888</v>
      </c>
      <c r="C1078">
        <v>6907</v>
      </c>
      <c r="D1078">
        <v>6864</v>
      </c>
      <c r="E1078">
        <v>6899</v>
      </c>
      <c r="F1078">
        <v>5118.1503910000001</v>
      </c>
      <c r="G1078">
        <v>195179</v>
      </c>
    </row>
    <row r="1079" spans="1:7" x14ac:dyDescent="0.3">
      <c r="A1079" s="3">
        <v>40424</v>
      </c>
      <c r="B1079">
        <v>6870</v>
      </c>
      <c r="C1079">
        <v>7080</v>
      </c>
      <c r="D1079">
        <v>6870</v>
      </c>
      <c r="E1079">
        <v>7080</v>
      </c>
      <c r="F1079">
        <v>5252.4287109999996</v>
      </c>
      <c r="G1079">
        <v>260256</v>
      </c>
    </row>
    <row r="1080" spans="1:7" x14ac:dyDescent="0.3">
      <c r="A1080" s="3">
        <v>40427</v>
      </c>
      <c r="B1080">
        <v>7100</v>
      </c>
      <c r="C1080">
        <v>7100</v>
      </c>
      <c r="D1080">
        <v>7025</v>
      </c>
      <c r="E1080">
        <v>7041</v>
      </c>
      <c r="F1080">
        <v>5223.4960940000001</v>
      </c>
      <c r="G1080">
        <v>247906</v>
      </c>
    </row>
    <row r="1081" spans="1:7" x14ac:dyDescent="0.3">
      <c r="A1081" s="3">
        <v>40428</v>
      </c>
      <c r="B1081">
        <v>7041</v>
      </c>
      <c r="C1081">
        <v>7070</v>
      </c>
      <c r="D1081">
        <v>7041</v>
      </c>
      <c r="E1081">
        <v>7055</v>
      </c>
      <c r="F1081">
        <v>5233.8818359999996</v>
      </c>
      <c r="G1081">
        <v>464865</v>
      </c>
    </row>
    <row r="1082" spans="1:7" x14ac:dyDescent="0.3">
      <c r="A1082" s="3">
        <v>40429</v>
      </c>
      <c r="B1082">
        <v>7028</v>
      </c>
      <c r="C1082">
        <v>7078</v>
      </c>
      <c r="D1082">
        <v>6965</v>
      </c>
      <c r="E1082">
        <v>7000</v>
      </c>
      <c r="F1082">
        <v>5193.0795900000003</v>
      </c>
      <c r="G1082">
        <v>395404</v>
      </c>
    </row>
    <row r="1083" spans="1:7" x14ac:dyDescent="0.3">
      <c r="A1083" s="3">
        <v>40430</v>
      </c>
      <c r="B1083">
        <v>7000</v>
      </c>
      <c r="C1083">
        <v>7040</v>
      </c>
      <c r="D1083">
        <v>6940</v>
      </c>
      <c r="E1083">
        <v>7040</v>
      </c>
      <c r="F1083">
        <v>5222.7543949999999</v>
      </c>
      <c r="G1083">
        <v>273764</v>
      </c>
    </row>
    <row r="1084" spans="1:7" x14ac:dyDescent="0.3">
      <c r="A1084" s="3">
        <v>40431</v>
      </c>
      <c r="B1084">
        <v>7040</v>
      </c>
      <c r="C1084">
        <v>7091</v>
      </c>
      <c r="D1084">
        <v>7029</v>
      </c>
      <c r="E1084">
        <v>7050</v>
      </c>
      <c r="F1084">
        <v>5230.1728519999997</v>
      </c>
      <c r="G1084">
        <v>130844</v>
      </c>
    </row>
    <row r="1085" spans="1:7" x14ac:dyDescent="0.3">
      <c r="A1085" s="3">
        <v>40434</v>
      </c>
      <c r="B1085">
        <v>7085</v>
      </c>
      <c r="C1085">
        <v>7290</v>
      </c>
      <c r="D1085">
        <v>7080</v>
      </c>
      <c r="E1085">
        <v>7200</v>
      </c>
      <c r="F1085">
        <v>5341.453125</v>
      </c>
      <c r="G1085">
        <v>717660</v>
      </c>
    </row>
    <row r="1086" spans="1:7" x14ac:dyDescent="0.3">
      <c r="A1086" s="3">
        <v>40435</v>
      </c>
      <c r="B1086">
        <v>7250</v>
      </c>
      <c r="C1086">
        <v>7325</v>
      </c>
      <c r="D1086">
        <v>7216</v>
      </c>
      <c r="E1086">
        <v>7249</v>
      </c>
      <c r="F1086">
        <v>5377.8046880000002</v>
      </c>
      <c r="G1086">
        <v>187984</v>
      </c>
    </row>
    <row r="1087" spans="1:7" x14ac:dyDescent="0.3">
      <c r="A1087" s="3">
        <v>40436</v>
      </c>
      <c r="B1087">
        <v>7035</v>
      </c>
      <c r="C1087">
        <v>7234</v>
      </c>
      <c r="D1087">
        <v>7035</v>
      </c>
      <c r="E1087">
        <v>7220</v>
      </c>
      <c r="F1087">
        <v>5356.2900390000004</v>
      </c>
      <c r="G1087">
        <v>44730</v>
      </c>
    </row>
    <row r="1088" spans="1:7" x14ac:dyDescent="0.3">
      <c r="A1088" s="3">
        <v>40437</v>
      </c>
      <c r="B1088">
        <v>7250</v>
      </c>
      <c r="C1088">
        <v>7250</v>
      </c>
      <c r="D1088">
        <v>7100</v>
      </c>
      <c r="E1088">
        <v>7144</v>
      </c>
      <c r="F1088">
        <v>5299.9077150000003</v>
      </c>
      <c r="G1088">
        <v>36623</v>
      </c>
    </row>
    <row r="1089" spans="1:7" x14ac:dyDescent="0.3">
      <c r="A1089" s="3">
        <v>40438</v>
      </c>
      <c r="B1089">
        <v>6716</v>
      </c>
      <c r="C1089">
        <v>7238</v>
      </c>
      <c r="D1089">
        <v>6716</v>
      </c>
      <c r="E1089">
        <v>7200</v>
      </c>
      <c r="F1089">
        <v>5341.453125</v>
      </c>
      <c r="G1089">
        <v>452436</v>
      </c>
    </row>
    <row r="1090" spans="1:7" x14ac:dyDescent="0.3">
      <c r="A1090" s="3">
        <v>40441</v>
      </c>
      <c r="B1090">
        <v>6906</v>
      </c>
      <c r="C1090">
        <v>7230</v>
      </c>
      <c r="D1090">
        <v>6906</v>
      </c>
      <c r="E1090">
        <v>7225</v>
      </c>
      <c r="F1090">
        <v>5359.9995120000003</v>
      </c>
      <c r="G1090">
        <v>179254</v>
      </c>
    </row>
    <row r="1091" spans="1:7" x14ac:dyDescent="0.3">
      <c r="A1091" s="3">
        <v>40442</v>
      </c>
      <c r="B1091">
        <v>7225</v>
      </c>
      <c r="C1091">
        <v>7225</v>
      </c>
      <c r="D1091">
        <v>7190</v>
      </c>
      <c r="E1091">
        <v>7200</v>
      </c>
      <c r="F1091">
        <v>5341.453125</v>
      </c>
      <c r="G1091">
        <v>132208</v>
      </c>
    </row>
    <row r="1092" spans="1:7" x14ac:dyDescent="0.3">
      <c r="A1092" s="3">
        <v>40443</v>
      </c>
      <c r="B1092">
        <v>7200</v>
      </c>
      <c r="C1092">
        <v>7227</v>
      </c>
      <c r="D1092">
        <v>7100</v>
      </c>
      <c r="E1092">
        <v>7227</v>
      </c>
      <c r="F1092">
        <v>5361.4838870000003</v>
      </c>
      <c r="G1092">
        <v>163309</v>
      </c>
    </row>
    <row r="1093" spans="1:7" x14ac:dyDescent="0.3">
      <c r="A1093" s="3">
        <v>40444</v>
      </c>
      <c r="B1093">
        <v>7250</v>
      </c>
      <c r="C1093">
        <v>7300</v>
      </c>
      <c r="D1093">
        <v>7161</v>
      </c>
      <c r="E1093">
        <v>7299</v>
      </c>
      <c r="F1093">
        <v>5414.8979490000002</v>
      </c>
      <c r="G1093">
        <v>126590</v>
      </c>
    </row>
    <row r="1094" spans="1:7" x14ac:dyDescent="0.3">
      <c r="A1094" s="3">
        <v>40445</v>
      </c>
      <c r="B1094">
        <v>7299</v>
      </c>
      <c r="C1094">
        <v>7299</v>
      </c>
      <c r="D1094">
        <v>7299</v>
      </c>
      <c r="E1094">
        <v>7299</v>
      </c>
      <c r="F1094">
        <v>5414.8979490000002</v>
      </c>
      <c r="G1094">
        <v>0</v>
      </c>
    </row>
    <row r="1095" spans="1:7" x14ac:dyDescent="0.3">
      <c r="A1095" s="3">
        <v>40448</v>
      </c>
      <c r="B1095">
        <v>7299</v>
      </c>
      <c r="C1095">
        <v>7300</v>
      </c>
      <c r="D1095">
        <v>6956</v>
      </c>
      <c r="E1095">
        <v>7249</v>
      </c>
      <c r="F1095">
        <v>5377.8046880000002</v>
      </c>
      <c r="G1095">
        <v>102718</v>
      </c>
    </row>
    <row r="1096" spans="1:7" x14ac:dyDescent="0.3">
      <c r="A1096" s="3">
        <v>40449</v>
      </c>
      <c r="B1096">
        <v>7249</v>
      </c>
      <c r="C1096">
        <v>7300</v>
      </c>
      <c r="D1096">
        <v>7083</v>
      </c>
      <c r="E1096">
        <v>7289</v>
      </c>
      <c r="F1096">
        <v>5407.4790039999998</v>
      </c>
      <c r="G1096">
        <v>291437</v>
      </c>
    </row>
    <row r="1097" spans="1:7" x14ac:dyDescent="0.3">
      <c r="A1097" s="3">
        <v>40450</v>
      </c>
      <c r="B1097">
        <v>7106</v>
      </c>
      <c r="C1097">
        <v>7320</v>
      </c>
      <c r="D1097">
        <v>7106</v>
      </c>
      <c r="E1097">
        <v>7300</v>
      </c>
      <c r="F1097">
        <v>5415.6396480000003</v>
      </c>
      <c r="G1097">
        <v>444836</v>
      </c>
    </row>
    <row r="1098" spans="1:7" x14ac:dyDescent="0.3">
      <c r="A1098" s="3">
        <v>40451</v>
      </c>
      <c r="B1098">
        <v>7200</v>
      </c>
      <c r="C1098">
        <v>7356</v>
      </c>
      <c r="D1098">
        <v>7190</v>
      </c>
      <c r="E1098">
        <v>7355</v>
      </c>
      <c r="F1098">
        <v>5456.4428710000002</v>
      </c>
      <c r="G1098">
        <v>343394</v>
      </c>
    </row>
    <row r="1099" spans="1:7" x14ac:dyDescent="0.3">
      <c r="A1099" s="3">
        <v>40452</v>
      </c>
      <c r="B1099">
        <v>7500</v>
      </c>
      <c r="C1099">
        <v>7500</v>
      </c>
      <c r="D1099">
        <v>7168</v>
      </c>
      <c r="E1099">
        <v>7230</v>
      </c>
      <c r="F1099">
        <v>5363.7084960000002</v>
      </c>
      <c r="G1099">
        <v>92306</v>
      </c>
    </row>
    <row r="1100" spans="1:7" x14ac:dyDescent="0.3">
      <c r="A1100" s="3">
        <v>40455</v>
      </c>
      <c r="B1100">
        <v>7500</v>
      </c>
      <c r="C1100">
        <v>7500</v>
      </c>
      <c r="D1100">
        <v>7300</v>
      </c>
      <c r="E1100">
        <v>7429</v>
      </c>
      <c r="F1100">
        <v>5511.3408200000003</v>
      </c>
      <c r="G1100">
        <v>141859</v>
      </c>
    </row>
    <row r="1101" spans="1:7" x14ac:dyDescent="0.3">
      <c r="A1101" s="3">
        <v>40456</v>
      </c>
      <c r="B1101">
        <v>7400</v>
      </c>
      <c r="C1101">
        <v>7460</v>
      </c>
      <c r="D1101">
        <v>7400</v>
      </c>
      <c r="E1101">
        <v>7447</v>
      </c>
      <c r="F1101">
        <v>5524.6943359999996</v>
      </c>
      <c r="G1101">
        <v>742056</v>
      </c>
    </row>
    <row r="1102" spans="1:7" x14ac:dyDescent="0.3">
      <c r="A1102" s="3">
        <v>40457</v>
      </c>
      <c r="B1102">
        <v>7500</v>
      </c>
      <c r="C1102">
        <v>7500</v>
      </c>
      <c r="D1102">
        <v>7425</v>
      </c>
      <c r="E1102">
        <v>7440</v>
      </c>
      <c r="F1102">
        <v>5519.5009769999997</v>
      </c>
      <c r="G1102">
        <v>34960</v>
      </c>
    </row>
    <row r="1103" spans="1:7" x14ac:dyDescent="0.3">
      <c r="A1103" s="3">
        <v>40458</v>
      </c>
      <c r="B1103">
        <v>7440</v>
      </c>
      <c r="C1103">
        <v>7456</v>
      </c>
      <c r="D1103">
        <v>7380</v>
      </c>
      <c r="E1103">
        <v>7395</v>
      </c>
      <c r="F1103">
        <v>5486.1176759999998</v>
      </c>
      <c r="G1103">
        <v>73902</v>
      </c>
    </row>
    <row r="1104" spans="1:7" x14ac:dyDescent="0.3">
      <c r="A1104" s="3">
        <v>40459</v>
      </c>
      <c r="B1104">
        <v>7115</v>
      </c>
      <c r="C1104">
        <v>7449</v>
      </c>
      <c r="D1104">
        <v>7115</v>
      </c>
      <c r="E1104">
        <v>7250</v>
      </c>
      <c r="F1104">
        <v>5378.5458980000003</v>
      </c>
      <c r="G1104">
        <v>58277</v>
      </c>
    </row>
    <row r="1105" spans="1:7" x14ac:dyDescent="0.3">
      <c r="A1105" s="3">
        <v>40462</v>
      </c>
      <c r="B1105">
        <v>7198</v>
      </c>
      <c r="C1105">
        <v>7450</v>
      </c>
      <c r="D1105">
        <v>7198</v>
      </c>
      <c r="E1105">
        <v>7450</v>
      </c>
      <c r="F1105">
        <v>5526.919922</v>
      </c>
      <c r="G1105">
        <v>170298</v>
      </c>
    </row>
    <row r="1106" spans="1:7" x14ac:dyDescent="0.3">
      <c r="A1106" s="3">
        <v>40463</v>
      </c>
      <c r="B1106">
        <v>7252</v>
      </c>
      <c r="C1106">
        <v>7597</v>
      </c>
      <c r="D1106">
        <v>7252</v>
      </c>
      <c r="E1106">
        <v>7507</v>
      </c>
      <c r="F1106">
        <v>5569.2070309999999</v>
      </c>
      <c r="G1106">
        <v>45643</v>
      </c>
    </row>
    <row r="1107" spans="1:7" x14ac:dyDescent="0.3">
      <c r="A1107" s="3">
        <v>40464</v>
      </c>
      <c r="B1107">
        <v>7560</v>
      </c>
      <c r="C1107">
        <v>7633</v>
      </c>
      <c r="D1107">
        <v>7521</v>
      </c>
      <c r="E1107">
        <v>7555</v>
      </c>
      <c r="F1107">
        <v>5604.8159180000002</v>
      </c>
      <c r="G1107">
        <v>68464</v>
      </c>
    </row>
    <row r="1108" spans="1:7" x14ac:dyDescent="0.3">
      <c r="A1108" s="3">
        <v>40465</v>
      </c>
      <c r="B1108">
        <v>7800</v>
      </c>
      <c r="C1108">
        <v>7800</v>
      </c>
      <c r="D1108">
        <v>7583</v>
      </c>
      <c r="E1108">
        <v>7670</v>
      </c>
      <c r="F1108">
        <v>5690.1313479999999</v>
      </c>
      <c r="G1108">
        <v>49731</v>
      </c>
    </row>
    <row r="1109" spans="1:7" x14ac:dyDescent="0.3">
      <c r="A1109" s="3">
        <v>40466</v>
      </c>
      <c r="B1109">
        <v>7670</v>
      </c>
      <c r="C1109">
        <v>7670</v>
      </c>
      <c r="D1109">
        <v>7549</v>
      </c>
      <c r="E1109">
        <v>7610</v>
      </c>
      <c r="F1109">
        <v>5645.6186520000001</v>
      </c>
      <c r="G1109">
        <v>87554</v>
      </c>
    </row>
    <row r="1110" spans="1:7" x14ac:dyDescent="0.3">
      <c r="A1110" s="3">
        <v>40469</v>
      </c>
      <c r="B1110">
        <v>7510</v>
      </c>
      <c r="C1110">
        <v>7656</v>
      </c>
      <c r="D1110">
        <v>7510</v>
      </c>
      <c r="E1110">
        <v>7655</v>
      </c>
      <c r="F1110">
        <v>5679.0029299999997</v>
      </c>
      <c r="G1110">
        <v>113817</v>
      </c>
    </row>
    <row r="1111" spans="1:7" x14ac:dyDescent="0.3">
      <c r="A1111" s="3">
        <v>40470</v>
      </c>
      <c r="B1111">
        <v>7650</v>
      </c>
      <c r="C1111">
        <v>7670</v>
      </c>
      <c r="D1111">
        <v>7523</v>
      </c>
      <c r="E1111">
        <v>7630</v>
      </c>
      <c r="F1111">
        <v>5660.4560549999997</v>
      </c>
      <c r="G1111">
        <v>70148</v>
      </c>
    </row>
    <row r="1112" spans="1:7" x14ac:dyDescent="0.3">
      <c r="A1112" s="3">
        <v>40471</v>
      </c>
      <c r="B1112">
        <v>7600</v>
      </c>
      <c r="C1112">
        <v>7660</v>
      </c>
      <c r="D1112">
        <v>7536</v>
      </c>
      <c r="E1112">
        <v>7660</v>
      </c>
      <c r="F1112">
        <v>5682.7119140000004</v>
      </c>
      <c r="G1112">
        <v>40327</v>
      </c>
    </row>
    <row r="1113" spans="1:7" x14ac:dyDescent="0.3">
      <c r="A1113" s="3">
        <v>40472</v>
      </c>
      <c r="B1113">
        <v>7660</v>
      </c>
      <c r="C1113">
        <v>8200</v>
      </c>
      <c r="D1113">
        <v>7600</v>
      </c>
      <c r="E1113">
        <v>7805</v>
      </c>
      <c r="F1113">
        <v>5790.2836909999996</v>
      </c>
      <c r="G1113">
        <v>362849</v>
      </c>
    </row>
    <row r="1114" spans="1:7" x14ac:dyDescent="0.3">
      <c r="A1114" s="3">
        <v>40473</v>
      </c>
      <c r="B1114">
        <v>8132</v>
      </c>
      <c r="C1114">
        <v>8132</v>
      </c>
      <c r="D1114">
        <v>7793</v>
      </c>
      <c r="E1114">
        <v>7942</v>
      </c>
      <c r="F1114">
        <v>5891.919922</v>
      </c>
      <c r="G1114">
        <v>358193</v>
      </c>
    </row>
    <row r="1115" spans="1:7" x14ac:dyDescent="0.3">
      <c r="A1115" s="3">
        <v>40476</v>
      </c>
      <c r="B1115">
        <v>8056</v>
      </c>
      <c r="C1115">
        <v>8150</v>
      </c>
      <c r="D1115">
        <v>7975</v>
      </c>
      <c r="E1115">
        <v>8010</v>
      </c>
      <c r="F1115">
        <v>5942.3666990000002</v>
      </c>
      <c r="G1115">
        <v>140542</v>
      </c>
    </row>
    <row r="1116" spans="1:7" x14ac:dyDescent="0.3">
      <c r="A1116" s="3">
        <v>40477</v>
      </c>
      <c r="B1116">
        <v>7975</v>
      </c>
      <c r="C1116">
        <v>7999</v>
      </c>
      <c r="D1116">
        <v>7936</v>
      </c>
      <c r="E1116">
        <v>7980</v>
      </c>
      <c r="F1116">
        <v>5920.1103519999997</v>
      </c>
      <c r="G1116">
        <v>122288</v>
      </c>
    </row>
    <row r="1117" spans="1:7" x14ac:dyDescent="0.3">
      <c r="A1117" s="3">
        <v>40478</v>
      </c>
      <c r="B1117">
        <v>7902</v>
      </c>
      <c r="C1117">
        <v>7935</v>
      </c>
      <c r="D1117">
        <v>7841</v>
      </c>
      <c r="E1117">
        <v>7850</v>
      </c>
      <c r="F1117">
        <v>5823.6679690000001</v>
      </c>
      <c r="G1117">
        <v>77753</v>
      </c>
    </row>
    <row r="1118" spans="1:7" x14ac:dyDescent="0.3">
      <c r="A1118" s="3">
        <v>40479</v>
      </c>
      <c r="B1118">
        <v>7815</v>
      </c>
      <c r="C1118">
        <v>7896</v>
      </c>
      <c r="D1118">
        <v>7751</v>
      </c>
      <c r="E1118">
        <v>7800</v>
      </c>
      <c r="F1118">
        <v>5786.5742190000001</v>
      </c>
      <c r="G1118">
        <v>78996</v>
      </c>
    </row>
    <row r="1119" spans="1:7" x14ac:dyDescent="0.3">
      <c r="A1119" s="3">
        <v>40480</v>
      </c>
      <c r="B1119">
        <v>7900</v>
      </c>
      <c r="C1119">
        <v>7932</v>
      </c>
      <c r="D1119">
        <v>7819</v>
      </c>
      <c r="E1119">
        <v>7900</v>
      </c>
      <c r="F1119">
        <v>5860.7617190000001</v>
      </c>
      <c r="G1119">
        <v>89672</v>
      </c>
    </row>
    <row r="1120" spans="1:7" x14ac:dyDescent="0.3">
      <c r="A1120" s="3">
        <v>40483</v>
      </c>
      <c r="B1120">
        <v>7942</v>
      </c>
      <c r="C1120">
        <v>8299</v>
      </c>
      <c r="D1120">
        <v>7942</v>
      </c>
      <c r="E1120">
        <v>8100</v>
      </c>
      <c r="F1120">
        <v>6009.1347660000001</v>
      </c>
      <c r="G1120">
        <v>160005</v>
      </c>
    </row>
    <row r="1121" spans="1:7" x14ac:dyDescent="0.3">
      <c r="A1121" s="3">
        <v>40484</v>
      </c>
      <c r="B1121">
        <v>8054</v>
      </c>
      <c r="C1121">
        <v>8250</v>
      </c>
      <c r="D1121">
        <v>8000</v>
      </c>
      <c r="E1121">
        <v>8246</v>
      </c>
      <c r="F1121">
        <v>6117.4472660000001</v>
      </c>
      <c r="G1121">
        <v>311003</v>
      </c>
    </row>
    <row r="1122" spans="1:7" x14ac:dyDescent="0.3">
      <c r="A1122" s="3">
        <v>40485</v>
      </c>
      <c r="B1122">
        <v>8195</v>
      </c>
      <c r="C1122">
        <v>8313</v>
      </c>
      <c r="D1122">
        <v>8154</v>
      </c>
      <c r="E1122">
        <v>8290</v>
      </c>
      <c r="F1122">
        <v>6150.0893550000001</v>
      </c>
      <c r="G1122">
        <v>264454</v>
      </c>
    </row>
    <row r="1123" spans="1:7" x14ac:dyDescent="0.3">
      <c r="A1123" s="3">
        <v>40486</v>
      </c>
      <c r="B1123">
        <v>8255</v>
      </c>
      <c r="C1123">
        <v>8456</v>
      </c>
      <c r="D1123">
        <v>8255</v>
      </c>
      <c r="E1123">
        <v>8340</v>
      </c>
      <c r="F1123">
        <v>6187.1826170000004</v>
      </c>
      <c r="G1123">
        <v>125765</v>
      </c>
    </row>
    <row r="1124" spans="1:7" x14ac:dyDescent="0.3">
      <c r="A1124" s="3">
        <v>40487</v>
      </c>
      <c r="B1124">
        <v>8315</v>
      </c>
      <c r="C1124">
        <v>8369</v>
      </c>
      <c r="D1124">
        <v>8250</v>
      </c>
      <c r="E1124">
        <v>8265</v>
      </c>
      <c r="F1124">
        <v>6131.5424800000001</v>
      </c>
      <c r="G1124">
        <v>45708</v>
      </c>
    </row>
    <row r="1125" spans="1:7" x14ac:dyDescent="0.3">
      <c r="A1125" s="3">
        <v>40490</v>
      </c>
      <c r="B1125">
        <v>8280</v>
      </c>
      <c r="C1125">
        <v>8300</v>
      </c>
      <c r="D1125">
        <v>8232</v>
      </c>
      <c r="E1125">
        <v>8280</v>
      </c>
      <c r="F1125">
        <v>6142.6713870000003</v>
      </c>
      <c r="G1125">
        <v>42414</v>
      </c>
    </row>
    <row r="1126" spans="1:7" x14ac:dyDescent="0.3">
      <c r="A1126" s="3">
        <v>40491</v>
      </c>
      <c r="B1126">
        <v>8299</v>
      </c>
      <c r="C1126">
        <v>8299</v>
      </c>
      <c r="D1126">
        <v>8240</v>
      </c>
      <c r="E1126">
        <v>8273</v>
      </c>
      <c r="F1126">
        <v>6137.4770509999998</v>
      </c>
      <c r="G1126">
        <v>25267</v>
      </c>
    </row>
    <row r="1127" spans="1:7" x14ac:dyDescent="0.3">
      <c r="A1127" s="3">
        <v>40492</v>
      </c>
      <c r="B1127">
        <v>8200</v>
      </c>
      <c r="C1127">
        <v>8294</v>
      </c>
      <c r="D1127">
        <v>8200</v>
      </c>
      <c r="E1127">
        <v>8200</v>
      </c>
      <c r="F1127">
        <v>6083.3212890000004</v>
      </c>
      <c r="G1127">
        <v>17643</v>
      </c>
    </row>
    <row r="1128" spans="1:7" x14ac:dyDescent="0.3">
      <c r="A1128" s="3">
        <v>40493</v>
      </c>
      <c r="B1128">
        <v>8250</v>
      </c>
      <c r="C1128">
        <v>8307</v>
      </c>
      <c r="D1128">
        <v>8199</v>
      </c>
      <c r="E1128">
        <v>8199</v>
      </c>
      <c r="F1128">
        <v>6082.5791019999997</v>
      </c>
      <c r="G1128">
        <v>54477</v>
      </c>
    </row>
    <row r="1129" spans="1:7" x14ac:dyDescent="0.3">
      <c r="A1129" s="3">
        <v>40494</v>
      </c>
      <c r="B1129">
        <v>8300</v>
      </c>
      <c r="C1129">
        <v>8300</v>
      </c>
      <c r="D1129">
        <v>8100</v>
      </c>
      <c r="E1129">
        <v>8170</v>
      </c>
      <c r="F1129">
        <v>6061.0659180000002</v>
      </c>
      <c r="G1129">
        <v>37422</v>
      </c>
    </row>
    <row r="1130" spans="1:7" x14ac:dyDescent="0.3">
      <c r="A1130" s="3">
        <v>40497</v>
      </c>
      <c r="B1130">
        <v>8250</v>
      </c>
      <c r="C1130">
        <v>8310</v>
      </c>
      <c r="D1130">
        <v>8193</v>
      </c>
      <c r="E1130">
        <v>8193</v>
      </c>
      <c r="F1130">
        <v>6078.1284180000002</v>
      </c>
      <c r="G1130">
        <v>40435</v>
      </c>
    </row>
    <row r="1131" spans="1:7" x14ac:dyDescent="0.3">
      <c r="A1131" s="3">
        <v>40498</v>
      </c>
      <c r="B1131">
        <v>8200</v>
      </c>
      <c r="C1131">
        <v>8200</v>
      </c>
      <c r="D1131">
        <v>8014</v>
      </c>
      <c r="E1131">
        <v>8014</v>
      </c>
      <c r="F1131">
        <v>5945.3339839999999</v>
      </c>
      <c r="G1131">
        <v>86917</v>
      </c>
    </row>
    <row r="1132" spans="1:7" x14ac:dyDescent="0.3">
      <c r="A1132" s="3">
        <v>40499</v>
      </c>
      <c r="B1132">
        <v>8000</v>
      </c>
      <c r="C1132">
        <v>8048</v>
      </c>
      <c r="D1132">
        <v>7868</v>
      </c>
      <c r="E1132">
        <v>7887</v>
      </c>
      <c r="F1132">
        <v>5851.1166990000002</v>
      </c>
      <c r="G1132">
        <v>72009</v>
      </c>
    </row>
    <row r="1133" spans="1:7" x14ac:dyDescent="0.3">
      <c r="A1133" s="3">
        <v>40500</v>
      </c>
      <c r="B1133">
        <v>7895</v>
      </c>
      <c r="C1133">
        <v>8190</v>
      </c>
      <c r="D1133">
        <v>7895</v>
      </c>
      <c r="E1133">
        <v>8089</v>
      </c>
      <c r="F1133">
        <v>6000.9736329999996</v>
      </c>
      <c r="G1133">
        <v>75411</v>
      </c>
    </row>
    <row r="1134" spans="1:7" x14ac:dyDescent="0.3">
      <c r="A1134" s="3">
        <v>40501</v>
      </c>
      <c r="B1134">
        <v>8080</v>
      </c>
      <c r="C1134">
        <v>8100</v>
      </c>
      <c r="D1134">
        <v>8039</v>
      </c>
      <c r="E1134">
        <v>8057</v>
      </c>
      <c r="F1134">
        <v>5977.234375</v>
      </c>
      <c r="G1134">
        <v>55035</v>
      </c>
    </row>
    <row r="1135" spans="1:7" x14ac:dyDescent="0.3">
      <c r="A1135" s="3">
        <v>40504</v>
      </c>
      <c r="B1135">
        <v>8070</v>
      </c>
      <c r="C1135">
        <v>8168</v>
      </c>
      <c r="D1135">
        <v>8024</v>
      </c>
      <c r="E1135">
        <v>8049</v>
      </c>
      <c r="F1135">
        <v>5971.2993159999996</v>
      </c>
      <c r="G1135">
        <v>68159</v>
      </c>
    </row>
    <row r="1136" spans="1:7" x14ac:dyDescent="0.3">
      <c r="A1136" s="3">
        <v>40505</v>
      </c>
      <c r="B1136">
        <v>7853</v>
      </c>
      <c r="C1136">
        <v>8200</v>
      </c>
      <c r="D1136">
        <v>7853</v>
      </c>
      <c r="E1136">
        <v>8048</v>
      </c>
      <c r="F1136">
        <v>5970.5581050000001</v>
      </c>
      <c r="G1136">
        <v>95865</v>
      </c>
    </row>
    <row r="1137" spans="1:7" x14ac:dyDescent="0.3">
      <c r="A1137" s="3">
        <v>40506</v>
      </c>
      <c r="B1137">
        <v>8050</v>
      </c>
      <c r="C1137">
        <v>8050</v>
      </c>
      <c r="D1137">
        <v>7906</v>
      </c>
      <c r="E1137">
        <v>7999</v>
      </c>
      <c r="F1137">
        <v>5934.2060549999997</v>
      </c>
      <c r="G1137">
        <v>25289</v>
      </c>
    </row>
    <row r="1138" spans="1:7" x14ac:dyDescent="0.3">
      <c r="A1138" s="3">
        <v>40507</v>
      </c>
      <c r="B1138">
        <v>8050</v>
      </c>
      <c r="C1138">
        <v>8051</v>
      </c>
      <c r="D1138">
        <v>7966</v>
      </c>
      <c r="E1138">
        <v>7996</v>
      </c>
      <c r="F1138">
        <v>5931.9804690000001</v>
      </c>
      <c r="G1138">
        <v>44369</v>
      </c>
    </row>
    <row r="1139" spans="1:7" x14ac:dyDescent="0.3">
      <c r="A1139" s="3">
        <v>40508</v>
      </c>
      <c r="B1139">
        <v>7996</v>
      </c>
      <c r="C1139">
        <v>8000</v>
      </c>
      <c r="D1139">
        <v>7942</v>
      </c>
      <c r="E1139">
        <v>7965</v>
      </c>
      <c r="F1139">
        <v>5908.982422</v>
      </c>
      <c r="G1139">
        <v>11924</v>
      </c>
    </row>
    <row r="1140" spans="1:7" x14ac:dyDescent="0.3">
      <c r="A1140" s="3">
        <v>40511</v>
      </c>
      <c r="B1140">
        <v>8000</v>
      </c>
      <c r="C1140">
        <v>8049</v>
      </c>
      <c r="D1140">
        <v>7942</v>
      </c>
      <c r="E1140">
        <v>7950</v>
      </c>
      <c r="F1140">
        <v>5897.8544920000004</v>
      </c>
      <c r="G1140">
        <v>46720</v>
      </c>
    </row>
    <row r="1141" spans="1:7" x14ac:dyDescent="0.3">
      <c r="A1141" s="3">
        <v>40512</v>
      </c>
      <c r="B1141">
        <v>7950</v>
      </c>
      <c r="C1141">
        <v>7989</v>
      </c>
      <c r="D1141">
        <v>7904</v>
      </c>
      <c r="E1141">
        <v>7940</v>
      </c>
      <c r="F1141">
        <v>5890.4360349999997</v>
      </c>
      <c r="G1141">
        <v>29923</v>
      </c>
    </row>
    <row r="1142" spans="1:7" x14ac:dyDescent="0.3">
      <c r="A1142" s="3">
        <v>40513</v>
      </c>
      <c r="B1142">
        <v>8000</v>
      </c>
      <c r="C1142">
        <v>8001</v>
      </c>
      <c r="D1142">
        <v>7898</v>
      </c>
      <c r="E1142">
        <v>7900</v>
      </c>
      <c r="F1142">
        <v>5860.7617190000001</v>
      </c>
      <c r="G1142">
        <v>43787</v>
      </c>
    </row>
    <row r="1143" spans="1:7" x14ac:dyDescent="0.3">
      <c r="A1143" s="3">
        <v>40514</v>
      </c>
      <c r="B1143">
        <v>7949</v>
      </c>
      <c r="C1143">
        <v>7975</v>
      </c>
      <c r="D1143">
        <v>7900</v>
      </c>
      <c r="E1143">
        <v>7900</v>
      </c>
      <c r="F1143">
        <v>5860.7617190000001</v>
      </c>
      <c r="G1143">
        <v>581565</v>
      </c>
    </row>
    <row r="1144" spans="1:7" x14ac:dyDescent="0.3">
      <c r="A1144" s="3">
        <v>40515</v>
      </c>
      <c r="B1144">
        <v>7900</v>
      </c>
      <c r="C1144">
        <v>7953</v>
      </c>
      <c r="D1144">
        <v>7890</v>
      </c>
      <c r="E1144">
        <v>7890</v>
      </c>
      <c r="F1144">
        <v>5853.3432620000003</v>
      </c>
      <c r="G1144">
        <v>76253</v>
      </c>
    </row>
    <row r="1145" spans="1:7" x14ac:dyDescent="0.3">
      <c r="A1145" s="3">
        <v>40518</v>
      </c>
      <c r="B1145">
        <v>7900</v>
      </c>
      <c r="C1145">
        <v>8101</v>
      </c>
      <c r="D1145">
        <v>7890</v>
      </c>
      <c r="E1145">
        <v>7962</v>
      </c>
      <c r="F1145">
        <v>5906.7573240000002</v>
      </c>
      <c r="G1145">
        <v>233260</v>
      </c>
    </row>
    <row r="1146" spans="1:7" x14ac:dyDescent="0.3">
      <c r="A1146" s="3">
        <v>40519</v>
      </c>
      <c r="B1146">
        <v>7962</v>
      </c>
      <c r="C1146">
        <v>8038</v>
      </c>
      <c r="D1146">
        <v>7908</v>
      </c>
      <c r="E1146">
        <v>7910</v>
      </c>
      <c r="F1146">
        <v>5868.1796880000002</v>
      </c>
      <c r="G1146">
        <v>64381</v>
      </c>
    </row>
    <row r="1147" spans="1:7" x14ac:dyDescent="0.3">
      <c r="A1147" s="3">
        <v>40520</v>
      </c>
      <c r="B1147">
        <v>7901</v>
      </c>
      <c r="C1147">
        <v>7998</v>
      </c>
      <c r="D1147">
        <v>7900</v>
      </c>
      <c r="E1147">
        <v>7900</v>
      </c>
      <c r="F1147">
        <v>5860.7617190000001</v>
      </c>
      <c r="G1147">
        <v>319658</v>
      </c>
    </row>
    <row r="1148" spans="1:7" x14ac:dyDescent="0.3">
      <c r="A1148" s="3">
        <v>40521</v>
      </c>
      <c r="B1148">
        <v>8000</v>
      </c>
      <c r="C1148">
        <v>8069</v>
      </c>
      <c r="D1148">
        <v>7926</v>
      </c>
      <c r="E1148">
        <v>7950</v>
      </c>
      <c r="F1148">
        <v>5897.8544920000004</v>
      </c>
      <c r="G1148">
        <v>120899</v>
      </c>
    </row>
    <row r="1149" spans="1:7" x14ac:dyDescent="0.3">
      <c r="A1149" s="3">
        <v>40522</v>
      </c>
      <c r="B1149">
        <v>7960</v>
      </c>
      <c r="C1149">
        <v>8000</v>
      </c>
      <c r="D1149">
        <v>7960</v>
      </c>
      <c r="E1149">
        <v>7990</v>
      </c>
      <c r="F1149">
        <v>5927.5297849999997</v>
      </c>
      <c r="G1149">
        <v>88741</v>
      </c>
    </row>
    <row r="1150" spans="1:7" x14ac:dyDescent="0.3">
      <c r="A1150" s="3">
        <v>40525</v>
      </c>
      <c r="B1150">
        <v>8010</v>
      </c>
      <c r="C1150">
        <v>8109</v>
      </c>
      <c r="D1150">
        <v>7980</v>
      </c>
      <c r="E1150">
        <v>7980</v>
      </c>
      <c r="F1150">
        <v>5920.1103519999997</v>
      </c>
      <c r="G1150">
        <v>65543</v>
      </c>
    </row>
    <row r="1151" spans="1:7" x14ac:dyDescent="0.3">
      <c r="A1151" s="3">
        <v>40526</v>
      </c>
      <c r="B1151">
        <v>8019</v>
      </c>
      <c r="C1151">
        <v>8040</v>
      </c>
      <c r="D1151">
        <v>7979</v>
      </c>
      <c r="E1151">
        <v>7979</v>
      </c>
      <c r="F1151">
        <v>5919.3686520000001</v>
      </c>
      <c r="G1151">
        <v>88742</v>
      </c>
    </row>
    <row r="1152" spans="1:7" x14ac:dyDescent="0.3">
      <c r="A1152" s="3">
        <v>40527</v>
      </c>
      <c r="B1152">
        <v>7980</v>
      </c>
      <c r="C1152">
        <v>7980</v>
      </c>
      <c r="D1152">
        <v>7880</v>
      </c>
      <c r="E1152">
        <v>7900</v>
      </c>
      <c r="F1152">
        <v>5860.7617190000001</v>
      </c>
      <c r="G1152">
        <v>187124</v>
      </c>
    </row>
    <row r="1153" spans="1:7" x14ac:dyDescent="0.3">
      <c r="A1153" s="3">
        <v>40528</v>
      </c>
      <c r="B1153">
        <v>7900</v>
      </c>
      <c r="C1153">
        <v>7900</v>
      </c>
      <c r="D1153">
        <v>7900</v>
      </c>
      <c r="E1153">
        <v>7900</v>
      </c>
      <c r="F1153">
        <v>5860.7617190000001</v>
      </c>
      <c r="G1153">
        <v>0</v>
      </c>
    </row>
    <row r="1154" spans="1:7" x14ac:dyDescent="0.3">
      <c r="A1154" s="3">
        <v>40529</v>
      </c>
      <c r="B1154">
        <v>7800</v>
      </c>
      <c r="C1154">
        <v>7951</v>
      </c>
      <c r="D1154">
        <v>7800</v>
      </c>
      <c r="E1154">
        <v>7949</v>
      </c>
      <c r="F1154">
        <v>5897.1123049999997</v>
      </c>
      <c r="G1154">
        <v>1083986</v>
      </c>
    </row>
    <row r="1155" spans="1:7" x14ac:dyDescent="0.3">
      <c r="A1155" s="3">
        <v>40532</v>
      </c>
      <c r="B1155">
        <v>7950</v>
      </c>
      <c r="C1155">
        <v>8000</v>
      </c>
      <c r="D1155">
        <v>7924</v>
      </c>
      <c r="E1155">
        <v>7950</v>
      </c>
      <c r="F1155">
        <v>5897.8544920000004</v>
      </c>
      <c r="G1155">
        <v>73260</v>
      </c>
    </row>
    <row r="1156" spans="1:7" x14ac:dyDescent="0.3">
      <c r="A1156" s="3">
        <v>40533</v>
      </c>
      <c r="B1156">
        <v>7950</v>
      </c>
      <c r="C1156">
        <v>8018</v>
      </c>
      <c r="D1156">
        <v>7925</v>
      </c>
      <c r="E1156">
        <v>8010</v>
      </c>
      <c r="F1156">
        <v>5942.3666990000002</v>
      </c>
      <c r="G1156">
        <v>30368</v>
      </c>
    </row>
    <row r="1157" spans="1:7" x14ac:dyDescent="0.3">
      <c r="A1157" s="3">
        <v>40534</v>
      </c>
      <c r="B1157">
        <v>8000</v>
      </c>
      <c r="C1157">
        <v>8049</v>
      </c>
      <c r="D1157">
        <v>7953</v>
      </c>
      <c r="E1157">
        <v>8011</v>
      </c>
      <c r="F1157">
        <v>5943.1079099999997</v>
      </c>
      <c r="G1157">
        <v>141550</v>
      </c>
    </row>
    <row r="1158" spans="1:7" x14ac:dyDescent="0.3">
      <c r="A1158" s="3">
        <v>40535</v>
      </c>
      <c r="B1158">
        <v>8088</v>
      </c>
      <c r="C1158">
        <v>8088</v>
      </c>
      <c r="D1158">
        <v>7990</v>
      </c>
      <c r="E1158">
        <v>8000</v>
      </c>
      <c r="F1158">
        <v>5934.9477539999998</v>
      </c>
      <c r="G1158">
        <v>104824</v>
      </c>
    </row>
    <row r="1159" spans="1:7" x14ac:dyDescent="0.3">
      <c r="A1159" s="3">
        <v>40536</v>
      </c>
      <c r="B1159">
        <v>7974</v>
      </c>
      <c r="C1159">
        <v>7974</v>
      </c>
      <c r="D1159">
        <v>7960</v>
      </c>
      <c r="E1159">
        <v>7960</v>
      </c>
      <c r="F1159">
        <v>5905.2729490000002</v>
      </c>
      <c r="G1159">
        <v>586</v>
      </c>
    </row>
    <row r="1160" spans="1:7" x14ac:dyDescent="0.3">
      <c r="A1160" s="3">
        <v>40539</v>
      </c>
      <c r="B1160">
        <v>7960</v>
      </c>
      <c r="C1160">
        <v>7960</v>
      </c>
      <c r="D1160">
        <v>7960</v>
      </c>
      <c r="E1160">
        <v>7960</v>
      </c>
      <c r="F1160">
        <v>5905.2729490000002</v>
      </c>
      <c r="G1160">
        <v>0</v>
      </c>
    </row>
    <row r="1161" spans="1:7" x14ac:dyDescent="0.3">
      <c r="A1161" s="3">
        <v>40540</v>
      </c>
      <c r="B1161">
        <v>7968</v>
      </c>
      <c r="C1161">
        <v>7999</v>
      </c>
      <c r="D1161">
        <v>7944</v>
      </c>
      <c r="E1161">
        <v>7975</v>
      </c>
      <c r="F1161">
        <v>5916.4013670000004</v>
      </c>
      <c r="G1161">
        <v>73768</v>
      </c>
    </row>
    <row r="1162" spans="1:7" x14ac:dyDescent="0.3">
      <c r="A1162" s="3">
        <v>40541</v>
      </c>
      <c r="B1162">
        <v>7950</v>
      </c>
      <c r="C1162">
        <v>7975</v>
      </c>
      <c r="D1162">
        <v>7950</v>
      </c>
      <c r="E1162">
        <v>7960</v>
      </c>
      <c r="F1162">
        <v>5905.2729490000002</v>
      </c>
      <c r="G1162">
        <v>19278</v>
      </c>
    </row>
    <row r="1163" spans="1:7" x14ac:dyDescent="0.3">
      <c r="A1163" s="3">
        <v>40542</v>
      </c>
      <c r="B1163">
        <v>8088</v>
      </c>
      <c r="C1163">
        <v>8088</v>
      </c>
      <c r="D1163">
        <v>7850</v>
      </c>
      <c r="E1163">
        <v>7927</v>
      </c>
      <c r="F1163">
        <v>5880.7905270000001</v>
      </c>
      <c r="G1163">
        <v>45210</v>
      </c>
    </row>
    <row r="1164" spans="1:7" x14ac:dyDescent="0.3">
      <c r="A1164" s="3">
        <v>40543</v>
      </c>
      <c r="B1164">
        <v>7980</v>
      </c>
      <c r="C1164">
        <v>8089</v>
      </c>
      <c r="D1164">
        <v>7900</v>
      </c>
      <c r="E1164">
        <v>7900</v>
      </c>
      <c r="F1164">
        <v>5860.7617190000001</v>
      </c>
      <c r="G1164">
        <v>114933</v>
      </c>
    </row>
    <row r="1165" spans="1:7" x14ac:dyDescent="0.3">
      <c r="A1165" s="3">
        <v>40546</v>
      </c>
      <c r="B1165">
        <v>7990</v>
      </c>
      <c r="C1165">
        <v>8196</v>
      </c>
      <c r="D1165">
        <v>7862</v>
      </c>
      <c r="E1165">
        <v>8000</v>
      </c>
      <c r="F1165">
        <v>5934.9477539999998</v>
      </c>
      <c r="G1165">
        <v>89275</v>
      </c>
    </row>
    <row r="1166" spans="1:7" x14ac:dyDescent="0.3">
      <c r="A1166" s="3">
        <v>40547</v>
      </c>
      <c r="B1166">
        <v>7999</v>
      </c>
      <c r="C1166">
        <v>8200</v>
      </c>
      <c r="D1166">
        <v>7999</v>
      </c>
      <c r="E1166">
        <v>8200</v>
      </c>
      <c r="F1166">
        <v>6083.3212890000004</v>
      </c>
      <c r="G1166">
        <v>147853</v>
      </c>
    </row>
    <row r="1167" spans="1:7" x14ac:dyDescent="0.3">
      <c r="A1167" s="3">
        <v>40548</v>
      </c>
      <c r="B1167">
        <v>8164</v>
      </c>
      <c r="C1167">
        <v>8235</v>
      </c>
      <c r="D1167">
        <v>8160</v>
      </c>
      <c r="E1167">
        <v>8205</v>
      </c>
      <c r="F1167">
        <v>6087.03125</v>
      </c>
      <c r="G1167">
        <v>284898</v>
      </c>
    </row>
    <row r="1168" spans="1:7" x14ac:dyDescent="0.3">
      <c r="A1168" s="3">
        <v>40549</v>
      </c>
      <c r="B1168">
        <v>8156</v>
      </c>
      <c r="C1168">
        <v>8245</v>
      </c>
      <c r="D1168">
        <v>8102</v>
      </c>
      <c r="E1168">
        <v>8220</v>
      </c>
      <c r="F1168">
        <v>6098.1586909999996</v>
      </c>
      <c r="G1168">
        <v>164527</v>
      </c>
    </row>
    <row r="1169" spans="1:7" x14ac:dyDescent="0.3">
      <c r="A1169" s="3">
        <v>40550</v>
      </c>
      <c r="B1169">
        <v>8050</v>
      </c>
      <c r="C1169">
        <v>8275</v>
      </c>
      <c r="D1169">
        <v>8050</v>
      </c>
      <c r="E1169">
        <v>8270</v>
      </c>
      <c r="F1169">
        <v>6135.251953</v>
      </c>
      <c r="G1169">
        <v>180513</v>
      </c>
    </row>
    <row r="1170" spans="1:7" x14ac:dyDescent="0.3">
      <c r="A1170" s="3">
        <v>40553</v>
      </c>
      <c r="B1170">
        <v>8280</v>
      </c>
      <c r="C1170">
        <v>8335</v>
      </c>
      <c r="D1170">
        <v>8242</v>
      </c>
      <c r="E1170">
        <v>8335</v>
      </c>
      <c r="F1170">
        <v>6183.4736329999996</v>
      </c>
      <c r="G1170">
        <v>188541</v>
      </c>
    </row>
    <row r="1171" spans="1:7" x14ac:dyDescent="0.3">
      <c r="A1171" s="3">
        <v>40554</v>
      </c>
      <c r="B1171">
        <v>8335</v>
      </c>
      <c r="C1171">
        <v>8335</v>
      </c>
      <c r="D1171">
        <v>8297</v>
      </c>
      <c r="E1171">
        <v>8315</v>
      </c>
      <c r="F1171">
        <v>6168.6362300000001</v>
      </c>
      <c r="G1171">
        <v>349586</v>
      </c>
    </row>
    <row r="1172" spans="1:7" x14ac:dyDescent="0.3">
      <c r="A1172" s="3">
        <v>40555</v>
      </c>
      <c r="B1172">
        <v>8310</v>
      </c>
      <c r="C1172">
        <v>8420</v>
      </c>
      <c r="D1172">
        <v>8310</v>
      </c>
      <c r="E1172">
        <v>8420</v>
      </c>
      <c r="F1172">
        <v>6246.533203</v>
      </c>
      <c r="G1172">
        <v>15012</v>
      </c>
    </row>
    <row r="1173" spans="1:7" x14ac:dyDescent="0.3">
      <c r="A1173" s="3">
        <v>40556</v>
      </c>
      <c r="B1173">
        <v>8365</v>
      </c>
      <c r="C1173">
        <v>8450</v>
      </c>
      <c r="D1173">
        <v>8206</v>
      </c>
      <c r="E1173">
        <v>8206</v>
      </c>
      <c r="F1173">
        <v>6087.7724609999996</v>
      </c>
      <c r="G1173">
        <v>36923</v>
      </c>
    </row>
    <row r="1174" spans="1:7" x14ac:dyDescent="0.3">
      <c r="A1174" s="3">
        <v>40557</v>
      </c>
      <c r="B1174">
        <v>8206</v>
      </c>
      <c r="C1174">
        <v>8354</v>
      </c>
      <c r="D1174">
        <v>8206</v>
      </c>
      <c r="E1174">
        <v>8306</v>
      </c>
      <c r="F1174">
        <v>6161.9594729999999</v>
      </c>
      <c r="G1174">
        <v>99700</v>
      </c>
    </row>
    <row r="1175" spans="1:7" x14ac:dyDescent="0.3">
      <c r="A1175" s="3">
        <v>40560</v>
      </c>
      <c r="B1175">
        <v>8300</v>
      </c>
      <c r="C1175">
        <v>8375</v>
      </c>
      <c r="D1175">
        <v>8205</v>
      </c>
      <c r="E1175">
        <v>8348</v>
      </c>
      <c r="F1175">
        <v>6193.1176759999998</v>
      </c>
      <c r="G1175">
        <v>37196</v>
      </c>
    </row>
    <row r="1176" spans="1:7" x14ac:dyDescent="0.3">
      <c r="A1176" s="3">
        <v>40561</v>
      </c>
      <c r="B1176">
        <v>8349</v>
      </c>
      <c r="C1176">
        <v>8440</v>
      </c>
      <c r="D1176">
        <v>8340</v>
      </c>
      <c r="E1176">
        <v>8350</v>
      </c>
      <c r="F1176">
        <v>6194.6020509999998</v>
      </c>
      <c r="G1176">
        <v>192374</v>
      </c>
    </row>
    <row r="1177" spans="1:7" x14ac:dyDescent="0.3">
      <c r="A1177" s="3">
        <v>40562</v>
      </c>
      <c r="B1177">
        <v>8400</v>
      </c>
      <c r="C1177">
        <v>8400</v>
      </c>
      <c r="D1177">
        <v>8350</v>
      </c>
      <c r="E1177">
        <v>8350</v>
      </c>
      <c r="F1177">
        <v>6194.6020509999998</v>
      </c>
      <c r="G1177">
        <v>145545</v>
      </c>
    </row>
    <row r="1178" spans="1:7" x14ac:dyDescent="0.3">
      <c r="A1178" s="3">
        <v>40563</v>
      </c>
      <c r="B1178">
        <v>8400</v>
      </c>
      <c r="C1178">
        <v>8400</v>
      </c>
      <c r="D1178">
        <v>8300</v>
      </c>
      <c r="E1178">
        <v>8375</v>
      </c>
      <c r="F1178">
        <v>6213.1484380000002</v>
      </c>
      <c r="G1178">
        <v>99418</v>
      </c>
    </row>
    <row r="1179" spans="1:7" x14ac:dyDescent="0.3">
      <c r="A1179" s="3">
        <v>40564</v>
      </c>
      <c r="B1179">
        <v>8288</v>
      </c>
      <c r="C1179">
        <v>8372</v>
      </c>
      <c r="D1179">
        <v>8240</v>
      </c>
      <c r="E1179">
        <v>8348</v>
      </c>
      <c r="F1179">
        <v>6193.1176759999998</v>
      </c>
      <c r="G1179">
        <v>26023</v>
      </c>
    </row>
    <row r="1180" spans="1:7" x14ac:dyDescent="0.3">
      <c r="A1180" s="3">
        <v>40567</v>
      </c>
      <c r="B1180">
        <v>8400</v>
      </c>
      <c r="C1180">
        <v>8400</v>
      </c>
      <c r="D1180">
        <v>8241</v>
      </c>
      <c r="E1180">
        <v>8299</v>
      </c>
      <c r="F1180">
        <v>6156.7661129999997</v>
      </c>
      <c r="G1180">
        <v>72009</v>
      </c>
    </row>
    <row r="1181" spans="1:7" x14ac:dyDescent="0.3">
      <c r="A1181" s="3">
        <v>40568</v>
      </c>
      <c r="B1181">
        <v>8370</v>
      </c>
      <c r="C1181">
        <v>8370</v>
      </c>
      <c r="D1181">
        <v>8290</v>
      </c>
      <c r="E1181">
        <v>8345</v>
      </c>
      <c r="F1181">
        <v>6190.8920900000003</v>
      </c>
      <c r="G1181">
        <v>152197</v>
      </c>
    </row>
    <row r="1182" spans="1:7" x14ac:dyDescent="0.3">
      <c r="A1182" s="3">
        <v>40569</v>
      </c>
      <c r="B1182">
        <v>8344</v>
      </c>
      <c r="C1182">
        <v>8350</v>
      </c>
      <c r="D1182">
        <v>8251</v>
      </c>
      <c r="E1182">
        <v>8260</v>
      </c>
      <c r="F1182">
        <v>6127.8334960000002</v>
      </c>
      <c r="G1182">
        <v>28065</v>
      </c>
    </row>
    <row r="1183" spans="1:7" x14ac:dyDescent="0.3">
      <c r="A1183" s="3">
        <v>40570</v>
      </c>
      <c r="B1183">
        <v>8260</v>
      </c>
      <c r="C1183">
        <v>8260</v>
      </c>
      <c r="D1183">
        <v>8050</v>
      </c>
      <c r="E1183">
        <v>8153</v>
      </c>
      <c r="F1183">
        <v>6048.4536129999997</v>
      </c>
      <c r="G1183">
        <v>357312</v>
      </c>
    </row>
    <row r="1184" spans="1:7" x14ac:dyDescent="0.3">
      <c r="A1184" s="3">
        <v>40571</v>
      </c>
      <c r="B1184">
        <v>8153</v>
      </c>
      <c r="C1184">
        <v>8250</v>
      </c>
      <c r="D1184">
        <v>8149</v>
      </c>
      <c r="E1184">
        <v>8200</v>
      </c>
      <c r="F1184">
        <v>6083.3212890000004</v>
      </c>
      <c r="G1184">
        <v>348281</v>
      </c>
    </row>
    <row r="1185" spans="1:7" x14ac:dyDescent="0.3">
      <c r="A1185" s="3">
        <v>40574</v>
      </c>
      <c r="B1185">
        <v>8250</v>
      </c>
      <c r="C1185">
        <v>8250</v>
      </c>
      <c r="D1185">
        <v>7902</v>
      </c>
      <c r="E1185">
        <v>8000</v>
      </c>
      <c r="F1185">
        <v>5934.9477539999998</v>
      </c>
      <c r="G1185">
        <v>283660</v>
      </c>
    </row>
    <row r="1186" spans="1:7" x14ac:dyDescent="0.3">
      <c r="A1186" s="3">
        <v>40575</v>
      </c>
      <c r="B1186">
        <v>7990</v>
      </c>
      <c r="C1186">
        <v>8100</v>
      </c>
      <c r="D1186">
        <v>7958</v>
      </c>
      <c r="E1186">
        <v>7991</v>
      </c>
      <c r="F1186">
        <v>5928.2705079999996</v>
      </c>
      <c r="G1186">
        <v>414275</v>
      </c>
    </row>
    <row r="1187" spans="1:7" x14ac:dyDescent="0.3">
      <c r="A1187" s="3">
        <v>40576</v>
      </c>
      <c r="B1187">
        <v>8000</v>
      </c>
      <c r="C1187">
        <v>8001</v>
      </c>
      <c r="D1187">
        <v>7949</v>
      </c>
      <c r="E1187">
        <v>7958</v>
      </c>
      <c r="F1187">
        <v>5903.7890630000002</v>
      </c>
      <c r="G1187">
        <v>114690</v>
      </c>
    </row>
    <row r="1188" spans="1:7" x14ac:dyDescent="0.3">
      <c r="A1188" s="3">
        <v>40577</v>
      </c>
      <c r="B1188">
        <v>8046</v>
      </c>
      <c r="C1188">
        <v>8046</v>
      </c>
      <c r="D1188">
        <v>7870</v>
      </c>
      <c r="E1188">
        <v>7900</v>
      </c>
      <c r="F1188">
        <v>5860.7617190000001</v>
      </c>
      <c r="G1188">
        <v>107950</v>
      </c>
    </row>
    <row r="1189" spans="1:7" x14ac:dyDescent="0.3">
      <c r="A1189" s="3">
        <v>40578</v>
      </c>
      <c r="B1189">
        <v>7900</v>
      </c>
      <c r="C1189">
        <v>8040</v>
      </c>
      <c r="D1189">
        <v>7801</v>
      </c>
      <c r="E1189">
        <v>7847</v>
      </c>
      <c r="F1189">
        <v>5821.4418949999999</v>
      </c>
      <c r="G1189">
        <v>345060</v>
      </c>
    </row>
    <row r="1190" spans="1:7" x14ac:dyDescent="0.3">
      <c r="A1190" s="3">
        <v>40581</v>
      </c>
      <c r="B1190">
        <v>7835</v>
      </c>
      <c r="C1190">
        <v>8000</v>
      </c>
      <c r="D1190">
        <v>7707</v>
      </c>
      <c r="E1190">
        <v>7745</v>
      </c>
      <c r="F1190">
        <v>5745.7719729999999</v>
      </c>
      <c r="G1190">
        <v>53746</v>
      </c>
    </row>
    <row r="1191" spans="1:7" x14ac:dyDescent="0.3">
      <c r="A1191" s="3">
        <v>40582</v>
      </c>
      <c r="B1191">
        <v>7745</v>
      </c>
      <c r="C1191">
        <v>7782</v>
      </c>
      <c r="D1191">
        <v>7550</v>
      </c>
      <c r="E1191">
        <v>7724</v>
      </c>
      <c r="F1191">
        <v>5730.1923829999996</v>
      </c>
      <c r="G1191">
        <v>292325</v>
      </c>
    </row>
    <row r="1192" spans="1:7" x14ac:dyDescent="0.3">
      <c r="A1192" s="3">
        <v>40583</v>
      </c>
      <c r="B1192">
        <v>7600</v>
      </c>
      <c r="C1192">
        <v>7894</v>
      </c>
      <c r="D1192">
        <v>7600</v>
      </c>
      <c r="E1192">
        <v>7790</v>
      </c>
      <c r="F1192">
        <v>5779.1557620000003</v>
      </c>
      <c r="G1192">
        <v>566373</v>
      </c>
    </row>
    <row r="1193" spans="1:7" x14ac:dyDescent="0.3">
      <c r="A1193" s="3">
        <v>40584</v>
      </c>
      <c r="B1193">
        <v>8175</v>
      </c>
      <c r="C1193">
        <v>8175</v>
      </c>
      <c r="D1193">
        <v>7807</v>
      </c>
      <c r="E1193">
        <v>7882</v>
      </c>
      <c r="F1193">
        <v>5847.4077150000003</v>
      </c>
      <c r="G1193">
        <v>364662</v>
      </c>
    </row>
    <row r="1194" spans="1:7" x14ac:dyDescent="0.3">
      <c r="A1194" s="3">
        <v>40585</v>
      </c>
      <c r="B1194">
        <v>7882</v>
      </c>
      <c r="C1194">
        <v>7975</v>
      </c>
      <c r="D1194">
        <v>7619</v>
      </c>
      <c r="E1194">
        <v>7640</v>
      </c>
      <c r="F1194">
        <v>5667.8745120000003</v>
      </c>
      <c r="G1194">
        <v>544997</v>
      </c>
    </row>
    <row r="1195" spans="1:7" x14ac:dyDescent="0.3">
      <c r="A1195" s="3">
        <v>40588</v>
      </c>
      <c r="B1195">
        <v>7640</v>
      </c>
      <c r="C1195">
        <v>7838</v>
      </c>
      <c r="D1195">
        <v>7625</v>
      </c>
      <c r="E1195">
        <v>7800</v>
      </c>
      <c r="F1195">
        <v>5786.5742190000001</v>
      </c>
      <c r="G1195">
        <v>169330</v>
      </c>
    </row>
    <row r="1196" spans="1:7" x14ac:dyDescent="0.3">
      <c r="A1196" s="3">
        <v>40589</v>
      </c>
      <c r="B1196">
        <v>7800</v>
      </c>
      <c r="C1196">
        <v>7877</v>
      </c>
      <c r="D1196">
        <v>7798</v>
      </c>
      <c r="E1196">
        <v>7820</v>
      </c>
      <c r="F1196">
        <v>5801.4121089999999</v>
      </c>
      <c r="G1196">
        <v>255551</v>
      </c>
    </row>
    <row r="1197" spans="1:7" x14ac:dyDescent="0.3">
      <c r="A1197" s="3">
        <v>40590</v>
      </c>
      <c r="B1197">
        <v>7710</v>
      </c>
      <c r="C1197">
        <v>7842</v>
      </c>
      <c r="D1197">
        <v>7568</v>
      </c>
      <c r="E1197">
        <v>7568</v>
      </c>
      <c r="F1197">
        <v>5614.4609380000002</v>
      </c>
      <c r="G1197">
        <v>227895</v>
      </c>
    </row>
    <row r="1198" spans="1:7" x14ac:dyDescent="0.3">
      <c r="A1198" s="3">
        <v>40591</v>
      </c>
      <c r="B1198">
        <v>7568</v>
      </c>
      <c r="C1198">
        <v>7728</v>
      </c>
      <c r="D1198">
        <v>7568</v>
      </c>
      <c r="E1198">
        <v>7700</v>
      </c>
      <c r="F1198">
        <v>5712.3876950000003</v>
      </c>
      <c r="G1198">
        <v>236841</v>
      </c>
    </row>
    <row r="1199" spans="1:7" x14ac:dyDescent="0.3">
      <c r="A1199" s="3">
        <v>40592</v>
      </c>
      <c r="B1199">
        <v>7700</v>
      </c>
      <c r="C1199">
        <v>7731</v>
      </c>
      <c r="D1199">
        <v>7600</v>
      </c>
      <c r="E1199">
        <v>7619</v>
      </c>
      <c r="F1199">
        <v>5652.2958980000003</v>
      </c>
      <c r="G1199">
        <v>69179</v>
      </c>
    </row>
    <row r="1200" spans="1:7" x14ac:dyDescent="0.3">
      <c r="A1200" s="3">
        <v>40595</v>
      </c>
      <c r="B1200">
        <v>7623</v>
      </c>
      <c r="C1200">
        <v>7739</v>
      </c>
      <c r="D1200">
        <v>7599</v>
      </c>
      <c r="E1200">
        <v>7700</v>
      </c>
      <c r="F1200">
        <v>5712.3876950000003</v>
      </c>
      <c r="G1200">
        <v>160675</v>
      </c>
    </row>
    <row r="1201" spans="1:7" x14ac:dyDescent="0.3">
      <c r="A1201" s="3">
        <v>40596</v>
      </c>
      <c r="B1201">
        <v>7600</v>
      </c>
      <c r="C1201">
        <v>7678</v>
      </c>
      <c r="D1201">
        <v>7600</v>
      </c>
      <c r="E1201">
        <v>7600</v>
      </c>
      <c r="F1201">
        <v>5638.2006840000004</v>
      </c>
      <c r="G1201">
        <v>117880</v>
      </c>
    </row>
    <row r="1202" spans="1:7" x14ac:dyDescent="0.3">
      <c r="A1202" s="3">
        <v>40597</v>
      </c>
      <c r="B1202">
        <v>7615</v>
      </c>
      <c r="C1202">
        <v>7737</v>
      </c>
      <c r="D1202">
        <v>7421</v>
      </c>
      <c r="E1202">
        <v>7450</v>
      </c>
      <c r="F1202">
        <v>5526.919922</v>
      </c>
      <c r="G1202">
        <v>129992</v>
      </c>
    </row>
    <row r="1203" spans="1:7" x14ac:dyDescent="0.3">
      <c r="A1203" s="3">
        <v>40598</v>
      </c>
      <c r="B1203">
        <v>7589</v>
      </c>
      <c r="C1203">
        <v>7589</v>
      </c>
      <c r="D1203">
        <v>7350</v>
      </c>
      <c r="E1203">
        <v>7400</v>
      </c>
      <c r="F1203">
        <v>5489.826172</v>
      </c>
      <c r="G1203">
        <v>67919</v>
      </c>
    </row>
    <row r="1204" spans="1:7" x14ac:dyDescent="0.3">
      <c r="A1204" s="3">
        <v>40599</v>
      </c>
      <c r="B1204">
        <v>7405</v>
      </c>
      <c r="C1204">
        <v>7525</v>
      </c>
      <c r="D1204">
        <v>7358</v>
      </c>
      <c r="E1204">
        <v>7407</v>
      </c>
      <c r="F1204">
        <v>5495.0200199999999</v>
      </c>
      <c r="G1204">
        <v>120980</v>
      </c>
    </row>
    <row r="1205" spans="1:7" x14ac:dyDescent="0.3">
      <c r="A1205" s="3">
        <v>40602</v>
      </c>
      <c r="B1205">
        <v>7407</v>
      </c>
      <c r="C1205">
        <v>7674</v>
      </c>
      <c r="D1205">
        <v>7407</v>
      </c>
      <c r="E1205">
        <v>7599</v>
      </c>
      <c r="F1205">
        <v>5637.4584960000002</v>
      </c>
      <c r="G1205">
        <v>143313</v>
      </c>
    </row>
    <row r="1206" spans="1:7" x14ac:dyDescent="0.3">
      <c r="A1206" s="3">
        <v>40603</v>
      </c>
      <c r="B1206">
        <v>7789</v>
      </c>
      <c r="C1206">
        <v>7847</v>
      </c>
      <c r="D1206">
        <v>7601</v>
      </c>
      <c r="E1206">
        <v>7762</v>
      </c>
      <c r="F1206">
        <v>5758.3833009999998</v>
      </c>
      <c r="G1206">
        <v>212280</v>
      </c>
    </row>
    <row r="1207" spans="1:7" x14ac:dyDescent="0.3">
      <c r="A1207" s="3">
        <v>40604</v>
      </c>
      <c r="B1207">
        <v>7700</v>
      </c>
      <c r="C1207">
        <v>7961</v>
      </c>
      <c r="D1207">
        <v>7650</v>
      </c>
      <c r="E1207">
        <v>7926</v>
      </c>
      <c r="F1207">
        <v>5880.0502930000002</v>
      </c>
      <c r="G1207">
        <v>83309</v>
      </c>
    </row>
    <row r="1208" spans="1:7" x14ac:dyDescent="0.3">
      <c r="A1208" s="3">
        <v>40605</v>
      </c>
      <c r="B1208">
        <v>7950</v>
      </c>
      <c r="C1208">
        <v>7950</v>
      </c>
      <c r="D1208">
        <v>7850</v>
      </c>
      <c r="E1208">
        <v>7890</v>
      </c>
      <c r="F1208">
        <v>5853.3432620000003</v>
      </c>
      <c r="G1208">
        <v>112696</v>
      </c>
    </row>
    <row r="1209" spans="1:7" x14ac:dyDescent="0.3">
      <c r="A1209" s="3">
        <v>40606</v>
      </c>
      <c r="B1209">
        <v>7900</v>
      </c>
      <c r="C1209">
        <v>7900</v>
      </c>
      <c r="D1209">
        <v>7766</v>
      </c>
      <c r="E1209">
        <v>7880</v>
      </c>
      <c r="F1209">
        <v>5845.9233400000003</v>
      </c>
      <c r="G1209">
        <v>58884</v>
      </c>
    </row>
    <row r="1210" spans="1:7" x14ac:dyDescent="0.3">
      <c r="A1210" s="3">
        <v>40609</v>
      </c>
      <c r="B1210">
        <v>7855</v>
      </c>
      <c r="C1210">
        <v>7901</v>
      </c>
      <c r="D1210">
        <v>7855</v>
      </c>
      <c r="E1210">
        <v>7876</v>
      </c>
      <c r="F1210">
        <v>5842.9560549999997</v>
      </c>
      <c r="G1210">
        <v>74326</v>
      </c>
    </row>
    <row r="1211" spans="1:7" x14ac:dyDescent="0.3">
      <c r="A1211" s="3">
        <v>40610</v>
      </c>
      <c r="B1211">
        <v>7801</v>
      </c>
      <c r="C1211">
        <v>7894</v>
      </c>
      <c r="D1211">
        <v>7800</v>
      </c>
      <c r="E1211">
        <v>7850</v>
      </c>
      <c r="F1211">
        <v>5823.6679690000001</v>
      </c>
      <c r="G1211">
        <v>76808</v>
      </c>
    </row>
    <row r="1212" spans="1:7" x14ac:dyDescent="0.3">
      <c r="A1212" s="3">
        <v>40611</v>
      </c>
      <c r="B1212">
        <v>7800</v>
      </c>
      <c r="C1212">
        <v>7853</v>
      </c>
      <c r="D1212">
        <v>7789</v>
      </c>
      <c r="E1212">
        <v>7800</v>
      </c>
      <c r="F1212">
        <v>5786.5742190000001</v>
      </c>
      <c r="G1212">
        <v>63292</v>
      </c>
    </row>
    <row r="1213" spans="1:7" x14ac:dyDescent="0.3">
      <c r="A1213" s="3">
        <v>40612</v>
      </c>
      <c r="B1213">
        <v>7740</v>
      </c>
      <c r="C1213">
        <v>7796</v>
      </c>
      <c r="D1213">
        <v>7595</v>
      </c>
      <c r="E1213">
        <v>7600</v>
      </c>
      <c r="F1213">
        <v>5638.2006840000004</v>
      </c>
      <c r="G1213">
        <v>105142</v>
      </c>
    </row>
    <row r="1214" spans="1:7" x14ac:dyDescent="0.3">
      <c r="A1214" s="3">
        <v>40613</v>
      </c>
      <c r="B1214">
        <v>7311</v>
      </c>
      <c r="C1214">
        <v>7725</v>
      </c>
      <c r="D1214">
        <v>7311</v>
      </c>
      <c r="E1214">
        <v>7435</v>
      </c>
      <c r="F1214">
        <v>5515.7924800000001</v>
      </c>
      <c r="G1214">
        <v>173006</v>
      </c>
    </row>
    <row r="1215" spans="1:7" x14ac:dyDescent="0.3">
      <c r="A1215" s="3">
        <v>40616</v>
      </c>
      <c r="B1215">
        <v>7412</v>
      </c>
      <c r="C1215">
        <v>7450</v>
      </c>
      <c r="D1215">
        <v>7315</v>
      </c>
      <c r="E1215">
        <v>7450</v>
      </c>
      <c r="F1215">
        <v>5526.919922</v>
      </c>
      <c r="G1215">
        <v>88491</v>
      </c>
    </row>
    <row r="1216" spans="1:7" x14ac:dyDescent="0.3">
      <c r="A1216" s="3">
        <v>40617</v>
      </c>
      <c r="B1216">
        <v>7350</v>
      </c>
      <c r="C1216">
        <v>7382</v>
      </c>
      <c r="D1216">
        <v>6970</v>
      </c>
      <c r="E1216">
        <v>7000</v>
      </c>
      <c r="F1216">
        <v>5193.0795900000003</v>
      </c>
      <c r="G1216">
        <v>272995</v>
      </c>
    </row>
    <row r="1217" spans="1:7" x14ac:dyDescent="0.3">
      <c r="A1217" s="3">
        <v>40618</v>
      </c>
      <c r="B1217">
        <v>7000</v>
      </c>
      <c r="C1217">
        <v>7000</v>
      </c>
      <c r="D1217">
        <v>6429</v>
      </c>
      <c r="E1217">
        <v>6670</v>
      </c>
      <c r="F1217">
        <v>4948.2626950000003</v>
      </c>
      <c r="G1217">
        <v>463013</v>
      </c>
    </row>
    <row r="1218" spans="1:7" x14ac:dyDescent="0.3">
      <c r="A1218" s="3">
        <v>40619</v>
      </c>
      <c r="B1218">
        <v>6670</v>
      </c>
      <c r="C1218">
        <v>6699</v>
      </c>
      <c r="D1218">
        <v>6510</v>
      </c>
      <c r="E1218">
        <v>6650</v>
      </c>
      <c r="F1218">
        <v>4933.4252930000002</v>
      </c>
      <c r="G1218">
        <v>536190</v>
      </c>
    </row>
    <row r="1219" spans="1:7" x14ac:dyDescent="0.3">
      <c r="A1219" s="3">
        <v>40620</v>
      </c>
      <c r="B1219">
        <v>6702</v>
      </c>
      <c r="C1219">
        <v>6895</v>
      </c>
      <c r="D1219">
        <v>6702</v>
      </c>
      <c r="E1219">
        <v>6855</v>
      </c>
      <c r="F1219">
        <v>5085.5083009999998</v>
      </c>
      <c r="G1219">
        <v>153759</v>
      </c>
    </row>
    <row r="1220" spans="1:7" x14ac:dyDescent="0.3">
      <c r="A1220" s="3">
        <v>40623</v>
      </c>
      <c r="B1220">
        <v>6855</v>
      </c>
      <c r="C1220">
        <v>6855</v>
      </c>
      <c r="D1220">
        <v>6855</v>
      </c>
      <c r="E1220">
        <v>6855</v>
      </c>
      <c r="F1220">
        <v>5085.5083009999998</v>
      </c>
      <c r="G1220">
        <v>0</v>
      </c>
    </row>
    <row r="1221" spans="1:7" x14ac:dyDescent="0.3">
      <c r="A1221" s="3">
        <v>40624</v>
      </c>
      <c r="B1221">
        <v>6853</v>
      </c>
      <c r="C1221">
        <v>6886</v>
      </c>
      <c r="D1221">
        <v>6800</v>
      </c>
      <c r="E1221">
        <v>6850</v>
      </c>
      <c r="F1221">
        <v>5081.7993159999996</v>
      </c>
      <c r="G1221">
        <v>285246</v>
      </c>
    </row>
    <row r="1222" spans="1:7" x14ac:dyDescent="0.3">
      <c r="A1222" s="3">
        <v>40625</v>
      </c>
      <c r="B1222">
        <v>6850</v>
      </c>
      <c r="C1222">
        <v>6897</v>
      </c>
      <c r="D1222">
        <v>6769</v>
      </c>
      <c r="E1222">
        <v>6769</v>
      </c>
      <c r="F1222">
        <v>5021.7080079999996</v>
      </c>
      <c r="G1222">
        <v>136253</v>
      </c>
    </row>
    <row r="1223" spans="1:7" x14ac:dyDescent="0.3">
      <c r="A1223" s="3">
        <v>40626</v>
      </c>
      <c r="B1223">
        <v>6883</v>
      </c>
      <c r="C1223">
        <v>7044</v>
      </c>
      <c r="D1223">
        <v>6830</v>
      </c>
      <c r="E1223">
        <v>6900</v>
      </c>
      <c r="F1223">
        <v>5118.892578</v>
      </c>
      <c r="G1223">
        <v>169456</v>
      </c>
    </row>
    <row r="1224" spans="1:7" x14ac:dyDescent="0.3">
      <c r="A1224" s="3">
        <v>40627</v>
      </c>
      <c r="B1224">
        <v>7025</v>
      </c>
      <c r="C1224">
        <v>7025</v>
      </c>
      <c r="D1224">
        <v>6900</v>
      </c>
      <c r="E1224">
        <v>6950</v>
      </c>
      <c r="F1224">
        <v>5155.9858400000003</v>
      </c>
      <c r="G1224">
        <v>238315</v>
      </c>
    </row>
    <row r="1225" spans="1:7" x14ac:dyDescent="0.3">
      <c r="A1225" s="3">
        <v>40630</v>
      </c>
      <c r="B1225">
        <v>6951</v>
      </c>
      <c r="C1225">
        <v>7049</v>
      </c>
      <c r="D1225">
        <v>6945</v>
      </c>
      <c r="E1225">
        <v>7000</v>
      </c>
      <c r="F1225">
        <v>5193.0795900000003</v>
      </c>
      <c r="G1225">
        <v>222182</v>
      </c>
    </row>
    <row r="1226" spans="1:7" x14ac:dyDescent="0.3">
      <c r="A1226" s="3">
        <v>40631</v>
      </c>
      <c r="B1226">
        <v>7050</v>
      </c>
      <c r="C1226">
        <v>7050</v>
      </c>
      <c r="D1226">
        <v>6954</v>
      </c>
      <c r="E1226">
        <v>7046</v>
      </c>
      <c r="F1226">
        <v>5227.2045900000003</v>
      </c>
      <c r="G1226">
        <v>157153</v>
      </c>
    </row>
    <row r="1227" spans="1:7" x14ac:dyDescent="0.3">
      <c r="A1227" s="3">
        <v>40632</v>
      </c>
      <c r="B1227">
        <v>7045</v>
      </c>
      <c r="C1227">
        <v>7149</v>
      </c>
      <c r="D1227">
        <v>7045</v>
      </c>
      <c r="E1227">
        <v>7090</v>
      </c>
      <c r="F1227">
        <v>5259.8476559999999</v>
      </c>
      <c r="G1227">
        <v>239833</v>
      </c>
    </row>
    <row r="1228" spans="1:7" x14ac:dyDescent="0.3">
      <c r="A1228" s="3">
        <v>40633</v>
      </c>
      <c r="B1228">
        <v>7100</v>
      </c>
      <c r="C1228">
        <v>7100</v>
      </c>
      <c r="D1228">
        <v>6990</v>
      </c>
      <c r="E1228">
        <v>7000</v>
      </c>
      <c r="F1228">
        <v>5193.0795900000003</v>
      </c>
      <c r="G1228">
        <v>84036</v>
      </c>
    </row>
    <row r="1229" spans="1:7" x14ac:dyDescent="0.3">
      <c r="A1229" s="3">
        <v>40634</v>
      </c>
      <c r="B1229">
        <v>7010</v>
      </c>
      <c r="C1229">
        <v>7055</v>
      </c>
      <c r="D1229">
        <v>7000</v>
      </c>
      <c r="E1229">
        <v>7049</v>
      </c>
      <c r="F1229">
        <v>5229.4316410000001</v>
      </c>
      <c r="G1229">
        <v>168874</v>
      </c>
    </row>
    <row r="1230" spans="1:7" x14ac:dyDescent="0.3">
      <c r="A1230" s="3">
        <v>40637</v>
      </c>
      <c r="B1230">
        <v>7075</v>
      </c>
      <c r="C1230">
        <v>7075</v>
      </c>
      <c r="D1230">
        <v>6963</v>
      </c>
      <c r="E1230">
        <v>6963</v>
      </c>
      <c r="F1230">
        <v>5165.6298829999996</v>
      </c>
      <c r="G1230">
        <v>39074</v>
      </c>
    </row>
    <row r="1231" spans="1:7" x14ac:dyDescent="0.3">
      <c r="A1231" s="3">
        <v>40638</v>
      </c>
      <c r="B1231">
        <v>6964</v>
      </c>
      <c r="C1231">
        <v>6999</v>
      </c>
      <c r="D1231">
        <v>6877</v>
      </c>
      <c r="E1231">
        <v>6920</v>
      </c>
      <c r="F1231">
        <v>5133.7299800000001</v>
      </c>
      <c r="G1231">
        <v>69780</v>
      </c>
    </row>
    <row r="1232" spans="1:7" x14ac:dyDescent="0.3">
      <c r="A1232" s="3">
        <v>40639</v>
      </c>
      <c r="B1232">
        <v>6925</v>
      </c>
      <c r="C1232">
        <v>6925</v>
      </c>
      <c r="D1232">
        <v>6885</v>
      </c>
      <c r="E1232">
        <v>6900</v>
      </c>
      <c r="F1232">
        <v>5118.892578</v>
      </c>
      <c r="G1232">
        <v>333204</v>
      </c>
    </row>
    <row r="1233" spans="1:7" x14ac:dyDescent="0.3">
      <c r="A1233" s="3">
        <v>40640</v>
      </c>
      <c r="B1233">
        <v>6900</v>
      </c>
      <c r="C1233">
        <v>6916</v>
      </c>
      <c r="D1233">
        <v>6810</v>
      </c>
      <c r="E1233">
        <v>6810</v>
      </c>
      <c r="F1233">
        <v>5052.1240230000003</v>
      </c>
      <c r="G1233">
        <v>547039</v>
      </c>
    </row>
    <row r="1234" spans="1:7" x14ac:dyDescent="0.3">
      <c r="A1234" s="3">
        <v>40641</v>
      </c>
      <c r="B1234">
        <v>6811</v>
      </c>
      <c r="C1234">
        <v>6889</v>
      </c>
      <c r="D1234">
        <v>6809</v>
      </c>
      <c r="E1234">
        <v>6825</v>
      </c>
      <c r="F1234">
        <v>5063.2524409999996</v>
      </c>
      <c r="G1234">
        <v>132733</v>
      </c>
    </row>
    <row r="1235" spans="1:7" x14ac:dyDescent="0.3">
      <c r="A1235" s="3">
        <v>40644</v>
      </c>
      <c r="B1235">
        <v>6900</v>
      </c>
      <c r="C1235">
        <v>6900</v>
      </c>
      <c r="D1235">
        <v>6824</v>
      </c>
      <c r="E1235">
        <v>6870</v>
      </c>
      <c r="F1235">
        <v>5096.6367190000001</v>
      </c>
      <c r="G1235">
        <v>419088</v>
      </c>
    </row>
    <row r="1236" spans="1:7" x14ac:dyDescent="0.3">
      <c r="A1236" s="3">
        <v>40645</v>
      </c>
      <c r="B1236">
        <v>6860</v>
      </c>
      <c r="C1236">
        <v>6860</v>
      </c>
      <c r="D1236">
        <v>6653</v>
      </c>
      <c r="E1236">
        <v>6737</v>
      </c>
      <c r="F1236">
        <v>4997.9682620000003</v>
      </c>
      <c r="G1236">
        <v>79870</v>
      </c>
    </row>
    <row r="1237" spans="1:7" x14ac:dyDescent="0.3">
      <c r="A1237" s="3">
        <v>40646</v>
      </c>
      <c r="B1237">
        <v>6850</v>
      </c>
      <c r="C1237">
        <v>6850</v>
      </c>
      <c r="D1237">
        <v>6550</v>
      </c>
      <c r="E1237">
        <v>6599</v>
      </c>
      <c r="F1237">
        <v>4895.5898440000001</v>
      </c>
      <c r="G1237">
        <v>125682</v>
      </c>
    </row>
    <row r="1238" spans="1:7" x14ac:dyDescent="0.3">
      <c r="A1238" s="3">
        <v>40647</v>
      </c>
      <c r="B1238">
        <v>6600</v>
      </c>
      <c r="C1238">
        <v>6651</v>
      </c>
      <c r="D1238">
        <v>6600</v>
      </c>
      <c r="E1238">
        <v>6625</v>
      </c>
      <c r="F1238">
        <v>4914.8784180000002</v>
      </c>
      <c r="G1238">
        <v>762871</v>
      </c>
    </row>
    <row r="1239" spans="1:7" x14ac:dyDescent="0.3">
      <c r="A1239" s="3">
        <v>40648</v>
      </c>
      <c r="B1239">
        <v>6747</v>
      </c>
      <c r="C1239">
        <v>6747</v>
      </c>
      <c r="D1239">
        <v>6580</v>
      </c>
      <c r="E1239">
        <v>6582</v>
      </c>
      <c r="F1239">
        <v>4882.9780270000001</v>
      </c>
      <c r="G1239">
        <v>397535</v>
      </c>
    </row>
    <row r="1240" spans="1:7" x14ac:dyDescent="0.3">
      <c r="A1240" s="3">
        <v>40651</v>
      </c>
      <c r="B1240">
        <v>6600</v>
      </c>
      <c r="C1240">
        <v>6604</v>
      </c>
      <c r="D1240">
        <v>6505</v>
      </c>
      <c r="E1240">
        <v>6550</v>
      </c>
      <c r="F1240">
        <v>4859.2382809999999</v>
      </c>
      <c r="G1240">
        <v>178042</v>
      </c>
    </row>
    <row r="1241" spans="1:7" x14ac:dyDescent="0.3">
      <c r="A1241" s="3">
        <v>40652</v>
      </c>
      <c r="B1241">
        <v>6651</v>
      </c>
      <c r="C1241">
        <v>6670</v>
      </c>
      <c r="D1241">
        <v>6500</v>
      </c>
      <c r="E1241">
        <v>6545</v>
      </c>
      <c r="F1241">
        <v>4855.5288090000004</v>
      </c>
      <c r="G1241">
        <v>603014</v>
      </c>
    </row>
    <row r="1242" spans="1:7" x14ac:dyDescent="0.3">
      <c r="A1242" s="3">
        <v>40653</v>
      </c>
      <c r="B1242">
        <v>6700</v>
      </c>
      <c r="C1242">
        <v>6700</v>
      </c>
      <c r="D1242">
        <v>6560</v>
      </c>
      <c r="E1242">
        <v>6571</v>
      </c>
      <c r="F1242">
        <v>4874.8178710000002</v>
      </c>
      <c r="G1242">
        <v>529123</v>
      </c>
    </row>
    <row r="1243" spans="1:7" x14ac:dyDescent="0.3">
      <c r="A1243" s="3">
        <v>40654</v>
      </c>
      <c r="B1243">
        <v>6698</v>
      </c>
      <c r="C1243">
        <v>6698</v>
      </c>
      <c r="D1243">
        <v>6503</v>
      </c>
      <c r="E1243">
        <v>6555</v>
      </c>
      <c r="F1243">
        <v>4862.9482420000004</v>
      </c>
      <c r="G1243">
        <v>388065</v>
      </c>
    </row>
    <row r="1244" spans="1:7" x14ac:dyDescent="0.3">
      <c r="A1244" s="3">
        <v>40655</v>
      </c>
      <c r="B1244">
        <v>6555</v>
      </c>
      <c r="C1244">
        <v>6555</v>
      </c>
      <c r="D1244">
        <v>6555</v>
      </c>
      <c r="E1244">
        <v>6555</v>
      </c>
      <c r="F1244">
        <v>4862.9482420000004</v>
      </c>
      <c r="G1244">
        <v>0</v>
      </c>
    </row>
    <row r="1245" spans="1:7" x14ac:dyDescent="0.3">
      <c r="A1245" s="3">
        <v>40658</v>
      </c>
      <c r="B1245">
        <v>6555</v>
      </c>
      <c r="C1245">
        <v>6555</v>
      </c>
      <c r="D1245">
        <v>6555</v>
      </c>
      <c r="E1245">
        <v>6555</v>
      </c>
      <c r="F1245">
        <v>4862.9482420000004</v>
      </c>
      <c r="G1245">
        <v>0</v>
      </c>
    </row>
    <row r="1246" spans="1:7" x14ac:dyDescent="0.3">
      <c r="A1246" s="3">
        <v>40659</v>
      </c>
      <c r="B1246">
        <v>6555</v>
      </c>
      <c r="C1246">
        <v>6658</v>
      </c>
      <c r="D1246">
        <v>6555</v>
      </c>
      <c r="E1246">
        <v>6560</v>
      </c>
      <c r="F1246">
        <v>4866.658203</v>
      </c>
      <c r="G1246">
        <v>232279</v>
      </c>
    </row>
    <row r="1247" spans="1:7" x14ac:dyDescent="0.3">
      <c r="A1247" s="3">
        <v>40660</v>
      </c>
      <c r="B1247">
        <v>6560</v>
      </c>
      <c r="C1247">
        <v>6560</v>
      </c>
      <c r="D1247">
        <v>6560</v>
      </c>
      <c r="E1247">
        <v>6560</v>
      </c>
      <c r="F1247">
        <v>4866.658203</v>
      </c>
      <c r="G1247">
        <v>0</v>
      </c>
    </row>
    <row r="1248" spans="1:7" x14ac:dyDescent="0.3">
      <c r="A1248" s="3">
        <v>40661</v>
      </c>
      <c r="B1248">
        <v>6555</v>
      </c>
      <c r="C1248">
        <v>6709</v>
      </c>
      <c r="D1248">
        <v>6549</v>
      </c>
      <c r="E1248">
        <v>6600</v>
      </c>
      <c r="F1248">
        <v>4896.3320309999999</v>
      </c>
      <c r="G1248">
        <v>477925</v>
      </c>
    </row>
    <row r="1249" spans="1:7" x14ac:dyDescent="0.3">
      <c r="A1249" s="3">
        <v>40662</v>
      </c>
      <c r="B1249">
        <v>6610</v>
      </c>
      <c r="C1249">
        <v>6652</v>
      </c>
      <c r="D1249">
        <v>6550</v>
      </c>
      <c r="E1249">
        <v>6563</v>
      </c>
      <c r="F1249">
        <v>4868.8828130000002</v>
      </c>
      <c r="G1249">
        <v>210247</v>
      </c>
    </row>
    <row r="1250" spans="1:7" x14ac:dyDescent="0.3">
      <c r="A1250" s="3">
        <v>40665</v>
      </c>
      <c r="B1250">
        <v>6563</v>
      </c>
      <c r="C1250">
        <v>6563</v>
      </c>
      <c r="D1250">
        <v>6563</v>
      </c>
      <c r="E1250">
        <v>6563</v>
      </c>
      <c r="F1250">
        <v>4868.8828130000002</v>
      </c>
      <c r="G1250">
        <v>0</v>
      </c>
    </row>
    <row r="1251" spans="1:7" x14ac:dyDescent="0.3">
      <c r="A1251" s="3">
        <v>40666</v>
      </c>
      <c r="B1251">
        <v>6660</v>
      </c>
      <c r="C1251">
        <v>6689</v>
      </c>
      <c r="D1251">
        <v>6555</v>
      </c>
      <c r="E1251">
        <v>6580</v>
      </c>
      <c r="F1251">
        <v>4881.4946289999998</v>
      </c>
      <c r="G1251">
        <v>552793</v>
      </c>
    </row>
    <row r="1252" spans="1:7" x14ac:dyDescent="0.3">
      <c r="A1252" s="3">
        <v>40667</v>
      </c>
      <c r="B1252">
        <v>6585</v>
      </c>
      <c r="C1252">
        <v>6585</v>
      </c>
      <c r="D1252">
        <v>6515</v>
      </c>
      <c r="E1252">
        <v>6550</v>
      </c>
      <c r="F1252">
        <v>4859.2382809999999</v>
      </c>
      <c r="G1252">
        <v>464419</v>
      </c>
    </row>
    <row r="1253" spans="1:7" x14ac:dyDescent="0.3">
      <c r="A1253" s="3">
        <v>40668</v>
      </c>
      <c r="B1253">
        <v>6550</v>
      </c>
      <c r="C1253">
        <v>6570</v>
      </c>
      <c r="D1253">
        <v>6402</v>
      </c>
      <c r="E1253">
        <v>6450</v>
      </c>
      <c r="F1253">
        <v>4785.0517579999996</v>
      </c>
      <c r="G1253">
        <v>693216</v>
      </c>
    </row>
    <row r="1254" spans="1:7" x14ac:dyDescent="0.3">
      <c r="A1254" s="3">
        <v>40669</v>
      </c>
      <c r="B1254">
        <v>6445</v>
      </c>
      <c r="C1254">
        <v>6600</v>
      </c>
      <c r="D1254">
        <v>6402</v>
      </c>
      <c r="E1254">
        <v>6515</v>
      </c>
      <c r="F1254">
        <v>4833.2734380000002</v>
      </c>
      <c r="G1254">
        <v>950944</v>
      </c>
    </row>
    <row r="1255" spans="1:7" x14ac:dyDescent="0.3">
      <c r="A1255" s="3">
        <v>40672</v>
      </c>
      <c r="B1255">
        <v>6600</v>
      </c>
      <c r="C1255">
        <v>6700</v>
      </c>
      <c r="D1255">
        <v>6528</v>
      </c>
      <c r="E1255">
        <v>6635</v>
      </c>
      <c r="F1255">
        <v>4922.2973629999997</v>
      </c>
      <c r="G1255">
        <v>532353</v>
      </c>
    </row>
    <row r="1256" spans="1:7" x14ac:dyDescent="0.3">
      <c r="A1256" s="3">
        <v>40673</v>
      </c>
      <c r="B1256">
        <v>6700</v>
      </c>
      <c r="C1256">
        <v>6817</v>
      </c>
      <c r="D1256">
        <v>6693</v>
      </c>
      <c r="E1256">
        <v>6810</v>
      </c>
      <c r="F1256">
        <v>5052.1240230000003</v>
      </c>
      <c r="G1256">
        <v>255894</v>
      </c>
    </row>
    <row r="1257" spans="1:7" x14ac:dyDescent="0.3">
      <c r="A1257" s="3">
        <v>40674</v>
      </c>
      <c r="B1257">
        <v>6828</v>
      </c>
      <c r="C1257">
        <v>6950</v>
      </c>
      <c r="D1257">
        <v>6810</v>
      </c>
      <c r="E1257">
        <v>6900</v>
      </c>
      <c r="F1257">
        <v>5118.892578</v>
      </c>
      <c r="G1257">
        <v>404443</v>
      </c>
    </row>
    <row r="1258" spans="1:7" x14ac:dyDescent="0.3">
      <c r="A1258" s="3">
        <v>40675</v>
      </c>
      <c r="B1258">
        <v>6894</v>
      </c>
      <c r="C1258">
        <v>6894</v>
      </c>
      <c r="D1258">
        <v>6682</v>
      </c>
      <c r="E1258">
        <v>6811</v>
      </c>
      <c r="F1258">
        <v>5052.8666990000002</v>
      </c>
      <c r="G1258">
        <v>117854</v>
      </c>
    </row>
    <row r="1259" spans="1:7" x14ac:dyDescent="0.3">
      <c r="A1259" s="3">
        <v>40676</v>
      </c>
      <c r="B1259">
        <v>6810</v>
      </c>
      <c r="C1259">
        <v>6862</v>
      </c>
      <c r="D1259">
        <v>6655</v>
      </c>
      <c r="E1259">
        <v>6655</v>
      </c>
      <c r="F1259">
        <v>4937.1352539999998</v>
      </c>
      <c r="G1259">
        <v>406569</v>
      </c>
    </row>
    <row r="1260" spans="1:7" x14ac:dyDescent="0.3">
      <c r="A1260" s="3">
        <v>40679</v>
      </c>
      <c r="B1260">
        <v>6791</v>
      </c>
      <c r="C1260">
        <v>6800</v>
      </c>
      <c r="D1260">
        <v>6655</v>
      </c>
      <c r="E1260">
        <v>6792</v>
      </c>
      <c r="F1260">
        <v>5038.7709960000002</v>
      </c>
      <c r="G1260">
        <v>119080</v>
      </c>
    </row>
    <row r="1261" spans="1:7" x14ac:dyDescent="0.3">
      <c r="A1261" s="3">
        <v>40680</v>
      </c>
      <c r="B1261">
        <v>6880</v>
      </c>
      <c r="C1261">
        <v>6880</v>
      </c>
      <c r="D1261">
        <v>6750</v>
      </c>
      <c r="E1261">
        <v>6779</v>
      </c>
      <c r="F1261">
        <v>5029.1259769999997</v>
      </c>
      <c r="G1261">
        <v>165050</v>
      </c>
    </row>
    <row r="1262" spans="1:7" x14ac:dyDescent="0.3">
      <c r="A1262" s="3">
        <v>40681</v>
      </c>
      <c r="B1262">
        <v>6779</v>
      </c>
      <c r="C1262">
        <v>6779</v>
      </c>
      <c r="D1262">
        <v>6779</v>
      </c>
      <c r="E1262">
        <v>6779</v>
      </c>
      <c r="F1262">
        <v>5029.1259769999997</v>
      </c>
      <c r="G1262">
        <v>0</v>
      </c>
    </row>
    <row r="1263" spans="1:7" x14ac:dyDescent="0.3">
      <c r="A1263" s="3">
        <v>40682</v>
      </c>
      <c r="B1263">
        <v>6780</v>
      </c>
      <c r="C1263">
        <v>6910</v>
      </c>
      <c r="D1263">
        <v>6750</v>
      </c>
      <c r="E1263">
        <v>6900</v>
      </c>
      <c r="F1263">
        <v>5118.892578</v>
      </c>
      <c r="G1263">
        <v>242825</v>
      </c>
    </row>
    <row r="1264" spans="1:7" x14ac:dyDescent="0.3">
      <c r="A1264" s="3">
        <v>40683</v>
      </c>
      <c r="B1264">
        <v>6820</v>
      </c>
      <c r="C1264">
        <v>6890</v>
      </c>
      <c r="D1264">
        <v>6799</v>
      </c>
      <c r="E1264">
        <v>6890</v>
      </c>
      <c r="F1264">
        <v>5111.4731449999999</v>
      </c>
      <c r="G1264">
        <v>38197</v>
      </c>
    </row>
    <row r="1265" spans="1:7" x14ac:dyDescent="0.3">
      <c r="A1265" s="3">
        <v>40686</v>
      </c>
      <c r="B1265">
        <v>6675</v>
      </c>
      <c r="C1265">
        <v>6675</v>
      </c>
      <c r="D1265">
        <v>6520</v>
      </c>
      <c r="E1265">
        <v>6652</v>
      </c>
      <c r="F1265">
        <v>5090.048828</v>
      </c>
      <c r="G1265">
        <v>140444</v>
      </c>
    </row>
    <row r="1266" spans="1:7" x14ac:dyDescent="0.3">
      <c r="A1266" s="3">
        <v>40687</v>
      </c>
      <c r="B1266">
        <v>6665</v>
      </c>
      <c r="C1266">
        <v>6665</v>
      </c>
      <c r="D1266">
        <v>6601</v>
      </c>
      <c r="E1266">
        <v>6634</v>
      </c>
      <c r="F1266">
        <v>5076.2744140000004</v>
      </c>
      <c r="G1266">
        <v>34182</v>
      </c>
    </row>
    <row r="1267" spans="1:7" x14ac:dyDescent="0.3">
      <c r="A1267" s="3">
        <v>40688</v>
      </c>
      <c r="B1267">
        <v>6630</v>
      </c>
      <c r="C1267">
        <v>6630</v>
      </c>
      <c r="D1267">
        <v>6515</v>
      </c>
      <c r="E1267">
        <v>6517</v>
      </c>
      <c r="F1267">
        <v>4986.7475590000004</v>
      </c>
      <c r="G1267">
        <v>185744</v>
      </c>
    </row>
    <row r="1268" spans="1:7" x14ac:dyDescent="0.3">
      <c r="A1268" s="3">
        <v>40689</v>
      </c>
      <c r="B1268">
        <v>6600</v>
      </c>
      <c r="C1268">
        <v>6610</v>
      </c>
      <c r="D1268">
        <v>6515</v>
      </c>
      <c r="E1268">
        <v>6610</v>
      </c>
      <c r="F1268">
        <v>5057.9101559999999</v>
      </c>
      <c r="G1268">
        <v>64395</v>
      </c>
    </row>
    <row r="1269" spans="1:7" x14ac:dyDescent="0.3">
      <c r="A1269" s="3">
        <v>40690</v>
      </c>
      <c r="B1269">
        <v>6618</v>
      </c>
      <c r="C1269">
        <v>6725</v>
      </c>
      <c r="D1269">
        <v>6611</v>
      </c>
      <c r="E1269">
        <v>6710</v>
      </c>
      <c r="F1269">
        <v>5134.4291990000002</v>
      </c>
      <c r="G1269">
        <v>327415</v>
      </c>
    </row>
    <row r="1270" spans="1:7" x14ac:dyDescent="0.3">
      <c r="A1270" s="3">
        <v>40693</v>
      </c>
      <c r="B1270">
        <v>6738</v>
      </c>
      <c r="C1270">
        <v>6869</v>
      </c>
      <c r="D1270">
        <v>6682</v>
      </c>
      <c r="E1270">
        <v>6848</v>
      </c>
      <c r="F1270">
        <v>5240.0258789999998</v>
      </c>
      <c r="G1270">
        <v>115704</v>
      </c>
    </row>
    <row r="1271" spans="1:7" x14ac:dyDescent="0.3">
      <c r="A1271" s="3">
        <v>40694</v>
      </c>
      <c r="B1271">
        <v>6868</v>
      </c>
      <c r="C1271">
        <v>6990</v>
      </c>
      <c r="D1271">
        <v>6792</v>
      </c>
      <c r="E1271">
        <v>6990</v>
      </c>
      <c r="F1271">
        <v>5348.6831050000001</v>
      </c>
      <c r="G1271">
        <v>435231</v>
      </c>
    </row>
    <row r="1272" spans="1:7" x14ac:dyDescent="0.3">
      <c r="A1272" s="3">
        <v>40695</v>
      </c>
      <c r="B1272">
        <v>6835</v>
      </c>
      <c r="C1272">
        <v>6959</v>
      </c>
      <c r="D1272">
        <v>6835</v>
      </c>
      <c r="E1272">
        <v>6959</v>
      </c>
      <c r="F1272">
        <v>5324.9619140000004</v>
      </c>
      <c r="G1272">
        <v>225917</v>
      </c>
    </row>
    <row r="1273" spans="1:7" x14ac:dyDescent="0.3">
      <c r="A1273" s="3">
        <v>40696</v>
      </c>
      <c r="B1273">
        <v>6851</v>
      </c>
      <c r="C1273">
        <v>6900</v>
      </c>
      <c r="D1273">
        <v>6848</v>
      </c>
      <c r="E1273">
        <v>6890</v>
      </c>
      <c r="F1273">
        <v>5272.1630859999996</v>
      </c>
      <c r="G1273">
        <v>165242</v>
      </c>
    </row>
    <row r="1274" spans="1:7" x14ac:dyDescent="0.3">
      <c r="A1274" s="3">
        <v>40697</v>
      </c>
      <c r="B1274">
        <v>6850</v>
      </c>
      <c r="C1274">
        <v>6888</v>
      </c>
      <c r="D1274">
        <v>6850</v>
      </c>
      <c r="E1274">
        <v>6860</v>
      </c>
      <c r="F1274">
        <v>5249.2080079999996</v>
      </c>
      <c r="G1274">
        <v>20943</v>
      </c>
    </row>
    <row r="1275" spans="1:7" x14ac:dyDescent="0.3">
      <c r="A1275" s="3">
        <v>40700</v>
      </c>
      <c r="B1275">
        <v>6862</v>
      </c>
      <c r="C1275">
        <v>6862</v>
      </c>
      <c r="D1275">
        <v>6701</v>
      </c>
      <c r="E1275">
        <v>6817</v>
      </c>
      <c r="F1275">
        <v>5216.3051759999998</v>
      </c>
      <c r="G1275">
        <v>272572</v>
      </c>
    </row>
    <row r="1276" spans="1:7" x14ac:dyDescent="0.3">
      <c r="A1276" s="3">
        <v>40701</v>
      </c>
      <c r="B1276">
        <v>6900</v>
      </c>
      <c r="C1276">
        <v>6900</v>
      </c>
      <c r="D1276">
        <v>6817</v>
      </c>
      <c r="E1276">
        <v>6850</v>
      </c>
      <c r="F1276">
        <v>5241.5561520000001</v>
      </c>
      <c r="G1276">
        <v>71670</v>
      </c>
    </row>
    <row r="1277" spans="1:7" x14ac:dyDescent="0.3">
      <c r="A1277" s="3">
        <v>40702</v>
      </c>
      <c r="B1277">
        <v>6824</v>
      </c>
      <c r="C1277">
        <v>6824</v>
      </c>
      <c r="D1277">
        <v>6741</v>
      </c>
      <c r="E1277">
        <v>6771</v>
      </c>
      <c r="F1277">
        <v>5181.1069340000004</v>
      </c>
      <c r="G1277">
        <v>5931</v>
      </c>
    </row>
    <row r="1278" spans="1:7" x14ac:dyDescent="0.3">
      <c r="A1278" s="3">
        <v>40703</v>
      </c>
      <c r="B1278">
        <v>6800</v>
      </c>
      <c r="C1278">
        <v>6844</v>
      </c>
      <c r="D1278">
        <v>6559</v>
      </c>
      <c r="E1278">
        <v>6659</v>
      </c>
      <c r="F1278">
        <v>5095.4052730000003</v>
      </c>
      <c r="G1278">
        <v>102386</v>
      </c>
    </row>
    <row r="1279" spans="1:7" x14ac:dyDescent="0.3">
      <c r="A1279" s="3">
        <v>40704</v>
      </c>
      <c r="B1279">
        <v>6820</v>
      </c>
      <c r="C1279">
        <v>6820</v>
      </c>
      <c r="D1279">
        <v>6560</v>
      </c>
      <c r="E1279">
        <v>6655</v>
      </c>
      <c r="F1279">
        <v>5092.3447269999997</v>
      </c>
      <c r="G1279">
        <v>72089</v>
      </c>
    </row>
    <row r="1280" spans="1:7" x14ac:dyDescent="0.3">
      <c r="A1280" s="3">
        <v>40707</v>
      </c>
      <c r="B1280">
        <v>6676</v>
      </c>
      <c r="C1280">
        <v>6680</v>
      </c>
      <c r="D1280">
        <v>6545</v>
      </c>
      <c r="E1280">
        <v>6569</v>
      </c>
      <c r="F1280">
        <v>5026.5375979999999</v>
      </c>
      <c r="G1280">
        <v>670150</v>
      </c>
    </row>
    <row r="1281" spans="1:7" x14ac:dyDescent="0.3">
      <c r="A1281" s="3">
        <v>40708</v>
      </c>
      <c r="B1281">
        <v>6551</v>
      </c>
      <c r="C1281">
        <v>6600</v>
      </c>
      <c r="D1281">
        <v>6475</v>
      </c>
      <c r="E1281">
        <v>6500</v>
      </c>
      <c r="F1281">
        <v>4973.7392579999996</v>
      </c>
      <c r="G1281">
        <v>1230251</v>
      </c>
    </row>
    <row r="1282" spans="1:7" x14ac:dyDescent="0.3">
      <c r="A1282" s="3">
        <v>40709</v>
      </c>
      <c r="B1282">
        <v>6500</v>
      </c>
      <c r="C1282">
        <v>6510</v>
      </c>
      <c r="D1282">
        <v>6386</v>
      </c>
      <c r="E1282">
        <v>6480</v>
      </c>
      <c r="F1282">
        <v>4958.4360349999997</v>
      </c>
      <c r="G1282">
        <v>1494431</v>
      </c>
    </row>
    <row r="1283" spans="1:7" x14ac:dyDescent="0.3">
      <c r="A1283" s="3">
        <v>40710</v>
      </c>
      <c r="B1283">
        <v>6480</v>
      </c>
      <c r="C1283">
        <v>6480</v>
      </c>
      <c r="D1283">
        <v>6480</v>
      </c>
      <c r="E1283">
        <v>6480</v>
      </c>
      <c r="F1283">
        <v>4958.4360349999997</v>
      </c>
      <c r="G1283">
        <v>0</v>
      </c>
    </row>
    <row r="1284" spans="1:7" x14ac:dyDescent="0.3">
      <c r="A1284" s="3">
        <v>40711</v>
      </c>
      <c r="B1284">
        <v>6385</v>
      </c>
      <c r="C1284">
        <v>6792</v>
      </c>
      <c r="D1284">
        <v>6385</v>
      </c>
      <c r="E1284">
        <v>6792</v>
      </c>
      <c r="F1284">
        <v>5197.1752930000002</v>
      </c>
      <c r="G1284">
        <v>1056788</v>
      </c>
    </row>
    <row r="1285" spans="1:7" x14ac:dyDescent="0.3">
      <c r="A1285" s="3">
        <v>40714</v>
      </c>
      <c r="B1285">
        <v>6401</v>
      </c>
      <c r="C1285">
        <v>6582</v>
      </c>
      <c r="D1285">
        <v>6401</v>
      </c>
      <c r="E1285">
        <v>6497</v>
      </c>
      <c r="F1285">
        <v>4971.4428710000002</v>
      </c>
      <c r="G1285">
        <v>535638</v>
      </c>
    </row>
    <row r="1286" spans="1:7" x14ac:dyDescent="0.3">
      <c r="A1286" s="3">
        <v>40715</v>
      </c>
      <c r="B1286">
        <v>6502</v>
      </c>
      <c r="C1286">
        <v>6600</v>
      </c>
      <c r="D1286">
        <v>6392</v>
      </c>
      <c r="E1286">
        <v>6499</v>
      </c>
      <c r="F1286">
        <v>4972.9746089999999</v>
      </c>
      <c r="G1286">
        <v>295236</v>
      </c>
    </row>
    <row r="1287" spans="1:7" x14ac:dyDescent="0.3">
      <c r="A1287" s="3">
        <v>40716</v>
      </c>
      <c r="B1287">
        <v>6500</v>
      </c>
      <c r="C1287">
        <v>6500</v>
      </c>
      <c r="D1287">
        <v>6455</v>
      </c>
      <c r="E1287">
        <v>6470</v>
      </c>
      <c r="F1287">
        <v>4950.7836909999996</v>
      </c>
      <c r="G1287">
        <v>55349</v>
      </c>
    </row>
    <row r="1288" spans="1:7" x14ac:dyDescent="0.3">
      <c r="A1288" s="3">
        <v>40717</v>
      </c>
      <c r="B1288">
        <v>6470</v>
      </c>
      <c r="C1288">
        <v>6490</v>
      </c>
      <c r="D1288">
        <v>6446</v>
      </c>
      <c r="E1288">
        <v>6470</v>
      </c>
      <c r="F1288">
        <v>4950.7836909999996</v>
      </c>
      <c r="G1288">
        <v>74792</v>
      </c>
    </row>
    <row r="1289" spans="1:7" x14ac:dyDescent="0.3">
      <c r="A1289" s="3">
        <v>40718</v>
      </c>
      <c r="B1289">
        <v>6460</v>
      </c>
      <c r="C1289">
        <v>6502</v>
      </c>
      <c r="D1289">
        <v>6455</v>
      </c>
      <c r="E1289">
        <v>6487</v>
      </c>
      <c r="F1289">
        <v>4963.7919920000004</v>
      </c>
      <c r="G1289">
        <v>164479</v>
      </c>
    </row>
    <row r="1290" spans="1:7" x14ac:dyDescent="0.3">
      <c r="A1290" s="3">
        <v>40721</v>
      </c>
      <c r="B1290">
        <v>6509</v>
      </c>
      <c r="C1290">
        <v>6509</v>
      </c>
      <c r="D1290">
        <v>6429</v>
      </c>
      <c r="E1290">
        <v>6435</v>
      </c>
      <c r="F1290">
        <v>4924.001953</v>
      </c>
      <c r="G1290">
        <v>184193</v>
      </c>
    </row>
    <row r="1291" spans="1:7" x14ac:dyDescent="0.3">
      <c r="A1291" s="3">
        <v>40722</v>
      </c>
      <c r="B1291">
        <v>6435</v>
      </c>
      <c r="C1291">
        <v>6466</v>
      </c>
      <c r="D1291">
        <v>6431</v>
      </c>
      <c r="E1291">
        <v>6466</v>
      </c>
      <c r="F1291">
        <v>4947.7231449999999</v>
      </c>
      <c r="G1291">
        <v>94639</v>
      </c>
    </row>
    <row r="1292" spans="1:7" x14ac:dyDescent="0.3">
      <c r="A1292" s="3">
        <v>40723</v>
      </c>
      <c r="B1292">
        <v>6450</v>
      </c>
      <c r="C1292">
        <v>6460</v>
      </c>
      <c r="D1292">
        <v>6390</v>
      </c>
      <c r="E1292">
        <v>6400</v>
      </c>
      <c r="F1292">
        <v>4897.2202150000003</v>
      </c>
      <c r="G1292">
        <v>227539</v>
      </c>
    </row>
    <row r="1293" spans="1:7" x14ac:dyDescent="0.3">
      <c r="A1293" s="3">
        <v>40724</v>
      </c>
      <c r="B1293">
        <v>6450</v>
      </c>
      <c r="C1293">
        <v>6500</v>
      </c>
      <c r="D1293">
        <v>6350</v>
      </c>
      <c r="E1293">
        <v>6350</v>
      </c>
      <c r="F1293">
        <v>4858.9609380000002</v>
      </c>
      <c r="G1293">
        <v>352685</v>
      </c>
    </row>
    <row r="1294" spans="1:7" x14ac:dyDescent="0.3">
      <c r="A1294" s="3">
        <v>40725</v>
      </c>
      <c r="B1294">
        <v>6345</v>
      </c>
      <c r="C1294">
        <v>6449</v>
      </c>
      <c r="D1294">
        <v>6345</v>
      </c>
      <c r="E1294">
        <v>6430</v>
      </c>
      <c r="F1294">
        <v>4920.1757809999999</v>
      </c>
      <c r="G1294">
        <v>135002</v>
      </c>
    </row>
    <row r="1295" spans="1:7" x14ac:dyDescent="0.3">
      <c r="A1295" s="3">
        <v>40728</v>
      </c>
      <c r="B1295">
        <v>6430</v>
      </c>
      <c r="C1295">
        <v>6500</v>
      </c>
      <c r="D1295">
        <v>6430</v>
      </c>
      <c r="E1295">
        <v>6474</v>
      </c>
      <c r="F1295">
        <v>4953.8442379999997</v>
      </c>
      <c r="G1295">
        <v>1238505</v>
      </c>
    </row>
    <row r="1296" spans="1:7" x14ac:dyDescent="0.3">
      <c r="A1296" s="3">
        <v>40729</v>
      </c>
      <c r="B1296">
        <v>6474</v>
      </c>
      <c r="C1296">
        <v>6695</v>
      </c>
      <c r="D1296">
        <v>6474</v>
      </c>
      <c r="E1296">
        <v>6601</v>
      </c>
      <c r="F1296">
        <v>5051.0234380000002</v>
      </c>
      <c r="G1296">
        <v>1874521</v>
      </c>
    </row>
    <row r="1297" spans="1:7" x14ac:dyDescent="0.3">
      <c r="A1297" s="3">
        <v>40730</v>
      </c>
      <c r="B1297">
        <v>6615</v>
      </c>
      <c r="C1297">
        <v>6752</v>
      </c>
      <c r="D1297">
        <v>6615</v>
      </c>
      <c r="E1297">
        <v>6740</v>
      </c>
      <c r="F1297">
        <v>5157.3847660000001</v>
      </c>
      <c r="G1297">
        <v>228572</v>
      </c>
    </row>
    <row r="1298" spans="1:7" x14ac:dyDescent="0.3">
      <c r="A1298" s="3">
        <v>40731</v>
      </c>
      <c r="B1298">
        <v>6799</v>
      </c>
      <c r="C1298">
        <v>6907</v>
      </c>
      <c r="D1298">
        <v>6654</v>
      </c>
      <c r="E1298">
        <v>6851</v>
      </c>
      <c r="F1298">
        <v>5242.3217770000001</v>
      </c>
      <c r="G1298">
        <v>399184</v>
      </c>
    </row>
    <row r="1299" spans="1:7" x14ac:dyDescent="0.3">
      <c r="A1299" s="3">
        <v>40732</v>
      </c>
      <c r="B1299">
        <v>6860</v>
      </c>
      <c r="C1299">
        <v>6930</v>
      </c>
      <c r="D1299">
        <v>6600</v>
      </c>
      <c r="E1299">
        <v>6869</v>
      </c>
      <c r="F1299">
        <v>5256.0952150000003</v>
      </c>
      <c r="G1299">
        <v>239081</v>
      </c>
    </row>
    <row r="1300" spans="1:7" x14ac:dyDescent="0.3">
      <c r="A1300" s="3">
        <v>40735</v>
      </c>
      <c r="B1300">
        <v>6700</v>
      </c>
      <c r="C1300">
        <v>6819</v>
      </c>
      <c r="D1300">
        <v>6657</v>
      </c>
      <c r="E1300">
        <v>6737</v>
      </c>
      <c r="F1300">
        <v>5155.0898440000001</v>
      </c>
      <c r="G1300">
        <v>50101</v>
      </c>
    </row>
    <row r="1301" spans="1:7" x14ac:dyDescent="0.3">
      <c r="A1301" s="3">
        <v>40736</v>
      </c>
      <c r="B1301">
        <v>6612</v>
      </c>
      <c r="C1301">
        <v>6825</v>
      </c>
      <c r="D1301">
        <v>6555</v>
      </c>
      <c r="E1301">
        <v>6825</v>
      </c>
      <c r="F1301">
        <v>5222.4267579999996</v>
      </c>
      <c r="G1301">
        <v>86155</v>
      </c>
    </row>
    <row r="1302" spans="1:7" x14ac:dyDescent="0.3">
      <c r="A1302" s="3">
        <v>40737</v>
      </c>
      <c r="B1302">
        <v>6705</v>
      </c>
      <c r="C1302">
        <v>6802</v>
      </c>
      <c r="D1302">
        <v>6664</v>
      </c>
      <c r="E1302">
        <v>6760</v>
      </c>
      <c r="F1302">
        <v>5172.6889650000003</v>
      </c>
      <c r="G1302">
        <v>96369</v>
      </c>
    </row>
    <row r="1303" spans="1:7" x14ac:dyDescent="0.3">
      <c r="A1303" s="3">
        <v>40738</v>
      </c>
      <c r="B1303">
        <v>6721</v>
      </c>
      <c r="C1303">
        <v>6754</v>
      </c>
      <c r="D1303">
        <v>6650</v>
      </c>
      <c r="E1303">
        <v>6710</v>
      </c>
      <c r="F1303">
        <v>5134.4291990000002</v>
      </c>
      <c r="G1303">
        <v>40698</v>
      </c>
    </row>
    <row r="1304" spans="1:7" x14ac:dyDescent="0.3">
      <c r="A1304" s="3">
        <v>40739</v>
      </c>
      <c r="B1304">
        <v>6710</v>
      </c>
      <c r="C1304">
        <v>6710</v>
      </c>
      <c r="D1304">
        <v>6582</v>
      </c>
      <c r="E1304">
        <v>6700</v>
      </c>
      <c r="F1304">
        <v>5126.7778319999998</v>
      </c>
      <c r="G1304">
        <v>27110</v>
      </c>
    </row>
    <row r="1305" spans="1:7" x14ac:dyDescent="0.3">
      <c r="A1305" s="3">
        <v>40742</v>
      </c>
      <c r="B1305">
        <v>6650</v>
      </c>
      <c r="C1305">
        <v>6681</v>
      </c>
      <c r="D1305">
        <v>6614</v>
      </c>
      <c r="E1305">
        <v>6650</v>
      </c>
      <c r="F1305">
        <v>5088.5180659999996</v>
      </c>
      <c r="G1305">
        <v>21631</v>
      </c>
    </row>
    <row r="1306" spans="1:7" x14ac:dyDescent="0.3">
      <c r="A1306" s="3">
        <v>40743</v>
      </c>
      <c r="B1306">
        <v>6695</v>
      </c>
      <c r="C1306">
        <v>6695</v>
      </c>
      <c r="D1306">
        <v>6550</v>
      </c>
      <c r="E1306">
        <v>6550</v>
      </c>
      <c r="F1306">
        <v>5011.9990230000003</v>
      </c>
      <c r="G1306">
        <v>77203</v>
      </c>
    </row>
    <row r="1307" spans="1:7" x14ac:dyDescent="0.3">
      <c r="A1307" s="3">
        <v>40744</v>
      </c>
      <c r="B1307">
        <v>6665</v>
      </c>
      <c r="C1307">
        <v>6665</v>
      </c>
      <c r="D1307">
        <v>6555</v>
      </c>
      <c r="E1307">
        <v>6576</v>
      </c>
      <c r="F1307">
        <v>5031.8940430000002</v>
      </c>
      <c r="G1307">
        <v>56461</v>
      </c>
    </row>
    <row r="1308" spans="1:7" x14ac:dyDescent="0.3">
      <c r="A1308" s="3">
        <v>40745</v>
      </c>
      <c r="B1308">
        <v>6571</v>
      </c>
      <c r="C1308">
        <v>6650</v>
      </c>
      <c r="D1308">
        <v>6523</v>
      </c>
      <c r="E1308">
        <v>6650</v>
      </c>
      <c r="F1308">
        <v>5088.5180659999996</v>
      </c>
      <c r="G1308">
        <v>55509</v>
      </c>
    </row>
    <row r="1309" spans="1:7" x14ac:dyDescent="0.3">
      <c r="A1309" s="3">
        <v>40746</v>
      </c>
      <c r="B1309">
        <v>6651</v>
      </c>
      <c r="C1309">
        <v>6675</v>
      </c>
      <c r="D1309">
        <v>6625</v>
      </c>
      <c r="E1309">
        <v>6673</v>
      </c>
      <c r="F1309">
        <v>5106.1176759999998</v>
      </c>
      <c r="G1309">
        <v>31863</v>
      </c>
    </row>
    <row r="1310" spans="1:7" x14ac:dyDescent="0.3">
      <c r="A1310" s="3">
        <v>40749</v>
      </c>
      <c r="B1310">
        <v>6699</v>
      </c>
      <c r="C1310">
        <v>6699</v>
      </c>
      <c r="D1310">
        <v>6593</v>
      </c>
      <c r="E1310">
        <v>6661</v>
      </c>
      <c r="F1310">
        <v>5096.9350590000004</v>
      </c>
      <c r="G1310">
        <v>56469</v>
      </c>
    </row>
    <row r="1311" spans="1:7" x14ac:dyDescent="0.3">
      <c r="A1311" s="3">
        <v>40750</v>
      </c>
      <c r="B1311">
        <v>6700</v>
      </c>
      <c r="C1311">
        <v>6700</v>
      </c>
      <c r="D1311">
        <v>6552</v>
      </c>
      <c r="E1311">
        <v>6565</v>
      </c>
      <c r="F1311">
        <v>5023.4765630000002</v>
      </c>
      <c r="G1311">
        <v>10585</v>
      </c>
    </row>
    <row r="1312" spans="1:7" x14ac:dyDescent="0.3">
      <c r="A1312" s="3">
        <v>40751</v>
      </c>
      <c r="B1312">
        <v>6639</v>
      </c>
      <c r="C1312">
        <v>6650</v>
      </c>
      <c r="D1312">
        <v>6549</v>
      </c>
      <c r="E1312">
        <v>6550</v>
      </c>
      <c r="F1312">
        <v>5011.9990230000003</v>
      </c>
      <c r="G1312">
        <v>67928</v>
      </c>
    </row>
    <row r="1313" spans="1:7" x14ac:dyDescent="0.3">
      <c r="A1313" s="3">
        <v>40752</v>
      </c>
      <c r="B1313">
        <v>6550</v>
      </c>
      <c r="C1313">
        <v>6625</v>
      </c>
      <c r="D1313">
        <v>6550</v>
      </c>
      <c r="E1313">
        <v>6593</v>
      </c>
      <c r="F1313">
        <v>5044.9023440000001</v>
      </c>
      <c r="G1313">
        <v>48910</v>
      </c>
    </row>
    <row r="1314" spans="1:7" x14ac:dyDescent="0.3">
      <c r="A1314" s="3">
        <v>40753</v>
      </c>
      <c r="B1314">
        <v>6599</v>
      </c>
      <c r="C1314">
        <v>6650</v>
      </c>
      <c r="D1314">
        <v>6550</v>
      </c>
      <c r="E1314">
        <v>6613</v>
      </c>
      <c r="F1314">
        <v>5060.2060549999997</v>
      </c>
      <c r="G1314">
        <v>50032</v>
      </c>
    </row>
    <row r="1315" spans="1:7" x14ac:dyDescent="0.3">
      <c r="A1315" s="3">
        <v>40756</v>
      </c>
      <c r="B1315">
        <v>6601</v>
      </c>
      <c r="C1315">
        <v>6640</v>
      </c>
      <c r="D1315">
        <v>6577</v>
      </c>
      <c r="E1315">
        <v>6605</v>
      </c>
      <c r="F1315">
        <v>5054.0849609999996</v>
      </c>
      <c r="G1315">
        <v>84215</v>
      </c>
    </row>
    <row r="1316" spans="1:7" x14ac:dyDescent="0.3">
      <c r="A1316" s="3">
        <v>40757</v>
      </c>
      <c r="B1316">
        <v>6620</v>
      </c>
      <c r="C1316">
        <v>6848</v>
      </c>
      <c r="D1316">
        <v>6600</v>
      </c>
      <c r="E1316">
        <v>6800</v>
      </c>
      <c r="F1316">
        <v>5203.296875</v>
      </c>
      <c r="G1316">
        <v>129614</v>
      </c>
    </row>
    <row r="1317" spans="1:7" x14ac:dyDescent="0.3">
      <c r="A1317" s="3">
        <v>40758</v>
      </c>
      <c r="B1317">
        <v>6839</v>
      </c>
      <c r="C1317">
        <v>6933</v>
      </c>
      <c r="D1317">
        <v>6720</v>
      </c>
      <c r="E1317">
        <v>6933</v>
      </c>
      <c r="F1317">
        <v>5305.0668949999999</v>
      </c>
      <c r="G1317">
        <v>135439</v>
      </c>
    </row>
    <row r="1318" spans="1:7" x14ac:dyDescent="0.3">
      <c r="A1318" s="3">
        <v>40759</v>
      </c>
      <c r="B1318">
        <v>6905</v>
      </c>
      <c r="C1318">
        <v>6956</v>
      </c>
      <c r="D1318">
        <v>6767</v>
      </c>
      <c r="E1318">
        <v>6899</v>
      </c>
      <c r="F1318">
        <v>5279.0502930000002</v>
      </c>
      <c r="G1318">
        <v>133491</v>
      </c>
    </row>
    <row r="1319" spans="1:7" x14ac:dyDescent="0.3">
      <c r="A1319" s="3">
        <v>40760</v>
      </c>
      <c r="B1319">
        <v>6435</v>
      </c>
      <c r="C1319">
        <v>6750</v>
      </c>
      <c r="D1319">
        <v>6435</v>
      </c>
      <c r="E1319">
        <v>6645</v>
      </c>
      <c r="F1319">
        <v>5084.6918949999999</v>
      </c>
      <c r="G1319">
        <v>337834</v>
      </c>
    </row>
    <row r="1320" spans="1:7" x14ac:dyDescent="0.3">
      <c r="A1320" s="3">
        <v>40763</v>
      </c>
      <c r="B1320">
        <v>6600</v>
      </c>
      <c r="C1320">
        <v>6645</v>
      </c>
      <c r="D1320">
        <v>6531</v>
      </c>
      <c r="E1320">
        <v>6600</v>
      </c>
      <c r="F1320">
        <v>5050.2587890000004</v>
      </c>
      <c r="G1320">
        <v>79400</v>
      </c>
    </row>
    <row r="1321" spans="1:7" x14ac:dyDescent="0.3">
      <c r="A1321" s="3">
        <v>40764</v>
      </c>
      <c r="B1321">
        <v>6600</v>
      </c>
      <c r="C1321">
        <v>6600</v>
      </c>
      <c r="D1321">
        <v>6600</v>
      </c>
      <c r="E1321">
        <v>6600</v>
      </c>
      <c r="F1321">
        <v>5050.2587890000004</v>
      </c>
      <c r="G1321">
        <v>0</v>
      </c>
    </row>
    <row r="1322" spans="1:7" x14ac:dyDescent="0.3">
      <c r="A1322" s="3">
        <v>40765</v>
      </c>
      <c r="B1322">
        <v>6555</v>
      </c>
      <c r="C1322">
        <v>6625</v>
      </c>
      <c r="D1322">
        <v>6475</v>
      </c>
      <c r="E1322">
        <v>6600</v>
      </c>
      <c r="F1322">
        <v>5050.2587890000004</v>
      </c>
      <c r="G1322">
        <v>211173</v>
      </c>
    </row>
    <row r="1323" spans="1:7" x14ac:dyDescent="0.3">
      <c r="A1323" s="3">
        <v>40766</v>
      </c>
      <c r="B1323">
        <v>6622</v>
      </c>
      <c r="C1323">
        <v>6745</v>
      </c>
      <c r="D1323">
        <v>6490</v>
      </c>
      <c r="E1323">
        <v>6550</v>
      </c>
      <c r="F1323">
        <v>5011.9990230000003</v>
      </c>
      <c r="G1323">
        <v>563123</v>
      </c>
    </row>
    <row r="1324" spans="1:7" x14ac:dyDescent="0.3">
      <c r="A1324" s="3">
        <v>40767</v>
      </c>
      <c r="B1324">
        <v>6554</v>
      </c>
      <c r="C1324">
        <v>6654</v>
      </c>
      <c r="D1324">
        <v>6550</v>
      </c>
      <c r="E1324">
        <v>6550</v>
      </c>
      <c r="F1324">
        <v>5011.9990230000003</v>
      </c>
      <c r="G1324">
        <v>81964</v>
      </c>
    </row>
    <row r="1325" spans="1:7" x14ac:dyDescent="0.3">
      <c r="A1325" s="3">
        <v>40770</v>
      </c>
      <c r="B1325">
        <v>6748</v>
      </c>
      <c r="C1325">
        <v>6748</v>
      </c>
      <c r="D1325">
        <v>6600</v>
      </c>
      <c r="E1325">
        <v>6600</v>
      </c>
      <c r="F1325">
        <v>5050.2587890000004</v>
      </c>
      <c r="G1325">
        <v>152272</v>
      </c>
    </row>
    <row r="1326" spans="1:7" x14ac:dyDescent="0.3">
      <c r="A1326" s="3">
        <v>40771</v>
      </c>
      <c r="B1326">
        <v>6680</v>
      </c>
      <c r="C1326">
        <v>6899</v>
      </c>
      <c r="D1326">
        <v>6674</v>
      </c>
      <c r="E1326">
        <v>6899</v>
      </c>
      <c r="F1326">
        <v>5279.0502930000002</v>
      </c>
      <c r="G1326">
        <v>211005</v>
      </c>
    </row>
    <row r="1327" spans="1:7" x14ac:dyDescent="0.3">
      <c r="A1327" s="3">
        <v>40772</v>
      </c>
      <c r="B1327">
        <v>6899</v>
      </c>
      <c r="C1327">
        <v>7321</v>
      </c>
      <c r="D1327">
        <v>6775</v>
      </c>
      <c r="E1327">
        <v>6919</v>
      </c>
      <c r="F1327">
        <v>5294.3540039999998</v>
      </c>
      <c r="G1327">
        <v>182185</v>
      </c>
    </row>
    <row r="1328" spans="1:7" x14ac:dyDescent="0.3">
      <c r="A1328" s="3">
        <v>40773</v>
      </c>
      <c r="B1328">
        <v>6900</v>
      </c>
      <c r="C1328">
        <v>7000</v>
      </c>
      <c r="D1328">
        <v>6775</v>
      </c>
      <c r="E1328">
        <v>6877</v>
      </c>
      <c r="F1328">
        <v>5262.216797</v>
      </c>
      <c r="G1328">
        <v>112078</v>
      </c>
    </row>
    <row r="1329" spans="1:7" x14ac:dyDescent="0.3">
      <c r="A1329" s="3">
        <v>40774</v>
      </c>
      <c r="B1329">
        <v>6973</v>
      </c>
      <c r="C1329">
        <v>6973</v>
      </c>
      <c r="D1329">
        <v>6700</v>
      </c>
      <c r="E1329">
        <v>6767</v>
      </c>
      <c r="F1329">
        <v>5178.0454099999997</v>
      </c>
      <c r="G1329">
        <v>203982</v>
      </c>
    </row>
    <row r="1330" spans="1:7" x14ac:dyDescent="0.3">
      <c r="A1330" s="3">
        <v>40777</v>
      </c>
      <c r="B1330">
        <v>6705</v>
      </c>
      <c r="C1330">
        <v>6794</v>
      </c>
      <c r="D1330">
        <v>6655</v>
      </c>
      <c r="E1330">
        <v>6655</v>
      </c>
      <c r="F1330">
        <v>5092.3447269999997</v>
      </c>
      <c r="G1330">
        <v>186479</v>
      </c>
    </row>
    <row r="1331" spans="1:7" x14ac:dyDescent="0.3">
      <c r="A1331" s="3">
        <v>40778</v>
      </c>
      <c r="B1331">
        <v>6743</v>
      </c>
      <c r="C1331">
        <v>6743</v>
      </c>
      <c r="D1331">
        <v>6650</v>
      </c>
      <c r="E1331">
        <v>6650</v>
      </c>
      <c r="F1331">
        <v>5088.5180659999996</v>
      </c>
      <c r="G1331">
        <v>352578</v>
      </c>
    </row>
    <row r="1332" spans="1:7" x14ac:dyDescent="0.3">
      <c r="A1332" s="3">
        <v>40779</v>
      </c>
      <c r="B1332">
        <v>6650</v>
      </c>
      <c r="C1332">
        <v>6739</v>
      </c>
      <c r="D1332">
        <v>6650</v>
      </c>
      <c r="E1332">
        <v>6700</v>
      </c>
      <c r="F1332">
        <v>5126.7778319999998</v>
      </c>
      <c r="G1332">
        <v>94156</v>
      </c>
    </row>
    <row r="1333" spans="1:7" x14ac:dyDescent="0.3">
      <c r="A1333" s="3">
        <v>40780</v>
      </c>
      <c r="B1333">
        <v>6725</v>
      </c>
      <c r="C1333">
        <v>6800</v>
      </c>
      <c r="D1333">
        <v>6700</v>
      </c>
      <c r="E1333">
        <v>6700</v>
      </c>
      <c r="F1333">
        <v>5126.7778319999998</v>
      </c>
      <c r="G1333">
        <v>243423</v>
      </c>
    </row>
    <row r="1334" spans="1:7" x14ac:dyDescent="0.3">
      <c r="A1334" s="3">
        <v>40781</v>
      </c>
      <c r="B1334">
        <v>6703</v>
      </c>
      <c r="C1334">
        <v>6710</v>
      </c>
      <c r="D1334">
        <v>6661</v>
      </c>
      <c r="E1334">
        <v>6662</v>
      </c>
      <c r="F1334">
        <v>5097.7001950000003</v>
      </c>
      <c r="G1334">
        <v>33506</v>
      </c>
    </row>
    <row r="1335" spans="1:7" x14ac:dyDescent="0.3">
      <c r="A1335" s="3">
        <v>40784</v>
      </c>
      <c r="B1335">
        <v>6650</v>
      </c>
      <c r="C1335">
        <v>6847</v>
      </c>
      <c r="D1335">
        <v>6650</v>
      </c>
      <c r="E1335">
        <v>6810</v>
      </c>
      <c r="F1335">
        <v>5210.9482420000004</v>
      </c>
      <c r="G1335">
        <v>65568</v>
      </c>
    </row>
    <row r="1336" spans="1:7" x14ac:dyDescent="0.3">
      <c r="A1336" s="3">
        <v>40785</v>
      </c>
      <c r="B1336">
        <v>6799</v>
      </c>
      <c r="C1336">
        <v>6892</v>
      </c>
      <c r="D1336">
        <v>6694</v>
      </c>
      <c r="E1336">
        <v>6800</v>
      </c>
      <c r="F1336">
        <v>5203.296875</v>
      </c>
      <c r="G1336">
        <v>845970</v>
      </c>
    </row>
    <row r="1337" spans="1:7" x14ac:dyDescent="0.3">
      <c r="A1337" s="3">
        <v>40786</v>
      </c>
      <c r="B1337">
        <v>6930</v>
      </c>
      <c r="C1337">
        <v>6939</v>
      </c>
      <c r="D1337">
        <v>6775</v>
      </c>
      <c r="E1337">
        <v>6855</v>
      </c>
      <c r="F1337">
        <v>5245.3823240000002</v>
      </c>
      <c r="G1337">
        <v>373063</v>
      </c>
    </row>
    <row r="1338" spans="1:7" x14ac:dyDescent="0.3">
      <c r="A1338" s="3">
        <v>40787</v>
      </c>
      <c r="B1338">
        <v>6980</v>
      </c>
      <c r="C1338">
        <v>7040</v>
      </c>
      <c r="D1338">
        <v>6800</v>
      </c>
      <c r="E1338">
        <v>7029</v>
      </c>
      <c r="F1338">
        <v>5378.5258789999998</v>
      </c>
      <c r="G1338">
        <v>322120</v>
      </c>
    </row>
    <row r="1339" spans="1:7" x14ac:dyDescent="0.3">
      <c r="A1339" s="3">
        <v>40788</v>
      </c>
      <c r="B1339">
        <v>7050</v>
      </c>
      <c r="C1339">
        <v>7050</v>
      </c>
      <c r="D1339">
        <v>6840</v>
      </c>
      <c r="E1339">
        <v>6999</v>
      </c>
      <c r="F1339">
        <v>5355.5693359999996</v>
      </c>
      <c r="G1339">
        <v>221715</v>
      </c>
    </row>
    <row r="1340" spans="1:7" x14ac:dyDescent="0.3">
      <c r="A1340" s="3">
        <v>40791</v>
      </c>
      <c r="B1340">
        <v>6770</v>
      </c>
      <c r="C1340">
        <v>6770</v>
      </c>
      <c r="D1340">
        <v>6505</v>
      </c>
      <c r="E1340">
        <v>6610</v>
      </c>
      <c r="F1340">
        <v>5057.9101559999999</v>
      </c>
      <c r="G1340">
        <v>58080</v>
      </c>
    </row>
    <row r="1341" spans="1:7" x14ac:dyDescent="0.3">
      <c r="A1341" s="3">
        <v>40792</v>
      </c>
      <c r="B1341">
        <v>6700</v>
      </c>
      <c r="C1341">
        <v>6700</v>
      </c>
      <c r="D1341">
        <v>6520</v>
      </c>
      <c r="E1341">
        <v>6594</v>
      </c>
      <c r="F1341">
        <v>5045.6679690000001</v>
      </c>
      <c r="G1341">
        <v>65376</v>
      </c>
    </row>
    <row r="1342" spans="1:7" x14ac:dyDescent="0.3">
      <c r="A1342" s="3">
        <v>40793</v>
      </c>
      <c r="B1342">
        <v>6565</v>
      </c>
      <c r="C1342">
        <v>6923</v>
      </c>
      <c r="D1342">
        <v>6565</v>
      </c>
      <c r="E1342">
        <v>6638</v>
      </c>
      <c r="F1342">
        <v>5079.3359380000002</v>
      </c>
      <c r="G1342">
        <v>297309</v>
      </c>
    </row>
    <row r="1343" spans="1:7" x14ac:dyDescent="0.3">
      <c r="A1343" s="3">
        <v>40794</v>
      </c>
      <c r="B1343">
        <v>6600</v>
      </c>
      <c r="C1343">
        <v>6675</v>
      </c>
      <c r="D1343">
        <v>6574</v>
      </c>
      <c r="E1343">
        <v>6602</v>
      </c>
      <c r="F1343">
        <v>5051.7890630000002</v>
      </c>
      <c r="G1343">
        <v>479595</v>
      </c>
    </row>
    <row r="1344" spans="1:7" x14ac:dyDescent="0.3">
      <c r="A1344" s="3">
        <v>40795</v>
      </c>
      <c r="B1344">
        <v>6600</v>
      </c>
      <c r="C1344">
        <v>6600</v>
      </c>
      <c r="D1344">
        <v>6500</v>
      </c>
      <c r="E1344">
        <v>6546</v>
      </c>
      <c r="F1344">
        <v>5008.9389650000003</v>
      </c>
      <c r="G1344">
        <v>224422</v>
      </c>
    </row>
    <row r="1345" spans="1:7" x14ac:dyDescent="0.3">
      <c r="A1345" s="3">
        <v>40798</v>
      </c>
      <c r="B1345">
        <v>6459</v>
      </c>
      <c r="C1345">
        <v>6560</v>
      </c>
      <c r="D1345">
        <v>6449</v>
      </c>
      <c r="E1345">
        <v>6520</v>
      </c>
      <c r="F1345">
        <v>4989.0434569999998</v>
      </c>
      <c r="G1345">
        <v>173799</v>
      </c>
    </row>
    <row r="1346" spans="1:7" x14ac:dyDescent="0.3">
      <c r="A1346" s="3">
        <v>40799</v>
      </c>
      <c r="B1346">
        <v>6575</v>
      </c>
      <c r="C1346">
        <v>6575</v>
      </c>
      <c r="D1346">
        <v>6500</v>
      </c>
      <c r="E1346">
        <v>6502</v>
      </c>
      <c r="F1346">
        <v>4975.2700199999999</v>
      </c>
      <c r="G1346">
        <v>315917</v>
      </c>
    </row>
    <row r="1347" spans="1:7" x14ac:dyDescent="0.3">
      <c r="A1347" s="3">
        <v>40800</v>
      </c>
      <c r="B1347">
        <v>6470</v>
      </c>
      <c r="C1347">
        <v>6575</v>
      </c>
      <c r="D1347">
        <v>6470</v>
      </c>
      <c r="E1347">
        <v>6500</v>
      </c>
      <c r="F1347">
        <v>4973.7392579999996</v>
      </c>
      <c r="G1347">
        <v>167090</v>
      </c>
    </row>
    <row r="1348" spans="1:7" x14ac:dyDescent="0.3">
      <c r="A1348" s="3">
        <v>40801</v>
      </c>
      <c r="B1348">
        <v>6600</v>
      </c>
      <c r="C1348">
        <v>6600</v>
      </c>
      <c r="D1348">
        <v>6449</v>
      </c>
      <c r="E1348">
        <v>6475</v>
      </c>
      <c r="F1348">
        <v>4954.609375</v>
      </c>
      <c r="G1348">
        <v>177421</v>
      </c>
    </row>
    <row r="1349" spans="1:7" x14ac:dyDescent="0.3">
      <c r="A1349" s="3">
        <v>40802</v>
      </c>
      <c r="B1349">
        <v>6589</v>
      </c>
      <c r="C1349">
        <v>6589</v>
      </c>
      <c r="D1349">
        <v>6460</v>
      </c>
      <c r="E1349">
        <v>6495</v>
      </c>
      <c r="F1349">
        <v>4969.9130859999996</v>
      </c>
      <c r="G1349">
        <v>95881</v>
      </c>
    </row>
    <row r="1350" spans="1:7" x14ac:dyDescent="0.3">
      <c r="A1350" s="3">
        <v>40805</v>
      </c>
      <c r="B1350">
        <v>6460</v>
      </c>
      <c r="C1350">
        <v>6595</v>
      </c>
      <c r="D1350">
        <v>6460</v>
      </c>
      <c r="E1350">
        <v>6550</v>
      </c>
      <c r="F1350">
        <v>5011.9990230000003</v>
      </c>
      <c r="G1350">
        <v>282213</v>
      </c>
    </row>
    <row r="1351" spans="1:7" x14ac:dyDescent="0.3">
      <c r="A1351" s="3">
        <v>40806</v>
      </c>
      <c r="B1351">
        <v>6500</v>
      </c>
      <c r="C1351">
        <v>6600</v>
      </c>
      <c r="D1351">
        <v>6490</v>
      </c>
      <c r="E1351">
        <v>6491</v>
      </c>
      <c r="F1351">
        <v>4966.8530270000001</v>
      </c>
      <c r="G1351">
        <v>112490</v>
      </c>
    </row>
    <row r="1352" spans="1:7" x14ac:dyDescent="0.3">
      <c r="A1352" s="3">
        <v>40807</v>
      </c>
      <c r="B1352">
        <v>6472</v>
      </c>
      <c r="C1352">
        <v>6599</v>
      </c>
      <c r="D1352">
        <v>6472</v>
      </c>
      <c r="E1352">
        <v>6500</v>
      </c>
      <c r="F1352">
        <v>4973.7392579999996</v>
      </c>
      <c r="G1352">
        <v>257757</v>
      </c>
    </row>
    <row r="1353" spans="1:7" x14ac:dyDescent="0.3">
      <c r="A1353" s="3">
        <v>40808</v>
      </c>
      <c r="B1353">
        <v>6490</v>
      </c>
      <c r="C1353">
        <v>6491</v>
      </c>
      <c r="D1353">
        <v>6411</v>
      </c>
      <c r="E1353">
        <v>6460</v>
      </c>
      <c r="F1353">
        <v>4943.1318359999996</v>
      </c>
      <c r="G1353">
        <v>150753</v>
      </c>
    </row>
    <row r="1354" spans="1:7" x14ac:dyDescent="0.3">
      <c r="A1354" s="3">
        <v>40809</v>
      </c>
      <c r="B1354">
        <v>6507</v>
      </c>
      <c r="C1354">
        <v>6507</v>
      </c>
      <c r="D1354">
        <v>6351</v>
      </c>
      <c r="E1354">
        <v>6400</v>
      </c>
      <c r="F1354">
        <v>4897.2202150000003</v>
      </c>
      <c r="G1354">
        <v>82252</v>
      </c>
    </row>
    <row r="1355" spans="1:7" x14ac:dyDescent="0.3">
      <c r="A1355" s="3">
        <v>40812</v>
      </c>
      <c r="B1355">
        <v>6400</v>
      </c>
      <c r="C1355">
        <v>6485</v>
      </c>
      <c r="D1355">
        <v>6321</v>
      </c>
      <c r="E1355">
        <v>6474</v>
      </c>
      <c r="F1355">
        <v>4953.8442379999997</v>
      </c>
      <c r="G1355">
        <v>262329</v>
      </c>
    </row>
    <row r="1356" spans="1:7" x14ac:dyDescent="0.3">
      <c r="A1356" s="3">
        <v>40813</v>
      </c>
      <c r="B1356">
        <v>6430</v>
      </c>
      <c r="C1356">
        <v>6460</v>
      </c>
      <c r="D1356">
        <v>6418</v>
      </c>
      <c r="E1356">
        <v>6418</v>
      </c>
      <c r="F1356">
        <v>4910.9936520000001</v>
      </c>
      <c r="G1356">
        <v>318364</v>
      </c>
    </row>
    <row r="1357" spans="1:7" x14ac:dyDescent="0.3">
      <c r="A1357" s="3">
        <v>40814</v>
      </c>
      <c r="B1357">
        <v>6445</v>
      </c>
      <c r="C1357">
        <v>6496</v>
      </c>
      <c r="D1357">
        <v>6361</v>
      </c>
      <c r="E1357">
        <v>6426</v>
      </c>
      <c r="F1357">
        <v>4917.1152339999999</v>
      </c>
      <c r="G1357">
        <v>408134</v>
      </c>
    </row>
    <row r="1358" spans="1:7" x14ac:dyDescent="0.3">
      <c r="A1358" s="3">
        <v>40815</v>
      </c>
      <c r="B1358">
        <v>6486</v>
      </c>
      <c r="C1358">
        <v>6500</v>
      </c>
      <c r="D1358">
        <v>6417</v>
      </c>
      <c r="E1358">
        <v>6435</v>
      </c>
      <c r="F1358">
        <v>4924.001953</v>
      </c>
      <c r="G1358">
        <v>326678</v>
      </c>
    </row>
    <row r="1359" spans="1:7" x14ac:dyDescent="0.3">
      <c r="A1359" s="3">
        <v>40816</v>
      </c>
      <c r="B1359">
        <v>6425</v>
      </c>
      <c r="C1359">
        <v>6425</v>
      </c>
      <c r="D1359">
        <v>6350</v>
      </c>
      <c r="E1359">
        <v>6424</v>
      </c>
      <c r="F1359">
        <v>4915.5854490000002</v>
      </c>
      <c r="G1359">
        <v>70336</v>
      </c>
    </row>
    <row r="1360" spans="1:7" x14ac:dyDescent="0.3">
      <c r="A1360" s="3">
        <v>40819</v>
      </c>
      <c r="B1360">
        <v>6473</v>
      </c>
      <c r="C1360">
        <v>6495</v>
      </c>
      <c r="D1360">
        <v>6317</v>
      </c>
      <c r="E1360">
        <v>6422</v>
      </c>
      <c r="F1360">
        <v>4914.0551759999998</v>
      </c>
      <c r="G1360">
        <v>171455</v>
      </c>
    </row>
    <row r="1361" spans="1:7" x14ac:dyDescent="0.3">
      <c r="A1361" s="3">
        <v>40820</v>
      </c>
      <c r="B1361">
        <v>6481</v>
      </c>
      <c r="C1361">
        <v>6498</v>
      </c>
      <c r="D1361">
        <v>6396</v>
      </c>
      <c r="E1361">
        <v>6450</v>
      </c>
      <c r="F1361">
        <v>4935.4799800000001</v>
      </c>
      <c r="G1361">
        <v>165509</v>
      </c>
    </row>
    <row r="1362" spans="1:7" x14ac:dyDescent="0.3">
      <c r="A1362" s="3">
        <v>40821</v>
      </c>
      <c r="B1362">
        <v>6473</v>
      </c>
      <c r="C1362">
        <v>6540</v>
      </c>
      <c r="D1362">
        <v>6380</v>
      </c>
      <c r="E1362">
        <v>6470</v>
      </c>
      <c r="F1362">
        <v>4950.7836909999996</v>
      </c>
      <c r="G1362">
        <v>537132</v>
      </c>
    </row>
    <row r="1363" spans="1:7" x14ac:dyDescent="0.3">
      <c r="A1363" s="3">
        <v>40822</v>
      </c>
      <c r="B1363">
        <v>6455</v>
      </c>
      <c r="C1363">
        <v>6523</v>
      </c>
      <c r="D1363">
        <v>6447</v>
      </c>
      <c r="E1363">
        <v>6450</v>
      </c>
      <c r="F1363">
        <v>4935.4799800000001</v>
      </c>
      <c r="G1363">
        <v>206345</v>
      </c>
    </row>
    <row r="1364" spans="1:7" x14ac:dyDescent="0.3">
      <c r="A1364" s="3">
        <v>40823</v>
      </c>
      <c r="B1364">
        <v>6526</v>
      </c>
      <c r="C1364">
        <v>6550</v>
      </c>
      <c r="D1364">
        <v>6420</v>
      </c>
      <c r="E1364">
        <v>6430</v>
      </c>
      <c r="F1364">
        <v>4920.1757809999999</v>
      </c>
      <c r="G1364">
        <v>305898</v>
      </c>
    </row>
    <row r="1365" spans="1:7" x14ac:dyDescent="0.3">
      <c r="A1365" s="3">
        <v>40826</v>
      </c>
      <c r="B1365">
        <v>6439</v>
      </c>
      <c r="C1365">
        <v>6500</v>
      </c>
      <c r="D1365">
        <v>6371</v>
      </c>
      <c r="E1365">
        <v>6387</v>
      </c>
      <c r="F1365">
        <v>4887.2729490000002</v>
      </c>
      <c r="G1365">
        <v>425614</v>
      </c>
    </row>
    <row r="1366" spans="1:7" x14ac:dyDescent="0.3">
      <c r="A1366" s="3">
        <v>40827</v>
      </c>
      <c r="B1366">
        <v>6400</v>
      </c>
      <c r="C1366">
        <v>6452</v>
      </c>
      <c r="D1366">
        <v>6379</v>
      </c>
      <c r="E1366">
        <v>6410</v>
      </c>
      <c r="F1366">
        <v>4904.8725590000004</v>
      </c>
      <c r="G1366">
        <v>492968</v>
      </c>
    </row>
    <row r="1367" spans="1:7" x14ac:dyDescent="0.3">
      <c r="A1367" s="3">
        <v>40828</v>
      </c>
      <c r="B1367">
        <v>6375</v>
      </c>
      <c r="C1367">
        <v>6478</v>
      </c>
      <c r="D1367">
        <v>6375</v>
      </c>
      <c r="E1367">
        <v>6400</v>
      </c>
      <c r="F1367">
        <v>4897.2202150000003</v>
      </c>
      <c r="G1367">
        <v>1159573</v>
      </c>
    </row>
    <row r="1368" spans="1:7" x14ac:dyDescent="0.3">
      <c r="A1368" s="3">
        <v>40829</v>
      </c>
      <c r="B1368">
        <v>6400</v>
      </c>
      <c r="C1368">
        <v>6440</v>
      </c>
      <c r="D1368">
        <v>6380</v>
      </c>
      <c r="E1368">
        <v>6394</v>
      </c>
      <c r="F1368">
        <v>4892.6289059999999</v>
      </c>
      <c r="G1368">
        <v>512130</v>
      </c>
    </row>
    <row r="1369" spans="1:7" x14ac:dyDescent="0.3">
      <c r="A1369" s="3">
        <v>40830</v>
      </c>
      <c r="B1369">
        <v>6400</v>
      </c>
      <c r="C1369">
        <v>6500</v>
      </c>
      <c r="D1369">
        <v>6400</v>
      </c>
      <c r="E1369">
        <v>6438</v>
      </c>
      <c r="F1369">
        <v>4926.2978519999997</v>
      </c>
      <c r="G1369">
        <v>38876</v>
      </c>
    </row>
    <row r="1370" spans="1:7" x14ac:dyDescent="0.3">
      <c r="A1370" s="3">
        <v>40833</v>
      </c>
      <c r="B1370">
        <v>6472</v>
      </c>
      <c r="C1370">
        <v>6520</v>
      </c>
      <c r="D1370">
        <v>6462</v>
      </c>
      <c r="E1370">
        <v>6500</v>
      </c>
      <c r="F1370">
        <v>4973.7392579999996</v>
      </c>
      <c r="G1370">
        <v>486715</v>
      </c>
    </row>
    <row r="1371" spans="1:7" x14ac:dyDescent="0.3">
      <c r="A1371" s="3">
        <v>40834</v>
      </c>
      <c r="B1371">
        <v>6510</v>
      </c>
      <c r="C1371">
        <v>6510</v>
      </c>
      <c r="D1371">
        <v>6430</v>
      </c>
      <c r="E1371">
        <v>6430</v>
      </c>
      <c r="F1371">
        <v>4920.1757809999999</v>
      </c>
      <c r="G1371">
        <v>94830</v>
      </c>
    </row>
    <row r="1372" spans="1:7" x14ac:dyDescent="0.3">
      <c r="A1372" s="3">
        <v>40835</v>
      </c>
      <c r="B1372">
        <v>6499</v>
      </c>
      <c r="C1372">
        <v>6500</v>
      </c>
      <c r="D1372">
        <v>6451</v>
      </c>
      <c r="E1372">
        <v>6455</v>
      </c>
      <c r="F1372">
        <v>4939.3056640000004</v>
      </c>
      <c r="G1372">
        <v>298525</v>
      </c>
    </row>
    <row r="1373" spans="1:7" x14ac:dyDescent="0.3">
      <c r="A1373" s="3">
        <v>40836</v>
      </c>
      <c r="B1373">
        <v>6450</v>
      </c>
      <c r="C1373">
        <v>6465</v>
      </c>
      <c r="D1373">
        <v>6430</v>
      </c>
      <c r="E1373">
        <v>6455</v>
      </c>
      <c r="F1373">
        <v>4939.3056640000004</v>
      </c>
      <c r="G1373">
        <v>111681</v>
      </c>
    </row>
    <row r="1374" spans="1:7" x14ac:dyDescent="0.3">
      <c r="A1374" s="3">
        <v>40837</v>
      </c>
      <c r="B1374">
        <v>6450</v>
      </c>
      <c r="C1374">
        <v>6600</v>
      </c>
      <c r="D1374">
        <v>6400</v>
      </c>
      <c r="E1374">
        <v>6475</v>
      </c>
      <c r="F1374">
        <v>4954.609375</v>
      </c>
      <c r="G1374">
        <v>646729</v>
      </c>
    </row>
    <row r="1375" spans="1:7" x14ac:dyDescent="0.3">
      <c r="A1375" s="3">
        <v>40840</v>
      </c>
      <c r="B1375">
        <v>6475</v>
      </c>
      <c r="C1375">
        <v>6520</v>
      </c>
      <c r="D1375">
        <v>6460</v>
      </c>
      <c r="E1375">
        <v>6520</v>
      </c>
      <c r="F1375">
        <v>4989.0434569999998</v>
      </c>
      <c r="G1375">
        <v>294963</v>
      </c>
    </row>
    <row r="1376" spans="1:7" x14ac:dyDescent="0.3">
      <c r="A1376" s="3">
        <v>40841</v>
      </c>
      <c r="B1376">
        <v>6466</v>
      </c>
      <c r="C1376">
        <v>6670</v>
      </c>
      <c r="D1376">
        <v>6450</v>
      </c>
      <c r="E1376">
        <v>6600</v>
      </c>
      <c r="F1376">
        <v>5050.2587890000004</v>
      </c>
      <c r="G1376">
        <v>2197114</v>
      </c>
    </row>
    <row r="1377" spans="1:7" x14ac:dyDescent="0.3">
      <c r="A1377" s="3">
        <v>40842</v>
      </c>
      <c r="B1377">
        <v>6580</v>
      </c>
      <c r="C1377">
        <v>6750</v>
      </c>
      <c r="D1377">
        <v>6580</v>
      </c>
      <c r="E1377">
        <v>6700</v>
      </c>
      <c r="F1377">
        <v>5126.7778319999998</v>
      </c>
      <c r="G1377">
        <v>1424164</v>
      </c>
    </row>
    <row r="1378" spans="1:7" x14ac:dyDescent="0.3">
      <c r="A1378" s="3">
        <v>40843</v>
      </c>
      <c r="B1378">
        <v>6768</v>
      </c>
      <c r="C1378">
        <v>7001</v>
      </c>
      <c r="D1378">
        <v>6759</v>
      </c>
      <c r="E1378">
        <v>6885</v>
      </c>
      <c r="F1378">
        <v>5268.3383789999998</v>
      </c>
      <c r="G1378">
        <v>420581</v>
      </c>
    </row>
    <row r="1379" spans="1:7" x14ac:dyDescent="0.3">
      <c r="A1379" s="3">
        <v>40844</v>
      </c>
      <c r="B1379">
        <v>6918</v>
      </c>
      <c r="C1379">
        <v>7050</v>
      </c>
      <c r="D1379">
        <v>6890</v>
      </c>
      <c r="E1379">
        <v>6995</v>
      </c>
      <c r="F1379">
        <v>5352.5087890000004</v>
      </c>
      <c r="G1379">
        <v>380151</v>
      </c>
    </row>
    <row r="1380" spans="1:7" x14ac:dyDescent="0.3">
      <c r="A1380" s="3">
        <v>40847</v>
      </c>
      <c r="B1380">
        <v>6990</v>
      </c>
      <c r="C1380">
        <v>7134</v>
      </c>
      <c r="D1380">
        <v>6951</v>
      </c>
      <c r="E1380">
        <v>7028</v>
      </c>
      <c r="F1380">
        <v>5377.7602539999998</v>
      </c>
      <c r="G1380">
        <v>134253</v>
      </c>
    </row>
    <row r="1381" spans="1:7" x14ac:dyDescent="0.3">
      <c r="A1381" s="3">
        <v>40848</v>
      </c>
      <c r="B1381">
        <v>6999</v>
      </c>
      <c r="C1381">
        <v>7150</v>
      </c>
      <c r="D1381">
        <v>6986</v>
      </c>
      <c r="E1381">
        <v>7100</v>
      </c>
      <c r="F1381">
        <v>5432.8535160000001</v>
      </c>
      <c r="G1381">
        <v>694153</v>
      </c>
    </row>
    <row r="1382" spans="1:7" x14ac:dyDescent="0.3">
      <c r="A1382" s="3">
        <v>40849</v>
      </c>
      <c r="B1382">
        <v>7071</v>
      </c>
      <c r="C1382">
        <v>7221</v>
      </c>
      <c r="D1382">
        <v>7000</v>
      </c>
      <c r="E1382">
        <v>7202</v>
      </c>
      <c r="F1382">
        <v>5510.9028319999998</v>
      </c>
      <c r="G1382">
        <v>165041</v>
      </c>
    </row>
    <row r="1383" spans="1:7" x14ac:dyDescent="0.3">
      <c r="A1383" s="3">
        <v>40850</v>
      </c>
      <c r="B1383">
        <v>7065</v>
      </c>
      <c r="C1383">
        <v>7225</v>
      </c>
      <c r="D1383">
        <v>7065</v>
      </c>
      <c r="E1383">
        <v>7200</v>
      </c>
      <c r="F1383">
        <v>5509.3735349999997</v>
      </c>
      <c r="G1383">
        <v>88006</v>
      </c>
    </row>
    <row r="1384" spans="1:7" x14ac:dyDescent="0.3">
      <c r="A1384" s="3">
        <v>40851</v>
      </c>
      <c r="B1384">
        <v>7201</v>
      </c>
      <c r="C1384">
        <v>7225</v>
      </c>
      <c r="D1384">
        <v>7199</v>
      </c>
      <c r="E1384">
        <v>7218</v>
      </c>
      <c r="F1384">
        <v>5523.1469729999999</v>
      </c>
      <c r="G1384">
        <v>143377</v>
      </c>
    </row>
    <row r="1385" spans="1:7" x14ac:dyDescent="0.3">
      <c r="A1385" s="3">
        <v>40854</v>
      </c>
      <c r="B1385">
        <v>7220</v>
      </c>
      <c r="C1385">
        <v>7220</v>
      </c>
      <c r="D1385">
        <v>7198</v>
      </c>
      <c r="E1385">
        <v>7202</v>
      </c>
      <c r="F1385">
        <v>5510.9028319999998</v>
      </c>
      <c r="G1385">
        <v>546610</v>
      </c>
    </row>
    <row r="1386" spans="1:7" x14ac:dyDescent="0.3">
      <c r="A1386" s="3">
        <v>40855</v>
      </c>
      <c r="B1386">
        <v>7200</v>
      </c>
      <c r="C1386">
        <v>7200</v>
      </c>
      <c r="D1386">
        <v>7105</v>
      </c>
      <c r="E1386">
        <v>7140</v>
      </c>
      <c r="F1386">
        <v>5463.4609380000002</v>
      </c>
      <c r="G1386">
        <v>107993</v>
      </c>
    </row>
    <row r="1387" spans="1:7" x14ac:dyDescent="0.3">
      <c r="A1387" s="3">
        <v>40856</v>
      </c>
      <c r="B1387">
        <v>7194</v>
      </c>
      <c r="C1387">
        <v>7194</v>
      </c>
      <c r="D1387">
        <v>7056</v>
      </c>
      <c r="E1387">
        <v>7110</v>
      </c>
      <c r="F1387">
        <v>5440.5058589999999</v>
      </c>
      <c r="G1387">
        <v>110391</v>
      </c>
    </row>
    <row r="1388" spans="1:7" x14ac:dyDescent="0.3">
      <c r="A1388" s="3">
        <v>40857</v>
      </c>
      <c r="B1388">
        <v>7090</v>
      </c>
      <c r="C1388">
        <v>7165</v>
      </c>
      <c r="D1388">
        <v>7035</v>
      </c>
      <c r="E1388">
        <v>7110</v>
      </c>
      <c r="F1388">
        <v>5440.5058589999999</v>
      </c>
      <c r="G1388">
        <v>82812</v>
      </c>
    </row>
    <row r="1389" spans="1:7" x14ac:dyDescent="0.3">
      <c r="A1389" s="3">
        <v>40858</v>
      </c>
      <c r="B1389">
        <v>7110</v>
      </c>
      <c r="C1389">
        <v>7195</v>
      </c>
      <c r="D1389">
        <v>7020</v>
      </c>
      <c r="E1389">
        <v>7070</v>
      </c>
      <c r="F1389">
        <v>5409.8984380000002</v>
      </c>
      <c r="G1389">
        <v>83264</v>
      </c>
    </row>
    <row r="1390" spans="1:7" x14ac:dyDescent="0.3">
      <c r="A1390" s="3">
        <v>40861</v>
      </c>
      <c r="B1390">
        <v>7030</v>
      </c>
      <c r="C1390">
        <v>7118</v>
      </c>
      <c r="D1390">
        <v>7000</v>
      </c>
      <c r="E1390">
        <v>7030</v>
      </c>
      <c r="F1390">
        <v>5379.2905270000001</v>
      </c>
      <c r="G1390">
        <v>312718</v>
      </c>
    </row>
    <row r="1391" spans="1:7" x14ac:dyDescent="0.3">
      <c r="A1391" s="3">
        <v>40862</v>
      </c>
      <c r="B1391">
        <v>7015</v>
      </c>
      <c r="C1391">
        <v>7140</v>
      </c>
      <c r="D1391">
        <v>7015</v>
      </c>
      <c r="E1391">
        <v>7140</v>
      </c>
      <c r="F1391">
        <v>5463.4609380000002</v>
      </c>
      <c r="G1391">
        <v>91664</v>
      </c>
    </row>
    <row r="1392" spans="1:7" x14ac:dyDescent="0.3">
      <c r="A1392" s="3">
        <v>40863</v>
      </c>
      <c r="B1392">
        <v>7031</v>
      </c>
      <c r="C1392">
        <v>7135</v>
      </c>
      <c r="D1392">
        <v>7030</v>
      </c>
      <c r="E1392">
        <v>7040</v>
      </c>
      <c r="F1392">
        <v>5386.9428710000002</v>
      </c>
      <c r="G1392">
        <v>216688</v>
      </c>
    </row>
    <row r="1393" spans="1:7" x14ac:dyDescent="0.3">
      <c r="A1393" s="3">
        <v>40864</v>
      </c>
      <c r="B1393">
        <v>7030</v>
      </c>
      <c r="C1393">
        <v>7130</v>
      </c>
      <c r="D1393">
        <v>7024</v>
      </c>
      <c r="E1393">
        <v>7100</v>
      </c>
      <c r="F1393">
        <v>5432.8535160000001</v>
      </c>
      <c r="G1393">
        <v>723485</v>
      </c>
    </row>
    <row r="1394" spans="1:7" x14ac:dyDescent="0.3">
      <c r="A1394" s="3">
        <v>40865</v>
      </c>
      <c r="B1394">
        <v>7020</v>
      </c>
      <c r="C1394">
        <v>7145</v>
      </c>
      <c r="D1394">
        <v>6990</v>
      </c>
      <c r="E1394">
        <v>6993</v>
      </c>
      <c r="F1394">
        <v>5350.9785160000001</v>
      </c>
      <c r="G1394">
        <v>118052</v>
      </c>
    </row>
    <row r="1395" spans="1:7" x14ac:dyDescent="0.3">
      <c r="A1395" s="3">
        <v>40868</v>
      </c>
      <c r="B1395">
        <v>6950</v>
      </c>
      <c r="C1395">
        <v>7114</v>
      </c>
      <c r="D1395">
        <v>6950</v>
      </c>
      <c r="E1395">
        <v>7060</v>
      </c>
      <c r="F1395">
        <v>5402.2456050000001</v>
      </c>
      <c r="G1395">
        <v>106831</v>
      </c>
    </row>
    <row r="1396" spans="1:7" x14ac:dyDescent="0.3">
      <c r="A1396" s="3">
        <v>40869</v>
      </c>
      <c r="B1396">
        <v>7060</v>
      </c>
      <c r="C1396">
        <v>7195</v>
      </c>
      <c r="D1396">
        <v>7060</v>
      </c>
      <c r="E1396">
        <v>7069</v>
      </c>
      <c r="F1396">
        <v>5409.1328130000002</v>
      </c>
      <c r="G1396">
        <v>34860</v>
      </c>
    </row>
    <row r="1397" spans="1:7" x14ac:dyDescent="0.3">
      <c r="A1397" s="3">
        <v>40870</v>
      </c>
      <c r="B1397">
        <v>7040</v>
      </c>
      <c r="C1397">
        <v>7100</v>
      </c>
      <c r="D1397">
        <v>7029</v>
      </c>
      <c r="E1397">
        <v>7030</v>
      </c>
      <c r="F1397">
        <v>5379.2905270000001</v>
      </c>
      <c r="G1397">
        <v>152433</v>
      </c>
    </row>
    <row r="1398" spans="1:7" x14ac:dyDescent="0.3">
      <c r="A1398" s="3">
        <v>40871</v>
      </c>
      <c r="B1398">
        <v>7035</v>
      </c>
      <c r="C1398">
        <v>7120</v>
      </c>
      <c r="D1398">
        <v>7030</v>
      </c>
      <c r="E1398">
        <v>7030</v>
      </c>
      <c r="F1398">
        <v>5379.2905270000001</v>
      </c>
      <c r="G1398">
        <v>247065</v>
      </c>
    </row>
    <row r="1399" spans="1:7" x14ac:dyDescent="0.3">
      <c r="A1399" s="3">
        <v>40872</v>
      </c>
      <c r="B1399">
        <v>7015</v>
      </c>
      <c r="C1399">
        <v>7098</v>
      </c>
      <c r="D1399">
        <v>7000</v>
      </c>
      <c r="E1399">
        <v>7030</v>
      </c>
      <c r="F1399">
        <v>5379.2905270000001</v>
      </c>
      <c r="G1399">
        <v>194829</v>
      </c>
    </row>
    <row r="1400" spans="1:7" x14ac:dyDescent="0.3">
      <c r="A1400" s="3">
        <v>40875</v>
      </c>
      <c r="B1400">
        <v>6955</v>
      </c>
      <c r="C1400">
        <v>7197</v>
      </c>
      <c r="D1400">
        <v>6955</v>
      </c>
      <c r="E1400">
        <v>7197</v>
      </c>
      <c r="F1400">
        <v>5507.0771480000003</v>
      </c>
      <c r="G1400">
        <v>57496</v>
      </c>
    </row>
    <row r="1401" spans="1:7" x14ac:dyDescent="0.3">
      <c r="A1401" s="3">
        <v>40876</v>
      </c>
      <c r="B1401">
        <v>7185</v>
      </c>
      <c r="C1401">
        <v>7191</v>
      </c>
      <c r="D1401">
        <v>7067</v>
      </c>
      <c r="E1401">
        <v>7160</v>
      </c>
      <c r="F1401">
        <v>5478.765625</v>
      </c>
      <c r="G1401">
        <v>79123</v>
      </c>
    </row>
    <row r="1402" spans="1:7" x14ac:dyDescent="0.3">
      <c r="A1402" s="3">
        <v>40877</v>
      </c>
      <c r="B1402">
        <v>7190</v>
      </c>
      <c r="C1402">
        <v>7250</v>
      </c>
      <c r="D1402">
        <v>6962</v>
      </c>
      <c r="E1402">
        <v>7250</v>
      </c>
      <c r="F1402">
        <v>5547.6323240000002</v>
      </c>
      <c r="G1402">
        <v>225166</v>
      </c>
    </row>
    <row r="1403" spans="1:7" x14ac:dyDescent="0.3">
      <c r="A1403" s="3">
        <v>40878</v>
      </c>
      <c r="B1403">
        <v>7279</v>
      </c>
      <c r="C1403">
        <v>7390</v>
      </c>
      <c r="D1403">
        <v>7200</v>
      </c>
      <c r="E1403">
        <v>7390</v>
      </c>
      <c r="F1403">
        <v>5654.7592770000001</v>
      </c>
      <c r="G1403">
        <v>134457</v>
      </c>
    </row>
    <row r="1404" spans="1:7" x14ac:dyDescent="0.3">
      <c r="A1404" s="3">
        <v>40879</v>
      </c>
      <c r="B1404">
        <v>7326</v>
      </c>
      <c r="C1404">
        <v>7560</v>
      </c>
      <c r="D1404">
        <v>7281</v>
      </c>
      <c r="E1404">
        <v>7500</v>
      </c>
      <c r="F1404">
        <v>5738.9301759999998</v>
      </c>
      <c r="G1404">
        <v>292042</v>
      </c>
    </row>
    <row r="1405" spans="1:7" x14ac:dyDescent="0.3">
      <c r="A1405" s="3">
        <v>40882</v>
      </c>
      <c r="B1405">
        <v>7365</v>
      </c>
      <c r="C1405">
        <v>7800</v>
      </c>
      <c r="D1405">
        <v>7365</v>
      </c>
      <c r="E1405">
        <v>7617</v>
      </c>
      <c r="F1405">
        <v>5828.4580079999996</v>
      </c>
      <c r="G1405">
        <v>521918</v>
      </c>
    </row>
    <row r="1406" spans="1:7" x14ac:dyDescent="0.3">
      <c r="A1406" s="3">
        <v>40883</v>
      </c>
      <c r="B1406">
        <v>7625</v>
      </c>
      <c r="C1406">
        <v>7750</v>
      </c>
      <c r="D1406">
        <v>7603</v>
      </c>
      <c r="E1406">
        <v>7732</v>
      </c>
      <c r="F1406">
        <v>5916.4541019999997</v>
      </c>
      <c r="G1406">
        <v>291405</v>
      </c>
    </row>
    <row r="1407" spans="1:7" x14ac:dyDescent="0.3">
      <c r="A1407" s="3">
        <v>40884</v>
      </c>
      <c r="B1407">
        <v>7600</v>
      </c>
      <c r="C1407">
        <v>7801</v>
      </c>
      <c r="D1407">
        <v>7600</v>
      </c>
      <c r="E1407">
        <v>7622</v>
      </c>
      <c r="F1407">
        <v>5832.2836909999996</v>
      </c>
      <c r="G1407">
        <v>637117</v>
      </c>
    </row>
    <row r="1408" spans="1:7" x14ac:dyDescent="0.3">
      <c r="A1408" s="3">
        <v>40885</v>
      </c>
      <c r="B1408">
        <v>7522</v>
      </c>
      <c r="C1408">
        <v>7622</v>
      </c>
      <c r="D1408">
        <v>7500</v>
      </c>
      <c r="E1408">
        <v>7573</v>
      </c>
      <c r="F1408">
        <v>5794.7885740000002</v>
      </c>
      <c r="G1408">
        <v>94111</v>
      </c>
    </row>
    <row r="1409" spans="1:7" x14ac:dyDescent="0.3">
      <c r="A1409" s="3">
        <v>40886</v>
      </c>
      <c r="B1409">
        <v>7550</v>
      </c>
      <c r="C1409">
        <v>7550</v>
      </c>
      <c r="D1409">
        <v>7326</v>
      </c>
      <c r="E1409">
        <v>7326</v>
      </c>
      <c r="F1409">
        <v>5605.7871089999999</v>
      </c>
      <c r="G1409">
        <v>399736</v>
      </c>
    </row>
    <row r="1410" spans="1:7" x14ac:dyDescent="0.3">
      <c r="A1410" s="3">
        <v>40889</v>
      </c>
      <c r="B1410">
        <v>7310</v>
      </c>
      <c r="C1410">
        <v>7476</v>
      </c>
      <c r="D1410">
        <v>7310</v>
      </c>
      <c r="E1410">
        <v>7350</v>
      </c>
      <c r="F1410">
        <v>5624.1518550000001</v>
      </c>
      <c r="G1410">
        <v>235898</v>
      </c>
    </row>
    <row r="1411" spans="1:7" x14ac:dyDescent="0.3">
      <c r="A1411" s="3">
        <v>40890</v>
      </c>
      <c r="B1411">
        <v>7310</v>
      </c>
      <c r="C1411">
        <v>7462</v>
      </c>
      <c r="D1411">
        <v>7270</v>
      </c>
      <c r="E1411">
        <v>7320</v>
      </c>
      <c r="F1411">
        <v>5601.1953130000002</v>
      </c>
      <c r="G1411">
        <v>392657</v>
      </c>
    </row>
    <row r="1412" spans="1:7" x14ac:dyDescent="0.3">
      <c r="A1412" s="3">
        <v>40891</v>
      </c>
      <c r="B1412">
        <v>7400</v>
      </c>
      <c r="C1412">
        <v>7422</v>
      </c>
      <c r="D1412">
        <v>7099</v>
      </c>
      <c r="E1412">
        <v>7200</v>
      </c>
      <c r="F1412">
        <v>5509.3735349999997</v>
      </c>
      <c r="G1412">
        <v>375561</v>
      </c>
    </row>
    <row r="1413" spans="1:7" x14ac:dyDescent="0.3">
      <c r="A1413" s="3">
        <v>40892</v>
      </c>
      <c r="B1413">
        <v>7200</v>
      </c>
      <c r="C1413">
        <v>7450</v>
      </c>
      <c r="D1413">
        <v>7128</v>
      </c>
      <c r="E1413">
        <v>7300</v>
      </c>
      <c r="F1413">
        <v>5585.8916019999997</v>
      </c>
      <c r="G1413">
        <v>1711377</v>
      </c>
    </row>
    <row r="1414" spans="1:7" x14ac:dyDescent="0.3">
      <c r="A1414" s="3">
        <v>40893</v>
      </c>
      <c r="B1414">
        <v>7300</v>
      </c>
      <c r="C1414">
        <v>7300</v>
      </c>
      <c r="D1414">
        <v>7300</v>
      </c>
      <c r="E1414">
        <v>7300</v>
      </c>
      <c r="F1414">
        <v>5585.8916019999997</v>
      </c>
      <c r="G1414">
        <v>0</v>
      </c>
    </row>
    <row r="1415" spans="1:7" x14ac:dyDescent="0.3">
      <c r="A1415" s="3">
        <v>40896</v>
      </c>
      <c r="B1415">
        <v>7300</v>
      </c>
      <c r="C1415">
        <v>7300</v>
      </c>
      <c r="D1415">
        <v>6981</v>
      </c>
      <c r="E1415">
        <v>7071</v>
      </c>
      <c r="F1415">
        <v>5410.6625979999999</v>
      </c>
      <c r="G1415">
        <v>798801</v>
      </c>
    </row>
    <row r="1416" spans="1:7" x14ac:dyDescent="0.3">
      <c r="A1416" s="3">
        <v>40897</v>
      </c>
      <c r="B1416">
        <v>7200</v>
      </c>
      <c r="C1416">
        <v>7200</v>
      </c>
      <c r="D1416">
        <v>7089</v>
      </c>
      <c r="E1416">
        <v>7100</v>
      </c>
      <c r="F1416">
        <v>5432.8535160000001</v>
      </c>
      <c r="G1416">
        <v>790456</v>
      </c>
    </row>
    <row r="1417" spans="1:7" x14ac:dyDescent="0.3">
      <c r="A1417" s="3">
        <v>40898</v>
      </c>
      <c r="B1417">
        <v>7150</v>
      </c>
      <c r="C1417">
        <v>7168</v>
      </c>
      <c r="D1417">
        <v>6912</v>
      </c>
      <c r="E1417">
        <v>7000</v>
      </c>
      <c r="F1417">
        <v>5356.3354490000002</v>
      </c>
      <c r="G1417">
        <v>2874997</v>
      </c>
    </row>
    <row r="1418" spans="1:7" x14ac:dyDescent="0.3">
      <c r="A1418" s="3">
        <v>40899</v>
      </c>
      <c r="B1418">
        <v>6950</v>
      </c>
      <c r="C1418">
        <v>7100</v>
      </c>
      <c r="D1418">
        <v>6950</v>
      </c>
      <c r="E1418">
        <v>7040</v>
      </c>
      <c r="F1418">
        <v>5386.9428710000002</v>
      </c>
      <c r="G1418">
        <v>1125248</v>
      </c>
    </row>
    <row r="1419" spans="1:7" x14ac:dyDescent="0.3">
      <c r="A1419" s="3">
        <v>40900</v>
      </c>
      <c r="B1419">
        <v>6950</v>
      </c>
      <c r="C1419">
        <v>7072</v>
      </c>
      <c r="D1419">
        <v>6941</v>
      </c>
      <c r="E1419">
        <v>7000</v>
      </c>
      <c r="F1419">
        <v>5356.3354490000002</v>
      </c>
      <c r="G1419">
        <v>729605</v>
      </c>
    </row>
    <row r="1420" spans="1:7" x14ac:dyDescent="0.3">
      <c r="A1420" s="3">
        <v>40903</v>
      </c>
      <c r="B1420">
        <v>7000</v>
      </c>
      <c r="C1420">
        <v>7000</v>
      </c>
      <c r="D1420">
        <v>7000</v>
      </c>
      <c r="E1420">
        <v>7000</v>
      </c>
      <c r="F1420">
        <v>5356.3354490000002</v>
      </c>
      <c r="G1420">
        <v>0</v>
      </c>
    </row>
    <row r="1421" spans="1:7" x14ac:dyDescent="0.3">
      <c r="A1421" s="3">
        <v>40904</v>
      </c>
      <c r="B1421">
        <v>7000</v>
      </c>
      <c r="C1421">
        <v>7000</v>
      </c>
      <c r="D1421">
        <v>7000</v>
      </c>
      <c r="E1421">
        <v>7000</v>
      </c>
      <c r="F1421">
        <v>5356.3354490000002</v>
      </c>
      <c r="G1421">
        <v>0</v>
      </c>
    </row>
    <row r="1422" spans="1:7" x14ac:dyDescent="0.3">
      <c r="A1422" s="3">
        <v>40905</v>
      </c>
      <c r="B1422">
        <v>7000</v>
      </c>
      <c r="C1422">
        <v>7180</v>
      </c>
      <c r="D1422">
        <v>6960</v>
      </c>
      <c r="E1422">
        <v>7030</v>
      </c>
      <c r="F1422">
        <v>5379.2905270000001</v>
      </c>
      <c r="G1422">
        <v>409075</v>
      </c>
    </row>
    <row r="1423" spans="1:7" x14ac:dyDescent="0.3">
      <c r="A1423" s="3">
        <v>40906</v>
      </c>
      <c r="B1423">
        <v>7030</v>
      </c>
      <c r="C1423">
        <v>7140</v>
      </c>
      <c r="D1423">
        <v>7000</v>
      </c>
      <c r="E1423">
        <v>7020</v>
      </c>
      <c r="F1423">
        <v>5371.638672</v>
      </c>
      <c r="G1423">
        <v>167532</v>
      </c>
    </row>
    <row r="1424" spans="1:7" x14ac:dyDescent="0.3">
      <c r="A1424" s="3">
        <v>40907</v>
      </c>
      <c r="B1424">
        <v>7075</v>
      </c>
      <c r="C1424">
        <v>7115</v>
      </c>
      <c r="D1424">
        <v>7002</v>
      </c>
      <c r="E1424">
        <v>7100</v>
      </c>
      <c r="F1424">
        <v>5432.8535160000001</v>
      </c>
      <c r="G1424">
        <v>54894</v>
      </c>
    </row>
    <row r="1425" spans="1:7" x14ac:dyDescent="0.3">
      <c r="A1425" s="3">
        <v>40910</v>
      </c>
      <c r="B1425">
        <v>7100</v>
      </c>
      <c r="C1425">
        <v>7100</v>
      </c>
      <c r="D1425">
        <v>7100</v>
      </c>
      <c r="E1425">
        <v>7100</v>
      </c>
      <c r="F1425">
        <v>5432.8535160000001</v>
      </c>
      <c r="G1425">
        <v>0</v>
      </c>
    </row>
    <row r="1426" spans="1:7" x14ac:dyDescent="0.3">
      <c r="A1426" s="3">
        <v>40911</v>
      </c>
      <c r="B1426">
        <v>7160</v>
      </c>
      <c r="C1426">
        <v>7165</v>
      </c>
      <c r="D1426">
        <v>7113</v>
      </c>
      <c r="E1426">
        <v>7145</v>
      </c>
      <c r="F1426">
        <v>5467.2875979999999</v>
      </c>
      <c r="G1426">
        <v>151659</v>
      </c>
    </row>
    <row r="1427" spans="1:7" x14ac:dyDescent="0.3">
      <c r="A1427" s="3">
        <v>40912</v>
      </c>
      <c r="B1427">
        <v>7160</v>
      </c>
      <c r="C1427">
        <v>7201</v>
      </c>
      <c r="D1427">
        <v>7112</v>
      </c>
      <c r="E1427">
        <v>7200</v>
      </c>
      <c r="F1427">
        <v>5509.3735349999997</v>
      </c>
      <c r="G1427">
        <v>1412173</v>
      </c>
    </row>
    <row r="1428" spans="1:7" x14ac:dyDescent="0.3">
      <c r="A1428" s="3">
        <v>40913</v>
      </c>
      <c r="B1428">
        <v>7105</v>
      </c>
      <c r="C1428">
        <v>7202</v>
      </c>
      <c r="D1428">
        <v>7105</v>
      </c>
      <c r="E1428">
        <v>7191</v>
      </c>
      <c r="F1428">
        <v>5502.4858400000003</v>
      </c>
      <c r="G1428">
        <v>379324</v>
      </c>
    </row>
    <row r="1429" spans="1:7" x14ac:dyDescent="0.3">
      <c r="A1429" s="3">
        <v>40914</v>
      </c>
      <c r="B1429">
        <v>7108</v>
      </c>
      <c r="C1429">
        <v>7200</v>
      </c>
      <c r="D1429">
        <v>7108</v>
      </c>
      <c r="E1429">
        <v>7200</v>
      </c>
      <c r="F1429">
        <v>5509.3735349999997</v>
      </c>
      <c r="G1429">
        <v>62363</v>
      </c>
    </row>
    <row r="1430" spans="1:7" x14ac:dyDescent="0.3">
      <c r="A1430" s="3">
        <v>40917</v>
      </c>
      <c r="B1430">
        <v>7161</v>
      </c>
      <c r="C1430">
        <v>7200</v>
      </c>
      <c r="D1430">
        <v>7110</v>
      </c>
      <c r="E1430">
        <v>7175</v>
      </c>
      <c r="F1430">
        <v>5490.2426759999998</v>
      </c>
      <c r="G1430">
        <v>26523</v>
      </c>
    </row>
    <row r="1431" spans="1:7" x14ac:dyDescent="0.3">
      <c r="A1431" s="3">
        <v>40918</v>
      </c>
      <c r="B1431">
        <v>7150</v>
      </c>
      <c r="C1431">
        <v>7200</v>
      </c>
      <c r="D1431">
        <v>7150</v>
      </c>
      <c r="E1431">
        <v>7200</v>
      </c>
      <c r="F1431">
        <v>5509.3735349999997</v>
      </c>
      <c r="G1431">
        <v>589953</v>
      </c>
    </row>
    <row r="1432" spans="1:7" x14ac:dyDescent="0.3">
      <c r="A1432" s="3">
        <v>40919</v>
      </c>
      <c r="B1432">
        <v>7200</v>
      </c>
      <c r="C1432">
        <v>7455</v>
      </c>
      <c r="D1432">
        <v>7162</v>
      </c>
      <c r="E1432">
        <v>7250</v>
      </c>
      <c r="F1432">
        <v>5547.6323240000002</v>
      </c>
      <c r="G1432">
        <v>121444</v>
      </c>
    </row>
    <row r="1433" spans="1:7" x14ac:dyDescent="0.3">
      <c r="A1433" s="3">
        <v>40920</v>
      </c>
      <c r="B1433">
        <v>7300</v>
      </c>
      <c r="C1433">
        <v>7348</v>
      </c>
      <c r="D1433">
        <v>7260</v>
      </c>
      <c r="E1433">
        <v>7294</v>
      </c>
      <c r="F1433">
        <v>5581.3012699999999</v>
      </c>
      <c r="G1433">
        <v>161513</v>
      </c>
    </row>
    <row r="1434" spans="1:7" x14ac:dyDescent="0.3">
      <c r="A1434" s="3">
        <v>40921</v>
      </c>
      <c r="B1434">
        <v>7350</v>
      </c>
      <c r="C1434">
        <v>7350</v>
      </c>
      <c r="D1434">
        <v>7270</v>
      </c>
      <c r="E1434">
        <v>7299</v>
      </c>
      <c r="F1434">
        <v>5585.1264650000003</v>
      </c>
      <c r="G1434">
        <v>45439</v>
      </c>
    </row>
    <row r="1435" spans="1:7" x14ac:dyDescent="0.3">
      <c r="A1435" s="3">
        <v>40924</v>
      </c>
      <c r="B1435">
        <v>7300</v>
      </c>
      <c r="C1435">
        <v>7320</v>
      </c>
      <c r="D1435">
        <v>7271</v>
      </c>
      <c r="E1435">
        <v>7320</v>
      </c>
      <c r="F1435">
        <v>5601.1953130000002</v>
      </c>
      <c r="G1435">
        <v>171024</v>
      </c>
    </row>
    <row r="1436" spans="1:7" x14ac:dyDescent="0.3">
      <c r="A1436" s="3">
        <v>40925</v>
      </c>
      <c r="B1436">
        <v>7350</v>
      </c>
      <c r="C1436">
        <v>7439</v>
      </c>
      <c r="D1436">
        <v>7350</v>
      </c>
      <c r="E1436">
        <v>7400</v>
      </c>
      <c r="F1436">
        <v>5662.4106449999999</v>
      </c>
      <c r="G1436">
        <v>359970</v>
      </c>
    </row>
    <row r="1437" spans="1:7" x14ac:dyDescent="0.3">
      <c r="A1437" s="3">
        <v>40926</v>
      </c>
      <c r="B1437">
        <v>7400</v>
      </c>
      <c r="C1437">
        <v>7499</v>
      </c>
      <c r="D1437">
        <v>7388</v>
      </c>
      <c r="E1437">
        <v>7490</v>
      </c>
      <c r="F1437">
        <v>5731.2783200000003</v>
      </c>
      <c r="G1437">
        <v>556904</v>
      </c>
    </row>
    <row r="1438" spans="1:7" x14ac:dyDescent="0.3">
      <c r="A1438" s="3">
        <v>40927</v>
      </c>
      <c r="B1438">
        <v>7402</v>
      </c>
      <c r="C1438">
        <v>7479</v>
      </c>
      <c r="D1438">
        <v>7402</v>
      </c>
      <c r="E1438">
        <v>7470</v>
      </c>
      <c r="F1438">
        <v>5715.9741210000002</v>
      </c>
      <c r="G1438">
        <v>50283</v>
      </c>
    </row>
    <row r="1439" spans="1:7" x14ac:dyDescent="0.3">
      <c r="A1439" s="3">
        <v>40928</v>
      </c>
      <c r="B1439">
        <v>7450</v>
      </c>
      <c r="C1439">
        <v>7475</v>
      </c>
      <c r="D1439">
        <v>7412</v>
      </c>
      <c r="E1439">
        <v>7441</v>
      </c>
      <c r="F1439">
        <v>5693.7841799999997</v>
      </c>
      <c r="G1439">
        <v>248395</v>
      </c>
    </row>
    <row r="1440" spans="1:7" x14ac:dyDescent="0.3">
      <c r="A1440" s="3">
        <v>40931</v>
      </c>
      <c r="B1440">
        <v>7499</v>
      </c>
      <c r="C1440">
        <v>7499</v>
      </c>
      <c r="D1440">
        <v>7425</v>
      </c>
      <c r="E1440">
        <v>7475</v>
      </c>
      <c r="F1440">
        <v>5719.8007809999999</v>
      </c>
      <c r="G1440">
        <v>167629</v>
      </c>
    </row>
    <row r="1441" spans="1:7" x14ac:dyDescent="0.3">
      <c r="A1441" s="3">
        <v>40932</v>
      </c>
      <c r="B1441">
        <v>7450</v>
      </c>
      <c r="C1441">
        <v>7476</v>
      </c>
      <c r="D1441">
        <v>7313</v>
      </c>
      <c r="E1441">
        <v>7401</v>
      </c>
      <c r="F1441">
        <v>5663.1762699999999</v>
      </c>
      <c r="G1441">
        <v>325954</v>
      </c>
    </row>
    <row r="1442" spans="1:7" x14ac:dyDescent="0.3">
      <c r="A1442" s="3">
        <v>40933</v>
      </c>
      <c r="B1442">
        <v>7450</v>
      </c>
      <c r="C1442">
        <v>7493</v>
      </c>
      <c r="D1442">
        <v>7310</v>
      </c>
      <c r="E1442">
        <v>7350</v>
      </c>
      <c r="F1442">
        <v>5624.1518550000001</v>
      </c>
      <c r="G1442">
        <v>197487</v>
      </c>
    </row>
    <row r="1443" spans="1:7" x14ac:dyDescent="0.3">
      <c r="A1443" s="3">
        <v>40934</v>
      </c>
      <c r="B1443">
        <v>7302</v>
      </c>
      <c r="C1443">
        <v>7398</v>
      </c>
      <c r="D1443">
        <v>7292</v>
      </c>
      <c r="E1443">
        <v>7300</v>
      </c>
      <c r="F1443">
        <v>5585.8916019999997</v>
      </c>
      <c r="G1443">
        <v>355287</v>
      </c>
    </row>
    <row r="1444" spans="1:7" x14ac:dyDescent="0.3">
      <c r="A1444" s="3">
        <v>40935</v>
      </c>
      <c r="B1444">
        <v>7467</v>
      </c>
      <c r="C1444">
        <v>7467</v>
      </c>
      <c r="D1444">
        <v>7330</v>
      </c>
      <c r="E1444">
        <v>7443</v>
      </c>
      <c r="F1444">
        <v>5695.314453</v>
      </c>
      <c r="G1444">
        <v>393717</v>
      </c>
    </row>
    <row r="1445" spans="1:7" x14ac:dyDescent="0.3">
      <c r="A1445" s="3">
        <v>40938</v>
      </c>
      <c r="B1445">
        <v>7470</v>
      </c>
      <c r="C1445">
        <v>7510</v>
      </c>
      <c r="D1445">
        <v>7418</v>
      </c>
      <c r="E1445">
        <v>7510</v>
      </c>
      <c r="F1445">
        <v>5746.5820309999999</v>
      </c>
      <c r="G1445">
        <v>277831</v>
      </c>
    </row>
    <row r="1446" spans="1:7" x14ac:dyDescent="0.3">
      <c r="A1446" s="3">
        <v>40939</v>
      </c>
      <c r="B1446">
        <v>7600</v>
      </c>
      <c r="C1446">
        <v>7881</v>
      </c>
      <c r="D1446">
        <v>7502</v>
      </c>
      <c r="E1446">
        <v>7650</v>
      </c>
      <c r="F1446">
        <v>5853.7084960000002</v>
      </c>
      <c r="G1446">
        <v>291352</v>
      </c>
    </row>
    <row r="1447" spans="1:7" x14ac:dyDescent="0.3">
      <c r="A1447" s="3">
        <v>40940</v>
      </c>
      <c r="B1447">
        <v>7650</v>
      </c>
      <c r="C1447">
        <v>7754</v>
      </c>
      <c r="D1447">
        <v>7575</v>
      </c>
      <c r="E1447">
        <v>7575</v>
      </c>
      <c r="F1447">
        <v>5796.3203130000002</v>
      </c>
      <c r="G1447">
        <v>231724</v>
      </c>
    </row>
    <row r="1448" spans="1:7" x14ac:dyDescent="0.3">
      <c r="A1448" s="3">
        <v>40941</v>
      </c>
      <c r="B1448">
        <v>7650</v>
      </c>
      <c r="C1448">
        <v>7853</v>
      </c>
      <c r="D1448">
        <v>7565</v>
      </c>
      <c r="E1448">
        <v>7565</v>
      </c>
      <c r="F1448">
        <v>5788.6674800000001</v>
      </c>
      <c r="G1448">
        <v>176383</v>
      </c>
    </row>
    <row r="1449" spans="1:7" x14ac:dyDescent="0.3">
      <c r="A1449" s="3">
        <v>40942</v>
      </c>
      <c r="B1449">
        <v>7790</v>
      </c>
      <c r="C1449">
        <v>7790</v>
      </c>
      <c r="D1449">
        <v>7602</v>
      </c>
      <c r="E1449">
        <v>7670</v>
      </c>
      <c r="F1449">
        <v>5869.0126950000003</v>
      </c>
      <c r="G1449">
        <v>250603</v>
      </c>
    </row>
    <row r="1450" spans="1:7" x14ac:dyDescent="0.3">
      <c r="A1450" s="3">
        <v>40945</v>
      </c>
      <c r="B1450">
        <v>7778</v>
      </c>
      <c r="C1450">
        <v>7778</v>
      </c>
      <c r="D1450">
        <v>7544</v>
      </c>
      <c r="E1450">
        <v>7746</v>
      </c>
      <c r="F1450">
        <v>5927.1669920000004</v>
      </c>
      <c r="G1450">
        <v>158118</v>
      </c>
    </row>
    <row r="1451" spans="1:7" x14ac:dyDescent="0.3">
      <c r="A1451" s="3">
        <v>40946</v>
      </c>
      <c r="B1451">
        <v>7627</v>
      </c>
      <c r="C1451">
        <v>7740</v>
      </c>
      <c r="D1451">
        <v>7600</v>
      </c>
      <c r="E1451">
        <v>7617</v>
      </c>
      <c r="F1451">
        <v>5828.4580079999996</v>
      </c>
      <c r="G1451">
        <v>87158</v>
      </c>
    </row>
    <row r="1452" spans="1:7" x14ac:dyDescent="0.3">
      <c r="A1452" s="3">
        <v>40947</v>
      </c>
      <c r="B1452">
        <v>7774</v>
      </c>
      <c r="C1452">
        <v>7855</v>
      </c>
      <c r="D1452">
        <v>7643</v>
      </c>
      <c r="E1452">
        <v>7741</v>
      </c>
      <c r="F1452">
        <v>5923.3413090000004</v>
      </c>
      <c r="G1452">
        <v>39242</v>
      </c>
    </row>
    <row r="1453" spans="1:7" x14ac:dyDescent="0.3">
      <c r="A1453" s="3">
        <v>40948</v>
      </c>
      <c r="B1453">
        <v>7741</v>
      </c>
      <c r="C1453">
        <v>7880</v>
      </c>
      <c r="D1453">
        <v>7700</v>
      </c>
      <c r="E1453">
        <v>7799</v>
      </c>
      <c r="F1453">
        <v>5967.7216799999997</v>
      </c>
      <c r="G1453">
        <v>822919</v>
      </c>
    </row>
    <row r="1454" spans="1:7" x14ac:dyDescent="0.3">
      <c r="A1454" s="3">
        <v>40949</v>
      </c>
      <c r="B1454">
        <v>7657</v>
      </c>
      <c r="C1454">
        <v>7841</v>
      </c>
      <c r="D1454">
        <v>7650</v>
      </c>
      <c r="E1454">
        <v>7770</v>
      </c>
      <c r="F1454">
        <v>5945.5317379999997</v>
      </c>
      <c r="G1454">
        <v>422006</v>
      </c>
    </row>
    <row r="1455" spans="1:7" x14ac:dyDescent="0.3">
      <c r="A1455" s="3">
        <v>40952</v>
      </c>
      <c r="B1455">
        <v>7897</v>
      </c>
      <c r="C1455">
        <v>7973</v>
      </c>
      <c r="D1455">
        <v>7821</v>
      </c>
      <c r="E1455">
        <v>7900</v>
      </c>
      <c r="F1455">
        <v>6045.0068359999996</v>
      </c>
      <c r="G1455">
        <v>362187</v>
      </c>
    </row>
    <row r="1456" spans="1:7" x14ac:dyDescent="0.3">
      <c r="A1456" s="3">
        <v>40953</v>
      </c>
      <c r="B1456">
        <v>7970</v>
      </c>
      <c r="C1456">
        <v>7970</v>
      </c>
      <c r="D1456">
        <v>7801</v>
      </c>
      <c r="E1456">
        <v>7865</v>
      </c>
      <c r="F1456">
        <v>6018.2250979999999</v>
      </c>
      <c r="G1456">
        <v>458142</v>
      </c>
    </row>
    <row r="1457" spans="1:7" x14ac:dyDescent="0.3">
      <c r="A1457" s="3">
        <v>40954</v>
      </c>
      <c r="B1457">
        <v>7910</v>
      </c>
      <c r="C1457">
        <v>7990</v>
      </c>
      <c r="D1457">
        <v>7857</v>
      </c>
      <c r="E1457">
        <v>7903</v>
      </c>
      <c r="F1457">
        <v>6047.3012699999999</v>
      </c>
      <c r="G1457">
        <v>201421</v>
      </c>
    </row>
    <row r="1458" spans="1:7" x14ac:dyDescent="0.3">
      <c r="A1458" s="3">
        <v>40955</v>
      </c>
      <c r="B1458">
        <v>7979</v>
      </c>
      <c r="C1458">
        <v>7979</v>
      </c>
      <c r="D1458">
        <v>7801</v>
      </c>
      <c r="E1458">
        <v>7840</v>
      </c>
      <c r="F1458">
        <v>5999.095703</v>
      </c>
      <c r="G1458">
        <v>594617</v>
      </c>
    </row>
    <row r="1459" spans="1:7" x14ac:dyDescent="0.3">
      <c r="A1459" s="3">
        <v>40956</v>
      </c>
      <c r="B1459">
        <v>7825</v>
      </c>
      <c r="C1459">
        <v>7970</v>
      </c>
      <c r="D1459">
        <v>7825</v>
      </c>
      <c r="E1459">
        <v>7939</v>
      </c>
      <c r="F1459">
        <v>6074.8481449999999</v>
      </c>
      <c r="G1459">
        <v>160810</v>
      </c>
    </row>
    <row r="1460" spans="1:7" x14ac:dyDescent="0.3">
      <c r="A1460" s="3">
        <v>40959</v>
      </c>
      <c r="B1460">
        <v>7900</v>
      </c>
      <c r="C1460">
        <v>7934</v>
      </c>
      <c r="D1460">
        <v>7876</v>
      </c>
      <c r="E1460">
        <v>7900</v>
      </c>
      <c r="F1460">
        <v>6045.0068359999996</v>
      </c>
      <c r="G1460">
        <v>161560</v>
      </c>
    </row>
    <row r="1461" spans="1:7" x14ac:dyDescent="0.3">
      <c r="A1461" s="3">
        <v>40960</v>
      </c>
      <c r="B1461">
        <v>7900</v>
      </c>
      <c r="C1461">
        <v>7989</v>
      </c>
      <c r="D1461">
        <v>7826</v>
      </c>
      <c r="E1461">
        <v>7938</v>
      </c>
      <c r="F1461">
        <v>6074.0839839999999</v>
      </c>
      <c r="G1461">
        <v>479525</v>
      </c>
    </row>
    <row r="1462" spans="1:7" x14ac:dyDescent="0.3">
      <c r="A1462" s="3">
        <v>40961</v>
      </c>
      <c r="B1462">
        <v>7900</v>
      </c>
      <c r="C1462">
        <v>7980</v>
      </c>
      <c r="D1462">
        <v>7654</v>
      </c>
      <c r="E1462">
        <v>7680</v>
      </c>
      <c r="F1462">
        <v>5876.6645509999998</v>
      </c>
      <c r="G1462">
        <v>939867</v>
      </c>
    </row>
    <row r="1463" spans="1:7" x14ac:dyDescent="0.3">
      <c r="A1463" s="3">
        <v>40962</v>
      </c>
      <c r="B1463">
        <v>7690</v>
      </c>
      <c r="C1463">
        <v>7690</v>
      </c>
      <c r="D1463">
        <v>7449</v>
      </c>
      <c r="E1463">
        <v>7500</v>
      </c>
      <c r="F1463">
        <v>5738.9301759999998</v>
      </c>
      <c r="G1463">
        <v>1165627</v>
      </c>
    </row>
    <row r="1464" spans="1:7" x14ac:dyDescent="0.3">
      <c r="A1464" s="3">
        <v>40963</v>
      </c>
      <c r="B1464">
        <v>7600</v>
      </c>
      <c r="C1464">
        <v>7671</v>
      </c>
      <c r="D1464">
        <v>7520</v>
      </c>
      <c r="E1464">
        <v>7645</v>
      </c>
      <c r="F1464">
        <v>5849.8833009999998</v>
      </c>
      <c r="G1464">
        <v>150750</v>
      </c>
    </row>
    <row r="1465" spans="1:7" x14ac:dyDescent="0.3">
      <c r="A1465" s="3">
        <v>40966</v>
      </c>
      <c r="B1465">
        <v>7700</v>
      </c>
      <c r="C1465">
        <v>7750</v>
      </c>
      <c r="D1465">
        <v>7600</v>
      </c>
      <c r="E1465">
        <v>7705</v>
      </c>
      <c r="F1465">
        <v>5895.7944340000004</v>
      </c>
      <c r="G1465">
        <v>419945</v>
      </c>
    </row>
    <row r="1466" spans="1:7" x14ac:dyDescent="0.3">
      <c r="A1466" s="3">
        <v>40967</v>
      </c>
      <c r="B1466">
        <v>7720</v>
      </c>
      <c r="C1466">
        <v>7800</v>
      </c>
      <c r="D1466">
        <v>7689</v>
      </c>
      <c r="E1466">
        <v>7800</v>
      </c>
      <c r="F1466">
        <v>5968.4873049999997</v>
      </c>
      <c r="G1466">
        <v>2638691</v>
      </c>
    </row>
    <row r="1467" spans="1:7" x14ac:dyDescent="0.3">
      <c r="A1467" s="3">
        <v>40968</v>
      </c>
      <c r="B1467">
        <v>7850</v>
      </c>
      <c r="C1467">
        <v>7920</v>
      </c>
      <c r="D1467">
        <v>7787</v>
      </c>
      <c r="E1467">
        <v>7838</v>
      </c>
      <c r="F1467">
        <v>5997.5639650000003</v>
      </c>
      <c r="G1467">
        <v>687047</v>
      </c>
    </row>
    <row r="1468" spans="1:7" x14ac:dyDescent="0.3">
      <c r="A1468" s="3">
        <v>40969</v>
      </c>
      <c r="B1468">
        <v>7838</v>
      </c>
      <c r="C1468">
        <v>7929</v>
      </c>
      <c r="D1468">
        <v>7568</v>
      </c>
      <c r="E1468">
        <v>7926</v>
      </c>
      <c r="F1468">
        <v>6064.9023440000001</v>
      </c>
      <c r="G1468">
        <v>485241</v>
      </c>
    </row>
    <row r="1469" spans="1:7" x14ac:dyDescent="0.3">
      <c r="A1469" s="3">
        <v>40970</v>
      </c>
      <c r="B1469">
        <v>7950</v>
      </c>
      <c r="C1469">
        <v>8025</v>
      </c>
      <c r="D1469">
        <v>7731</v>
      </c>
      <c r="E1469">
        <v>7975</v>
      </c>
      <c r="F1469">
        <v>6102.3959960000002</v>
      </c>
      <c r="G1469">
        <v>1314990</v>
      </c>
    </row>
    <row r="1470" spans="1:7" x14ac:dyDescent="0.3">
      <c r="A1470" s="3">
        <v>40973</v>
      </c>
      <c r="B1470">
        <v>7981</v>
      </c>
      <c r="C1470">
        <v>8000</v>
      </c>
      <c r="D1470">
        <v>7837</v>
      </c>
      <c r="E1470">
        <v>7990</v>
      </c>
      <c r="F1470">
        <v>6113.8740230000003</v>
      </c>
      <c r="G1470">
        <v>171527</v>
      </c>
    </row>
    <row r="1471" spans="1:7" x14ac:dyDescent="0.3">
      <c r="A1471" s="3">
        <v>40974</v>
      </c>
      <c r="B1471">
        <v>7993</v>
      </c>
      <c r="C1471">
        <v>7993</v>
      </c>
      <c r="D1471">
        <v>7636</v>
      </c>
      <c r="E1471">
        <v>7636</v>
      </c>
      <c r="F1471">
        <v>5842.9965819999998</v>
      </c>
      <c r="G1471">
        <v>331569</v>
      </c>
    </row>
    <row r="1472" spans="1:7" x14ac:dyDescent="0.3">
      <c r="A1472" s="3">
        <v>40975</v>
      </c>
      <c r="B1472">
        <v>7662</v>
      </c>
      <c r="C1472">
        <v>7787</v>
      </c>
      <c r="D1472">
        <v>7570</v>
      </c>
      <c r="E1472">
        <v>7695</v>
      </c>
      <c r="F1472">
        <v>5888.1420900000003</v>
      </c>
      <c r="G1472">
        <v>534363</v>
      </c>
    </row>
    <row r="1473" spans="1:7" x14ac:dyDescent="0.3">
      <c r="A1473" s="3">
        <v>40976</v>
      </c>
      <c r="B1473">
        <v>7635</v>
      </c>
      <c r="C1473">
        <v>7800</v>
      </c>
      <c r="D1473">
        <v>7635</v>
      </c>
      <c r="E1473">
        <v>7800</v>
      </c>
      <c r="F1473">
        <v>5968.4873049999997</v>
      </c>
      <c r="G1473">
        <v>633106</v>
      </c>
    </row>
    <row r="1474" spans="1:7" x14ac:dyDescent="0.3">
      <c r="A1474" s="3">
        <v>40977</v>
      </c>
      <c r="B1474">
        <v>7825</v>
      </c>
      <c r="C1474">
        <v>7976</v>
      </c>
      <c r="D1474">
        <v>7824</v>
      </c>
      <c r="E1474">
        <v>7900</v>
      </c>
      <c r="F1474">
        <v>6045.0068359999996</v>
      </c>
      <c r="G1474">
        <v>267294</v>
      </c>
    </row>
    <row r="1475" spans="1:7" x14ac:dyDescent="0.3">
      <c r="A1475" s="3">
        <v>40980</v>
      </c>
      <c r="B1475">
        <v>7897</v>
      </c>
      <c r="C1475">
        <v>7960</v>
      </c>
      <c r="D1475">
        <v>7816</v>
      </c>
      <c r="E1475">
        <v>7900</v>
      </c>
      <c r="F1475">
        <v>6045.0068359999996</v>
      </c>
      <c r="G1475">
        <v>158804</v>
      </c>
    </row>
    <row r="1476" spans="1:7" x14ac:dyDescent="0.3">
      <c r="A1476" s="3">
        <v>40981</v>
      </c>
      <c r="B1476">
        <v>7943</v>
      </c>
      <c r="C1476">
        <v>7995</v>
      </c>
      <c r="D1476">
        <v>7920</v>
      </c>
      <c r="E1476">
        <v>7950</v>
      </c>
      <c r="F1476">
        <v>6083.265625</v>
      </c>
      <c r="G1476">
        <v>190097</v>
      </c>
    </row>
    <row r="1477" spans="1:7" x14ac:dyDescent="0.3">
      <c r="A1477" s="3">
        <v>40982</v>
      </c>
      <c r="B1477">
        <v>7950</v>
      </c>
      <c r="C1477">
        <v>7960</v>
      </c>
      <c r="D1477">
        <v>7829</v>
      </c>
      <c r="E1477">
        <v>7870</v>
      </c>
      <c r="F1477">
        <v>6022.0507809999999</v>
      </c>
      <c r="G1477">
        <v>348388</v>
      </c>
    </row>
    <row r="1478" spans="1:7" x14ac:dyDescent="0.3">
      <c r="A1478" s="3">
        <v>40983</v>
      </c>
      <c r="B1478">
        <v>7800</v>
      </c>
      <c r="C1478">
        <v>7878</v>
      </c>
      <c r="D1478">
        <v>7686</v>
      </c>
      <c r="E1478">
        <v>7815</v>
      </c>
      <c r="F1478">
        <v>5979.9653319999998</v>
      </c>
      <c r="G1478">
        <v>250470</v>
      </c>
    </row>
    <row r="1479" spans="1:7" x14ac:dyDescent="0.3">
      <c r="A1479" s="3">
        <v>40984</v>
      </c>
      <c r="B1479">
        <v>7600</v>
      </c>
      <c r="C1479">
        <v>7908</v>
      </c>
      <c r="D1479">
        <v>7600</v>
      </c>
      <c r="E1479">
        <v>7867</v>
      </c>
      <c r="F1479">
        <v>6019.7548829999996</v>
      </c>
      <c r="G1479">
        <v>504508</v>
      </c>
    </row>
    <row r="1480" spans="1:7" x14ac:dyDescent="0.3">
      <c r="A1480" s="3">
        <v>40987</v>
      </c>
      <c r="B1480">
        <v>7631</v>
      </c>
      <c r="C1480">
        <v>7855</v>
      </c>
      <c r="D1480">
        <v>7631</v>
      </c>
      <c r="E1480">
        <v>7770</v>
      </c>
      <c r="F1480">
        <v>5945.5317379999997</v>
      </c>
      <c r="G1480">
        <v>273731</v>
      </c>
    </row>
    <row r="1481" spans="1:7" x14ac:dyDescent="0.3">
      <c r="A1481" s="3">
        <v>40988</v>
      </c>
      <c r="B1481">
        <v>7800</v>
      </c>
      <c r="C1481">
        <v>7800</v>
      </c>
      <c r="D1481">
        <v>7597</v>
      </c>
      <c r="E1481">
        <v>7675</v>
      </c>
      <c r="F1481">
        <v>5872.8383789999998</v>
      </c>
      <c r="G1481">
        <v>155542</v>
      </c>
    </row>
    <row r="1482" spans="1:7" x14ac:dyDescent="0.3">
      <c r="A1482" s="3">
        <v>40989</v>
      </c>
      <c r="B1482">
        <v>7675</v>
      </c>
      <c r="C1482">
        <v>7675</v>
      </c>
      <c r="D1482">
        <v>7675</v>
      </c>
      <c r="E1482">
        <v>7675</v>
      </c>
      <c r="F1482">
        <v>5872.8383789999998</v>
      </c>
      <c r="G1482">
        <v>0</v>
      </c>
    </row>
    <row r="1483" spans="1:7" x14ac:dyDescent="0.3">
      <c r="A1483" s="3">
        <v>40990</v>
      </c>
      <c r="B1483">
        <v>7720</v>
      </c>
      <c r="C1483">
        <v>7720</v>
      </c>
      <c r="D1483">
        <v>7532</v>
      </c>
      <c r="E1483">
        <v>7614</v>
      </c>
      <c r="F1483">
        <v>5826.1621089999999</v>
      </c>
      <c r="G1483">
        <v>95436</v>
      </c>
    </row>
    <row r="1484" spans="1:7" x14ac:dyDescent="0.3">
      <c r="A1484" s="3">
        <v>40991</v>
      </c>
      <c r="B1484">
        <v>7600</v>
      </c>
      <c r="C1484">
        <v>7674</v>
      </c>
      <c r="D1484">
        <v>7590</v>
      </c>
      <c r="E1484">
        <v>7652</v>
      </c>
      <c r="F1484">
        <v>5855.2387699999999</v>
      </c>
      <c r="G1484">
        <v>46891</v>
      </c>
    </row>
    <row r="1485" spans="1:7" x14ac:dyDescent="0.3">
      <c r="A1485" s="3">
        <v>40994</v>
      </c>
      <c r="B1485">
        <v>7650</v>
      </c>
      <c r="C1485">
        <v>7849</v>
      </c>
      <c r="D1485">
        <v>7599</v>
      </c>
      <c r="E1485">
        <v>7750</v>
      </c>
      <c r="F1485">
        <v>5930.2280270000001</v>
      </c>
      <c r="G1485">
        <v>300811</v>
      </c>
    </row>
    <row r="1486" spans="1:7" x14ac:dyDescent="0.3">
      <c r="A1486" s="3">
        <v>40995</v>
      </c>
      <c r="B1486">
        <v>7850</v>
      </c>
      <c r="C1486">
        <v>7974</v>
      </c>
      <c r="D1486">
        <v>7615</v>
      </c>
      <c r="E1486">
        <v>7920</v>
      </c>
      <c r="F1486">
        <v>6060.3100590000004</v>
      </c>
      <c r="G1486">
        <v>182042</v>
      </c>
    </row>
    <row r="1487" spans="1:7" x14ac:dyDescent="0.3">
      <c r="A1487" s="3">
        <v>40996</v>
      </c>
      <c r="B1487">
        <v>7713</v>
      </c>
      <c r="C1487">
        <v>7919</v>
      </c>
      <c r="D1487">
        <v>7713</v>
      </c>
      <c r="E1487">
        <v>7900</v>
      </c>
      <c r="F1487">
        <v>6045.0068359999996</v>
      </c>
      <c r="G1487">
        <v>221453</v>
      </c>
    </row>
    <row r="1488" spans="1:7" x14ac:dyDescent="0.3">
      <c r="A1488" s="3">
        <v>40997</v>
      </c>
      <c r="B1488">
        <v>7831</v>
      </c>
      <c r="C1488">
        <v>7920</v>
      </c>
      <c r="D1488">
        <v>7711</v>
      </c>
      <c r="E1488">
        <v>7920</v>
      </c>
      <c r="F1488">
        <v>6060.3100590000004</v>
      </c>
      <c r="G1488">
        <v>359153</v>
      </c>
    </row>
    <row r="1489" spans="1:7" x14ac:dyDescent="0.3">
      <c r="A1489" s="3">
        <v>40998</v>
      </c>
      <c r="B1489">
        <v>7920</v>
      </c>
      <c r="C1489">
        <v>7949</v>
      </c>
      <c r="D1489">
        <v>7794</v>
      </c>
      <c r="E1489">
        <v>7940</v>
      </c>
      <c r="F1489">
        <v>6075.6142579999996</v>
      </c>
      <c r="G1489">
        <v>202268</v>
      </c>
    </row>
    <row r="1490" spans="1:7" x14ac:dyDescent="0.3">
      <c r="A1490" s="3">
        <v>41001</v>
      </c>
      <c r="B1490">
        <v>7950</v>
      </c>
      <c r="C1490">
        <v>8000</v>
      </c>
      <c r="D1490">
        <v>7720</v>
      </c>
      <c r="E1490">
        <v>7975</v>
      </c>
      <c r="F1490">
        <v>6102.3959960000002</v>
      </c>
      <c r="G1490">
        <v>215281</v>
      </c>
    </row>
    <row r="1491" spans="1:7" x14ac:dyDescent="0.3">
      <c r="A1491" s="3">
        <v>41002</v>
      </c>
      <c r="B1491">
        <v>8000</v>
      </c>
      <c r="C1491">
        <v>8020</v>
      </c>
      <c r="D1491">
        <v>7890</v>
      </c>
      <c r="E1491">
        <v>8000</v>
      </c>
      <c r="F1491">
        <v>6121.5253910000001</v>
      </c>
      <c r="G1491">
        <v>172713</v>
      </c>
    </row>
    <row r="1492" spans="1:7" x14ac:dyDescent="0.3">
      <c r="A1492" s="3">
        <v>41003</v>
      </c>
      <c r="B1492">
        <v>7930</v>
      </c>
      <c r="C1492">
        <v>8015</v>
      </c>
      <c r="D1492">
        <v>7915</v>
      </c>
      <c r="E1492">
        <v>7915</v>
      </c>
      <c r="F1492">
        <v>6056.484375</v>
      </c>
      <c r="G1492">
        <v>231506</v>
      </c>
    </row>
    <row r="1493" spans="1:7" x14ac:dyDescent="0.3">
      <c r="A1493" s="3">
        <v>41004</v>
      </c>
      <c r="B1493">
        <v>7890</v>
      </c>
      <c r="C1493">
        <v>8025</v>
      </c>
      <c r="D1493">
        <v>7890</v>
      </c>
      <c r="E1493">
        <v>8025</v>
      </c>
      <c r="F1493">
        <v>6140.6557620000003</v>
      </c>
      <c r="G1493">
        <v>272101</v>
      </c>
    </row>
    <row r="1494" spans="1:7" x14ac:dyDescent="0.3">
      <c r="A1494" s="3">
        <v>41005</v>
      </c>
      <c r="B1494">
        <v>8025</v>
      </c>
      <c r="C1494">
        <v>8025</v>
      </c>
      <c r="D1494">
        <v>8025</v>
      </c>
      <c r="E1494">
        <v>8025</v>
      </c>
      <c r="F1494">
        <v>6140.6557620000003</v>
      </c>
      <c r="G1494">
        <v>0</v>
      </c>
    </row>
    <row r="1495" spans="1:7" x14ac:dyDescent="0.3">
      <c r="A1495" s="3">
        <v>41008</v>
      </c>
      <c r="B1495">
        <v>8025</v>
      </c>
      <c r="C1495">
        <v>8025</v>
      </c>
      <c r="D1495">
        <v>8025</v>
      </c>
      <c r="E1495">
        <v>8025</v>
      </c>
      <c r="F1495">
        <v>6140.6557620000003</v>
      </c>
      <c r="G1495">
        <v>0</v>
      </c>
    </row>
    <row r="1496" spans="1:7" x14ac:dyDescent="0.3">
      <c r="A1496" s="3">
        <v>41009</v>
      </c>
      <c r="B1496">
        <v>8000</v>
      </c>
      <c r="C1496">
        <v>8000</v>
      </c>
      <c r="D1496">
        <v>7949</v>
      </c>
      <c r="E1496">
        <v>8000</v>
      </c>
      <c r="F1496">
        <v>6121.5253910000001</v>
      </c>
      <c r="G1496">
        <v>111757</v>
      </c>
    </row>
    <row r="1497" spans="1:7" x14ac:dyDescent="0.3">
      <c r="A1497" s="3">
        <v>41010</v>
      </c>
      <c r="B1497">
        <v>7991</v>
      </c>
      <c r="C1497">
        <v>8043</v>
      </c>
      <c r="D1497">
        <v>7926</v>
      </c>
      <c r="E1497">
        <v>8010</v>
      </c>
      <c r="F1497">
        <v>6129.1777339999999</v>
      </c>
      <c r="G1497">
        <v>194514</v>
      </c>
    </row>
    <row r="1498" spans="1:7" x14ac:dyDescent="0.3">
      <c r="A1498" s="3">
        <v>41011</v>
      </c>
      <c r="B1498">
        <v>8090</v>
      </c>
      <c r="C1498">
        <v>8161</v>
      </c>
      <c r="D1498">
        <v>8040</v>
      </c>
      <c r="E1498">
        <v>8161</v>
      </c>
      <c r="F1498">
        <v>6244.7211909999996</v>
      </c>
      <c r="G1498">
        <v>59294</v>
      </c>
    </row>
    <row r="1499" spans="1:7" x14ac:dyDescent="0.3">
      <c r="A1499" s="3">
        <v>41012</v>
      </c>
      <c r="B1499">
        <v>8185</v>
      </c>
      <c r="C1499">
        <v>8298</v>
      </c>
      <c r="D1499">
        <v>8156</v>
      </c>
      <c r="E1499">
        <v>8176</v>
      </c>
      <c r="F1499">
        <v>6256.1987300000001</v>
      </c>
      <c r="G1499">
        <v>537922</v>
      </c>
    </row>
    <row r="1500" spans="1:7" x14ac:dyDescent="0.3">
      <c r="A1500" s="3">
        <v>41015</v>
      </c>
      <c r="B1500">
        <v>8160</v>
      </c>
      <c r="C1500">
        <v>8225</v>
      </c>
      <c r="D1500">
        <v>8160</v>
      </c>
      <c r="E1500">
        <v>8200</v>
      </c>
      <c r="F1500">
        <v>6274.5634769999997</v>
      </c>
      <c r="G1500">
        <v>103732</v>
      </c>
    </row>
    <row r="1501" spans="1:7" x14ac:dyDescent="0.3">
      <c r="A1501" s="3">
        <v>41016</v>
      </c>
      <c r="B1501">
        <v>8100</v>
      </c>
      <c r="C1501">
        <v>8196</v>
      </c>
      <c r="D1501">
        <v>8100</v>
      </c>
      <c r="E1501">
        <v>8195</v>
      </c>
      <c r="F1501">
        <v>6270.7373049999997</v>
      </c>
      <c r="G1501">
        <v>151679</v>
      </c>
    </row>
    <row r="1502" spans="1:7" x14ac:dyDescent="0.3">
      <c r="A1502" s="3">
        <v>41017</v>
      </c>
      <c r="B1502">
        <v>8200</v>
      </c>
      <c r="C1502">
        <v>8207</v>
      </c>
      <c r="D1502">
        <v>8150</v>
      </c>
      <c r="E1502">
        <v>8150</v>
      </c>
      <c r="F1502">
        <v>6236.3032229999999</v>
      </c>
      <c r="G1502">
        <v>110327</v>
      </c>
    </row>
    <row r="1503" spans="1:7" x14ac:dyDescent="0.3">
      <c r="A1503" s="3">
        <v>41018</v>
      </c>
      <c r="B1503">
        <v>8161</v>
      </c>
      <c r="C1503">
        <v>8215</v>
      </c>
      <c r="D1503">
        <v>8161</v>
      </c>
      <c r="E1503">
        <v>8200</v>
      </c>
      <c r="F1503">
        <v>6274.5634769999997</v>
      </c>
      <c r="G1503">
        <v>294816</v>
      </c>
    </row>
    <row r="1504" spans="1:7" x14ac:dyDescent="0.3">
      <c r="A1504" s="3">
        <v>41019</v>
      </c>
      <c r="B1504">
        <v>8220</v>
      </c>
      <c r="C1504">
        <v>8240</v>
      </c>
      <c r="D1504">
        <v>8191</v>
      </c>
      <c r="E1504">
        <v>8200</v>
      </c>
      <c r="F1504">
        <v>6274.5634769999997</v>
      </c>
      <c r="G1504">
        <v>74759</v>
      </c>
    </row>
    <row r="1505" spans="1:7" x14ac:dyDescent="0.3">
      <c r="A1505" s="3">
        <v>41022</v>
      </c>
      <c r="B1505">
        <v>8151</v>
      </c>
      <c r="C1505">
        <v>8198</v>
      </c>
      <c r="D1505">
        <v>8141</v>
      </c>
      <c r="E1505">
        <v>8146</v>
      </c>
      <c r="F1505">
        <v>6233.2436520000001</v>
      </c>
      <c r="G1505">
        <v>62213</v>
      </c>
    </row>
    <row r="1506" spans="1:7" x14ac:dyDescent="0.3">
      <c r="A1506" s="3">
        <v>41023</v>
      </c>
      <c r="B1506">
        <v>8000</v>
      </c>
      <c r="C1506">
        <v>8200</v>
      </c>
      <c r="D1506">
        <v>8000</v>
      </c>
      <c r="E1506">
        <v>8150</v>
      </c>
      <c r="F1506">
        <v>6236.3032229999999</v>
      </c>
      <c r="G1506">
        <v>143235</v>
      </c>
    </row>
    <row r="1507" spans="1:7" x14ac:dyDescent="0.3">
      <c r="A1507" s="3">
        <v>41024</v>
      </c>
      <c r="B1507">
        <v>8150</v>
      </c>
      <c r="C1507">
        <v>8199</v>
      </c>
      <c r="D1507">
        <v>8150</v>
      </c>
      <c r="E1507">
        <v>8199</v>
      </c>
      <c r="F1507">
        <v>6273.7978519999997</v>
      </c>
      <c r="G1507">
        <v>47794</v>
      </c>
    </row>
    <row r="1508" spans="1:7" x14ac:dyDescent="0.3">
      <c r="A1508" s="3">
        <v>41025</v>
      </c>
      <c r="B1508">
        <v>8187</v>
      </c>
      <c r="C1508">
        <v>8199</v>
      </c>
      <c r="D1508">
        <v>8107</v>
      </c>
      <c r="E1508">
        <v>8165</v>
      </c>
      <c r="F1508">
        <v>6247.7817379999997</v>
      </c>
      <c r="G1508">
        <v>85587</v>
      </c>
    </row>
    <row r="1509" spans="1:7" x14ac:dyDescent="0.3">
      <c r="A1509" s="3">
        <v>41026</v>
      </c>
      <c r="B1509">
        <v>8165</v>
      </c>
      <c r="C1509">
        <v>8165</v>
      </c>
      <c r="D1509">
        <v>8165</v>
      </c>
      <c r="E1509">
        <v>8165</v>
      </c>
      <c r="F1509">
        <v>6247.7817379999997</v>
      </c>
      <c r="G1509">
        <v>0</v>
      </c>
    </row>
    <row r="1510" spans="1:7" x14ac:dyDescent="0.3">
      <c r="A1510" s="3">
        <v>41029</v>
      </c>
      <c r="B1510">
        <v>8199</v>
      </c>
      <c r="C1510">
        <v>8367</v>
      </c>
      <c r="D1510">
        <v>8181</v>
      </c>
      <c r="E1510">
        <v>8220</v>
      </c>
      <c r="F1510">
        <v>6289.8676759999998</v>
      </c>
      <c r="G1510">
        <v>321106</v>
      </c>
    </row>
    <row r="1511" spans="1:7" x14ac:dyDescent="0.3">
      <c r="A1511" s="3">
        <v>41030</v>
      </c>
      <c r="B1511">
        <v>8220</v>
      </c>
      <c r="C1511">
        <v>8220</v>
      </c>
      <c r="D1511">
        <v>8220</v>
      </c>
      <c r="E1511">
        <v>8220</v>
      </c>
      <c r="F1511">
        <v>6289.8676759999998</v>
      </c>
      <c r="G1511">
        <v>0</v>
      </c>
    </row>
    <row r="1512" spans="1:7" x14ac:dyDescent="0.3">
      <c r="A1512" s="3">
        <v>41031</v>
      </c>
      <c r="B1512">
        <v>8250</v>
      </c>
      <c r="C1512">
        <v>8251</v>
      </c>
      <c r="D1512">
        <v>8186</v>
      </c>
      <c r="E1512">
        <v>8250</v>
      </c>
      <c r="F1512">
        <v>6312.8237300000001</v>
      </c>
      <c r="G1512">
        <v>126618</v>
      </c>
    </row>
    <row r="1513" spans="1:7" x14ac:dyDescent="0.3">
      <c r="A1513" s="3">
        <v>41032</v>
      </c>
      <c r="B1513">
        <v>8235</v>
      </c>
      <c r="C1513">
        <v>8451</v>
      </c>
      <c r="D1513">
        <v>8235</v>
      </c>
      <c r="E1513">
        <v>8301</v>
      </c>
      <c r="F1513">
        <v>6351.8481449999999</v>
      </c>
      <c r="G1513">
        <v>136539</v>
      </c>
    </row>
    <row r="1514" spans="1:7" x14ac:dyDescent="0.3">
      <c r="A1514" s="3">
        <v>41033</v>
      </c>
      <c r="B1514">
        <v>8350</v>
      </c>
      <c r="C1514">
        <v>8441</v>
      </c>
      <c r="D1514">
        <v>8300</v>
      </c>
      <c r="E1514">
        <v>8300</v>
      </c>
      <c r="F1514">
        <v>6351.0830079999996</v>
      </c>
      <c r="G1514">
        <v>134559</v>
      </c>
    </row>
    <row r="1515" spans="1:7" x14ac:dyDescent="0.3">
      <c r="A1515" s="3">
        <v>41036</v>
      </c>
      <c r="B1515">
        <v>8294</v>
      </c>
      <c r="C1515">
        <v>8330</v>
      </c>
      <c r="D1515">
        <v>8235</v>
      </c>
      <c r="E1515">
        <v>8235</v>
      </c>
      <c r="F1515">
        <v>6301.3452150000003</v>
      </c>
      <c r="G1515">
        <v>99629</v>
      </c>
    </row>
    <row r="1516" spans="1:7" x14ac:dyDescent="0.3">
      <c r="A1516" s="3">
        <v>41037</v>
      </c>
      <c r="B1516">
        <v>8250</v>
      </c>
      <c r="C1516">
        <v>8273</v>
      </c>
      <c r="D1516">
        <v>8214</v>
      </c>
      <c r="E1516">
        <v>8220</v>
      </c>
      <c r="F1516">
        <v>6289.8676759999998</v>
      </c>
      <c r="G1516">
        <v>304189</v>
      </c>
    </row>
    <row r="1517" spans="1:7" x14ac:dyDescent="0.3">
      <c r="A1517" s="3">
        <v>41038</v>
      </c>
      <c r="B1517">
        <v>8192</v>
      </c>
      <c r="C1517">
        <v>8200</v>
      </c>
      <c r="D1517">
        <v>8137</v>
      </c>
      <c r="E1517">
        <v>8142</v>
      </c>
      <c r="F1517">
        <v>6230.1826170000004</v>
      </c>
      <c r="G1517">
        <v>116433</v>
      </c>
    </row>
    <row r="1518" spans="1:7" x14ac:dyDescent="0.3">
      <c r="A1518" s="3">
        <v>41039</v>
      </c>
      <c r="B1518">
        <v>8180</v>
      </c>
      <c r="C1518">
        <v>8198</v>
      </c>
      <c r="D1518">
        <v>8139</v>
      </c>
      <c r="E1518">
        <v>8160</v>
      </c>
      <c r="F1518">
        <v>6243.9560549999997</v>
      </c>
      <c r="G1518">
        <v>120303</v>
      </c>
    </row>
    <row r="1519" spans="1:7" x14ac:dyDescent="0.3">
      <c r="A1519" s="3">
        <v>41040</v>
      </c>
      <c r="B1519">
        <v>8155</v>
      </c>
      <c r="C1519">
        <v>8196</v>
      </c>
      <c r="D1519">
        <v>8090</v>
      </c>
      <c r="E1519">
        <v>8090</v>
      </c>
      <c r="F1519">
        <v>6190.392578</v>
      </c>
      <c r="G1519">
        <v>187059</v>
      </c>
    </row>
    <row r="1520" spans="1:7" x14ac:dyDescent="0.3">
      <c r="A1520" s="3">
        <v>41043</v>
      </c>
      <c r="B1520">
        <v>8090</v>
      </c>
      <c r="C1520">
        <v>8091</v>
      </c>
      <c r="D1520">
        <v>7911</v>
      </c>
      <c r="E1520">
        <v>7951</v>
      </c>
      <c r="F1520">
        <v>6084.0317379999997</v>
      </c>
      <c r="G1520">
        <v>183274</v>
      </c>
    </row>
    <row r="1521" spans="1:7" x14ac:dyDescent="0.3">
      <c r="A1521" s="3">
        <v>41044</v>
      </c>
      <c r="B1521">
        <v>7993</v>
      </c>
      <c r="C1521">
        <v>7993</v>
      </c>
      <c r="D1521">
        <v>7600</v>
      </c>
      <c r="E1521">
        <v>7600</v>
      </c>
      <c r="F1521">
        <v>5815.4492190000001</v>
      </c>
      <c r="G1521">
        <v>656040</v>
      </c>
    </row>
    <row r="1522" spans="1:7" x14ac:dyDescent="0.3">
      <c r="A1522" s="3">
        <v>41045</v>
      </c>
      <c r="B1522">
        <v>7700</v>
      </c>
      <c r="C1522">
        <v>7789</v>
      </c>
      <c r="D1522">
        <v>7533</v>
      </c>
      <c r="E1522">
        <v>7561</v>
      </c>
      <c r="F1522">
        <v>5785.6069340000004</v>
      </c>
      <c r="G1522">
        <v>913200</v>
      </c>
    </row>
    <row r="1523" spans="1:7" x14ac:dyDescent="0.3">
      <c r="A1523" s="3">
        <v>41046</v>
      </c>
      <c r="B1523">
        <v>7560</v>
      </c>
      <c r="C1523">
        <v>7795</v>
      </c>
      <c r="D1523">
        <v>7540</v>
      </c>
      <c r="E1523">
        <v>7621</v>
      </c>
      <c r="F1523">
        <v>5831.5180659999996</v>
      </c>
      <c r="G1523">
        <v>60323</v>
      </c>
    </row>
    <row r="1524" spans="1:7" x14ac:dyDescent="0.3">
      <c r="A1524" s="3">
        <v>41047</v>
      </c>
      <c r="B1524">
        <v>7685</v>
      </c>
      <c r="C1524">
        <v>7685</v>
      </c>
      <c r="D1524">
        <v>7562</v>
      </c>
      <c r="E1524">
        <v>7610</v>
      </c>
      <c r="F1524">
        <v>5823.1010740000002</v>
      </c>
      <c r="G1524">
        <v>52461</v>
      </c>
    </row>
    <row r="1525" spans="1:7" x14ac:dyDescent="0.3">
      <c r="A1525" s="3">
        <v>41050</v>
      </c>
      <c r="B1525">
        <v>7550</v>
      </c>
      <c r="C1525">
        <v>7551</v>
      </c>
      <c r="D1525">
        <v>7400</v>
      </c>
      <c r="E1525">
        <v>7440</v>
      </c>
      <c r="F1525">
        <v>5886.3950199999999</v>
      </c>
      <c r="G1525">
        <v>140278</v>
      </c>
    </row>
    <row r="1526" spans="1:7" x14ac:dyDescent="0.3">
      <c r="A1526" s="3">
        <v>41051</v>
      </c>
      <c r="B1526">
        <v>7255</v>
      </c>
      <c r="C1526">
        <v>7590</v>
      </c>
      <c r="D1526">
        <v>7255</v>
      </c>
      <c r="E1526">
        <v>7450</v>
      </c>
      <c r="F1526">
        <v>5894.3076170000004</v>
      </c>
      <c r="G1526">
        <v>115114</v>
      </c>
    </row>
    <row r="1527" spans="1:7" x14ac:dyDescent="0.3">
      <c r="A1527" s="3">
        <v>41052</v>
      </c>
      <c r="B1527">
        <v>7402</v>
      </c>
      <c r="C1527">
        <v>7590</v>
      </c>
      <c r="D1527">
        <v>7402</v>
      </c>
      <c r="E1527">
        <v>7448</v>
      </c>
      <c r="F1527">
        <v>5892.7250979999999</v>
      </c>
      <c r="G1527">
        <v>76241</v>
      </c>
    </row>
    <row r="1528" spans="1:7" x14ac:dyDescent="0.3">
      <c r="A1528" s="3">
        <v>41053</v>
      </c>
      <c r="B1528">
        <v>7402</v>
      </c>
      <c r="C1528">
        <v>7590</v>
      </c>
      <c r="D1528">
        <v>7310</v>
      </c>
      <c r="E1528">
        <v>7351</v>
      </c>
      <c r="F1528">
        <v>5815.9804690000001</v>
      </c>
      <c r="G1528">
        <v>129901</v>
      </c>
    </row>
    <row r="1529" spans="1:7" x14ac:dyDescent="0.3">
      <c r="A1529" s="3">
        <v>41054</v>
      </c>
      <c r="B1529">
        <v>7327</v>
      </c>
      <c r="C1529">
        <v>7385</v>
      </c>
      <c r="D1529">
        <v>7284</v>
      </c>
      <c r="E1529">
        <v>7336</v>
      </c>
      <c r="F1529">
        <v>5804.1132809999999</v>
      </c>
      <c r="G1529">
        <v>411779</v>
      </c>
    </row>
    <row r="1530" spans="1:7" x14ac:dyDescent="0.3">
      <c r="A1530" s="3">
        <v>41057</v>
      </c>
      <c r="B1530">
        <v>7343</v>
      </c>
      <c r="C1530">
        <v>7487</v>
      </c>
      <c r="D1530">
        <v>7300</v>
      </c>
      <c r="E1530">
        <v>7378</v>
      </c>
      <c r="F1530">
        <v>5837.3422849999997</v>
      </c>
      <c r="G1530">
        <v>215578</v>
      </c>
    </row>
    <row r="1531" spans="1:7" x14ac:dyDescent="0.3">
      <c r="A1531" s="3">
        <v>41058</v>
      </c>
      <c r="B1531">
        <v>7403</v>
      </c>
      <c r="C1531">
        <v>7411</v>
      </c>
      <c r="D1531">
        <v>7290</v>
      </c>
      <c r="E1531">
        <v>7350</v>
      </c>
      <c r="F1531">
        <v>5815.189453</v>
      </c>
      <c r="G1531">
        <v>18098</v>
      </c>
    </row>
    <row r="1532" spans="1:7" x14ac:dyDescent="0.3">
      <c r="A1532" s="3">
        <v>41059</v>
      </c>
      <c r="B1532">
        <v>7343</v>
      </c>
      <c r="C1532">
        <v>7400</v>
      </c>
      <c r="D1532">
        <v>7065</v>
      </c>
      <c r="E1532">
        <v>7143</v>
      </c>
      <c r="F1532">
        <v>5651.4150390000004</v>
      </c>
      <c r="G1532">
        <v>726324</v>
      </c>
    </row>
    <row r="1533" spans="1:7" x14ac:dyDescent="0.3">
      <c r="A1533" s="3">
        <v>41060</v>
      </c>
      <c r="B1533">
        <v>7195</v>
      </c>
      <c r="C1533">
        <v>7197</v>
      </c>
      <c r="D1533">
        <v>7025</v>
      </c>
      <c r="E1533">
        <v>7113</v>
      </c>
      <c r="F1533">
        <v>5627.6787109999996</v>
      </c>
      <c r="G1533">
        <v>264610</v>
      </c>
    </row>
    <row r="1534" spans="1:7" x14ac:dyDescent="0.3">
      <c r="A1534" s="3">
        <v>41061</v>
      </c>
      <c r="B1534">
        <v>7094</v>
      </c>
      <c r="C1534">
        <v>7194</v>
      </c>
      <c r="D1534">
        <v>7056</v>
      </c>
      <c r="E1534">
        <v>7174</v>
      </c>
      <c r="F1534">
        <v>5675.9414059999999</v>
      </c>
      <c r="G1534">
        <v>270807</v>
      </c>
    </row>
    <row r="1535" spans="1:7" x14ac:dyDescent="0.3">
      <c r="A1535" s="3">
        <v>41064</v>
      </c>
      <c r="B1535">
        <v>7148</v>
      </c>
      <c r="C1535">
        <v>7186</v>
      </c>
      <c r="D1535">
        <v>7060</v>
      </c>
      <c r="E1535">
        <v>7157</v>
      </c>
      <c r="F1535">
        <v>5662.4912109999996</v>
      </c>
      <c r="G1535">
        <v>53533</v>
      </c>
    </row>
    <row r="1536" spans="1:7" x14ac:dyDescent="0.3">
      <c r="A1536" s="3">
        <v>41065</v>
      </c>
      <c r="B1536">
        <v>7180</v>
      </c>
      <c r="C1536">
        <v>7218</v>
      </c>
      <c r="D1536">
        <v>7100</v>
      </c>
      <c r="E1536">
        <v>7177</v>
      </c>
      <c r="F1536">
        <v>5678.314453</v>
      </c>
      <c r="G1536">
        <v>56561</v>
      </c>
    </row>
    <row r="1537" spans="1:7" x14ac:dyDescent="0.3">
      <c r="A1537" s="3">
        <v>41066</v>
      </c>
      <c r="B1537">
        <v>7200</v>
      </c>
      <c r="C1537">
        <v>7310</v>
      </c>
      <c r="D1537">
        <v>7150</v>
      </c>
      <c r="E1537">
        <v>7300</v>
      </c>
      <c r="F1537">
        <v>5775.6303710000002</v>
      </c>
      <c r="G1537">
        <v>406002</v>
      </c>
    </row>
    <row r="1538" spans="1:7" x14ac:dyDescent="0.3">
      <c r="A1538" s="3">
        <v>41067</v>
      </c>
      <c r="B1538">
        <v>7356</v>
      </c>
      <c r="C1538">
        <v>7380</v>
      </c>
      <c r="D1538">
        <v>7275</v>
      </c>
      <c r="E1538">
        <v>7350</v>
      </c>
      <c r="F1538">
        <v>5815.189453</v>
      </c>
      <c r="G1538">
        <v>167964</v>
      </c>
    </row>
    <row r="1539" spans="1:7" x14ac:dyDescent="0.3">
      <c r="A1539" s="3">
        <v>41068</v>
      </c>
      <c r="B1539">
        <v>7342</v>
      </c>
      <c r="C1539">
        <v>7562</v>
      </c>
      <c r="D1539">
        <v>7340</v>
      </c>
      <c r="E1539">
        <v>7376</v>
      </c>
      <c r="F1539">
        <v>5835.7602539999998</v>
      </c>
      <c r="G1539">
        <v>54949</v>
      </c>
    </row>
    <row r="1540" spans="1:7" x14ac:dyDescent="0.3">
      <c r="A1540" s="3">
        <v>41071</v>
      </c>
      <c r="B1540">
        <v>7499</v>
      </c>
      <c r="C1540">
        <v>7499</v>
      </c>
      <c r="D1540">
        <v>7337</v>
      </c>
      <c r="E1540">
        <v>7380</v>
      </c>
      <c r="F1540">
        <v>5838.9248049999997</v>
      </c>
      <c r="G1540">
        <v>29284</v>
      </c>
    </row>
    <row r="1541" spans="1:7" x14ac:dyDescent="0.3">
      <c r="A1541" s="3">
        <v>41072</v>
      </c>
      <c r="B1541">
        <v>7303</v>
      </c>
      <c r="C1541">
        <v>7414</v>
      </c>
      <c r="D1541">
        <v>7298</v>
      </c>
      <c r="E1541">
        <v>7375</v>
      </c>
      <c r="F1541">
        <v>5834.96875</v>
      </c>
      <c r="G1541">
        <v>66687</v>
      </c>
    </row>
    <row r="1542" spans="1:7" x14ac:dyDescent="0.3">
      <c r="A1542" s="3">
        <v>41073</v>
      </c>
      <c r="B1542">
        <v>7395</v>
      </c>
      <c r="C1542">
        <v>7460</v>
      </c>
      <c r="D1542">
        <v>7366</v>
      </c>
      <c r="E1542">
        <v>7430</v>
      </c>
      <c r="F1542">
        <v>5878.484375</v>
      </c>
      <c r="G1542">
        <v>212271</v>
      </c>
    </row>
    <row r="1543" spans="1:7" x14ac:dyDescent="0.3">
      <c r="A1543" s="3">
        <v>41074</v>
      </c>
      <c r="B1543">
        <v>7430</v>
      </c>
      <c r="C1543">
        <v>7489</v>
      </c>
      <c r="D1543">
        <v>7375</v>
      </c>
      <c r="E1543">
        <v>7376</v>
      </c>
      <c r="F1543">
        <v>5835.7602539999998</v>
      </c>
      <c r="G1543">
        <v>204467</v>
      </c>
    </row>
    <row r="1544" spans="1:7" x14ac:dyDescent="0.3">
      <c r="A1544" s="3">
        <v>41075</v>
      </c>
      <c r="B1544">
        <v>7414</v>
      </c>
      <c r="C1544">
        <v>7688</v>
      </c>
      <c r="D1544">
        <v>7376</v>
      </c>
      <c r="E1544">
        <v>7620</v>
      </c>
      <c r="F1544">
        <v>6028.8085940000001</v>
      </c>
      <c r="G1544">
        <v>594120</v>
      </c>
    </row>
    <row r="1545" spans="1:7" x14ac:dyDescent="0.3">
      <c r="A1545" s="3">
        <v>41078</v>
      </c>
      <c r="B1545">
        <v>7650</v>
      </c>
      <c r="C1545">
        <v>7740</v>
      </c>
      <c r="D1545">
        <v>7549</v>
      </c>
      <c r="E1545">
        <v>7740</v>
      </c>
      <c r="F1545">
        <v>6123.7504879999997</v>
      </c>
      <c r="G1545">
        <v>356392</v>
      </c>
    </row>
    <row r="1546" spans="1:7" x14ac:dyDescent="0.3">
      <c r="A1546" s="3">
        <v>41079</v>
      </c>
      <c r="B1546">
        <v>7785</v>
      </c>
      <c r="C1546">
        <v>7785</v>
      </c>
      <c r="D1546">
        <v>7680</v>
      </c>
      <c r="E1546">
        <v>7719</v>
      </c>
      <c r="F1546">
        <v>6107.1347660000001</v>
      </c>
      <c r="G1546">
        <v>290091</v>
      </c>
    </row>
    <row r="1547" spans="1:7" x14ac:dyDescent="0.3">
      <c r="A1547" s="3">
        <v>41080</v>
      </c>
      <c r="B1547">
        <v>7749</v>
      </c>
      <c r="C1547">
        <v>7800</v>
      </c>
      <c r="D1547">
        <v>7650</v>
      </c>
      <c r="E1547">
        <v>7781</v>
      </c>
      <c r="F1547">
        <v>6156.1884769999997</v>
      </c>
      <c r="G1547">
        <v>63301</v>
      </c>
    </row>
    <row r="1548" spans="1:7" x14ac:dyDescent="0.3">
      <c r="A1548" s="3">
        <v>41081</v>
      </c>
      <c r="B1548">
        <v>7701</v>
      </c>
      <c r="C1548">
        <v>7863</v>
      </c>
      <c r="D1548">
        <v>7700</v>
      </c>
      <c r="E1548">
        <v>7830</v>
      </c>
      <c r="F1548">
        <v>6194.9565430000002</v>
      </c>
      <c r="G1548">
        <v>264117</v>
      </c>
    </row>
    <row r="1549" spans="1:7" x14ac:dyDescent="0.3">
      <c r="A1549" s="3">
        <v>41082</v>
      </c>
      <c r="B1549">
        <v>7835</v>
      </c>
      <c r="C1549">
        <v>7835</v>
      </c>
      <c r="D1549">
        <v>7700</v>
      </c>
      <c r="E1549">
        <v>7806</v>
      </c>
      <c r="F1549">
        <v>6175.96875</v>
      </c>
      <c r="G1549">
        <v>566267</v>
      </c>
    </row>
    <row r="1550" spans="1:7" x14ac:dyDescent="0.3">
      <c r="A1550" s="3">
        <v>41085</v>
      </c>
      <c r="B1550">
        <v>7838</v>
      </c>
      <c r="C1550">
        <v>7990</v>
      </c>
      <c r="D1550">
        <v>7724</v>
      </c>
      <c r="E1550">
        <v>7900</v>
      </c>
      <c r="F1550">
        <v>6250.3398440000001</v>
      </c>
      <c r="G1550">
        <v>498938</v>
      </c>
    </row>
    <row r="1551" spans="1:7" x14ac:dyDescent="0.3">
      <c r="A1551" s="3">
        <v>41086</v>
      </c>
      <c r="B1551">
        <v>7915</v>
      </c>
      <c r="C1551">
        <v>7915</v>
      </c>
      <c r="D1551">
        <v>7803</v>
      </c>
      <c r="E1551">
        <v>7822</v>
      </c>
      <c r="F1551">
        <v>6188.626953</v>
      </c>
      <c r="G1551">
        <v>194736</v>
      </c>
    </row>
    <row r="1552" spans="1:7" x14ac:dyDescent="0.3">
      <c r="A1552" s="3">
        <v>41087</v>
      </c>
      <c r="B1552">
        <v>7822</v>
      </c>
      <c r="C1552">
        <v>7905</v>
      </c>
      <c r="D1552">
        <v>7653</v>
      </c>
      <c r="E1552">
        <v>7836</v>
      </c>
      <c r="F1552">
        <v>6199.7036129999997</v>
      </c>
      <c r="G1552">
        <v>82440</v>
      </c>
    </row>
    <row r="1553" spans="1:7" x14ac:dyDescent="0.3">
      <c r="A1553" s="3">
        <v>41088</v>
      </c>
      <c r="B1553">
        <v>7750</v>
      </c>
      <c r="C1553">
        <v>7800</v>
      </c>
      <c r="D1553">
        <v>7500</v>
      </c>
      <c r="E1553">
        <v>7500</v>
      </c>
      <c r="F1553">
        <v>5933.8666990000002</v>
      </c>
      <c r="G1553">
        <v>342967</v>
      </c>
    </row>
    <row r="1554" spans="1:7" x14ac:dyDescent="0.3">
      <c r="A1554" s="3">
        <v>41089</v>
      </c>
      <c r="B1554">
        <v>7500</v>
      </c>
      <c r="C1554">
        <v>7800</v>
      </c>
      <c r="D1554">
        <v>7462</v>
      </c>
      <c r="E1554">
        <v>7499</v>
      </c>
      <c r="F1554">
        <v>5933.0756840000004</v>
      </c>
      <c r="G1554">
        <v>66099</v>
      </c>
    </row>
    <row r="1555" spans="1:7" x14ac:dyDescent="0.3">
      <c r="A1555" s="3">
        <v>41092</v>
      </c>
      <c r="B1555">
        <v>7500</v>
      </c>
      <c r="C1555">
        <v>7700</v>
      </c>
      <c r="D1555">
        <v>7399</v>
      </c>
      <c r="E1555">
        <v>7400</v>
      </c>
      <c r="F1555">
        <v>5854.748047</v>
      </c>
      <c r="G1555">
        <v>101156</v>
      </c>
    </row>
    <row r="1556" spans="1:7" x14ac:dyDescent="0.3">
      <c r="A1556" s="3">
        <v>41093</v>
      </c>
      <c r="B1556">
        <v>7418</v>
      </c>
      <c r="C1556">
        <v>7456</v>
      </c>
      <c r="D1556">
        <v>7399</v>
      </c>
      <c r="E1556">
        <v>7400</v>
      </c>
      <c r="F1556">
        <v>5854.748047</v>
      </c>
      <c r="G1556">
        <v>83322</v>
      </c>
    </row>
    <row r="1557" spans="1:7" x14ac:dyDescent="0.3">
      <c r="A1557" s="3">
        <v>41094</v>
      </c>
      <c r="B1557">
        <v>7700</v>
      </c>
      <c r="C1557">
        <v>7730</v>
      </c>
      <c r="D1557">
        <v>7400</v>
      </c>
      <c r="E1557">
        <v>7441</v>
      </c>
      <c r="F1557">
        <v>5887.1870120000003</v>
      </c>
      <c r="G1557">
        <v>114464</v>
      </c>
    </row>
    <row r="1558" spans="1:7" x14ac:dyDescent="0.3">
      <c r="A1558" s="3">
        <v>41095</v>
      </c>
      <c r="B1558">
        <v>7588</v>
      </c>
      <c r="C1558">
        <v>7590</v>
      </c>
      <c r="D1558">
        <v>7400</v>
      </c>
      <c r="E1558">
        <v>7590</v>
      </c>
      <c r="F1558">
        <v>6005.0727539999998</v>
      </c>
      <c r="G1558">
        <v>57059</v>
      </c>
    </row>
    <row r="1559" spans="1:7" x14ac:dyDescent="0.3">
      <c r="A1559" s="3">
        <v>41096</v>
      </c>
      <c r="B1559">
        <v>7502</v>
      </c>
      <c r="C1559">
        <v>7590</v>
      </c>
      <c r="D1559">
        <v>7502</v>
      </c>
      <c r="E1559">
        <v>7590</v>
      </c>
      <c r="F1559">
        <v>6005.0727539999998</v>
      </c>
      <c r="G1559">
        <v>122100</v>
      </c>
    </row>
    <row r="1560" spans="1:7" x14ac:dyDescent="0.3">
      <c r="A1560" s="3">
        <v>41099</v>
      </c>
      <c r="B1560">
        <v>7590</v>
      </c>
      <c r="C1560">
        <v>7590</v>
      </c>
      <c r="D1560">
        <v>7452</v>
      </c>
      <c r="E1560">
        <v>7482</v>
      </c>
      <c r="F1560">
        <v>5919.6254879999997</v>
      </c>
      <c r="G1560">
        <v>687380</v>
      </c>
    </row>
    <row r="1561" spans="1:7" x14ac:dyDescent="0.3">
      <c r="A1561" s="3">
        <v>41100</v>
      </c>
      <c r="B1561">
        <v>7459</v>
      </c>
      <c r="C1561">
        <v>7559</v>
      </c>
      <c r="D1561">
        <v>7425</v>
      </c>
      <c r="E1561">
        <v>7498</v>
      </c>
      <c r="F1561">
        <v>5932.2846680000002</v>
      </c>
      <c r="G1561">
        <v>254645</v>
      </c>
    </row>
    <row r="1562" spans="1:7" x14ac:dyDescent="0.3">
      <c r="A1562" s="3">
        <v>41101</v>
      </c>
      <c r="B1562">
        <v>7500</v>
      </c>
      <c r="C1562">
        <v>7500</v>
      </c>
      <c r="D1562">
        <v>7449</v>
      </c>
      <c r="E1562">
        <v>7450</v>
      </c>
      <c r="F1562">
        <v>5894.3076170000004</v>
      </c>
      <c r="G1562">
        <v>119268</v>
      </c>
    </row>
    <row r="1563" spans="1:7" x14ac:dyDescent="0.3">
      <c r="A1563" s="3">
        <v>41102</v>
      </c>
      <c r="B1563">
        <v>7501</v>
      </c>
      <c r="C1563">
        <v>7506</v>
      </c>
      <c r="D1563">
        <v>7400</v>
      </c>
      <c r="E1563">
        <v>7440</v>
      </c>
      <c r="F1563">
        <v>5886.3950199999999</v>
      </c>
      <c r="G1563">
        <v>121425</v>
      </c>
    </row>
    <row r="1564" spans="1:7" x14ac:dyDescent="0.3">
      <c r="A1564" s="3">
        <v>41103</v>
      </c>
      <c r="B1564">
        <v>7511</v>
      </c>
      <c r="C1564">
        <v>7516</v>
      </c>
      <c r="D1564">
        <v>7416</v>
      </c>
      <c r="E1564">
        <v>7451</v>
      </c>
      <c r="F1564">
        <v>5895.0986329999996</v>
      </c>
      <c r="G1564">
        <v>340339</v>
      </c>
    </row>
    <row r="1565" spans="1:7" x14ac:dyDescent="0.3">
      <c r="A1565" s="3">
        <v>41106</v>
      </c>
      <c r="B1565">
        <v>7430</v>
      </c>
      <c r="C1565">
        <v>7507</v>
      </c>
      <c r="D1565">
        <v>7420</v>
      </c>
      <c r="E1565">
        <v>7427</v>
      </c>
      <c r="F1565">
        <v>5876.1098629999997</v>
      </c>
      <c r="G1565">
        <v>43607</v>
      </c>
    </row>
    <row r="1566" spans="1:7" x14ac:dyDescent="0.3">
      <c r="A1566" s="3">
        <v>41107</v>
      </c>
      <c r="B1566">
        <v>7440</v>
      </c>
      <c r="C1566">
        <v>7530</v>
      </c>
      <c r="D1566">
        <v>7430</v>
      </c>
      <c r="E1566">
        <v>7430</v>
      </c>
      <c r="F1566">
        <v>5878.484375</v>
      </c>
      <c r="G1566">
        <v>295121</v>
      </c>
    </row>
    <row r="1567" spans="1:7" x14ac:dyDescent="0.3">
      <c r="A1567" s="3">
        <v>41108</v>
      </c>
      <c r="B1567">
        <v>7450</v>
      </c>
      <c r="C1567">
        <v>7517</v>
      </c>
      <c r="D1567">
        <v>7420</v>
      </c>
      <c r="E1567">
        <v>7420</v>
      </c>
      <c r="F1567">
        <v>5870.5717770000001</v>
      </c>
      <c r="G1567">
        <v>85126</v>
      </c>
    </row>
    <row r="1568" spans="1:7" x14ac:dyDescent="0.3">
      <c r="A1568" s="3">
        <v>41109</v>
      </c>
      <c r="B1568">
        <v>7420</v>
      </c>
      <c r="C1568">
        <v>7551</v>
      </c>
      <c r="D1568">
        <v>7341</v>
      </c>
      <c r="E1568">
        <v>7551</v>
      </c>
      <c r="F1568">
        <v>5974.216797</v>
      </c>
      <c r="G1568">
        <v>63070</v>
      </c>
    </row>
    <row r="1569" spans="1:7" x14ac:dyDescent="0.3">
      <c r="A1569" s="3">
        <v>41110</v>
      </c>
      <c r="B1569">
        <v>7500</v>
      </c>
      <c r="C1569">
        <v>7613</v>
      </c>
      <c r="D1569">
        <v>7500</v>
      </c>
      <c r="E1569">
        <v>7600</v>
      </c>
      <c r="F1569">
        <v>6012.984375</v>
      </c>
      <c r="G1569">
        <v>33531</v>
      </c>
    </row>
    <row r="1570" spans="1:7" x14ac:dyDescent="0.3">
      <c r="A1570" s="3">
        <v>41113</v>
      </c>
      <c r="B1570">
        <v>7600</v>
      </c>
      <c r="C1570">
        <v>7600</v>
      </c>
      <c r="D1570">
        <v>7440</v>
      </c>
      <c r="E1570">
        <v>7560</v>
      </c>
      <c r="F1570">
        <v>5981.3378910000001</v>
      </c>
      <c r="G1570">
        <v>18895</v>
      </c>
    </row>
    <row r="1571" spans="1:7" x14ac:dyDescent="0.3">
      <c r="A1571" s="3">
        <v>41114</v>
      </c>
      <c r="B1571">
        <v>7595</v>
      </c>
      <c r="C1571">
        <v>7624</v>
      </c>
      <c r="D1571">
        <v>7530</v>
      </c>
      <c r="E1571">
        <v>7613</v>
      </c>
      <c r="F1571">
        <v>6023.2705079999996</v>
      </c>
      <c r="G1571">
        <v>271538</v>
      </c>
    </row>
    <row r="1572" spans="1:7" x14ac:dyDescent="0.3">
      <c r="A1572" s="3">
        <v>41115</v>
      </c>
      <c r="B1572">
        <v>7545</v>
      </c>
      <c r="C1572">
        <v>7719</v>
      </c>
      <c r="D1572">
        <v>7545</v>
      </c>
      <c r="E1572">
        <v>7670</v>
      </c>
      <c r="F1572">
        <v>6068.3686520000001</v>
      </c>
      <c r="G1572">
        <v>278577</v>
      </c>
    </row>
    <row r="1573" spans="1:7" x14ac:dyDescent="0.3">
      <c r="A1573" s="3">
        <v>41116</v>
      </c>
      <c r="B1573">
        <v>7694</v>
      </c>
      <c r="C1573">
        <v>7699</v>
      </c>
      <c r="D1573">
        <v>7500</v>
      </c>
      <c r="E1573">
        <v>7655</v>
      </c>
      <c r="F1573">
        <v>6056.5</v>
      </c>
      <c r="G1573">
        <v>97607</v>
      </c>
    </row>
    <row r="1574" spans="1:7" x14ac:dyDescent="0.3">
      <c r="A1574" s="3">
        <v>41117</v>
      </c>
      <c r="B1574">
        <v>7585</v>
      </c>
      <c r="C1574">
        <v>7697</v>
      </c>
      <c r="D1574">
        <v>7561</v>
      </c>
      <c r="E1574">
        <v>7561</v>
      </c>
      <c r="F1574">
        <v>5982.1293949999999</v>
      </c>
      <c r="G1574">
        <v>60015</v>
      </c>
    </row>
    <row r="1575" spans="1:7" x14ac:dyDescent="0.3">
      <c r="A1575" s="3">
        <v>41120</v>
      </c>
      <c r="B1575">
        <v>7561</v>
      </c>
      <c r="C1575">
        <v>7690</v>
      </c>
      <c r="D1575">
        <v>7525</v>
      </c>
      <c r="E1575">
        <v>7540</v>
      </c>
      <c r="F1575">
        <v>5965.5141599999997</v>
      </c>
      <c r="G1575">
        <v>128494</v>
      </c>
    </row>
    <row r="1576" spans="1:7" x14ac:dyDescent="0.3">
      <c r="A1576" s="3">
        <v>41121</v>
      </c>
      <c r="B1576">
        <v>7650</v>
      </c>
      <c r="C1576">
        <v>7650</v>
      </c>
      <c r="D1576">
        <v>7545</v>
      </c>
      <c r="E1576">
        <v>7561</v>
      </c>
      <c r="F1576">
        <v>5982.1293949999999</v>
      </c>
      <c r="G1576">
        <v>300667</v>
      </c>
    </row>
    <row r="1577" spans="1:7" x14ac:dyDescent="0.3">
      <c r="A1577" s="3">
        <v>41122</v>
      </c>
      <c r="B1577">
        <v>7540</v>
      </c>
      <c r="C1577">
        <v>7648</v>
      </c>
      <c r="D1577">
        <v>7510</v>
      </c>
      <c r="E1577">
        <v>7600</v>
      </c>
      <c r="F1577">
        <v>6012.984375</v>
      </c>
      <c r="G1577">
        <v>39697</v>
      </c>
    </row>
    <row r="1578" spans="1:7" x14ac:dyDescent="0.3">
      <c r="A1578" s="3">
        <v>41123</v>
      </c>
      <c r="B1578">
        <v>7600</v>
      </c>
      <c r="C1578">
        <v>7639</v>
      </c>
      <c r="D1578">
        <v>7590</v>
      </c>
      <c r="E1578">
        <v>7607</v>
      </c>
      <c r="F1578">
        <v>6018.5229490000002</v>
      </c>
      <c r="G1578">
        <v>142501</v>
      </c>
    </row>
    <row r="1579" spans="1:7" x14ac:dyDescent="0.3">
      <c r="A1579" s="3">
        <v>41124</v>
      </c>
      <c r="B1579">
        <v>7570</v>
      </c>
      <c r="C1579">
        <v>7681</v>
      </c>
      <c r="D1579">
        <v>7570</v>
      </c>
      <c r="E1579">
        <v>7681</v>
      </c>
      <c r="F1579">
        <v>6077.0703130000002</v>
      </c>
      <c r="G1579">
        <v>178854</v>
      </c>
    </row>
    <row r="1580" spans="1:7" x14ac:dyDescent="0.3">
      <c r="A1580" s="3">
        <v>41127</v>
      </c>
      <c r="B1580">
        <v>7680</v>
      </c>
      <c r="C1580">
        <v>7750</v>
      </c>
      <c r="D1580">
        <v>7680</v>
      </c>
      <c r="E1580">
        <v>7750</v>
      </c>
      <c r="F1580">
        <v>6131.6625979999999</v>
      </c>
      <c r="G1580">
        <v>172092</v>
      </c>
    </row>
    <row r="1581" spans="1:7" x14ac:dyDescent="0.3">
      <c r="A1581" s="3">
        <v>41128</v>
      </c>
      <c r="B1581">
        <v>7751</v>
      </c>
      <c r="C1581">
        <v>7758</v>
      </c>
      <c r="D1581">
        <v>7700</v>
      </c>
      <c r="E1581">
        <v>7750</v>
      </c>
      <c r="F1581">
        <v>6131.6625979999999</v>
      </c>
      <c r="G1581">
        <v>103228</v>
      </c>
    </row>
    <row r="1582" spans="1:7" x14ac:dyDescent="0.3">
      <c r="A1582" s="3">
        <v>41129</v>
      </c>
      <c r="B1582">
        <v>7700</v>
      </c>
      <c r="C1582">
        <v>7750</v>
      </c>
      <c r="D1582">
        <v>7700</v>
      </c>
      <c r="E1582">
        <v>7715</v>
      </c>
      <c r="F1582">
        <v>6103.970703</v>
      </c>
      <c r="G1582">
        <v>53369</v>
      </c>
    </row>
    <row r="1583" spans="1:7" x14ac:dyDescent="0.3">
      <c r="A1583" s="3">
        <v>41130</v>
      </c>
      <c r="B1583">
        <v>7715</v>
      </c>
      <c r="C1583">
        <v>7715</v>
      </c>
      <c r="D1583">
        <v>7715</v>
      </c>
      <c r="E1583">
        <v>7715</v>
      </c>
      <c r="F1583">
        <v>6103.970703</v>
      </c>
      <c r="G1583">
        <v>0</v>
      </c>
    </row>
    <row r="1584" spans="1:7" x14ac:dyDescent="0.3">
      <c r="A1584" s="3">
        <v>41131</v>
      </c>
      <c r="B1584">
        <v>7670</v>
      </c>
      <c r="C1584">
        <v>7743</v>
      </c>
      <c r="D1584">
        <v>7573</v>
      </c>
      <c r="E1584">
        <v>7590</v>
      </c>
      <c r="F1584">
        <v>6005.0727539999998</v>
      </c>
      <c r="G1584">
        <v>445736</v>
      </c>
    </row>
    <row r="1585" spans="1:7" x14ac:dyDescent="0.3">
      <c r="A1585" s="3">
        <v>41134</v>
      </c>
      <c r="B1585">
        <v>7575</v>
      </c>
      <c r="C1585">
        <v>7641</v>
      </c>
      <c r="D1585">
        <v>7562</v>
      </c>
      <c r="E1585">
        <v>7565</v>
      </c>
      <c r="F1585">
        <v>5985.2934569999998</v>
      </c>
      <c r="G1585">
        <v>239885</v>
      </c>
    </row>
    <row r="1586" spans="1:7" x14ac:dyDescent="0.3">
      <c r="A1586" s="3">
        <v>41135</v>
      </c>
      <c r="B1586">
        <v>7541</v>
      </c>
      <c r="C1586">
        <v>7593</v>
      </c>
      <c r="D1586">
        <v>7541</v>
      </c>
      <c r="E1586">
        <v>7593</v>
      </c>
      <c r="F1586">
        <v>6007.4458009999998</v>
      </c>
      <c r="G1586">
        <v>50001</v>
      </c>
    </row>
    <row r="1587" spans="1:7" x14ac:dyDescent="0.3">
      <c r="A1587" s="3">
        <v>41136</v>
      </c>
      <c r="B1587">
        <v>7540</v>
      </c>
      <c r="C1587">
        <v>7593</v>
      </c>
      <c r="D1587">
        <v>7339</v>
      </c>
      <c r="E1587">
        <v>7400</v>
      </c>
      <c r="F1587">
        <v>5854.748047</v>
      </c>
      <c r="G1587">
        <v>154499</v>
      </c>
    </row>
    <row r="1588" spans="1:7" x14ac:dyDescent="0.3">
      <c r="A1588" s="3">
        <v>41137</v>
      </c>
      <c r="B1588">
        <v>7450</v>
      </c>
      <c r="C1588">
        <v>7475</v>
      </c>
      <c r="D1588">
        <v>7420</v>
      </c>
      <c r="E1588">
        <v>7430</v>
      </c>
      <c r="F1588">
        <v>5878.484375</v>
      </c>
      <c r="G1588">
        <v>229439</v>
      </c>
    </row>
    <row r="1589" spans="1:7" x14ac:dyDescent="0.3">
      <c r="A1589" s="3">
        <v>41138</v>
      </c>
      <c r="B1589">
        <v>7390</v>
      </c>
      <c r="C1589">
        <v>7404</v>
      </c>
      <c r="D1589">
        <v>7284</v>
      </c>
      <c r="E1589">
        <v>7352</v>
      </c>
      <c r="F1589">
        <v>5816.7714839999999</v>
      </c>
      <c r="G1589">
        <v>152753</v>
      </c>
    </row>
    <row r="1590" spans="1:7" x14ac:dyDescent="0.3">
      <c r="A1590" s="3">
        <v>41141</v>
      </c>
      <c r="B1590">
        <v>7356</v>
      </c>
      <c r="C1590">
        <v>7393</v>
      </c>
      <c r="D1590">
        <v>7299</v>
      </c>
      <c r="E1590">
        <v>7300</v>
      </c>
      <c r="F1590">
        <v>5775.6303710000002</v>
      </c>
      <c r="G1590">
        <v>177489</v>
      </c>
    </row>
    <row r="1591" spans="1:7" x14ac:dyDescent="0.3">
      <c r="A1591" s="3">
        <v>41142</v>
      </c>
      <c r="B1591">
        <v>7304</v>
      </c>
      <c r="C1591">
        <v>7429</v>
      </c>
      <c r="D1591">
        <v>7206</v>
      </c>
      <c r="E1591">
        <v>7300</v>
      </c>
      <c r="F1591">
        <v>5775.6303710000002</v>
      </c>
      <c r="G1591">
        <v>375907</v>
      </c>
    </row>
    <row r="1592" spans="1:7" x14ac:dyDescent="0.3">
      <c r="A1592" s="3">
        <v>41143</v>
      </c>
      <c r="B1592">
        <v>7264</v>
      </c>
      <c r="C1592">
        <v>7360</v>
      </c>
      <c r="D1592">
        <v>7250</v>
      </c>
      <c r="E1592">
        <v>7275</v>
      </c>
      <c r="F1592">
        <v>5755.8510740000002</v>
      </c>
      <c r="G1592">
        <v>60312</v>
      </c>
    </row>
    <row r="1593" spans="1:7" x14ac:dyDescent="0.3">
      <c r="A1593" s="3">
        <v>41144</v>
      </c>
      <c r="B1593">
        <v>7280</v>
      </c>
      <c r="C1593">
        <v>7300</v>
      </c>
      <c r="D1593">
        <v>7255</v>
      </c>
      <c r="E1593">
        <v>7300</v>
      </c>
      <c r="F1593">
        <v>5775.6303710000002</v>
      </c>
      <c r="G1593">
        <v>210082</v>
      </c>
    </row>
    <row r="1594" spans="1:7" x14ac:dyDescent="0.3">
      <c r="A1594" s="3">
        <v>41145</v>
      </c>
      <c r="B1594">
        <v>7290</v>
      </c>
      <c r="C1594">
        <v>7324</v>
      </c>
      <c r="D1594">
        <v>7160</v>
      </c>
      <c r="E1594">
        <v>7200</v>
      </c>
      <c r="F1594">
        <v>5696.5122069999998</v>
      </c>
      <c r="G1594">
        <v>283280</v>
      </c>
    </row>
    <row r="1595" spans="1:7" x14ac:dyDescent="0.3">
      <c r="A1595" s="3">
        <v>41148</v>
      </c>
      <c r="B1595">
        <v>7200</v>
      </c>
      <c r="C1595">
        <v>7286</v>
      </c>
      <c r="D1595">
        <v>7200</v>
      </c>
      <c r="E1595">
        <v>7255</v>
      </c>
      <c r="F1595">
        <v>5740.0273440000001</v>
      </c>
      <c r="G1595">
        <v>59998</v>
      </c>
    </row>
    <row r="1596" spans="1:7" x14ac:dyDescent="0.3">
      <c r="A1596" s="3">
        <v>41149</v>
      </c>
      <c r="B1596">
        <v>7210</v>
      </c>
      <c r="C1596">
        <v>7250</v>
      </c>
      <c r="D1596">
        <v>7155</v>
      </c>
      <c r="E1596">
        <v>7161</v>
      </c>
      <c r="F1596">
        <v>5665.6557620000003</v>
      </c>
      <c r="G1596">
        <v>169265</v>
      </c>
    </row>
    <row r="1597" spans="1:7" x14ac:dyDescent="0.3">
      <c r="A1597" s="3">
        <v>41150</v>
      </c>
      <c r="B1597">
        <v>7200</v>
      </c>
      <c r="C1597">
        <v>7200</v>
      </c>
      <c r="D1597">
        <v>7050</v>
      </c>
      <c r="E1597">
        <v>7099</v>
      </c>
      <c r="F1597">
        <v>5616.6030270000001</v>
      </c>
      <c r="G1597">
        <v>220448</v>
      </c>
    </row>
    <row r="1598" spans="1:7" x14ac:dyDescent="0.3">
      <c r="A1598" s="3">
        <v>41151</v>
      </c>
      <c r="B1598">
        <v>7050</v>
      </c>
      <c r="C1598">
        <v>7181</v>
      </c>
      <c r="D1598">
        <v>7049</v>
      </c>
      <c r="E1598">
        <v>7094</v>
      </c>
      <c r="F1598">
        <v>5612.6464839999999</v>
      </c>
      <c r="G1598">
        <v>72457</v>
      </c>
    </row>
    <row r="1599" spans="1:7" x14ac:dyDescent="0.3">
      <c r="A1599" s="3">
        <v>41152</v>
      </c>
      <c r="B1599">
        <v>7094</v>
      </c>
      <c r="C1599">
        <v>7094</v>
      </c>
      <c r="D1599">
        <v>6999</v>
      </c>
      <c r="E1599">
        <v>7070</v>
      </c>
      <c r="F1599">
        <v>5593.6586909999996</v>
      </c>
      <c r="G1599">
        <v>59397</v>
      </c>
    </row>
    <row r="1600" spans="1:7" x14ac:dyDescent="0.3">
      <c r="A1600" s="3">
        <v>41155</v>
      </c>
      <c r="B1600">
        <v>7195</v>
      </c>
      <c r="C1600">
        <v>7195</v>
      </c>
      <c r="D1600">
        <v>7070</v>
      </c>
      <c r="E1600">
        <v>7124</v>
      </c>
      <c r="F1600">
        <v>5636.3818359999996</v>
      </c>
      <c r="G1600">
        <v>139769</v>
      </c>
    </row>
    <row r="1601" spans="1:7" x14ac:dyDescent="0.3">
      <c r="A1601" s="3">
        <v>41156</v>
      </c>
      <c r="B1601">
        <v>7125</v>
      </c>
      <c r="C1601">
        <v>7148</v>
      </c>
      <c r="D1601">
        <v>7049</v>
      </c>
      <c r="E1601">
        <v>7050</v>
      </c>
      <c r="F1601">
        <v>5577.8344729999999</v>
      </c>
      <c r="G1601">
        <v>708188</v>
      </c>
    </row>
    <row r="1602" spans="1:7" x14ac:dyDescent="0.3">
      <c r="A1602" s="3">
        <v>41157</v>
      </c>
      <c r="B1602">
        <v>7134</v>
      </c>
      <c r="C1602">
        <v>7134</v>
      </c>
      <c r="D1602">
        <v>6951</v>
      </c>
      <c r="E1602">
        <v>6960</v>
      </c>
      <c r="F1602">
        <v>5506.6279299999997</v>
      </c>
      <c r="G1602">
        <v>121624</v>
      </c>
    </row>
    <row r="1603" spans="1:7" x14ac:dyDescent="0.3">
      <c r="A1603" s="3">
        <v>41158</v>
      </c>
      <c r="B1603">
        <v>7082</v>
      </c>
      <c r="C1603">
        <v>7095</v>
      </c>
      <c r="D1603">
        <v>6993</v>
      </c>
      <c r="E1603">
        <v>7070</v>
      </c>
      <c r="F1603">
        <v>5593.6586909999996</v>
      </c>
      <c r="G1603">
        <v>76367</v>
      </c>
    </row>
    <row r="1604" spans="1:7" x14ac:dyDescent="0.3">
      <c r="A1604" s="3">
        <v>41159</v>
      </c>
      <c r="B1604">
        <v>7100</v>
      </c>
      <c r="C1604">
        <v>7100</v>
      </c>
      <c r="D1604">
        <v>7030</v>
      </c>
      <c r="E1604">
        <v>7055</v>
      </c>
      <c r="F1604">
        <v>5581.7905270000001</v>
      </c>
      <c r="G1604">
        <v>41822</v>
      </c>
    </row>
    <row r="1605" spans="1:7" x14ac:dyDescent="0.3">
      <c r="A1605" s="3">
        <v>41162</v>
      </c>
      <c r="B1605">
        <v>7072</v>
      </c>
      <c r="C1605">
        <v>7426</v>
      </c>
      <c r="D1605">
        <v>7072</v>
      </c>
      <c r="E1605">
        <v>7375</v>
      </c>
      <c r="F1605">
        <v>5834.96875</v>
      </c>
      <c r="G1605">
        <v>316559</v>
      </c>
    </row>
    <row r="1606" spans="1:7" x14ac:dyDescent="0.3">
      <c r="A1606" s="3">
        <v>41163</v>
      </c>
      <c r="B1606">
        <v>7410</v>
      </c>
      <c r="C1606">
        <v>7410</v>
      </c>
      <c r="D1606">
        <v>7090</v>
      </c>
      <c r="E1606">
        <v>7180</v>
      </c>
      <c r="F1606">
        <v>5680.6879879999997</v>
      </c>
      <c r="G1606">
        <v>64338</v>
      </c>
    </row>
    <row r="1607" spans="1:7" x14ac:dyDescent="0.3">
      <c r="A1607" s="3">
        <v>41164</v>
      </c>
      <c r="B1607">
        <v>7200</v>
      </c>
      <c r="C1607">
        <v>7275</v>
      </c>
      <c r="D1607">
        <v>7165</v>
      </c>
      <c r="E1607">
        <v>7249</v>
      </c>
      <c r="F1607">
        <v>5735.2802730000003</v>
      </c>
      <c r="G1607">
        <v>98650</v>
      </c>
    </row>
    <row r="1608" spans="1:7" x14ac:dyDescent="0.3">
      <c r="A1608" s="3">
        <v>41165</v>
      </c>
      <c r="B1608">
        <v>7209</v>
      </c>
      <c r="C1608">
        <v>7229</v>
      </c>
      <c r="D1608">
        <v>7030</v>
      </c>
      <c r="E1608">
        <v>7115</v>
      </c>
      <c r="F1608">
        <v>5629.2612300000001</v>
      </c>
      <c r="G1608">
        <v>116726</v>
      </c>
    </row>
    <row r="1609" spans="1:7" x14ac:dyDescent="0.3">
      <c r="A1609" s="3">
        <v>41166</v>
      </c>
      <c r="B1609">
        <v>7125</v>
      </c>
      <c r="C1609">
        <v>7276</v>
      </c>
      <c r="D1609">
        <v>7077</v>
      </c>
      <c r="E1609">
        <v>7125</v>
      </c>
      <c r="F1609">
        <v>5637.1728519999997</v>
      </c>
      <c r="G1609">
        <v>150901</v>
      </c>
    </row>
    <row r="1610" spans="1:7" x14ac:dyDescent="0.3">
      <c r="A1610" s="3">
        <v>41169</v>
      </c>
      <c r="B1610">
        <v>7130</v>
      </c>
      <c r="C1610">
        <v>7200</v>
      </c>
      <c r="D1610">
        <v>7108</v>
      </c>
      <c r="E1610">
        <v>7175</v>
      </c>
      <c r="F1610">
        <v>5676.732422</v>
      </c>
      <c r="G1610">
        <v>122074</v>
      </c>
    </row>
    <row r="1611" spans="1:7" x14ac:dyDescent="0.3">
      <c r="A1611" s="3">
        <v>41170</v>
      </c>
      <c r="B1611">
        <v>7175</v>
      </c>
      <c r="C1611">
        <v>7239</v>
      </c>
      <c r="D1611">
        <v>7163</v>
      </c>
      <c r="E1611">
        <v>7239</v>
      </c>
      <c r="F1611">
        <v>5727.3681640000004</v>
      </c>
      <c r="G1611">
        <v>338608</v>
      </c>
    </row>
    <row r="1612" spans="1:7" x14ac:dyDescent="0.3">
      <c r="A1612" s="3">
        <v>41171</v>
      </c>
      <c r="B1612">
        <v>7158</v>
      </c>
      <c r="C1612">
        <v>7300</v>
      </c>
      <c r="D1612">
        <v>7158</v>
      </c>
      <c r="E1612">
        <v>7200</v>
      </c>
      <c r="F1612">
        <v>5696.5122069999998</v>
      </c>
      <c r="G1612">
        <v>89303</v>
      </c>
    </row>
    <row r="1613" spans="1:7" x14ac:dyDescent="0.3">
      <c r="A1613" s="3">
        <v>41172</v>
      </c>
      <c r="B1613">
        <v>7126</v>
      </c>
      <c r="C1613">
        <v>7290</v>
      </c>
      <c r="D1613">
        <v>7126</v>
      </c>
      <c r="E1613">
        <v>7220</v>
      </c>
      <c r="F1613">
        <v>5712.3354490000002</v>
      </c>
      <c r="G1613">
        <v>223562</v>
      </c>
    </row>
    <row r="1614" spans="1:7" x14ac:dyDescent="0.3">
      <c r="A1614" s="3">
        <v>41173</v>
      </c>
      <c r="B1614">
        <v>7295</v>
      </c>
      <c r="C1614">
        <v>7450</v>
      </c>
      <c r="D1614">
        <v>7156</v>
      </c>
      <c r="E1614">
        <v>7450</v>
      </c>
      <c r="F1614">
        <v>5894.3076170000004</v>
      </c>
      <c r="G1614">
        <v>211001</v>
      </c>
    </row>
    <row r="1615" spans="1:7" x14ac:dyDescent="0.3">
      <c r="A1615" s="3">
        <v>41176</v>
      </c>
      <c r="B1615">
        <v>7450</v>
      </c>
      <c r="C1615">
        <v>7450</v>
      </c>
      <c r="D1615">
        <v>7450</v>
      </c>
      <c r="E1615">
        <v>7450</v>
      </c>
      <c r="F1615">
        <v>5894.3076170000004</v>
      </c>
      <c r="G1615">
        <v>0</v>
      </c>
    </row>
    <row r="1616" spans="1:7" x14ac:dyDescent="0.3">
      <c r="A1616" s="3">
        <v>41177</v>
      </c>
      <c r="B1616">
        <v>7305</v>
      </c>
      <c r="C1616">
        <v>7385</v>
      </c>
      <c r="D1616">
        <v>7151</v>
      </c>
      <c r="E1616">
        <v>7151</v>
      </c>
      <c r="F1616">
        <v>5657.7431640000004</v>
      </c>
      <c r="G1616">
        <v>120178</v>
      </c>
    </row>
    <row r="1617" spans="1:7" x14ac:dyDescent="0.3">
      <c r="A1617" s="3">
        <v>41178</v>
      </c>
      <c r="B1617">
        <v>7200</v>
      </c>
      <c r="C1617">
        <v>7352</v>
      </c>
      <c r="D1617">
        <v>6833</v>
      </c>
      <c r="E1617">
        <v>6999</v>
      </c>
      <c r="F1617">
        <v>5537.4838870000003</v>
      </c>
      <c r="G1617">
        <v>263634</v>
      </c>
    </row>
    <row r="1618" spans="1:7" x14ac:dyDescent="0.3">
      <c r="A1618" s="3">
        <v>41179</v>
      </c>
      <c r="B1618">
        <v>6930</v>
      </c>
      <c r="C1618">
        <v>6997</v>
      </c>
      <c r="D1618">
        <v>6760</v>
      </c>
      <c r="E1618">
        <v>6800</v>
      </c>
      <c r="F1618">
        <v>5380.0390630000002</v>
      </c>
      <c r="G1618">
        <v>193486</v>
      </c>
    </row>
    <row r="1619" spans="1:7" x14ac:dyDescent="0.3">
      <c r="A1619" s="3">
        <v>41180</v>
      </c>
      <c r="B1619">
        <v>6924</v>
      </c>
      <c r="C1619">
        <v>6989</v>
      </c>
      <c r="D1619">
        <v>6774</v>
      </c>
      <c r="E1619">
        <v>6890</v>
      </c>
      <c r="F1619">
        <v>5451.2451170000004</v>
      </c>
      <c r="G1619">
        <v>298884</v>
      </c>
    </row>
    <row r="1620" spans="1:7" x14ac:dyDescent="0.3">
      <c r="A1620" s="3">
        <v>41183</v>
      </c>
      <c r="B1620">
        <v>6900</v>
      </c>
      <c r="C1620">
        <v>7120</v>
      </c>
      <c r="D1620">
        <v>6891</v>
      </c>
      <c r="E1620">
        <v>7090</v>
      </c>
      <c r="F1620">
        <v>5609.4819340000004</v>
      </c>
      <c r="G1620">
        <v>368381</v>
      </c>
    </row>
    <row r="1621" spans="1:7" x14ac:dyDescent="0.3">
      <c r="A1621" s="3">
        <v>41184</v>
      </c>
      <c r="B1621">
        <v>7032</v>
      </c>
      <c r="C1621">
        <v>7151</v>
      </c>
      <c r="D1621">
        <v>6925</v>
      </c>
      <c r="E1621">
        <v>7075</v>
      </c>
      <c r="F1621">
        <v>5597.6142579999996</v>
      </c>
      <c r="G1621">
        <v>37866</v>
      </c>
    </row>
    <row r="1622" spans="1:7" x14ac:dyDescent="0.3">
      <c r="A1622" s="3">
        <v>41185</v>
      </c>
      <c r="B1622">
        <v>7020</v>
      </c>
      <c r="C1622">
        <v>7150</v>
      </c>
      <c r="D1622">
        <v>7020</v>
      </c>
      <c r="E1622">
        <v>7125</v>
      </c>
      <c r="F1622">
        <v>5637.1728519999997</v>
      </c>
      <c r="G1622">
        <v>115006</v>
      </c>
    </row>
    <row r="1623" spans="1:7" x14ac:dyDescent="0.3">
      <c r="A1623" s="3">
        <v>41186</v>
      </c>
      <c r="B1623">
        <v>7150</v>
      </c>
      <c r="C1623">
        <v>7150</v>
      </c>
      <c r="D1623">
        <v>6970</v>
      </c>
      <c r="E1623">
        <v>7000</v>
      </c>
      <c r="F1623">
        <v>5538.2758789999998</v>
      </c>
      <c r="G1623">
        <v>267789</v>
      </c>
    </row>
    <row r="1624" spans="1:7" x14ac:dyDescent="0.3">
      <c r="A1624" s="3">
        <v>41187</v>
      </c>
      <c r="B1624">
        <v>7000</v>
      </c>
      <c r="C1624">
        <v>7082</v>
      </c>
      <c r="D1624">
        <v>6840</v>
      </c>
      <c r="E1624">
        <v>6930</v>
      </c>
      <c r="F1624">
        <v>5482.8930659999996</v>
      </c>
      <c r="G1624">
        <v>361912</v>
      </c>
    </row>
    <row r="1625" spans="1:7" x14ac:dyDescent="0.3">
      <c r="A1625" s="3">
        <v>41190</v>
      </c>
      <c r="B1625">
        <v>6841</v>
      </c>
      <c r="C1625">
        <v>6957</v>
      </c>
      <c r="D1625">
        <v>6841</v>
      </c>
      <c r="E1625">
        <v>6850</v>
      </c>
      <c r="F1625">
        <v>5419.5976559999999</v>
      </c>
      <c r="G1625">
        <v>59998</v>
      </c>
    </row>
    <row r="1626" spans="1:7" x14ac:dyDescent="0.3">
      <c r="A1626" s="3">
        <v>41191</v>
      </c>
      <c r="B1626">
        <v>6860</v>
      </c>
      <c r="C1626">
        <v>6890</v>
      </c>
      <c r="D1626">
        <v>6850</v>
      </c>
      <c r="E1626">
        <v>6850</v>
      </c>
      <c r="F1626">
        <v>5419.5976559999999</v>
      </c>
      <c r="G1626">
        <v>92163</v>
      </c>
    </row>
    <row r="1627" spans="1:7" x14ac:dyDescent="0.3">
      <c r="A1627" s="3">
        <v>41192</v>
      </c>
      <c r="B1627">
        <v>6913</v>
      </c>
      <c r="C1627">
        <v>6950</v>
      </c>
      <c r="D1627">
        <v>6850</v>
      </c>
      <c r="E1627">
        <v>6850</v>
      </c>
      <c r="F1627">
        <v>5419.5976559999999</v>
      </c>
      <c r="G1627">
        <v>67398</v>
      </c>
    </row>
    <row r="1628" spans="1:7" x14ac:dyDescent="0.3">
      <c r="A1628" s="3">
        <v>41193</v>
      </c>
      <c r="B1628">
        <v>6876</v>
      </c>
      <c r="C1628">
        <v>6876</v>
      </c>
      <c r="D1628">
        <v>6650</v>
      </c>
      <c r="E1628">
        <v>6650</v>
      </c>
      <c r="F1628">
        <v>5261.3618159999996</v>
      </c>
      <c r="G1628">
        <v>140578</v>
      </c>
    </row>
    <row r="1629" spans="1:7" x14ac:dyDescent="0.3">
      <c r="A1629" s="3">
        <v>41194</v>
      </c>
      <c r="B1629">
        <v>6666</v>
      </c>
      <c r="C1629">
        <v>6757</v>
      </c>
      <c r="D1629">
        <v>6646</v>
      </c>
      <c r="E1629">
        <v>6660</v>
      </c>
      <c r="F1629">
        <v>5269.2734380000002</v>
      </c>
      <c r="G1629">
        <v>108356</v>
      </c>
    </row>
    <row r="1630" spans="1:7" x14ac:dyDescent="0.3">
      <c r="A1630" s="3">
        <v>41197</v>
      </c>
      <c r="B1630">
        <v>6657</v>
      </c>
      <c r="C1630">
        <v>6750</v>
      </c>
      <c r="D1630">
        <v>6644</v>
      </c>
      <c r="E1630">
        <v>6720</v>
      </c>
      <c r="F1630">
        <v>5316.7451170000004</v>
      </c>
      <c r="G1630">
        <v>248988</v>
      </c>
    </row>
    <row r="1631" spans="1:7" x14ac:dyDescent="0.3">
      <c r="A1631" s="3">
        <v>41198</v>
      </c>
      <c r="B1631">
        <v>6739</v>
      </c>
      <c r="C1631">
        <v>6852</v>
      </c>
      <c r="D1631">
        <v>6739</v>
      </c>
      <c r="E1631">
        <v>6852</v>
      </c>
      <c r="F1631">
        <v>5421.1806640000004</v>
      </c>
      <c r="G1631">
        <v>125125</v>
      </c>
    </row>
    <row r="1632" spans="1:7" x14ac:dyDescent="0.3">
      <c r="A1632" s="3">
        <v>41199</v>
      </c>
      <c r="B1632">
        <v>6825</v>
      </c>
      <c r="C1632">
        <v>6851</v>
      </c>
      <c r="D1632">
        <v>6700</v>
      </c>
      <c r="E1632">
        <v>6711</v>
      </c>
      <c r="F1632">
        <v>5309.6240230000003</v>
      </c>
      <c r="G1632">
        <v>158711</v>
      </c>
    </row>
    <row r="1633" spans="1:7" x14ac:dyDescent="0.3">
      <c r="A1633" s="3">
        <v>41200</v>
      </c>
      <c r="B1633">
        <v>6717</v>
      </c>
      <c r="C1633">
        <v>6725</v>
      </c>
      <c r="D1633">
        <v>6680</v>
      </c>
      <c r="E1633">
        <v>6700</v>
      </c>
      <c r="F1633">
        <v>5300.9208980000003</v>
      </c>
      <c r="G1633">
        <v>364155</v>
      </c>
    </row>
    <row r="1634" spans="1:7" x14ac:dyDescent="0.3">
      <c r="A1634" s="3">
        <v>41201</v>
      </c>
      <c r="B1634">
        <v>6710</v>
      </c>
      <c r="C1634">
        <v>6785</v>
      </c>
      <c r="D1634">
        <v>6708</v>
      </c>
      <c r="E1634">
        <v>6756</v>
      </c>
      <c r="F1634">
        <v>5345.2265630000002</v>
      </c>
      <c r="G1634">
        <v>118018</v>
      </c>
    </row>
    <row r="1635" spans="1:7" x14ac:dyDescent="0.3">
      <c r="A1635" s="3">
        <v>41204</v>
      </c>
      <c r="B1635">
        <v>6748</v>
      </c>
      <c r="C1635">
        <v>6896</v>
      </c>
      <c r="D1635">
        <v>6748</v>
      </c>
      <c r="E1635">
        <v>6888</v>
      </c>
      <c r="F1635">
        <v>5449.6630859999996</v>
      </c>
      <c r="G1635">
        <v>188883</v>
      </c>
    </row>
    <row r="1636" spans="1:7" x14ac:dyDescent="0.3">
      <c r="A1636" s="3">
        <v>41205</v>
      </c>
      <c r="B1636">
        <v>6835</v>
      </c>
      <c r="C1636">
        <v>6990</v>
      </c>
      <c r="D1636">
        <v>6835</v>
      </c>
      <c r="E1636">
        <v>6990</v>
      </c>
      <c r="F1636">
        <v>5530.3642579999996</v>
      </c>
      <c r="G1636">
        <v>72055</v>
      </c>
    </row>
    <row r="1637" spans="1:7" x14ac:dyDescent="0.3">
      <c r="A1637" s="3">
        <v>41206</v>
      </c>
      <c r="B1637">
        <v>6990</v>
      </c>
      <c r="C1637">
        <v>7190</v>
      </c>
      <c r="D1637">
        <v>6900</v>
      </c>
      <c r="E1637">
        <v>7150</v>
      </c>
      <c r="F1637">
        <v>5656.953125</v>
      </c>
      <c r="G1637">
        <v>251021</v>
      </c>
    </row>
    <row r="1638" spans="1:7" x14ac:dyDescent="0.3">
      <c r="A1638" s="3">
        <v>41207</v>
      </c>
      <c r="B1638">
        <v>7182</v>
      </c>
      <c r="C1638">
        <v>7201</v>
      </c>
      <c r="D1638">
        <v>6843</v>
      </c>
      <c r="E1638">
        <v>7150</v>
      </c>
      <c r="F1638">
        <v>5656.953125</v>
      </c>
      <c r="G1638">
        <v>1055103</v>
      </c>
    </row>
    <row r="1639" spans="1:7" x14ac:dyDescent="0.3">
      <c r="A1639" s="3">
        <v>41208</v>
      </c>
      <c r="B1639">
        <v>7051</v>
      </c>
      <c r="C1639">
        <v>7089</v>
      </c>
      <c r="D1639">
        <v>6950</v>
      </c>
      <c r="E1639">
        <v>7038</v>
      </c>
      <c r="F1639">
        <v>5568.3403319999998</v>
      </c>
      <c r="G1639">
        <v>41930</v>
      </c>
    </row>
    <row r="1640" spans="1:7" x14ac:dyDescent="0.3">
      <c r="A1640" s="3">
        <v>41211</v>
      </c>
      <c r="B1640">
        <v>7040</v>
      </c>
      <c r="C1640">
        <v>7040</v>
      </c>
      <c r="D1640">
        <v>6959</v>
      </c>
      <c r="E1640">
        <v>6960</v>
      </c>
      <c r="F1640">
        <v>5506.6279299999997</v>
      </c>
      <c r="G1640">
        <v>21945</v>
      </c>
    </row>
    <row r="1641" spans="1:7" x14ac:dyDescent="0.3">
      <c r="A1641" s="3">
        <v>41212</v>
      </c>
      <c r="B1641">
        <v>6834</v>
      </c>
      <c r="C1641">
        <v>7026</v>
      </c>
      <c r="D1641">
        <v>6826</v>
      </c>
      <c r="E1641">
        <v>7026</v>
      </c>
      <c r="F1641">
        <v>5558.8466799999997</v>
      </c>
      <c r="G1641">
        <v>73157</v>
      </c>
    </row>
    <row r="1642" spans="1:7" x14ac:dyDescent="0.3">
      <c r="A1642" s="3">
        <v>41213</v>
      </c>
      <c r="B1642">
        <v>7045</v>
      </c>
      <c r="C1642">
        <v>7045</v>
      </c>
      <c r="D1642">
        <v>6965</v>
      </c>
      <c r="E1642">
        <v>7033</v>
      </c>
      <c r="F1642">
        <v>5564.3847660000001</v>
      </c>
      <c r="G1642">
        <v>39893</v>
      </c>
    </row>
    <row r="1643" spans="1:7" x14ac:dyDescent="0.3">
      <c r="A1643" s="3">
        <v>41214</v>
      </c>
      <c r="B1643">
        <v>7043</v>
      </c>
      <c r="C1643">
        <v>7198</v>
      </c>
      <c r="D1643">
        <v>6901</v>
      </c>
      <c r="E1643">
        <v>7150</v>
      </c>
      <c r="F1643">
        <v>5656.953125</v>
      </c>
      <c r="G1643">
        <v>169127</v>
      </c>
    </row>
    <row r="1644" spans="1:7" x14ac:dyDescent="0.3">
      <c r="A1644" s="3">
        <v>41215</v>
      </c>
      <c r="B1644">
        <v>6950</v>
      </c>
      <c r="C1644">
        <v>7378</v>
      </c>
      <c r="D1644">
        <v>6872</v>
      </c>
      <c r="E1644">
        <v>7225</v>
      </c>
      <c r="F1644">
        <v>5716.2915039999998</v>
      </c>
      <c r="G1644">
        <v>213597</v>
      </c>
    </row>
    <row r="1645" spans="1:7" x14ac:dyDescent="0.3">
      <c r="A1645" s="3">
        <v>41218</v>
      </c>
      <c r="B1645">
        <v>6950</v>
      </c>
      <c r="C1645">
        <v>7270</v>
      </c>
      <c r="D1645">
        <v>6901</v>
      </c>
      <c r="E1645">
        <v>7235</v>
      </c>
      <c r="F1645">
        <v>5724.2041019999997</v>
      </c>
      <c r="G1645">
        <v>128504</v>
      </c>
    </row>
    <row r="1646" spans="1:7" x14ac:dyDescent="0.3">
      <c r="A1646" s="3">
        <v>41219</v>
      </c>
      <c r="B1646">
        <v>7212</v>
      </c>
      <c r="C1646">
        <v>7298</v>
      </c>
      <c r="D1646">
        <v>7064</v>
      </c>
      <c r="E1646">
        <v>7158</v>
      </c>
      <c r="F1646">
        <v>5663.2817379999997</v>
      </c>
      <c r="G1646">
        <v>114122</v>
      </c>
    </row>
    <row r="1647" spans="1:7" x14ac:dyDescent="0.3">
      <c r="A1647" s="3">
        <v>41220</v>
      </c>
      <c r="B1647">
        <v>7180</v>
      </c>
      <c r="C1647">
        <v>7248</v>
      </c>
      <c r="D1647">
        <v>7007</v>
      </c>
      <c r="E1647">
        <v>7110</v>
      </c>
      <c r="F1647">
        <v>5625.3056640000004</v>
      </c>
      <c r="G1647">
        <v>155153</v>
      </c>
    </row>
    <row r="1648" spans="1:7" x14ac:dyDescent="0.3">
      <c r="A1648" s="3">
        <v>41221</v>
      </c>
      <c r="B1648">
        <v>7012</v>
      </c>
      <c r="C1648">
        <v>7251</v>
      </c>
      <c r="D1648">
        <v>6927</v>
      </c>
      <c r="E1648">
        <v>7242</v>
      </c>
      <c r="F1648">
        <v>5729.7416990000002</v>
      </c>
      <c r="G1648">
        <v>518602</v>
      </c>
    </row>
    <row r="1649" spans="1:7" x14ac:dyDescent="0.3">
      <c r="A1649" s="3">
        <v>41222</v>
      </c>
      <c r="B1649">
        <v>7150</v>
      </c>
      <c r="C1649">
        <v>7249</v>
      </c>
      <c r="D1649">
        <v>7147</v>
      </c>
      <c r="E1649">
        <v>7249</v>
      </c>
      <c r="F1649">
        <v>5735.2802730000003</v>
      </c>
      <c r="G1649">
        <v>344880</v>
      </c>
    </row>
    <row r="1650" spans="1:7" x14ac:dyDescent="0.3">
      <c r="A1650" s="3">
        <v>41225</v>
      </c>
      <c r="B1650">
        <v>7240</v>
      </c>
      <c r="C1650">
        <v>7250</v>
      </c>
      <c r="D1650">
        <v>7200</v>
      </c>
      <c r="E1650">
        <v>7200</v>
      </c>
      <c r="F1650">
        <v>5696.5122069999998</v>
      </c>
      <c r="G1650">
        <v>337713</v>
      </c>
    </row>
    <row r="1651" spans="1:7" x14ac:dyDescent="0.3">
      <c r="A1651" s="3">
        <v>41226</v>
      </c>
      <c r="B1651">
        <v>7179</v>
      </c>
      <c r="C1651">
        <v>7189</v>
      </c>
      <c r="D1651">
        <v>6887</v>
      </c>
      <c r="E1651">
        <v>6950</v>
      </c>
      <c r="F1651">
        <v>5498.7163090000004</v>
      </c>
      <c r="G1651">
        <v>1566289</v>
      </c>
    </row>
    <row r="1652" spans="1:7" x14ac:dyDescent="0.3">
      <c r="A1652" s="3">
        <v>41227</v>
      </c>
      <c r="B1652">
        <v>6950</v>
      </c>
      <c r="C1652">
        <v>6998</v>
      </c>
      <c r="D1652">
        <v>6936</v>
      </c>
      <c r="E1652">
        <v>6961</v>
      </c>
      <c r="F1652">
        <v>5507.419922</v>
      </c>
      <c r="G1652">
        <v>661331</v>
      </c>
    </row>
    <row r="1653" spans="1:7" x14ac:dyDescent="0.3">
      <c r="A1653" s="3">
        <v>41228</v>
      </c>
      <c r="B1653">
        <v>6950</v>
      </c>
      <c r="C1653">
        <v>6958</v>
      </c>
      <c r="D1653">
        <v>6900</v>
      </c>
      <c r="E1653">
        <v>6953</v>
      </c>
      <c r="F1653">
        <v>5501.0898440000001</v>
      </c>
      <c r="G1653">
        <v>240025</v>
      </c>
    </row>
    <row r="1654" spans="1:7" x14ac:dyDescent="0.3">
      <c r="A1654" s="3">
        <v>41229</v>
      </c>
      <c r="B1654">
        <v>6904</v>
      </c>
      <c r="C1654">
        <v>6998</v>
      </c>
      <c r="D1654">
        <v>6901</v>
      </c>
      <c r="E1654">
        <v>6971</v>
      </c>
      <c r="F1654">
        <v>5515.3310549999997</v>
      </c>
      <c r="G1654">
        <v>19407</v>
      </c>
    </row>
    <row r="1655" spans="1:7" x14ac:dyDescent="0.3">
      <c r="A1655" s="3">
        <v>41232</v>
      </c>
      <c r="B1655">
        <v>6949</v>
      </c>
      <c r="C1655">
        <v>7107</v>
      </c>
      <c r="D1655">
        <v>6949</v>
      </c>
      <c r="E1655">
        <v>7001</v>
      </c>
      <c r="F1655">
        <v>5539.0668949999999</v>
      </c>
      <c r="G1655">
        <v>52473</v>
      </c>
    </row>
    <row r="1656" spans="1:7" x14ac:dyDescent="0.3">
      <c r="A1656" s="3">
        <v>41233</v>
      </c>
      <c r="B1656">
        <v>7000</v>
      </c>
      <c r="C1656">
        <v>7105</v>
      </c>
      <c r="D1656">
        <v>6961</v>
      </c>
      <c r="E1656">
        <v>7020</v>
      </c>
      <c r="F1656">
        <v>5554.0991210000002</v>
      </c>
      <c r="G1656">
        <v>57795</v>
      </c>
    </row>
    <row r="1657" spans="1:7" x14ac:dyDescent="0.3">
      <c r="A1657" s="3">
        <v>41234</v>
      </c>
      <c r="B1657">
        <v>7127</v>
      </c>
      <c r="C1657">
        <v>7127</v>
      </c>
      <c r="D1657">
        <v>7000</v>
      </c>
      <c r="E1657">
        <v>7011</v>
      </c>
      <c r="F1657">
        <v>5546.9785160000001</v>
      </c>
      <c r="G1657">
        <v>42231</v>
      </c>
    </row>
    <row r="1658" spans="1:7" x14ac:dyDescent="0.3">
      <c r="A1658" s="3">
        <v>41235</v>
      </c>
      <c r="B1658">
        <v>7018</v>
      </c>
      <c r="C1658">
        <v>7082</v>
      </c>
      <c r="D1658">
        <v>7018</v>
      </c>
      <c r="E1658">
        <v>7075</v>
      </c>
      <c r="F1658">
        <v>5597.6142579999996</v>
      </c>
      <c r="G1658">
        <v>28892</v>
      </c>
    </row>
    <row r="1659" spans="1:7" x14ac:dyDescent="0.3">
      <c r="A1659" s="3">
        <v>41236</v>
      </c>
      <c r="B1659">
        <v>7025</v>
      </c>
      <c r="C1659">
        <v>7075</v>
      </c>
      <c r="D1659">
        <v>7010</v>
      </c>
      <c r="E1659">
        <v>7031</v>
      </c>
      <c r="F1659">
        <v>5562.8027339999999</v>
      </c>
      <c r="G1659">
        <v>46079</v>
      </c>
    </row>
    <row r="1660" spans="1:7" x14ac:dyDescent="0.3">
      <c r="A1660" s="3">
        <v>41239</v>
      </c>
      <c r="B1660">
        <v>7031</v>
      </c>
      <c r="C1660">
        <v>7075</v>
      </c>
      <c r="D1660">
        <v>7010</v>
      </c>
      <c r="E1660">
        <v>7031</v>
      </c>
      <c r="F1660">
        <v>5562.8027339999999</v>
      </c>
      <c r="G1660">
        <v>75925</v>
      </c>
    </row>
    <row r="1661" spans="1:7" x14ac:dyDescent="0.3">
      <c r="A1661" s="3">
        <v>41240</v>
      </c>
      <c r="B1661">
        <v>7043</v>
      </c>
      <c r="C1661">
        <v>7044</v>
      </c>
      <c r="D1661">
        <v>6908</v>
      </c>
      <c r="E1661">
        <v>7000</v>
      </c>
      <c r="F1661">
        <v>5538.2758789999998</v>
      </c>
      <c r="G1661">
        <v>282007</v>
      </c>
    </row>
    <row r="1662" spans="1:7" x14ac:dyDescent="0.3">
      <c r="A1662" s="3">
        <v>41241</v>
      </c>
      <c r="B1662">
        <v>6980</v>
      </c>
      <c r="C1662">
        <v>6980</v>
      </c>
      <c r="D1662">
        <v>6900</v>
      </c>
      <c r="E1662">
        <v>6907</v>
      </c>
      <c r="F1662">
        <v>5464.6958009999998</v>
      </c>
      <c r="G1662">
        <v>213920</v>
      </c>
    </row>
    <row r="1663" spans="1:7" x14ac:dyDescent="0.3">
      <c r="A1663" s="3">
        <v>41242</v>
      </c>
      <c r="B1663">
        <v>6999</v>
      </c>
      <c r="C1663">
        <v>7069</v>
      </c>
      <c r="D1663">
        <v>6950</v>
      </c>
      <c r="E1663">
        <v>7000</v>
      </c>
      <c r="F1663">
        <v>5538.2758789999998</v>
      </c>
      <c r="G1663">
        <v>86340</v>
      </c>
    </row>
    <row r="1664" spans="1:7" x14ac:dyDescent="0.3">
      <c r="A1664" s="3">
        <v>41243</v>
      </c>
      <c r="B1664">
        <v>7001</v>
      </c>
      <c r="C1664">
        <v>7140</v>
      </c>
      <c r="D1664">
        <v>6900</v>
      </c>
      <c r="E1664">
        <v>7140</v>
      </c>
      <c r="F1664">
        <v>5649.0410160000001</v>
      </c>
      <c r="G1664">
        <v>211563</v>
      </c>
    </row>
    <row r="1665" spans="1:7" x14ac:dyDescent="0.3">
      <c r="A1665" s="3">
        <v>41246</v>
      </c>
      <c r="B1665">
        <v>7012</v>
      </c>
      <c r="C1665">
        <v>7195</v>
      </c>
      <c r="D1665">
        <v>7012</v>
      </c>
      <c r="E1665">
        <v>7195</v>
      </c>
      <c r="F1665">
        <v>5692.5566410000001</v>
      </c>
      <c r="G1665">
        <v>86108</v>
      </c>
    </row>
    <row r="1666" spans="1:7" x14ac:dyDescent="0.3">
      <c r="A1666" s="3">
        <v>41247</v>
      </c>
      <c r="B1666">
        <v>7070</v>
      </c>
      <c r="C1666">
        <v>7100</v>
      </c>
      <c r="D1666">
        <v>6999</v>
      </c>
      <c r="E1666">
        <v>7033</v>
      </c>
      <c r="F1666">
        <v>5564.3847660000001</v>
      </c>
      <c r="G1666">
        <v>56361</v>
      </c>
    </row>
    <row r="1667" spans="1:7" x14ac:dyDescent="0.3">
      <c r="A1667" s="3">
        <v>41248</v>
      </c>
      <c r="B1667">
        <v>7001</v>
      </c>
      <c r="C1667">
        <v>7033</v>
      </c>
      <c r="D1667">
        <v>6900</v>
      </c>
      <c r="E1667">
        <v>6990</v>
      </c>
      <c r="F1667">
        <v>5530.3642579999996</v>
      </c>
      <c r="G1667">
        <v>168622</v>
      </c>
    </row>
    <row r="1668" spans="1:7" x14ac:dyDescent="0.3">
      <c r="A1668" s="3">
        <v>41249</v>
      </c>
      <c r="B1668">
        <v>6945</v>
      </c>
      <c r="C1668">
        <v>6999</v>
      </c>
      <c r="D1668">
        <v>6880</v>
      </c>
      <c r="E1668">
        <v>6900</v>
      </c>
      <c r="F1668">
        <v>5459.1572269999997</v>
      </c>
      <c r="G1668">
        <v>185965</v>
      </c>
    </row>
    <row r="1669" spans="1:7" x14ac:dyDescent="0.3">
      <c r="A1669" s="3">
        <v>41250</v>
      </c>
      <c r="B1669">
        <v>6900</v>
      </c>
      <c r="C1669">
        <v>6925</v>
      </c>
      <c r="D1669">
        <v>6875</v>
      </c>
      <c r="E1669">
        <v>6881</v>
      </c>
      <c r="F1669">
        <v>5444.1254879999997</v>
      </c>
      <c r="G1669">
        <v>60134</v>
      </c>
    </row>
    <row r="1670" spans="1:7" x14ac:dyDescent="0.3">
      <c r="A1670" s="3">
        <v>41253</v>
      </c>
      <c r="B1670">
        <v>6900</v>
      </c>
      <c r="C1670">
        <v>6904</v>
      </c>
      <c r="D1670">
        <v>6855</v>
      </c>
      <c r="E1670">
        <v>6887</v>
      </c>
      <c r="F1670">
        <v>5448.8720700000003</v>
      </c>
      <c r="G1670">
        <v>203922</v>
      </c>
    </row>
    <row r="1671" spans="1:7" x14ac:dyDescent="0.3">
      <c r="A1671" s="3">
        <v>41254</v>
      </c>
      <c r="B1671">
        <v>6900</v>
      </c>
      <c r="C1671">
        <v>7145</v>
      </c>
      <c r="D1671">
        <v>6900</v>
      </c>
      <c r="E1671">
        <v>7119</v>
      </c>
      <c r="F1671">
        <v>5632.4267579999996</v>
      </c>
      <c r="G1671">
        <v>232112</v>
      </c>
    </row>
    <row r="1672" spans="1:7" x14ac:dyDescent="0.3">
      <c r="A1672" s="3">
        <v>41255</v>
      </c>
      <c r="B1672">
        <v>7140</v>
      </c>
      <c r="C1672">
        <v>7151</v>
      </c>
      <c r="D1672">
        <v>6990</v>
      </c>
      <c r="E1672">
        <v>7130</v>
      </c>
      <c r="F1672">
        <v>5641.1289059999999</v>
      </c>
      <c r="G1672">
        <v>230808</v>
      </c>
    </row>
    <row r="1673" spans="1:7" x14ac:dyDescent="0.3">
      <c r="A1673" s="3">
        <v>41256</v>
      </c>
      <c r="B1673">
        <v>7109</v>
      </c>
      <c r="C1673">
        <v>7199</v>
      </c>
      <c r="D1673">
        <v>7100</v>
      </c>
      <c r="E1673">
        <v>7199</v>
      </c>
      <c r="F1673">
        <v>5695.7211909999996</v>
      </c>
      <c r="G1673">
        <v>54390</v>
      </c>
    </row>
    <row r="1674" spans="1:7" x14ac:dyDescent="0.3">
      <c r="A1674" s="3">
        <v>41257</v>
      </c>
      <c r="B1674">
        <v>6913</v>
      </c>
      <c r="C1674">
        <v>7205</v>
      </c>
      <c r="D1674">
        <v>6913</v>
      </c>
      <c r="E1674">
        <v>7201</v>
      </c>
      <c r="F1674">
        <v>5697.3032229999999</v>
      </c>
      <c r="G1674">
        <v>516166</v>
      </c>
    </row>
    <row r="1675" spans="1:7" x14ac:dyDescent="0.3">
      <c r="A1675" s="3">
        <v>41260</v>
      </c>
      <c r="B1675">
        <v>7201</v>
      </c>
      <c r="C1675">
        <v>7201</v>
      </c>
      <c r="D1675">
        <v>7201</v>
      </c>
      <c r="E1675">
        <v>7201</v>
      </c>
      <c r="F1675">
        <v>5697.3032229999999</v>
      </c>
      <c r="G1675">
        <v>0</v>
      </c>
    </row>
    <row r="1676" spans="1:7" x14ac:dyDescent="0.3">
      <c r="A1676" s="3">
        <v>41261</v>
      </c>
      <c r="B1676">
        <v>7174</v>
      </c>
      <c r="C1676">
        <v>7461</v>
      </c>
      <c r="D1676">
        <v>7161</v>
      </c>
      <c r="E1676">
        <v>7414</v>
      </c>
      <c r="F1676">
        <v>5865.8247069999998</v>
      </c>
      <c r="G1676">
        <v>362578</v>
      </c>
    </row>
    <row r="1677" spans="1:7" x14ac:dyDescent="0.3">
      <c r="A1677" s="3">
        <v>41262</v>
      </c>
      <c r="B1677">
        <v>7400</v>
      </c>
      <c r="C1677">
        <v>7662</v>
      </c>
      <c r="D1677">
        <v>7394</v>
      </c>
      <c r="E1677">
        <v>7600</v>
      </c>
      <c r="F1677">
        <v>6012.984375</v>
      </c>
      <c r="G1677">
        <v>220774</v>
      </c>
    </row>
    <row r="1678" spans="1:7" x14ac:dyDescent="0.3">
      <c r="A1678" s="3">
        <v>41263</v>
      </c>
      <c r="B1678">
        <v>7609</v>
      </c>
      <c r="C1678">
        <v>7609</v>
      </c>
      <c r="D1678">
        <v>7400</v>
      </c>
      <c r="E1678">
        <v>7539</v>
      </c>
      <c r="F1678">
        <v>5964.7226559999999</v>
      </c>
      <c r="G1678">
        <v>126406</v>
      </c>
    </row>
    <row r="1679" spans="1:7" x14ac:dyDescent="0.3">
      <c r="A1679" s="3">
        <v>41264</v>
      </c>
      <c r="B1679">
        <v>7250</v>
      </c>
      <c r="C1679">
        <v>7600</v>
      </c>
      <c r="D1679">
        <v>7101</v>
      </c>
      <c r="E1679">
        <v>7600</v>
      </c>
      <c r="F1679">
        <v>6012.984375</v>
      </c>
      <c r="G1679">
        <v>81271</v>
      </c>
    </row>
    <row r="1680" spans="1:7" x14ac:dyDescent="0.3">
      <c r="A1680" s="3">
        <v>41267</v>
      </c>
      <c r="B1680">
        <v>7594</v>
      </c>
      <c r="C1680">
        <v>7711</v>
      </c>
      <c r="D1680">
        <v>7501</v>
      </c>
      <c r="E1680">
        <v>7679</v>
      </c>
      <c r="F1680">
        <v>6075.4887699999999</v>
      </c>
      <c r="G1680">
        <v>22149</v>
      </c>
    </row>
    <row r="1681" spans="1:7" x14ac:dyDescent="0.3">
      <c r="A1681" s="3">
        <v>41268</v>
      </c>
      <c r="B1681">
        <v>7679</v>
      </c>
      <c r="C1681">
        <v>7679</v>
      </c>
      <c r="D1681">
        <v>7679</v>
      </c>
      <c r="E1681">
        <v>7679</v>
      </c>
      <c r="F1681">
        <v>6075.4887699999999</v>
      </c>
      <c r="G1681">
        <v>0</v>
      </c>
    </row>
    <row r="1682" spans="1:7" x14ac:dyDescent="0.3">
      <c r="A1682" s="3">
        <v>41269</v>
      </c>
      <c r="B1682">
        <v>7679</v>
      </c>
      <c r="C1682">
        <v>7679</v>
      </c>
      <c r="D1682">
        <v>7679</v>
      </c>
      <c r="E1682">
        <v>7679</v>
      </c>
      <c r="F1682">
        <v>6075.4887699999999</v>
      </c>
      <c r="G1682">
        <v>0</v>
      </c>
    </row>
    <row r="1683" spans="1:7" x14ac:dyDescent="0.3">
      <c r="A1683" s="3">
        <v>41270</v>
      </c>
      <c r="B1683">
        <v>7600</v>
      </c>
      <c r="C1683">
        <v>7849</v>
      </c>
      <c r="D1683">
        <v>7599</v>
      </c>
      <c r="E1683">
        <v>7780</v>
      </c>
      <c r="F1683">
        <v>6155.3979490000002</v>
      </c>
      <c r="G1683">
        <v>507787</v>
      </c>
    </row>
    <row r="1684" spans="1:7" x14ac:dyDescent="0.3">
      <c r="A1684" s="3">
        <v>41271</v>
      </c>
      <c r="B1684">
        <v>7803</v>
      </c>
      <c r="C1684">
        <v>7899</v>
      </c>
      <c r="D1684">
        <v>7800</v>
      </c>
      <c r="E1684">
        <v>7886</v>
      </c>
      <c r="F1684">
        <v>6239.263672</v>
      </c>
      <c r="G1684">
        <v>78178</v>
      </c>
    </row>
    <row r="1685" spans="1:7" x14ac:dyDescent="0.3">
      <c r="A1685" s="3">
        <v>41274</v>
      </c>
      <c r="B1685">
        <v>7886</v>
      </c>
      <c r="C1685">
        <v>7886</v>
      </c>
      <c r="D1685">
        <v>7700</v>
      </c>
      <c r="E1685">
        <v>7825</v>
      </c>
      <c r="F1685">
        <v>6191.0009769999997</v>
      </c>
      <c r="G1685">
        <v>86528</v>
      </c>
    </row>
    <row r="1686" spans="1:7" x14ac:dyDescent="0.3">
      <c r="A1686" s="3">
        <v>41275</v>
      </c>
      <c r="B1686">
        <v>7825</v>
      </c>
      <c r="C1686">
        <v>7825</v>
      </c>
      <c r="D1686">
        <v>7825</v>
      </c>
      <c r="E1686">
        <v>7825</v>
      </c>
      <c r="F1686">
        <v>6191.0009769999997</v>
      </c>
      <c r="G1686">
        <v>0</v>
      </c>
    </row>
    <row r="1687" spans="1:7" x14ac:dyDescent="0.3">
      <c r="A1687" s="3">
        <v>41276</v>
      </c>
      <c r="B1687">
        <v>7825</v>
      </c>
      <c r="C1687">
        <v>7825</v>
      </c>
      <c r="D1687">
        <v>7662</v>
      </c>
      <c r="E1687">
        <v>7825</v>
      </c>
      <c r="F1687">
        <v>6191.0009769999997</v>
      </c>
      <c r="G1687">
        <v>101223</v>
      </c>
    </row>
    <row r="1688" spans="1:7" x14ac:dyDescent="0.3">
      <c r="A1688" s="3">
        <v>41277</v>
      </c>
      <c r="B1688">
        <v>7828</v>
      </c>
      <c r="C1688">
        <v>7854</v>
      </c>
      <c r="D1688">
        <v>7678</v>
      </c>
      <c r="E1688">
        <v>7801</v>
      </c>
      <c r="F1688">
        <v>6172.0122069999998</v>
      </c>
      <c r="G1688">
        <v>254172</v>
      </c>
    </row>
    <row r="1689" spans="1:7" x14ac:dyDescent="0.3">
      <c r="A1689" s="3">
        <v>41278</v>
      </c>
      <c r="B1689">
        <v>7831</v>
      </c>
      <c r="C1689">
        <v>7840</v>
      </c>
      <c r="D1689">
        <v>7717</v>
      </c>
      <c r="E1689">
        <v>7840</v>
      </c>
      <c r="F1689">
        <v>6202.8686520000001</v>
      </c>
      <c r="G1689">
        <v>103400</v>
      </c>
    </row>
    <row r="1690" spans="1:7" x14ac:dyDescent="0.3">
      <c r="A1690" s="3">
        <v>41281</v>
      </c>
      <c r="B1690">
        <v>7615</v>
      </c>
      <c r="C1690">
        <v>7840</v>
      </c>
      <c r="D1690">
        <v>7615</v>
      </c>
      <c r="E1690">
        <v>7794</v>
      </c>
      <c r="F1690">
        <v>6166.4746089999999</v>
      </c>
      <c r="G1690">
        <v>310514</v>
      </c>
    </row>
    <row r="1691" spans="1:7" x14ac:dyDescent="0.3">
      <c r="A1691" s="3">
        <v>41282</v>
      </c>
      <c r="B1691">
        <v>7854</v>
      </c>
      <c r="C1691">
        <v>7900</v>
      </c>
      <c r="D1691">
        <v>7648</v>
      </c>
      <c r="E1691">
        <v>7830</v>
      </c>
      <c r="F1691">
        <v>6194.9565430000002</v>
      </c>
      <c r="G1691">
        <v>168665</v>
      </c>
    </row>
    <row r="1692" spans="1:7" x14ac:dyDescent="0.3">
      <c r="A1692" s="3">
        <v>41283</v>
      </c>
      <c r="B1692">
        <v>7745</v>
      </c>
      <c r="C1692">
        <v>7949</v>
      </c>
      <c r="D1692">
        <v>7402</v>
      </c>
      <c r="E1692">
        <v>7800</v>
      </c>
      <c r="F1692">
        <v>6171.2211909999996</v>
      </c>
      <c r="G1692">
        <v>240487</v>
      </c>
    </row>
    <row r="1693" spans="1:7" x14ac:dyDescent="0.3">
      <c r="A1693" s="3">
        <v>41284</v>
      </c>
      <c r="B1693">
        <v>7460</v>
      </c>
      <c r="C1693">
        <v>7835</v>
      </c>
      <c r="D1693">
        <v>7460</v>
      </c>
      <c r="E1693">
        <v>7600</v>
      </c>
      <c r="F1693">
        <v>6012.984375</v>
      </c>
      <c r="G1693">
        <v>84056</v>
      </c>
    </row>
    <row r="1694" spans="1:7" x14ac:dyDescent="0.3">
      <c r="A1694" s="3">
        <v>41285</v>
      </c>
      <c r="B1694">
        <v>7501</v>
      </c>
      <c r="C1694">
        <v>7831</v>
      </c>
      <c r="D1694">
        <v>7500</v>
      </c>
      <c r="E1694">
        <v>7700</v>
      </c>
      <c r="F1694">
        <v>6092.1035160000001</v>
      </c>
      <c r="G1694">
        <v>744932</v>
      </c>
    </row>
    <row r="1695" spans="1:7" x14ac:dyDescent="0.3">
      <c r="A1695" s="3">
        <v>41288</v>
      </c>
      <c r="B1695">
        <v>7850</v>
      </c>
      <c r="C1695">
        <v>7939</v>
      </c>
      <c r="D1695">
        <v>7723</v>
      </c>
      <c r="E1695">
        <v>7845</v>
      </c>
      <c r="F1695">
        <v>6206.8242190000001</v>
      </c>
      <c r="G1695">
        <v>353735</v>
      </c>
    </row>
    <row r="1696" spans="1:7" x14ac:dyDescent="0.3">
      <c r="A1696" s="3">
        <v>41289</v>
      </c>
      <c r="B1696">
        <v>7597</v>
      </c>
      <c r="C1696">
        <v>7875</v>
      </c>
      <c r="D1696">
        <v>7597</v>
      </c>
      <c r="E1696">
        <v>7749</v>
      </c>
      <c r="F1696">
        <v>6130.8715819999998</v>
      </c>
      <c r="G1696">
        <v>67066</v>
      </c>
    </row>
    <row r="1697" spans="1:7" x14ac:dyDescent="0.3">
      <c r="A1697" s="3">
        <v>41290</v>
      </c>
      <c r="B1697">
        <v>7764</v>
      </c>
      <c r="C1697">
        <v>7890</v>
      </c>
      <c r="D1697">
        <v>7641</v>
      </c>
      <c r="E1697">
        <v>7710</v>
      </c>
      <c r="F1697">
        <v>6100.015625</v>
      </c>
      <c r="G1697">
        <v>231123</v>
      </c>
    </row>
    <row r="1698" spans="1:7" x14ac:dyDescent="0.3">
      <c r="A1698" s="3">
        <v>41291</v>
      </c>
      <c r="B1698">
        <v>7698</v>
      </c>
      <c r="C1698">
        <v>7875</v>
      </c>
      <c r="D1698">
        <v>7667</v>
      </c>
      <c r="E1698">
        <v>7757</v>
      </c>
      <c r="F1698">
        <v>6137.2006840000004</v>
      </c>
      <c r="G1698">
        <v>14127</v>
      </c>
    </row>
    <row r="1699" spans="1:7" x14ac:dyDescent="0.3">
      <c r="A1699" s="3">
        <v>41292</v>
      </c>
      <c r="B1699">
        <v>7750</v>
      </c>
      <c r="C1699">
        <v>7852</v>
      </c>
      <c r="D1699">
        <v>7558</v>
      </c>
      <c r="E1699">
        <v>7650</v>
      </c>
      <c r="F1699">
        <v>6052.5439450000003</v>
      </c>
      <c r="G1699">
        <v>87125</v>
      </c>
    </row>
    <row r="1700" spans="1:7" x14ac:dyDescent="0.3">
      <c r="A1700" s="3">
        <v>41295</v>
      </c>
      <c r="B1700">
        <v>7390</v>
      </c>
      <c r="C1700">
        <v>7581</v>
      </c>
      <c r="D1700">
        <v>7390</v>
      </c>
      <c r="E1700">
        <v>7525</v>
      </c>
      <c r="F1700">
        <v>5953.6464839999999</v>
      </c>
      <c r="G1700">
        <v>58230</v>
      </c>
    </row>
    <row r="1701" spans="1:7" x14ac:dyDescent="0.3">
      <c r="A1701" s="3">
        <v>41296</v>
      </c>
      <c r="B1701">
        <v>7601</v>
      </c>
      <c r="C1701">
        <v>7601</v>
      </c>
      <c r="D1701">
        <v>7408</v>
      </c>
      <c r="E1701">
        <v>7460</v>
      </c>
      <c r="F1701">
        <v>5902.2197269999997</v>
      </c>
      <c r="G1701">
        <v>433208</v>
      </c>
    </row>
    <row r="1702" spans="1:7" x14ac:dyDescent="0.3">
      <c r="A1702" s="3">
        <v>41297</v>
      </c>
      <c r="B1702">
        <v>7499</v>
      </c>
      <c r="C1702">
        <v>7600</v>
      </c>
      <c r="D1702">
        <v>7259</v>
      </c>
      <c r="E1702">
        <v>7300</v>
      </c>
      <c r="F1702">
        <v>5775.6303710000002</v>
      </c>
      <c r="G1702">
        <v>866095</v>
      </c>
    </row>
    <row r="1703" spans="1:7" x14ac:dyDescent="0.3">
      <c r="A1703" s="3">
        <v>41298</v>
      </c>
      <c r="B1703">
        <v>7419</v>
      </c>
      <c r="C1703">
        <v>7428</v>
      </c>
      <c r="D1703">
        <v>7250</v>
      </c>
      <c r="E1703">
        <v>7300</v>
      </c>
      <c r="F1703">
        <v>5775.6303710000002</v>
      </c>
      <c r="G1703">
        <v>928483</v>
      </c>
    </row>
    <row r="1704" spans="1:7" x14ac:dyDescent="0.3">
      <c r="A1704" s="3">
        <v>41299</v>
      </c>
      <c r="B1704">
        <v>7347</v>
      </c>
      <c r="C1704">
        <v>7521</v>
      </c>
      <c r="D1704">
        <v>7252</v>
      </c>
      <c r="E1704">
        <v>7300</v>
      </c>
      <c r="F1704">
        <v>5775.6303710000002</v>
      </c>
      <c r="G1704">
        <v>545284</v>
      </c>
    </row>
    <row r="1705" spans="1:7" x14ac:dyDescent="0.3">
      <c r="A1705" s="3">
        <v>41302</v>
      </c>
      <c r="B1705">
        <v>7308</v>
      </c>
      <c r="C1705">
        <v>7343</v>
      </c>
      <c r="D1705">
        <v>7200</v>
      </c>
      <c r="E1705">
        <v>7225</v>
      </c>
      <c r="F1705">
        <v>5716.2915039999998</v>
      </c>
      <c r="G1705">
        <v>429983</v>
      </c>
    </row>
    <row r="1706" spans="1:7" x14ac:dyDescent="0.3">
      <c r="A1706" s="3">
        <v>41303</v>
      </c>
      <c r="B1706">
        <v>7225</v>
      </c>
      <c r="C1706">
        <v>7235</v>
      </c>
      <c r="D1706">
        <v>7103</v>
      </c>
      <c r="E1706">
        <v>7150</v>
      </c>
      <c r="F1706">
        <v>5656.953125</v>
      </c>
      <c r="G1706">
        <v>387123</v>
      </c>
    </row>
    <row r="1707" spans="1:7" x14ac:dyDescent="0.3">
      <c r="A1707" s="3">
        <v>41304</v>
      </c>
      <c r="B1707">
        <v>7100</v>
      </c>
      <c r="C1707">
        <v>7235</v>
      </c>
      <c r="D1707">
        <v>7011</v>
      </c>
      <c r="E1707">
        <v>7020</v>
      </c>
      <c r="F1707">
        <v>5554.0991210000002</v>
      </c>
      <c r="G1707">
        <v>140496</v>
      </c>
    </row>
    <row r="1708" spans="1:7" x14ac:dyDescent="0.3">
      <c r="A1708" s="3">
        <v>41305</v>
      </c>
      <c r="B1708">
        <v>7019</v>
      </c>
      <c r="C1708">
        <v>7178</v>
      </c>
      <c r="D1708">
        <v>6851</v>
      </c>
      <c r="E1708">
        <v>6860</v>
      </c>
      <c r="F1708">
        <v>5427.5097660000001</v>
      </c>
      <c r="G1708">
        <v>789018</v>
      </c>
    </row>
    <row r="1709" spans="1:7" x14ac:dyDescent="0.3">
      <c r="A1709" s="3">
        <v>41306</v>
      </c>
      <c r="B1709">
        <v>6896</v>
      </c>
      <c r="C1709">
        <v>6997</v>
      </c>
      <c r="D1709">
        <v>6880</v>
      </c>
      <c r="E1709">
        <v>6911</v>
      </c>
      <c r="F1709">
        <v>5467.8598629999997</v>
      </c>
      <c r="G1709">
        <v>605555</v>
      </c>
    </row>
    <row r="1710" spans="1:7" x14ac:dyDescent="0.3">
      <c r="A1710" s="3">
        <v>41309</v>
      </c>
      <c r="B1710">
        <v>6950</v>
      </c>
      <c r="C1710">
        <v>7050</v>
      </c>
      <c r="D1710">
        <v>6906</v>
      </c>
      <c r="E1710">
        <v>7000</v>
      </c>
      <c r="F1710">
        <v>5538.2758789999998</v>
      </c>
      <c r="G1710">
        <v>845018</v>
      </c>
    </row>
    <row r="1711" spans="1:7" x14ac:dyDescent="0.3">
      <c r="A1711" s="3">
        <v>41310</v>
      </c>
      <c r="B1711">
        <v>7010</v>
      </c>
      <c r="C1711">
        <v>7049</v>
      </c>
      <c r="D1711">
        <v>6922</v>
      </c>
      <c r="E1711">
        <v>7000</v>
      </c>
      <c r="F1711">
        <v>5538.2758789999998</v>
      </c>
      <c r="G1711">
        <v>608832</v>
      </c>
    </row>
    <row r="1712" spans="1:7" x14ac:dyDescent="0.3">
      <c r="A1712" s="3">
        <v>41311</v>
      </c>
      <c r="B1712">
        <v>7000</v>
      </c>
      <c r="C1712">
        <v>7125</v>
      </c>
      <c r="D1712">
        <v>7000</v>
      </c>
      <c r="E1712">
        <v>7076</v>
      </c>
      <c r="F1712">
        <v>5598.4057620000003</v>
      </c>
      <c r="G1712">
        <v>151249</v>
      </c>
    </row>
    <row r="1713" spans="1:7" x14ac:dyDescent="0.3">
      <c r="A1713" s="3">
        <v>41312</v>
      </c>
      <c r="B1713">
        <v>7060</v>
      </c>
      <c r="C1713">
        <v>7085</v>
      </c>
      <c r="D1713">
        <v>7005</v>
      </c>
      <c r="E1713">
        <v>7072</v>
      </c>
      <c r="F1713">
        <v>5595.2407229999999</v>
      </c>
      <c r="G1713">
        <v>92551</v>
      </c>
    </row>
    <row r="1714" spans="1:7" x14ac:dyDescent="0.3">
      <c r="A1714" s="3">
        <v>41313</v>
      </c>
      <c r="B1714">
        <v>7101</v>
      </c>
      <c r="C1714">
        <v>7217</v>
      </c>
      <c r="D1714">
        <v>7030</v>
      </c>
      <c r="E1714">
        <v>7217</v>
      </c>
      <c r="F1714">
        <v>5709.9619140000004</v>
      </c>
      <c r="G1714">
        <v>231473</v>
      </c>
    </row>
    <row r="1715" spans="1:7" x14ac:dyDescent="0.3">
      <c r="A1715" s="3">
        <v>41316</v>
      </c>
      <c r="B1715">
        <v>7210</v>
      </c>
      <c r="C1715">
        <v>7240</v>
      </c>
      <c r="D1715">
        <v>7181</v>
      </c>
      <c r="E1715">
        <v>7240</v>
      </c>
      <c r="F1715">
        <v>5728.1591799999997</v>
      </c>
      <c r="G1715">
        <v>178989</v>
      </c>
    </row>
    <row r="1716" spans="1:7" x14ac:dyDescent="0.3">
      <c r="A1716" s="3">
        <v>41317</v>
      </c>
      <c r="B1716">
        <v>7250</v>
      </c>
      <c r="C1716">
        <v>7337</v>
      </c>
      <c r="D1716">
        <v>7207</v>
      </c>
      <c r="E1716">
        <v>7300</v>
      </c>
      <c r="F1716">
        <v>5775.6303710000002</v>
      </c>
      <c r="G1716">
        <v>245908</v>
      </c>
    </row>
    <row r="1717" spans="1:7" x14ac:dyDescent="0.3">
      <c r="A1717" s="3">
        <v>41318</v>
      </c>
      <c r="B1717">
        <v>7325</v>
      </c>
      <c r="C1717">
        <v>7440</v>
      </c>
      <c r="D1717">
        <v>7257</v>
      </c>
      <c r="E1717">
        <v>7430</v>
      </c>
      <c r="F1717">
        <v>5878.484375</v>
      </c>
      <c r="G1717">
        <v>105891</v>
      </c>
    </row>
    <row r="1718" spans="1:7" x14ac:dyDescent="0.3">
      <c r="A1718" s="3">
        <v>41319</v>
      </c>
      <c r="B1718">
        <v>7400</v>
      </c>
      <c r="C1718">
        <v>7424</v>
      </c>
      <c r="D1718">
        <v>7292</v>
      </c>
      <c r="E1718">
        <v>7425</v>
      </c>
      <c r="F1718">
        <v>5874.5278319999998</v>
      </c>
      <c r="G1718">
        <v>337178</v>
      </c>
    </row>
    <row r="1719" spans="1:7" x14ac:dyDescent="0.3">
      <c r="A1719" s="3">
        <v>41320</v>
      </c>
      <c r="B1719">
        <v>7370</v>
      </c>
      <c r="C1719">
        <v>7400</v>
      </c>
      <c r="D1719">
        <v>7275</v>
      </c>
      <c r="E1719">
        <v>7337</v>
      </c>
      <c r="F1719">
        <v>5804.9038090000004</v>
      </c>
      <c r="G1719">
        <v>213214</v>
      </c>
    </row>
    <row r="1720" spans="1:7" x14ac:dyDescent="0.3">
      <c r="A1720" s="3">
        <v>41323</v>
      </c>
      <c r="B1720">
        <v>7346</v>
      </c>
      <c r="C1720">
        <v>7346</v>
      </c>
      <c r="D1720">
        <v>7093</v>
      </c>
      <c r="E1720">
        <v>7093</v>
      </c>
      <c r="F1720">
        <v>5611.8559569999998</v>
      </c>
      <c r="G1720">
        <v>140414</v>
      </c>
    </row>
    <row r="1721" spans="1:7" x14ac:dyDescent="0.3">
      <c r="A1721" s="3">
        <v>41324</v>
      </c>
      <c r="B1721">
        <v>7111</v>
      </c>
      <c r="C1721">
        <v>7160</v>
      </c>
      <c r="D1721">
        <v>7091</v>
      </c>
      <c r="E1721">
        <v>7097</v>
      </c>
      <c r="F1721">
        <v>5615.0205079999996</v>
      </c>
      <c r="G1721">
        <v>68646</v>
      </c>
    </row>
    <row r="1722" spans="1:7" x14ac:dyDescent="0.3">
      <c r="A1722" s="3">
        <v>41325</v>
      </c>
      <c r="B1722">
        <v>7175</v>
      </c>
      <c r="C1722">
        <v>7278</v>
      </c>
      <c r="D1722">
        <v>7005</v>
      </c>
      <c r="E1722">
        <v>7005</v>
      </c>
      <c r="F1722">
        <v>5542.2314450000003</v>
      </c>
      <c r="G1722">
        <v>123021</v>
      </c>
    </row>
    <row r="1723" spans="1:7" x14ac:dyDescent="0.3">
      <c r="A1723" s="3">
        <v>41326</v>
      </c>
      <c r="B1723">
        <v>7100</v>
      </c>
      <c r="C1723">
        <v>7100</v>
      </c>
      <c r="D1723">
        <v>6872</v>
      </c>
      <c r="E1723">
        <v>6872</v>
      </c>
      <c r="F1723">
        <v>5437.0039059999999</v>
      </c>
      <c r="G1723">
        <v>146695</v>
      </c>
    </row>
    <row r="1724" spans="1:7" x14ac:dyDescent="0.3">
      <c r="A1724" s="3">
        <v>41327</v>
      </c>
      <c r="B1724">
        <v>6905</v>
      </c>
      <c r="C1724">
        <v>7000</v>
      </c>
      <c r="D1724">
        <v>6883</v>
      </c>
      <c r="E1724">
        <v>7000</v>
      </c>
      <c r="F1724">
        <v>5538.2758789999998</v>
      </c>
      <c r="G1724">
        <v>126345</v>
      </c>
    </row>
    <row r="1725" spans="1:7" x14ac:dyDescent="0.3">
      <c r="A1725" s="3">
        <v>41330</v>
      </c>
      <c r="B1725">
        <v>7137</v>
      </c>
      <c r="C1725">
        <v>7137</v>
      </c>
      <c r="D1725">
        <v>6946</v>
      </c>
      <c r="E1725">
        <v>7000</v>
      </c>
      <c r="F1725">
        <v>5538.2758789999998</v>
      </c>
      <c r="G1725">
        <v>116579</v>
      </c>
    </row>
    <row r="1726" spans="1:7" x14ac:dyDescent="0.3">
      <c r="A1726" s="3">
        <v>41331</v>
      </c>
      <c r="B1726">
        <v>6940</v>
      </c>
      <c r="C1726">
        <v>7043</v>
      </c>
      <c r="D1726">
        <v>6875</v>
      </c>
      <c r="E1726">
        <v>6890</v>
      </c>
      <c r="F1726">
        <v>5451.2451170000004</v>
      </c>
      <c r="G1726">
        <v>552368</v>
      </c>
    </row>
    <row r="1727" spans="1:7" x14ac:dyDescent="0.3">
      <c r="A1727" s="3">
        <v>41332</v>
      </c>
      <c r="B1727">
        <v>6932</v>
      </c>
      <c r="C1727">
        <v>6955</v>
      </c>
      <c r="D1727">
        <v>6728</v>
      </c>
      <c r="E1727">
        <v>6850</v>
      </c>
      <c r="F1727">
        <v>5419.5976559999999</v>
      </c>
      <c r="G1727">
        <v>109479</v>
      </c>
    </row>
    <row r="1728" spans="1:7" x14ac:dyDescent="0.3">
      <c r="A1728" s="3">
        <v>41333</v>
      </c>
      <c r="B1728">
        <v>7099</v>
      </c>
      <c r="C1728">
        <v>7139</v>
      </c>
      <c r="D1728">
        <v>6750</v>
      </c>
      <c r="E1728">
        <v>6810</v>
      </c>
      <c r="F1728">
        <v>5387.9501950000003</v>
      </c>
      <c r="G1728">
        <v>78459</v>
      </c>
    </row>
    <row r="1729" spans="1:7" x14ac:dyDescent="0.3">
      <c r="A1729" s="3">
        <v>41334</v>
      </c>
      <c r="B1729">
        <v>6824</v>
      </c>
      <c r="C1729">
        <v>7139</v>
      </c>
      <c r="D1729">
        <v>6806</v>
      </c>
      <c r="E1729">
        <v>7082</v>
      </c>
      <c r="F1729">
        <v>5603.1518550000001</v>
      </c>
      <c r="G1729">
        <v>1024033</v>
      </c>
    </row>
    <row r="1730" spans="1:7" x14ac:dyDescent="0.3">
      <c r="A1730" s="3">
        <v>41337</v>
      </c>
      <c r="B1730">
        <v>7150</v>
      </c>
      <c r="C1730">
        <v>7200</v>
      </c>
      <c r="D1730">
        <v>7050</v>
      </c>
      <c r="E1730">
        <v>7175</v>
      </c>
      <c r="F1730">
        <v>5676.732422</v>
      </c>
      <c r="G1730">
        <v>82755</v>
      </c>
    </row>
    <row r="1731" spans="1:7" x14ac:dyDescent="0.3">
      <c r="A1731" s="3">
        <v>41338</v>
      </c>
      <c r="B1731">
        <v>7101</v>
      </c>
      <c r="C1731">
        <v>7392</v>
      </c>
      <c r="D1731">
        <v>7101</v>
      </c>
      <c r="E1731">
        <v>7392</v>
      </c>
      <c r="F1731">
        <v>5848.4194340000004</v>
      </c>
      <c r="G1731">
        <v>109316</v>
      </c>
    </row>
    <row r="1732" spans="1:7" x14ac:dyDescent="0.3">
      <c r="A1732" s="3">
        <v>41339</v>
      </c>
      <c r="B1732">
        <v>7389</v>
      </c>
      <c r="C1732">
        <v>7447</v>
      </c>
      <c r="D1732">
        <v>7342</v>
      </c>
      <c r="E1732">
        <v>7381</v>
      </c>
      <c r="F1732">
        <v>5839.7158200000003</v>
      </c>
      <c r="G1732">
        <v>112337</v>
      </c>
    </row>
    <row r="1733" spans="1:7" x14ac:dyDescent="0.3">
      <c r="A1733" s="3">
        <v>41340</v>
      </c>
      <c r="B1733">
        <v>7349</v>
      </c>
      <c r="C1733">
        <v>7459</v>
      </c>
      <c r="D1733">
        <v>7343</v>
      </c>
      <c r="E1733">
        <v>7459</v>
      </c>
      <c r="F1733">
        <v>5901.4282229999999</v>
      </c>
      <c r="G1733">
        <v>94842</v>
      </c>
    </row>
    <row r="1734" spans="1:7" x14ac:dyDescent="0.3">
      <c r="A1734" s="3">
        <v>41341</v>
      </c>
      <c r="B1734">
        <v>7459</v>
      </c>
      <c r="C1734">
        <v>7688</v>
      </c>
      <c r="D1734">
        <v>7444</v>
      </c>
      <c r="E1734">
        <v>7600</v>
      </c>
      <c r="F1734">
        <v>6012.984375</v>
      </c>
      <c r="G1734">
        <v>104759</v>
      </c>
    </row>
    <row r="1735" spans="1:7" x14ac:dyDescent="0.3">
      <c r="A1735" s="3">
        <v>41344</v>
      </c>
      <c r="B1735">
        <v>7565</v>
      </c>
      <c r="C1735">
        <v>7746</v>
      </c>
      <c r="D1735">
        <v>7565</v>
      </c>
      <c r="E1735">
        <v>7650</v>
      </c>
      <c r="F1735">
        <v>6052.5439450000003</v>
      </c>
      <c r="G1735">
        <v>256309</v>
      </c>
    </row>
    <row r="1736" spans="1:7" x14ac:dyDescent="0.3">
      <c r="A1736" s="3">
        <v>41345</v>
      </c>
      <c r="B1736">
        <v>7699</v>
      </c>
      <c r="C1736">
        <v>7748</v>
      </c>
      <c r="D1736">
        <v>7600</v>
      </c>
      <c r="E1736">
        <v>7639</v>
      </c>
      <c r="F1736">
        <v>6043.8413090000004</v>
      </c>
      <c r="G1736">
        <v>78280</v>
      </c>
    </row>
    <row r="1737" spans="1:7" x14ac:dyDescent="0.3">
      <c r="A1737" s="3">
        <v>41346</v>
      </c>
      <c r="B1737">
        <v>7644</v>
      </c>
      <c r="C1737">
        <v>7644</v>
      </c>
      <c r="D1737">
        <v>7405</v>
      </c>
      <c r="E1737">
        <v>7425</v>
      </c>
      <c r="F1737">
        <v>5874.5278319999998</v>
      </c>
      <c r="G1737">
        <v>266737</v>
      </c>
    </row>
    <row r="1738" spans="1:7" x14ac:dyDescent="0.3">
      <c r="A1738" s="3">
        <v>41347</v>
      </c>
      <c r="B1738">
        <v>7457</v>
      </c>
      <c r="C1738">
        <v>7550</v>
      </c>
      <c r="D1738">
        <v>7400</v>
      </c>
      <c r="E1738">
        <v>7515</v>
      </c>
      <c r="F1738">
        <v>5945.734375</v>
      </c>
      <c r="G1738">
        <v>269547</v>
      </c>
    </row>
    <row r="1739" spans="1:7" x14ac:dyDescent="0.3">
      <c r="A1739" s="3">
        <v>41348</v>
      </c>
      <c r="B1739">
        <v>7467</v>
      </c>
      <c r="C1739">
        <v>7515</v>
      </c>
      <c r="D1739">
        <v>7328</v>
      </c>
      <c r="E1739">
        <v>7400</v>
      </c>
      <c r="F1739">
        <v>5854.748047</v>
      </c>
      <c r="G1739">
        <v>1045537</v>
      </c>
    </row>
    <row r="1740" spans="1:7" x14ac:dyDescent="0.3">
      <c r="A1740" s="3">
        <v>41351</v>
      </c>
      <c r="B1740">
        <v>7357</v>
      </c>
      <c r="C1740">
        <v>7525</v>
      </c>
      <c r="D1740">
        <v>7260</v>
      </c>
      <c r="E1740">
        <v>7450</v>
      </c>
      <c r="F1740">
        <v>5894.3076170000004</v>
      </c>
      <c r="G1740">
        <v>150126</v>
      </c>
    </row>
    <row r="1741" spans="1:7" x14ac:dyDescent="0.3">
      <c r="A1741" s="3">
        <v>41352</v>
      </c>
      <c r="B1741">
        <v>7425</v>
      </c>
      <c r="C1741">
        <v>7482</v>
      </c>
      <c r="D1741">
        <v>7409</v>
      </c>
      <c r="E1741">
        <v>7431</v>
      </c>
      <c r="F1741">
        <v>5879.2749020000001</v>
      </c>
      <c r="G1741">
        <v>117152</v>
      </c>
    </row>
    <row r="1742" spans="1:7" x14ac:dyDescent="0.3">
      <c r="A1742" s="3">
        <v>41353</v>
      </c>
      <c r="B1742">
        <v>7499</v>
      </c>
      <c r="C1742">
        <v>7590</v>
      </c>
      <c r="D1742">
        <v>7364</v>
      </c>
      <c r="E1742">
        <v>7500</v>
      </c>
      <c r="F1742">
        <v>5933.8666990000002</v>
      </c>
      <c r="G1742">
        <v>145716</v>
      </c>
    </row>
    <row r="1743" spans="1:7" x14ac:dyDescent="0.3">
      <c r="A1743" s="3">
        <v>41354</v>
      </c>
      <c r="B1743">
        <v>7500</v>
      </c>
      <c r="C1743">
        <v>7500</v>
      </c>
      <c r="D1743">
        <v>7500</v>
      </c>
      <c r="E1743">
        <v>7500</v>
      </c>
      <c r="F1743">
        <v>5933.8666990000002</v>
      </c>
      <c r="G1743">
        <v>0</v>
      </c>
    </row>
    <row r="1744" spans="1:7" x14ac:dyDescent="0.3">
      <c r="A1744" s="3">
        <v>41355</v>
      </c>
      <c r="B1744">
        <v>7487</v>
      </c>
      <c r="C1744">
        <v>7498</v>
      </c>
      <c r="D1744">
        <v>7333</v>
      </c>
      <c r="E1744">
        <v>7430</v>
      </c>
      <c r="F1744">
        <v>5878.484375</v>
      </c>
      <c r="G1744">
        <v>47058</v>
      </c>
    </row>
    <row r="1745" spans="1:7" x14ac:dyDescent="0.3">
      <c r="A1745" s="3">
        <v>41358</v>
      </c>
      <c r="B1745">
        <v>7411</v>
      </c>
      <c r="C1745">
        <v>7411</v>
      </c>
      <c r="D1745">
        <v>7267</v>
      </c>
      <c r="E1745">
        <v>7350</v>
      </c>
      <c r="F1745">
        <v>5815.189453</v>
      </c>
      <c r="G1745">
        <v>338967</v>
      </c>
    </row>
    <row r="1746" spans="1:7" x14ac:dyDescent="0.3">
      <c r="A1746" s="3">
        <v>41359</v>
      </c>
      <c r="B1746">
        <v>7350</v>
      </c>
      <c r="C1746">
        <v>7370</v>
      </c>
      <c r="D1746">
        <v>7300</v>
      </c>
      <c r="E1746">
        <v>7350</v>
      </c>
      <c r="F1746">
        <v>5815.189453</v>
      </c>
      <c r="G1746">
        <v>149235</v>
      </c>
    </row>
    <row r="1747" spans="1:7" x14ac:dyDescent="0.3">
      <c r="A1747" s="3">
        <v>41360</v>
      </c>
      <c r="B1747">
        <v>7355</v>
      </c>
      <c r="C1747">
        <v>7375</v>
      </c>
      <c r="D1747">
        <v>7194</v>
      </c>
      <c r="E1747">
        <v>7230</v>
      </c>
      <c r="F1747">
        <v>5720.2475590000004</v>
      </c>
      <c r="G1747">
        <v>255139</v>
      </c>
    </row>
    <row r="1748" spans="1:7" x14ac:dyDescent="0.3">
      <c r="A1748" s="3">
        <v>41361</v>
      </c>
      <c r="B1748">
        <v>7031</v>
      </c>
      <c r="C1748">
        <v>7234</v>
      </c>
      <c r="D1748">
        <v>7010</v>
      </c>
      <c r="E1748">
        <v>7130</v>
      </c>
      <c r="F1748">
        <v>5641.1289059999999</v>
      </c>
      <c r="G1748">
        <v>251870</v>
      </c>
    </row>
    <row r="1749" spans="1:7" x14ac:dyDescent="0.3">
      <c r="A1749" s="3">
        <v>41362</v>
      </c>
      <c r="B1749">
        <v>7130</v>
      </c>
      <c r="C1749">
        <v>7130</v>
      </c>
      <c r="D1749">
        <v>7130</v>
      </c>
      <c r="E1749">
        <v>7130</v>
      </c>
      <c r="F1749">
        <v>5641.1289059999999</v>
      </c>
      <c r="G1749">
        <v>0</v>
      </c>
    </row>
    <row r="1750" spans="1:7" x14ac:dyDescent="0.3">
      <c r="A1750" s="3">
        <v>41365</v>
      </c>
      <c r="B1750">
        <v>7130</v>
      </c>
      <c r="C1750">
        <v>7130</v>
      </c>
      <c r="D1750">
        <v>7130</v>
      </c>
      <c r="E1750">
        <v>7130</v>
      </c>
      <c r="F1750">
        <v>5641.1289059999999</v>
      </c>
      <c r="G1750">
        <v>0</v>
      </c>
    </row>
    <row r="1751" spans="1:7" x14ac:dyDescent="0.3">
      <c r="A1751" s="3">
        <v>41366</v>
      </c>
      <c r="B1751">
        <v>7139</v>
      </c>
      <c r="C1751">
        <v>7360</v>
      </c>
      <c r="D1751">
        <v>7060</v>
      </c>
      <c r="E1751">
        <v>7328</v>
      </c>
      <c r="F1751">
        <v>5797.783203</v>
      </c>
      <c r="G1751">
        <v>271716</v>
      </c>
    </row>
    <row r="1752" spans="1:7" x14ac:dyDescent="0.3">
      <c r="A1752" s="3">
        <v>41367</v>
      </c>
      <c r="B1752">
        <v>7495</v>
      </c>
      <c r="C1752">
        <v>7510</v>
      </c>
      <c r="D1752">
        <v>7098</v>
      </c>
      <c r="E1752">
        <v>7185</v>
      </c>
      <c r="F1752">
        <v>5684.6440430000002</v>
      </c>
      <c r="G1752">
        <v>232277</v>
      </c>
    </row>
    <row r="1753" spans="1:7" x14ac:dyDescent="0.3">
      <c r="A1753" s="3">
        <v>41368</v>
      </c>
      <c r="B1753">
        <v>7199</v>
      </c>
      <c r="C1753">
        <v>7228</v>
      </c>
      <c r="D1753">
        <v>7126</v>
      </c>
      <c r="E1753">
        <v>7150</v>
      </c>
      <c r="F1753">
        <v>5656.953125</v>
      </c>
      <c r="G1753">
        <v>153396</v>
      </c>
    </row>
    <row r="1754" spans="1:7" x14ac:dyDescent="0.3">
      <c r="A1754" s="3">
        <v>41369</v>
      </c>
      <c r="B1754">
        <v>7127</v>
      </c>
      <c r="C1754">
        <v>7200</v>
      </c>
      <c r="D1754">
        <v>7066</v>
      </c>
      <c r="E1754">
        <v>7200</v>
      </c>
      <c r="F1754">
        <v>5696.5122069999998</v>
      </c>
      <c r="G1754">
        <v>651693</v>
      </c>
    </row>
    <row r="1755" spans="1:7" x14ac:dyDescent="0.3">
      <c r="A1755" s="3">
        <v>41372</v>
      </c>
      <c r="B1755">
        <v>7502</v>
      </c>
      <c r="C1755">
        <v>7503</v>
      </c>
      <c r="D1755">
        <v>7200</v>
      </c>
      <c r="E1755">
        <v>7224</v>
      </c>
      <c r="F1755">
        <v>5715.4995120000003</v>
      </c>
      <c r="G1755">
        <v>156980</v>
      </c>
    </row>
    <row r="1756" spans="1:7" x14ac:dyDescent="0.3">
      <c r="A1756" s="3">
        <v>41373</v>
      </c>
      <c r="B1756">
        <v>7197</v>
      </c>
      <c r="C1756">
        <v>7215</v>
      </c>
      <c r="D1756">
        <v>7104</v>
      </c>
      <c r="E1756">
        <v>7200</v>
      </c>
      <c r="F1756">
        <v>5696.5122069999998</v>
      </c>
      <c r="G1756">
        <v>839093</v>
      </c>
    </row>
    <row r="1757" spans="1:7" x14ac:dyDescent="0.3">
      <c r="A1757" s="3">
        <v>41374</v>
      </c>
      <c r="B1757">
        <v>7154</v>
      </c>
      <c r="C1757">
        <v>7316</v>
      </c>
      <c r="D1757">
        <v>7154</v>
      </c>
      <c r="E1757">
        <v>7200</v>
      </c>
      <c r="F1757">
        <v>5696.5122069999998</v>
      </c>
      <c r="G1757">
        <v>596127</v>
      </c>
    </row>
    <row r="1758" spans="1:7" x14ac:dyDescent="0.3">
      <c r="A1758" s="3">
        <v>41375</v>
      </c>
      <c r="B1758">
        <v>7202</v>
      </c>
      <c r="C1758">
        <v>7310</v>
      </c>
      <c r="D1758">
        <v>7188</v>
      </c>
      <c r="E1758">
        <v>7250</v>
      </c>
      <c r="F1758">
        <v>5736.0708009999998</v>
      </c>
      <c r="G1758">
        <v>145329</v>
      </c>
    </row>
    <row r="1759" spans="1:7" x14ac:dyDescent="0.3">
      <c r="A1759" s="3">
        <v>41376</v>
      </c>
      <c r="B1759">
        <v>7250</v>
      </c>
      <c r="C1759">
        <v>7300</v>
      </c>
      <c r="D1759">
        <v>7196</v>
      </c>
      <c r="E1759">
        <v>7225</v>
      </c>
      <c r="F1759">
        <v>5716.2915039999998</v>
      </c>
      <c r="G1759">
        <v>661478</v>
      </c>
    </row>
    <row r="1760" spans="1:7" x14ac:dyDescent="0.3">
      <c r="A1760" s="3">
        <v>41379</v>
      </c>
      <c r="B1760">
        <v>7170</v>
      </c>
      <c r="C1760">
        <v>7172</v>
      </c>
      <c r="D1760">
        <v>7073</v>
      </c>
      <c r="E1760">
        <v>7139</v>
      </c>
      <c r="F1760">
        <v>5648.25</v>
      </c>
      <c r="G1760">
        <v>307558</v>
      </c>
    </row>
    <row r="1761" spans="1:7" x14ac:dyDescent="0.3">
      <c r="A1761" s="3">
        <v>41380</v>
      </c>
      <c r="B1761">
        <v>7245</v>
      </c>
      <c r="C1761">
        <v>7278</v>
      </c>
      <c r="D1761">
        <v>7100</v>
      </c>
      <c r="E1761">
        <v>7220</v>
      </c>
      <c r="F1761">
        <v>5712.3354490000002</v>
      </c>
      <c r="G1761">
        <v>623582</v>
      </c>
    </row>
    <row r="1762" spans="1:7" x14ac:dyDescent="0.3">
      <c r="A1762" s="3">
        <v>41381</v>
      </c>
      <c r="B1762">
        <v>7215</v>
      </c>
      <c r="C1762">
        <v>7520</v>
      </c>
      <c r="D1762">
        <v>7200</v>
      </c>
      <c r="E1762">
        <v>7200</v>
      </c>
      <c r="F1762">
        <v>5696.5122069999998</v>
      </c>
      <c r="G1762">
        <v>483644</v>
      </c>
    </row>
    <row r="1763" spans="1:7" x14ac:dyDescent="0.3">
      <c r="A1763" s="3">
        <v>41382</v>
      </c>
      <c r="B1763">
        <v>7227</v>
      </c>
      <c r="C1763">
        <v>7282</v>
      </c>
      <c r="D1763">
        <v>7192</v>
      </c>
      <c r="E1763">
        <v>7250</v>
      </c>
      <c r="F1763">
        <v>5736.0708009999998</v>
      </c>
      <c r="G1763">
        <v>483018</v>
      </c>
    </row>
    <row r="1764" spans="1:7" x14ac:dyDescent="0.3">
      <c r="A1764" s="3">
        <v>41383</v>
      </c>
      <c r="B1764">
        <v>7294</v>
      </c>
      <c r="C1764">
        <v>7342</v>
      </c>
      <c r="D1764">
        <v>7260</v>
      </c>
      <c r="E1764">
        <v>7330</v>
      </c>
      <c r="F1764">
        <v>5799.3657229999999</v>
      </c>
      <c r="G1764">
        <v>289684</v>
      </c>
    </row>
    <row r="1765" spans="1:7" x14ac:dyDescent="0.3">
      <c r="A1765" s="3">
        <v>41386</v>
      </c>
      <c r="B1765">
        <v>7311</v>
      </c>
      <c r="C1765">
        <v>7440</v>
      </c>
      <c r="D1765">
        <v>7311</v>
      </c>
      <c r="E1765">
        <v>7332</v>
      </c>
      <c r="F1765">
        <v>5800.9472660000001</v>
      </c>
      <c r="G1765">
        <v>150004</v>
      </c>
    </row>
    <row r="1766" spans="1:7" x14ac:dyDescent="0.3">
      <c r="A1766" s="3">
        <v>41387</v>
      </c>
      <c r="B1766">
        <v>7260</v>
      </c>
      <c r="C1766">
        <v>7498</v>
      </c>
      <c r="D1766">
        <v>7260</v>
      </c>
      <c r="E1766">
        <v>7470</v>
      </c>
      <c r="F1766">
        <v>5910.1313479999999</v>
      </c>
      <c r="G1766">
        <v>758254</v>
      </c>
    </row>
    <row r="1767" spans="1:7" x14ac:dyDescent="0.3">
      <c r="A1767" s="3">
        <v>41388</v>
      </c>
      <c r="B1767">
        <v>7445</v>
      </c>
      <c r="C1767">
        <v>7519</v>
      </c>
      <c r="D1767">
        <v>7392</v>
      </c>
      <c r="E1767">
        <v>7475</v>
      </c>
      <c r="F1767">
        <v>5914.0874020000001</v>
      </c>
      <c r="G1767">
        <v>539823</v>
      </c>
    </row>
    <row r="1768" spans="1:7" x14ac:dyDescent="0.3">
      <c r="A1768" s="3">
        <v>41389</v>
      </c>
      <c r="B1768">
        <v>7487</v>
      </c>
      <c r="C1768">
        <v>7555</v>
      </c>
      <c r="D1768">
        <v>7448</v>
      </c>
      <c r="E1768">
        <v>7500</v>
      </c>
      <c r="F1768">
        <v>5933.8666990000002</v>
      </c>
      <c r="G1768">
        <v>150862</v>
      </c>
    </row>
    <row r="1769" spans="1:7" x14ac:dyDescent="0.3">
      <c r="A1769" s="3">
        <v>41390</v>
      </c>
      <c r="B1769">
        <v>7370</v>
      </c>
      <c r="C1769">
        <v>7588</v>
      </c>
      <c r="D1769">
        <v>7370</v>
      </c>
      <c r="E1769">
        <v>7565</v>
      </c>
      <c r="F1769">
        <v>5985.2934569999998</v>
      </c>
      <c r="G1769">
        <v>870959</v>
      </c>
    </row>
    <row r="1770" spans="1:7" x14ac:dyDescent="0.3">
      <c r="A1770" s="3">
        <v>41393</v>
      </c>
      <c r="B1770">
        <v>7565</v>
      </c>
      <c r="C1770">
        <v>7700</v>
      </c>
      <c r="D1770">
        <v>7550</v>
      </c>
      <c r="E1770">
        <v>7700</v>
      </c>
      <c r="F1770">
        <v>6092.1035160000001</v>
      </c>
      <c r="G1770">
        <v>293896</v>
      </c>
    </row>
    <row r="1771" spans="1:7" x14ac:dyDescent="0.3">
      <c r="A1771" s="3">
        <v>41394</v>
      </c>
      <c r="B1771">
        <v>7684</v>
      </c>
      <c r="C1771">
        <v>7719</v>
      </c>
      <c r="D1771">
        <v>7628</v>
      </c>
      <c r="E1771">
        <v>7670</v>
      </c>
      <c r="F1771">
        <v>6068.3686520000001</v>
      </c>
      <c r="G1771">
        <v>710810</v>
      </c>
    </row>
    <row r="1772" spans="1:7" x14ac:dyDescent="0.3">
      <c r="A1772" s="3">
        <v>41395</v>
      </c>
      <c r="B1772">
        <v>7670</v>
      </c>
      <c r="C1772">
        <v>7670</v>
      </c>
      <c r="D1772">
        <v>7670</v>
      </c>
      <c r="E1772">
        <v>7670</v>
      </c>
      <c r="F1772">
        <v>6068.3686520000001</v>
      </c>
      <c r="G1772">
        <v>0</v>
      </c>
    </row>
    <row r="1773" spans="1:7" x14ac:dyDescent="0.3">
      <c r="A1773" s="3">
        <v>41396</v>
      </c>
      <c r="B1773">
        <v>7663</v>
      </c>
      <c r="C1773">
        <v>7840</v>
      </c>
      <c r="D1773">
        <v>7663</v>
      </c>
      <c r="E1773">
        <v>7837</v>
      </c>
      <c r="F1773">
        <v>6200.4951170000004</v>
      </c>
      <c r="G1773">
        <v>810137</v>
      </c>
    </row>
    <row r="1774" spans="1:7" x14ac:dyDescent="0.3">
      <c r="A1774" s="3">
        <v>41397</v>
      </c>
      <c r="B1774">
        <v>7797</v>
      </c>
      <c r="C1774">
        <v>7954</v>
      </c>
      <c r="D1774">
        <v>7743</v>
      </c>
      <c r="E1774">
        <v>7954</v>
      </c>
      <c r="F1774">
        <v>6293.0639650000003</v>
      </c>
      <c r="G1774">
        <v>935827</v>
      </c>
    </row>
    <row r="1775" spans="1:7" x14ac:dyDescent="0.3">
      <c r="A1775" s="3">
        <v>41400</v>
      </c>
      <c r="B1775">
        <v>7951</v>
      </c>
      <c r="C1775">
        <v>8001</v>
      </c>
      <c r="D1775">
        <v>7768</v>
      </c>
      <c r="E1775">
        <v>7950</v>
      </c>
      <c r="F1775">
        <v>6289.8984380000002</v>
      </c>
      <c r="G1775">
        <v>798007</v>
      </c>
    </row>
    <row r="1776" spans="1:7" x14ac:dyDescent="0.3">
      <c r="A1776" s="3">
        <v>41401</v>
      </c>
      <c r="B1776">
        <v>7925</v>
      </c>
      <c r="C1776">
        <v>7973</v>
      </c>
      <c r="D1776">
        <v>7781</v>
      </c>
      <c r="E1776">
        <v>7790</v>
      </c>
      <c r="F1776">
        <v>6163.3095700000003</v>
      </c>
      <c r="G1776">
        <v>177427</v>
      </c>
    </row>
    <row r="1777" spans="1:7" x14ac:dyDescent="0.3">
      <c r="A1777" s="3">
        <v>41402</v>
      </c>
      <c r="B1777">
        <v>7856</v>
      </c>
      <c r="C1777">
        <v>7917</v>
      </c>
      <c r="D1777">
        <v>7750</v>
      </c>
      <c r="E1777">
        <v>7755</v>
      </c>
      <c r="F1777">
        <v>6135.6176759999998</v>
      </c>
      <c r="G1777">
        <v>269185</v>
      </c>
    </row>
    <row r="1778" spans="1:7" x14ac:dyDescent="0.3">
      <c r="A1778" s="3">
        <v>41403</v>
      </c>
      <c r="B1778">
        <v>7785</v>
      </c>
      <c r="C1778">
        <v>7800</v>
      </c>
      <c r="D1778">
        <v>7728</v>
      </c>
      <c r="E1778">
        <v>7770</v>
      </c>
      <c r="F1778">
        <v>6147.4858400000003</v>
      </c>
      <c r="G1778">
        <v>144120</v>
      </c>
    </row>
    <row r="1779" spans="1:7" x14ac:dyDescent="0.3">
      <c r="A1779" s="3">
        <v>41404</v>
      </c>
      <c r="B1779">
        <v>7732</v>
      </c>
      <c r="C1779">
        <v>7823</v>
      </c>
      <c r="D1779">
        <v>7665</v>
      </c>
      <c r="E1779">
        <v>7700</v>
      </c>
      <c r="F1779">
        <v>6092.1035160000001</v>
      </c>
      <c r="G1779">
        <v>98567</v>
      </c>
    </row>
    <row r="1780" spans="1:7" x14ac:dyDescent="0.3">
      <c r="A1780" s="3">
        <v>41407</v>
      </c>
      <c r="B1780">
        <v>7726</v>
      </c>
      <c r="C1780">
        <v>7740</v>
      </c>
      <c r="D1780">
        <v>7652</v>
      </c>
      <c r="E1780">
        <v>7660</v>
      </c>
      <c r="F1780">
        <v>6060.4560549999997</v>
      </c>
      <c r="G1780">
        <v>126056</v>
      </c>
    </row>
    <row r="1781" spans="1:7" x14ac:dyDescent="0.3">
      <c r="A1781" s="3">
        <v>41408</v>
      </c>
      <c r="B1781">
        <v>7670</v>
      </c>
      <c r="C1781">
        <v>7776</v>
      </c>
      <c r="D1781">
        <v>7670</v>
      </c>
      <c r="E1781">
        <v>7750</v>
      </c>
      <c r="F1781">
        <v>6131.6625979999999</v>
      </c>
      <c r="G1781">
        <v>105123</v>
      </c>
    </row>
    <row r="1782" spans="1:7" x14ac:dyDescent="0.3">
      <c r="A1782" s="3">
        <v>41409</v>
      </c>
      <c r="B1782">
        <v>7750</v>
      </c>
      <c r="C1782">
        <v>7799</v>
      </c>
      <c r="D1782">
        <v>7700</v>
      </c>
      <c r="E1782">
        <v>7740</v>
      </c>
      <c r="F1782">
        <v>6123.7504879999997</v>
      </c>
      <c r="G1782">
        <v>370978</v>
      </c>
    </row>
    <row r="1783" spans="1:7" x14ac:dyDescent="0.3">
      <c r="A1783" s="3">
        <v>41410</v>
      </c>
      <c r="B1783">
        <v>7782</v>
      </c>
      <c r="C1783">
        <v>7798</v>
      </c>
      <c r="D1783">
        <v>7607</v>
      </c>
      <c r="E1783">
        <v>7607</v>
      </c>
      <c r="F1783">
        <v>6018.5229490000002</v>
      </c>
      <c r="G1783">
        <v>499690</v>
      </c>
    </row>
    <row r="1784" spans="1:7" x14ac:dyDescent="0.3">
      <c r="A1784" s="3">
        <v>41411</v>
      </c>
      <c r="B1784">
        <v>7750</v>
      </c>
      <c r="C1784">
        <v>7750</v>
      </c>
      <c r="D1784">
        <v>7320</v>
      </c>
      <c r="E1784">
        <v>7450</v>
      </c>
      <c r="F1784">
        <v>5894.3076170000004</v>
      </c>
      <c r="G1784">
        <v>238194</v>
      </c>
    </row>
    <row r="1785" spans="1:7" x14ac:dyDescent="0.3">
      <c r="A1785" s="3">
        <v>41414</v>
      </c>
      <c r="B1785">
        <v>7347</v>
      </c>
      <c r="C1785">
        <v>7370</v>
      </c>
      <c r="D1785">
        <v>7120</v>
      </c>
      <c r="E1785">
        <v>7251</v>
      </c>
      <c r="F1785">
        <v>5936.0585940000001</v>
      </c>
      <c r="G1785">
        <v>361042</v>
      </c>
    </row>
    <row r="1786" spans="1:7" x14ac:dyDescent="0.3">
      <c r="A1786" s="3">
        <v>41415</v>
      </c>
      <c r="B1786">
        <v>7200</v>
      </c>
      <c r="C1786">
        <v>7251</v>
      </c>
      <c r="D1786">
        <v>7136</v>
      </c>
      <c r="E1786">
        <v>7142</v>
      </c>
      <c r="F1786">
        <v>5846.826172</v>
      </c>
      <c r="G1786">
        <v>183697</v>
      </c>
    </row>
    <row r="1787" spans="1:7" x14ac:dyDescent="0.3">
      <c r="A1787" s="3">
        <v>41416</v>
      </c>
      <c r="B1787">
        <v>7299</v>
      </c>
      <c r="C1787">
        <v>7299</v>
      </c>
      <c r="D1787">
        <v>7158</v>
      </c>
      <c r="E1787">
        <v>7211</v>
      </c>
      <c r="F1787">
        <v>5903.3134769999997</v>
      </c>
      <c r="G1787">
        <v>217121</v>
      </c>
    </row>
    <row r="1788" spans="1:7" x14ac:dyDescent="0.3">
      <c r="A1788" s="3">
        <v>41417</v>
      </c>
      <c r="B1788">
        <v>7327</v>
      </c>
      <c r="C1788">
        <v>7327</v>
      </c>
      <c r="D1788">
        <v>7230</v>
      </c>
      <c r="E1788">
        <v>7260</v>
      </c>
      <c r="F1788">
        <v>5943.4272460000002</v>
      </c>
      <c r="G1788">
        <v>91907</v>
      </c>
    </row>
    <row r="1789" spans="1:7" x14ac:dyDescent="0.3">
      <c r="A1789" s="3">
        <v>41418</v>
      </c>
      <c r="B1789">
        <v>7349</v>
      </c>
      <c r="C1789">
        <v>7349</v>
      </c>
      <c r="D1789">
        <v>7238</v>
      </c>
      <c r="E1789">
        <v>7260</v>
      </c>
      <c r="F1789">
        <v>5943.4272460000002</v>
      </c>
      <c r="G1789">
        <v>30382</v>
      </c>
    </row>
    <row r="1790" spans="1:7" x14ac:dyDescent="0.3">
      <c r="A1790" s="3">
        <v>41421</v>
      </c>
      <c r="B1790">
        <v>7260</v>
      </c>
      <c r="C1790">
        <v>7320</v>
      </c>
      <c r="D1790">
        <v>7198</v>
      </c>
      <c r="E1790">
        <v>7215</v>
      </c>
      <c r="F1790">
        <v>5906.5878910000001</v>
      </c>
      <c r="G1790">
        <v>138665</v>
      </c>
    </row>
    <row r="1791" spans="1:7" x14ac:dyDescent="0.3">
      <c r="A1791" s="3">
        <v>41422</v>
      </c>
      <c r="B1791">
        <v>7215</v>
      </c>
      <c r="C1791">
        <v>7500</v>
      </c>
      <c r="D1791">
        <v>7201</v>
      </c>
      <c r="E1791">
        <v>7470</v>
      </c>
      <c r="F1791">
        <v>6115.3442379999997</v>
      </c>
      <c r="G1791">
        <v>207393</v>
      </c>
    </row>
    <row r="1792" spans="1:7" x14ac:dyDescent="0.3">
      <c r="A1792" s="3">
        <v>41423</v>
      </c>
      <c r="B1792">
        <v>7450</v>
      </c>
      <c r="C1792">
        <v>7450</v>
      </c>
      <c r="D1792">
        <v>7201</v>
      </c>
      <c r="E1792">
        <v>7430</v>
      </c>
      <c r="F1792">
        <v>6082.5981449999999</v>
      </c>
      <c r="G1792">
        <v>84551</v>
      </c>
    </row>
    <row r="1793" spans="1:7" x14ac:dyDescent="0.3">
      <c r="A1793" s="3">
        <v>41424</v>
      </c>
      <c r="B1793">
        <v>7407</v>
      </c>
      <c r="C1793">
        <v>7453</v>
      </c>
      <c r="D1793">
        <v>7263</v>
      </c>
      <c r="E1793">
        <v>7453</v>
      </c>
      <c r="F1793">
        <v>6101.4277339999999</v>
      </c>
      <c r="G1793">
        <v>153149</v>
      </c>
    </row>
    <row r="1794" spans="1:7" x14ac:dyDescent="0.3">
      <c r="A1794" s="3">
        <v>41425</v>
      </c>
      <c r="B1794">
        <v>7357</v>
      </c>
      <c r="C1794">
        <v>7598</v>
      </c>
      <c r="D1794">
        <v>7357</v>
      </c>
      <c r="E1794">
        <v>7514</v>
      </c>
      <c r="F1794">
        <v>6151.3647460000002</v>
      </c>
      <c r="G1794">
        <v>215683</v>
      </c>
    </row>
    <row r="1795" spans="1:7" x14ac:dyDescent="0.3">
      <c r="A1795" s="3">
        <v>41428</v>
      </c>
      <c r="B1795">
        <v>7514</v>
      </c>
      <c r="C1795">
        <v>7770</v>
      </c>
      <c r="D1795">
        <v>7487</v>
      </c>
      <c r="E1795">
        <v>7706</v>
      </c>
      <c r="F1795">
        <v>6308.5463870000003</v>
      </c>
      <c r="G1795">
        <v>468506</v>
      </c>
    </row>
    <row r="1796" spans="1:7" x14ac:dyDescent="0.3">
      <c r="A1796" s="3">
        <v>41429</v>
      </c>
      <c r="B1796">
        <v>7682</v>
      </c>
      <c r="C1796">
        <v>7765</v>
      </c>
      <c r="D1796">
        <v>7682</v>
      </c>
      <c r="E1796">
        <v>7744</v>
      </c>
      <c r="F1796">
        <v>6339.6552730000003</v>
      </c>
      <c r="G1796">
        <v>82702</v>
      </c>
    </row>
    <row r="1797" spans="1:7" x14ac:dyDescent="0.3">
      <c r="A1797" s="3">
        <v>41430</v>
      </c>
      <c r="B1797">
        <v>7645</v>
      </c>
      <c r="C1797">
        <v>7750</v>
      </c>
      <c r="D1797">
        <v>7525</v>
      </c>
      <c r="E1797">
        <v>7640</v>
      </c>
      <c r="F1797">
        <v>6254.515625</v>
      </c>
      <c r="G1797">
        <v>96899</v>
      </c>
    </row>
    <row r="1798" spans="1:7" x14ac:dyDescent="0.3">
      <c r="A1798" s="3">
        <v>41431</v>
      </c>
      <c r="B1798">
        <v>7715</v>
      </c>
      <c r="C1798">
        <v>7749</v>
      </c>
      <c r="D1798">
        <v>7535</v>
      </c>
      <c r="E1798">
        <v>7719</v>
      </c>
      <c r="F1798">
        <v>6319.1884769999997</v>
      </c>
      <c r="G1798">
        <v>233696</v>
      </c>
    </row>
    <row r="1799" spans="1:7" x14ac:dyDescent="0.3">
      <c r="A1799" s="3">
        <v>41432</v>
      </c>
      <c r="B1799">
        <v>7754</v>
      </c>
      <c r="C1799">
        <v>7754</v>
      </c>
      <c r="D1799">
        <v>7611</v>
      </c>
      <c r="E1799">
        <v>7687</v>
      </c>
      <c r="F1799">
        <v>6292.9921880000002</v>
      </c>
      <c r="G1799">
        <v>23853</v>
      </c>
    </row>
    <row r="1800" spans="1:7" x14ac:dyDescent="0.3">
      <c r="A1800" s="3">
        <v>41435</v>
      </c>
      <c r="B1800">
        <v>7687</v>
      </c>
      <c r="C1800">
        <v>7755</v>
      </c>
      <c r="D1800">
        <v>7632</v>
      </c>
      <c r="E1800">
        <v>7750</v>
      </c>
      <c r="F1800">
        <v>6344.5673829999996</v>
      </c>
      <c r="G1800">
        <v>189357</v>
      </c>
    </row>
    <row r="1801" spans="1:7" x14ac:dyDescent="0.3">
      <c r="A1801" s="3">
        <v>41436</v>
      </c>
      <c r="B1801">
        <v>7700</v>
      </c>
      <c r="C1801">
        <v>7700</v>
      </c>
      <c r="D1801">
        <v>7480</v>
      </c>
      <c r="E1801">
        <v>7545</v>
      </c>
      <c r="F1801">
        <v>6176.7441410000001</v>
      </c>
      <c r="G1801">
        <v>39139</v>
      </c>
    </row>
    <row r="1802" spans="1:7" x14ac:dyDescent="0.3">
      <c r="A1802" s="3">
        <v>41437</v>
      </c>
      <c r="B1802">
        <v>7462</v>
      </c>
      <c r="C1802">
        <v>7650</v>
      </c>
      <c r="D1802">
        <v>7462</v>
      </c>
      <c r="E1802">
        <v>7650</v>
      </c>
      <c r="F1802">
        <v>6262.7016599999997</v>
      </c>
      <c r="G1802">
        <v>37329</v>
      </c>
    </row>
    <row r="1803" spans="1:7" x14ac:dyDescent="0.3">
      <c r="A1803" s="3">
        <v>41438</v>
      </c>
      <c r="B1803">
        <v>7600</v>
      </c>
      <c r="C1803">
        <v>7650</v>
      </c>
      <c r="D1803">
        <v>7220</v>
      </c>
      <c r="E1803">
        <v>7618</v>
      </c>
      <c r="F1803">
        <v>6236.5053710000002</v>
      </c>
      <c r="G1803">
        <v>40602</v>
      </c>
    </row>
    <row r="1804" spans="1:7" x14ac:dyDescent="0.3">
      <c r="A1804" s="3">
        <v>41439</v>
      </c>
      <c r="B1804">
        <v>7650</v>
      </c>
      <c r="C1804">
        <v>7650</v>
      </c>
      <c r="D1804">
        <v>7502</v>
      </c>
      <c r="E1804">
        <v>7568</v>
      </c>
      <c r="F1804">
        <v>6195.5727539999998</v>
      </c>
      <c r="G1804">
        <v>47236</v>
      </c>
    </row>
    <row r="1805" spans="1:7" x14ac:dyDescent="0.3">
      <c r="A1805" s="3">
        <v>41442</v>
      </c>
      <c r="B1805">
        <v>7568</v>
      </c>
      <c r="C1805">
        <v>7568</v>
      </c>
      <c r="D1805">
        <v>7568</v>
      </c>
      <c r="E1805">
        <v>7568</v>
      </c>
      <c r="F1805">
        <v>6195.5727539999998</v>
      </c>
      <c r="G1805">
        <v>0</v>
      </c>
    </row>
    <row r="1806" spans="1:7" x14ac:dyDescent="0.3">
      <c r="A1806" s="3">
        <v>41443</v>
      </c>
      <c r="B1806">
        <v>7558</v>
      </c>
      <c r="C1806">
        <v>7750</v>
      </c>
      <c r="D1806">
        <v>7558</v>
      </c>
      <c r="E1806">
        <v>7661</v>
      </c>
      <c r="F1806">
        <v>6271.7065430000002</v>
      </c>
      <c r="G1806">
        <v>260011</v>
      </c>
    </row>
    <row r="1807" spans="1:7" x14ac:dyDescent="0.3">
      <c r="A1807" s="3">
        <v>41444</v>
      </c>
      <c r="B1807">
        <v>7617</v>
      </c>
      <c r="C1807">
        <v>7650</v>
      </c>
      <c r="D1807">
        <v>7536</v>
      </c>
      <c r="E1807">
        <v>7580</v>
      </c>
      <c r="F1807">
        <v>6205.3959960000002</v>
      </c>
      <c r="G1807">
        <v>297525</v>
      </c>
    </row>
    <row r="1808" spans="1:7" x14ac:dyDescent="0.3">
      <c r="A1808" s="3">
        <v>41445</v>
      </c>
      <c r="B1808">
        <v>7532</v>
      </c>
      <c r="C1808">
        <v>7580</v>
      </c>
      <c r="D1808">
        <v>7475</v>
      </c>
      <c r="E1808">
        <v>7500</v>
      </c>
      <c r="F1808">
        <v>6139.9038090000004</v>
      </c>
      <c r="G1808">
        <v>405509</v>
      </c>
    </row>
    <row r="1809" spans="1:7" x14ac:dyDescent="0.3">
      <c r="A1809" s="3">
        <v>41446</v>
      </c>
      <c r="B1809">
        <v>7477</v>
      </c>
      <c r="C1809">
        <v>7498</v>
      </c>
      <c r="D1809">
        <v>6998</v>
      </c>
      <c r="E1809">
        <v>7250</v>
      </c>
      <c r="F1809">
        <v>5935.2402339999999</v>
      </c>
      <c r="G1809">
        <v>567779</v>
      </c>
    </row>
    <row r="1810" spans="1:7" x14ac:dyDescent="0.3">
      <c r="A1810" s="3">
        <v>41449</v>
      </c>
      <c r="B1810">
        <v>7269</v>
      </c>
      <c r="C1810">
        <v>7329</v>
      </c>
      <c r="D1810">
        <v>7235</v>
      </c>
      <c r="E1810">
        <v>7295</v>
      </c>
      <c r="F1810">
        <v>5972.0795900000003</v>
      </c>
      <c r="G1810">
        <v>109571</v>
      </c>
    </row>
    <row r="1811" spans="1:7" x14ac:dyDescent="0.3">
      <c r="A1811" s="3">
        <v>41450</v>
      </c>
      <c r="B1811">
        <v>7251</v>
      </c>
      <c r="C1811">
        <v>7381</v>
      </c>
      <c r="D1811">
        <v>7251</v>
      </c>
      <c r="E1811">
        <v>7281</v>
      </c>
      <c r="F1811">
        <v>5960.6186520000001</v>
      </c>
      <c r="G1811">
        <v>84952</v>
      </c>
    </row>
    <row r="1812" spans="1:7" x14ac:dyDescent="0.3">
      <c r="A1812" s="3">
        <v>41451</v>
      </c>
      <c r="B1812">
        <v>7300</v>
      </c>
      <c r="C1812">
        <v>7354</v>
      </c>
      <c r="D1812">
        <v>7250</v>
      </c>
      <c r="E1812">
        <v>7280</v>
      </c>
      <c r="F1812">
        <v>5959.7998049999997</v>
      </c>
      <c r="G1812">
        <v>190011</v>
      </c>
    </row>
    <row r="1813" spans="1:7" x14ac:dyDescent="0.3">
      <c r="A1813" s="3">
        <v>41452</v>
      </c>
      <c r="B1813">
        <v>7300</v>
      </c>
      <c r="C1813">
        <v>7350</v>
      </c>
      <c r="D1813">
        <v>6927</v>
      </c>
      <c r="E1813">
        <v>7109</v>
      </c>
      <c r="F1813">
        <v>5819.8100590000004</v>
      </c>
      <c r="G1813">
        <v>125559</v>
      </c>
    </row>
    <row r="1814" spans="1:7" x14ac:dyDescent="0.3">
      <c r="A1814" s="3">
        <v>41453</v>
      </c>
      <c r="B1814">
        <v>7171</v>
      </c>
      <c r="C1814">
        <v>7240</v>
      </c>
      <c r="D1814">
        <v>7080</v>
      </c>
      <c r="E1814">
        <v>7100</v>
      </c>
      <c r="F1814">
        <v>5812.4418949999999</v>
      </c>
      <c r="G1814">
        <v>170348</v>
      </c>
    </row>
    <row r="1815" spans="1:7" x14ac:dyDescent="0.3">
      <c r="A1815" s="3">
        <v>41456</v>
      </c>
      <c r="B1815">
        <v>7100</v>
      </c>
      <c r="C1815">
        <v>7500</v>
      </c>
      <c r="D1815">
        <v>6950</v>
      </c>
      <c r="E1815">
        <v>7380</v>
      </c>
      <c r="F1815">
        <v>6041.6655270000001</v>
      </c>
      <c r="G1815">
        <v>125169</v>
      </c>
    </row>
    <row r="1816" spans="1:7" x14ac:dyDescent="0.3">
      <c r="A1816" s="3">
        <v>41457</v>
      </c>
      <c r="B1816">
        <v>7380</v>
      </c>
      <c r="C1816">
        <v>7405</v>
      </c>
      <c r="D1816">
        <v>7254</v>
      </c>
      <c r="E1816">
        <v>7395</v>
      </c>
      <c r="F1816">
        <v>6053.9453130000002</v>
      </c>
      <c r="G1816">
        <v>31895</v>
      </c>
    </row>
    <row r="1817" spans="1:7" x14ac:dyDescent="0.3">
      <c r="A1817" s="3">
        <v>41458</v>
      </c>
      <c r="B1817">
        <v>7241</v>
      </c>
      <c r="C1817">
        <v>7600</v>
      </c>
      <c r="D1817">
        <v>7013</v>
      </c>
      <c r="E1817">
        <v>7330</v>
      </c>
      <c r="F1817">
        <v>6000.7329099999997</v>
      </c>
      <c r="G1817">
        <v>87936</v>
      </c>
    </row>
    <row r="1818" spans="1:7" x14ac:dyDescent="0.3">
      <c r="A1818" s="3">
        <v>41459</v>
      </c>
      <c r="B1818">
        <v>7390</v>
      </c>
      <c r="C1818">
        <v>7390</v>
      </c>
      <c r="D1818">
        <v>7229</v>
      </c>
      <c r="E1818">
        <v>7234</v>
      </c>
      <c r="F1818">
        <v>5922.1420900000003</v>
      </c>
      <c r="G1818">
        <v>31066</v>
      </c>
    </row>
    <row r="1819" spans="1:7" x14ac:dyDescent="0.3">
      <c r="A1819" s="3">
        <v>41460</v>
      </c>
      <c r="B1819">
        <v>7157</v>
      </c>
      <c r="C1819">
        <v>7270</v>
      </c>
      <c r="D1819">
        <v>7157</v>
      </c>
      <c r="E1819">
        <v>7174</v>
      </c>
      <c r="F1819">
        <v>5873.0224609999996</v>
      </c>
      <c r="G1819">
        <v>50485</v>
      </c>
    </row>
    <row r="1820" spans="1:7" x14ac:dyDescent="0.3">
      <c r="A1820" s="3">
        <v>41463</v>
      </c>
      <c r="B1820">
        <v>7395</v>
      </c>
      <c r="C1820">
        <v>7395</v>
      </c>
      <c r="D1820">
        <v>6985</v>
      </c>
      <c r="E1820">
        <v>7157</v>
      </c>
      <c r="F1820">
        <v>5859.1059569999998</v>
      </c>
      <c r="G1820">
        <v>7708</v>
      </c>
    </row>
    <row r="1821" spans="1:7" x14ac:dyDescent="0.3">
      <c r="A1821" s="3">
        <v>41464</v>
      </c>
      <c r="B1821">
        <v>7380</v>
      </c>
      <c r="C1821">
        <v>7380</v>
      </c>
      <c r="D1821">
        <v>6922</v>
      </c>
      <c r="E1821">
        <v>7163</v>
      </c>
      <c r="F1821">
        <v>5864.0166019999997</v>
      </c>
      <c r="G1821">
        <v>51449</v>
      </c>
    </row>
    <row r="1822" spans="1:7" x14ac:dyDescent="0.3">
      <c r="A1822" s="3">
        <v>41465</v>
      </c>
      <c r="B1822">
        <v>7299</v>
      </c>
      <c r="C1822">
        <v>7299</v>
      </c>
      <c r="D1822">
        <v>7142</v>
      </c>
      <c r="E1822">
        <v>7175</v>
      </c>
      <c r="F1822">
        <v>5873.841797</v>
      </c>
      <c r="G1822">
        <v>37764</v>
      </c>
    </row>
    <row r="1823" spans="1:7" x14ac:dyDescent="0.3">
      <c r="A1823" s="3">
        <v>41466</v>
      </c>
      <c r="B1823">
        <v>7280</v>
      </c>
      <c r="C1823">
        <v>7356</v>
      </c>
      <c r="D1823">
        <v>7231</v>
      </c>
      <c r="E1823">
        <v>7300</v>
      </c>
      <c r="F1823">
        <v>5976.1728519999997</v>
      </c>
      <c r="G1823">
        <v>99800</v>
      </c>
    </row>
    <row r="1824" spans="1:7" x14ac:dyDescent="0.3">
      <c r="A1824" s="3">
        <v>41467</v>
      </c>
      <c r="B1824">
        <v>7316</v>
      </c>
      <c r="C1824">
        <v>7546</v>
      </c>
      <c r="D1824">
        <v>7163</v>
      </c>
      <c r="E1824">
        <v>7410</v>
      </c>
      <c r="F1824">
        <v>6066.2246089999999</v>
      </c>
      <c r="G1824">
        <v>354520</v>
      </c>
    </row>
    <row r="1825" spans="1:7" x14ac:dyDescent="0.3">
      <c r="A1825" s="3">
        <v>41470</v>
      </c>
      <c r="B1825">
        <v>7301</v>
      </c>
      <c r="C1825">
        <v>7518</v>
      </c>
      <c r="D1825">
        <v>7301</v>
      </c>
      <c r="E1825">
        <v>7430</v>
      </c>
      <c r="F1825">
        <v>6082.5981449999999</v>
      </c>
      <c r="G1825">
        <v>24980</v>
      </c>
    </row>
    <row r="1826" spans="1:7" x14ac:dyDescent="0.3">
      <c r="A1826" s="3">
        <v>41471</v>
      </c>
      <c r="B1826">
        <v>7440</v>
      </c>
      <c r="C1826">
        <v>7482</v>
      </c>
      <c r="D1826">
        <v>7385</v>
      </c>
      <c r="E1826">
        <v>7455</v>
      </c>
      <c r="F1826">
        <v>6103.0639650000003</v>
      </c>
      <c r="G1826">
        <v>246042</v>
      </c>
    </row>
    <row r="1827" spans="1:7" x14ac:dyDescent="0.3">
      <c r="A1827" s="3">
        <v>41472</v>
      </c>
      <c r="B1827">
        <v>7518</v>
      </c>
      <c r="C1827">
        <v>7720</v>
      </c>
      <c r="D1827">
        <v>7518</v>
      </c>
      <c r="E1827">
        <v>7551</v>
      </c>
      <c r="F1827">
        <v>6181.6552730000003</v>
      </c>
      <c r="G1827">
        <v>92286</v>
      </c>
    </row>
    <row r="1828" spans="1:7" x14ac:dyDescent="0.3">
      <c r="A1828" s="3">
        <v>41473</v>
      </c>
      <c r="B1828">
        <v>7592</v>
      </c>
      <c r="C1828">
        <v>7699</v>
      </c>
      <c r="D1828">
        <v>7578</v>
      </c>
      <c r="E1828">
        <v>7610</v>
      </c>
      <c r="F1828">
        <v>6229.9565430000002</v>
      </c>
      <c r="G1828">
        <v>94758</v>
      </c>
    </row>
    <row r="1829" spans="1:7" x14ac:dyDescent="0.3">
      <c r="A1829" s="3">
        <v>41474</v>
      </c>
      <c r="B1829">
        <v>7699</v>
      </c>
      <c r="C1829">
        <v>7699</v>
      </c>
      <c r="D1829">
        <v>7532</v>
      </c>
      <c r="E1829">
        <v>7590</v>
      </c>
      <c r="F1829">
        <v>6213.5830079999996</v>
      </c>
      <c r="G1829">
        <v>73571</v>
      </c>
    </row>
    <row r="1830" spans="1:7" x14ac:dyDescent="0.3">
      <c r="A1830" s="3">
        <v>41477</v>
      </c>
      <c r="B1830">
        <v>7590</v>
      </c>
      <c r="C1830">
        <v>7648</v>
      </c>
      <c r="D1830">
        <v>7585</v>
      </c>
      <c r="E1830">
        <v>7610</v>
      </c>
      <c r="F1830">
        <v>6229.9565430000002</v>
      </c>
      <c r="G1830">
        <v>110813</v>
      </c>
    </row>
    <row r="1831" spans="1:7" x14ac:dyDescent="0.3">
      <c r="A1831" s="3">
        <v>41478</v>
      </c>
      <c r="B1831">
        <v>7608</v>
      </c>
      <c r="C1831">
        <v>7619</v>
      </c>
      <c r="D1831">
        <v>7520</v>
      </c>
      <c r="E1831">
        <v>7550</v>
      </c>
      <c r="F1831">
        <v>6180.8364259999998</v>
      </c>
      <c r="G1831">
        <v>48924</v>
      </c>
    </row>
    <row r="1832" spans="1:7" x14ac:dyDescent="0.3">
      <c r="A1832" s="3">
        <v>41479</v>
      </c>
      <c r="B1832">
        <v>7550</v>
      </c>
      <c r="C1832">
        <v>7625</v>
      </c>
      <c r="D1832">
        <v>7518</v>
      </c>
      <c r="E1832">
        <v>7625</v>
      </c>
      <c r="F1832">
        <v>6242.2358400000003</v>
      </c>
      <c r="G1832">
        <v>166146</v>
      </c>
    </row>
    <row r="1833" spans="1:7" x14ac:dyDescent="0.3">
      <c r="A1833" s="3">
        <v>41480</v>
      </c>
      <c r="B1833">
        <v>7557</v>
      </c>
      <c r="C1833">
        <v>7625</v>
      </c>
      <c r="D1833">
        <v>7556</v>
      </c>
      <c r="E1833">
        <v>7602</v>
      </c>
      <c r="F1833">
        <v>6223.40625</v>
      </c>
      <c r="G1833">
        <v>32032</v>
      </c>
    </row>
    <row r="1834" spans="1:7" x14ac:dyDescent="0.3">
      <c r="A1834" s="3">
        <v>41481</v>
      </c>
      <c r="B1834">
        <v>7624</v>
      </c>
      <c r="C1834">
        <v>7734</v>
      </c>
      <c r="D1834">
        <v>7570</v>
      </c>
      <c r="E1834">
        <v>7715</v>
      </c>
      <c r="F1834">
        <v>6315.9135740000002</v>
      </c>
      <c r="G1834">
        <v>288654</v>
      </c>
    </row>
    <row r="1835" spans="1:7" x14ac:dyDescent="0.3">
      <c r="A1835" s="3">
        <v>41484</v>
      </c>
      <c r="B1835">
        <v>7713</v>
      </c>
      <c r="C1835">
        <v>8012</v>
      </c>
      <c r="D1835">
        <v>7713</v>
      </c>
      <c r="E1835">
        <v>8000</v>
      </c>
      <c r="F1835">
        <v>6549.2304690000001</v>
      </c>
      <c r="G1835">
        <v>166592</v>
      </c>
    </row>
    <row r="1836" spans="1:7" x14ac:dyDescent="0.3">
      <c r="A1836" s="3">
        <v>41485</v>
      </c>
      <c r="B1836">
        <v>7989</v>
      </c>
      <c r="C1836">
        <v>8324</v>
      </c>
      <c r="D1836">
        <v>7989</v>
      </c>
      <c r="E1836">
        <v>8117</v>
      </c>
      <c r="F1836">
        <v>6645.0126950000003</v>
      </c>
      <c r="G1836">
        <v>408142</v>
      </c>
    </row>
    <row r="1837" spans="1:7" x14ac:dyDescent="0.3">
      <c r="A1837" s="3">
        <v>41486</v>
      </c>
      <c r="B1837">
        <v>8100</v>
      </c>
      <c r="C1837">
        <v>8150</v>
      </c>
      <c r="D1837">
        <v>8000</v>
      </c>
      <c r="E1837">
        <v>8061</v>
      </c>
      <c r="F1837">
        <v>6599.1679690000001</v>
      </c>
      <c r="G1837">
        <v>62653</v>
      </c>
    </row>
    <row r="1838" spans="1:7" x14ac:dyDescent="0.3">
      <c r="A1838" s="3">
        <v>41487</v>
      </c>
      <c r="B1838">
        <v>8101</v>
      </c>
      <c r="C1838">
        <v>8425</v>
      </c>
      <c r="D1838">
        <v>8100</v>
      </c>
      <c r="E1838">
        <v>8100</v>
      </c>
      <c r="F1838">
        <v>6631.0961909999996</v>
      </c>
      <c r="G1838">
        <v>568163</v>
      </c>
    </row>
    <row r="1839" spans="1:7" x14ac:dyDescent="0.3">
      <c r="A1839" s="3">
        <v>41488</v>
      </c>
      <c r="B1839">
        <v>8300</v>
      </c>
      <c r="C1839">
        <v>8300</v>
      </c>
      <c r="D1839">
        <v>8100</v>
      </c>
      <c r="E1839">
        <v>8264</v>
      </c>
      <c r="F1839">
        <v>6765.3549800000001</v>
      </c>
      <c r="G1839">
        <v>148973</v>
      </c>
    </row>
    <row r="1840" spans="1:7" x14ac:dyDescent="0.3">
      <c r="A1840" s="3">
        <v>41491</v>
      </c>
      <c r="B1840">
        <v>8297</v>
      </c>
      <c r="C1840">
        <v>8300</v>
      </c>
      <c r="D1840">
        <v>8230</v>
      </c>
      <c r="E1840">
        <v>8268</v>
      </c>
      <c r="F1840">
        <v>6768.6303710000002</v>
      </c>
      <c r="G1840">
        <v>62228</v>
      </c>
    </row>
    <row r="1841" spans="1:7" x14ac:dyDescent="0.3">
      <c r="A1841" s="3">
        <v>41492</v>
      </c>
      <c r="B1841">
        <v>8285</v>
      </c>
      <c r="C1841">
        <v>8285</v>
      </c>
      <c r="D1841">
        <v>8255</v>
      </c>
      <c r="E1841">
        <v>8265</v>
      </c>
      <c r="F1841">
        <v>6766.173828</v>
      </c>
      <c r="G1841">
        <v>326238</v>
      </c>
    </row>
    <row r="1842" spans="1:7" x14ac:dyDescent="0.3">
      <c r="A1842" s="3">
        <v>41493</v>
      </c>
      <c r="B1842">
        <v>8230</v>
      </c>
      <c r="C1842">
        <v>8280</v>
      </c>
      <c r="D1842">
        <v>8126</v>
      </c>
      <c r="E1842">
        <v>8230</v>
      </c>
      <c r="F1842">
        <v>6737.5214839999999</v>
      </c>
      <c r="G1842">
        <v>40828</v>
      </c>
    </row>
    <row r="1843" spans="1:7" x14ac:dyDescent="0.3">
      <c r="A1843" s="3">
        <v>41494</v>
      </c>
      <c r="B1843">
        <v>8200</v>
      </c>
      <c r="C1843">
        <v>8200</v>
      </c>
      <c r="D1843">
        <v>8149</v>
      </c>
      <c r="E1843">
        <v>8116</v>
      </c>
      <c r="F1843">
        <v>6644.1943359999996</v>
      </c>
      <c r="G1843">
        <v>67432</v>
      </c>
    </row>
    <row r="1844" spans="1:7" x14ac:dyDescent="0.3">
      <c r="A1844" s="3">
        <v>41495</v>
      </c>
      <c r="B1844">
        <v>8116</v>
      </c>
      <c r="C1844">
        <v>8116</v>
      </c>
      <c r="D1844">
        <v>8116</v>
      </c>
      <c r="E1844">
        <v>8116</v>
      </c>
      <c r="F1844">
        <v>6644.1943359999996</v>
      </c>
      <c r="G1844">
        <v>0</v>
      </c>
    </row>
    <row r="1845" spans="1:7" x14ac:dyDescent="0.3">
      <c r="A1845" s="3">
        <v>41498</v>
      </c>
      <c r="B1845">
        <v>8200</v>
      </c>
      <c r="C1845">
        <v>8429</v>
      </c>
      <c r="D1845">
        <v>8166</v>
      </c>
      <c r="E1845">
        <v>8300</v>
      </c>
      <c r="F1845">
        <v>6794.8266599999997</v>
      </c>
      <c r="G1845">
        <v>115074</v>
      </c>
    </row>
    <row r="1846" spans="1:7" x14ac:dyDescent="0.3">
      <c r="A1846" s="3">
        <v>41499</v>
      </c>
      <c r="B1846">
        <v>8299</v>
      </c>
      <c r="C1846">
        <v>8600</v>
      </c>
      <c r="D1846">
        <v>8299</v>
      </c>
      <c r="E1846">
        <v>8450</v>
      </c>
      <c r="F1846">
        <v>6917.625</v>
      </c>
      <c r="G1846">
        <v>398143</v>
      </c>
    </row>
    <row r="1847" spans="1:7" x14ac:dyDescent="0.3">
      <c r="A1847" s="3">
        <v>41500</v>
      </c>
      <c r="B1847">
        <v>8499</v>
      </c>
      <c r="C1847">
        <v>8599</v>
      </c>
      <c r="D1847">
        <v>8375</v>
      </c>
      <c r="E1847">
        <v>8400</v>
      </c>
      <c r="F1847">
        <v>6876.6928710000002</v>
      </c>
      <c r="G1847">
        <v>99816</v>
      </c>
    </row>
    <row r="1848" spans="1:7" x14ac:dyDescent="0.3">
      <c r="A1848" s="3">
        <v>41501</v>
      </c>
      <c r="B1848">
        <v>8527</v>
      </c>
      <c r="C1848">
        <v>8527</v>
      </c>
      <c r="D1848">
        <v>8099</v>
      </c>
      <c r="E1848">
        <v>8110</v>
      </c>
      <c r="F1848">
        <v>6639.2817379999997</v>
      </c>
      <c r="G1848">
        <v>228841</v>
      </c>
    </row>
    <row r="1849" spans="1:7" x14ac:dyDescent="0.3">
      <c r="A1849" s="3">
        <v>41502</v>
      </c>
      <c r="B1849">
        <v>8064</v>
      </c>
      <c r="C1849">
        <v>8205</v>
      </c>
      <c r="D1849">
        <v>8064</v>
      </c>
      <c r="E1849">
        <v>8124</v>
      </c>
      <c r="F1849">
        <v>6650.7431640000004</v>
      </c>
      <c r="G1849">
        <v>28185</v>
      </c>
    </row>
    <row r="1850" spans="1:7" x14ac:dyDescent="0.3">
      <c r="A1850" s="3">
        <v>41505</v>
      </c>
      <c r="B1850">
        <v>8074</v>
      </c>
      <c r="C1850">
        <v>8202</v>
      </c>
      <c r="D1850">
        <v>8013</v>
      </c>
      <c r="E1850">
        <v>8040</v>
      </c>
      <c r="F1850">
        <v>6581.9770509999998</v>
      </c>
      <c r="G1850">
        <v>13840</v>
      </c>
    </row>
    <row r="1851" spans="1:7" x14ac:dyDescent="0.3">
      <c r="A1851" s="3">
        <v>41506</v>
      </c>
      <c r="B1851">
        <v>8067</v>
      </c>
      <c r="C1851">
        <v>8322</v>
      </c>
      <c r="D1851">
        <v>7854</v>
      </c>
      <c r="E1851">
        <v>8074</v>
      </c>
      <c r="F1851">
        <v>6609.8110349999997</v>
      </c>
      <c r="G1851">
        <v>202786</v>
      </c>
    </row>
    <row r="1852" spans="1:7" x14ac:dyDescent="0.3">
      <c r="A1852" s="3">
        <v>41507</v>
      </c>
      <c r="B1852">
        <v>8000</v>
      </c>
      <c r="C1852">
        <v>8106</v>
      </c>
      <c r="D1852">
        <v>7906</v>
      </c>
      <c r="E1852">
        <v>7934</v>
      </c>
      <c r="F1852">
        <v>6495.1997069999998</v>
      </c>
      <c r="G1852">
        <v>88524</v>
      </c>
    </row>
    <row r="1853" spans="1:7" x14ac:dyDescent="0.3">
      <c r="A1853" s="3">
        <v>41508</v>
      </c>
      <c r="B1853">
        <v>7945</v>
      </c>
      <c r="C1853">
        <v>8220</v>
      </c>
      <c r="D1853">
        <v>7900</v>
      </c>
      <c r="E1853">
        <v>7900</v>
      </c>
      <c r="F1853">
        <v>6467.3652339999999</v>
      </c>
      <c r="G1853">
        <v>235989</v>
      </c>
    </row>
    <row r="1854" spans="1:7" x14ac:dyDescent="0.3">
      <c r="A1854" s="3">
        <v>41509</v>
      </c>
      <c r="B1854">
        <v>7900</v>
      </c>
      <c r="C1854">
        <v>8158</v>
      </c>
      <c r="D1854">
        <v>7900</v>
      </c>
      <c r="E1854">
        <v>7967</v>
      </c>
      <c r="F1854">
        <v>6522.2153319999998</v>
      </c>
      <c r="G1854">
        <v>326822</v>
      </c>
    </row>
    <row r="1855" spans="1:7" x14ac:dyDescent="0.3">
      <c r="A1855" s="3">
        <v>41512</v>
      </c>
      <c r="B1855">
        <v>8301</v>
      </c>
      <c r="C1855">
        <v>8324</v>
      </c>
      <c r="D1855">
        <v>7800</v>
      </c>
      <c r="E1855">
        <v>7949</v>
      </c>
      <c r="F1855">
        <v>6507.4794920000004</v>
      </c>
      <c r="G1855">
        <v>175256</v>
      </c>
    </row>
    <row r="1856" spans="1:7" x14ac:dyDescent="0.3">
      <c r="A1856" s="3">
        <v>41513</v>
      </c>
      <c r="B1856">
        <v>8050</v>
      </c>
      <c r="C1856">
        <v>8050</v>
      </c>
      <c r="D1856">
        <v>7896</v>
      </c>
      <c r="E1856">
        <v>7901</v>
      </c>
      <c r="F1856">
        <v>6468.1835940000001</v>
      </c>
      <c r="G1856">
        <v>149384</v>
      </c>
    </row>
    <row r="1857" spans="1:7" x14ac:dyDescent="0.3">
      <c r="A1857" s="3">
        <v>41514</v>
      </c>
      <c r="B1857">
        <v>7900</v>
      </c>
      <c r="C1857">
        <v>7900</v>
      </c>
      <c r="D1857">
        <v>7800</v>
      </c>
      <c r="E1857">
        <v>7822</v>
      </c>
      <c r="F1857">
        <v>6403.5102539999998</v>
      </c>
      <c r="G1857">
        <v>278971</v>
      </c>
    </row>
    <row r="1858" spans="1:7" x14ac:dyDescent="0.3">
      <c r="A1858" s="3">
        <v>41515</v>
      </c>
      <c r="B1858">
        <v>8030</v>
      </c>
      <c r="C1858">
        <v>8228</v>
      </c>
      <c r="D1858">
        <v>7802</v>
      </c>
      <c r="E1858">
        <v>7876</v>
      </c>
      <c r="F1858">
        <v>6447.7172849999997</v>
      </c>
      <c r="G1858">
        <v>105362</v>
      </c>
    </row>
    <row r="1859" spans="1:7" x14ac:dyDescent="0.3">
      <c r="A1859" s="3">
        <v>41516</v>
      </c>
      <c r="B1859">
        <v>8020</v>
      </c>
      <c r="C1859">
        <v>8257</v>
      </c>
      <c r="D1859">
        <v>7801</v>
      </c>
      <c r="E1859">
        <v>7860</v>
      </c>
      <c r="F1859">
        <v>6434.6191410000001</v>
      </c>
      <c r="G1859">
        <v>131733</v>
      </c>
    </row>
    <row r="1860" spans="1:7" x14ac:dyDescent="0.3">
      <c r="A1860" s="3">
        <v>41519</v>
      </c>
      <c r="B1860">
        <v>7973</v>
      </c>
      <c r="C1860">
        <v>7980</v>
      </c>
      <c r="D1860">
        <v>7828</v>
      </c>
      <c r="E1860">
        <v>7980</v>
      </c>
      <c r="F1860">
        <v>6532.8579099999997</v>
      </c>
      <c r="G1860">
        <v>83227</v>
      </c>
    </row>
    <row r="1861" spans="1:7" x14ac:dyDescent="0.3">
      <c r="A1861" s="3">
        <v>41520</v>
      </c>
      <c r="B1861">
        <v>7961</v>
      </c>
      <c r="C1861">
        <v>7980</v>
      </c>
      <c r="D1861">
        <v>7917</v>
      </c>
      <c r="E1861">
        <v>7968</v>
      </c>
      <c r="F1861">
        <v>6523.0341799999997</v>
      </c>
      <c r="G1861">
        <v>178564</v>
      </c>
    </row>
    <row r="1862" spans="1:7" x14ac:dyDescent="0.3">
      <c r="A1862" s="3">
        <v>41521</v>
      </c>
      <c r="B1862">
        <v>7937</v>
      </c>
      <c r="C1862">
        <v>8030</v>
      </c>
      <c r="D1862">
        <v>7906</v>
      </c>
      <c r="E1862">
        <v>8000</v>
      </c>
      <c r="F1862">
        <v>6549.2304690000001</v>
      </c>
      <c r="G1862">
        <v>236737</v>
      </c>
    </row>
    <row r="1863" spans="1:7" x14ac:dyDescent="0.3">
      <c r="A1863" s="3">
        <v>41522</v>
      </c>
      <c r="B1863">
        <v>8079</v>
      </c>
      <c r="C1863">
        <v>8080</v>
      </c>
      <c r="D1863">
        <v>7957</v>
      </c>
      <c r="E1863">
        <v>8000</v>
      </c>
      <c r="F1863">
        <v>6549.2304690000001</v>
      </c>
      <c r="G1863">
        <v>131257</v>
      </c>
    </row>
    <row r="1864" spans="1:7" x14ac:dyDescent="0.3">
      <c r="A1864" s="3">
        <v>41523</v>
      </c>
      <c r="B1864">
        <v>8012</v>
      </c>
      <c r="C1864">
        <v>8088</v>
      </c>
      <c r="D1864">
        <v>7930</v>
      </c>
      <c r="E1864">
        <v>8025</v>
      </c>
      <c r="F1864">
        <v>6569.6972660000001</v>
      </c>
      <c r="G1864">
        <v>36207</v>
      </c>
    </row>
    <row r="1865" spans="1:7" x14ac:dyDescent="0.3">
      <c r="A1865" s="3">
        <v>41526</v>
      </c>
      <c r="B1865">
        <v>8015</v>
      </c>
      <c r="C1865">
        <v>8025</v>
      </c>
      <c r="D1865">
        <v>7976</v>
      </c>
      <c r="E1865">
        <v>8003</v>
      </c>
      <c r="F1865">
        <v>6551.6870120000003</v>
      </c>
      <c r="G1865">
        <v>41385</v>
      </c>
    </row>
    <row r="1866" spans="1:7" x14ac:dyDescent="0.3">
      <c r="A1866" s="3">
        <v>41527</v>
      </c>
      <c r="B1866">
        <v>7987</v>
      </c>
      <c r="C1866">
        <v>8111</v>
      </c>
      <c r="D1866">
        <v>7950</v>
      </c>
      <c r="E1866">
        <v>8015</v>
      </c>
      <c r="F1866">
        <v>6561.5102539999998</v>
      </c>
      <c r="G1866">
        <v>311632</v>
      </c>
    </row>
    <row r="1867" spans="1:7" x14ac:dyDescent="0.3">
      <c r="A1867" s="3">
        <v>41528</v>
      </c>
      <c r="B1867">
        <v>8100</v>
      </c>
      <c r="C1867">
        <v>8130</v>
      </c>
      <c r="D1867">
        <v>7971</v>
      </c>
      <c r="E1867">
        <v>8100</v>
      </c>
      <c r="F1867">
        <v>6631.0961909999996</v>
      </c>
      <c r="G1867">
        <v>443077</v>
      </c>
    </row>
    <row r="1868" spans="1:7" x14ac:dyDescent="0.3">
      <c r="A1868" s="3">
        <v>41529</v>
      </c>
      <c r="B1868">
        <v>8181</v>
      </c>
      <c r="C1868">
        <v>8231</v>
      </c>
      <c r="D1868">
        <v>7971</v>
      </c>
      <c r="E1868">
        <v>8200</v>
      </c>
      <c r="F1868">
        <v>6712.9614259999998</v>
      </c>
      <c r="G1868">
        <v>64942</v>
      </c>
    </row>
    <row r="1869" spans="1:7" x14ac:dyDescent="0.3">
      <c r="A1869" s="3">
        <v>41530</v>
      </c>
      <c r="B1869">
        <v>8200</v>
      </c>
      <c r="C1869">
        <v>8280</v>
      </c>
      <c r="D1869">
        <v>8196</v>
      </c>
      <c r="E1869">
        <v>8219</v>
      </c>
      <c r="F1869">
        <v>6728.5161129999997</v>
      </c>
      <c r="G1869">
        <v>105445</v>
      </c>
    </row>
    <row r="1870" spans="1:7" x14ac:dyDescent="0.3">
      <c r="A1870" s="3">
        <v>41533</v>
      </c>
      <c r="B1870">
        <v>8279</v>
      </c>
      <c r="C1870">
        <v>8348</v>
      </c>
      <c r="D1870">
        <v>8249</v>
      </c>
      <c r="E1870">
        <v>8348</v>
      </c>
      <c r="F1870">
        <v>6834.1220700000003</v>
      </c>
      <c r="G1870">
        <v>122283</v>
      </c>
    </row>
    <row r="1871" spans="1:7" x14ac:dyDescent="0.3">
      <c r="A1871" s="3">
        <v>41534</v>
      </c>
      <c r="B1871">
        <v>8288</v>
      </c>
      <c r="C1871">
        <v>8425</v>
      </c>
      <c r="D1871">
        <v>8288</v>
      </c>
      <c r="E1871">
        <v>8390</v>
      </c>
      <c r="F1871">
        <v>6868.5058589999999</v>
      </c>
      <c r="G1871">
        <v>86417</v>
      </c>
    </row>
    <row r="1872" spans="1:7" x14ac:dyDescent="0.3">
      <c r="A1872" s="3">
        <v>41535</v>
      </c>
      <c r="B1872">
        <v>8400</v>
      </c>
      <c r="C1872">
        <v>8415</v>
      </c>
      <c r="D1872">
        <v>8300</v>
      </c>
      <c r="E1872">
        <v>8360</v>
      </c>
      <c r="F1872">
        <v>6843.9467770000001</v>
      </c>
      <c r="G1872">
        <v>147062</v>
      </c>
    </row>
    <row r="1873" spans="1:7" x14ac:dyDescent="0.3">
      <c r="A1873" s="3">
        <v>41536</v>
      </c>
      <c r="B1873">
        <v>8360</v>
      </c>
      <c r="C1873">
        <v>8445</v>
      </c>
      <c r="D1873">
        <v>8275</v>
      </c>
      <c r="E1873">
        <v>8445</v>
      </c>
      <c r="F1873">
        <v>6913.5317379999997</v>
      </c>
      <c r="G1873">
        <v>46906</v>
      </c>
    </row>
    <row r="1874" spans="1:7" x14ac:dyDescent="0.3">
      <c r="A1874" s="3">
        <v>41537</v>
      </c>
      <c r="B1874">
        <v>8382</v>
      </c>
      <c r="C1874">
        <v>8474</v>
      </c>
      <c r="D1874">
        <v>8354</v>
      </c>
      <c r="E1874">
        <v>8470</v>
      </c>
      <c r="F1874">
        <v>6933.9985349999997</v>
      </c>
      <c r="G1874">
        <v>166660</v>
      </c>
    </row>
    <row r="1875" spans="1:7" x14ac:dyDescent="0.3">
      <c r="A1875" s="3">
        <v>41540</v>
      </c>
      <c r="B1875">
        <v>8456</v>
      </c>
      <c r="C1875">
        <v>8485</v>
      </c>
      <c r="D1875">
        <v>8282</v>
      </c>
      <c r="E1875">
        <v>8485</v>
      </c>
      <c r="F1875">
        <v>6946.2783200000003</v>
      </c>
      <c r="G1875">
        <v>64346</v>
      </c>
    </row>
    <row r="1876" spans="1:7" x14ac:dyDescent="0.3">
      <c r="A1876" s="3">
        <v>41541</v>
      </c>
      <c r="B1876">
        <v>8485</v>
      </c>
      <c r="C1876">
        <v>8485</v>
      </c>
      <c r="D1876">
        <v>8485</v>
      </c>
      <c r="E1876">
        <v>8485</v>
      </c>
      <c r="F1876">
        <v>6946.2783200000003</v>
      </c>
      <c r="G1876">
        <v>0</v>
      </c>
    </row>
    <row r="1877" spans="1:7" x14ac:dyDescent="0.3">
      <c r="A1877" s="3">
        <v>41542</v>
      </c>
      <c r="B1877">
        <v>8495</v>
      </c>
      <c r="C1877">
        <v>8985</v>
      </c>
      <c r="D1877">
        <v>8458</v>
      </c>
      <c r="E1877">
        <v>8650</v>
      </c>
      <c r="F1877">
        <v>7081.3554690000001</v>
      </c>
      <c r="G1877">
        <v>280152</v>
      </c>
    </row>
    <row r="1878" spans="1:7" x14ac:dyDescent="0.3">
      <c r="A1878" s="3">
        <v>41543</v>
      </c>
      <c r="B1878">
        <v>8950</v>
      </c>
      <c r="C1878">
        <v>8950</v>
      </c>
      <c r="D1878">
        <v>8535</v>
      </c>
      <c r="E1878">
        <v>8572</v>
      </c>
      <c r="F1878">
        <v>7017.5004879999997</v>
      </c>
      <c r="G1878">
        <v>47892</v>
      </c>
    </row>
    <row r="1879" spans="1:7" x14ac:dyDescent="0.3">
      <c r="A1879" s="3">
        <v>41544</v>
      </c>
      <c r="B1879">
        <v>8695</v>
      </c>
      <c r="C1879">
        <v>8695</v>
      </c>
      <c r="D1879">
        <v>8550</v>
      </c>
      <c r="E1879">
        <v>8550</v>
      </c>
      <c r="F1879">
        <v>6999.4902339999999</v>
      </c>
      <c r="G1879">
        <v>87756</v>
      </c>
    </row>
    <row r="1880" spans="1:7" x14ac:dyDescent="0.3">
      <c r="A1880" s="3">
        <v>41547</v>
      </c>
      <c r="B1880">
        <v>8600</v>
      </c>
      <c r="C1880">
        <v>8655</v>
      </c>
      <c r="D1880">
        <v>8550</v>
      </c>
      <c r="E1880">
        <v>8600</v>
      </c>
      <c r="F1880">
        <v>7040.4228519999997</v>
      </c>
      <c r="G1880">
        <v>149743</v>
      </c>
    </row>
    <row r="1881" spans="1:7" x14ac:dyDescent="0.3">
      <c r="A1881" s="3">
        <v>41548</v>
      </c>
      <c r="B1881">
        <v>8600</v>
      </c>
      <c r="C1881">
        <v>8689</v>
      </c>
      <c r="D1881">
        <v>8600</v>
      </c>
      <c r="E1881">
        <v>8609</v>
      </c>
      <c r="F1881">
        <v>7047.7915039999998</v>
      </c>
      <c r="G1881">
        <v>62443</v>
      </c>
    </row>
    <row r="1882" spans="1:7" x14ac:dyDescent="0.3">
      <c r="A1882" s="3">
        <v>41549</v>
      </c>
      <c r="B1882">
        <v>8606</v>
      </c>
      <c r="C1882">
        <v>8750</v>
      </c>
      <c r="D1882">
        <v>8600</v>
      </c>
      <c r="E1882">
        <v>8718</v>
      </c>
      <c r="F1882">
        <v>7137.0239259999998</v>
      </c>
      <c r="G1882">
        <v>19696</v>
      </c>
    </row>
    <row r="1883" spans="1:7" x14ac:dyDescent="0.3">
      <c r="A1883" s="3">
        <v>41550</v>
      </c>
      <c r="B1883">
        <v>8660</v>
      </c>
      <c r="C1883">
        <v>8850</v>
      </c>
      <c r="D1883">
        <v>8660</v>
      </c>
      <c r="E1883">
        <v>8850</v>
      </c>
      <c r="F1883">
        <v>7245.0859380000002</v>
      </c>
      <c r="G1883">
        <v>248294</v>
      </c>
    </row>
    <row r="1884" spans="1:7" x14ac:dyDescent="0.3">
      <c r="A1884" s="3">
        <v>41551</v>
      </c>
      <c r="B1884">
        <v>8801</v>
      </c>
      <c r="C1884">
        <v>9048</v>
      </c>
      <c r="D1884">
        <v>8800</v>
      </c>
      <c r="E1884">
        <v>8990</v>
      </c>
      <c r="F1884">
        <v>7359.6977539999998</v>
      </c>
      <c r="G1884">
        <v>180476</v>
      </c>
    </row>
    <row r="1885" spans="1:7" x14ac:dyDescent="0.3">
      <c r="A1885" s="3">
        <v>41554</v>
      </c>
      <c r="B1885">
        <v>8980</v>
      </c>
      <c r="C1885">
        <v>8990</v>
      </c>
      <c r="D1885">
        <v>8825</v>
      </c>
      <c r="E1885">
        <v>8980</v>
      </c>
      <c r="F1885">
        <v>7351.5126950000003</v>
      </c>
      <c r="G1885">
        <v>22594</v>
      </c>
    </row>
    <row r="1886" spans="1:7" x14ac:dyDescent="0.3">
      <c r="A1886" s="3">
        <v>41555</v>
      </c>
      <c r="B1886">
        <v>8980</v>
      </c>
      <c r="C1886">
        <v>9047</v>
      </c>
      <c r="D1886">
        <v>8966</v>
      </c>
      <c r="E1886">
        <v>8990</v>
      </c>
      <c r="F1886">
        <v>7359.6977539999998</v>
      </c>
      <c r="G1886">
        <v>175153</v>
      </c>
    </row>
    <row r="1887" spans="1:7" x14ac:dyDescent="0.3">
      <c r="A1887" s="3">
        <v>41556</v>
      </c>
      <c r="B1887">
        <v>8780</v>
      </c>
      <c r="C1887">
        <v>9001</v>
      </c>
      <c r="D1887">
        <v>8780</v>
      </c>
      <c r="E1887">
        <v>8985</v>
      </c>
      <c r="F1887">
        <v>7355.6054690000001</v>
      </c>
      <c r="G1887">
        <v>250329</v>
      </c>
    </row>
    <row r="1888" spans="1:7" x14ac:dyDescent="0.3">
      <c r="A1888" s="3">
        <v>41557</v>
      </c>
      <c r="B1888">
        <v>8930</v>
      </c>
      <c r="C1888">
        <v>8998</v>
      </c>
      <c r="D1888">
        <v>8916</v>
      </c>
      <c r="E1888">
        <v>8998</v>
      </c>
      <c r="F1888">
        <v>7366.2475590000004</v>
      </c>
      <c r="G1888">
        <v>25523</v>
      </c>
    </row>
    <row r="1889" spans="1:7" x14ac:dyDescent="0.3">
      <c r="A1889" s="3">
        <v>41558</v>
      </c>
      <c r="B1889">
        <v>8923</v>
      </c>
      <c r="C1889">
        <v>8995</v>
      </c>
      <c r="D1889">
        <v>8923</v>
      </c>
      <c r="E1889">
        <v>8965</v>
      </c>
      <c r="F1889">
        <v>7339.2314450000003</v>
      </c>
      <c r="G1889">
        <v>21142</v>
      </c>
    </row>
    <row r="1890" spans="1:7" x14ac:dyDescent="0.3">
      <c r="A1890" s="3">
        <v>41561</v>
      </c>
      <c r="B1890">
        <v>8915</v>
      </c>
      <c r="C1890">
        <v>8980</v>
      </c>
      <c r="D1890">
        <v>8900</v>
      </c>
      <c r="E1890">
        <v>8960</v>
      </c>
      <c r="F1890">
        <v>7335.138672</v>
      </c>
      <c r="G1890">
        <v>89313</v>
      </c>
    </row>
    <row r="1891" spans="1:7" x14ac:dyDescent="0.3">
      <c r="A1891" s="3">
        <v>41562</v>
      </c>
      <c r="B1891">
        <v>8956</v>
      </c>
      <c r="C1891">
        <v>9001</v>
      </c>
      <c r="D1891">
        <v>8956</v>
      </c>
      <c r="E1891">
        <v>8990</v>
      </c>
      <c r="F1891">
        <v>7359.6977539999998</v>
      </c>
      <c r="G1891">
        <v>263057</v>
      </c>
    </row>
    <row r="1892" spans="1:7" x14ac:dyDescent="0.3">
      <c r="A1892" s="3">
        <v>41563</v>
      </c>
      <c r="B1892">
        <v>8941</v>
      </c>
      <c r="C1892">
        <v>8991</v>
      </c>
      <c r="D1892">
        <v>8941</v>
      </c>
      <c r="E1892">
        <v>8984</v>
      </c>
      <c r="F1892">
        <v>7354.7861329999996</v>
      </c>
      <c r="G1892">
        <v>53067</v>
      </c>
    </row>
    <row r="1893" spans="1:7" x14ac:dyDescent="0.3">
      <c r="A1893" s="3">
        <v>41564</v>
      </c>
      <c r="B1893">
        <v>8984</v>
      </c>
      <c r="C1893">
        <v>9003</v>
      </c>
      <c r="D1893">
        <v>8956</v>
      </c>
      <c r="E1893">
        <v>8999</v>
      </c>
      <c r="F1893">
        <v>7367.0664059999999</v>
      </c>
      <c r="G1893">
        <v>57710</v>
      </c>
    </row>
    <row r="1894" spans="1:7" x14ac:dyDescent="0.3">
      <c r="A1894" s="3">
        <v>41565</v>
      </c>
      <c r="B1894">
        <v>8990</v>
      </c>
      <c r="C1894">
        <v>8990</v>
      </c>
      <c r="D1894">
        <v>8958</v>
      </c>
      <c r="E1894">
        <v>8970</v>
      </c>
      <c r="F1894">
        <v>7343.3251950000003</v>
      </c>
      <c r="G1894">
        <v>20006</v>
      </c>
    </row>
    <row r="1895" spans="1:7" x14ac:dyDescent="0.3">
      <c r="A1895" s="3">
        <v>41568</v>
      </c>
      <c r="B1895">
        <v>8970</v>
      </c>
      <c r="C1895">
        <v>9000</v>
      </c>
      <c r="D1895">
        <v>8950</v>
      </c>
      <c r="E1895">
        <v>8975</v>
      </c>
      <c r="F1895">
        <v>7347.4179690000001</v>
      </c>
      <c r="G1895">
        <v>93328</v>
      </c>
    </row>
    <row r="1896" spans="1:7" x14ac:dyDescent="0.3">
      <c r="A1896" s="3">
        <v>41569</v>
      </c>
      <c r="B1896">
        <v>8979</v>
      </c>
      <c r="C1896">
        <v>8979</v>
      </c>
      <c r="D1896">
        <v>8700</v>
      </c>
      <c r="E1896">
        <v>8700</v>
      </c>
      <c r="F1896">
        <v>7122.2885740000002</v>
      </c>
      <c r="G1896">
        <v>210505</v>
      </c>
    </row>
    <row r="1897" spans="1:7" x14ac:dyDescent="0.3">
      <c r="A1897" s="3">
        <v>41570</v>
      </c>
      <c r="B1897">
        <v>8900</v>
      </c>
      <c r="C1897">
        <v>8900</v>
      </c>
      <c r="D1897">
        <v>8751</v>
      </c>
      <c r="E1897">
        <v>8800</v>
      </c>
      <c r="F1897">
        <v>7204.1547849999997</v>
      </c>
      <c r="G1897">
        <v>60544</v>
      </c>
    </row>
    <row r="1898" spans="1:7" x14ac:dyDescent="0.3">
      <c r="A1898" s="3">
        <v>41571</v>
      </c>
      <c r="B1898">
        <v>8870</v>
      </c>
      <c r="C1898">
        <v>8895</v>
      </c>
      <c r="D1898">
        <v>8605</v>
      </c>
      <c r="E1898">
        <v>8684</v>
      </c>
      <c r="F1898">
        <v>7109.1904299999997</v>
      </c>
      <c r="G1898">
        <v>272550</v>
      </c>
    </row>
    <row r="1899" spans="1:7" x14ac:dyDescent="0.3">
      <c r="A1899" s="3">
        <v>41572</v>
      </c>
      <c r="B1899">
        <v>8700</v>
      </c>
      <c r="C1899">
        <v>8700</v>
      </c>
      <c r="D1899">
        <v>8555</v>
      </c>
      <c r="E1899">
        <v>8640</v>
      </c>
      <c r="F1899">
        <v>7073.1694340000004</v>
      </c>
      <c r="G1899">
        <v>95302</v>
      </c>
    </row>
    <row r="1900" spans="1:7" x14ac:dyDescent="0.3">
      <c r="A1900" s="3">
        <v>41575</v>
      </c>
      <c r="B1900">
        <v>8624</v>
      </c>
      <c r="C1900">
        <v>8800</v>
      </c>
      <c r="D1900">
        <v>8624</v>
      </c>
      <c r="E1900">
        <v>8800</v>
      </c>
      <c r="F1900">
        <v>7204.1547849999997</v>
      </c>
      <c r="G1900">
        <v>64818</v>
      </c>
    </row>
    <row r="1901" spans="1:7" x14ac:dyDescent="0.3">
      <c r="A1901" s="3">
        <v>41576</v>
      </c>
      <c r="B1901">
        <v>8800</v>
      </c>
      <c r="C1901">
        <v>8873</v>
      </c>
      <c r="D1901">
        <v>8744</v>
      </c>
      <c r="E1901">
        <v>8803</v>
      </c>
      <c r="F1901">
        <v>7206.6103519999997</v>
      </c>
      <c r="G1901">
        <v>434316</v>
      </c>
    </row>
    <row r="1902" spans="1:7" x14ac:dyDescent="0.3">
      <c r="A1902" s="3">
        <v>41577</v>
      </c>
      <c r="B1902">
        <v>8800</v>
      </c>
      <c r="C1902">
        <v>8850</v>
      </c>
      <c r="D1902">
        <v>8765</v>
      </c>
      <c r="E1902">
        <v>8825</v>
      </c>
      <c r="F1902">
        <v>7224.6201170000004</v>
      </c>
      <c r="G1902">
        <v>804288</v>
      </c>
    </row>
    <row r="1903" spans="1:7" x14ac:dyDescent="0.3">
      <c r="A1903" s="3">
        <v>41578</v>
      </c>
      <c r="B1903">
        <v>8800</v>
      </c>
      <c r="C1903">
        <v>8825</v>
      </c>
      <c r="D1903">
        <v>8700</v>
      </c>
      <c r="E1903">
        <v>8780</v>
      </c>
      <c r="F1903">
        <v>7187.7807620000003</v>
      </c>
      <c r="G1903">
        <v>542129</v>
      </c>
    </row>
    <row r="1904" spans="1:7" x14ac:dyDescent="0.3">
      <c r="A1904" s="3">
        <v>41579</v>
      </c>
      <c r="B1904">
        <v>8700</v>
      </c>
      <c r="C1904">
        <v>8844</v>
      </c>
      <c r="D1904">
        <v>8699</v>
      </c>
      <c r="E1904">
        <v>8807</v>
      </c>
      <c r="F1904">
        <v>7209.8847660000001</v>
      </c>
      <c r="G1904">
        <v>137822</v>
      </c>
    </row>
    <row r="1905" spans="1:7" x14ac:dyDescent="0.3">
      <c r="A1905" s="3">
        <v>41582</v>
      </c>
      <c r="B1905">
        <v>8825</v>
      </c>
      <c r="C1905">
        <v>8912</v>
      </c>
      <c r="D1905">
        <v>8800</v>
      </c>
      <c r="E1905">
        <v>8900</v>
      </c>
      <c r="F1905">
        <v>7286.0200199999999</v>
      </c>
      <c r="G1905">
        <v>90907</v>
      </c>
    </row>
    <row r="1906" spans="1:7" x14ac:dyDescent="0.3">
      <c r="A1906" s="3">
        <v>41583</v>
      </c>
      <c r="B1906">
        <v>8900</v>
      </c>
      <c r="C1906">
        <v>8959</v>
      </c>
      <c r="D1906">
        <v>8876</v>
      </c>
      <c r="E1906">
        <v>8925</v>
      </c>
      <c r="F1906">
        <v>7306.4853519999997</v>
      </c>
      <c r="G1906">
        <v>65476</v>
      </c>
    </row>
    <row r="1907" spans="1:7" x14ac:dyDescent="0.3">
      <c r="A1907" s="3">
        <v>41584</v>
      </c>
      <c r="B1907">
        <v>8900</v>
      </c>
      <c r="C1907">
        <v>8948</v>
      </c>
      <c r="D1907">
        <v>8880</v>
      </c>
      <c r="E1907">
        <v>8930</v>
      </c>
      <c r="F1907">
        <v>7310.5786129999997</v>
      </c>
      <c r="G1907">
        <v>127063</v>
      </c>
    </row>
    <row r="1908" spans="1:7" x14ac:dyDescent="0.3">
      <c r="A1908" s="3">
        <v>41585</v>
      </c>
      <c r="B1908">
        <v>8930</v>
      </c>
      <c r="C1908">
        <v>8961</v>
      </c>
      <c r="D1908">
        <v>8880</v>
      </c>
      <c r="E1908">
        <v>8898</v>
      </c>
      <c r="F1908">
        <v>7284.3813479999999</v>
      </c>
      <c r="G1908">
        <v>67090</v>
      </c>
    </row>
    <row r="1909" spans="1:7" x14ac:dyDescent="0.3">
      <c r="A1909" s="3">
        <v>41586</v>
      </c>
      <c r="B1909">
        <v>8961</v>
      </c>
      <c r="C1909">
        <v>8961</v>
      </c>
      <c r="D1909">
        <v>8846</v>
      </c>
      <c r="E1909">
        <v>8870</v>
      </c>
      <c r="F1909">
        <v>7261.4599609999996</v>
      </c>
      <c r="G1909">
        <v>4095</v>
      </c>
    </row>
    <row r="1910" spans="1:7" x14ac:dyDescent="0.3">
      <c r="A1910" s="3">
        <v>41589</v>
      </c>
      <c r="B1910">
        <v>8871</v>
      </c>
      <c r="C1910">
        <v>8995</v>
      </c>
      <c r="D1910">
        <v>8750</v>
      </c>
      <c r="E1910">
        <v>8762</v>
      </c>
      <c r="F1910">
        <v>7173.0454099999997</v>
      </c>
      <c r="G1910">
        <v>70803</v>
      </c>
    </row>
    <row r="1911" spans="1:7" x14ac:dyDescent="0.3">
      <c r="A1911" s="3">
        <v>41590</v>
      </c>
      <c r="B1911">
        <v>8762</v>
      </c>
      <c r="C1911">
        <v>8961</v>
      </c>
      <c r="D1911">
        <v>8749</v>
      </c>
      <c r="E1911">
        <v>8833</v>
      </c>
      <c r="F1911">
        <v>7231.1689450000003</v>
      </c>
      <c r="G1911">
        <v>78764</v>
      </c>
    </row>
    <row r="1912" spans="1:7" x14ac:dyDescent="0.3">
      <c r="A1912" s="3">
        <v>41591</v>
      </c>
      <c r="B1912">
        <v>8885</v>
      </c>
      <c r="C1912">
        <v>8885</v>
      </c>
      <c r="D1912">
        <v>8585</v>
      </c>
      <c r="E1912">
        <v>8750</v>
      </c>
      <c r="F1912">
        <v>7163.220703</v>
      </c>
      <c r="G1912">
        <v>85522</v>
      </c>
    </row>
    <row r="1913" spans="1:7" x14ac:dyDescent="0.3">
      <c r="A1913" s="3">
        <v>41592</v>
      </c>
      <c r="B1913">
        <v>8700</v>
      </c>
      <c r="C1913">
        <v>8771</v>
      </c>
      <c r="D1913">
        <v>8685</v>
      </c>
      <c r="E1913">
        <v>8700</v>
      </c>
      <c r="F1913">
        <v>7122.2885740000002</v>
      </c>
      <c r="G1913">
        <v>58757</v>
      </c>
    </row>
    <row r="1914" spans="1:7" x14ac:dyDescent="0.3">
      <c r="A1914" s="3">
        <v>41593</v>
      </c>
      <c r="B1914">
        <v>8700</v>
      </c>
      <c r="C1914">
        <v>8777</v>
      </c>
      <c r="D1914">
        <v>8700</v>
      </c>
      <c r="E1914">
        <v>8734</v>
      </c>
      <c r="F1914">
        <v>7150.1220700000003</v>
      </c>
      <c r="G1914">
        <v>3905</v>
      </c>
    </row>
    <row r="1915" spans="1:7" x14ac:dyDescent="0.3">
      <c r="A1915" s="3">
        <v>41596</v>
      </c>
      <c r="B1915">
        <v>8834</v>
      </c>
      <c r="C1915">
        <v>8925</v>
      </c>
      <c r="D1915">
        <v>8769</v>
      </c>
      <c r="E1915">
        <v>8925</v>
      </c>
      <c r="F1915">
        <v>7306.4853519999997</v>
      </c>
      <c r="G1915">
        <v>66423</v>
      </c>
    </row>
    <row r="1916" spans="1:7" x14ac:dyDescent="0.3">
      <c r="A1916" s="3">
        <v>41597</v>
      </c>
      <c r="B1916">
        <v>8898</v>
      </c>
      <c r="C1916">
        <v>8900</v>
      </c>
      <c r="D1916">
        <v>8803</v>
      </c>
      <c r="E1916">
        <v>8900</v>
      </c>
      <c r="F1916">
        <v>7286.0200199999999</v>
      </c>
      <c r="G1916">
        <v>8765</v>
      </c>
    </row>
    <row r="1917" spans="1:7" x14ac:dyDescent="0.3">
      <c r="A1917" s="3">
        <v>41598</v>
      </c>
      <c r="B1917">
        <v>8894</v>
      </c>
      <c r="C1917">
        <v>9000</v>
      </c>
      <c r="D1917">
        <v>8801</v>
      </c>
      <c r="E1917">
        <v>8943</v>
      </c>
      <c r="F1917">
        <v>7321.220703</v>
      </c>
      <c r="G1917">
        <v>687276</v>
      </c>
    </row>
    <row r="1918" spans="1:7" x14ac:dyDescent="0.3">
      <c r="A1918" s="3">
        <v>41599</v>
      </c>
      <c r="B1918">
        <v>8850</v>
      </c>
      <c r="C1918">
        <v>8875</v>
      </c>
      <c r="D1918">
        <v>8830</v>
      </c>
      <c r="E1918">
        <v>8894</v>
      </c>
      <c r="F1918">
        <v>7281.1069340000004</v>
      </c>
      <c r="G1918">
        <v>133868</v>
      </c>
    </row>
    <row r="1919" spans="1:7" x14ac:dyDescent="0.3">
      <c r="A1919" s="3">
        <v>41600</v>
      </c>
      <c r="B1919">
        <v>8995</v>
      </c>
      <c r="C1919">
        <v>9070</v>
      </c>
      <c r="D1919">
        <v>8890</v>
      </c>
      <c r="E1919">
        <v>8950</v>
      </c>
      <c r="F1919">
        <v>7326.951172</v>
      </c>
      <c r="G1919">
        <v>75400</v>
      </c>
    </row>
    <row r="1920" spans="1:7" x14ac:dyDescent="0.3">
      <c r="A1920" s="3">
        <v>41603</v>
      </c>
      <c r="B1920">
        <v>8948</v>
      </c>
      <c r="C1920">
        <v>9000</v>
      </c>
      <c r="D1920">
        <v>8801</v>
      </c>
      <c r="E1920">
        <v>8995</v>
      </c>
      <c r="F1920">
        <v>7363.7910160000001</v>
      </c>
      <c r="G1920">
        <v>496482</v>
      </c>
    </row>
    <row r="1921" spans="1:7" x14ac:dyDescent="0.3">
      <c r="A1921" s="3">
        <v>41604</v>
      </c>
      <c r="B1921">
        <v>8950</v>
      </c>
      <c r="C1921">
        <v>9050</v>
      </c>
      <c r="D1921">
        <v>8950</v>
      </c>
      <c r="E1921">
        <v>8950</v>
      </c>
      <c r="F1921">
        <v>7326.951172</v>
      </c>
      <c r="G1921">
        <v>830365</v>
      </c>
    </row>
    <row r="1922" spans="1:7" x14ac:dyDescent="0.3">
      <c r="A1922" s="3">
        <v>41605</v>
      </c>
      <c r="B1922">
        <v>8910</v>
      </c>
      <c r="C1922">
        <v>8978</v>
      </c>
      <c r="D1922">
        <v>8885</v>
      </c>
      <c r="E1922">
        <v>8885</v>
      </c>
      <c r="F1922">
        <v>7273.7392579999996</v>
      </c>
      <c r="G1922">
        <v>131237</v>
      </c>
    </row>
    <row r="1923" spans="1:7" x14ac:dyDescent="0.3">
      <c r="A1923" s="3">
        <v>41606</v>
      </c>
      <c r="B1923">
        <v>8885</v>
      </c>
      <c r="C1923">
        <v>8995</v>
      </c>
      <c r="D1923">
        <v>8802</v>
      </c>
      <c r="E1923">
        <v>8825</v>
      </c>
      <c r="F1923">
        <v>7224.6201170000004</v>
      </c>
      <c r="G1923">
        <v>1204583</v>
      </c>
    </row>
    <row r="1924" spans="1:7" x14ac:dyDescent="0.3">
      <c r="A1924" s="3">
        <v>41607</v>
      </c>
      <c r="B1924">
        <v>8830</v>
      </c>
      <c r="C1924">
        <v>8881</v>
      </c>
      <c r="D1924">
        <v>8807</v>
      </c>
      <c r="E1924">
        <v>8880</v>
      </c>
      <c r="F1924">
        <v>7269.6459960000002</v>
      </c>
      <c r="G1924">
        <v>10530</v>
      </c>
    </row>
    <row r="1925" spans="1:7" x14ac:dyDescent="0.3">
      <c r="A1925" s="3">
        <v>41610</v>
      </c>
      <c r="B1925">
        <v>8825</v>
      </c>
      <c r="C1925">
        <v>8943</v>
      </c>
      <c r="D1925">
        <v>8825</v>
      </c>
      <c r="E1925">
        <v>8870</v>
      </c>
      <c r="F1925">
        <v>7261.4599609999996</v>
      </c>
      <c r="G1925">
        <v>16433</v>
      </c>
    </row>
    <row r="1926" spans="1:7" x14ac:dyDescent="0.3">
      <c r="A1926" s="3">
        <v>41611</v>
      </c>
      <c r="B1926">
        <v>8880</v>
      </c>
      <c r="C1926">
        <v>8979</v>
      </c>
      <c r="D1926">
        <v>8871</v>
      </c>
      <c r="E1926">
        <v>8900</v>
      </c>
      <c r="F1926">
        <v>7286.0200199999999</v>
      </c>
      <c r="G1926">
        <v>91744</v>
      </c>
    </row>
    <row r="1927" spans="1:7" x14ac:dyDescent="0.3">
      <c r="A1927" s="3">
        <v>41612</v>
      </c>
      <c r="B1927">
        <v>8850</v>
      </c>
      <c r="C1927">
        <v>8900</v>
      </c>
      <c r="D1927">
        <v>8800</v>
      </c>
      <c r="E1927">
        <v>8844</v>
      </c>
      <c r="F1927">
        <v>7240.1748049999997</v>
      </c>
      <c r="G1927">
        <v>60243</v>
      </c>
    </row>
    <row r="1928" spans="1:7" x14ac:dyDescent="0.3">
      <c r="A1928" s="3">
        <v>41613</v>
      </c>
      <c r="B1928">
        <v>8800</v>
      </c>
      <c r="C1928">
        <v>8870</v>
      </c>
      <c r="D1928">
        <v>8800</v>
      </c>
      <c r="E1928">
        <v>8810</v>
      </c>
      <c r="F1928">
        <v>7212.3403319999998</v>
      </c>
      <c r="G1928">
        <v>229618</v>
      </c>
    </row>
    <row r="1929" spans="1:7" x14ac:dyDescent="0.3">
      <c r="A1929" s="3">
        <v>41614</v>
      </c>
      <c r="B1929">
        <v>8810</v>
      </c>
      <c r="C1929">
        <v>8978</v>
      </c>
      <c r="D1929">
        <v>8810</v>
      </c>
      <c r="E1929">
        <v>8810</v>
      </c>
      <c r="F1929">
        <v>7212.3403319999998</v>
      </c>
      <c r="G1929">
        <v>37128</v>
      </c>
    </row>
    <row r="1930" spans="1:7" x14ac:dyDescent="0.3">
      <c r="A1930" s="3">
        <v>41617</v>
      </c>
      <c r="B1930">
        <v>8994</v>
      </c>
      <c r="C1930">
        <v>8994</v>
      </c>
      <c r="D1930">
        <v>8785</v>
      </c>
      <c r="E1930">
        <v>8840</v>
      </c>
      <c r="F1930">
        <v>7236.8999020000001</v>
      </c>
      <c r="G1930">
        <v>15741</v>
      </c>
    </row>
    <row r="1931" spans="1:7" x14ac:dyDescent="0.3">
      <c r="A1931" s="3">
        <v>41618</v>
      </c>
      <c r="B1931">
        <v>8811</v>
      </c>
      <c r="C1931">
        <v>8900</v>
      </c>
      <c r="D1931">
        <v>8801</v>
      </c>
      <c r="E1931">
        <v>8854</v>
      </c>
      <c r="F1931">
        <v>7248.361328</v>
      </c>
      <c r="G1931">
        <v>73818</v>
      </c>
    </row>
    <row r="1932" spans="1:7" x14ac:dyDescent="0.3">
      <c r="A1932" s="3">
        <v>41619</v>
      </c>
      <c r="B1932">
        <v>8805</v>
      </c>
      <c r="C1932">
        <v>8925</v>
      </c>
      <c r="D1932">
        <v>8801</v>
      </c>
      <c r="E1932">
        <v>8889</v>
      </c>
      <c r="F1932">
        <v>7277.0131840000004</v>
      </c>
      <c r="G1932">
        <v>71248</v>
      </c>
    </row>
    <row r="1933" spans="1:7" x14ac:dyDescent="0.3">
      <c r="A1933" s="3">
        <v>41620</v>
      </c>
      <c r="B1933">
        <v>8829</v>
      </c>
      <c r="C1933">
        <v>8895</v>
      </c>
      <c r="D1933">
        <v>8785</v>
      </c>
      <c r="E1933">
        <v>8874</v>
      </c>
      <c r="F1933">
        <v>7264.7338870000003</v>
      </c>
      <c r="G1933">
        <v>39537</v>
      </c>
    </row>
    <row r="1934" spans="1:7" x14ac:dyDescent="0.3">
      <c r="A1934" s="3">
        <v>41621</v>
      </c>
      <c r="B1934">
        <v>8819</v>
      </c>
      <c r="C1934">
        <v>8874</v>
      </c>
      <c r="D1934">
        <v>8702</v>
      </c>
      <c r="E1934">
        <v>8800</v>
      </c>
      <c r="F1934">
        <v>7204.1547849999997</v>
      </c>
      <c r="G1934">
        <v>84234</v>
      </c>
    </row>
    <row r="1935" spans="1:7" x14ac:dyDescent="0.3">
      <c r="A1935" s="3">
        <v>41624</v>
      </c>
      <c r="B1935">
        <v>8800</v>
      </c>
      <c r="C1935">
        <v>8800</v>
      </c>
      <c r="D1935">
        <v>8800</v>
      </c>
      <c r="E1935">
        <v>8800</v>
      </c>
      <c r="F1935">
        <v>7204.1547849999997</v>
      </c>
      <c r="G1935">
        <v>0</v>
      </c>
    </row>
    <row r="1936" spans="1:7" x14ac:dyDescent="0.3">
      <c r="A1936" s="3">
        <v>41625</v>
      </c>
      <c r="B1936">
        <v>8740</v>
      </c>
      <c r="C1936">
        <v>8980</v>
      </c>
      <c r="D1936">
        <v>8740</v>
      </c>
      <c r="E1936">
        <v>8780</v>
      </c>
      <c r="F1936">
        <v>7187.7807620000003</v>
      </c>
      <c r="G1936">
        <v>95884</v>
      </c>
    </row>
    <row r="1937" spans="1:7" x14ac:dyDescent="0.3">
      <c r="A1937" s="3">
        <v>41626</v>
      </c>
      <c r="B1937">
        <v>8743</v>
      </c>
      <c r="C1937">
        <v>8955</v>
      </c>
      <c r="D1937">
        <v>8721</v>
      </c>
      <c r="E1937">
        <v>8814</v>
      </c>
      <c r="F1937">
        <v>7215.6152339999999</v>
      </c>
      <c r="G1937">
        <v>5285</v>
      </c>
    </row>
    <row r="1938" spans="1:7" x14ac:dyDescent="0.3">
      <c r="A1938" s="3">
        <v>41627</v>
      </c>
      <c r="B1938">
        <v>8745</v>
      </c>
      <c r="C1938">
        <v>8944</v>
      </c>
      <c r="D1938">
        <v>8745</v>
      </c>
      <c r="E1938">
        <v>8810</v>
      </c>
      <c r="F1938">
        <v>7212.3403319999998</v>
      </c>
      <c r="G1938">
        <v>97321</v>
      </c>
    </row>
    <row r="1939" spans="1:7" x14ac:dyDescent="0.3">
      <c r="A1939" s="3">
        <v>41628</v>
      </c>
      <c r="B1939">
        <v>8829</v>
      </c>
      <c r="C1939">
        <v>8829</v>
      </c>
      <c r="D1939">
        <v>8700</v>
      </c>
      <c r="E1939">
        <v>8800</v>
      </c>
      <c r="F1939">
        <v>7204.1547849999997</v>
      </c>
      <c r="G1939">
        <v>52508</v>
      </c>
    </row>
    <row r="1940" spans="1:7" x14ac:dyDescent="0.3">
      <c r="A1940" s="3">
        <v>41631</v>
      </c>
      <c r="B1940">
        <v>8715</v>
      </c>
      <c r="C1940">
        <v>8800</v>
      </c>
      <c r="D1940">
        <v>8715</v>
      </c>
      <c r="E1940">
        <v>8761</v>
      </c>
      <c r="F1940">
        <v>7172.2265630000002</v>
      </c>
      <c r="G1940">
        <v>3660</v>
      </c>
    </row>
    <row r="1941" spans="1:7" x14ac:dyDescent="0.3">
      <c r="A1941" s="3">
        <v>41632</v>
      </c>
      <c r="B1941">
        <v>8760</v>
      </c>
      <c r="C1941">
        <v>8910</v>
      </c>
      <c r="D1941">
        <v>8760</v>
      </c>
      <c r="E1941">
        <v>8794</v>
      </c>
      <c r="F1941">
        <v>7199.2421880000002</v>
      </c>
      <c r="G1941">
        <v>80450</v>
      </c>
    </row>
    <row r="1942" spans="1:7" x14ac:dyDescent="0.3">
      <c r="A1942" s="3">
        <v>41633</v>
      </c>
      <c r="B1942">
        <v>8794</v>
      </c>
      <c r="C1942">
        <v>8794</v>
      </c>
      <c r="D1942">
        <v>8794</v>
      </c>
      <c r="E1942">
        <v>8794</v>
      </c>
      <c r="F1942">
        <v>7199.2421880000002</v>
      </c>
      <c r="G1942">
        <v>0</v>
      </c>
    </row>
    <row r="1943" spans="1:7" x14ac:dyDescent="0.3">
      <c r="A1943" s="3">
        <v>41634</v>
      </c>
      <c r="B1943">
        <v>8794</v>
      </c>
      <c r="C1943">
        <v>8794</v>
      </c>
      <c r="D1943">
        <v>8794</v>
      </c>
      <c r="E1943">
        <v>8794</v>
      </c>
      <c r="F1943">
        <v>7199.2421880000002</v>
      </c>
      <c r="G1943">
        <v>0</v>
      </c>
    </row>
    <row r="1944" spans="1:7" x14ac:dyDescent="0.3">
      <c r="A1944" s="3">
        <v>41635</v>
      </c>
      <c r="B1944">
        <v>8759</v>
      </c>
      <c r="C1944">
        <v>8936</v>
      </c>
      <c r="D1944">
        <v>8759</v>
      </c>
      <c r="E1944">
        <v>8869</v>
      </c>
      <c r="F1944">
        <v>7260.6411129999997</v>
      </c>
      <c r="G1944">
        <v>35671</v>
      </c>
    </row>
    <row r="1945" spans="1:7" x14ac:dyDescent="0.3">
      <c r="A1945" s="3">
        <v>41638</v>
      </c>
      <c r="B1945">
        <v>8961</v>
      </c>
      <c r="C1945">
        <v>8980</v>
      </c>
      <c r="D1945">
        <v>8706</v>
      </c>
      <c r="E1945">
        <v>8777</v>
      </c>
      <c r="F1945">
        <v>7185.3251950000003</v>
      </c>
      <c r="G1945">
        <v>85056</v>
      </c>
    </row>
    <row r="1946" spans="1:7" x14ac:dyDescent="0.3">
      <c r="A1946" s="3">
        <v>41639</v>
      </c>
      <c r="B1946">
        <v>8855</v>
      </c>
      <c r="C1946">
        <v>8973</v>
      </c>
      <c r="D1946">
        <v>8731</v>
      </c>
      <c r="E1946">
        <v>8973</v>
      </c>
      <c r="F1946">
        <v>7345.7817379999997</v>
      </c>
      <c r="G1946">
        <v>14797</v>
      </c>
    </row>
    <row r="1947" spans="1:7" x14ac:dyDescent="0.3">
      <c r="A1947" s="3">
        <v>41640</v>
      </c>
      <c r="B1947">
        <v>8973</v>
      </c>
      <c r="C1947">
        <v>8973</v>
      </c>
      <c r="D1947">
        <v>8973</v>
      </c>
      <c r="E1947">
        <v>8973</v>
      </c>
      <c r="F1947">
        <v>7345.7817379999997</v>
      </c>
      <c r="G1947">
        <v>0</v>
      </c>
    </row>
    <row r="1948" spans="1:7" x14ac:dyDescent="0.3">
      <c r="A1948" s="3">
        <v>41641</v>
      </c>
      <c r="B1948">
        <v>8973</v>
      </c>
      <c r="C1948">
        <v>8995</v>
      </c>
      <c r="D1948">
        <v>8804</v>
      </c>
      <c r="E1948">
        <v>8970</v>
      </c>
      <c r="F1948">
        <v>7343.3251950000003</v>
      </c>
      <c r="G1948">
        <v>49478</v>
      </c>
    </row>
    <row r="1949" spans="1:7" x14ac:dyDescent="0.3">
      <c r="A1949" s="3">
        <v>41642</v>
      </c>
      <c r="B1949">
        <v>8770</v>
      </c>
      <c r="C1949">
        <v>8995</v>
      </c>
      <c r="D1949">
        <v>8770</v>
      </c>
      <c r="E1949">
        <v>8883</v>
      </c>
      <c r="F1949">
        <v>7272.1025390000004</v>
      </c>
      <c r="G1949">
        <v>135569</v>
      </c>
    </row>
    <row r="1950" spans="1:7" x14ac:dyDescent="0.3">
      <c r="A1950" s="3">
        <v>41645</v>
      </c>
      <c r="B1950">
        <v>8720</v>
      </c>
      <c r="C1950">
        <v>8899</v>
      </c>
      <c r="D1950">
        <v>8705</v>
      </c>
      <c r="E1950">
        <v>8711</v>
      </c>
      <c r="F1950">
        <v>7131.2929690000001</v>
      </c>
      <c r="G1950">
        <v>173454</v>
      </c>
    </row>
    <row r="1951" spans="1:7" x14ac:dyDescent="0.3">
      <c r="A1951" s="3">
        <v>41646</v>
      </c>
      <c r="B1951">
        <v>8750</v>
      </c>
      <c r="C1951">
        <v>8850</v>
      </c>
      <c r="D1951">
        <v>8710</v>
      </c>
      <c r="E1951">
        <v>8800</v>
      </c>
      <c r="F1951">
        <v>7204.1547849999997</v>
      </c>
      <c r="G1951">
        <v>274203</v>
      </c>
    </row>
    <row r="1952" spans="1:7" x14ac:dyDescent="0.3">
      <c r="A1952" s="3">
        <v>41647</v>
      </c>
      <c r="B1952">
        <v>8900</v>
      </c>
      <c r="C1952">
        <v>8900</v>
      </c>
      <c r="D1952">
        <v>8720</v>
      </c>
      <c r="E1952">
        <v>8760</v>
      </c>
      <c r="F1952">
        <v>7171.4077150000003</v>
      </c>
      <c r="G1952">
        <v>62614</v>
      </c>
    </row>
    <row r="1953" spans="1:7" x14ac:dyDescent="0.3">
      <c r="A1953" s="3">
        <v>41648</v>
      </c>
      <c r="B1953">
        <v>8880</v>
      </c>
      <c r="C1953">
        <v>8880</v>
      </c>
      <c r="D1953">
        <v>8663</v>
      </c>
      <c r="E1953">
        <v>8681</v>
      </c>
      <c r="F1953">
        <v>7106.7338870000003</v>
      </c>
      <c r="G1953">
        <v>107279</v>
      </c>
    </row>
    <row r="1954" spans="1:7" x14ac:dyDescent="0.3">
      <c r="A1954" s="3">
        <v>41649</v>
      </c>
      <c r="B1954">
        <v>8600</v>
      </c>
      <c r="C1954">
        <v>8652</v>
      </c>
      <c r="D1954">
        <v>8500</v>
      </c>
      <c r="E1954">
        <v>8600</v>
      </c>
      <c r="F1954">
        <v>7040.4228519999997</v>
      </c>
      <c r="G1954">
        <v>194496</v>
      </c>
    </row>
    <row r="1955" spans="1:7" x14ac:dyDescent="0.3">
      <c r="A1955" s="3">
        <v>41652</v>
      </c>
      <c r="B1955">
        <v>8593</v>
      </c>
      <c r="C1955">
        <v>8652</v>
      </c>
      <c r="D1955">
        <v>8550</v>
      </c>
      <c r="E1955">
        <v>8646</v>
      </c>
      <c r="F1955">
        <v>7078.0820309999999</v>
      </c>
      <c r="G1955">
        <v>45958</v>
      </c>
    </row>
    <row r="1956" spans="1:7" x14ac:dyDescent="0.3">
      <c r="A1956" s="3">
        <v>41653</v>
      </c>
      <c r="B1956">
        <v>8550</v>
      </c>
      <c r="C1956">
        <v>8751</v>
      </c>
      <c r="D1956">
        <v>8550</v>
      </c>
      <c r="E1956">
        <v>8657</v>
      </c>
      <c r="F1956">
        <v>7087.0859380000002</v>
      </c>
      <c r="G1956">
        <v>86704</v>
      </c>
    </row>
    <row r="1957" spans="1:7" x14ac:dyDescent="0.3">
      <c r="A1957" s="3">
        <v>41654</v>
      </c>
      <c r="B1957">
        <v>8657</v>
      </c>
      <c r="C1957">
        <v>8789</v>
      </c>
      <c r="D1957">
        <v>8657</v>
      </c>
      <c r="E1957">
        <v>8754</v>
      </c>
      <c r="F1957">
        <v>7166.4960940000001</v>
      </c>
      <c r="G1957">
        <v>25709</v>
      </c>
    </row>
    <row r="1958" spans="1:7" x14ac:dyDescent="0.3">
      <c r="A1958" s="3">
        <v>41655</v>
      </c>
      <c r="B1958">
        <v>8754</v>
      </c>
      <c r="C1958">
        <v>8754</v>
      </c>
      <c r="D1958">
        <v>8680</v>
      </c>
      <c r="E1958">
        <v>8680</v>
      </c>
      <c r="F1958">
        <v>7105.9140630000002</v>
      </c>
      <c r="G1958">
        <v>153514</v>
      </c>
    </row>
    <row r="1959" spans="1:7" x14ac:dyDescent="0.3">
      <c r="A1959" s="3">
        <v>41656</v>
      </c>
      <c r="B1959">
        <v>8680</v>
      </c>
      <c r="C1959">
        <v>8752</v>
      </c>
      <c r="D1959">
        <v>8621</v>
      </c>
      <c r="E1959">
        <v>8665</v>
      </c>
      <c r="F1959">
        <v>7093.6347660000001</v>
      </c>
      <c r="G1959">
        <v>20634</v>
      </c>
    </row>
    <row r="1960" spans="1:7" x14ac:dyDescent="0.3">
      <c r="A1960" s="3">
        <v>41659</v>
      </c>
      <c r="B1960">
        <v>8666</v>
      </c>
      <c r="C1960">
        <v>8700</v>
      </c>
      <c r="D1960">
        <v>8600</v>
      </c>
      <c r="E1960">
        <v>8600</v>
      </c>
      <c r="F1960">
        <v>7040.4228519999997</v>
      </c>
      <c r="G1960">
        <v>54103</v>
      </c>
    </row>
    <row r="1961" spans="1:7" x14ac:dyDescent="0.3">
      <c r="A1961" s="3">
        <v>41660</v>
      </c>
      <c r="B1961">
        <v>8603</v>
      </c>
      <c r="C1961">
        <v>8650</v>
      </c>
      <c r="D1961">
        <v>8599</v>
      </c>
      <c r="E1961">
        <v>8640</v>
      </c>
      <c r="F1961">
        <v>7073.1694340000004</v>
      </c>
      <c r="G1961">
        <v>262686</v>
      </c>
    </row>
    <row r="1962" spans="1:7" x14ac:dyDescent="0.3">
      <c r="A1962" s="3">
        <v>41661</v>
      </c>
      <c r="B1962">
        <v>8602</v>
      </c>
      <c r="C1962">
        <v>8744</v>
      </c>
      <c r="D1962">
        <v>8602</v>
      </c>
      <c r="E1962">
        <v>8650</v>
      </c>
      <c r="F1962">
        <v>7081.3554690000001</v>
      </c>
      <c r="G1962">
        <v>14948</v>
      </c>
    </row>
    <row r="1963" spans="1:7" x14ac:dyDescent="0.3">
      <c r="A1963" s="3">
        <v>41662</v>
      </c>
      <c r="B1963">
        <v>8636</v>
      </c>
      <c r="C1963">
        <v>8684</v>
      </c>
      <c r="D1963">
        <v>8599</v>
      </c>
      <c r="E1963">
        <v>8630</v>
      </c>
      <c r="F1963">
        <v>7064.982422</v>
      </c>
      <c r="G1963">
        <v>594501</v>
      </c>
    </row>
    <row r="1964" spans="1:7" x14ac:dyDescent="0.3">
      <c r="A1964" s="3">
        <v>41663</v>
      </c>
      <c r="B1964">
        <v>8602</v>
      </c>
      <c r="C1964">
        <v>8677</v>
      </c>
      <c r="D1964">
        <v>8600</v>
      </c>
      <c r="E1964">
        <v>8600</v>
      </c>
      <c r="F1964">
        <v>7040.4228519999997</v>
      </c>
      <c r="G1964">
        <v>41540</v>
      </c>
    </row>
    <row r="1965" spans="1:7" x14ac:dyDescent="0.3">
      <c r="A1965" s="3">
        <v>41666</v>
      </c>
      <c r="B1965">
        <v>8585</v>
      </c>
      <c r="C1965">
        <v>8680</v>
      </c>
      <c r="D1965">
        <v>8005</v>
      </c>
      <c r="E1965">
        <v>8419</v>
      </c>
      <c r="F1965">
        <v>6892.2470700000003</v>
      </c>
      <c r="G1965">
        <v>204980</v>
      </c>
    </row>
    <row r="1966" spans="1:7" x14ac:dyDescent="0.3">
      <c r="A1966" s="3">
        <v>41667</v>
      </c>
      <c r="B1966">
        <v>8353</v>
      </c>
      <c r="C1966">
        <v>8491</v>
      </c>
      <c r="D1966">
        <v>8235</v>
      </c>
      <c r="E1966">
        <v>8431</v>
      </c>
      <c r="F1966">
        <v>6902.0708009999998</v>
      </c>
      <c r="G1966">
        <v>37766</v>
      </c>
    </row>
    <row r="1967" spans="1:7" x14ac:dyDescent="0.3">
      <c r="A1967" s="3">
        <v>41668</v>
      </c>
      <c r="B1967">
        <v>8365</v>
      </c>
      <c r="C1967">
        <v>8501</v>
      </c>
      <c r="D1967">
        <v>8365</v>
      </c>
      <c r="E1967">
        <v>8389</v>
      </c>
      <c r="F1967">
        <v>6867.6875</v>
      </c>
      <c r="G1967">
        <v>95041</v>
      </c>
    </row>
    <row r="1968" spans="1:7" x14ac:dyDescent="0.3">
      <c r="A1968" s="3">
        <v>41669</v>
      </c>
      <c r="B1968">
        <v>8370</v>
      </c>
      <c r="C1968">
        <v>8370</v>
      </c>
      <c r="D1968">
        <v>8201</v>
      </c>
      <c r="E1968">
        <v>8250</v>
      </c>
      <c r="F1968">
        <v>6753.8945309999999</v>
      </c>
      <c r="G1968">
        <v>68927</v>
      </c>
    </row>
    <row r="1969" spans="1:7" x14ac:dyDescent="0.3">
      <c r="A1969" s="3">
        <v>41670</v>
      </c>
      <c r="B1969">
        <v>8228</v>
      </c>
      <c r="C1969">
        <v>8388</v>
      </c>
      <c r="D1969">
        <v>8228</v>
      </c>
      <c r="E1969">
        <v>8285</v>
      </c>
      <c r="F1969">
        <v>6782.546875</v>
      </c>
      <c r="G1969">
        <v>85935</v>
      </c>
    </row>
    <row r="1970" spans="1:7" x14ac:dyDescent="0.3">
      <c r="A1970" s="3">
        <v>41673</v>
      </c>
      <c r="B1970">
        <v>8299</v>
      </c>
      <c r="C1970">
        <v>8514</v>
      </c>
      <c r="D1970">
        <v>8242</v>
      </c>
      <c r="E1970">
        <v>8351</v>
      </c>
      <c r="F1970">
        <v>6836.5786129999997</v>
      </c>
      <c r="G1970">
        <v>80755</v>
      </c>
    </row>
    <row r="1971" spans="1:7" x14ac:dyDescent="0.3">
      <c r="A1971" s="3">
        <v>41674</v>
      </c>
      <c r="B1971">
        <v>8351</v>
      </c>
      <c r="C1971">
        <v>8351</v>
      </c>
      <c r="D1971">
        <v>8275</v>
      </c>
      <c r="E1971">
        <v>8316</v>
      </c>
      <c r="F1971">
        <v>6807.9252930000002</v>
      </c>
      <c r="G1971">
        <v>849203</v>
      </c>
    </row>
    <row r="1972" spans="1:7" x14ac:dyDescent="0.3">
      <c r="A1972" s="3">
        <v>41675</v>
      </c>
      <c r="B1972">
        <v>8364</v>
      </c>
      <c r="C1972">
        <v>8601</v>
      </c>
      <c r="D1972">
        <v>8317</v>
      </c>
      <c r="E1972">
        <v>8471</v>
      </c>
      <c r="F1972">
        <v>6934.8164059999999</v>
      </c>
      <c r="G1972">
        <v>146493</v>
      </c>
    </row>
    <row r="1973" spans="1:7" x14ac:dyDescent="0.3">
      <c r="A1973" s="3">
        <v>41676</v>
      </c>
      <c r="B1973">
        <v>8423</v>
      </c>
      <c r="C1973">
        <v>8475</v>
      </c>
      <c r="D1973">
        <v>8295</v>
      </c>
      <c r="E1973">
        <v>8310</v>
      </c>
      <c r="F1973">
        <v>6803.0126950000003</v>
      </c>
      <c r="G1973">
        <v>69186</v>
      </c>
    </row>
    <row r="1974" spans="1:7" x14ac:dyDescent="0.3">
      <c r="A1974" s="3">
        <v>41677</v>
      </c>
      <c r="B1974">
        <v>8261</v>
      </c>
      <c r="C1974">
        <v>8412</v>
      </c>
      <c r="D1974">
        <v>8261</v>
      </c>
      <c r="E1974">
        <v>8396</v>
      </c>
      <c r="F1974">
        <v>6873.4184569999998</v>
      </c>
      <c r="G1974">
        <v>17625</v>
      </c>
    </row>
    <row r="1975" spans="1:7" x14ac:dyDescent="0.3">
      <c r="A1975" s="3">
        <v>41680</v>
      </c>
      <c r="B1975">
        <v>8301</v>
      </c>
      <c r="C1975">
        <v>8390</v>
      </c>
      <c r="D1975">
        <v>8262</v>
      </c>
      <c r="E1975">
        <v>8300</v>
      </c>
      <c r="F1975">
        <v>6794.8266599999997</v>
      </c>
      <c r="G1975">
        <v>39087</v>
      </c>
    </row>
    <row r="1976" spans="1:7" x14ac:dyDescent="0.3">
      <c r="A1976" s="3">
        <v>41681</v>
      </c>
      <c r="B1976">
        <v>8400</v>
      </c>
      <c r="C1976">
        <v>8500</v>
      </c>
      <c r="D1976">
        <v>8200</v>
      </c>
      <c r="E1976">
        <v>8218</v>
      </c>
      <c r="F1976">
        <v>6727.6967770000001</v>
      </c>
      <c r="G1976">
        <v>103276</v>
      </c>
    </row>
    <row r="1977" spans="1:7" x14ac:dyDescent="0.3">
      <c r="A1977" s="3">
        <v>41682</v>
      </c>
      <c r="B1977">
        <v>8299</v>
      </c>
      <c r="C1977">
        <v>8300</v>
      </c>
      <c r="D1977">
        <v>8190</v>
      </c>
      <c r="E1977">
        <v>8200</v>
      </c>
      <c r="F1977">
        <v>6712.9614259999998</v>
      </c>
      <c r="G1977">
        <v>25550</v>
      </c>
    </row>
    <row r="1978" spans="1:7" x14ac:dyDescent="0.3">
      <c r="A1978" s="3">
        <v>41683</v>
      </c>
      <c r="B1978">
        <v>8200</v>
      </c>
      <c r="C1978">
        <v>8201</v>
      </c>
      <c r="D1978">
        <v>8167</v>
      </c>
      <c r="E1978">
        <v>8170</v>
      </c>
      <c r="F1978">
        <v>6688.4023440000001</v>
      </c>
      <c r="G1978">
        <v>125311</v>
      </c>
    </row>
    <row r="1979" spans="1:7" x14ac:dyDescent="0.3">
      <c r="A1979" s="3">
        <v>41684</v>
      </c>
      <c r="B1979">
        <v>8170</v>
      </c>
      <c r="C1979">
        <v>8300</v>
      </c>
      <c r="D1979">
        <v>8150</v>
      </c>
      <c r="E1979">
        <v>8170</v>
      </c>
      <c r="F1979">
        <v>6688.4023440000001</v>
      </c>
      <c r="G1979">
        <v>524803</v>
      </c>
    </row>
    <row r="1980" spans="1:7" x14ac:dyDescent="0.3">
      <c r="A1980" s="3">
        <v>41687</v>
      </c>
      <c r="B1980">
        <v>8249</v>
      </c>
      <c r="C1980">
        <v>8400</v>
      </c>
      <c r="D1980">
        <v>8176</v>
      </c>
      <c r="E1980">
        <v>8274</v>
      </c>
      <c r="F1980">
        <v>6773.5419920000004</v>
      </c>
      <c r="G1980">
        <v>46549</v>
      </c>
    </row>
    <row r="1981" spans="1:7" x14ac:dyDescent="0.3">
      <c r="A1981" s="3">
        <v>41688</v>
      </c>
      <c r="B1981">
        <v>8400</v>
      </c>
      <c r="C1981">
        <v>8400</v>
      </c>
      <c r="D1981">
        <v>8213</v>
      </c>
      <c r="E1981">
        <v>8272</v>
      </c>
      <c r="F1981">
        <v>6771.904297</v>
      </c>
      <c r="G1981">
        <v>23466</v>
      </c>
    </row>
    <row r="1982" spans="1:7" x14ac:dyDescent="0.3">
      <c r="A1982" s="3">
        <v>41689</v>
      </c>
      <c r="B1982">
        <v>8256</v>
      </c>
      <c r="C1982">
        <v>8400</v>
      </c>
      <c r="D1982">
        <v>8256</v>
      </c>
      <c r="E1982">
        <v>8342</v>
      </c>
      <c r="F1982">
        <v>6829.2104490000002</v>
      </c>
      <c r="G1982">
        <v>562542</v>
      </c>
    </row>
    <row r="1983" spans="1:7" x14ac:dyDescent="0.3">
      <c r="A1983" s="3">
        <v>41690</v>
      </c>
      <c r="B1983">
        <v>8225</v>
      </c>
      <c r="C1983">
        <v>8449</v>
      </c>
      <c r="D1983">
        <v>8225</v>
      </c>
      <c r="E1983">
        <v>8366</v>
      </c>
      <c r="F1983">
        <v>6848.8579099999997</v>
      </c>
      <c r="G1983">
        <v>13411</v>
      </c>
    </row>
    <row r="1984" spans="1:7" x14ac:dyDescent="0.3">
      <c r="A1984" s="3">
        <v>41691</v>
      </c>
      <c r="B1984">
        <v>8400</v>
      </c>
      <c r="C1984">
        <v>8400</v>
      </c>
      <c r="D1984">
        <v>8255</v>
      </c>
      <c r="E1984">
        <v>8285</v>
      </c>
      <c r="F1984">
        <v>6782.546875</v>
      </c>
      <c r="G1984">
        <v>73010</v>
      </c>
    </row>
    <row r="1985" spans="1:7" x14ac:dyDescent="0.3">
      <c r="A1985" s="3">
        <v>41694</v>
      </c>
      <c r="B1985">
        <v>8231</v>
      </c>
      <c r="C1985">
        <v>8359</v>
      </c>
      <c r="D1985">
        <v>8221</v>
      </c>
      <c r="E1985">
        <v>8267</v>
      </c>
      <c r="F1985">
        <v>6767.8110349999997</v>
      </c>
      <c r="G1985">
        <v>46273</v>
      </c>
    </row>
    <row r="1986" spans="1:7" x14ac:dyDescent="0.3">
      <c r="A1986" s="3">
        <v>41695</v>
      </c>
      <c r="B1986">
        <v>8355</v>
      </c>
      <c r="C1986">
        <v>8600</v>
      </c>
      <c r="D1986">
        <v>8279</v>
      </c>
      <c r="E1986">
        <v>8519</v>
      </c>
      <c r="F1986">
        <v>6974.1108400000003</v>
      </c>
      <c r="G1986">
        <v>186154</v>
      </c>
    </row>
    <row r="1987" spans="1:7" x14ac:dyDescent="0.3">
      <c r="A1987" s="3">
        <v>41696</v>
      </c>
      <c r="B1987">
        <v>8650</v>
      </c>
      <c r="C1987">
        <v>8650</v>
      </c>
      <c r="D1987">
        <v>8516</v>
      </c>
      <c r="E1987">
        <v>8529</v>
      </c>
      <c r="F1987">
        <v>6982.2983400000003</v>
      </c>
      <c r="G1987">
        <v>76571</v>
      </c>
    </row>
    <row r="1988" spans="1:7" x14ac:dyDescent="0.3">
      <c r="A1988" s="3">
        <v>41697</v>
      </c>
      <c r="B1988">
        <v>8535</v>
      </c>
      <c r="C1988">
        <v>8539</v>
      </c>
      <c r="D1988">
        <v>8505</v>
      </c>
      <c r="E1988">
        <v>8511</v>
      </c>
      <c r="F1988">
        <v>6967.5625</v>
      </c>
      <c r="G1988">
        <v>66669</v>
      </c>
    </row>
    <row r="1989" spans="1:7" x14ac:dyDescent="0.3">
      <c r="A1989" s="3">
        <v>41698</v>
      </c>
      <c r="B1989">
        <v>8515</v>
      </c>
      <c r="C1989">
        <v>8539</v>
      </c>
      <c r="D1989">
        <v>8459</v>
      </c>
      <c r="E1989">
        <v>8459</v>
      </c>
      <c r="F1989">
        <v>6924.9931640000004</v>
      </c>
      <c r="G1989">
        <v>153610</v>
      </c>
    </row>
    <row r="1990" spans="1:7" x14ac:dyDescent="0.3">
      <c r="A1990" s="3">
        <v>41701</v>
      </c>
      <c r="B1990">
        <v>8450</v>
      </c>
      <c r="C1990">
        <v>8500</v>
      </c>
      <c r="D1990">
        <v>8257</v>
      </c>
      <c r="E1990">
        <v>8455</v>
      </c>
      <c r="F1990">
        <v>6921.7182620000003</v>
      </c>
      <c r="G1990">
        <v>150246</v>
      </c>
    </row>
    <row r="1991" spans="1:7" x14ac:dyDescent="0.3">
      <c r="A1991" s="3">
        <v>41702</v>
      </c>
      <c r="B1991">
        <v>8414</v>
      </c>
      <c r="C1991">
        <v>8550</v>
      </c>
      <c r="D1991">
        <v>8414</v>
      </c>
      <c r="E1991">
        <v>8418</v>
      </c>
      <c r="F1991">
        <v>6891.4277339999999</v>
      </c>
      <c r="G1991">
        <v>87852</v>
      </c>
    </row>
    <row r="1992" spans="1:7" x14ac:dyDescent="0.3">
      <c r="A1992" s="3">
        <v>41703</v>
      </c>
      <c r="B1992">
        <v>8488</v>
      </c>
      <c r="C1992">
        <v>8488</v>
      </c>
      <c r="D1992">
        <v>8325</v>
      </c>
      <c r="E1992">
        <v>8364</v>
      </c>
      <c r="F1992">
        <v>6847.220703</v>
      </c>
      <c r="G1992">
        <v>409696</v>
      </c>
    </row>
    <row r="1993" spans="1:7" x14ac:dyDescent="0.3">
      <c r="A1993" s="3">
        <v>41704</v>
      </c>
      <c r="B1993">
        <v>8364</v>
      </c>
      <c r="C1993">
        <v>8519</v>
      </c>
      <c r="D1993">
        <v>8280</v>
      </c>
      <c r="E1993">
        <v>8450</v>
      </c>
      <c r="F1993">
        <v>6917.625</v>
      </c>
      <c r="G1993">
        <v>144550</v>
      </c>
    </row>
    <row r="1994" spans="1:7" x14ac:dyDescent="0.3">
      <c r="A1994" s="3">
        <v>41705</v>
      </c>
      <c r="B1994">
        <v>8400</v>
      </c>
      <c r="C1994">
        <v>8500</v>
      </c>
      <c r="D1994">
        <v>8372</v>
      </c>
      <c r="E1994">
        <v>8386</v>
      </c>
      <c r="F1994">
        <v>6865.2309569999998</v>
      </c>
      <c r="G1994">
        <v>162103</v>
      </c>
    </row>
    <row r="1995" spans="1:7" x14ac:dyDescent="0.3">
      <c r="A1995" s="3">
        <v>41708</v>
      </c>
      <c r="B1995">
        <v>8549</v>
      </c>
      <c r="C1995">
        <v>8549</v>
      </c>
      <c r="D1995">
        <v>8350</v>
      </c>
      <c r="E1995">
        <v>8380</v>
      </c>
      <c r="F1995">
        <v>6860.3188479999999</v>
      </c>
      <c r="G1995">
        <v>135336</v>
      </c>
    </row>
    <row r="1996" spans="1:7" x14ac:dyDescent="0.3">
      <c r="A1996" s="3">
        <v>41709</v>
      </c>
      <c r="B1996">
        <v>8380</v>
      </c>
      <c r="C1996">
        <v>8630</v>
      </c>
      <c r="D1996">
        <v>8380</v>
      </c>
      <c r="E1996">
        <v>8560</v>
      </c>
      <c r="F1996">
        <v>7007.6772460000002</v>
      </c>
      <c r="G1996">
        <v>458628</v>
      </c>
    </row>
    <row r="1997" spans="1:7" x14ac:dyDescent="0.3">
      <c r="A1997" s="3">
        <v>41710</v>
      </c>
      <c r="B1997">
        <v>8580</v>
      </c>
      <c r="C1997">
        <v>8700</v>
      </c>
      <c r="D1997">
        <v>8540</v>
      </c>
      <c r="E1997">
        <v>8579</v>
      </c>
      <c r="F1997">
        <v>7023.2319340000004</v>
      </c>
      <c r="G1997">
        <v>255537</v>
      </c>
    </row>
    <row r="1998" spans="1:7" x14ac:dyDescent="0.3">
      <c r="A1998" s="3">
        <v>41711</v>
      </c>
      <c r="B1998">
        <v>8570</v>
      </c>
      <c r="C1998">
        <v>8700</v>
      </c>
      <c r="D1998">
        <v>8569</v>
      </c>
      <c r="E1998">
        <v>8570</v>
      </c>
      <c r="F1998">
        <v>7015.8642579999996</v>
      </c>
      <c r="G1998">
        <v>58255</v>
      </c>
    </row>
    <row r="1999" spans="1:7" x14ac:dyDescent="0.3">
      <c r="A1999" s="3">
        <v>41712</v>
      </c>
      <c r="B1999">
        <v>8670</v>
      </c>
      <c r="C1999">
        <v>8670</v>
      </c>
      <c r="D1999">
        <v>8520</v>
      </c>
      <c r="E1999">
        <v>8544</v>
      </c>
      <c r="F1999">
        <v>6994.5786129999997</v>
      </c>
      <c r="G1999">
        <v>51331</v>
      </c>
    </row>
    <row r="2000" spans="1:7" x14ac:dyDescent="0.3">
      <c r="A2000" s="3">
        <v>41715</v>
      </c>
      <c r="B2000">
        <v>8546</v>
      </c>
      <c r="C2000">
        <v>8671</v>
      </c>
      <c r="D2000">
        <v>8500</v>
      </c>
      <c r="E2000">
        <v>8625</v>
      </c>
      <c r="F2000">
        <v>7060.8901370000003</v>
      </c>
      <c r="G2000">
        <v>45701</v>
      </c>
    </row>
    <row r="2001" spans="1:7" x14ac:dyDescent="0.3">
      <c r="A2001" s="3">
        <v>41716</v>
      </c>
      <c r="B2001">
        <v>8655</v>
      </c>
      <c r="C2001">
        <v>8831</v>
      </c>
      <c r="D2001">
        <v>8560</v>
      </c>
      <c r="E2001">
        <v>8725</v>
      </c>
      <c r="F2001">
        <v>7142.7543949999999</v>
      </c>
      <c r="G2001">
        <v>94287</v>
      </c>
    </row>
    <row r="2002" spans="1:7" x14ac:dyDescent="0.3">
      <c r="A2002" s="3">
        <v>41717</v>
      </c>
      <c r="B2002">
        <v>8750</v>
      </c>
      <c r="C2002">
        <v>8750</v>
      </c>
      <c r="D2002">
        <v>8630</v>
      </c>
      <c r="E2002">
        <v>8650</v>
      </c>
      <c r="F2002">
        <v>7081.3554690000001</v>
      </c>
      <c r="G2002">
        <v>42995</v>
      </c>
    </row>
    <row r="2003" spans="1:7" x14ac:dyDescent="0.3">
      <c r="A2003" s="3">
        <v>41718</v>
      </c>
      <c r="B2003">
        <v>8650</v>
      </c>
      <c r="C2003">
        <v>8700</v>
      </c>
      <c r="D2003">
        <v>8560</v>
      </c>
      <c r="E2003">
        <v>8600</v>
      </c>
      <c r="F2003">
        <v>7040.4228519999997</v>
      </c>
      <c r="G2003">
        <v>162812</v>
      </c>
    </row>
    <row r="2004" spans="1:7" x14ac:dyDescent="0.3">
      <c r="A2004" s="3">
        <v>41719</v>
      </c>
      <c r="B2004">
        <v>8600</v>
      </c>
      <c r="C2004">
        <v>8600</v>
      </c>
      <c r="D2004">
        <v>8600</v>
      </c>
      <c r="E2004">
        <v>8600</v>
      </c>
      <c r="F2004">
        <v>7040.4228519999997</v>
      </c>
      <c r="G2004">
        <v>0</v>
      </c>
    </row>
    <row r="2005" spans="1:7" x14ac:dyDescent="0.3">
      <c r="A2005" s="3">
        <v>41722</v>
      </c>
      <c r="B2005">
        <v>8650</v>
      </c>
      <c r="C2005">
        <v>8851</v>
      </c>
      <c r="D2005">
        <v>8650</v>
      </c>
      <c r="E2005">
        <v>8750</v>
      </c>
      <c r="F2005">
        <v>7163.220703</v>
      </c>
      <c r="G2005">
        <v>75748</v>
      </c>
    </row>
    <row r="2006" spans="1:7" x14ac:dyDescent="0.3">
      <c r="A2006" s="3">
        <v>41723</v>
      </c>
      <c r="B2006">
        <v>8799</v>
      </c>
      <c r="C2006">
        <v>8920</v>
      </c>
      <c r="D2006">
        <v>8759</v>
      </c>
      <c r="E2006">
        <v>8900</v>
      </c>
      <c r="F2006">
        <v>7286.0200199999999</v>
      </c>
      <c r="G2006">
        <v>148051</v>
      </c>
    </row>
    <row r="2007" spans="1:7" x14ac:dyDescent="0.3">
      <c r="A2007" s="3">
        <v>41724</v>
      </c>
      <c r="B2007">
        <v>8931</v>
      </c>
      <c r="C2007">
        <v>9140</v>
      </c>
      <c r="D2007">
        <v>8886</v>
      </c>
      <c r="E2007">
        <v>9140</v>
      </c>
      <c r="F2007">
        <v>7482.4956050000001</v>
      </c>
      <c r="G2007">
        <v>212582</v>
      </c>
    </row>
    <row r="2008" spans="1:7" x14ac:dyDescent="0.3">
      <c r="A2008" s="3">
        <v>41725</v>
      </c>
      <c r="B2008">
        <v>9100</v>
      </c>
      <c r="C2008">
        <v>9125</v>
      </c>
      <c r="D2008">
        <v>8910</v>
      </c>
      <c r="E2008">
        <v>9125</v>
      </c>
      <c r="F2008">
        <v>7470.2153319999998</v>
      </c>
      <c r="G2008">
        <v>38445</v>
      </c>
    </row>
    <row r="2009" spans="1:7" x14ac:dyDescent="0.3">
      <c r="A2009" s="3">
        <v>41726</v>
      </c>
      <c r="B2009">
        <v>9125</v>
      </c>
      <c r="C2009">
        <v>9450</v>
      </c>
      <c r="D2009">
        <v>9050</v>
      </c>
      <c r="E2009">
        <v>9330</v>
      </c>
      <c r="F2009">
        <v>7638.0405270000001</v>
      </c>
      <c r="G2009">
        <v>98437</v>
      </c>
    </row>
    <row r="2010" spans="1:7" x14ac:dyDescent="0.3">
      <c r="A2010" s="3">
        <v>41729</v>
      </c>
      <c r="B2010">
        <v>9330</v>
      </c>
      <c r="C2010">
        <v>9529</v>
      </c>
      <c r="D2010">
        <v>9187</v>
      </c>
      <c r="E2010">
        <v>9529</v>
      </c>
      <c r="F2010">
        <v>7800.9516599999997</v>
      </c>
      <c r="G2010">
        <v>124802</v>
      </c>
    </row>
    <row r="2011" spans="1:7" x14ac:dyDescent="0.3">
      <c r="A2011" s="3">
        <v>41730</v>
      </c>
      <c r="B2011">
        <v>9350</v>
      </c>
      <c r="C2011">
        <v>9566</v>
      </c>
      <c r="D2011">
        <v>9295</v>
      </c>
      <c r="E2011">
        <v>9300</v>
      </c>
      <c r="F2011">
        <v>7613.4804690000001</v>
      </c>
      <c r="G2011">
        <v>106129</v>
      </c>
    </row>
    <row r="2012" spans="1:7" x14ac:dyDescent="0.3">
      <c r="A2012" s="3">
        <v>41731</v>
      </c>
      <c r="B2012">
        <v>9300</v>
      </c>
      <c r="C2012">
        <v>9375</v>
      </c>
      <c r="D2012">
        <v>9082</v>
      </c>
      <c r="E2012">
        <v>9159</v>
      </c>
      <c r="F2012">
        <v>7498.0507809999999</v>
      </c>
      <c r="G2012">
        <v>537807</v>
      </c>
    </row>
    <row r="2013" spans="1:7" x14ac:dyDescent="0.3">
      <c r="A2013" s="3">
        <v>41732</v>
      </c>
      <c r="B2013">
        <v>9300</v>
      </c>
      <c r="C2013">
        <v>9375</v>
      </c>
      <c r="D2013">
        <v>9151</v>
      </c>
      <c r="E2013">
        <v>9200</v>
      </c>
      <c r="F2013">
        <v>7531.6166990000002</v>
      </c>
      <c r="G2013">
        <v>79857</v>
      </c>
    </row>
    <row r="2014" spans="1:7" x14ac:dyDescent="0.3">
      <c r="A2014" s="3">
        <v>41733</v>
      </c>
      <c r="B2014">
        <v>9200</v>
      </c>
      <c r="C2014">
        <v>9375</v>
      </c>
      <c r="D2014">
        <v>9200</v>
      </c>
      <c r="E2014">
        <v>9375</v>
      </c>
      <c r="F2014">
        <v>7674.8798829999996</v>
      </c>
      <c r="G2014">
        <v>143519</v>
      </c>
    </row>
    <row r="2015" spans="1:7" x14ac:dyDescent="0.3">
      <c r="A2015" s="3">
        <v>41736</v>
      </c>
      <c r="B2015">
        <v>9349</v>
      </c>
      <c r="C2015">
        <v>9349</v>
      </c>
      <c r="D2015">
        <v>9228</v>
      </c>
      <c r="E2015">
        <v>9285</v>
      </c>
      <c r="F2015">
        <v>7601.2016599999997</v>
      </c>
      <c r="G2015">
        <v>57909</v>
      </c>
    </row>
    <row r="2016" spans="1:7" x14ac:dyDescent="0.3">
      <c r="A2016" s="3">
        <v>41737</v>
      </c>
      <c r="B2016">
        <v>9250</v>
      </c>
      <c r="C2016">
        <v>9371</v>
      </c>
      <c r="D2016">
        <v>9250</v>
      </c>
      <c r="E2016">
        <v>9308</v>
      </c>
      <c r="F2016">
        <v>7620.0297849999997</v>
      </c>
      <c r="G2016">
        <v>132587</v>
      </c>
    </row>
    <row r="2017" spans="1:7" x14ac:dyDescent="0.3">
      <c r="A2017" s="3">
        <v>41738</v>
      </c>
      <c r="B2017">
        <v>9300</v>
      </c>
      <c r="C2017">
        <v>9375</v>
      </c>
      <c r="D2017">
        <v>9300</v>
      </c>
      <c r="E2017">
        <v>9344</v>
      </c>
      <c r="F2017">
        <v>7649.5014650000003</v>
      </c>
      <c r="G2017">
        <v>51823</v>
      </c>
    </row>
    <row r="2018" spans="1:7" x14ac:dyDescent="0.3">
      <c r="A2018" s="3">
        <v>41739</v>
      </c>
      <c r="B2018">
        <v>9308</v>
      </c>
      <c r="C2018">
        <v>9350</v>
      </c>
      <c r="D2018">
        <v>9178</v>
      </c>
      <c r="E2018">
        <v>9178</v>
      </c>
      <c r="F2018">
        <v>7513.6044920000004</v>
      </c>
      <c r="G2018">
        <v>165481</v>
      </c>
    </row>
    <row r="2019" spans="1:7" x14ac:dyDescent="0.3">
      <c r="A2019" s="3">
        <v>41740</v>
      </c>
      <c r="B2019">
        <v>9205</v>
      </c>
      <c r="C2019">
        <v>9222</v>
      </c>
      <c r="D2019">
        <v>9101</v>
      </c>
      <c r="E2019">
        <v>9101</v>
      </c>
      <c r="F2019">
        <v>7450.5683589999999</v>
      </c>
      <c r="G2019">
        <v>92361</v>
      </c>
    </row>
    <row r="2020" spans="1:7" x14ac:dyDescent="0.3">
      <c r="A2020" s="3">
        <v>41743</v>
      </c>
      <c r="B2020">
        <v>9110</v>
      </c>
      <c r="C2020">
        <v>9110</v>
      </c>
      <c r="D2020">
        <v>9060</v>
      </c>
      <c r="E2020">
        <v>9060</v>
      </c>
      <c r="F2020">
        <v>7417.0043949999999</v>
      </c>
      <c r="G2020">
        <v>139172</v>
      </c>
    </row>
    <row r="2021" spans="1:7" x14ac:dyDescent="0.3">
      <c r="A2021" s="3">
        <v>41744</v>
      </c>
      <c r="B2021">
        <v>9100</v>
      </c>
      <c r="C2021">
        <v>9118</v>
      </c>
      <c r="D2021">
        <v>9070</v>
      </c>
      <c r="E2021">
        <v>9100</v>
      </c>
      <c r="F2021">
        <v>7449.75</v>
      </c>
      <c r="G2021">
        <v>70833</v>
      </c>
    </row>
    <row r="2022" spans="1:7" x14ac:dyDescent="0.3">
      <c r="A2022" s="3">
        <v>41745</v>
      </c>
      <c r="B2022">
        <v>9170</v>
      </c>
      <c r="C2022">
        <v>9200</v>
      </c>
      <c r="D2022">
        <v>9150</v>
      </c>
      <c r="E2022">
        <v>9175</v>
      </c>
      <c r="F2022">
        <v>7511.1494140000004</v>
      </c>
      <c r="G2022">
        <v>65804</v>
      </c>
    </row>
    <row r="2023" spans="1:7" x14ac:dyDescent="0.3">
      <c r="A2023" s="3">
        <v>41746</v>
      </c>
      <c r="B2023">
        <v>9175</v>
      </c>
      <c r="C2023">
        <v>9218</v>
      </c>
      <c r="D2023">
        <v>9120</v>
      </c>
      <c r="E2023">
        <v>9218</v>
      </c>
      <c r="F2023">
        <v>7546.3510740000002</v>
      </c>
      <c r="G2023">
        <v>169337</v>
      </c>
    </row>
    <row r="2024" spans="1:7" x14ac:dyDescent="0.3">
      <c r="A2024" s="3">
        <v>41747</v>
      </c>
      <c r="B2024">
        <v>9218</v>
      </c>
      <c r="C2024">
        <v>9218</v>
      </c>
      <c r="D2024">
        <v>9218</v>
      </c>
      <c r="E2024">
        <v>9218</v>
      </c>
      <c r="F2024">
        <v>7546.3510740000002</v>
      </c>
      <c r="G2024">
        <v>0</v>
      </c>
    </row>
    <row r="2025" spans="1:7" x14ac:dyDescent="0.3">
      <c r="A2025" s="3">
        <v>41750</v>
      </c>
      <c r="B2025">
        <v>9218</v>
      </c>
      <c r="C2025">
        <v>9218</v>
      </c>
      <c r="D2025">
        <v>9218</v>
      </c>
      <c r="E2025">
        <v>9218</v>
      </c>
      <c r="F2025">
        <v>7546.3510740000002</v>
      </c>
      <c r="G2025">
        <v>0</v>
      </c>
    </row>
    <row r="2026" spans="1:7" x14ac:dyDescent="0.3">
      <c r="A2026" s="3">
        <v>41751</v>
      </c>
      <c r="B2026">
        <v>9325</v>
      </c>
      <c r="C2026">
        <v>9325</v>
      </c>
      <c r="D2026">
        <v>9200</v>
      </c>
      <c r="E2026">
        <v>9200</v>
      </c>
      <c r="F2026">
        <v>7531.6166990000002</v>
      </c>
      <c r="G2026">
        <v>94789</v>
      </c>
    </row>
    <row r="2027" spans="1:7" x14ac:dyDescent="0.3">
      <c r="A2027" s="3">
        <v>41752</v>
      </c>
      <c r="B2027">
        <v>9203</v>
      </c>
      <c r="C2027">
        <v>9214</v>
      </c>
      <c r="D2027">
        <v>9165</v>
      </c>
      <c r="E2027">
        <v>9193</v>
      </c>
      <c r="F2027">
        <v>7525.8847660000001</v>
      </c>
      <c r="G2027">
        <v>11982</v>
      </c>
    </row>
    <row r="2028" spans="1:7" x14ac:dyDescent="0.3">
      <c r="A2028" s="3">
        <v>41753</v>
      </c>
      <c r="B2028">
        <v>9200</v>
      </c>
      <c r="C2028">
        <v>9360</v>
      </c>
      <c r="D2028">
        <v>9195</v>
      </c>
      <c r="E2028">
        <v>9339</v>
      </c>
      <c r="F2028">
        <v>7645.408203</v>
      </c>
      <c r="G2028">
        <v>265853</v>
      </c>
    </row>
    <row r="2029" spans="1:7" x14ac:dyDescent="0.3">
      <c r="A2029" s="3">
        <v>41754</v>
      </c>
      <c r="B2029">
        <v>9330</v>
      </c>
      <c r="C2029">
        <v>9646</v>
      </c>
      <c r="D2029">
        <v>9302</v>
      </c>
      <c r="E2029">
        <v>9550</v>
      </c>
      <c r="F2029">
        <v>7818.1440430000002</v>
      </c>
      <c r="G2029">
        <v>267442</v>
      </c>
    </row>
    <row r="2030" spans="1:7" x14ac:dyDescent="0.3">
      <c r="A2030" s="3">
        <v>41757</v>
      </c>
      <c r="B2030">
        <v>9550</v>
      </c>
      <c r="C2030">
        <v>9550</v>
      </c>
      <c r="D2030">
        <v>9550</v>
      </c>
      <c r="E2030">
        <v>9550</v>
      </c>
      <c r="F2030">
        <v>7818.1440430000002</v>
      </c>
      <c r="G2030">
        <v>0</v>
      </c>
    </row>
    <row r="2031" spans="1:7" x14ac:dyDescent="0.3">
      <c r="A2031" s="3">
        <v>41758</v>
      </c>
      <c r="B2031">
        <v>9679</v>
      </c>
      <c r="C2031">
        <v>9700</v>
      </c>
      <c r="D2031">
        <v>9545</v>
      </c>
      <c r="E2031">
        <v>9620</v>
      </c>
      <c r="F2031">
        <v>7875.4497069999998</v>
      </c>
      <c r="G2031">
        <v>83869</v>
      </c>
    </row>
    <row r="2032" spans="1:7" x14ac:dyDescent="0.3">
      <c r="A2032" s="3">
        <v>41759</v>
      </c>
      <c r="B2032">
        <v>9696</v>
      </c>
      <c r="C2032">
        <v>9700</v>
      </c>
      <c r="D2032">
        <v>9600</v>
      </c>
      <c r="E2032">
        <v>9650</v>
      </c>
      <c r="F2032">
        <v>7900.0092770000001</v>
      </c>
      <c r="G2032">
        <v>110022</v>
      </c>
    </row>
    <row r="2033" spans="1:7" x14ac:dyDescent="0.3">
      <c r="A2033" s="3">
        <v>41760</v>
      </c>
      <c r="B2033">
        <v>9650</v>
      </c>
      <c r="C2033">
        <v>9650</v>
      </c>
      <c r="D2033">
        <v>9650</v>
      </c>
      <c r="E2033">
        <v>9650</v>
      </c>
      <c r="F2033">
        <v>7900.0092770000001</v>
      </c>
      <c r="G2033">
        <v>0</v>
      </c>
    </row>
    <row r="2034" spans="1:7" x14ac:dyDescent="0.3">
      <c r="A2034" s="3">
        <v>41761</v>
      </c>
      <c r="B2034">
        <v>9670</v>
      </c>
      <c r="C2034">
        <v>9710</v>
      </c>
      <c r="D2034">
        <v>9608</v>
      </c>
      <c r="E2034">
        <v>9650</v>
      </c>
      <c r="F2034">
        <v>7900.0092770000001</v>
      </c>
      <c r="G2034">
        <v>84963</v>
      </c>
    </row>
    <row r="2035" spans="1:7" x14ac:dyDescent="0.3">
      <c r="A2035" s="3">
        <v>41764</v>
      </c>
      <c r="B2035">
        <v>9651</v>
      </c>
      <c r="C2035">
        <v>9670</v>
      </c>
      <c r="D2035">
        <v>9601</v>
      </c>
      <c r="E2035">
        <v>9670</v>
      </c>
      <c r="F2035">
        <v>7916.3833009999998</v>
      </c>
      <c r="G2035">
        <v>74781</v>
      </c>
    </row>
    <row r="2036" spans="1:7" x14ac:dyDescent="0.3">
      <c r="A2036" s="3">
        <v>41765</v>
      </c>
      <c r="B2036">
        <v>9670</v>
      </c>
      <c r="C2036">
        <v>9924</v>
      </c>
      <c r="D2036">
        <v>9661</v>
      </c>
      <c r="E2036">
        <v>9780</v>
      </c>
      <c r="F2036">
        <v>8006.4340819999998</v>
      </c>
      <c r="G2036">
        <v>369535</v>
      </c>
    </row>
    <row r="2037" spans="1:7" x14ac:dyDescent="0.3">
      <c r="A2037" s="3">
        <v>41766</v>
      </c>
      <c r="B2037">
        <v>9780</v>
      </c>
      <c r="C2037">
        <v>9780</v>
      </c>
      <c r="D2037">
        <v>9780</v>
      </c>
      <c r="E2037">
        <v>9780</v>
      </c>
      <c r="F2037">
        <v>8006.4340819999998</v>
      </c>
      <c r="G2037">
        <v>0</v>
      </c>
    </row>
    <row r="2038" spans="1:7" x14ac:dyDescent="0.3">
      <c r="A2038" s="3">
        <v>41767</v>
      </c>
      <c r="B2038">
        <v>9840</v>
      </c>
      <c r="C2038">
        <v>10496</v>
      </c>
      <c r="D2038">
        <v>9820</v>
      </c>
      <c r="E2038">
        <v>10150</v>
      </c>
      <c r="F2038">
        <v>8309.3378909999992</v>
      </c>
      <c r="G2038">
        <v>295456</v>
      </c>
    </row>
    <row r="2039" spans="1:7" x14ac:dyDescent="0.3">
      <c r="A2039" s="3">
        <v>41768</v>
      </c>
      <c r="B2039">
        <v>10117</v>
      </c>
      <c r="C2039">
        <v>10685</v>
      </c>
      <c r="D2039">
        <v>9979</v>
      </c>
      <c r="E2039">
        <v>10066</v>
      </c>
      <c r="F2039">
        <v>8240.5693360000005</v>
      </c>
      <c r="G2039">
        <v>276045</v>
      </c>
    </row>
    <row r="2040" spans="1:7" x14ac:dyDescent="0.3">
      <c r="A2040" s="3">
        <v>41771</v>
      </c>
      <c r="B2040">
        <v>10070</v>
      </c>
      <c r="C2040">
        <v>10170</v>
      </c>
      <c r="D2040">
        <v>9996</v>
      </c>
      <c r="E2040">
        <v>10010</v>
      </c>
      <c r="F2040">
        <v>8194.7236329999996</v>
      </c>
      <c r="G2040">
        <v>63639</v>
      </c>
    </row>
    <row r="2041" spans="1:7" x14ac:dyDescent="0.3">
      <c r="A2041" s="3">
        <v>41772</v>
      </c>
      <c r="B2041">
        <v>10011</v>
      </c>
      <c r="C2041">
        <v>10100</v>
      </c>
      <c r="D2041">
        <v>10011</v>
      </c>
      <c r="E2041">
        <v>10030</v>
      </c>
      <c r="F2041">
        <v>8211.0976559999999</v>
      </c>
      <c r="G2041">
        <v>8616</v>
      </c>
    </row>
    <row r="2042" spans="1:7" x14ac:dyDescent="0.3">
      <c r="A2042" s="3">
        <v>41773</v>
      </c>
      <c r="B2042">
        <v>10067</v>
      </c>
      <c r="C2042">
        <v>10250</v>
      </c>
      <c r="D2042">
        <v>10067</v>
      </c>
      <c r="E2042">
        <v>10200</v>
      </c>
      <c r="F2042">
        <v>8350.2695309999999</v>
      </c>
      <c r="G2042">
        <v>234567</v>
      </c>
    </row>
    <row r="2043" spans="1:7" x14ac:dyDescent="0.3">
      <c r="A2043" s="3">
        <v>41774</v>
      </c>
      <c r="B2043">
        <v>10190</v>
      </c>
      <c r="C2043">
        <v>10219</v>
      </c>
      <c r="D2043">
        <v>10103</v>
      </c>
      <c r="E2043">
        <v>10150</v>
      </c>
      <c r="F2043">
        <v>8309.3378909999992</v>
      </c>
      <c r="G2043">
        <v>35974</v>
      </c>
    </row>
    <row r="2044" spans="1:7" x14ac:dyDescent="0.3">
      <c r="A2044" s="3">
        <v>41775</v>
      </c>
      <c r="B2044">
        <v>10150</v>
      </c>
      <c r="C2044">
        <v>10199</v>
      </c>
      <c r="D2044">
        <v>10100</v>
      </c>
      <c r="E2044">
        <v>10190</v>
      </c>
      <c r="F2044">
        <v>8342.0830079999996</v>
      </c>
      <c r="G2044">
        <v>49851</v>
      </c>
    </row>
    <row r="2045" spans="1:7" x14ac:dyDescent="0.3">
      <c r="A2045" s="3">
        <v>41778</v>
      </c>
      <c r="B2045">
        <v>10160</v>
      </c>
      <c r="C2045">
        <v>10275</v>
      </c>
      <c r="D2045">
        <v>10160</v>
      </c>
      <c r="E2045">
        <v>10191</v>
      </c>
      <c r="F2045">
        <v>8342.9003909999992</v>
      </c>
      <c r="G2045">
        <v>148777</v>
      </c>
    </row>
    <row r="2046" spans="1:7" x14ac:dyDescent="0.3">
      <c r="A2046" s="3">
        <v>41779</v>
      </c>
      <c r="B2046">
        <v>10185</v>
      </c>
      <c r="C2046">
        <v>10219</v>
      </c>
      <c r="D2046">
        <v>10115</v>
      </c>
      <c r="E2046">
        <v>10160</v>
      </c>
      <c r="F2046">
        <v>8317.5234380000002</v>
      </c>
      <c r="G2046">
        <v>143176</v>
      </c>
    </row>
    <row r="2047" spans="1:7" x14ac:dyDescent="0.3">
      <c r="A2047" s="3">
        <v>41780</v>
      </c>
      <c r="B2047">
        <v>10160</v>
      </c>
      <c r="C2047">
        <v>10160</v>
      </c>
      <c r="D2047">
        <v>10017</v>
      </c>
      <c r="E2047">
        <v>10087</v>
      </c>
      <c r="F2047">
        <v>8257.7607420000004</v>
      </c>
      <c r="G2047">
        <v>91512</v>
      </c>
    </row>
    <row r="2048" spans="1:7" x14ac:dyDescent="0.3">
      <c r="A2048" s="3">
        <v>41781</v>
      </c>
      <c r="B2048">
        <v>10100</v>
      </c>
      <c r="C2048">
        <v>10202</v>
      </c>
      <c r="D2048">
        <v>10100</v>
      </c>
      <c r="E2048">
        <v>10100</v>
      </c>
      <c r="F2048">
        <v>8268.4033199999994</v>
      </c>
      <c r="G2048">
        <v>90263</v>
      </c>
    </row>
    <row r="2049" spans="1:7" x14ac:dyDescent="0.3">
      <c r="A2049" s="3">
        <v>41782</v>
      </c>
      <c r="B2049">
        <v>10160</v>
      </c>
      <c r="C2049">
        <v>10250</v>
      </c>
      <c r="D2049">
        <v>10125</v>
      </c>
      <c r="E2049">
        <v>10202</v>
      </c>
      <c r="F2049">
        <v>8351.9072269999997</v>
      </c>
      <c r="G2049">
        <v>20729</v>
      </c>
    </row>
    <row r="2050" spans="1:7" x14ac:dyDescent="0.3">
      <c r="A2050" s="3">
        <v>41785</v>
      </c>
      <c r="B2050">
        <v>9883</v>
      </c>
      <c r="C2050">
        <v>9902</v>
      </c>
      <c r="D2050">
        <v>9782</v>
      </c>
      <c r="E2050">
        <v>9855</v>
      </c>
      <c r="F2050">
        <v>8354.4492190000001</v>
      </c>
      <c r="G2050">
        <v>72563</v>
      </c>
    </row>
    <row r="2051" spans="1:7" x14ac:dyDescent="0.3">
      <c r="A2051" s="3">
        <v>41786</v>
      </c>
      <c r="B2051">
        <v>9860</v>
      </c>
      <c r="C2051">
        <v>9894</v>
      </c>
      <c r="D2051">
        <v>9520</v>
      </c>
      <c r="E2051">
        <v>9580</v>
      </c>
      <c r="F2051">
        <v>8121.3222660000001</v>
      </c>
      <c r="G2051">
        <v>43098</v>
      </c>
    </row>
    <row r="2052" spans="1:7" x14ac:dyDescent="0.3">
      <c r="A2052" s="3">
        <v>41787</v>
      </c>
      <c r="B2052">
        <v>9544</v>
      </c>
      <c r="C2052">
        <v>9800</v>
      </c>
      <c r="D2052">
        <v>9544</v>
      </c>
      <c r="E2052">
        <v>9700</v>
      </c>
      <c r="F2052">
        <v>8223.0507809999999</v>
      </c>
      <c r="G2052">
        <v>174949</v>
      </c>
    </row>
    <row r="2053" spans="1:7" x14ac:dyDescent="0.3">
      <c r="A2053" s="3">
        <v>41788</v>
      </c>
      <c r="B2053">
        <v>9829</v>
      </c>
      <c r="C2053">
        <v>9945</v>
      </c>
      <c r="D2053">
        <v>9653</v>
      </c>
      <c r="E2053">
        <v>9720</v>
      </c>
      <c r="F2053">
        <v>8240.0058590000008</v>
      </c>
      <c r="G2053">
        <v>168459</v>
      </c>
    </row>
    <row r="2054" spans="1:7" x14ac:dyDescent="0.3">
      <c r="A2054" s="3">
        <v>41789</v>
      </c>
      <c r="B2054">
        <v>9651</v>
      </c>
      <c r="C2054">
        <v>9800</v>
      </c>
      <c r="D2054">
        <v>9651</v>
      </c>
      <c r="E2054">
        <v>9700</v>
      </c>
      <c r="F2054">
        <v>8223.0507809999999</v>
      </c>
      <c r="G2054">
        <v>260472</v>
      </c>
    </row>
    <row r="2055" spans="1:7" x14ac:dyDescent="0.3">
      <c r="A2055" s="3">
        <v>41792</v>
      </c>
      <c r="B2055">
        <v>9880</v>
      </c>
      <c r="C2055">
        <v>9905</v>
      </c>
      <c r="D2055">
        <v>9774</v>
      </c>
      <c r="E2055">
        <v>9857</v>
      </c>
      <c r="F2055">
        <v>8356.1455079999996</v>
      </c>
      <c r="G2055">
        <v>76817</v>
      </c>
    </row>
    <row r="2056" spans="1:7" x14ac:dyDescent="0.3">
      <c r="A2056" s="3">
        <v>41793</v>
      </c>
      <c r="B2056">
        <v>9865</v>
      </c>
      <c r="C2056">
        <v>9905</v>
      </c>
      <c r="D2056">
        <v>9806</v>
      </c>
      <c r="E2056">
        <v>9898</v>
      </c>
      <c r="F2056">
        <v>8390.9023440000001</v>
      </c>
      <c r="G2056">
        <v>85091</v>
      </c>
    </row>
    <row r="2057" spans="1:7" x14ac:dyDescent="0.3">
      <c r="A2057" s="3">
        <v>41794</v>
      </c>
      <c r="B2057">
        <v>9851</v>
      </c>
      <c r="C2057">
        <v>9940</v>
      </c>
      <c r="D2057">
        <v>9750</v>
      </c>
      <c r="E2057">
        <v>9936</v>
      </c>
      <c r="F2057">
        <v>8423.1171880000002</v>
      </c>
      <c r="G2057">
        <v>42480</v>
      </c>
    </row>
    <row r="2058" spans="1:7" x14ac:dyDescent="0.3">
      <c r="A2058" s="3">
        <v>41795</v>
      </c>
      <c r="B2058">
        <v>9935</v>
      </c>
      <c r="C2058">
        <v>9935</v>
      </c>
      <c r="D2058">
        <v>9799</v>
      </c>
      <c r="E2058">
        <v>9950</v>
      </c>
      <c r="F2058">
        <v>8434.9833980000003</v>
      </c>
      <c r="G2058">
        <v>118695</v>
      </c>
    </row>
    <row r="2059" spans="1:7" x14ac:dyDescent="0.3">
      <c r="A2059" s="3">
        <v>41796</v>
      </c>
      <c r="B2059">
        <v>9899</v>
      </c>
      <c r="C2059">
        <v>9899</v>
      </c>
      <c r="D2059">
        <v>9711</v>
      </c>
      <c r="E2059">
        <v>9750</v>
      </c>
      <c r="F2059">
        <v>8265.4375</v>
      </c>
      <c r="G2059">
        <v>55948</v>
      </c>
    </row>
    <row r="2060" spans="1:7" x14ac:dyDescent="0.3">
      <c r="A2060" s="3">
        <v>41799</v>
      </c>
      <c r="B2060">
        <v>9800</v>
      </c>
      <c r="C2060">
        <v>9874</v>
      </c>
      <c r="D2060">
        <v>9699</v>
      </c>
      <c r="E2060">
        <v>9699</v>
      </c>
      <c r="F2060">
        <v>8222.2021480000003</v>
      </c>
      <c r="G2060">
        <v>62644</v>
      </c>
    </row>
    <row r="2061" spans="1:7" x14ac:dyDescent="0.3">
      <c r="A2061" s="3">
        <v>41800</v>
      </c>
      <c r="B2061">
        <v>9740</v>
      </c>
      <c r="C2061">
        <v>9792</v>
      </c>
      <c r="D2061">
        <v>9700</v>
      </c>
      <c r="E2061">
        <v>9784</v>
      </c>
      <c r="F2061">
        <v>8294.2607420000004</v>
      </c>
      <c r="G2061">
        <v>110858</v>
      </c>
    </row>
    <row r="2062" spans="1:7" x14ac:dyDescent="0.3">
      <c r="A2062" s="3">
        <v>41801</v>
      </c>
      <c r="B2062">
        <v>9784</v>
      </c>
      <c r="C2062">
        <v>9811</v>
      </c>
      <c r="D2062">
        <v>9752</v>
      </c>
      <c r="E2062">
        <v>9800</v>
      </c>
      <c r="F2062">
        <v>8307.8232420000004</v>
      </c>
      <c r="G2062">
        <v>104469</v>
      </c>
    </row>
    <row r="2063" spans="1:7" x14ac:dyDescent="0.3">
      <c r="A2063" s="3">
        <v>41802</v>
      </c>
      <c r="B2063">
        <v>9820</v>
      </c>
      <c r="C2063">
        <v>9887</v>
      </c>
      <c r="D2063">
        <v>9780</v>
      </c>
      <c r="E2063">
        <v>9868</v>
      </c>
      <c r="F2063">
        <v>8365.4707030000009</v>
      </c>
      <c r="G2063">
        <v>177350</v>
      </c>
    </row>
    <row r="2064" spans="1:7" x14ac:dyDescent="0.3">
      <c r="A2064" s="3">
        <v>41803</v>
      </c>
      <c r="B2064">
        <v>9816</v>
      </c>
      <c r="C2064">
        <v>10225</v>
      </c>
      <c r="D2064">
        <v>9816</v>
      </c>
      <c r="E2064">
        <v>9975</v>
      </c>
      <c r="F2064">
        <v>8456.1787110000005</v>
      </c>
      <c r="G2064">
        <v>171500</v>
      </c>
    </row>
    <row r="2065" spans="1:7" x14ac:dyDescent="0.3">
      <c r="A2065" s="3">
        <v>41806</v>
      </c>
      <c r="B2065">
        <v>9975</v>
      </c>
      <c r="C2065">
        <v>9975</v>
      </c>
      <c r="D2065">
        <v>9975</v>
      </c>
      <c r="E2065">
        <v>9975</v>
      </c>
      <c r="F2065">
        <v>8456.1787110000005</v>
      </c>
      <c r="G2065">
        <v>0</v>
      </c>
    </row>
    <row r="2066" spans="1:7" x14ac:dyDescent="0.3">
      <c r="A2066" s="3">
        <v>41807</v>
      </c>
      <c r="B2066">
        <v>10000</v>
      </c>
      <c r="C2066">
        <v>10189</v>
      </c>
      <c r="D2066">
        <v>9999</v>
      </c>
      <c r="E2066">
        <v>10138</v>
      </c>
      <c r="F2066">
        <v>8594.359375</v>
      </c>
      <c r="G2066">
        <v>108740</v>
      </c>
    </row>
    <row r="2067" spans="1:7" x14ac:dyDescent="0.3">
      <c r="A2067" s="3">
        <v>41808</v>
      </c>
      <c r="B2067">
        <v>9650</v>
      </c>
      <c r="C2067">
        <v>10195</v>
      </c>
      <c r="D2067">
        <v>9600</v>
      </c>
      <c r="E2067">
        <v>10035</v>
      </c>
      <c r="F2067">
        <v>8507.0429690000001</v>
      </c>
      <c r="G2067">
        <v>21647</v>
      </c>
    </row>
    <row r="2068" spans="1:7" x14ac:dyDescent="0.3">
      <c r="A2068" s="3">
        <v>41809</v>
      </c>
      <c r="B2068">
        <v>9800</v>
      </c>
      <c r="C2068">
        <v>10065</v>
      </c>
      <c r="D2068">
        <v>9800</v>
      </c>
      <c r="E2068">
        <v>10000</v>
      </c>
      <c r="F2068">
        <v>8477.3720699999994</v>
      </c>
      <c r="G2068">
        <v>45138</v>
      </c>
    </row>
    <row r="2069" spans="1:7" x14ac:dyDescent="0.3">
      <c r="A2069" s="3">
        <v>41810</v>
      </c>
      <c r="B2069">
        <v>9979</v>
      </c>
      <c r="C2069">
        <v>9979</v>
      </c>
      <c r="D2069">
        <v>9625</v>
      </c>
      <c r="E2069">
        <v>9656</v>
      </c>
      <c r="F2069">
        <v>8185.7495120000003</v>
      </c>
      <c r="G2069">
        <v>82124</v>
      </c>
    </row>
    <row r="2070" spans="1:7" x14ac:dyDescent="0.3">
      <c r="A2070" s="3">
        <v>41813</v>
      </c>
      <c r="B2070">
        <v>9700</v>
      </c>
      <c r="C2070">
        <v>9761</v>
      </c>
      <c r="D2070">
        <v>9626</v>
      </c>
      <c r="E2070">
        <v>9711</v>
      </c>
      <c r="F2070">
        <v>8232.3759769999997</v>
      </c>
      <c r="G2070">
        <v>44095</v>
      </c>
    </row>
    <row r="2071" spans="1:7" x14ac:dyDescent="0.3">
      <c r="A2071" s="3">
        <v>41814</v>
      </c>
      <c r="B2071">
        <v>9694</v>
      </c>
      <c r="C2071">
        <v>9730</v>
      </c>
      <c r="D2071">
        <v>9650</v>
      </c>
      <c r="E2071">
        <v>9700</v>
      </c>
      <c r="F2071">
        <v>8223.0507809999999</v>
      </c>
      <c r="G2071">
        <v>31182</v>
      </c>
    </row>
    <row r="2072" spans="1:7" x14ac:dyDescent="0.3">
      <c r="A2072" s="3">
        <v>41815</v>
      </c>
      <c r="B2072">
        <v>9600</v>
      </c>
      <c r="C2072">
        <v>9690</v>
      </c>
      <c r="D2072">
        <v>9500</v>
      </c>
      <c r="E2072">
        <v>9579</v>
      </c>
      <c r="F2072">
        <v>8120.4746089999999</v>
      </c>
      <c r="G2072">
        <v>31472</v>
      </c>
    </row>
    <row r="2073" spans="1:7" x14ac:dyDescent="0.3">
      <c r="A2073" s="3">
        <v>41816</v>
      </c>
      <c r="B2073">
        <v>9500</v>
      </c>
      <c r="C2073">
        <v>9634</v>
      </c>
      <c r="D2073">
        <v>9500</v>
      </c>
      <c r="E2073">
        <v>9600</v>
      </c>
      <c r="F2073">
        <v>8138.2763670000004</v>
      </c>
      <c r="G2073">
        <v>64930</v>
      </c>
    </row>
    <row r="2074" spans="1:7" x14ac:dyDescent="0.3">
      <c r="A2074" s="3">
        <v>41817</v>
      </c>
      <c r="B2074">
        <v>9599</v>
      </c>
      <c r="C2074">
        <v>9600</v>
      </c>
      <c r="D2074">
        <v>9537</v>
      </c>
      <c r="E2074">
        <v>9575</v>
      </c>
      <c r="F2074">
        <v>8117.0830079999996</v>
      </c>
      <c r="G2074">
        <v>15797</v>
      </c>
    </row>
    <row r="2075" spans="1:7" x14ac:dyDescent="0.3">
      <c r="A2075" s="3">
        <v>41820</v>
      </c>
      <c r="B2075">
        <v>9597</v>
      </c>
      <c r="C2075">
        <v>9611</v>
      </c>
      <c r="D2075">
        <v>9544</v>
      </c>
      <c r="E2075">
        <v>9590</v>
      </c>
      <c r="F2075">
        <v>8129.7998049999997</v>
      </c>
      <c r="G2075">
        <v>54186</v>
      </c>
    </row>
    <row r="2076" spans="1:7" x14ac:dyDescent="0.3">
      <c r="A2076" s="3">
        <v>41821</v>
      </c>
      <c r="B2076">
        <v>9589</v>
      </c>
      <c r="C2076">
        <v>9959</v>
      </c>
      <c r="D2076">
        <v>9550</v>
      </c>
      <c r="E2076">
        <v>9775</v>
      </c>
      <c r="F2076">
        <v>8286.6308590000008</v>
      </c>
      <c r="G2076">
        <v>62283</v>
      </c>
    </row>
    <row r="2077" spans="1:7" x14ac:dyDescent="0.3">
      <c r="A2077" s="3">
        <v>41822</v>
      </c>
      <c r="B2077">
        <v>10000</v>
      </c>
      <c r="C2077">
        <v>10162</v>
      </c>
      <c r="D2077">
        <v>9903</v>
      </c>
      <c r="E2077">
        <v>10102</v>
      </c>
      <c r="F2077">
        <v>8563.8398440000001</v>
      </c>
      <c r="G2077">
        <v>195976</v>
      </c>
    </row>
    <row r="2078" spans="1:7" x14ac:dyDescent="0.3">
      <c r="A2078" s="3">
        <v>41823</v>
      </c>
      <c r="B2078">
        <v>10092</v>
      </c>
      <c r="C2078">
        <v>10102</v>
      </c>
      <c r="D2078">
        <v>10000</v>
      </c>
      <c r="E2078">
        <v>10075</v>
      </c>
      <c r="F2078">
        <v>8540.9521480000003</v>
      </c>
      <c r="G2078">
        <v>89127</v>
      </c>
    </row>
    <row r="2079" spans="1:7" x14ac:dyDescent="0.3">
      <c r="A2079" s="3">
        <v>41824</v>
      </c>
      <c r="B2079">
        <v>10100</v>
      </c>
      <c r="C2079">
        <v>10190</v>
      </c>
      <c r="D2079">
        <v>10074</v>
      </c>
      <c r="E2079">
        <v>10100</v>
      </c>
      <c r="F2079">
        <v>8562.1464840000008</v>
      </c>
      <c r="G2079">
        <v>97522</v>
      </c>
    </row>
    <row r="2080" spans="1:7" x14ac:dyDescent="0.3">
      <c r="A2080" s="3">
        <v>41827</v>
      </c>
      <c r="B2080">
        <v>10098</v>
      </c>
      <c r="C2080">
        <v>10130</v>
      </c>
      <c r="D2080">
        <v>10040</v>
      </c>
      <c r="E2080">
        <v>10050</v>
      </c>
      <c r="F2080">
        <v>8519.7578130000002</v>
      </c>
      <c r="G2080">
        <v>183123</v>
      </c>
    </row>
    <row r="2081" spans="1:7" x14ac:dyDescent="0.3">
      <c r="A2081" s="3">
        <v>41828</v>
      </c>
      <c r="B2081">
        <v>10051</v>
      </c>
      <c r="C2081">
        <v>10082</v>
      </c>
      <c r="D2081">
        <v>9776</v>
      </c>
      <c r="E2081">
        <v>9800</v>
      </c>
      <c r="F2081">
        <v>8307.8232420000004</v>
      </c>
      <c r="G2081">
        <v>125488</v>
      </c>
    </row>
    <row r="2082" spans="1:7" x14ac:dyDescent="0.3">
      <c r="A2082" s="3">
        <v>41829</v>
      </c>
      <c r="B2082">
        <v>9898</v>
      </c>
      <c r="C2082">
        <v>9898</v>
      </c>
      <c r="D2082">
        <v>9540</v>
      </c>
      <c r="E2082">
        <v>9545</v>
      </c>
      <c r="F2082">
        <v>8091.6508789999998</v>
      </c>
      <c r="G2082">
        <v>410415</v>
      </c>
    </row>
    <row r="2083" spans="1:7" x14ac:dyDescent="0.3">
      <c r="A2083" s="3">
        <v>41830</v>
      </c>
      <c r="B2083">
        <v>9565</v>
      </c>
      <c r="C2083">
        <v>9688</v>
      </c>
      <c r="D2083">
        <v>9537</v>
      </c>
      <c r="E2083">
        <v>9636</v>
      </c>
      <c r="F2083">
        <v>8168.7944340000004</v>
      </c>
      <c r="G2083">
        <v>143117</v>
      </c>
    </row>
    <row r="2084" spans="1:7" x14ac:dyDescent="0.3">
      <c r="A2084" s="3">
        <v>41831</v>
      </c>
      <c r="B2084">
        <v>9786</v>
      </c>
      <c r="C2084">
        <v>9800</v>
      </c>
      <c r="D2084">
        <v>9630</v>
      </c>
      <c r="E2084">
        <v>9799</v>
      </c>
      <c r="F2084">
        <v>8306.9755860000005</v>
      </c>
      <c r="G2084">
        <v>154881</v>
      </c>
    </row>
    <row r="2085" spans="1:7" x14ac:dyDescent="0.3">
      <c r="A2085" s="3">
        <v>41834</v>
      </c>
      <c r="B2085">
        <v>9881</v>
      </c>
      <c r="C2085">
        <v>9881</v>
      </c>
      <c r="D2085">
        <v>9701</v>
      </c>
      <c r="E2085">
        <v>9798</v>
      </c>
      <c r="F2085">
        <v>8306.1289059999999</v>
      </c>
      <c r="G2085">
        <v>248548</v>
      </c>
    </row>
    <row r="2086" spans="1:7" x14ac:dyDescent="0.3">
      <c r="A2086" s="3">
        <v>41835</v>
      </c>
      <c r="B2086">
        <v>9825</v>
      </c>
      <c r="C2086">
        <v>9825</v>
      </c>
      <c r="D2086">
        <v>9710</v>
      </c>
      <c r="E2086">
        <v>9750</v>
      </c>
      <c r="F2086">
        <v>8265.4375</v>
      </c>
      <c r="G2086">
        <v>288678</v>
      </c>
    </row>
    <row r="2087" spans="1:7" x14ac:dyDescent="0.3">
      <c r="A2087" s="3">
        <v>41836</v>
      </c>
      <c r="B2087">
        <v>9774</v>
      </c>
      <c r="C2087">
        <v>9789</v>
      </c>
      <c r="D2087">
        <v>9693</v>
      </c>
      <c r="E2087">
        <v>9799</v>
      </c>
      <c r="F2087">
        <v>8306.9755860000005</v>
      </c>
      <c r="G2087">
        <v>63321</v>
      </c>
    </row>
    <row r="2088" spans="1:7" x14ac:dyDescent="0.3">
      <c r="A2088" s="3">
        <v>41837</v>
      </c>
      <c r="B2088">
        <v>9771</v>
      </c>
      <c r="C2088">
        <v>9771</v>
      </c>
      <c r="D2088">
        <v>9631</v>
      </c>
      <c r="E2088">
        <v>9704</v>
      </c>
      <c r="F2088">
        <v>8226.4414059999999</v>
      </c>
      <c r="G2088">
        <v>31331</v>
      </c>
    </row>
    <row r="2089" spans="1:7" x14ac:dyDescent="0.3">
      <c r="A2089" s="3">
        <v>41838</v>
      </c>
      <c r="B2089">
        <v>9763</v>
      </c>
      <c r="C2089">
        <v>9908</v>
      </c>
      <c r="D2089">
        <v>9711</v>
      </c>
      <c r="E2089">
        <v>9796</v>
      </c>
      <c r="F2089">
        <v>8304.4326170000004</v>
      </c>
      <c r="G2089">
        <v>32940</v>
      </c>
    </row>
    <row r="2090" spans="1:7" x14ac:dyDescent="0.3">
      <c r="A2090" s="3">
        <v>41841</v>
      </c>
      <c r="B2090">
        <v>9795</v>
      </c>
      <c r="C2090">
        <v>9975</v>
      </c>
      <c r="D2090">
        <v>9770</v>
      </c>
      <c r="E2090">
        <v>9892</v>
      </c>
      <c r="F2090">
        <v>8385.8154300000006</v>
      </c>
      <c r="G2090">
        <v>31678</v>
      </c>
    </row>
    <row r="2091" spans="1:7" x14ac:dyDescent="0.3">
      <c r="A2091" s="3">
        <v>41842</v>
      </c>
      <c r="B2091">
        <v>9933</v>
      </c>
      <c r="C2091">
        <v>9980</v>
      </c>
      <c r="D2091">
        <v>9791</v>
      </c>
      <c r="E2091">
        <v>9917</v>
      </c>
      <c r="F2091">
        <v>8407.0087889999995</v>
      </c>
      <c r="G2091">
        <v>46787</v>
      </c>
    </row>
    <row r="2092" spans="1:7" x14ac:dyDescent="0.3">
      <c r="A2092" s="3">
        <v>41843</v>
      </c>
      <c r="B2092">
        <v>9940</v>
      </c>
      <c r="C2092">
        <v>9978</v>
      </c>
      <c r="D2092">
        <v>9792</v>
      </c>
      <c r="E2092">
        <v>9900</v>
      </c>
      <c r="F2092">
        <v>8392.5976559999999</v>
      </c>
      <c r="G2092">
        <v>42237</v>
      </c>
    </row>
    <row r="2093" spans="1:7" x14ac:dyDescent="0.3">
      <c r="A2093" s="3">
        <v>41844</v>
      </c>
      <c r="B2093">
        <v>9900</v>
      </c>
      <c r="C2093">
        <v>9900</v>
      </c>
      <c r="D2093">
        <v>9728</v>
      </c>
      <c r="E2093">
        <v>9866</v>
      </c>
      <c r="F2093">
        <v>8363.7753909999992</v>
      </c>
      <c r="G2093">
        <v>38875</v>
      </c>
    </row>
    <row r="2094" spans="1:7" x14ac:dyDescent="0.3">
      <c r="A2094" s="3">
        <v>41845</v>
      </c>
      <c r="B2094">
        <v>9857</v>
      </c>
      <c r="C2094">
        <v>9894</v>
      </c>
      <c r="D2094">
        <v>9797</v>
      </c>
      <c r="E2094">
        <v>9850</v>
      </c>
      <c r="F2094">
        <v>8350.2099610000005</v>
      </c>
      <c r="G2094">
        <v>42560</v>
      </c>
    </row>
    <row r="2095" spans="1:7" x14ac:dyDescent="0.3">
      <c r="A2095" s="3">
        <v>41848</v>
      </c>
      <c r="B2095">
        <v>9835</v>
      </c>
      <c r="C2095">
        <v>9900</v>
      </c>
      <c r="D2095">
        <v>9835</v>
      </c>
      <c r="E2095">
        <v>9856</v>
      </c>
      <c r="F2095">
        <v>8355.2978519999997</v>
      </c>
      <c r="G2095">
        <v>228221</v>
      </c>
    </row>
    <row r="2096" spans="1:7" x14ac:dyDescent="0.3">
      <c r="A2096" s="3">
        <v>41849</v>
      </c>
      <c r="B2096">
        <v>9856</v>
      </c>
      <c r="C2096">
        <v>9951</v>
      </c>
      <c r="D2096">
        <v>9856</v>
      </c>
      <c r="E2096">
        <v>9930</v>
      </c>
      <c r="F2096">
        <v>8418.03125</v>
      </c>
      <c r="G2096">
        <v>188094</v>
      </c>
    </row>
    <row r="2097" spans="1:7" x14ac:dyDescent="0.3">
      <c r="A2097" s="3">
        <v>41850</v>
      </c>
      <c r="B2097">
        <v>9919</v>
      </c>
      <c r="C2097">
        <v>9930</v>
      </c>
      <c r="D2097">
        <v>9861</v>
      </c>
      <c r="E2097">
        <v>9920</v>
      </c>
      <c r="F2097">
        <v>8409.5527340000008</v>
      </c>
      <c r="G2097">
        <v>29243</v>
      </c>
    </row>
    <row r="2098" spans="1:7" x14ac:dyDescent="0.3">
      <c r="A2098" s="3">
        <v>41851</v>
      </c>
      <c r="B2098">
        <v>9912</v>
      </c>
      <c r="C2098">
        <v>9940</v>
      </c>
      <c r="D2098">
        <v>9860</v>
      </c>
      <c r="E2098">
        <v>9930</v>
      </c>
      <c r="F2098">
        <v>8418.03125</v>
      </c>
      <c r="G2098">
        <v>365914</v>
      </c>
    </row>
    <row r="2099" spans="1:7" x14ac:dyDescent="0.3">
      <c r="A2099" s="3">
        <v>41852</v>
      </c>
      <c r="B2099">
        <v>9915</v>
      </c>
      <c r="C2099">
        <v>10151</v>
      </c>
      <c r="D2099">
        <v>9852</v>
      </c>
      <c r="E2099">
        <v>9990</v>
      </c>
      <c r="F2099">
        <v>8468.8945309999999</v>
      </c>
      <c r="G2099">
        <v>238638</v>
      </c>
    </row>
    <row r="2100" spans="1:7" x14ac:dyDescent="0.3">
      <c r="A2100" s="3">
        <v>41855</v>
      </c>
      <c r="B2100">
        <v>9998</v>
      </c>
      <c r="C2100">
        <v>10089</v>
      </c>
      <c r="D2100">
        <v>9811</v>
      </c>
      <c r="E2100">
        <v>10000</v>
      </c>
      <c r="F2100">
        <v>8477.3720699999994</v>
      </c>
      <c r="G2100">
        <v>400278</v>
      </c>
    </row>
    <row r="2101" spans="1:7" x14ac:dyDescent="0.3">
      <c r="A2101" s="3">
        <v>41856</v>
      </c>
      <c r="B2101">
        <v>10000</v>
      </c>
      <c r="C2101">
        <v>10000</v>
      </c>
      <c r="D2101">
        <v>9994</v>
      </c>
      <c r="E2101">
        <v>9995</v>
      </c>
      <c r="F2101">
        <v>8473.1328130000002</v>
      </c>
      <c r="G2101">
        <v>2571</v>
      </c>
    </row>
    <row r="2102" spans="1:7" x14ac:dyDescent="0.3">
      <c r="A2102" s="3">
        <v>41857</v>
      </c>
      <c r="B2102">
        <v>9912</v>
      </c>
      <c r="C2102">
        <v>9950</v>
      </c>
      <c r="D2102">
        <v>9895</v>
      </c>
      <c r="E2102">
        <v>9925</v>
      </c>
      <c r="F2102">
        <v>8413.7900389999995</v>
      </c>
      <c r="G2102">
        <v>68517</v>
      </c>
    </row>
    <row r="2103" spans="1:7" x14ac:dyDescent="0.3">
      <c r="A2103" s="3">
        <v>41858</v>
      </c>
      <c r="B2103">
        <v>9925</v>
      </c>
      <c r="C2103">
        <v>9949</v>
      </c>
      <c r="D2103">
        <v>9800</v>
      </c>
      <c r="E2103">
        <v>9951</v>
      </c>
      <c r="F2103">
        <v>8435.8330079999996</v>
      </c>
      <c r="G2103">
        <v>20159</v>
      </c>
    </row>
    <row r="2104" spans="1:7" x14ac:dyDescent="0.3">
      <c r="A2104" s="3">
        <v>41859</v>
      </c>
      <c r="B2104">
        <v>9951</v>
      </c>
      <c r="C2104">
        <v>9951</v>
      </c>
      <c r="D2104">
        <v>9756</v>
      </c>
      <c r="E2104">
        <v>9820</v>
      </c>
      <c r="F2104">
        <v>8324.7783199999994</v>
      </c>
      <c r="G2104">
        <v>10142</v>
      </c>
    </row>
    <row r="2105" spans="1:7" x14ac:dyDescent="0.3">
      <c r="A2105" s="3">
        <v>41862</v>
      </c>
      <c r="B2105">
        <v>9789</v>
      </c>
      <c r="C2105">
        <v>9840</v>
      </c>
      <c r="D2105">
        <v>9755</v>
      </c>
      <c r="E2105">
        <v>9820</v>
      </c>
      <c r="F2105">
        <v>8324.7783199999994</v>
      </c>
      <c r="G2105">
        <v>15896</v>
      </c>
    </row>
    <row r="2106" spans="1:7" x14ac:dyDescent="0.3">
      <c r="A2106" s="3">
        <v>41863</v>
      </c>
      <c r="B2106">
        <v>9820</v>
      </c>
      <c r="C2106">
        <v>9856</v>
      </c>
      <c r="D2106">
        <v>9706</v>
      </c>
      <c r="E2106">
        <v>9759</v>
      </c>
      <c r="F2106">
        <v>8273.0673829999996</v>
      </c>
      <c r="G2106">
        <v>28529</v>
      </c>
    </row>
    <row r="2107" spans="1:7" x14ac:dyDescent="0.3">
      <c r="A2107" s="3">
        <v>41864</v>
      </c>
      <c r="B2107">
        <v>9800</v>
      </c>
      <c r="C2107">
        <v>9850</v>
      </c>
      <c r="D2107">
        <v>9486</v>
      </c>
      <c r="E2107">
        <v>9712</v>
      </c>
      <c r="F2107">
        <v>8233.2226559999999</v>
      </c>
      <c r="G2107">
        <v>94262</v>
      </c>
    </row>
    <row r="2108" spans="1:7" x14ac:dyDescent="0.3">
      <c r="A2108" s="3">
        <v>41865</v>
      </c>
      <c r="B2108">
        <v>9900</v>
      </c>
      <c r="C2108">
        <v>9900</v>
      </c>
      <c r="D2108">
        <v>9560</v>
      </c>
      <c r="E2108">
        <v>9602</v>
      </c>
      <c r="F2108">
        <v>8139.9716799999997</v>
      </c>
      <c r="G2108">
        <v>36134</v>
      </c>
    </row>
    <row r="2109" spans="1:7" x14ac:dyDescent="0.3">
      <c r="A2109" s="3">
        <v>41866</v>
      </c>
      <c r="B2109">
        <v>10030</v>
      </c>
      <c r="C2109">
        <v>10030</v>
      </c>
      <c r="D2109">
        <v>9690</v>
      </c>
      <c r="E2109">
        <v>9775</v>
      </c>
      <c r="F2109">
        <v>8286.6308590000008</v>
      </c>
      <c r="G2109">
        <v>43299</v>
      </c>
    </row>
    <row r="2110" spans="1:7" x14ac:dyDescent="0.3">
      <c r="A2110" s="3">
        <v>41869</v>
      </c>
      <c r="B2110">
        <v>9775</v>
      </c>
      <c r="C2110">
        <v>10010</v>
      </c>
      <c r="D2110">
        <v>9774</v>
      </c>
      <c r="E2110">
        <v>9990</v>
      </c>
      <c r="F2110">
        <v>8468.8945309999999</v>
      </c>
      <c r="G2110">
        <v>100965</v>
      </c>
    </row>
    <row r="2111" spans="1:7" x14ac:dyDescent="0.3">
      <c r="A2111" s="3">
        <v>41870</v>
      </c>
      <c r="B2111">
        <v>9900</v>
      </c>
      <c r="C2111">
        <v>10101</v>
      </c>
      <c r="D2111">
        <v>9870</v>
      </c>
      <c r="E2111">
        <v>10010</v>
      </c>
      <c r="F2111">
        <v>8485.8486329999996</v>
      </c>
      <c r="G2111">
        <v>71941</v>
      </c>
    </row>
    <row r="2112" spans="1:7" x14ac:dyDescent="0.3">
      <c r="A2112" s="3">
        <v>41871</v>
      </c>
      <c r="B2112">
        <v>9750</v>
      </c>
      <c r="C2112">
        <v>9970</v>
      </c>
      <c r="D2112">
        <v>9750</v>
      </c>
      <c r="E2112">
        <v>9925</v>
      </c>
      <c r="F2112">
        <v>8413.7900389999995</v>
      </c>
      <c r="G2112">
        <v>365099</v>
      </c>
    </row>
    <row r="2113" spans="1:7" x14ac:dyDescent="0.3">
      <c r="A2113" s="3">
        <v>41872</v>
      </c>
      <c r="B2113">
        <v>9900</v>
      </c>
      <c r="C2113">
        <v>9991</v>
      </c>
      <c r="D2113">
        <v>9733</v>
      </c>
      <c r="E2113">
        <v>9930</v>
      </c>
      <c r="F2113">
        <v>8418.03125</v>
      </c>
      <c r="G2113">
        <v>34271</v>
      </c>
    </row>
    <row r="2114" spans="1:7" x14ac:dyDescent="0.3">
      <c r="A2114" s="3">
        <v>41873</v>
      </c>
      <c r="B2114">
        <v>9900</v>
      </c>
      <c r="C2114">
        <v>9930</v>
      </c>
      <c r="D2114">
        <v>9810</v>
      </c>
      <c r="E2114">
        <v>9900</v>
      </c>
      <c r="F2114">
        <v>8392.5976559999999</v>
      </c>
      <c r="G2114">
        <v>55486</v>
      </c>
    </row>
    <row r="2115" spans="1:7" x14ac:dyDescent="0.3">
      <c r="A2115" s="3">
        <v>41876</v>
      </c>
      <c r="B2115">
        <v>9927</v>
      </c>
      <c r="C2115">
        <v>9975</v>
      </c>
      <c r="D2115">
        <v>9827</v>
      </c>
      <c r="E2115">
        <v>9950</v>
      </c>
      <c r="F2115">
        <v>8434.9833980000003</v>
      </c>
      <c r="G2115">
        <v>85015</v>
      </c>
    </row>
    <row r="2116" spans="1:7" x14ac:dyDescent="0.3">
      <c r="A2116" s="3">
        <v>41877</v>
      </c>
      <c r="B2116">
        <v>9990</v>
      </c>
      <c r="C2116">
        <v>10000</v>
      </c>
      <c r="D2116">
        <v>9908</v>
      </c>
      <c r="E2116">
        <v>9990</v>
      </c>
      <c r="F2116">
        <v>8468.8945309999999</v>
      </c>
      <c r="G2116">
        <v>33693</v>
      </c>
    </row>
    <row r="2117" spans="1:7" x14ac:dyDescent="0.3">
      <c r="A2117" s="3">
        <v>41878</v>
      </c>
      <c r="B2117">
        <v>10000</v>
      </c>
      <c r="C2117">
        <v>10210</v>
      </c>
      <c r="D2117">
        <v>9982</v>
      </c>
      <c r="E2117">
        <v>10060</v>
      </c>
      <c r="F2117">
        <v>8528.2353519999997</v>
      </c>
      <c r="G2117">
        <v>18724</v>
      </c>
    </row>
    <row r="2118" spans="1:7" x14ac:dyDescent="0.3">
      <c r="A2118" s="3">
        <v>41879</v>
      </c>
      <c r="B2118">
        <v>10060</v>
      </c>
      <c r="C2118">
        <v>10200</v>
      </c>
      <c r="D2118">
        <v>10000</v>
      </c>
      <c r="E2118">
        <v>10070</v>
      </c>
      <c r="F2118">
        <v>8536.7138670000004</v>
      </c>
      <c r="G2118">
        <v>5893</v>
      </c>
    </row>
    <row r="2119" spans="1:7" x14ac:dyDescent="0.3">
      <c r="A2119" s="3">
        <v>41880</v>
      </c>
      <c r="B2119">
        <v>9985</v>
      </c>
      <c r="C2119">
        <v>10200</v>
      </c>
      <c r="D2119">
        <v>9985</v>
      </c>
      <c r="E2119">
        <v>10133</v>
      </c>
      <c r="F2119">
        <v>8590.1201170000004</v>
      </c>
      <c r="G2119">
        <v>99078</v>
      </c>
    </row>
    <row r="2120" spans="1:7" x14ac:dyDescent="0.3">
      <c r="A2120" s="3">
        <v>41883</v>
      </c>
      <c r="B2120">
        <v>10210</v>
      </c>
      <c r="C2120">
        <v>10333</v>
      </c>
      <c r="D2120">
        <v>10168</v>
      </c>
      <c r="E2120">
        <v>10250</v>
      </c>
      <c r="F2120">
        <v>8689.3046880000002</v>
      </c>
      <c r="G2120">
        <v>178230</v>
      </c>
    </row>
    <row r="2121" spans="1:7" x14ac:dyDescent="0.3">
      <c r="A2121" s="3">
        <v>41884</v>
      </c>
      <c r="B2121">
        <v>10390</v>
      </c>
      <c r="C2121">
        <v>10399</v>
      </c>
      <c r="D2121">
        <v>10275</v>
      </c>
      <c r="E2121">
        <v>10360</v>
      </c>
      <c r="F2121">
        <v>8782.5566409999992</v>
      </c>
      <c r="G2121">
        <v>78010</v>
      </c>
    </row>
    <row r="2122" spans="1:7" x14ac:dyDescent="0.3">
      <c r="A2122" s="3">
        <v>41885</v>
      </c>
      <c r="B2122">
        <v>10399</v>
      </c>
      <c r="C2122">
        <v>10420</v>
      </c>
      <c r="D2122">
        <v>10352</v>
      </c>
      <c r="E2122">
        <v>10400</v>
      </c>
      <c r="F2122">
        <v>8816.4667969999991</v>
      </c>
      <c r="G2122">
        <v>30845</v>
      </c>
    </row>
    <row r="2123" spans="1:7" x14ac:dyDescent="0.3">
      <c r="A2123" s="3">
        <v>41886</v>
      </c>
      <c r="B2123">
        <v>10270</v>
      </c>
      <c r="C2123">
        <v>10680</v>
      </c>
      <c r="D2123">
        <v>10250</v>
      </c>
      <c r="E2123">
        <v>10622</v>
      </c>
      <c r="F2123">
        <v>9004.6650389999995</v>
      </c>
      <c r="G2123">
        <v>87859</v>
      </c>
    </row>
    <row r="2124" spans="1:7" x14ac:dyDescent="0.3">
      <c r="A2124" s="3">
        <v>41887</v>
      </c>
      <c r="B2124">
        <v>10537</v>
      </c>
      <c r="C2124">
        <v>10648</v>
      </c>
      <c r="D2124">
        <v>10537</v>
      </c>
      <c r="E2124">
        <v>10600</v>
      </c>
      <c r="F2124">
        <v>8986.0136719999991</v>
      </c>
      <c r="G2124">
        <v>9309</v>
      </c>
    </row>
    <row r="2125" spans="1:7" x14ac:dyDescent="0.3">
      <c r="A2125" s="3">
        <v>41890</v>
      </c>
      <c r="B2125">
        <v>10580</v>
      </c>
      <c r="C2125">
        <v>10649</v>
      </c>
      <c r="D2125">
        <v>10350</v>
      </c>
      <c r="E2125">
        <v>10640</v>
      </c>
      <c r="F2125">
        <v>9019.9228519999997</v>
      </c>
      <c r="G2125">
        <v>220777</v>
      </c>
    </row>
    <row r="2126" spans="1:7" x14ac:dyDescent="0.3">
      <c r="A2126" s="3">
        <v>41891</v>
      </c>
      <c r="B2126">
        <v>10670</v>
      </c>
      <c r="C2126">
        <v>10700</v>
      </c>
      <c r="D2126">
        <v>10502</v>
      </c>
      <c r="E2126">
        <v>10642</v>
      </c>
      <c r="F2126">
        <v>9021.6181639999995</v>
      </c>
      <c r="G2126">
        <v>32252</v>
      </c>
    </row>
    <row r="2127" spans="1:7" x14ac:dyDescent="0.3">
      <c r="A2127" s="3">
        <v>41892</v>
      </c>
      <c r="B2127">
        <v>10642</v>
      </c>
      <c r="C2127">
        <v>10799</v>
      </c>
      <c r="D2127">
        <v>10610</v>
      </c>
      <c r="E2127">
        <v>10750</v>
      </c>
      <c r="F2127">
        <v>9113.1738280000009</v>
      </c>
      <c r="G2127">
        <v>236070</v>
      </c>
    </row>
    <row r="2128" spans="1:7" x14ac:dyDescent="0.3">
      <c r="A2128" s="3">
        <v>41893</v>
      </c>
      <c r="B2128">
        <v>10770</v>
      </c>
      <c r="C2128">
        <v>10925</v>
      </c>
      <c r="D2128">
        <v>10675</v>
      </c>
      <c r="E2128">
        <v>10850</v>
      </c>
      <c r="F2128">
        <v>9197.9482420000004</v>
      </c>
      <c r="G2128">
        <v>77140</v>
      </c>
    </row>
    <row r="2129" spans="1:7" x14ac:dyDescent="0.3">
      <c r="A2129" s="3">
        <v>41894</v>
      </c>
      <c r="B2129">
        <v>10835</v>
      </c>
      <c r="C2129">
        <v>10849</v>
      </c>
      <c r="D2129">
        <v>10521</v>
      </c>
      <c r="E2129">
        <v>10655</v>
      </c>
      <c r="F2129">
        <v>9032.6396480000003</v>
      </c>
      <c r="G2129">
        <v>25623</v>
      </c>
    </row>
    <row r="2130" spans="1:7" x14ac:dyDescent="0.3">
      <c r="A2130" s="3">
        <v>41897</v>
      </c>
      <c r="B2130">
        <v>10544</v>
      </c>
      <c r="C2130">
        <v>10800</v>
      </c>
      <c r="D2130">
        <v>10201</v>
      </c>
      <c r="E2130">
        <v>10585</v>
      </c>
      <c r="F2130">
        <v>8973.2988280000009</v>
      </c>
      <c r="G2130">
        <v>420042</v>
      </c>
    </row>
    <row r="2131" spans="1:7" x14ac:dyDescent="0.3">
      <c r="A2131" s="3">
        <v>41898</v>
      </c>
      <c r="B2131">
        <v>10742</v>
      </c>
      <c r="C2131">
        <v>10742</v>
      </c>
      <c r="D2131">
        <v>10450</v>
      </c>
      <c r="E2131">
        <v>10450</v>
      </c>
      <c r="F2131">
        <v>8858.8535159999992</v>
      </c>
      <c r="G2131">
        <v>3227</v>
      </c>
    </row>
    <row r="2132" spans="1:7" x14ac:dyDescent="0.3">
      <c r="A2132" s="3">
        <v>41899</v>
      </c>
      <c r="B2132">
        <v>10476</v>
      </c>
      <c r="C2132">
        <v>10537</v>
      </c>
      <c r="D2132">
        <v>10300</v>
      </c>
      <c r="E2132">
        <v>10381</v>
      </c>
      <c r="F2132">
        <v>8800.3583980000003</v>
      </c>
      <c r="G2132">
        <v>108116</v>
      </c>
    </row>
    <row r="2133" spans="1:7" x14ac:dyDescent="0.3">
      <c r="A2133" s="3">
        <v>41900</v>
      </c>
      <c r="B2133">
        <v>10395</v>
      </c>
      <c r="C2133">
        <v>10539</v>
      </c>
      <c r="D2133">
        <v>10250</v>
      </c>
      <c r="E2133">
        <v>10264</v>
      </c>
      <c r="F2133">
        <v>8701.1738280000009</v>
      </c>
      <c r="G2133">
        <v>52846</v>
      </c>
    </row>
    <row r="2134" spans="1:7" x14ac:dyDescent="0.3">
      <c r="A2134" s="3">
        <v>41901</v>
      </c>
      <c r="B2134">
        <v>10250</v>
      </c>
      <c r="C2134">
        <v>10418</v>
      </c>
      <c r="D2134">
        <v>10148</v>
      </c>
      <c r="E2134">
        <v>10161</v>
      </c>
      <c r="F2134">
        <v>8613.8574219999991</v>
      </c>
      <c r="G2134">
        <v>58159</v>
      </c>
    </row>
    <row r="2135" spans="1:7" x14ac:dyDescent="0.3">
      <c r="A2135" s="3">
        <v>41904</v>
      </c>
      <c r="B2135">
        <v>10162</v>
      </c>
      <c r="C2135">
        <v>10201</v>
      </c>
      <c r="D2135">
        <v>9710</v>
      </c>
      <c r="E2135">
        <v>10000</v>
      </c>
      <c r="F2135">
        <v>8477.3720699999994</v>
      </c>
      <c r="G2135">
        <v>300672</v>
      </c>
    </row>
    <row r="2136" spans="1:7" x14ac:dyDescent="0.3">
      <c r="A2136" s="3">
        <v>41905</v>
      </c>
      <c r="B2136">
        <v>10418</v>
      </c>
      <c r="C2136">
        <v>10490</v>
      </c>
      <c r="D2136">
        <v>9710</v>
      </c>
      <c r="E2136">
        <v>10139</v>
      </c>
      <c r="F2136">
        <v>8595.2070309999999</v>
      </c>
      <c r="G2136">
        <v>90980</v>
      </c>
    </row>
    <row r="2137" spans="1:7" x14ac:dyDescent="0.3">
      <c r="A2137" s="3">
        <v>41906</v>
      </c>
      <c r="B2137">
        <v>10139</v>
      </c>
      <c r="C2137">
        <v>10139</v>
      </c>
      <c r="D2137">
        <v>10139</v>
      </c>
      <c r="E2137">
        <v>10139</v>
      </c>
      <c r="F2137">
        <v>8595.2070309999999</v>
      </c>
      <c r="G2137">
        <v>0</v>
      </c>
    </row>
    <row r="2138" spans="1:7" x14ac:dyDescent="0.3">
      <c r="A2138" s="3">
        <v>41907</v>
      </c>
      <c r="B2138">
        <v>10145</v>
      </c>
      <c r="C2138">
        <v>10272</v>
      </c>
      <c r="D2138">
        <v>9800</v>
      </c>
      <c r="E2138">
        <v>9982</v>
      </c>
      <c r="F2138">
        <v>8462.1123050000006</v>
      </c>
      <c r="G2138">
        <v>48221</v>
      </c>
    </row>
    <row r="2139" spans="1:7" x14ac:dyDescent="0.3">
      <c r="A2139" s="3">
        <v>41908</v>
      </c>
      <c r="B2139">
        <v>10000</v>
      </c>
      <c r="C2139">
        <v>10083</v>
      </c>
      <c r="D2139">
        <v>9902</v>
      </c>
      <c r="E2139">
        <v>10018</v>
      </c>
      <c r="F2139">
        <v>8492.6308590000008</v>
      </c>
      <c r="G2139">
        <v>87619</v>
      </c>
    </row>
    <row r="2140" spans="1:7" x14ac:dyDescent="0.3">
      <c r="A2140" s="3">
        <v>41911</v>
      </c>
      <c r="B2140">
        <v>10169</v>
      </c>
      <c r="C2140">
        <v>10169</v>
      </c>
      <c r="D2140">
        <v>9945</v>
      </c>
      <c r="E2140">
        <v>10044</v>
      </c>
      <c r="F2140">
        <v>8514.671875</v>
      </c>
      <c r="G2140">
        <v>49909</v>
      </c>
    </row>
    <row r="2141" spans="1:7" x14ac:dyDescent="0.3">
      <c r="A2141" s="3">
        <v>41912</v>
      </c>
      <c r="B2141">
        <v>9901</v>
      </c>
      <c r="C2141">
        <v>10190</v>
      </c>
      <c r="D2141">
        <v>9716</v>
      </c>
      <c r="E2141">
        <v>9849</v>
      </c>
      <c r="F2141">
        <v>8349.3632809999999</v>
      </c>
      <c r="G2141">
        <v>138519</v>
      </c>
    </row>
    <row r="2142" spans="1:7" x14ac:dyDescent="0.3">
      <c r="A2142" s="3">
        <v>41913</v>
      </c>
      <c r="B2142">
        <v>10051</v>
      </c>
      <c r="C2142">
        <v>10051</v>
      </c>
      <c r="D2142">
        <v>9700</v>
      </c>
      <c r="E2142">
        <v>9752</v>
      </c>
      <c r="F2142">
        <v>8267.1328130000002</v>
      </c>
      <c r="G2142">
        <v>55678</v>
      </c>
    </row>
    <row r="2143" spans="1:7" x14ac:dyDescent="0.3">
      <c r="A2143" s="3">
        <v>41914</v>
      </c>
      <c r="B2143">
        <v>9661</v>
      </c>
      <c r="C2143">
        <v>10198</v>
      </c>
      <c r="D2143">
        <v>9652</v>
      </c>
      <c r="E2143">
        <v>9697</v>
      </c>
      <c r="F2143">
        <v>8220.5068360000005</v>
      </c>
      <c r="G2143">
        <v>71978</v>
      </c>
    </row>
    <row r="2144" spans="1:7" x14ac:dyDescent="0.3">
      <c r="A2144" s="3">
        <v>41915</v>
      </c>
      <c r="B2144">
        <v>9900</v>
      </c>
      <c r="C2144">
        <v>10025</v>
      </c>
      <c r="D2144">
        <v>9614</v>
      </c>
      <c r="E2144">
        <v>9800</v>
      </c>
      <c r="F2144">
        <v>8307.8232420000004</v>
      </c>
      <c r="G2144">
        <v>60016</v>
      </c>
    </row>
    <row r="2145" spans="1:7" x14ac:dyDescent="0.3">
      <c r="A2145" s="3">
        <v>41918</v>
      </c>
      <c r="B2145">
        <v>9800</v>
      </c>
      <c r="C2145">
        <v>9920</v>
      </c>
      <c r="D2145">
        <v>9736</v>
      </c>
      <c r="E2145">
        <v>9800</v>
      </c>
      <c r="F2145">
        <v>8307.8232420000004</v>
      </c>
      <c r="G2145">
        <v>25385</v>
      </c>
    </row>
    <row r="2146" spans="1:7" x14ac:dyDescent="0.3">
      <c r="A2146" s="3">
        <v>41919</v>
      </c>
      <c r="B2146">
        <v>9800</v>
      </c>
      <c r="C2146">
        <v>10020</v>
      </c>
      <c r="D2146">
        <v>9723</v>
      </c>
      <c r="E2146">
        <v>9909</v>
      </c>
      <c r="F2146">
        <v>8400.2275389999995</v>
      </c>
      <c r="G2146">
        <v>41492</v>
      </c>
    </row>
    <row r="2147" spans="1:7" x14ac:dyDescent="0.3">
      <c r="A2147" s="3">
        <v>41920</v>
      </c>
      <c r="B2147">
        <v>9808</v>
      </c>
      <c r="C2147">
        <v>9986</v>
      </c>
      <c r="D2147">
        <v>9800</v>
      </c>
      <c r="E2147">
        <v>9898</v>
      </c>
      <c r="F2147">
        <v>8390.9023440000001</v>
      </c>
      <c r="G2147">
        <v>37883</v>
      </c>
    </row>
    <row r="2148" spans="1:7" x14ac:dyDescent="0.3">
      <c r="A2148" s="3">
        <v>41921</v>
      </c>
      <c r="B2148">
        <v>10045</v>
      </c>
      <c r="C2148">
        <v>10045</v>
      </c>
      <c r="D2148">
        <v>9940</v>
      </c>
      <c r="E2148">
        <v>10030</v>
      </c>
      <c r="F2148">
        <v>8502.8037110000005</v>
      </c>
      <c r="G2148">
        <v>54039</v>
      </c>
    </row>
    <row r="2149" spans="1:7" x14ac:dyDescent="0.3">
      <c r="A2149" s="3">
        <v>41922</v>
      </c>
      <c r="B2149">
        <v>10029</v>
      </c>
      <c r="C2149">
        <v>10029</v>
      </c>
      <c r="D2149">
        <v>9850</v>
      </c>
      <c r="E2149">
        <v>9986</v>
      </c>
      <c r="F2149">
        <v>8465.5029300000006</v>
      </c>
      <c r="G2149">
        <v>21144</v>
      </c>
    </row>
    <row r="2150" spans="1:7" x14ac:dyDescent="0.3">
      <c r="A2150" s="3">
        <v>41925</v>
      </c>
      <c r="B2150">
        <v>9986</v>
      </c>
      <c r="C2150">
        <v>10198</v>
      </c>
      <c r="D2150">
        <v>9925</v>
      </c>
      <c r="E2150">
        <v>10005</v>
      </c>
      <c r="F2150">
        <v>8481.6113280000009</v>
      </c>
      <c r="G2150">
        <v>36089</v>
      </c>
    </row>
    <row r="2151" spans="1:7" x14ac:dyDescent="0.3">
      <c r="A2151" s="3">
        <v>41926</v>
      </c>
      <c r="B2151">
        <v>10000</v>
      </c>
      <c r="C2151">
        <v>10199</v>
      </c>
      <c r="D2151">
        <v>9912</v>
      </c>
      <c r="E2151">
        <v>10000</v>
      </c>
      <c r="F2151">
        <v>8477.3720699999994</v>
      </c>
      <c r="G2151">
        <v>98315</v>
      </c>
    </row>
    <row r="2152" spans="1:7" x14ac:dyDescent="0.3">
      <c r="A2152" s="3">
        <v>41927</v>
      </c>
      <c r="B2152">
        <v>10156</v>
      </c>
      <c r="C2152">
        <v>10156</v>
      </c>
      <c r="D2152">
        <v>9705</v>
      </c>
      <c r="E2152">
        <v>9965</v>
      </c>
      <c r="F2152">
        <v>8447.7011719999991</v>
      </c>
      <c r="G2152">
        <v>69838</v>
      </c>
    </row>
    <row r="2153" spans="1:7" x14ac:dyDescent="0.3">
      <c r="A2153" s="3">
        <v>41928</v>
      </c>
      <c r="B2153">
        <v>9814</v>
      </c>
      <c r="C2153">
        <v>9997</v>
      </c>
      <c r="D2153">
        <v>9814</v>
      </c>
      <c r="E2153">
        <v>9920</v>
      </c>
      <c r="F2153">
        <v>8409.5527340000008</v>
      </c>
      <c r="G2153">
        <v>25002</v>
      </c>
    </row>
    <row r="2154" spans="1:7" x14ac:dyDescent="0.3">
      <c r="A2154" s="3">
        <v>41929</v>
      </c>
      <c r="B2154">
        <v>9810</v>
      </c>
      <c r="C2154">
        <v>10499</v>
      </c>
      <c r="D2154">
        <v>9705</v>
      </c>
      <c r="E2154">
        <v>9915</v>
      </c>
      <c r="F2154">
        <v>8405.3125</v>
      </c>
      <c r="G2154">
        <v>341532</v>
      </c>
    </row>
    <row r="2155" spans="1:7" x14ac:dyDescent="0.3">
      <c r="A2155" s="3">
        <v>41932</v>
      </c>
      <c r="B2155">
        <v>10150</v>
      </c>
      <c r="C2155">
        <v>10200</v>
      </c>
      <c r="D2155">
        <v>10025</v>
      </c>
      <c r="E2155">
        <v>10175</v>
      </c>
      <c r="F2155">
        <v>8625.7265630000002</v>
      </c>
      <c r="G2155">
        <v>147721</v>
      </c>
    </row>
    <row r="2156" spans="1:7" x14ac:dyDescent="0.3">
      <c r="A2156" s="3">
        <v>41933</v>
      </c>
      <c r="B2156">
        <v>10180</v>
      </c>
      <c r="C2156">
        <v>10299</v>
      </c>
      <c r="D2156">
        <v>9885</v>
      </c>
      <c r="E2156">
        <v>10123</v>
      </c>
      <c r="F2156">
        <v>8581.6435550000006</v>
      </c>
      <c r="G2156">
        <v>431203</v>
      </c>
    </row>
    <row r="2157" spans="1:7" x14ac:dyDescent="0.3">
      <c r="A2157" s="3">
        <v>41934</v>
      </c>
      <c r="B2157">
        <v>10196</v>
      </c>
      <c r="C2157">
        <v>10295</v>
      </c>
      <c r="D2157">
        <v>10123</v>
      </c>
      <c r="E2157">
        <v>10272</v>
      </c>
      <c r="F2157">
        <v>8707.9560550000006</v>
      </c>
      <c r="G2157">
        <v>262674</v>
      </c>
    </row>
    <row r="2158" spans="1:7" x14ac:dyDescent="0.3">
      <c r="A2158" s="3">
        <v>41935</v>
      </c>
      <c r="B2158">
        <v>10150</v>
      </c>
      <c r="C2158">
        <v>10300</v>
      </c>
      <c r="D2158">
        <v>10126</v>
      </c>
      <c r="E2158">
        <v>10300</v>
      </c>
      <c r="F2158">
        <v>8731.6933590000008</v>
      </c>
      <c r="G2158">
        <v>613989</v>
      </c>
    </row>
    <row r="2159" spans="1:7" x14ac:dyDescent="0.3">
      <c r="A2159" s="3">
        <v>41936</v>
      </c>
      <c r="B2159">
        <v>10183</v>
      </c>
      <c r="C2159">
        <v>10350</v>
      </c>
      <c r="D2159">
        <v>10183</v>
      </c>
      <c r="E2159">
        <v>10350</v>
      </c>
      <c r="F2159">
        <v>8774.0791019999997</v>
      </c>
      <c r="G2159">
        <v>91928</v>
      </c>
    </row>
    <row r="2160" spans="1:7" x14ac:dyDescent="0.3">
      <c r="A2160" s="3">
        <v>41939</v>
      </c>
      <c r="B2160">
        <v>10374</v>
      </c>
      <c r="C2160">
        <v>10374</v>
      </c>
      <c r="D2160">
        <v>10246</v>
      </c>
      <c r="E2160">
        <v>10350</v>
      </c>
      <c r="F2160">
        <v>8774.0791019999997</v>
      </c>
      <c r="G2160">
        <v>204556</v>
      </c>
    </row>
    <row r="2161" spans="1:7" x14ac:dyDescent="0.3">
      <c r="A2161" s="3">
        <v>41940</v>
      </c>
      <c r="B2161">
        <v>10351</v>
      </c>
      <c r="C2161">
        <v>10420</v>
      </c>
      <c r="D2161">
        <v>10276</v>
      </c>
      <c r="E2161">
        <v>10395</v>
      </c>
      <c r="F2161">
        <v>8812.2285159999992</v>
      </c>
      <c r="G2161">
        <v>39431</v>
      </c>
    </row>
    <row r="2162" spans="1:7" x14ac:dyDescent="0.3">
      <c r="A2162" s="3">
        <v>41941</v>
      </c>
      <c r="B2162">
        <v>10270</v>
      </c>
      <c r="C2162">
        <v>10691</v>
      </c>
      <c r="D2162">
        <v>10270</v>
      </c>
      <c r="E2162">
        <v>10691</v>
      </c>
      <c r="F2162">
        <v>9063.1572269999997</v>
      </c>
      <c r="G2162">
        <v>106131</v>
      </c>
    </row>
    <row r="2163" spans="1:7" x14ac:dyDescent="0.3">
      <c r="A2163" s="3">
        <v>41942</v>
      </c>
      <c r="B2163">
        <v>10600</v>
      </c>
      <c r="C2163">
        <v>10640</v>
      </c>
      <c r="D2163">
        <v>10451</v>
      </c>
      <c r="E2163">
        <v>10590</v>
      </c>
      <c r="F2163">
        <v>8977.5361329999996</v>
      </c>
      <c r="G2163">
        <v>49049</v>
      </c>
    </row>
    <row r="2164" spans="1:7" x14ac:dyDescent="0.3">
      <c r="A2164" s="3">
        <v>41943</v>
      </c>
      <c r="B2164">
        <v>10634</v>
      </c>
      <c r="C2164">
        <v>10800</v>
      </c>
      <c r="D2164">
        <v>10630</v>
      </c>
      <c r="E2164">
        <v>10740</v>
      </c>
      <c r="F2164">
        <v>9104.6972659999992</v>
      </c>
      <c r="G2164">
        <v>349803</v>
      </c>
    </row>
    <row r="2165" spans="1:7" x14ac:dyDescent="0.3">
      <c r="A2165" s="3">
        <v>41946</v>
      </c>
      <c r="B2165">
        <v>10711</v>
      </c>
      <c r="C2165">
        <v>10994</v>
      </c>
      <c r="D2165">
        <v>10700</v>
      </c>
      <c r="E2165">
        <v>10728</v>
      </c>
      <c r="F2165">
        <v>9094.5234380000002</v>
      </c>
      <c r="G2165">
        <v>108166</v>
      </c>
    </row>
    <row r="2166" spans="1:7" x14ac:dyDescent="0.3">
      <c r="A2166" s="3">
        <v>41947</v>
      </c>
      <c r="B2166">
        <v>10800</v>
      </c>
      <c r="C2166">
        <v>10958</v>
      </c>
      <c r="D2166">
        <v>10800</v>
      </c>
      <c r="E2166">
        <v>10849</v>
      </c>
      <c r="F2166">
        <v>9197.0996090000008</v>
      </c>
      <c r="G2166">
        <v>151055</v>
      </c>
    </row>
    <row r="2167" spans="1:7" x14ac:dyDescent="0.3">
      <c r="A2167" s="3">
        <v>41948</v>
      </c>
      <c r="B2167">
        <v>10900</v>
      </c>
      <c r="C2167">
        <v>10900</v>
      </c>
      <c r="D2167">
        <v>10783</v>
      </c>
      <c r="E2167">
        <v>10800</v>
      </c>
      <c r="F2167">
        <v>9155.5605469999991</v>
      </c>
      <c r="G2167">
        <v>41326</v>
      </c>
    </row>
    <row r="2168" spans="1:7" x14ac:dyDescent="0.3">
      <c r="A2168" s="3">
        <v>41949</v>
      </c>
      <c r="B2168">
        <v>10800</v>
      </c>
      <c r="C2168">
        <v>10800</v>
      </c>
      <c r="D2168">
        <v>10690</v>
      </c>
      <c r="E2168">
        <v>10700</v>
      </c>
      <c r="F2168">
        <v>9070.7880860000005</v>
      </c>
      <c r="G2168">
        <v>58334</v>
      </c>
    </row>
    <row r="2169" spans="1:7" x14ac:dyDescent="0.3">
      <c r="A2169" s="3">
        <v>41950</v>
      </c>
      <c r="B2169">
        <v>10769</v>
      </c>
      <c r="C2169">
        <v>10970</v>
      </c>
      <c r="D2169">
        <v>10525</v>
      </c>
      <c r="E2169">
        <v>10525</v>
      </c>
      <c r="F2169">
        <v>8922.4326170000004</v>
      </c>
      <c r="G2169">
        <v>146507</v>
      </c>
    </row>
    <row r="2170" spans="1:7" x14ac:dyDescent="0.3">
      <c r="A2170" s="3">
        <v>41953</v>
      </c>
      <c r="B2170">
        <v>10283</v>
      </c>
      <c r="C2170">
        <v>10593</v>
      </c>
      <c r="D2170">
        <v>10283</v>
      </c>
      <c r="E2170">
        <v>10347</v>
      </c>
      <c r="F2170">
        <v>8771.5371090000008</v>
      </c>
      <c r="G2170">
        <v>85442</v>
      </c>
    </row>
    <row r="2171" spans="1:7" x14ac:dyDescent="0.3">
      <c r="A2171" s="3">
        <v>41954</v>
      </c>
      <c r="B2171">
        <v>10535</v>
      </c>
      <c r="C2171">
        <v>10535</v>
      </c>
      <c r="D2171">
        <v>10250</v>
      </c>
      <c r="E2171">
        <v>10459</v>
      </c>
      <c r="F2171">
        <v>8866.4824219999991</v>
      </c>
      <c r="G2171">
        <v>54989</v>
      </c>
    </row>
    <row r="2172" spans="1:7" x14ac:dyDescent="0.3">
      <c r="A2172" s="3">
        <v>41955</v>
      </c>
      <c r="B2172">
        <v>10520</v>
      </c>
      <c r="C2172">
        <v>10774</v>
      </c>
      <c r="D2172">
        <v>10520</v>
      </c>
      <c r="E2172">
        <v>10743</v>
      </c>
      <c r="F2172">
        <v>9107.2412110000005</v>
      </c>
      <c r="G2172">
        <v>91454</v>
      </c>
    </row>
    <row r="2173" spans="1:7" x14ac:dyDescent="0.3">
      <c r="A2173" s="3">
        <v>41956</v>
      </c>
      <c r="B2173">
        <v>10770</v>
      </c>
      <c r="C2173">
        <v>11100</v>
      </c>
      <c r="D2173">
        <v>10662</v>
      </c>
      <c r="E2173">
        <v>11002</v>
      </c>
      <c r="F2173">
        <v>9326.8037110000005</v>
      </c>
      <c r="G2173">
        <v>488384</v>
      </c>
    </row>
    <row r="2174" spans="1:7" x14ac:dyDescent="0.3">
      <c r="A2174" s="3">
        <v>41957</v>
      </c>
      <c r="B2174">
        <v>10999</v>
      </c>
      <c r="C2174">
        <v>11100</v>
      </c>
      <c r="D2174">
        <v>10981</v>
      </c>
      <c r="E2174">
        <v>11025</v>
      </c>
      <c r="F2174">
        <v>9346.3027340000008</v>
      </c>
      <c r="G2174">
        <v>138210</v>
      </c>
    </row>
    <row r="2175" spans="1:7" x14ac:dyDescent="0.3">
      <c r="A2175" s="3">
        <v>41960</v>
      </c>
      <c r="B2175">
        <v>11151</v>
      </c>
      <c r="C2175">
        <v>11151</v>
      </c>
      <c r="D2175">
        <v>10901</v>
      </c>
      <c r="E2175">
        <v>10984</v>
      </c>
      <c r="F2175">
        <v>9311.5449219999991</v>
      </c>
      <c r="G2175">
        <v>52359</v>
      </c>
    </row>
    <row r="2176" spans="1:7" x14ac:dyDescent="0.3">
      <c r="A2176" s="3">
        <v>41961</v>
      </c>
      <c r="B2176">
        <v>11215</v>
      </c>
      <c r="C2176">
        <v>11250</v>
      </c>
      <c r="D2176">
        <v>10987</v>
      </c>
      <c r="E2176">
        <v>11147</v>
      </c>
      <c r="F2176">
        <v>9449.7265630000002</v>
      </c>
      <c r="G2176">
        <v>124427</v>
      </c>
    </row>
    <row r="2177" spans="1:7" x14ac:dyDescent="0.3">
      <c r="A2177" s="3">
        <v>41962</v>
      </c>
      <c r="B2177">
        <v>11100</v>
      </c>
      <c r="C2177">
        <v>11252</v>
      </c>
      <c r="D2177">
        <v>10963</v>
      </c>
      <c r="E2177">
        <v>11190</v>
      </c>
      <c r="F2177">
        <v>9486.1787110000005</v>
      </c>
      <c r="G2177">
        <v>659008</v>
      </c>
    </row>
    <row r="2178" spans="1:7" x14ac:dyDescent="0.3">
      <c r="A2178" s="3">
        <v>41963</v>
      </c>
      <c r="B2178">
        <v>11200</v>
      </c>
      <c r="C2178">
        <v>11348</v>
      </c>
      <c r="D2178">
        <v>10952</v>
      </c>
      <c r="E2178">
        <v>10952</v>
      </c>
      <c r="F2178">
        <v>9284.4169920000004</v>
      </c>
      <c r="G2178">
        <v>285158</v>
      </c>
    </row>
    <row r="2179" spans="1:7" x14ac:dyDescent="0.3">
      <c r="A2179" s="3">
        <v>41964</v>
      </c>
      <c r="B2179">
        <v>10912</v>
      </c>
      <c r="C2179">
        <v>11313</v>
      </c>
      <c r="D2179">
        <v>10912</v>
      </c>
      <c r="E2179">
        <v>11006</v>
      </c>
      <c r="F2179">
        <v>9330.1943360000005</v>
      </c>
      <c r="G2179">
        <v>60695</v>
      </c>
    </row>
    <row r="2180" spans="1:7" x14ac:dyDescent="0.3">
      <c r="A2180" s="3">
        <v>41967</v>
      </c>
      <c r="B2180">
        <v>11300</v>
      </c>
      <c r="C2180">
        <v>11300</v>
      </c>
      <c r="D2180">
        <v>11000</v>
      </c>
      <c r="E2180">
        <v>11075</v>
      </c>
      <c r="F2180">
        <v>9388.6884769999997</v>
      </c>
      <c r="G2180">
        <v>80319</v>
      </c>
    </row>
    <row r="2181" spans="1:7" x14ac:dyDescent="0.3">
      <c r="A2181" s="3">
        <v>41968</v>
      </c>
      <c r="B2181">
        <v>11075</v>
      </c>
      <c r="C2181">
        <v>11148</v>
      </c>
      <c r="D2181">
        <v>10800</v>
      </c>
      <c r="E2181">
        <v>10800</v>
      </c>
      <c r="F2181">
        <v>9155.5605469999991</v>
      </c>
      <c r="G2181">
        <v>91866</v>
      </c>
    </row>
    <row r="2182" spans="1:7" x14ac:dyDescent="0.3">
      <c r="A2182" s="3">
        <v>41969</v>
      </c>
      <c r="B2182">
        <v>10800</v>
      </c>
      <c r="C2182">
        <v>10977</v>
      </c>
      <c r="D2182">
        <v>10790</v>
      </c>
      <c r="E2182">
        <v>10817</v>
      </c>
      <c r="F2182">
        <v>9169.9736329999996</v>
      </c>
      <c r="G2182">
        <v>38601</v>
      </c>
    </row>
    <row r="2183" spans="1:7" x14ac:dyDescent="0.3">
      <c r="A2183" s="3">
        <v>41970</v>
      </c>
      <c r="B2183">
        <v>10894</v>
      </c>
      <c r="C2183">
        <v>10894</v>
      </c>
      <c r="D2183">
        <v>10692</v>
      </c>
      <c r="E2183">
        <v>10700</v>
      </c>
      <c r="F2183">
        <v>9070.7880860000005</v>
      </c>
      <c r="G2183">
        <v>22875</v>
      </c>
    </row>
    <row r="2184" spans="1:7" x14ac:dyDescent="0.3">
      <c r="A2184" s="3">
        <v>41971</v>
      </c>
      <c r="B2184">
        <v>10931</v>
      </c>
      <c r="C2184">
        <v>10931</v>
      </c>
      <c r="D2184">
        <v>10700</v>
      </c>
      <c r="E2184">
        <v>10733</v>
      </c>
      <c r="F2184">
        <v>9098.7626949999994</v>
      </c>
      <c r="G2184">
        <v>210776</v>
      </c>
    </row>
    <row r="2185" spans="1:7" x14ac:dyDescent="0.3">
      <c r="A2185" s="3">
        <v>41974</v>
      </c>
      <c r="B2185">
        <v>10735</v>
      </c>
      <c r="C2185">
        <v>10823</v>
      </c>
      <c r="D2185">
        <v>10703</v>
      </c>
      <c r="E2185">
        <v>10800</v>
      </c>
      <c r="F2185">
        <v>9155.5605469999991</v>
      </c>
      <c r="G2185">
        <v>10813</v>
      </c>
    </row>
    <row r="2186" spans="1:7" x14ac:dyDescent="0.3">
      <c r="A2186" s="3">
        <v>41975</v>
      </c>
      <c r="B2186">
        <v>10961</v>
      </c>
      <c r="C2186">
        <v>11064</v>
      </c>
      <c r="D2186">
        <v>10713</v>
      </c>
      <c r="E2186">
        <v>11064</v>
      </c>
      <c r="F2186">
        <v>9379.3632809999999</v>
      </c>
      <c r="G2186">
        <v>902038</v>
      </c>
    </row>
    <row r="2187" spans="1:7" x14ac:dyDescent="0.3">
      <c r="A2187" s="3">
        <v>41976</v>
      </c>
      <c r="B2187">
        <v>11064</v>
      </c>
      <c r="C2187">
        <v>11098</v>
      </c>
      <c r="D2187">
        <v>11000</v>
      </c>
      <c r="E2187">
        <v>11065</v>
      </c>
      <c r="F2187">
        <v>9380.2119139999995</v>
      </c>
      <c r="G2187">
        <v>361642</v>
      </c>
    </row>
    <row r="2188" spans="1:7" x14ac:dyDescent="0.3">
      <c r="A2188" s="3">
        <v>41977</v>
      </c>
      <c r="B2188">
        <v>11100</v>
      </c>
      <c r="C2188">
        <v>11350</v>
      </c>
      <c r="D2188">
        <v>11073</v>
      </c>
      <c r="E2188">
        <v>11301</v>
      </c>
      <c r="F2188">
        <v>9580.2763670000004</v>
      </c>
      <c r="G2188">
        <v>173620</v>
      </c>
    </row>
    <row r="2189" spans="1:7" x14ac:dyDescent="0.3">
      <c r="A2189" s="3">
        <v>41978</v>
      </c>
      <c r="B2189">
        <v>11365</v>
      </c>
      <c r="C2189">
        <v>11714</v>
      </c>
      <c r="D2189">
        <v>11365</v>
      </c>
      <c r="E2189">
        <v>11605</v>
      </c>
      <c r="F2189">
        <v>9837.9902340000008</v>
      </c>
      <c r="G2189">
        <v>98494</v>
      </c>
    </row>
    <row r="2190" spans="1:7" x14ac:dyDescent="0.3">
      <c r="A2190" s="3">
        <v>41981</v>
      </c>
      <c r="B2190">
        <v>11593</v>
      </c>
      <c r="C2190">
        <v>11650</v>
      </c>
      <c r="D2190">
        <v>11580</v>
      </c>
      <c r="E2190">
        <v>11600</v>
      </c>
      <c r="F2190">
        <v>9833.7509769999997</v>
      </c>
      <c r="G2190">
        <v>273196</v>
      </c>
    </row>
    <row r="2191" spans="1:7" x14ac:dyDescent="0.3">
      <c r="A2191" s="3">
        <v>41982</v>
      </c>
      <c r="B2191">
        <v>11600</v>
      </c>
      <c r="C2191">
        <v>11666</v>
      </c>
      <c r="D2191">
        <v>11100</v>
      </c>
      <c r="E2191">
        <v>11600</v>
      </c>
      <c r="F2191">
        <v>9833.7509769999997</v>
      </c>
      <c r="G2191">
        <v>81797</v>
      </c>
    </row>
    <row r="2192" spans="1:7" x14ac:dyDescent="0.3">
      <c r="A2192" s="3">
        <v>41983</v>
      </c>
      <c r="B2192">
        <v>11601</v>
      </c>
      <c r="C2192">
        <v>11747</v>
      </c>
      <c r="D2192">
        <v>11557</v>
      </c>
      <c r="E2192">
        <v>11610</v>
      </c>
      <c r="F2192">
        <v>9842.2285159999992</v>
      </c>
      <c r="G2192">
        <v>227301</v>
      </c>
    </row>
    <row r="2193" spans="1:7" x14ac:dyDescent="0.3">
      <c r="A2193" s="3">
        <v>41984</v>
      </c>
      <c r="B2193">
        <v>11610</v>
      </c>
      <c r="C2193">
        <v>11655</v>
      </c>
      <c r="D2193">
        <v>11150</v>
      </c>
      <c r="E2193">
        <v>11505</v>
      </c>
      <c r="F2193">
        <v>9753.2167969999991</v>
      </c>
      <c r="G2193">
        <v>118978</v>
      </c>
    </row>
    <row r="2194" spans="1:7" x14ac:dyDescent="0.3">
      <c r="A2194" s="3">
        <v>41985</v>
      </c>
      <c r="B2194">
        <v>11200</v>
      </c>
      <c r="C2194">
        <v>11697</v>
      </c>
      <c r="D2194">
        <v>11100</v>
      </c>
      <c r="E2194">
        <v>11210</v>
      </c>
      <c r="F2194">
        <v>9503.1328130000002</v>
      </c>
      <c r="G2194">
        <v>62514</v>
      </c>
    </row>
    <row r="2195" spans="1:7" x14ac:dyDescent="0.3">
      <c r="A2195" s="3">
        <v>41988</v>
      </c>
      <c r="B2195">
        <v>11545</v>
      </c>
      <c r="C2195">
        <v>11590</v>
      </c>
      <c r="D2195">
        <v>11060</v>
      </c>
      <c r="E2195">
        <v>11210</v>
      </c>
      <c r="F2195">
        <v>9503.1328130000002</v>
      </c>
      <c r="G2195">
        <v>18299</v>
      </c>
    </row>
    <row r="2196" spans="1:7" x14ac:dyDescent="0.3">
      <c r="A2196" s="3">
        <v>41989</v>
      </c>
      <c r="B2196">
        <v>11210</v>
      </c>
      <c r="C2196">
        <v>11210</v>
      </c>
      <c r="D2196">
        <v>11210</v>
      </c>
      <c r="E2196">
        <v>11210</v>
      </c>
      <c r="F2196">
        <v>9503.1328130000002</v>
      </c>
      <c r="G2196">
        <v>0</v>
      </c>
    </row>
    <row r="2197" spans="1:7" x14ac:dyDescent="0.3">
      <c r="A2197" s="3">
        <v>41990</v>
      </c>
      <c r="B2197">
        <v>11230</v>
      </c>
      <c r="C2197">
        <v>11399</v>
      </c>
      <c r="D2197">
        <v>11064</v>
      </c>
      <c r="E2197">
        <v>11399</v>
      </c>
      <c r="F2197">
        <v>9663.3554690000001</v>
      </c>
      <c r="G2197">
        <v>49906</v>
      </c>
    </row>
    <row r="2198" spans="1:7" x14ac:dyDescent="0.3">
      <c r="A2198" s="3">
        <v>41991</v>
      </c>
      <c r="B2198">
        <v>11400</v>
      </c>
      <c r="C2198">
        <v>11754</v>
      </c>
      <c r="D2198">
        <v>11389</v>
      </c>
      <c r="E2198">
        <v>11700</v>
      </c>
      <c r="F2198">
        <v>9918.5263670000004</v>
      </c>
      <c r="G2198">
        <v>169065</v>
      </c>
    </row>
    <row r="2199" spans="1:7" x14ac:dyDescent="0.3">
      <c r="A2199" s="3">
        <v>41992</v>
      </c>
      <c r="B2199">
        <v>11700</v>
      </c>
      <c r="C2199">
        <v>12055</v>
      </c>
      <c r="D2199">
        <v>11700</v>
      </c>
      <c r="E2199">
        <v>12055</v>
      </c>
      <c r="F2199">
        <v>10219.470703000001</v>
      </c>
      <c r="G2199">
        <v>82838</v>
      </c>
    </row>
    <row r="2200" spans="1:7" x14ac:dyDescent="0.3">
      <c r="A2200" s="3">
        <v>41995</v>
      </c>
      <c r="B2200">
        <v>11887</v>
      </c>
      <c r="C2200">
        <v>12214</v>
      </c>
      <c r="D2200">
        <v>11887</v>
      </c>
      <c r="E2200">
        <v>12120</v>
      </c>
      <c r="F2200">
        <v>10274.574219</v>
      </c>
      <c r="G2200">
        <v>83179</v>
      </c>
    </row>
    <row r="2201" spans="1:7" x14ac:dyDescent="0.3">
      <c r="A2201" s="3">
        <v>41996</v>
      </c>
      <c r="B2201">
        <v>12100</v>
      </c>
      <c r="C2201">
        <v>12157</v>
      </c>
      <c r="D2201">
        <v>11982</v>
      </c>
      <c r="E2201">
        <v>11982</v>
      </c>
      <c r="F2201">
        <v>10157.586914</v>
      </c>
      <c r="G2201">
        <v>109430</v>
      </c>
    </row>
    <row r="2202" spans="1:7" x14ac:dyDescent="0.3">
      <c r="A2202" s="3">
        <v>41997</v>
      </c>
      <c r="B2202">
        <v>12050</v>
      </c>
      <c r="C2202">
        <v>12349</v>
      </c>
      <c r="D2202">
        <v>12000</v>
      </c>
      <c r="E2202">
        <v>12012</v>
      </c>
      <c r="F2202">
        <v>10183.019531</v>
      </c>
      <c r="G2202">
        <v>19954</v>
      </c>
    </row>
    <row r="2203" spans="1:7" x14ac:dyDescent="0.3">
      <c r="A2203" s="3">
        <v>41998</v>
      </c>
      <c r="B2203">
        <v>12012</v>
      </c>
      <c r="C2203">
        <v>12012</v>
      </c>
      <c r="D2203">
        <v>12012</v>
      </c>
      <c r="E2203">
        <v>12012</v>
      </c>
      <c r="F2203">
        <v>10183.019531</v>
      </c>
      <c r="G2203">
        <v>0</v>
      </c>
    </row>
    <row r="2204" spans="1:7" x14ac:dyDescent="0.3">
      <c r="A2204" s="3">
        <v>41999</v>
      </c>
      <c r="B2204">
        <v>12012</v>
      </c>
      <c r="C2204">
        <v>12012</v>
      </c>
      <c r="D2204">
        <v>12012</v>
      </c>
      <c r="E2204">
        <v>12012</v>
      </c>
      <c r="F2204">
        <v>10183.019531</v>
      </c>
      <c r="G2204">
        <v>0</v>
      </c>
    </row>
    <row r="2205" spans="1:7" x14ac:dyDescent="0.3">
      <c r="A2205" s="3">
        <v>42002</v>
      </c>
      <c r="B2205">
        <v>12127</v>
      </c>
      <c r="C2205">
        <v>12400</v>
      </c>
      <c r="D2205">
        <v>12000</v>
      </c>
      <c r="E2205">
        <v>12060</v>
      </c>
      <c r="F2205">
        <v>10223.709961</v>
      </c>
      <c r="G2205">
        <v>41468</v>
      </c>
    </row>
    <row r="2206" spans="1:7" x14ac:dyDescent="0.3">
      <c r="A2206" s="3">
        <v>42003</v>
      </c>
      <c r="B2206">
        <v>12107</v>
      </c>
      <c r="C2206">
        <v>12143</v>
      </c>
      <c r="D2206">
        <v>11827</v>
      </c>
      <c r="E2206">
        <v>11979</v>
      </c>
      <c r="F2206">
        <v>10155.043944999999</v>
      </c>
      <c r="G2206">
        <v>41949</v>
      </c>
    </row>
    <row r="2207" spans="1:7" x14ac:dyDescent="0.3">
      <c r="A2207" s="3">
        <v>42004</v>
      </c>
      <c r="B2207">
        <v>12100</v>
      </c>
      <c r="C2207">
        <v>12100</v>
      </c>
      <c r="D2207">
        <v>11630</v>
      </c>
      <c r="E2207">
        <v>12100</v>
      </c>
      <c r="F2207">
        <v>10257.619140999999</v>
      </c>
      <c r="G2207">
        <v>10917</v>
      </c>
    </row>
    <row r="2208" spans="1:7" x14ac:dyDescent="0.3">
      <c r="A2208" s="3">
        <v>42005</v>
      </c>
      <c r="B2208">
        <v>12100</v>
      </c>
      <c r="C2208">
        <v>12100</v>
      </c>
      <c r="D2208">
        <v>12100</v>
      </c>
      <c r="E2208">
        <v>12100</v>
      </c>
      <c r="F2208">
        <v>10257.619140999999</v>
      </c>
      <c r="G2208">
        <v>0</v>
      </c>
    </row>
    <row r="2209" spans="1:7" x14ac:dyDescent="0.3">
      <c r="A2209" s="3">
        <v>42006</v>
      </c>
      <c r="B2209">
        <v>12100</v>
      </c>
      <c r="C2209">
        <v>12100</v>
      </c>
      <c r="D2209">
        <v>12000</v>
      </c>
      <c r="E2209">
        <v>12073</v>
      </c>
      <c r="F2209">
        <v>10234.730469</v>
      </c>
      <c r="G2209">
        <v>2088</v>
      </c>
    </row>
    <row r="2210" spans="1:7" x14ac:dyDescent="0.3">
      <c r="A2210" s="3">
        <v>42009</v>
      </c>
      <c r="B2210">
        <v>12034</v>
      </c>
      <c r="C2210">
        <v>12226</v>
      </c>
      <c r="D2210">
        <v>11992</v>
      </c>
      <c r="E2210">
        <v>12064</v>
      </c>
      <c r="F2210">
        <v>10227.101563</v>
      </c>
      <c r="G2210">
        <v>307456</v>
      </c>
    </row>
    <row r="2211" spans="1:7" x14ac:dyDescent="0.3">
      <c r="A2211" s="3">
        <v>42010</v>
      </c>
      <c r="B2211">
        <v>12100</v>
      </c>
      <c r="C2211">
        <v>12100</v>
      </c>
      <c r="D2211">
        <v>12012</v>
      </c>
      <c r="E2211">
        <v>12100</v>
      </c>
      <c r="F2211">
        <v>10257.619140999999</v>
      </c>
      <c r="G2211">
        <v>22119</v>
      </c>
    </row>
    <row r="2212" spans="1:7" x14ac:dyDescent="0.3">
      <c r="A2212" s="3">
        <v>42011</v>
      </c>
      <c r="B2212">
        <v>12000</v>
      </c>
      <c r="C2212">
        <v>12101</v>
      </c>
      <c r="D2212">
        <v>12000</v>
      </c>
      <c r="E2212">
        <v>12079</v>
      </c>
      <c r="F2212">
        <v>10239.817383</v>
      </c>
      <c r="G2212">
        <v>33659</v>
      </c>
    </row>
    <row r="2213" spans="1:7" x14ac:dyDescent="0.3">
      <c r="A2213" s="3">
        <v>42012</v>
      </c>
      <c r="B2213">
        <v>12156</v>
      </c>
      <c r="C2213">
        <v>12192</v>
      </c>
      <c r="D2213">
        <v>12099</v>
      </c>
      <c r="E2213">
        <v>12100</v>
      </c>
      <c r="F2213">
        <v>10257.619140999999</v>
      </c>
      <c r="G2213">
        <v>53466</v>
      </c>
    </row>
    <row r="2214" spans="1:7" x14ac:dyDescent="0.3">
      <c r="A2214" s="3">
        <v>42013</v>
      </c>
      <c r="B2214">
        <v>12100</v>
      </c>
      <c r="C2214">
        <v>12116</v>
      </c>
      <c r="D2214">
        <v>12001</v>
      </c>
      <c r="E2214">
        <v>12050</v>
      </c>
      <c r="F2214">
        <v>10215.232421999999</v>
      </c>
      <c r="G2214">
        <v>54846</v>
      </c>
    </row>
    <row r="2215" spans="1:7" x14ac:dyDescent="0.3">
      <c r="A2215" s="3">
        <v>42016</v>
      </c>
      <c r="B2215">
        <v>12050</v>
      </c>
      <c r="C2215">
        <v>12063</v>
      </c>
      <c r="D2215">
        <v>11921</v>
      </c>
      <c r="E2215">
        <v>11930</v>
      </c>
      <c r="F2215">
        <v>10113.504883</v>
      </c>
      <c r="G2215">
        <v>60278</v>
      </c>
    </row>
    <row r="2216" spans="1:7" x14ac:dyDescent="0.3">
      <c r="A2216" s="3">
        <v>42017</v>
      </c>
      <c r="B2216">
        <v>11942</v>
      </c>
      <c r="C2216">
        <v>12044</v>
      </c>
      <c r="D2216">
        <v>11720</v>
      </c>
      <c r="E2216">
        <v>11800</v>
      </c>
      <c r="F2216">
        <v>10003.298828000001</v>
      </c>
      <c r="G2216">
        <v>63142</v>
      </c>
    </row>
    <row r="2217" spans="1:7" x14ac:dyDescent="0.3">
      <c r="A2217" s="3">
        <v>42018</v>
      </c>
      <c r="B2217">
        <v>11874</v>
      </c>
      <c r="C2217">
        <v>11956</v>
      </c>
      <c r="D2217">
        <v>11640</v>
      </c>
      <c r="E2217">
        <v>11865</v>
      </c>
      <c r="F2217">
        <v>10058.402344</v>
      </c>
      <c r="G2217">
        <v>282279</v>
      </c>
    </row>
    <row r="2218" spans="1:7" x14ac:dyDescent="0.3">
      <c r="A2218" s="3">
        <v>42019</v>
      </c>
      <c r="B2218">
        <v>11623</v>
      </c>
      <c r="C2218">
        <v>11800</v>
      </c>
      <c r="D2218">
        <v>11550</v>
      </c>
      <c r="E2218">
        <v>11600</v>
      </c>
      <c r="F2218">
        <v>9833.7509769999997</v>
      </c>
      <c r="G2218">
        <v>40772</v>
      </c>
    </row>
    <row r="2219" spans="1:7" x14ac:dyDescent="0.3">
      <c r="A2219" s="3">
        <v>42020</v>
      </c>
      <c r="B2219">
        <v>11550</v>
      </c>
      <c r="C2219">
        <v>11600</v>
      </c>
      <c r="D2219">
        <v>11298</v>
      </c>
      <c r="E2219">
        <v>11401</v>
      </c>
      <c r="F2219">
        <v>9665.0517579999996</v>
      </c>
      <c r="G2219">
        <v>332687</v>
      </c>
    </row>
    <row r="2220" spans="1:7" x14ac:dyDescent="0.3">
      <c r="A2220" s="3">
        <v>42023</v>
      </c>
      <c r="B2220">
        <v>11670</v>
      </c>
      <c r="C2220">
        <v>11675</v>
      </c>
      <c r="D2220">
        <v>11375</v>
      </c>
      <c r="E2220">
        <v>11375</v>
      </c>
      <c r="F2220">
        <v>9643.0097659999992</v>
      </c>
      <c r="G2220">
        <v>55301</v>
      </c>
    </row>
    <row r="2221" spans="1:7" x14ac:dyDescent="0.3">
      <c r="A2221" s="3">
        <v>42024</v>
      </c>
      <c r="B2221">
        <v>11379</v>
      </c>
      <c r="C2221">
        <v>11675</v>
      </c>
      <c r="D2221">
        <v>11379</v>
      </c>
      <c r="E2221">
        <v>11650</v>
      </c>
      <c r="F2221">
        <v>9876.1386719999991</v>
      </c>
      <c r="G2221">
        <v>39151</v>
      </c>
    </row>
    <row r="2222" spans="1:7" x14ac:dyDescent="0.3">
      <c r="A2222" s="3">
        <v>42025</v>
      </c>
      <c r="B2222">
        <v>11900</v>
      </c>
      <c r="C2222">
        <v>11909</v>
      </c>
      <c r="D2222">
        <v>11561</v>
      </c>
      <c r="E2222">
        <v>11615</v>
      </c>
      <c r="F2222">
        <v>9846.4658199999994</v>
      </c>
      <c r="G2222">
        <v>63740</v>
      </c>
    </row>
    <row r="2223" spans="1:7" x14ac:dyDescent="0.3">
      <c r="A2223" s="3">
        <v>42026</v>
      </c>
      <c r="B2223">
        <v>11875</v>
      </c>
      <c r="C2223">
        <v>11875</v>
      </c>
      <c r="D2223">
        <v>11600</v>
      </c>
      <c r="E2223">
        <v>11736</v>
      </c>
      <c r="F2223">
        <v>9949.0419920000004</v>
      </c>
      <c r="G2223">
        <v>24141</v>
      </c>
    </row>
    <row r="2224" spans="1:7" x14ac:dyDescent="0.3">
      <c r="A2224" s="3">
        <v>42027</v>
      </c>
      <c r="B2224">
        <v>11900</v>
      </c>
      <c r="C2224">
        <v>12189</v>
      </c>
      <c r="D2224">
        <v>11738</v>
      </c>
      <c r="E2224">
        <v>12100</v>
      </c>
      <c r="F2224">
        <v>10257.619140999999</v>
      </c>
      <c r="G2224">
        <v>72059</v>
      </c>
    </row>
    <row r="2225" spans="1:7" x14ac:dyDescent="0.3">
      <c r="A2225" s="3">
        <v>42030</v>
      </c>
      <c r="B2225">
        <v>12000</v>
      </c>
      <c r="C2225">
        <v>12292</v>
      </c>
      <c r="D2225">
        <v>11961</v>
      </c>
      <c r="E2225">
        <v>12255</v>
      </c>
      <c r="F2225">
        <v>10389.018555000001</v>
      </c>
      <c r="G2225">
        <v>57982</v>
      </c>
    </row>
    <row r="2226" spans="1:7" x14ac:dyDescent="0.3">
      <c r="A2226" s="3">
        <v>42031</v>
      </c>
      <c r="B2226">
        <v>12200</v>
      </c>
      <c r="C2226">
        <v>12300</v>
      </c>
      <c r="D2226">
        <v>12100</v>
      </c>
      <c r="E2226">
        <v>12258</v>
      </c>
      <c r="F2226">
        <v>10391.561523</v>
      </c>
      <c r="G2226">
        <v>57528</v>
      </c>
    </row>
    <row r="2227" spans="1:7" x14ac:dyDescent="0.3">
      <c r="A2227" s="3">
        <v>42032</v>
      </c>
      <c r="B2227">
        <v>12374</v>
      </c>
      <c r="C2227">
        <v>12374</v>
      </c>
      <c r="D2227">
        <v>12012</v>
      </c>
      <c r="E2227">
        <v>12020</v>
      </c>
      <c r="F2227">
        <v>10189.799805000001</v>
      </c>
      <c r="G2227">
        <v>54432</v>
      </c>
    </row>
    <row r="2228" spans="1:7" x14ac:dyDescent="0.3">
      <c r="A2228" s="3">
        <v>42033</v>
      </c>
      <c r="B2228">
        <v>12021</v>
      </c>
      <c r="C2228">
        <v>12140</v>
      </c>
      <c r="D2228">
        <v>12000</v>
      </c>
      <c r="E2228">
        <v>12050</v>
      </c>
      <c r="F2228">
        <v>10215.232421999999</v>
      </c>
      <c r="G2228">
        <v>30553</v>
      </c>
    </row>
    <row r="2229" spans="1:7" x14ac:dyDescent="0.3">
      <c r="A2229" s="3">
        <v>42034</v>
      </c>
      <c r="B2229">
        <v>12100</v>
      </c>
      <c r="C2229">
        <v>12232</v>
      </c>
      <c r="D2229">
        <v>11995</v>
      </c>
      <c r="E2229">
        <v>12232</v>
      </c>
      <c r="F2229">
        <v>10369.521484000001</v>
      </c>
      <c r="G2229">
        <v>147021</v>
      </c>
    </row>
    <row r="2230" spans="1:7" x14ac:dyDescent="0.3">
      <c r="A2230" s="3">
        <v>42037</v>
      </c>
      <c r="B2230">
        <v>12312</v>
      </c>
      <c r="C2230">
        <v>12350</v>
      </c>
      <c r="D2230">
        <v>12050</v>
      </c>
      <c r="E2230">
        <v>12154</v>
      </c>
      <c r="F2230">
        <v>10303.397461</v>
      </c>
      <c r="G2230">
        <v>30686</v>
      </c>
    </row>
    <row r="2231" spans="1:7" x14ac:dyDescent="0.3">
      <c r="A2231" s="3">
        <v>42038</v>
      </c>
      <c r="B2231">
        <v>12051</v>
      </c>
      <c r="C2231">
        <v>12100</v>
      </c>
      <c r="D2231">
        <v>11954</v>
      </c>
      <c r="E2231">
        <v>12000</v>
      </c>
      <c r="F2231">
        <v>10172.845703000001</v>
      </c>
      <c r="G2231">
        <v>53867</v>
      </c>
    </row>
    <row r="2232" spans="1:7" x14ac:dyDescent="0.3">
      <c r="A2232" s="3">
        <v>42039</v>
      </c>
      <c r="B2232">
        <v>12023</v>
      </c>
      <c r="C2232">
        <v>12198</v>
      </c>
      <c r="D2232">
        <v>11980</v>
      </c>
      <c r="E2232">
        <v>12000</v>
      </c>
      <c r="F2232">
        <v>10172.845703000001</v>
      </c>
      <c r="G2232">
        <v>132589</v>
      </c>
    </row>
    <row r="2233" spans="1:7" x14ac:dyDescent="0.3">
      <c r="A2233" s="3">
        <v>42040</v>
      </c>
      <c r="B2233">
        <v>12180</v>
      </c>
      <c r="C2233">
        <v>12298</v>
      </c>
      <c r="D2233">
        <v>12048</v>
      </c>
      <c r="E2233">
        <v>12247</v>
      </c>
      <c r="F2233">
        <v>10382.237305000001</v>
      </c>
      <c r="G2233">
        <v>11671</v>
      </c>
    </row>
    <row r="2234" spans="1:7" x14ac:dyDescent="0.3">
      <c r="A2234" s="3">
        <v>42041</v>
      </c>
      <c r="B2234">
        <v>12279</v>
      </c>
      <c r="C2234">
        <v>12476</v>
      </c>
      <c r="D2234">
        <v>12052</v>
      </c>
      <c r="E2234">
        <v>12342</v>
      </c>
      <c r="F2234">
        <v>10462.771484000001</v>
      </c>
      <c r="G2234">
        <v>47574</v>
      </c>
    </row>
    <row r="2235" spans="1:7" x14ac:dyDescent="0.3">
      <c r="A2235" s="3">
        <v>42044</v>
      </c>
      <c r="B2235">
        <v>12342</v>
      </c>
      <c r="C2235">
        <v>12368</v>
      </c>
      <c r="D2235">
        <v>12102</v>
      </c>
      <c r="E2235">
        <v>12285</v>
      </c>
      <c r="F2235">
        <v>10414.450194999999</v>
      </c>
      <c r="G2235">
        <v>18727</v>
      </c>
    </row>
    <row r="2236" spans="1:7" x14ac:dyDescent="0.3">
      <c r="A2236" s="3">
        <v>42045</v>
      </c>
      <c r="B2236">
        <v>12117</v>
      </c>
      <c r="C2236">
        <v>12356</v>
      </c>
      <c r="D2236">
        <v>12000</v>
      </c>
      <c r="E2236">
        <v>12072</v>
      </c>
      <c r="F2236">
        <v>10233.883789</v>
      </c>
      <c r="G2236">
        <v>43861</v>
      </c>
    </row>
    <row r="2237" spans="1:7" x14ac:dyDescent="0.3">
      <c r="A2237" s="3">
        <v>42046</v>
      </c>
      <c r="B2237">
        <v>12049</v>
      </c>
      <c r="C2237">
        <v>12200</v>
      </c>
      <c r="D2237">
        <v>12000</v>
      </c>
      <c r="E2237">
        <v>12100</v>
      </c>
      <c r="F2237">
        <v>10257.619140999999</v>
      </c>
      <c r="G2237">
        <v>75894</v>
      </c>
    </row>
    <row r="2238" spans="1:7" x14ac:dyDescent="0.3">
      <c r="A2238" s="3">
        <v>42047</v>
      </c>
      <c r="B2238">
        <v>12008</v>
      </c>
      <c r="C2238">
        <v>12490</v>
      </c>
      <c r="D2238">
        <v>12000</v>
      </c>
      <c r="E2238">
        <v>12200</v>
      </c>
      <c r="F2238">
        <v>10342.392578000001</v>
      </c>
      <c r="G2238">
        <v>147584</v>
      </c>
    </row>
    <row r="2239" spans="1:7" x14ac:dyDescent="0.3">
      <c r="A2239" s="3">
        <v>42048</v>
      </c>
      <c r="B2239">
        <v>12247</v>
      </c>
      <c r="C2239">
        <v>12333</v>
      </c>
      <c r="D2239">
        <v>12205</v>
      </c>
      <c r="E2239">
        <v>12250</v>
      </c>
      <c r="F2239">
        <v>10384.780273</v>
      </c>
      <c r="G2239">
        <v>124994</v>
      </c>
    </row>
    <row r="2240" spans="1:7" x14ac:dyDescent="0.3">
      <c r="A2240" s="3">
        <v>42051</v>
      </c>
      <c r="B2240">
        <v>12250</v>
      </c>
      <c r="C2240">
        <v>12418</v>
      </c>
      <c r="D2240">
        <v>12250</v>
      </c>
      <c r="E2240">
        <v>12260</v>
      </c>
      <c r="F2240">
        <v>10393.256836</v>
      </c>
      <c r="G2240">
        <v>58928</v>
      </c>
    </row>
    <row r="2241" spans="1:7" x14ac:dyDescent="0.3">
      <c r="A2241" s="3">
        <v>42052</v>
      </c>
      <c r="B2241">
        <v>12470</v>
      </c>
      <c r="C2241">
        <v>12470</v>
      </c>
      <c r="D2241">
        <v>12200</v>
      </c>
      <c r="E2241">
        <v>12338</v>
      </c>
      <c r="F2241">
        <v>10459.380859000001</v>
      </c>
      <c r="G2241">
        <v>62507</v>
      </c>
    </row>
    <row r="2242" spans="1:7" x14ac:dyDescent="0.3">
      <c r="A2242" s="3">
        <v>42053</v>
      </c>
      <c r="B2242">
        <v>12221</v>
      </c>
      <c r="C2242">
        <v>12402</v>
      </c>
      <c r="D2242">
        <v>12221</v>
      </c>
      <c r="E2242">
        <v>12260</v>
      </c>
      <c r="F2242">
        <v>10393.256836</v>
      </c>
      <c r="G2242">
        <v>66727</v>
      </c>
    </row>
    <row r="2243" spans="1:7" x14ac:dyDescent="0.3">
      <c r="A2243" s="3">
        <v>42054</v>
      </c>
      <c r="B2243">
        <v>12250</v>
      </c>
      <c r="C2243">
        <v>12332</v>
      </c>
      <c r="D2243">
        <v>12001</v>
      </c>
      <c r="E2243">
        <v>12069</v>
      </c>
      <c r="F2243">
        <v>10231.339844</v>
      </c>
      <c r="G2243">
        <v>83521</v>
      </c>
    </row>
    <row r="2244" spans="1:7" x14ac:dyDescent="0.3">
      <c r="A2244" s="3">
        <v>42055</v>
      </c>
      <c r="B2244">
        <v>12149</v>
      </c>
      <c r="C2244">
        <v>12250</v>
      </c>
      <c r="D2244">
        <v>11701</v>
      </c>
      <c r="E2244">
        <v>11840</v>
      </c>
      <c r="F2244">
        <v>10037.208008</v>
      </c>
      <c r="G2244">
        <v>139222</v>
      </c>
    </row>
    <row r="2245" spans="1:7" x14ac:dyDescent="0.3">
      <c r="A2245" s="3">
        <v>42058</v>
      </c>
      <c r="B2245">
        <v>11856</v>
      </c>
      <c r="C2245">
        <v>12095</v>
      </c>
      <c r="D2245">
        <v>11850</v>
      </c>
      <c r="E2245">
        <v>11930</v>
      </c>
      <c r="F2245">
        <v>10113.504883</v>
      </c>
      <c r="G2245">
        <v>186495</v>
      </c>
    </row>
    <row r="2246" spans="1:7" x14ac:dyDescent="0.3">
      <c r="A2246" s="3">
        <v>42059</v>
      </c>
      <c r="B2246">
        <v>11869</v>
      </c>
      <c r="C2246">
        <v>12299</v>
      </c>
      <c r="D2246">
        <v>11831</v>
      </c>
      <c r="E2246">
        <v>12150</v>
      </c>
      <c r="F2246">
        <v>10300.006836</v>
      </c>
      <c r="G2246">
        <v>52681</v>
      </c>
    </row>
    <row r="2247" spans="1:7" x14ac:dyDescent="0.3">
      <c r="A2247" s="3">
        <v>42060</v>
      </c>
      <c r="B2247">
        <v>12270</v>
      </c>
      <c r="C2247">
        <v>12330</v>
      </c>
      <c r="D2247">
        <v>12107</v>
      </c>
      <c r="E2247">
        <v>12132</v>
      </c>
      <c r="F2247">
        <v>10284.747069999999</v>
      </c>
      <c r="G2247">
        <v>82467</v>
      </c>
    </row>
    <row r="2248" spans="1:7" x14ac:dyDescent="0.3">
      <c r="A2248" s="3">
        <v>42061</v>
      </c>
      <c r="B2248">
        <v>12300</v>
      </c>
      <c r="C2248">
        <v>12300</v>
      </c>
      <c r="D2248">
        <v>12101</v>
      </c>
      <c r="E2248">
        <v>12170</v>
      </c>
      <c r="F2248">
        <v>10316.959961</v>
      </c>
      <c r="G2248">
        <v>101684</v>
      </c>
    </row>
    <row r="2249" spans="1:7" x14ac:dyDescent="0.3">
      <c r="A2249" s="3">
        <v>42062</v>
      </c>
      <c r="B2249">
        <v>12180</v>
      </c>
      <c r="C2249">
        <v>12199</v>
      </c>
      <c r="D2249">
        <v>12150</v>
      </c>
      <c r="E2249">
        <v>12155</v>
      </c>
      <c r="F2249">
        <v>10304.245117</v>
      </c>
      <c r="G2249">
        <v>115781</v>
      </c>
    </row>
    <row r="2250" spans="1:7" x14ac:dyDescent="0.3">
      <c r="A2250" s="3">
        <v>42065</v>
      </c>
      <c r="B2250">
        <v>12286</v>
      </c>
      <c r="C2250">
        <v>12324</v>
      </c>
      <c r="D2250">
        <v>12225</v>
      </c>
      <c r="E2250">
        <v>12310</v>
      </c>
      <c r="F2250">
        <v>10435.645508</v>
      </c>
      <c r="G2250">
        <v>42770</v>
      </c>
    </row>
    <row r="2251" spans="1:7" x14ac:dyDescent="0.3">
      <c r="A2251" s="3">
        <v>42066</v>
      </c>
      <c r="B2251">
        <v>12332</v>
      </c>
      <c r="C2251">
        <v>12400</v>
      </c>
      <c r="D2251">
        <v>12301</v>
      </c>
      <c r="E2251">
        <v>12355</v>
      </c>
      <c r="F2251">
        <v>10473.792969</v>
      </c>
      <c r="G2251">
        <v>25822</v>
      </c>
    </row>
    <row r="2252" spans="1:7" x14ac:dyDescent="0.3">
      <c r="A2252" s="3">
        <v>42067</v>
      </c>
      <c r="B2252">
        <v>12400</v>
      </c>
      <c r="C2252">
        <v>12499</v>
      </c>
      <c r="D2252">
        <v>12370</v>
      </c>
      <c r="E2252">
        <v>12390</v>
      </c>
      <c r="F2252">
        <v>10503.463867</v>
      </c>
      <c r="G2252">
        <v>49736</v>
      </c>
    </row>
    <row r="2253" spans="1:7" x14ac:dyDescent="0.3">
      <c r="A2253" s="3">
        <v>42068</v>
      </c>
      <c r="B2253">
        <v>12365</v>
      </c>
      <c r="C2253">
        <v>12804</v>
      </c>
      <c r="D2253">
        <v>12200</v>
      </c>
      <c r="E2253">
        <v>12400</v>
      </c>
      <c r="F2253">
        <v>10511.940430000001</v>
      </c>
      <c r="G2253">
        <v>108665</v>
      </c>
    </row>
    <row r="2254" spans="1:7" x14ac:dyDescent="0.3">
      <c r="A2254" s="3">
        <v>42069</v>
      </c>
      <c r="B2254">
        <v>12441</v>
      </c>
      <c r="C2254">
        <v>12441</v>
      </c>
      <c r="D2254">
        <v>12131</v>
      </c>
      <c r="E2254">
        <v>12200</v>
      </c>
      <c r="F2254">
        <v>10342.392578000001</v>
      </c>
      <c r="G2254">
        <v>93101</v>
      </c>
    </row>
    <row r="2255" spans="1:7" x14ac:dyDescent="0.3">
      <c r="A2255" s="3">
        <v>42072</v>
      </c>
      <c r="B2255">
        <v>12193</v>
      </c>
      <c r="C2255">
        <v>12397</v>
      </c>
      <c r="D2255">
        <v>12132</v>
      </c>
      <c r="E2255">
        <v>12165</v>
      </c>
      <c r="F2255">
        <v>10312.722656</v>
      </c>
      <c r="G2255">
        <v>25907</v>
      </c>
    </row>
    <row r="2256" spans="1:7" x14ac:dyDescent="0.3">
      <c r="A2256" s="3">
        <v>42073</v>
      </c>
      <c r="B2256">
        <v>12165</v>
      </c>
      <c r="C2256">
        <v>12189</v>
      </c>
      <c r="D2256">
        <v>12001</v>
      </c>
      <c r="E2256">
        <v>12079</v>
      </c>
      <c r="F2256">
        <v>10239.817383</v>
      </c>
      <c r="G2256">
        <v>106708</v>
      </c>
    </row>
    <row r="2257" spans="1:7" x14ac:dyDescent="0.3">
      <c r="A2257" s="3">
        <v>42074</v>
      </c>
      <c r="B2257">
        <v>12000</v>
      </c>
      <c r="C2257">
        <v>12084</v>
      </c>
      <c r="D2257">
        <v>11620</v>
      </c>
      <c r="E2257">
        <v>11710</v>
      </c>
      <c r="F2257">
        <v>9927.0009769999997</v>
      </c>
      <c r="G2257">
        <v>103841</v>
      </c>
    </row>
    <row r="2258" spans="1:7" x14ac:dyDescent="0.3">
      <c r="A2258" s="3">
        <v>42075</v>
      </c>
      <c r="B2258">
        <v>11850</v>
      </c>
      <c r="C2258">
        <v>12046</v>
      </c>
      <c r="D2258">
        <v>11702</v>
      </c>
      <c r="E2258">
        <v>11950</v>
      </c>
      <c r="F2258">
        <v>10130.458008</v>
      </c>
      <c r="G2258">
        <v>192073</v>
      </c>
    </row>
    <row r="2259" spans="1:7" x14ac:dyDescent="0.3">
      <c r="A2259" s="3">
        <v>42076</v>
      </c>
      <c r="B2259">
        <v>11795</v>
      </c>
      <c r="C2259">
        <v>12199</v>
      </c>
      <c r="D2259">
        <v>11795</v>
      </c>
      <c r="E2259">
        <v>11925</v>
      </c>
      <c r="F2259">
        <v>10109.265625</v>
      </c>
      <c r="G2259">
        <v>99161</v>
      </c>
    </row>
    <row r="2260" spans="1:7" x14ac:dyDescent="0.3">
      <c r="A2260" s="3">
        <v>42079</v>
      </c>
      <c r="B2260">
        <v>11800</v>
      </c>
      <c r="C2260">
        <v>12190</v>
      </c>
      <c r="D2260">
        <v>11800</v>
      </c>
      <c r="E2260">
        <v>12123</v>
      </c>
      <c r="F2260">
        <v>10277.118164</v>
      </c>
      <c r="G2260">
        <v>46546</v>
      </c>
    </row>
    <row r="2261" spans="1:7" x14ac:dyDescent="0.3">
      <c r="A2261" s="3">
        <v>42080</v>
      </c>
      <c r="B2261">
        <v>12036</v>
      </c>
      <c r="C2261">
        <v>12283</v>
      </c>
      <c r="D2261">
        <v>12036</v>
      </c>
      <c r="E2261">
        <v>12180</v>
      </c>
      <c r="F2261">
        <v>10325.439453000001</v>
      </c>
      <c r="G2261">
        <v>120789</v>
      </c>
    </row>
    <row r="2262" spans="1:7" x14ac:dyDescent="0.3">
      <c r="A2262" s="3">
        <v>42081</v>
      </c>
      <c r="B2262">
        <v>12268</v>
      </c>
      <c r="C2262">
        <v>12476</v>
      </c>
      <c r="D2262">
        <v>12133</v>
      </c>
      <c r="E2262">
        <v>12454</v>
      </c>
      <c r="F2262">
        <v>10557.717773</v>
      </c>
      <c r="G2262">
        <v>333372</v>
      </c>
    </row>
    <row r="2263" spans="1:7" x14ac:dyDescent="0.3">
      <c r="A2263" s="3">
        <v>42082</v>
      </c>
      <c r="B2263">
        <v>12257</v>
      </c>
      <c r="C2263">
        <v>12733</v>
      </c>
      <c r="D2263">
        <v>12257</v>
      </c>
      <c r="E2263">
        <v>12639</v>
      </c>
      <c r="F2263">
        <v>10714.550781</v>
      </c>
      <c r="G2263">
        <v>87201</v>
      </c>
    </row>
    <row r="2264" spans="1:7" x14ac:dyDescent="0.3">
      <c r="A2264" s="3">
        <v>42083</v>
      </c>
      <c r="B2264">
        <v>12558</v>
      </c>
      <c r="C2264">
        <v>12671</v>
      </c>
      <c r="D2264">
        <v>12204</v>
      </c>
      <c r="E2264">
        <v>12430</v>
      </c>
      <c r="F2264">
        <v>10537.373046999999</v>
      </c>
      <c r="G2264">
        <v>79332</v>
      </c>
    </row>
    <row r="2265" spans="1:7" x14ac:dyDescent="0.3">
      <c r="A2265" s="3">
        <v>42086</v>
      </c>
      <c r="B2265">
        <v>12465</v>
      </c>
      <c r="C2265">
        <v>12700</v>
      </c>
      <c r="D2265">
        <v>12272</v>
      </c>
      <c r="E2265">
        <v>12350</v>
      </c>
      <c r="F2265">
        <v>10469.553711</v>
      </c>
      <c r="G2265">
        <v>93571</v>
      </c>
    </row>
    <row r="2266" spans="1:7" x14ac:dyDescent="0.3">
      <c r="A2266" s="3">
        <v>42087</v>
      </c>
      <c r="B2266">
        <v>12300</v>
      </c>
      <c r="C2266">
        <v>12362</v>
      </c>
      <c r="D2266">
        <v>12182</v>
      </c>
      <c r="E2266">
        <v>12270</v>
      </c>
      <c r="F2266">
        <v>10401.734375</v>
      </c>
      <c r="G2266">
        <v>43326</v>
      </c>
    </row>
    <row r="2267" spans="1:7" x14ac:dyDescent="0.3">
      <c r="A2267" s="3">
        <v>42088</v>
      </c>
      <c r="B2267">
        <v>12150</v>
      </c>
      <c r="C2267">
        <v>12322</v>
      </c>
      <c r="D2267">
        <v>12150</v>
      </c>
      <c r="E2267">
        <v>12295</v>
      </c>
      <c r="F2267">
        <v>10422.927734000001</v>
      </c>
      <c r="G2267">
        <v>69548</v>
      </c>
    </row>
    <row r="2268" spans="1:7" x14ac:dyDescent="0.3">
      <c r="A2268" s="3">
        <v>42089</v>
      </c>
      <c r="B2268">
        <v>12287</v>
      </c>
      <c r="C2268">
        <v>12287</v>
      </c>
      <c r="D2268">
        <v>12150</v>
      </c>
      <c r="E2268">
        <v>12254</v>
      </c>
      <c r="F2268">
        <v>10388.169921999999</v>
      </c>
      <c r="G2268">
        <v>58502</v>
      </c>
    </row>
    <row r="2269" spans="1:7" x14ac:dyDescent="0.3">
      <c r="A2269" s="3">
        <v>42090</v>
      </c>
      <c r="B2269">
        <v>12245</v>
      </c>
      <c r="C2269">
        <v>12325</v>
      </c>
      <c r="D2269">
        <v>12205</v>
      </c>
      <c r="E2269">
        <v>12290</v>
      </c>
      <c r="F2269">
        <v>10418.689453000001</v>
      </c>
      <c r="G2269">
        <v>297555</v>
      </c>
    </row>
    <row r="2270" spans="1:7" x14ac:dyDescent="0.3">
      <c r="A2270" s="3">
        <v>42093</v>
      </c>
      <c r="B2270">
        <v>12346</v>
      </c>
      <c r="C2270">
        <v>12537</v>
      </c>
      <c r="D2270">
        <v>12293</v>
      </c>
      <c r="E2270">
        <v>12500</v>
      </c>
      <c r="F2270">
        <v>10596.714844</v>
      </c>
      <c r="G2270">
        <v>280902</v>
      </c>
    </row>
    <row r="2271" spans="1:7" x14ac:dyDescent="0.3">
      <c r="A2271" s="3">
        <v>42094</v>
      </c>
      <c r="B2271">
        <v>12580</v>
      </c>
      <c r="C2271">
        <v>12596</v>
      </c>
      <c r="D2271">
        <v>12229</v>
      </c>
      <c r="E2271">
        <v>12314</v>
      </c>
      <c r="F2271">
        <v>10439.036133</v>
      </c>
      <c r="G2271">
        <v>92197</v>
      </c>
    </row>
    <row r="2272" spans="1:7" x14ac:dyDescent="0.3">
      <c r="A2272" s="3">
        <v>42095</v>
      </c>
      <c r="B2272">
        <v>12217</v>
      </c>
      <c r="C2272">
        <v>12405</v>
      </c>
      <c r="D2272">
        <v>12106</v>
      </c>
      <c r="E2272">
        <v>12330</v>
      </c>
      <c r="F2272">
        <v>10452.598633</v>
      </c>
      <c r="G2272">
        <v>392593</v>
      </c>
    </row>
    <row r="2273" spans="1:7" x14ac:dyDescent="0.3">
      <c r="A2273" s="3">
        <v>42096</v>
      </c>
      <c r="B2273">
        <v>12330</v>
      </c>
      <c r="C2273">
        <v>12497</v>
      </c>
      <c r="D2273">
        <v>12330</v>
      </c>
      <c r="E2273">
        <v>12376</v>
      </c>
      <c r="F2273">
        <v>10491.59375</v>
      </c>
      <c r="G2273">
        <v>72818</v>
      </c>
    </row>
    <row r="2274" spans="1:7" x14ac:dyDescent="0.3">
      <c r="A2274" s="3">
        <v>42097</v>
      </c>
      <c r="B2274">
        <v>12376</v>
      </c>
      <c r="C2274">
        <v>12376</v>
      </c>
      <c r="D2274">
        <v>12376</v>
      </c>
      <c r="E2274">
        <v>12376</v>
      </c>
      <c r="F2274">
        <v>10491.59375</v>
      </c>
      <c r="G2274">
        <v>0</v>
      </c>
    </row>
    <row r="2275" spans="1:7" x14ac:dyDescent="0.3">
      <c r="A2275" s="3">
        <v>42100</v>
      </c>
      <c r="B2275">
        <v>12376</v>
      </c>
      <c r="C2275">
        <v>12376</v>
      </c>
      <c r="D2275">
        <v>12376</v>
      </c>
      <c r="E2275">
        <v>12376</v>
      </c>
      <c r="F2275">
        <v>10491.59375</v>
      </c>
      <c r="G2275">
        <v>0</v>
      </c>
    </row>
    <row r="2276" spans="1:7" x14ac:dyDescent="0.3">
      <c r="A2276" s="3">
        <v>42101</v>
      </c>
      <c r="B2276">
        <v>12371</v>
      </c>
      <c r="C2276">
        <v>12600</v>
      </c>
      <c r="D2276">
        <v>12371</v>
      </c>
      <c r="E2276">
        <v>12500</v>
      </c>
      <c r="F2276">
        <v>10596.714844</v>
      </c>
      <c r="G2276">
        <v>90491</v>
      </c>
    </row>
    <row r="2277" spans="1:7" x14ac:dyDescent="0.3">
      <c r="A2277" s="3">
        <v>42102</v>
      </c>
      <c r="B2277">
        <v>12700</v>
      </c>
      <c r="C2277">
        <v>12899</v>
      </c>
      <c r="D2277">
        <v>12500</v>
      </c>
      <c r="E2277">
        <v>12801</v>
      </c>
      <c r="F2277">
        <v>10851.882813</v>
      </c>
      <c r="G2277">
        <v>65265</v>
      </c>
    </row>
    <row r="2278" spans="1:7" x14ac:dyDescent="0.3">
      <c r="A2278" s="3">
        <v>42103</v>
      </c>
      <c r="B2278">
        <v>12900</v>
      </c>
      <c r="C2278">
        <v>13360</v>
      </c>
      <c r="D2278">
        <v>12860</v>
      </c>
      <c r="E2278">
        <v>13360</v>
      </c>
      <c r="F2278">
        <v>11325.768555000001</v>
      </c>
      <c r="G2278">
        <v>65083</v>
      </c>
    </row>
    <row r="2279" spans="1:7" x14ac:dyDescent="0.3">
      <c r="A2279" s="3">
        <v>42104</v>
      </c>
      <c r="B2279">
        <v>13653</v>
      </c>
      <c r="C2279">
        <v>13800</v>
      </c>
      <c r="D2279">
        <v>13366</v>
      </c>
      <c r="E2279">
        <v>13400</v>
      </c>
      <c r="F2279">
        <v>11359.677734000001</v>
      </c>
      <c r="G2279">
        <v>108013</v>
      </c>
    </row>
    <row r="2280" spans="1:7" x14ac:dyDescent="0.3">
      <c r="A2280" s="3">
        <v>42107</v>
      </c>
      <c r="B2280">
        <v>13219</v>
      </c>
      <c r="C2280">
        <v>13609</v>
      </c>
      <c r="D2280">
        <v>13202</v>
      </c>
      <c r="E2280">
        <v>13460</v>
      </c>
      <c r="F2280">
        <v>11410.542969</v>
      </c>
      <c r="G2280">
        <v>64662</v>
      </c>
    </row>
    <row r="2281" spans="1:7" x14ac:dyDescent="0.3">
      <c r="A2281" s="3">
        <v>42108</v>
      </c>
      <c r="B2281">
        <v>13520</v>
      </c>
      <c r="C2281">
        <v>14374</v>
      </c>
      <c r="D2281">
        <v>13520</v>
      </c>
      <c r="E2281">
        <v>13672</v>
      </c>
      <c r="F2281">
        <v>11590.262694999999</v>
      </c>
      <c r="G2281">
        <v>59407</v>
      </c>
    </row>
    <row r="2282" spans="1:7" x14ac:dyDescent="0.3">
      <c r="A2282" s="3">
        <v>42109</v>
      </c>
      <c r="B2282">
        <v>13672</v>
      </c>
      <c r="C2282">
        <v>13890</v>
      </c>
      <c r="D2282">
        <v>13002</v>
      </c>
      <c r="E2282">
        <v>13342</v>
      </c>
      <c r="F2282">
        <v>11310.509765999999</v>
      </c>
      <c r="G2282">
        <v>160421</v>
      </c>
    </row>
    <row r="2283" spans="1:7" x14ac:dyDescent="0.3">
      <c r="A2283" s="3">
        <v>42110</v>
      </c>
      <c r="B2283">
        <v>13499</v>
      </c>
      <c r="C2283">
        <v>13504</v>
      </c>
      <c r="D2283">
        <v>13307</v>
      </c>
      <c r="E2283">
        <v>13307</v>
      </c>
      <c r="F2283">
        <v>11280.837890999999</v>
      </c>
      <c r="G2283">
        <v>109632</v>
      </c>
    </row>
    <row r="2284" spans="1:7" x14ac:dyDescent="0.3">
      <c r="A2284" s="3">
        <v>42111</v>
      </c>
      <c r="B2284">
        <v>13500</v>
      </c>
      <c r="C2284">
        <v>13500</v>
      </c>
      <c r="D2284">
        <v>13313</v>
      </c>
      <c r="E2284">
        <v>13381</v>
      </c>
      <c r="F2284">
        <v>11343.570313</v>
      </c>
      <c r="G2284">
        <v>52295</v>
      </c>
    </row>
    <row r="2285" spans="1:7" x14ac:dyDescent="0.3">
      <c r="A2285" s="3">
        <v>42114</v>
      </c>
      <c r="B2285">
        <v>13507</v>
      </c>
      <c r="C2285">
        <v>13507</v>
      </c>
      <c r="D2285">
        <v>13318</v>
      </c>
      <c r="E2285">
        <v>13318</v>
      </c>
      <c r="F2285">
        <v>11290.163086</v>
      </c>
      <c r="G2285">
        <v>91586</v>
      </c>
    </row>
    <row r="2286" spans="1:7" x14ac:dyDescent="0.3">
      <c r="A2286" s="3">
        <v>42115</v>
      </c>
      <c r="B2286">
        <v>13400</v>
      </c>
      <c r="C2286">
        <v>13410</v>
      </c>
      <c r="D2286">
        <v>13103</v>
      </c>
      <c r="E2286">
        <v>13153</v>
      </c>
      <c r="F2286">
        <v>11150.286133</v>
      </c>
      <c r="G2286">
        <v>269698</v>
      </c>
    </row>
    <row r="2287" spans="1:7" x14ac:dyDescent="0.3">
      <c r="A2287" s="3">
        <v>42116</v>
      </c>
      <c r="B2287">
        <v>13200</v>
      </c>
      <c r="C2287">
        <v>13399</v>
      </c>
      <c r="D2287">
        <v>13150</v>
      </c>
      <c r="E2287">
        <v>13270</v>
      </c>
      <c r="F2287">
        <v>11249.472656</v>
      </c>
      <c r="G2287">
        <v>60183</v>
      </c>
    </row>
    <row r="2288" spans="1:7" x14ac:dyDescent="0.3">
      <c r="A2288" s="3">
        <v>42117</v>
      </c>
      <c r="B2288">
        <v>13297</v>
      </c>
      <c r="C2288">
        <v>13400</v>
      </c>
      <c r="D2288">
        <v>13297</v>
      </c>
      <c r="E2288">
        <v>13350</v>
      </c>
      <c r="F2288">
        <v>11317.291015999999</v>
      </c>
      <c r="G2288">
        <v>24611</v>
      </c>
    </row>
    <row r="2289" spans="1:7" x14ac:dyDescent="0.3">
      <c r="A2289" s="3">
        <v>42118</v>
      </c>
      <c r="B2289">
        <v>13700</v>
      </c>
      <c r="C2289">
        <v>13900</v>
      </c>
      <c r="D2289">
        <v>12816</v>
      </c>
      <c r="E2289">
        <v>12940</v>
      </c>
      <c r="F2289">
        <v>10969.71875</v>
      </c>
      <c r="G2289">
        <v>100393</v>
      </c>
    </row>
    <row r="2290" spans="1:7" x14ac:dyDescent="0.3">
      <c r="A2290" s="3">
        <v>42121</v>
      </c>
      <c r="B2290">
        <v>12940</v>
      </c>
      <c r="C2290">
        <v>12940</v>
      </c>
      <c r="D2290">
        <v>12940</v>
      </c>
      <c r="E2290">
        <v>12940</v>
      </c>
      <c r="F2290">
        <v>10969.71875</v>
      </c>
      <c r="G2290">
        <v>0</v>
      </c>
    </row>
    <row r="2291" spans="1:7" x14ac:dyDescent="0.3">
      <c r="A2291" s="3">
        <v>42122</v>
      </c>
      <c r="B2291">
        <v>12941</v>
      </c>
      <c r="C2291">
        <v>13438</v>
      </c>
      <c r="D2291">
        <v>12934</v>
      </c>
      <c r="E2291">
        <v>13400</v>
      </c>
      <c r="F2291">
        <v>11359.677734000001</v>
      </c>
      <c r="G2291">
        <v>243371</v>
      </c>
    </row>
    <row r="2292" spans="1:7" x14ac:dyDescent="0.3">
      <c r="A2292" s="3">
        <v>42123</v>
      </c>
      <c r="B2292">
        <v>13400</v>
      </c>
      <c r="C2292">
        <v>13448</v>
      </c>
      <c r="D2292">
        <v>13310</v>
      </c>
      <c r="E2292">
        <v>13374</v>
      </c>
      <c r="F2292">
        <v>11337.637694999999</v>
      </c>
      <c r="G2292">
        <v>80504</v>
      </c>
    </row>
    <row r="2293" spans="1:7" x14ac:dyDescent="0.3">
      <c r="A2293" s="3">
        <v>42124</v>
      </c>
      <c r="B2293">
        <v>13362</v>
      </c>
      <c r="C2293">
        <v>13376</v>
      </c>
      <c r="D2293">
        <v>13291</v>
      </c>
      <c r="E2293">
        <v>13308</v>
      </c>
      <c r="F2293">
        <v>11281.686523</v>
      </c>
      <c r="G2293">
        <v>12296</v>
      </c>
    </row>
    <row r="2294" spans="1:7" x14ac:dyDescent="0.3">
      <c r="A2294" s="3">
        <v>42125</v>
      </c>
      <c r="B2294">
        <v>13308</v>
      </c>
      <c r="C2294">
        <v>13308</v>
      </c>
      <c r="D2294">
        <v>13308</v>
      </c>
      <c r="E2294">
        <v>13308</v>
      </c>
      <c r="F2294">
        <v>11281.686523</v>
      </c>
      <c r="G2294">
        <v>0</v>
      </c>
    </row>
    <row r="2295" spans="1:7" x14ac:dyDescent="0.3">
      <c r="A2295" s="3">
        <v>42128</v>
      </c>
      <c r="B2295">
        <v>13330</v>
      </c>
      <c r="C2295">
        <v>13349</v>
      </c>
      <c r="D2295">
        <v>13207</v>
      </c>
      <c r="E2295">
        <v>13207</v>
      </c>
      <c r="F2295">
        <v>11196.063477</v>
      </c>
      <c r="G2295">
        <v>84259</v>
      </c>
    </row>
    <row r="2296" spans="1:7" x14ac:dyDescent="0.3">
      <c r="A2296" s="3">
        <v>42129</v>
      </c>
      <c r="B2296">
        <v>13333</v>
      </c>
      <c r="C2296">
        <v>13349</v>
      </c>
      <c r="D2296">
        <v>12905</v>
      </c>
      <c r="E2296">
        <v>13176</v>
      </c>
      <c r="F2296">
        <v>11169.784180000001</v>
      </c>
      <c r="G2296">
        <v>97082</v>
      </c>
    </row>
    <row r="2297" spans="1:7" x14ac:dyDescent="0.3">
      <c r="A2297" s="3">
        <v>42130</v>
      </c>
      <c r="B2297">
        <v>13191</v>
      </c>
      <c r="C2297">
        <v>13200</v>
      </c>
      <c r="D2297">
        <v>12988</v>
      </c>
      <c r="E2297">
        <v>13100</v>
      </c>
      <c r="F2297">
        <v>11105.356444999999</v>
      </c>
      <c r="G2297">
        <v>157593</v>
      </c>
    </row>
    <row r="2298" spans="1:7" x14ac:dyDescent="0.3">
      <c r="A2298" s="3">
        <v>42131</v>
      </c>
      <c r="B2298">
        <v>13073</v>
      </c>
      <c r="C2298">
        <v>13111</v>
      </c>
      <c r="D2298">
        <v>12969</v>
      </c>
      <c r="E2298">
        <v>13016</v>
      </c>
      <c r="F2298">
        <v>11034.146484000001</v>
      </c>
      <c r="G2298">
        <v>81401</v>
      </c>
    </row>
    <row r="2299" spans="1:7" x14ac:dyDescent="0.3">
      <c r="A2299" s="3">
        <v>42132</v>
      </c>
      <c r="B2299">
        <v>13016</v>
      </c>
      <c r="C2299">
        <v>13344</v>
      </c>
      <c r="D2299">
        <v>13016</v>
      </c>
      <c r="E2299">
        <v>13158</v>
      </c>
      <c r="F2299">
        <v>11154.527344</v>
      </c>
      <c r="G2299">
        <v>38500</v>
      </c>
    </row>
    <row r="2300" spans="1:7" x14ac:dyDescent="0.3">
      <c r="A2300" s="3">
        <v>42135</v>
      </c>
      <c r="B2300">
        <v>13395</v>
      </c>
      <c r="C2300">
        <v>13395</v>
      </c>
      <c r="D2300">
        <v>13200</v>
      </c>
      <c r="E2300">
        <v>13350</v>
      </c>
      <c r="F2300">
        <v>11317.291015999999</v>
      </c>
      <c r="G2300">
        <v>60180</v>
      </c>
    </row>
    <row r="2301" spans="1:7" x14ac:dyDescent="0.3">
      <c r="A2301" s="3">
        <v>42136</v>
      </c>
      <c r="B2301">
        <v>13366</v>
      </c>
      <c r="C2301">
        <v>13366</v>
      </c>
      <c r="D2301">
        <v>13200</v>
      </c>
      <c r="E2301">
        <v>13300</v>
      </c>
      <c r="F2301">
        <v>11274.904296999999</v>
      </c>
      <c r="G2301">
        <v>26404</v>
      </c>
    </row>
    <row r="2302" spans="1:7" x14ac:dyDescent="0.3">
      <c r="A2302" s="3">
        <v>42137</v>
      </c>
      <c r="B2302">
        <v>13158</v>
      </c>
      <c r="C2302">
        <v>13250</v>
      </c>
      <c r="D2302">
        <v>12987</v>
      </c>
      <c r="E2302">
        <v>12987</v>
      </c>
      <c r="F2302">
        <v>11009.561523</v>
      </c>
      <c r="G2302">
        <v>34357</v>
      </c>
    </row>
    <row r="2303" spans="1:7" x14ac:dyDescent="0.3">
      <c r="A2303" s="3">
        <v>42138</v>
      </c>
      <c r="B2303">
        <v>13100</v>
      </c>
      <c r="C2303">
        <v>13237</v>
      </c>
      <c r="D2303">
        <v>12960</v>
      </c>
      <c r="E2303">
        <v>13180</v>
      </c>
      <c r="F2303">
        <v>11173.175781</v>
      </c>
      <c r="G2303">
        <v>72383</v>
      </c>
    </row>
    <row r="2304" spans="1:7" x14ac:dyDescent="0.3">
      <c r="A2304" s="3">
        <v>42139</v>
      </c>
      <c r="B2304">
        <v>13390</v>
      </c>
      <c r="C2304">
        <v>13518</v>
      </c>
      <c r="D2304">
        <v>13199</v>
      </c>
      <c r="E2304">
        <v>13510</v>
      </c>
      <c r="F2304">
        <v>11452.928711</v>
      </c>
      <c r="G2304">
        <v>41310</v>
      </c>
    </row>
    <row r="2305" spans="1:7" x14ac:dyDescent="0.3">
      <c r="A2305" s="3">
        <v>42142</v>
      </c>
      <c r="B2305">
        <v>13675</v>
      </c>
      <c r="C2305">
        <v>13849</v>
      </c>
      <c r="D2305">
        <v>13515</v>
      </c>
      <c r="E2305">
        <v>13750</v>
      </c>
      <c r="F2305">
        <v>11656.385742</v>
      </c>
      <c r="G2305">
        <v>60011</v>
      </c>
    </row>
    <row r="2306" spans="1:7" x14ac:dyDescent="0.3">
      <c r="A2306" s="3">
        <v>42143</v>
      </c>
      <c r="B2306">
        <v>13750</v>
      </c>
      <c r="C2306">
        <v>13756</v>
      </c>
      <c r="D2306">
        <v>13700</v>
      </c>
      <c r="E2306">
        <v>13730</v>
      </c>
      <c r="F2306">
        <v>11639.430664</v>
      </c>
      <c r="G2306">
        <v>27225</v>
      </c>
    </row>
    <row r="2307" spans="1:7" x14ac:dyDescent="0.3">
      <c r="A2307" s="3">
        <v>42144</v>
      </c>
      <c r="B2307">
        <v>13736</v>
      </c>
      <c r="C2307">
        <v>13937</v>
      </c>
      <c r="D2307">
        <v>13726</v>
      </c>
      <c r="E2307">
        <v>13937</v>
      </c>
      <c r="F2307">
        <v>11814.912109000001</v>
      </c>
      <c r="G2307">
        <v>104823</v>
      </c>
    </row>
    <row r="2308" spans="1:7" x14ac:dyDescent="0.3">
      <c r="A2308" s="3">
        <v>42145</v>
      </c>
      <c r="B2308">
        <v>13937</v>
      </c>
      <c r="C2308">
        <v>13937</v>
      </c>
      <c r="D2308">
        <v>13520</v>
      </c>
      <c r="E2308">
        <v>13570</v>
      </c>
      <c r="F2308">
        <v>11503.792969</v>
      </c>
      <c r="G2308">
        <v>46714</v>
      </c>
    </row>
    <row r="2309" spans="1:7" x14ac:dyDescent="0.3">
      <c r="A2309" s="3">
        <v>42146</v>
      </c>
      <c r="B2309">
        <v>13500</v>
      </c>
      <c r="C2309">
        <v>13500</v>
      </c>
      <c r="D2309">
        <v>13401</v>
      </c>
      <c r="E2309">
        <v>13402</v>
      </c>
      <c r="F2309">
        <v>11361.373046999999</v>
      </c>
      <c r="G2309">
        <v>30280</v>
      </c>
    </row>
    <row r="2310" spans="1:7" x14ac:dyDescent="0.3">
      <c r="A2310" s="3">
        <v>42149</v>
      </c>
      <c r="B2310">
        <v>13449</v>
      </c>
      <c r="C2310">
        <v>13450</v>
      </c>
      <c r="D2310">
        <v>13400</v>
      </c>
      <c r="E2310">
        <v>13421</v>
      </c>
      <c r="F2310">
        <v>11377.480469</v>
      </c>
      <c r="G2310">
        <v>32742</v>
      </c>
    </row>
    <row r="2311" spans="1:7" x14ac:dyDescent="0.3">
      <c r="A2311" s="3">
        <v>42150</v>
      </c>
      <c r="B2311">
        <v>13450</v>
      </c>
      <c r="C2311">
        <v>13450</v>
      </c>
      <c r="D2311">
        <v>13027</v>
      </c>
      <c r="E2311">
        <v>13050</v>
      </c>
      <c r="F2311">
        <v>11062.971680000001</v>
      </c>
      <c r="G2311">
        <v>77043</v>
      </c>
    </row>
    <row r="2312" spans="1:7" x14ac:dyDescent="0.3">
      <c r="A2312" s="3">
        <v>42151</v>
      </c>
      <c r="B2312">
        <v>12960</v>
      </c>
      <c r="C2312">
        <v>13206</v>
      </c>
      <c r="D2312">
        <v>12750</v>
      </c>
      <c r="E2312">
        <v>13100</v>
      </c>
      <c r="F2312">
        <v>11105.356444999999</v>
      </c>
      <c r="G2312">
        <v>126750</v>
      </c>
    </row>
    <row r="2313" spans="1:7" x14ac:dyDescent="0.3">
      <c r="A2313" s="3">
        <v>42152</v>
      </c>
      <c r="B2313">
        <v>13100</v>
      </c>
      <c r="C2313">
        <v>13225</v>
      </c>
      <c r="D2313">
        <v>13100</v>
      </c>
      <c r="E2313">
        <v>13190</v>
      </c>
      <c r="F2313">
        <v>11181.652344</v>
      </c>
      <c r="G2313">
        <v>124476</v>
      </c>
    </row>
    <row r="2314" spans="1:7" x14ac:dyDescent="0.3">
      <c r="A2314" s="3">
        <v>42153</v>
      </c>
      <c r="B2314">
        <v>13199</v>
      </c>
      <c r="C2314">
        <v>13256</v>
      </c>
      <c r="D2314">
        <v>13003</v>
      </c>
      <c r="E2314">
        <v>13250</v>
      </c>
      <c r="F2314">
        <v>11232.517578000001</v>
      </c>
      <c r="G2314">
        <v>438814</v>
      </c>
    </row>
    <row r="2315" spans="1:7" x14ac:dyDescent="0.3">
      <c r="A2315" s="3">
        <v>42156</v>
      </c>
      <c r="B2315">
        <v>13370</v>
      </c>
      <c r="C2315">
        <v>13371</v>
      </c>
      <c r="D2315">
        <v>13000</v>
      </c>
      <c r="E2315">
        <v>13000</v>
      </c>
      <c r="F2315">
        <v>11020.583008</v>
      </c>
      <c r="G2315">
        <v>128632</v>
      </c>
    </row>
    <row r="2316" spans="1:7" x14ac:dyDescent="0.3">
      <c r="A2316" s="3">
        <v>42157</v>
      </c>
      <c r="B2316">
        <v>13147</v>
      </c>
      <c r="C2316">
        <v>13147</v>
      </c>
      <c r="D2316">
        <v>12750</v>
      </c>
      <c r="E2316">
        <v>13045</v>
      </c>
      <c r="F2316">
        <v>11058.731444999999</v>
      </c>
      <c r="G2316">
        <v>75808</v>
      </c>
    </row>
    <row r="2317" spans="1:7" x14ac:dyDescent="0.3">
      <c r="A2317" s="3">
        <v>42158</v>
      </c>
      <c r="B2317">
        <v>13130</v>
      </c>
      <c r="C2317">
        <v>13200</v>
      </c>
      <c r="D2317">
        <v>13000</v>
      </c>
      <c r="E2317">
        <v>13015</v>
      </c>
      <c r="F2317">
        <v>11033.298828000001</v>
      </c>
      <c r="G2317">
        <v>29200</v>
      </c>
    </row>
    <row r="2318" spans="1:7" x14ac:dyDescent="0.3">
      <c r="A2318" s="3">
        <v>42159</v>
      </c>
      <c r="B2318">
        <v>13400</v>
      </c>
      <c r="C2318">
        <v>13400</v>
      </c>
      <c r="D2318">
        <v>12900</v>
      </c>
      <c r="E2318">
        <v>13050</v>
      </c>
      <c r="F2318">
        <v>11062.971680000001</v>
      </c>
      <c r="G2318">
        <v>133988</v>
      </c>
    </row>
    <row r="2319" spans="1:7" x14ac:dyDescent="0.3">
      <c r="A2319" s="3">
        <v>42160</v>
      </c>
      <c r="B2319">
        <v>13050</v>
      </c>
      <c r="C2319">
        <v>13285</v>
      </c>
      <c r="D2319">
        <v>13050</v>
      </c>
      <c r="E2319">
        <v>13265</v>
      </c>
      <c r="F2319">
        <v>11245.233398</v>
      </c>
      <c r="G2319">
        <v>57553</v>
      </c>
    </row>
    <row r="2320" spans="1:7" x14ac:dyDescent="0.3">
      <c r="A2320" s="3">
        <v>42163</v>
      </c>
      <c r="B2320">
        <v>12900</v>
      </c>
      <c r="C2320">
        <v>13131</v>
      </c>
      <c r="D2320">
        <v>12538</v>
      </c>
      <c r="E2320">
        <v>13000</v>
      </c>
      <c r="F2320">
        <v>11363.236328000001</v>
      </c>
      <c r="G2320">
        <v>98767</v>
      </c>
    </row>
    <row r="2321" spans="1:7" x14ac:dyDescent="0.3">
      <c r="A2321" s="3">
        <v>42164</v>
      </c>
      <c r="B2321">
        <v>12899</v>
      </c>
      <c r="C2321">
        <v>12900</v>
      </c>
      <c r="D2321">
        <v>12610</v>
      </c>
      <c r="E2321">
        <v>12625</v>
      </c>
      <c r="F2321">
        <v>11035.450194999999</v>
      </c>
      <c r="G2321">
        <v>33116</v>
      </c>
    </row>
    <row r="2322" spans="1:7" x14ac:dyDescent="0.3">
      <c r="A2322" s="3">
        <v>42165</v>
      </c>
      <c r="B2322">
        <v>12545</v>
      </c>
      <c r="C2322">
        <v>12770</v>
      </c>
      <c r="D2322">
        <v>12544</v>
      </c>
      <c r="E2322">
        <v>12742</v>
      </c>
      <c r="F2322">
        <v>11137.719727</v>
      </c>
      <c r="G2322">
        <v>19652</v>
      </c>
    </row>
    <row r="2323" spans="1:7" x14ac:dyDescent="0.3">
      <c r="A2323" s="3">
        <v>42166</v>
      </c>
      <c r="B2323">
        <v>12740</v>
      </c>
      <c r="C2323">
        <v>12950</v>
      </c>
      <c r="D2323">
        <v>12707</v>
      </c>
      <c r="E2323">
        <v>12783</v>
      </c>
      <c r="F2323">
        <v>11173.556640999999</v>
      </c>
      <c r="G2323">
        <v>44268</v>
      </c>
    </row>
    <row r="2324" spans="1:7" x14ac:dyDescent="0.3">
      <c r="A2324" s="3">
        <v>42167</v>
      </c>
      <c r="B2324">
        <v>12738</v>
      </c>
      <c r="C2324">
        <v>12770</v>
      </c>
      <c r="D2324">
        <v>12450</v>
      </c>
      <c r="E2324">
        <v>12500</v>
      </c>
      <c r="F2324">
        <v>10926.188477</v>
      </c>
      <c r="G2324">
        <v>33580</v>
      </c>
    </row>
    <row r="2325" spans="1:7" x14ac:dyDescent="0.3">
      <c r="A2325" s="3">
        <v>42170</v>
      </c>
      <c r="B2325">
        <v>12495</v>
      </c>
      <c r="C2325">
        <v>12620</v>
      </c>
      <c r="D2325">
        <v>12035</v>
      </c>
      <c r="E2325">
        <v>12300</v>
      </c>
      <c r="F2325">
        <v>10751.370117</v>
      </c>
      <c r="G2325">
        <v>163326</v>
      </c>
    </row>
    <row r="2326" spans="1:7" x14ac:dyDescent="0.3">
      <c r="A2326" s="3">
        <v>42171</v>
      </c>
      <c r="B2326">
        <v>12300</v>
      </c>
      <c r="C2326">
        <v>12300</v>
      </c>
      <c r="D2326">
        <v>12300</v>
      </c>
      <c r="E2326">
        <v>12300</v>
      </c>
      <c r="F2326">
        <v>10751.370117</v>
      </c>
      <c r="G2326">
        <v>0</v>
      </c>
    </row>
    <row r="2327" spans="1:7" x14ac:dyDescent="0.3">
      <c r="A2327" s="3">
        <v>42172</v>
      </c>
      <c r="B2327">
        <v>12407</v>
      </c>
      <c r="C2327">
        <v>12423</v>
      </c>
      <c r="D2327">
        <v>11911</v>
      </c>
      <c r="E2327">
        <v>12170</v>
      </c>
      <c r="F2327">
        <v>10637.736328000001</v>
      </c>
      <c r="G2327">
        <v>103486</v>
      </c>
    </row>
    <row r="2328" spans="1:7" x14ac:dyDescent="0.3">
      <c r="A2328" s="3">
        <v>42173</v>
      </c>
      <c r="B2328">
        <v>12228</v>
      </c>
      <c r="C2328">
        <v>12374</v>
      </c>
      <c r="D2328">
        <v>12120</v>
      </c>
      <c r="E2328">
        <v>12270</v>
      </c>
      <c r="F2328">
        <v>10725.146484000001</v>
      </c>
      <c r="G2328">
        <v>88033</v>
      </c>
    </row>
    <row r="2329" spans="1:7" x14ac:dyDescent="0.3">
      <c r="A2329" s="3">
        <v>42174</v>
      </c>
      <c r="B2329">
        <v>12301</v>
      </c>
      <c r="C2329">
        <v>12460</v>
      </c>
      <c r="D2329">
        <v>12300</v>
      </c>
      <c r="E2329">
        <v>12415</v>
      </c>
      <c r="F2329">
        <v>10851.889648</v>
      </c>
      <c r="G2329">
        <v>107593</v>
      </c>
    </row>
    <row r="2330" spans="1:7" x14ac:dyDescent="0.3">
      <c r="A2330" s="3">
        <v>42177</v>
      </c>
      <c r="B2330">
        <v>12460</v>
      </c>
      <c r="C2330">
        <v>12460</v>
      </c>
      <c r="D2330">
        <v>12298</v>
      </c>
      <c r="E2330">
        <v>12350</v>
      </c>
      <c r="F2330">
        <v>10795.074219</v>
      </c>
      <c r="G2330">
        <v>282998</v>
      </c>
    </row>
    <row r="2331" spans="1:7" x14ac:dyDescent="0.3">
      <c r="A2331" s="3">
        <v>42178</v>
      </c>
      <c r="B2331">
        <v>12350</v>
      </c>
      <c r="C2331">
        <v>12464</v>
      </c>
      <c r="D2331">
        <v>12203</v>
      </c>
      <c r="E2331">
        <v>12464</v>
      </c>
      <c r="F2331">
        <v>10894.721680000001</v>
      </c>
      <c r="G2331">
        <v>86162</v>
      </c>
    </row>
    <row r="2332" spans="1:7" x14ac:dyDescent="0.3">
      <c r="A2332" s="3">
        <v>42179</v>
      </c>
      <c r="B2332">
        <v>12482</v>
      </c>
      <c r="C2332">
        <v>12520</v>
      </c>
      <c r="D2332">
        <v>12292</v>
      </c>
      <c r="E2332">
        <v>12450</v>
      </c>
      <c r="F2332">
        <v>10882.484375</v>
      </c>
      <c r="G2332">
        <v>257629</v>
      </c>
    </row>
    <row r="2333" spans="1:7" x14ac:dyDescent="0.3">
      <c r="A2333" s="3">
        <v>42180</v>
      </c>
      <c r="B2333">
        <v>12450</v>
      </c>
      <c r="C2333">
        <v>12491</v>
      </c>
      <c r="D2333">
        <v>12365</v>
      </c>
      <c r="E2333">
        <v>12491</v>
      </c>
      <c r="F2333">
        <v>10918.323242</v>
      </c>
      <c r="G2333">
        <v>65773</v>
      </c>
    </row>
    <row r="2334" spans="1:7" x14ac:dyDescent="0.3">
      <c r="A2334" s="3">
        <v>42181</v>
      </c>
      <c r="B2334">
        <v>12407</v>
      </c>
      <c r="C2334">
        <v>12700</v>
      </c>
      <c r="D2334">
        <v>12407</v>
      </c>
      <c r="E2334">
        <v>12669</v>
      </c>
      <c r="F2334">
        <v>11073.911133</v>
      </c>
      <c r="G2334">
        <v>78764</v>
      </c>
    </row>
    <row r="2335" spans="1:7" x14ac:dyDescent="0.3">
      <c r="A2335" s="3">
        <v>42184</v>
      </c>
      <c r="B2335">
        <v>12423</v>
      </c>
      <c r="C2335">
        <v>12629</v>
      </c>
      <c r="D2335">
        <v>12423</v>
      </c>
      <c r="E2335">
        <v>12550</v>
      </c>
      <c r="F2335">
        <v>10969.892578000001</v>
      </c>
      <c r="G2335">
        <v>24407</v>
      </c>
    </row>
    <row r="2336" spans="1:7" x14ac:dyDescent="0.3">
      <c r="A2336" s="3">
        <v>42185</v>
      </c>
      <c r="B2336">
        <v>12592</v>
      </c>
      <c r="C2336">
        <v>12849</v>
      </c>
      <c r="D2336">
        <v>12550</v>
      </c>
      <c r="E2336">
        <v>12849</v>
      </c>
      <c r="F2336">
        <v>11231.247069999999</v>
      </c>
      <c r="G2336">
        <v>48126</v>
      </c>
    </row>
    <row r="2337" spans="1:7" x14ac:dyDescent="0.3">
      <c r="A2337" s="3">
        <v>42186</v>
      </c>
      <c r="B2337">
        <v>12849</v>
      </c>
      <c r="C2337">
        <v>12885</v>
      </c>
      <c r="D2337">
        <v>12700</v>
      </c>
      <c r="E2337">
        <v>12800</v>
      </c>
      <c r="F2337">
        <v>11188.416015999999</v>
      </c>
      <c r="G2337">
        <v>161628</v>
      </c>
    </row>
    <row r="2338" spans="1:7" x14ac:dyDescent="0.3">
      <c r="A2338" s="3">
        <v>42187</v>
      </c>
      <c r="B2338">
        <v>12800</v>
      </c>
      <c r="C2338">
        <v>12939</v>
      </c>
      <c r="D2338">
        <v>12800</v>
      </c>
      <c r="E2338">
        <v>12925</v>
      </c>
      <c r="F2338">
        <v>11297.678711</v>
      </c>
      <c r="G2338">
        <v>101256</v>
      </c>
    </row>
    <row r="2339" spans="1:7" x14ac:dyDescent="0.3">
      <c r="A2339" s="3">
        <v>42188</v>
      </c>
      <c r="B2339">
        <v>12980</v>
      </c>
      <c r="C2339">
        <v>13360</v>
      </c>
      <c r="D2339">
        <v>12932</v>
      </c>
      <c r="E2339">
        <v>13301</v>
      </c>
      <c r="F2339">
        <v>11626.338867</v>
      </c>
      <c r="G2339">
        <v>146019</v>
      </c>
    </row>
    <row r="2340" spans="1:7" x14ac:dyDescent="0.3">
      <c r="A2340" s="3">
        <v>42191</v>
      </c>
      <c r="B2340">
        <v>13210</v>
      </c>
      <c r="C2340">
        <v>13365</v>
      </c>
      <c r="D2340">
        <v>13043</v>
      </c>
      <c r="E2340">
        <v>13301</v>
      </c>
      <c r="F2340">
        <v>11626.338867</v>
      </c>
      <c r="G2340">
        <v>481207</v>
      </c>
    </row>
    <row r="2341" spans="1:7" x14ac:dyDescent="0.3">
      <c r="A2341" s="3">
        <v>42192</v>
      </c>
      <c r="B2341">
        <v>13301</v>
      </c>
      <c r="C2341">
        <v>13417</v>
      </c>
      <c r="D2341">
        <v>13300</v>
      </c>
      <c r="E2341">
        <v>13340</v>
      </c>
      <c r="F2341">
        <v>11660.428711</v>
      </c>
      <c r="G2341">
        <v>193733</v>
      </c>
    </row>
    <row r="2342" spans="1:7" x14ac:dyDescent="0.3">
      <c r="A2342" s="3">
        <v>42193</v>
      </c>
      <c r="B2342">
        <v>13386</v>
      </c>
      <c r="C2342">
        <v>13503</v>
      </c>
      <c r="D2342">
        <v>13383</v>
      </c>
      <c r="E2342">
        <v>13450</v>
      </c>
      <c r="F2342">
        <v>11756.579102</v>
      </c>
      <c r="G2342">
        <v>266591</v>
      </c>
    </row>
    <row r="2343" spans="1:7" x14ac:dyDescent="0.3">
      <c r="A2343" s="3">
        <v>42194</v>
      </c>
      <c r="B2343">
        <v>13549</v>
      </c>
      <c r="C2343">
        <v>13870</v>
      </c>
      <c r="D2343">
        <v>13490</v>
      </c>
      <c r="E2343">
        <v>13845</v>
      </c>
      <c r="F2343">
        <v>12101.845703000001</v>
      </c>
      <c r="G2343">
        <v>365856</v>
      </c>
    </row>
    <row r="2344" spans="1:7" x14ac:dyDescent="0.3">
      <c r="A2344" s="3">
        <v>42195</v>
      </c>
      <c r="B2344">
        <v>13839</v>
      </c>
      <c r="C2344">
        <v>13883</v>
      </c>
      <c r="D2344">
        <v>13431</v>
      </c>
      <c r="E2344">
        <v>13500</v>
      </c>
      <c r="F2344">
        <v>11800.283203000001</v>
      </c>
      <c r="G2344">
        <v>106810</v>
      </c>
    </row>
    <row r="2345" spans="1:7" x14ac:dyDescent="0.3">
      <c r="A2345" s="3">
        <v>42198</v>
      </c>
      <c r="B2345">
        <v>13510</v>
      </c>
      <c r="C2345">
        <v>13600</v>
      </c>
      <c r="D2345">
        <v>13336</v>
      </c>
      <c r="E2345">
        <v>13437</v>
      </c>
      <c r="F2345">
        <v>11745.215819999999</v>
      </c>
      <c r="G2345">
        <v>136333</v>
      </c>
    </row>
    <row r="2346" spans="1:7" x14ac:dyDescent="0.3">
      <c r="A2346" s="3">
        <v>42199</v>
      </c>
      <c r="B2346">
        <v>13244</v>
      </c>
      <c r="C2346">
        <v>13749</v>
      </c>
      <c r="D2346">
        <v>13244</v>
      </c>
      <c r="E2346">
        <v>13749</v>
      </c>
      <c r="F2346">
        <v>12017.933594</v>
      </c>
      <c r="G2346">
        <v>50886</v>
      </c>
    </row>
    <row r="2347" spans="1:7" x14ac:dyDescent="0.3">
      <c r="A2347" s="3">
        <v>42200</v>
      </c>
      <c r="B2347">
        <v>13672</v>
      </c>
      <c r="C2347">
        <v>13949</v>
      </c>
      <c r="D2347">
        <v>13597</v>
      </c>
      <c r="E2347">
        <v>13949</v>
      </c>
      <c r="F2347">
        <v>12192.753906</v>
      </c>
      <c r="G2347">
        <v>136335</v>
      </c>
    </row>
    <row r="2348" spans="1:7" x14ac:dyDescent="0.3">
      <c r="A2348" s="3">
        <v>42201</v>
      </c>
      <c r="B2348">
        <v>13800</v>
      </c>
      <c r="C2348">
        <v>14050</v>
      </c>
      <c r="D2348">
        <v>13550</v>
      </c>
      <c r="E2348">
        <v>13705</v>
      </c>
      <c r="F2348">
        <v>11979.473633</v>
      </c>
      <c r="G2348">
        <v>370614</v>
      </c>
    </row>
    <row r="2349" spans="1:7" x14ac:dyDescent="0.3">
      <c r="A2349" s="3">
        <v>42202</v>
      </c>
      <c r="B2349">
        <v>13899</v>
      </c>
      <c r="C2349">
        <v>14131</v>
      </c>
      <c r="D2349">
        <v>13899</v>
      </c>
      <c r="E2349">
        <v>14131</v>
      </c>
      <c r="F2349">
        <v>12351.836914</v>
      </c>
      <c r="G2349">
        <v>259791</v>
      </c>
    </row>
    <row r="2350" spans="1:7" x14ac:dyDescent="0.3">
      <c r="A2350" s="3">
        <v>42205</v>
      </c>
      <c r="B2350">
        <v>14112</v>
      </c>
      <c r="C2350">
        <v>14350</v>
      </c>
      <c r="D2350">
        <v>14110</v>
      </c>
      <c r="E2350">
        <v>14237</v>
      </c>
      <c r="F2350">
        <v>12444.492188</v>
      </c>
      <c r="G2350">
        <v>71820</v>
      </c>
    </row>
    <row r="2351" spans="1:7" x14ac:dyDescent="0.3">
      <c r="A2351" s="3">
        <v>42206</v>
      </c>
      <c r="B2351">
        <v>14237</v>
      </c>
      <c r="C2351">
        <v>14750</v>
      </c>
      <c r="D2351">
        <v>14210</v>
      </c>
      <c r="E2351">
        <v>14750</v>
      </c>
      <c r="F2351">
        <v>12892.902344</v>
      </c>
      <c r="G2351">
        <v>128868</v>
      </c>
    </row>
    <row r="2352" spans="1:7" x14ac:dyDescent="0.3">
      <c r="A2352" s="3">
        <v>42207</v>
      </c>
      <c r="B2352">
        <v>14464</v>
      </c>
      <c r="C2352">
        <v>14896</v>
      </c>
      <c r="D2352">
        <v>14464</v>
      </c>
      <c r="E2352">
        <v>14720</v>
      </c>
      <c r="F2352">
        <v>12866.678711</v>
      </c>
      <c r="G2352">
        <v>349780</v>
      </c>
    </row>
    <row r="2353" spans="1:7" x14ac:dyDescent="0.3">
      <c r="A2353" s="3">
        <v>42208</v>
      </c>
      <c r="B2353">
        <v>14801</v>
      </c>
      <c r="C2353">
        <v>14870</v>
      </c>
      <c r="D2353">
        <v>14536</v>
      </c>
      <c r="E2353">
        <v>14575</v>
      </c>
      <c r="F2353">
        <v>12739.936523</v>
      </c>
      <c r="G2353">
        <v>180327</v>
      </c>
    </row>
    <row r="2354" spans="1:7" x14ac:dyDescent="0.3">
      <c r="A2354" s="3">
        <v>42209</v>
      </c>
      <c r="B2354">
        <v>14488</v>
      </c>
      <c r="C2354">
        <v>14710</v>
      </c>
      <c r="D2354">
        <v>14346</v>
      </c>
      <c r="E2354">
        <v>14313</v>
      </c>
      <c r="F2354">
        <v>12510.922852</v>
      </c>
      <c r="G2354">
        <v>133537</v>
      </c>
    </row>
    <row r="2355" spans="1:7" x14ac:dyDescent="0.3">
      <c r="A2355" s="3">
        <v>42212</v>
      </c>
      <c r="B2355">
        <v>14483</v>
      </c>
      <c r="C2355">
        <v>14653</v>
      </c>
      <c r="D2355">
        <v>14272</v>
      </c>
      <c r="E2355">
        <v>14350</v>
      </c>
      <c r="F2355">
        <v>12543.263671999999</v>
      </c>
      <c r="G2355">
        <v>120799</v>
      </c>
    </row>
    <row r="2356" spans="1:7" x14ac:dyDescent="0.3">
      <c r="A2356" s="3">
        <v>42213</v>
      </c>
      <c r="B2356">
        <v>14350</v>
      </c>
      <c r="C2356">
        <v>14629</v>
      </c>
      <c r="D2356">
        <v>14125</v>
      </c>
      <c r="E2356">
        <v>14125</v>
      </c>
      <c r="F2356">
        <v>12346.592773</v>
      </c>
      <c r="G2356">
        <v>217759</v>
      </c>
    </row>
    <row r="2357" spans="1:7" x14ac:dyDescent="0.3">
      <c r="A2357" s="3">
        <v>42214</v>
      </c>
      <c r="B2357">
        <v>14189</v>
      </c>
      <c r="C2357">
        <v>14691</v>
      </c>
      <c r="D2357">
        <v>14183</v>
      </c>
      <c r="E2357">
        <v>14600</v>
      </c>
      <c r="F2357">
        <v>12761.789063</v>
      </c>
      <c r="G2357">
        <v>570454</v>
      </c>
    </row>
    <row r="2358" spans="1:7" x14ac:dyDescent="0.3">
      <c r="A2358" s="3">
        <v>42215</v>
      </c>
      <c r="B2358">
        <v>14613</v>
      </c>
      <c r="C2358">
        <v>14950</v>
      </c>
      <c r="D2358">
        <v>14610</v>
      </c>
      <c r="E2358">
        <v>14780</v>
      </c>
      <c r="F2358">
        <v>12919.125977</v>
      </c>
      <c r="G2358">
        <v>384211</v>
      </c>
    </row>
    <row r="2359" spans="1:7" x14ac:dyDescent="0.3">
      <c r="A2359" s="3">
        <v>42216</v>
      </c>
      <c r="B2359">
        <v>14800</v>
      </c>
      <c r="C2359">
        <v>14850</v>
      </c>
      <c r="D2359">
        <v>14654</v>
      </c>
      <c r="E2359">
        <v>14740</v>
      </c>
      <c r="F2359">
        <v>12884.161133</v>
      </c>
      <c r="G2359">
        <v>454673</v>
      </c>
    </row>
    <row r="2360" spans="1:7" x14ac:dyDescent="0.3">
      <c r="A2360" s="3">
        <v>42219</v>
      </c>
      <c r="B2360">
        <v>14800</v>
      </c>
      <c r="C2360">
        <v>14800</v>
      </c>
      <c r="D2360">
        <v>14703</v>
      </c>
      <c r="E2360">
        <v>14750</v>
      </c>
      <c r="F2360">
        <v>12892.902344</v>
      </c>
      <c r="G2360">
        <v>219778</v>
      </c>
    </row>
    <row r="2361" spans="1:7" x14ac:dyDescent="0.3">
      <c r="A2361" s="3">
        <v>42220</v>
      </c>
      <c r="B2361">
        <v>14800</v>
      </c>
      <c r="C2361">
        <v>14935</v>
      </c>
      <c r="D2361">
        <v>14703</v>
      </c>
      <c r="E2361">
        <v>14879</v>
      </c>
      <c r="F2361">
        <v>13005.661133</v>
      </c>
      <c r="G2361">
        <v>209110</v>
      </c>
    </row>
    <row r="2362" spans="1:7" x14ac:dyDescent="0.3">
      <c r="A2362" s="3">
        <v>42221</v>
      </c>
      <c r="B2362">
        <v>14879</v>
      </c>
      <c r="C2362">
        <v>14930</v>
      </c>
      <c r="D2362">
        <v>14847</v>
      </c>
      <c r="E2362">
        <v>14850</v>
      </c>
      <c r="F2362">
        <v>12980.3125</v>
      </c>
      <c r="G2362">
        <v>204654</v>
      </c>
    </row>
    <row r="2363" spans="1:7" x14ac:dyDescent="0.3">
      <c r="A2363" s="3">
        <v>42222</v>
      </c>
      <c r="B2363">
        <v>14899</v>
      </c>
      <c r="C2363">
        <v>14899</v>
      </c>
      <c r="D2363">
        <v>14617</v>
      </c>
      <c r="E2363">
        <v>14650</v>
      </c>
      <c r="F2363">
        <v>12805.493164</v>
      </c>
      <c r="G2363">
        <v>188280</v>
      </c>
    </row>
    <row r="2364" spans="1:7" x14ac:dyDescent="0.3">
      <c r="A2364" s="3">
        <v>42223</v>
      </c>
      <c r="B2364">
        <v>14650</v>
      </c>
      <c r="C2364">
        <v>14697</v>
      </c>
      <c r="D2364">
        <v>14628</v>
      </c>
      <c r="E2364">
        <v>14650</v>
      </c>
      <c r="F2364">
        <v>12805.493164</v>
      </c>
      <c r="G2364">
        <v>209517</v>
      </c>
    </row>
    <row r="2365" spans="1:7" x14ac:dyDescent="0.3">
      <c r="A2365" s="3">
        <v>42226</v>
      </c>
      <c r="B2365">
        <v>14650</v>
      </c>
      <c r="C2365">
        <v>14650</v>
      </c>
      <c r="D2365">
        <v>14650</v>
      </c>
      <c r="E2365">
        <v>14650</v>
      </c>
      <c r="F2365">
        <v>12805.493164</v>
      </c>
      <c r="G2365">
        <v>0</v>
      </c>
    </row>
    <row r="2366" spans="1:7" x14ac:dyDescent="0.3">
      <c r="A2366" s="3">
        <v>42227</v>
      </c>
      <c r="B2366">
        <v>14699</v>
      </c>
      <c r="C2366">
        <v>14699</v>
      </c>
      <c r="D2366">
        <v>14493</v>
      </c>
      <c r="E2366">
        <v>14600</v>
      </c>
      <c r="F2366">
        <v>12761.789063</v>
      </c>
      <c r="G2366">
        <v>142877</v>
      </c>
    </row>
    <row r="2367" spans="1:7" x14ac:dyDescent="0.3">
      <c r="A2367" s="3">
        <v>42228</v>
      </c>
      <c r="B2367">
        <v>14572</v>
      </c>
      <c r="C2367">
        <v>14646</v>
      </c>
      <c r="D2367">
        <v>14484</v>
      </c>
      <c r="E2367">
        <v>14545</v>
      </c>
      <c r="F2367">
        <v>12713.712890999999</v>
      </c>
      <c r="G2367">
        <v>116294</v>
      </c>
    </row>
    <row r="2368" spans="1:7" x14ac:dyDescent="0.3">
      <c r="A2368" s="3">
        <v>42229</v>
      </c>
      <c r="B2368">
        <v>14335</v>
      </c>
      <c r="C2368">
        <v>14650</v>
      </c>
      <c r="D2368">
        <v>14320</v>
      </c>
      <c r="E2368">
        <v>14495</v>
      </c>
      <c r="F2368">
        <v>12670.007813</v>
      </c>
      <c r="G2368">
        <v>190131</v>
      </c>
    </row>
    <row r="2369" spans="1:7" x14ac:dyDescent="0.3">
      <c r="A2369" s="3">
        <v>42230</v>
      </c>
      <c r="B2369">
        <v>14594</v>
      </c>
      <c r="C2369">
        <v>14594</v>
      </c>
      <c r="D2369">
        <v>14327</v>
      </c>
      <c r="E2369">
        <v>14327</v>
      </c>
      <c r="F2369">
        <v>12523.160156</v>
      </c>
      <c r="G2369">
        <v>103229</v>
      </c>
    </row>
    <row r="2370" spans="1:7" x14ac:dyDescent="0.3">
      <c r="A2370" s="3">
        <v>42233</v>
      </c>
      <c r="B2370">
        <v>14422</v>
      </c>
      <c r="C2370">
        <v>14600</v>
      </c>
      <c r="D2370">
        <v>14422</v>
      </c>
      <c r="E2370">
        <v>14550</v>
      </c>
      <c r="F2370">
        <v>12718.083008</v>
      </c>
      <c r="G2370">
        <v>290801</v>
      </c>
    </row>
    <row r="2371" spans="1:7" x14ac:dyDescent="0.3">
      <c r="A2371" s="3">
        <v>42234</v>
      </c>
      <c r="B2371">
        <v>14600</v>
      </c>
      <c r="C2371">
        <v>14700</v>
      </c>
      <c r="D2371">
        <v>14550</v>
      </c>
      <c r="E2371">
        <v>14600</v>
      </c>
      <c r="F2371">
        <v>12761.789063</v>
      </c>
      <c r="G2371">
        <v>151597</v>
      </c>
    </row>
    <row r="2372" spans="1:7" x14ac:dyDescent="0.3">
      <c r="A2372" s="3">
        <v>42235</v>
      </c>
      <c r="B2372">
        <v>14650</v>
      </c>
      <c r="C2372">
        <v>14650</v>
      </c>
      <c r="D2372">
        <v>14415</v>
      </c>
      <c r="E2372">
        <v>14499</v>
      </c>
      <c r="F2372">
        <v>12673.504883</v>
      </c>
      <c r="G2372">
        <v>93887</v>
      </c>
    </row>
    <row r="2373" spans="1:7" x14ac:dyDescent="0.3">
      <c r="A2373" s="3">
        <v>42236</v>
      </c>
      <c r="B2373">
        <v>14465</v>
      </c>
      <c r="C2373">
        <v>14465</v>
      </c>
      <c r="D2373">
        <v>14037</v>
      </c>
      <c r="E2373">
        <v>14120</v>
      </c>
      <c r="F2373">
        <v>12342.222656</v>
      </c>
      <c r="G2373">
        <v>163274</v>
      </c>
    </row>
    <row r="2374" spans="1:7" x14ac:dyDescent="0.3">
      <c r="A2374" s="3">
        <v>42237</v>
      </c>
      <c r="B2374">
        <v>14120</v>
      </c>
      <c r="C2374">
        <v>14150</v>
      </c>
      <c r="D2374">
        <v>13861</v>
      </c>
      <c r="E2374">
        <v>14000</v>
      </c>
      <c r="F2374">
        <v>12237.332031</v>
      </c>
      <c r="G2374">
        <v>234125</v>
      </c>
    </row>
    <row r="2375" spans="1:7" x14ac:dyDescent="0.3">
      <c r="A2375" s="3">
        <v>42240</v>
      </c>
      <c r="B2375">
        <v>13500</v>
      </c>
      <c r="C2375">
        <v>13850</v>
      </c>
      <c r="D2375">
        <v>13239</v>
      </c>
      <c r="E2375">
        <v>13400</v>
      </c>
      <c r="F2375">
        <v>11712.874023</v>
      </c>
      <c r="G2375">
        <v>236866</v>
      </c>
    </row>
    <row r="2376" spans="1:7" x14ac:dyDescent="0.3">
      <c r="A2376" s="3">
        <v>42241</v>
      </c>
      <c r="B2376">
        <v>13609</v>
      </c>
      <c r="C2376">
        <v>13930</v>
      </c>
      <c r="D2376">
        <v>13400</v>
      </c>
      <c r="E2376">
        <v>13642</v>
      </c>
      <c r="F2376">
        <v>11924.404296999999</v>
      </c>
      <c r="G2376">
        <v>254845</v>
      </c>
    </row>
    <row r="2377" spans="1:7" x14ac:dyDescent="0.3">
      <c r="A2377" s="3">
        <v>42242</v>
      </c>
      <c r="B2377">
        <v>13630</v>
      </c>
      <c r="C2377">
        <v>13641</v>
      </c>
      <c r="D2377">
        <v>13490</v>
      </c>
      <c r="E2377">
        <v>13567</v>
      </c>
      <c r="F2377">
        <v>11858.847656</v>
      </c>
      <c r="G2377">
        <v>147523</v>
      </c>
    </row>
    <row r="2378" spans="1:7" x14ac:dyDescent="0.3">
      <c r="A2378" s="3">
        <v>42243</v>
      </c>
      <c r="B2378">
        <v>13700</v>
      </c>
      <c r="C2378">
        <v>13990</v>
      </c>
      <c r="D2378">
        <v>13501</v>
      </c>
      <c r="E2378">
        <v>13598</v>
      </c>
      <c r="F2378">
        <v>11885.945313</v>
      </c>
      <c r="G2378">
        <v>258731</v>
      </c>
    </row>
    <row r="2379" spans="1:7" x14ac:dyDescent="0.3">
      <c r="A2379" s="3">
        <v>42244</v>
      </c>
      <c r="B2379">
        <v>13695</v>
      </c>
      <c r="C2379">
        <v>13900</v>
      </c>
      <c r="D2379">
        <v>13614</v>
      </c>
      <c r="E2379">
        <v>13820</v>
      </c>
      <c r="F2379">
        <v>12079.994140999999</v>
      </c>
      <c r="G2379">
        <v>162235</v>
      </c>
    </row>
    <row r="2380" spans="1:7" x14ac:dyDescent="0.3">
      <c r="A2380" s="3">
        <v>42247</v>
      </c>
      <c r="B2380">
        <v>13820</v>
      </c>
      <c r="C2380">
        <v>13899</v>
      </c>
      <c r="D2380">
        <v>13625</v>
      </c>
      <c r="E2380">
        <v>13765</v>
      </c>
      <c r="F2380">
        <v>12031.917969</v>
      </c>
      <c r="G2380">
        <v>127133</v>
      </c>
    </row>
    <row r="2381" spans="1:7" x14ac:dyDescent="0.3">
      <c r="A2381" s="3">
        <v>42248</v>
      </c>
      <c r="B2381">
        <v>13739</v>
      </c>
      <c r="C2381">
        <v>13779</v>
      </c>
      <c r="D2381">
        <v>13573</v>
      </c>
      <c r="E2381">
        <v>13630</v>
      </c>
      <c r="F2381">
        <v>11913.916015999999</v>
      </c>
      <c r="G2381">
        <v>104776</v>
      </c>
    </row>
    <row r="2382" spans="1:7" x14ac:dyDescent="0.3">
      <c r="A2382" s="3">
        <v>42249</v>
      </c>
      <c r="B2382">
        <v>13770</v>
      </c>
      <c r="C2382">
        <v>13900</v>
      </c>
      <c r="D2382">
        <v>13480</v>
      </c>
      <c r="E2382">
        <v>13480</v>
      </c>
      <c r="F2382">
        <v>11782.800781</v>
      </c>
      <c r="G2382">
        <v>125318</v>
      </c>
    </row>
    <row r="2383" spans="1:7" x14ac:dyDescent="0.3">
      <c r="A2383" s="3">
        <v>42250</v>
      </c>
      <c r="B2383">
        <v>13663</v>
      </c>
      <c r="C2383">
        <v>13833</v>
      </c>
      <c r="D2383">
        <v>13480</v>
      </c>
      <c r="E2383">
        <v>13651</v>
      </c>
      <c r="F2383">
        <v>11932.272461</v>
      </c>
      <c r="G2383">
        <v>170969</v>
      </c>
    </row>
    <row r="2384" spans="1:7" x14ac:dyDescent="0.3">
      <c r="A2384" s="3">
        <v>42251</v>
      </c>
      <c r="B2384">
        <v>13625</v>
      </c>
      <c r="C2384">
        <v>13712</v>
      </c>
      <c r="D2384">
        <v>13534</v>
      </c>
      <c r="E2384">
        <v>13624</v>
      </c>
      <c r="F2384">
        <v>11908.670898</v>
      </c>
      <c r="G2384">
        <v>216754</v>
      </c>
    </row>
    <row r="2385" spans="1:7" x14ac:dyDescent="0.3">
      <c r="A2385" s="3">
        <v>42254</v>
      </c>
      <c r="B2385">
        <v>13750</v>
      </c>
      <c r="C2385">
        <v>14000</v>
      </c>
      <c r="D2385">
        <v>13007</v>
      </c>
      <c r="E2385">
        <v>13010</v>
      </c>
      <c r="F2385">
        <v>11371.977539</v>
      </c>
      <c r="G2385">
        <v>136252</v>
      </c>
    </row>
    <row r="2386" spans="1:7" x14ac:dyDescent="0.3">
      <c r="A2386" s="3">
        <v>42255</v>
      </c>
      <c r="B2386">
        <v>13215</v>
      </c>
      <c r="C2386">
        <v>13215</v>
      </c>
      <c r="D2386">
        <v>12563</v>
      </c>
      <c r="E2386">
        <v>12563</v>
      </c>
      <c r="F2386">
        <v>10981.255859000001</v>
      </c>
      <c r="G2386">
        <v>293122</v>
      </c>
    </row>
    <row r="2387" spans="1:7" x14ac:dyDescent="0.3">
      <c r="A2387" s="3">
        <v>42256</v>
      </c>
      <c r="B2387">
        <v>12800</v>
      </c>
      <c r="C2387">
        <v>13113</v>
      </c>
      <c r="D2387">
        <v>12775</v>
      </c>
      <c r="E2387">
        <v>12899</v>
      </c>
      <c r="F2387">
        <v>11274.951171999999</v>
      </c>
      <c r="G2387">
        <v>344589</v>
      </c>
    </row>
    <row r="2388" spans="1:7" x14ac:dyDescent="0.3">
      <c r="A2388" s="3">
        <v>42257</v>
      </c>
      <c r="B2388">
        <v>12924</v>
      </c>
      <c r="C2388">
        <v>12924</v>
      </c>
      <c r="D2388">
        <v>12714</v>
      </c>
      <c r="E2388">
        <v>12800</v>
      </c>
      <c r="F2388">
        <v>11188.416015999999</v>
      </c>
      <c r="G2388">
        <v>313684</v>
      </c>
    </row>
    <row r="2389" spans="1:7" x14ac:dyDescent="0.3">
      <c r="A2389" s="3">
        <v>42258</v>
      </c>
      <c r="B2389">
        <v>12808</v>
      </c>
      <c r="C2389">
        <v>12982</v>
      </c>
      <c r="D2389">
        <v>12711</v>
      </c>
      <c r="E2389">
        <v>12900</v>
      </c>
      <c r="F2389">
        <v>11275.826171999999</v>
      </c>
      <c r="G2389">
        <v>524916</v>
      </c>
    </row>
    <row r="2390" spans="1:7" x14ac:dyDescent="0.3">
      <c r="A2390" s="3">
        <v>42261</v>
      </c>
      <c r="B2390">
        <v>12810</v>
      </c>
      <c r="C2390">
        <v>12994</v>
      </c>
      <c r="D2390">
        <v>12751</v>
      </c>
      <c r="E2390">
        <v>12900</v>
      </c>
      <c r="F2390">
        <v>11275.826171999999</v>
      </c>
      <c r="G2390">
        <v>201737</v>
      </c>
    </row>
    <row r="2391" spans="1:7" x14ac:dyDescent="0.3">
      <c r="A2391" s="3">
        <v>42262</v>
      </c>
      <c r="B2391">
        <v>12800</v>
      </c>
      <c r="C2391">
        <v>12986</v>
      </c>
      <c r="D2391">
        <v>12764</v>
      </c>
      <c r="E2391">
        <v>12900</v>
      </c>
      <c r="F2391">
        <v>11275.826171999999</v>
      </c>
      <c r="G2391">
        <v>218092</v>
      </c>
    </row>
    <row r="2392" spans="1:7" x14ac:dyDescent="0.3">
      <c r="A2392" s="3">
        <v>42263</v>
      </c>
      <c r="B2392">
        <v>13007</v>
      </c>
      <c r="C2392">
        <v>13007</v>
      </c>
      <c r="D2392">
        <v>12600</v>
      </c>
      <c r="E2392">
        <v>12605</v>
      </c>
      <c r="F2392">
        <v>11017.967773</v>
      </c>
      <c r="G2392">
        <v>328974</v>
      </c>
    </row>
    <row r="2393" spans="1:7" x14ac:dyDescent="0.3">
      <c r="A2393" s="3">
        <v>42264</v>
      </c>
      <c r="B2393">
        <v>12779</v>
      </c>
      <c r="C2393">
        <v>12900</v>
      </c>
      <c r="D2393">
        <v>12626</v>
      </c>
      <c r="E2393">
        <v>12768</v>
      </c>
      <c r="F2393">
        <v>11160.446289</v>
      </c>
      <c r="G2393">
        <v>205255</v>
      </c>
    </row>
    <row r="2394" spans="1:7" x14ac:dyDescent="0.3">
      <c r="A2394" s="3">
        <v>42265</v>
      </c>
      <c r="B2394">
        <v>12899</v>
      </c>
      <c r="C2394">
        <v>12955</v>
      </c>
      <c r="D2394">
        <v>12795</v>
      </c>
      <c r="E2394">
        <v>12875</v>
      </c>
      <c r="F2394">
        <v>11253.973633</v>
      </c>
      <c r="G2394">
        <v>293292</v>
      </c>
    </row>
    <row r="2395" spans="1:7" x14ac:dyDescent="0.3">
      <c r="A2395" s="3">
        <v>42268</v>
      </c>
      <c r="B2395">
        <v>12768</v>
      </c>
      <c r="C2395">
        <v>12949</v>
      </c>
      <c r="D2395">
        <v>12768</v>
      </c>
      <c r="E2395">
        <v>12900</v>
      </c>
      <c r="F2395">
        <v>11275.826171999999</v>
      </c>
      <c r="G2395">
        <v>337458</v>
      </c>
    </row>
    <row r="2396" spans="1:7" x14ac:dyDescent="0.3">
      <c r="A2396" s="3">
        <v>42269</v>
      </c>
      <c r="B2396">
        <v>12745</v>
      </c>
      <c r="C2396">
        <v>13035</v>
      </c>
      <c r="D2396">
        <v>12745</v>
      </c>
      <c r="E2396">
        <v>12900</v>
      </c>
      <c r="F2396">
        <v>11275.826171999999</v>
      </c>
      <c r="G2396">
        <v>388228</v>
      </c>
    </row>
    <row r="2397" spans="1:7" x14ac:dyDescent="0.3">
      <c r="A2397" s="3">
        <v>42270</v>
      </c>
      <c r="B2397">
        <v>12900</v>
      </c>
      <c r="C2397">
        <v>12939</v>
      </c>
      <c r="D2397">
        <v>12832</v>
      </c>
      <c r="E2397">
        <v>12920</v>
      </c>
      <c r="F2397">
        <v>11293.308594</v>
      </c>
      <c r="G2397">
        <v>125598</v>
      </c>
    </row>
    <row r="2398" spans="1:7" x14ac:dyDescent="0.3">
      <c r="A2398" s="3">
        <v>42271</v>
      </c>
      <c r="B2398">
        <v>12920</v>
      </c>
      <c r="C2398">
        <v>12920</v>
      </c>
      <c r="D2398">
        <v>12920</v>
      </c>
      <c r="E2398">
        <v>12920</v>
      </c>
      <c r="F2398">
        <v>11293.308594</v>
      </c>
      <c r="G2398">
        <v>0</v>
      </c>
    </row>
    <row r="2399" spans="1:7" x14ac:dyDescent="0.3">
      <c r="A2399" s="3">
        <v>42272</v>
      </c>
      <c r="B2399">
        <v>12978</v>
      </c>
      <c r="C2399">
        <v>13072</v>
      </c>
      <c r="D2399">
        <v>12820</v>
      </c>
      <c r="E2399">
        <v>12920</v>
      </c>
      <c r="F2399">
        <v>11293.308594</v>
      </c>
      <c r="G2399">
        <v>226319</v>
      </c>
    </row>
    <row r="2400" spans="1:7" x14ac:dyDescent="0.3">
      <c r="A2400" s="3">
        <v>42275</v>
      </c>
      <c r="B2400">
        <v>12700</v>
      </c>
      <c r="C2400">
        <v>12986</v>
      </c>
      <c r="D2400">
        <v>12561</v>
      </c>
      <c r="E2400">
        <v>12562</v>
      </c>
      <c r="F2400">
        <v>10980.381836</v>
      </c>
      <c r="G2400">
        <v>99022</v>
      </c>
    </row>
    <row r="2401" spans="1:7" x14ac:dyDescent="0.3">
      <c r="A2401" s="3">
        <v>42276</v>
      </c>
      <c r="B2401">
        <v>12580</v>
      </c>
      <c r="C2401">
        <v>12673</v>
      </c>
      <c r="D2401">
        <v>12381</v>
      </c>
      <c r="E2401">
        <v>12650</v>
      </c>
      <c r="F2401">
        <v>11057.302734000001</v>
      </c>
      <c r="G2401">
        <v>283662</v>
      </c>
    </row>
    <row r="2402" spans="1:7" x14ac:dyDescent="0.3">
      <c r="A2402" s="3">
        <v>42277</v>
      </c>
      <c r="B2402">
        <v>12800</v>
      </c>
      <c r="C2402">
        <v>12900</v>
      </c>
      <c r="D2402">
        <v>12527</v>
      </c>
      <c r="E2402">
        <v>12900</v>
      </c>
      <c r="F2402">
        <v>11275.826171999999</v>
      </c>
      <c r="G2402">
        <v>139688</v>
      </c>
    </row>
    <row r="2403" spans="1:7" x14ac:dyDescent="0.3">
      <c r="A2403" s="3">
        <v>42278</v>
      </c>
      <c r="B2403">
        <v>12901</v>
      </c>
      <c r="C2403">
        <v>13038</v>
      </c>
      <c r="D2403">
        <v>12678</v>
      </c>
      <c r="E2403">
        <v>12678</v>
      </c>
      <c r="F2403">
        <v>11081.778319999999</v>
      </c>
      <c r="G2403">
        <v>174607</v>
      </c>
    </row>
    <row r="2404" spans="1:7" x14ac:dyDescent="0.3">
      <c r="A2404" s="3">
        <v>42279</v>
      </c>
      <c r="B2404">
        <v>12747</v>
      </c>
      <c r="C2404">
        <v>12950</v>
      </c>
      <c r="D2404">
        <v>12682</v>
      </c>
      <c r="E2404">
        <v>12780</v>
      </c>
      <c r="F2404">
        <v>11170.934569999999</v>
      </c>
      <c r="G2404">
        <v>129166</v>
      </c>
    </row>
    <row r="2405" spans="1:7" x14ac:dyDescent="0.3">
      <c r="A2405" s="3">
        <v>42282</v>
      </c>
      <c r="B2405">
        <v>12850</v>
      </c>
      <c r="C2405">
        <v>12880</v>
      </c>
      <c r="D2405">
        <v>12601</v>
      </c>
      <c r="E2405">
        <v>12601</v>
      </c>
      <c r="F2405">
        <v>11014.470703000001</v>
      </c>
      <c r="G2405">
        <v>109152</v>
      </c>
    </row>
    <row r="2406" spans="1:7" x14ac:dyDescent="0.3">
      <c r="A2406" s="3">
        <v>42283</v>
      </c>
      <c r="B2406">
        <v>12800</v>
      </c>
      <c r="C2406">
        <v>13020</v>
      </c>
      <c r="D2406">
        <v>12611</v>
      </c>
      <c r="E2406">
        <v>12965</v>
      </c>
      <c r="F2406">
        <v>11332.643555000001</v>
      </c>
      <c r="G2406">
        <v>252617</v>
      </c>
    </row>
    <row r="2407" spans="1:7" x14ac:dyDescent="0.3">
      <c r="A2407" s="3">
        <v>42284</v>
      </c>
      <c r="B2407">
        <v>12750</v>
      </c>
      <c r="C2407">
        <v>12962</v>
      </c>
      <c r="D2407">
        <v>12662</v>
      </c>
      <c r="E2407">
        <v>12700</v>
      </c>
      <c r="F2407">
        <v>11101.007813</v>
      </c>
      <c r="G2407">
        <v>282681</v>
      </c>
    </row>
    <row r="2408" spans="1:7" x14ac:dyDescent="0.3">
      <c r="A2408" s="3">
        <v>42285</v>
      </c>
      <c r="B2408">
        <v>12790</v>
      </c>
      <c r="C2408">
        <v>12969</v>
      </c>
      <c r="D2408">
        <v>12635</v>
      </c>
      <c r="E2408">
        <v>12850</v>
      </c>
      <c r="F2408">
        <v>11232.122069999999</v>
      </c>
      <c r="G2408">
        <v>150712</v>
      </c>
    </row>
    <row r="2409" spans="1:7" x14ac:dyDescent="0.3">
      <c r="A2409" s="3">
        <v>42286</v>
      </c>
      <c r="B2409">
        <v>12937</v>
      </c>
      <c r="C2409">
        <v>12937</v>
      </c>
      <c r="D2409">
        <v>12680</v>
      </c>
      <c r="E2409">
        <v>12789</v>
      </c>
      <c r="F2409">
        <v>11178.802734000001</v>
      </c>
      <c r="G2409">
        <v>136566</v>
      </c>
    </row>
    <row r="2410" spans="1:7" x14ac:dyDescent="0.3">
      <c r="A2410" s="3">
        <v>42289</v>
      </c>
      <c r="B2410">
        <v>12900</v>
      </c>
      <c r="C2410">
        <v>13050</v>
      </c>
      <c r="D2410">
        <v>12809</v>
      </c>
      <c r="E2410">
        <v>13000</v>
      </c>
      <c r="F2410">
        <v>11363.236328000001</v>
      </c>
      <c r="G2410">
        <v>384113</v>
      </c>
    </row>
    <row r="2411" spans="1:7" x14ac:dyDescent="0.3">
      <c r="A2411" s="3">
        <v>42290</v>
      </c>
      <c r="B2411">
        <v>13000</v>
      </c>
      <c r="C2411">
        <v>13010</v>
      </c>
      <c r="D2411">
        <v>12836</v>
      </c>
      <c r="E2411">
        <v>12986</v>
      </c>
      <c r="F2411">
        <v>11350.999023</v>
      </c>
      <c r="G2411">
        <v>304485</v>
      </c>
    </row>
    <row r="2412" spans="1:7" x14ac:dyDescent="0.3">
      <c r="A2412" s="3">
        <v>42291</v>
      </c>
      <c r="B2412">
        <v>12984</v>
      </c>
      <c r="C2412">
        <v>12990</v>
      </c>
      <c r="D2412">
        <v>12835</v>
      </c>
      <c r="E2412">
        <v>12950</v>
      </c>
      <c r="F2412">
        <v>11319.530273</v>
      </c>
      <c r="G2412">
        <v>210061</v>
      </c>
    </row>
    <row r="2413" spans="1:7" x14ac:dyDescent="0.3">
      <c r="A2413" s="3">
        <v>42292</v>
      </c>
      <c r="B2413">
        <v>12893</v>
      </c>
      <c r="C2413">
        <v>13065</v>
      </c>
      <c r="D2413">
        <v>12871</v>
      </c>
      <c r="E2413">
        <v>12950</v>
      </c>
      <c r="F2413">
        <v>11319.530273</v>
      </c>
      <c r="G2413">
        <v>211676</v>
      </c>
    </row>
    <row r="2414" spans="1:7" x14ac:dyDescent="0.3">
      <c r="A2414" s="3">
        <v>42293</v>
      </c>
      <c r="B2414">
        <v>13042</v>
      </c>
      <c r="C2414">
        <v>13050</v>
      </c>
      <c r="D2414">
        <v>12829</v>
      </c>
      <c r="E2414">
        <v>12829</v>
      </c>
      <c r="F2414">
        <v>11213.765625</v>
      </c>
      <c r="G2414">
        <v>183945</v>
      </c>
    </row>
    <row r="2415" spans="1:7" x14ac:dyDescent="0.3">
      <c r="A2415" s="3">
        <v>42296</v>
      </c>
      <c r="B2415">
        <v>12852</v>
      </c>
      <c r="C2415">
        <v>13045</v>
      </c>
      <c r="D2415">
        <v>12851</v>
      </c>
      <c r="E2415">
        <v>13045</v>
      </c>
      <c r="F2415">
        <v>11402.570313</v>
      </c>
      <c r="G2415">
        <v>224955</v>
      </c>
    </row>
    <row r="2416" spans="1:7" x14ac:dyDescent="0.3">
      <c r="A2416" s="3">
        <v>42297</v>
      </c>
      <c r="B2416">
        <v>12940</v>
      </c>
      <c r="C2416">
        <v>13040</v>
      </c>
      <c r="D2416">
        <v>12940</v>
      </c>
      <c r="E2416">
        <v>13040</v>
      </c>
      <c r="F2416">
        <v>11398.200194999999</v>
      </c>
      <c r="G2416">
        <v>330418</v>
      </c>
    </row>
    <row r="2417" spans="1:7" x14ac:dyDescent="0.3">
      <c r="A2417" s="3">
        <v>42298</v>
      </c>
      <c r="B2417">
        <v>13049</v>
      </c>
      <c r="C2417">
        <v>13073</v>
      </c>
      <c r="D2417">
        <v>12929</v>
      </c>
      <c r="E2417">
        <v>12975</v>
      </c>
      <c r="F2417">
        <v>11341.382813</v>
      </c>
      <c r="G2417">
        <v>150424</v>
      </c>
    </row>
    <row r="2418" spans="1:7" x14ac:dyDescent="0.3">
      <c r="A2418" s="3">
        <v>42299</v>
      </c>
      <c r="B2418">
        <v>13050</v>
      </c>
      <c r="C2418">
        <v>13050</v>
      </c>
      <c r="D2418">
        <v>12923</v>
      </c>
      <c r="E2418">
        <v>12970</v>
      </c>
      <c r="F2418">
        <v>11337.012694999999</v>
      </c>
      <c r="G2418">
        <v>61423</v>
      </c>
    </row>
    <row r="2419" spans="1:7" x14ac:dyDescent="0.3">
      <c r="A2419" s="3">
        <v>42300</v>
      </c>
      <c r="B2419">
        <v>13017</v>
      </c>
      <c r="C2419">
        <v>13331</v>
      </c>
      <c r="D2419">
        <v>12921</v>
      </c>
      <c r="E2419">
        <v>13189</v>
      </c>
      <c r="F2419">
        <v>11528.440430000001</v>
      </c>
      <c r="G2419">
        <v>333148</v>
      </c>
    </row>
    <row r="2420" spans="1:7" x14ac:dyDescent="0.3">
      <c r="A2420" s="3">
        <v>42303</v>
      </c>
      <c r="B2420">
        <v>13180</v>
      </c>
      <c r="C2420">
        <v>13750</v>
      </c>
      <c r="D2420">
        <v>13180</v>
      </c>
      <c r="E2420">
        <v>13468</v>
      </c>
      <c r="F2420">
        <v>11772.3125</v>
      </c>
      <c r="G2420">
        <v>435636</v>
      </c>
    </row>
    <row r="2421" spans="1:7" x14ac:dyDescent="0.3">
      <c r="A2421" s="3">
        <v>42304</v>
      </c>
      <c r="B2421">
        <v>13468</v>
      </c>
      <c r="C2421">
        <v>13478</v>
      </c>
      <c r="D2421">
        <v>13289</v>
      </c>
      <c r="E2421">
        <v>13400</v>
      </c>
      <c r="F2421">
        <v>11712.874023</v>
      </c>
      <c r="G2421">
        <v>92342</v>
      </c>
    </row>
    <row r="2422" spans="1:7" x14ac:dyDescent="0.3">
      <c r="A2422" s="3">
        <v>42305</v>
      </c>
      <c r="B2422">
        <v>13459</v>
      </c>
      <c r="C2422">
        <v>13848</v>
      </c>
      <c r="D2422">
        <v>13311</v>
      </c>
      <c r="E2422">
        <v>13848</v>
      </c>
      <c r="F2422">
        <v>12104.46875</v>
      </c>
      <c r="G2422">
        <v>210409</v>
      </c>
    </row>
    <row r="2423" spans="1:7" x14ac:dyDescent="0.3">
      <c r="A2423" s="3">
        <v>42306</v>
      </c>
      <c r="B2423">
        <v>13850</v>
      </c>
      <c r="C2423">
        <v>13879</v>
      </c>
      <c r="D2423">
        <v>13338</v>
      </c>
      <c r="E2423">
        <v>13360</v>
      </c>
      <c r="F2423">
        <v>11677.910156</v>
      </c>
      <c r="G2423">
        <v>94252</v>
      </c>
    </row>
    <row r="2424" spans="1:7" x14ac:dyDescent="0.3">
      <c r="A2424" s="3">
        <v>42307</v>
      </c>
      <c r="B2424">
        <v>13360</v>
      </c>
      <c r="C2424">
        <v>13634</v>
      </c>
      <c r="D2424">
        <v>13229</v>
      </c>
      <c r="E2424">
        <v>13350</v>
      </c>
      <c r="F2424">
        <v>11669.168944999999</v>
      </c>
      <c r="G2424">
        <v>134015</v>
      </c>
    </row>
    <row r="2425" spans="1:7" x14ac:dyDescent="0.3">
      <c r="A2425" s="3">
        <v>42310</v>
      </c>
      <c r="B2425">
        <v>13251</v>
      </c>
      <c r="C2425">
        <v>13375</v>
      </c>
      <c r="D2425">
        <v>13151</v>
      </c>
      <c r="E2425">
        <v>13325</v>
      </c>
      <c r="F2425">
        <v>11647.317383</v>
      </c>
      <c r="G2425">
        <v>185121</v>
      </c>
    </row>
    <row r="2426" spans="1:7" x14ac:dyDescent="0.3">
      <c r="A2426" s="3">
        <v>42311</v>
      </c>
      <c r="B2426">
        <v>13350</v>
      </c>
      <c r="C2426">
        <v>13350</v>
      </c>
      <c r="D2426">
        <v>13245</v>
      </c>
      <c r="E2426">
        <v>13342</v>
      </c>
      <c r="F2426">
        <v>11662.176758</v>
      </c>
      <c r="G2426">
        <v>82300</v>
      </c>
    </row>
    <row r="2427" spans="1:7" x14ac:dyDescent="0.3">
      <c r="A2427" s="3">
        <v>42312</v>
      </c>
      <c r="B2427">
        <v>13350</v>
      </c>
      <c r="C2427">
        <v>13381</v>
      </c>
      <c r="D2427">
        <v>13315</v>
      </c>
      <c r="E2427">
        <v>13330</v>
      </c>
      <c r="F2427">
        <v>11651.686523</v>
      </c>
      <c r="G2427">
        <v>429985</v>
      </c>
    </row>
    <row r="2428" spans="1:7" x14ac:dyDescent="0.3">
      <c r="A2428" s="3">
        <v>42313</v>
      </c>
      <c r="B2428">
        <v>13350</v>
      </c>
      <c r="C2428">
        <v>13350</v>
      </c>
      <c r="D2428">
        <v>13110</v>
      </c>
      <c r="E2428">
        <v>13212</v>
      </c>
      <c r="F2428">
        <v>11548.544921999999</v>
      </c>
      <c r="G2428">
        <v>239755</v>
      </c>
    </row>
    <row r="2429" spans="1:7" x14ac:dyDescent="0.3">
      <c r="A2429" s="3">
        <v>42314</v>
      </c>
      <c r="B2429">
        <v>13350</v>
      </c>
      <c r="C2429">
        <v>13350</v>
      </c>
      <c r="D2429">
        <v>12965</v>
      </c>
      <c r="E2429">
        <v>13048</v>
      </c>
      <c r="F2429">
        <v>11405.192383</v>
      </c>
      <c r="G2429">
        <v>110527</v>
      </c>
    </row>
    <row r="2430" spans="1:7" x14ac:dyDescent="0.3">
      <c r="A2430" s="3">
        <v>42317</v>
      </c>
      <c r="B2430">
        <v>13290</v>
      </c>
      <c r="C2430">
        <v>13321</v>
      </c>
      <c r="D2430">
        <v>12853</v>
      </c>
      <c r="E2430">
        <v>13150</v>
      </c>
      <c r="F2430">
        <v>11494.350586</v>
      </c>
      <c r="G2430">
        <v>115868</v>
      </c>
    </row>
    <row r="2431" spans="1:7" x14ac:dyDescent="0.3">
      <c r="A2431" s="3">
        <v>42318</v>
      </c>
      <c r="B2431">
        <v>13065</v>
      </c>
      <c r="C2431">
        <v>13330</v>
      </c>
      <c r="D2431">
        <v>13006</v>
      </c>
      <c r="E2431">
        <v>13100</v>
      </c>
      <c r="F2431">
        <v>11450.645508</v>
      </c>
      <c r="G2431">
        <v>111920</v>
      </c>
    </row>
    <row r="2432" spans="1:7" x14ac:dyDescent="0.3">
      <c r="A2432" s="3">
        <v>42319</v>
      </c>
      <c r="B2432">
        <v>13100</v>
      </c>
      <c r="C2432">
        <v>13450</v>
      </c>
      <c r="D2432">
        <v>13001</v>
      </c>
      <c r="E2432">
        <v>13190</v>
      </c>
      <c r="F2432">
        <v>11529.313477</v>
      </c>
      <c r="G2432">
        <v>125773</v>
      </c>
    </row>
    <row r="2433" spans="1:7" x14ac:dyDescent="0.3">
      <c r="A2433" s="3">
        <v>42320</v>
      </c>
      <c r="B2433">
        <v>13226</v>
      </c>
      <c r="C2433">
        <v>13226</v>
      </c>
      <c r="D2433">
        <v>12614</v>
      </c>
      <c r="E2433">
        <v>12676</v>
      </c>
      <c r="F2433">
        <v>11080.029296999999</v>
      </c>
      <c r="G2433">
        <v>77163</v>
      </c>
    </row>
    <row r="2434" spans="1:7" x14ac:dyDescent="0.3">
      <c r="A2434" s="3">
        <v>42321</v>
      </c>
      <c r="B2434">
        <v>12600</v>
      </c>
      <c r="C2434">
        <v>12771</v>
      </c>
      <c r="D2434">
        <v>12350</v>
      </c>
      <c r="E2434">
        <v>12763</v>
      </c>
      <c r="F2434">
        <v>11156.075194999999</v>
      </c>
      <c r="G2434">
        <v>190838</v>
      </c>
    </row>
    <row r="2435" spans="1:7" x14ac:dyDescent="0.3">
      <c r="A2435" s="3">
        <v>42324</v>
      </c>
      <c r="B2435">
        <v>12500</v>
      </c>
      <c r="C2435">
        <v>12950</v>
      </c>
      <c r="D2435">
        <v>12362</v>
      </c>
      <c r="E2435">
        <v>12700</v>
      </c>
      <c r="F2435">
        <v>11101.007813</v>
      </c>
      <c r="G2435">
        <v>140400</v>
      </c>
    </row>
    <row r="2436" spans="1:7" x14ac:dyDescent="0.3">
      <c r="A2436" s="3">
        <v>42325</v>
      </c>
      <c r="B2436">
        <v>12860</v>
      </c>
      <c r="C2436">
        <v>13188</v>
      </c>
      <c r="D2436">
        <v>12701</v>
      </c>
      <c r="E2436">
        <v>13032</v>
      </c>
      <c r="F2436">
        <v>11391.207031</v>
      </c>
      <c r="G2436">
        <v>257133</v>
      </c>
    </row>
    <row r="2437" spans="1:7" x14ac:dyDescent="0.3">
      <c r="A2437" s="3">
        <v>42326</v>
      </c>
      <c r="B2437">
        <v>13247</v>
      </c>
      <c r="C2437">
        <v>13247</v>
      </c>
      <c r="D2437">
        <v>12993</v>
      </c>
      <c r="E2437">
        <v>13150</v>
      </c>
      <c r="F2437">
        <v>11494.350586</v>
      </c>
      <c r="G2437">
        <v>232920</v>
      </c>
    </row>
    <row r="2438" spans="1:7" x14ac:dyDescent="0.3">
      <c r="A2438" s="3">
        <v>42327</v>
      </c>
      <c r="B2438">
        <v>13246</v>
      </c>
      <c r="C2438">
        <v>13325</v>
      </c>
      <c r="D2438">
        <v>13102</v>
      </c>
      <c r="E2438">
        <v>13271</v>
      </c>
      <c r="F2438">
        <v>11600.116211</v>
      </c>
      <c r="G2438">
        <v>359373</v>
      </c>
    </row>
    <row r="2439" spans="1:7" x14ac:dyDescent="0.3">
      <c r="A2439" s="3">
        <v>42328</v>
      </c>
      <c r="B2439">
        <v>13200</v>
      </c>
      <c r="C2439">
        <v>13400</v>
      </c>
      <c r="D2439">
        <v>13099</v>
      </c>
      <c r="E2439">
        <v>13246</v>
      </c>
      <c r="F2439">
        <v>11578.262694999999</v>
      </c>
      <c r="G2439">
        <v>200133</v>
      </c>
    </row>
    <row r="2440" spans="1:7" x14ac:dyDescent="0.3">
      <c r="A2440" s="3">
        <v>42331</v>
      </c>
      <c r="B2440">
        <v>13419</v>
      </c>
      <c r="C2440">
        <v>13419</v>
      </c>
      <c r="D2440">
        <v>12756</v>
      </c>
      <c r="E2440">
        <v>12756</v>
      </c>
      <c r="F2440">
        <v>11149.957031</v>
      </c>
      <c r="G2440">
        <v>112242</v>
      </c>
    </row>
    <row r="2441" spans="1:7" x14ac:dyDescent="0.3">
      <c r="A2441" s="3">
        <v>42332</v>
      </c>
      <c r="B2441">
        <v>12818</v>
      </c>
      <c r="C2441">
        <v>13130</v>
      </c>
      <c r="D2441">
        <v>12760</v>
      </c>
      <c r="E2441">
        <v>13130</v>
      </c>
      <c r="F2441">
        <v>11476.868164</v>
      </c>
      <c r="G2441">
        <v>111260</v>
      </c>
    </row>
    <row r="2442" spans="1:7" x14ac:dyDescent="0.3">
      <c r="A2442" s="3">
        <v>42333</v>
      </c>
      <c r="B2442">
        <v>13130</v>
      </c>
      <c r="C2442">
        <v>13268</v>
      </c>
      <c r="D2442">
        <v>12800</v>
      </c>
      <c r="E2442">
        <v>13200</v>
      </c>
      <c r="F2442">
        <v>11538.054688</v>
      </c>
      <c r="G2442">
        <v>106590</v>
      </c>
    </row>
    <row r="2443" spans="1:7" x14ac:dyDescent="0.3">
      <c r="A2443" s="3">
        <v>42334</v>
      </c>
      <c r="B2443">
        <v>13336</v>
      </c>
      <c r="C2443">
        <v>13336</v>
      </c>
      <c r="D2443">
        <v>13088</v>
      </c>
      <c r="E2443">
        <v>13243</v>
      </c>
      <c r="F2443">
        <v>11575.641602</v>
      </c>
      <c r="G2443">
        <v>69607</v>
      </c>
    </row>
    <row r="2444" spans="1:7" x14ac:dyDescent="0.3">
      <c r="A2444" s="3">
        <v>42335</v>
      </c>
      <c r="B2444">
        <v>13243</v>
      </c>
      <c r="C2444">
        <v>13299</v>
      </c>
      <c r="D2444">
        <v>12861</v>
      </c>
      <c r="E2444">
        <v>13155</v>
      </c>
      <c r="F2444">
        <v>11498.720703000001</v>
      </c>
      <c r="G2444">
        <v>88864</v>
      </c>
    </row>
    <row r="2445" spans="1:7" x14ac:dyDescent="0.3">
      <c r="A2445" s="3">
        <v>42338</v>
      </c>
      <c r="B2445">
        <v>13220</v>
      </c>
      <c r="C2445">
        <v>13220</v>
      </c>
      <c r="D2445">
        <v>12750</v>
      </c>
      <c r="E2445">
        <v>13033</v>
      </c>
      <c r="F2445">
        <v>11392.081055000001</v>
      </c>
      <c r="G2445">
        <v>150939</v>
      </c>
    </row>
    <row r="2446" spans="1:7" x14ac:dyDescent="0.3">
      <c r="A2446" s="3">
        <v>42339</v>
      </c>
      <c r="B2446">
        <v>13158</v>
      </c>
      <c r="C2446">
        <v>13220</v>
      </c>
      <c r="D2446">
        <v>12900</v>
      </c>
      <c r="E2446">
        <v>12900</v>
      </c>
      <c r="F2446">
        <v>11275.826171999999</v>
      </c>
      <c r="G2446">
        <v>129618</v>
      </c>
    </row>
    <row r="2447" spans="1:7" x14ac:dyDescent="0.3">
      <c r="A2447" s="3">
        <v>42340</v>
      </c>
      <c r="B2447">
        <v>12999</v>
      </c>
      <c r="C2447">
        <v>13100</v>
      </c>
      <c r="D2447">
        <v>12858</v>
      </c>
      <c r="E2447">
        <v>12900</v>
      </c>
      <c r="F2447">
        <v>11275.826171999999</v>
      </c>
      <c r="G2447">
        <v>146023</v>
      </c>
    </row>
    <row r="2448" spans="1:7" x14ac:dyDescent="0.3">
      <c r="A2448" s="3">
        <v>42341</v>
      </c>
      <c r="B2448">
        <v>12700</v>
      </c>
      <c r="C2448">
        <v>12900</v>
      </c>
      <c r="D2448">
        <v>12696</v>
      </c>
      <c r="E2448">
        <v>12900</v>
      </c>
      <c r="F2448">
        <v>11275.826171999999</v>
      </c>
      <c r="G2448">
        <v>88146</v>
      </c>
    </row>
    <row r="2449" spans="1:7" x14ac:dyDescent="0.3">
      <c r="A2449" s="3">
        <v>42342</v>
      </c>
      <c r="B2449">
        <v>12800</v>
      </c>
      <c r="C2449">
        <v>12996</v>
      </c>
      <c r="D2449">
        <v>12450</v>
      </c>
      <c r="E2449">
        <v>12684</v>
      </c>
      <c r="F2449">
        <v>11087.022461</v>
      </c>
      <c r="G2449">
        <v>261092</v>
      </c>
    </row>
    <row r="2450" spans="1:7" x14ac:dyDescent="0.3">
      <c r="A2450" s="3">
        <v>42345</v>
      </c>
      <c r="B2450">
        <v>12684</v>
      </c>
      <c r="C2450">
        <v>12968</v>
      </c>
      <c r="D2450">
        <v>12529</v>
      </c>
      <c r="E2450">
        <v>12777</v>
      </c>
      <c r="F2450">
        <v>11168.313477</v>
      </c>
      <c r="G2450">
        <v>135463</v>
      </c>
    </row>
    <row r="2451" spans="1:7" x14ac:dyDescent="0.3">
      <c r="A2451" s="3">
        <v>42346</v>
      </c>
      <c r="B2451">
        <v>12738</v>
      </c>
      <c r="C2451">
        <v>12777</v>
      </c>
      <c r="D2451">
        <v>12089</v>
      </c>
      <c r="E2451">
        <v>12250</v>
      </c>
      <c r="F2451">
        <v>10707.665039</v>
      </c>
      <c r="G2451">
        <v>157334</v>
      </c>
    </row>
    <row r="2452" spans="1:7" x14ac:dyDescent="0.3">
      <c r="A2452" s="3">
        <v>42347</v>
      </c>
      <c r="B2452">
        <v>12350</v>
      </c>
      <c r="C2452">
        <v>12743</v>
      </c>
      <c r="D2452">
        <v>12310</v>
      </c>
      <c r="E2452">
        <v>12675</v>
      </c>
      <c r="F2452">
        <v>11079.154296999999</v>
      </c>
      <c r="G2452">
        <v>205416</v>
      </c>
    </row>
    <row r="2453" spans="1:7" x14ac:dyDescent="0.3">
      <c r="A2453" s="3">
        <v>42348</v>
      </c>
      <c r="B2453">
        <v>12211</v>
      </c>
      <c r="C2453">
        <v>12334</v>
      </c>
      <c r="D2453">
        <v>11648</v>
      </c>
      <c r="E2453">
        <v>11730</v>
      </c>
      <c r="F2453">
        <v>10253.135742</v>
      </c>
      <c r="G2453">
        <v>263026</v>
      </c>
    </row>
    <row r="2454" spans="1:7" x14ac:dyDescent="0.3">
      <c r="A2454" s="3">
        <v>42349</v>
      </c>
      <c r="B2454">
        <v>11601</v>
      </c>
      <c r="C2454">
        <v>11700</v>
      </c>
      <c r="D2454">
        <v>11001</v>
      </c>
      <c r="E2454">
        <v>11570</v>
      </c>
      <c r="F2454">
        <v>10113.279296999999</v>
      </c>
      <c r="G2454">
        <v>556833</v>
      </c>
    </row>
    <row r="2455" spans="1:7" x14ac:dyDescent="0.3">
      <c r="A2455" s="3">
        <v>42352</v>
      </c>
      <c r="B2455">
        <v>11794</v>
      </c>
      <c r="C2455">
        <v>12380</v>
      </c>
      <c r="D2455">
        <v>11794</v>
      </c>
      <c r="E2455">
        <v>12380</v>
      </c>
      <c r="F2455">
        <v>10821.296875</v>
      </c>
      <c r="G2455">
        <v>201556</v>
      </c>
    </row>
    <row r="2456" spans="1:7" x14ac:dyDescent="0.3">
      <c r="A2456" s="3">
        <v>42353</v>
      </c>
      <c r="B2456">
        <v>12507</v>
      </c>
      <c r="C2456">
        <v>12507</v>
      </c>
      <c r="D2456">
        <v>12162</v>
      </c>
      <c r="E2456">
        <v>12300</v>
      </c>
      <c r="F2456">
        <v>10751.370117</v>
      </c>
      <c r="G2456">
        <v>204361</v>
      </c>
    </row>
    <row r="2457" spans="1:7" x14ac:dyDescent="0.3">
      <c r="A2457" s="3">
        <v>42354</v>
      </c>
      <c r="B2457">
        <v>12300</v>
      </c>
      <c r="C2457">
        <v>12300</v>
      </c>
      <c r="D2457">
        <v>12300</v>
      </c>
      <c r="E2457">
        <v>12300</v>
      </c>
      <c r="F2457">
        <v>10751.370117</v>
      </c>
      <c r="G2457">
        <v>0</v>
      </c>
    </row>
    <row r="2458" spans="1:7" x14ac:dyDescent="0.3">
      <c r="A2458" s="3">
        <v>42355</v>
      </c>
      <c r="B2458">
        <v>12502</v>
      </c>
      <c r="C2458">
        <v>13100</v>
      </c>
      <c r="D2458">
        <v>12398</v>
      </c>
      <c r="E2458">
        <v>13000</v>
      </c>
      <c r="F2458">
        <v>11363.236328000001</v>
      </c>
      <c r="G2458">
        <v>439641</v>
      </c>
    </row>
    <row r="2459" spans="1:7" x14ac:dyDescent="0.3">
      <c r="A2459" s="3">
        <v>42356</v>
      </c>
      <c r="B2459">
        <v>13000</v>
      </c>
      <c r="C2459">
        <v>13100</v>
      </c>
      <c r="D2459">
        <v>12500</v>
      </c>
      <c r="E2459">
        <v>12976</v>
      </c>
      <c r="F2459">
        <v>11342.258789</v>
      </c>
      <c r="G2459">
        <v>345305</v>
      </c>
    </row>
    <row r="2460" spans="1:7" x14ac:dyDescent="0.3">
      <c r="A2460" s="3">
        <v>42359</v>
      </c>
      <c r="B2460">
        <v>12646</v>
      </c>
      <c r="C2460">
        <v>13060</v>
      </c>
      <c r="D2460">
        <v>12500</v>
      </c>
      <c r="E2460">
        <v>12520</v>
      </c>
      <c r="F2460">
        <v>10943.670898</v>
      </c>
      <c r="G2460">
        <v>260816</v>
      </c>
    </row>
    <row r="2461" spans="1:7" x14ac:dyDescent="0.3">
      <c r="A2461" s="3">
        <v>42360</v>
      </c>
      <c r="B2461">
        <v>12749</v>
      </c>
      <c r="C2461">
        <v>12799</v>
      </c>
      <c r="D2461">
        <v>12531</v>
      </c>
      <c r="E2461">
        <v>12650</v>
      </c>
      <c r="F2461">
        <v>11057.302734000001</v>
      </c>
      <c r="G2461">
        <v>147559</v>
      </c>
    </row>
    <row r="2462" spans="1:7" x14ac:dyDescent="0.3">
      <c r="A2462" s="3">
        <v>42361</v>
      </c>
      <c r="B2462">
        <v>12542</v>
      </c>
      <c r="C2462">
        <v>12975</v>
      </c>
      <c r="D2462">
        <v>12539</v>
      </c>
      <c r="E2462">
        <v>12920</v>
      </c>
      <c r="F2462">
        <v>11293.308594</v>
      </c>
      <c r="G2462">
        <v>132517</v>
      </c>
    </row>
    <row r="2463" spans="1:7" x14ac:dyDescent="0.3">
      <c r="A2463" s="3">
        <v>42362</v>
      </c>
      <c r="B2463">
        <v>12900</v>
      </c>
      <c r="C2463">
        <v>13000</v>
      </c>
      <c r="D2463">
        <v>12750</v>
      </c>
      <c r="E2463">
        <v>13000</v>
      </c>
      <c r="F2463">
        <v>11363.236328000001</v>
      </c>
      <c r="G2463">
        <v>9721</v>
      </c>
    </row>
    <row r="2464" spans="1:7" x14ac:dyDescent="0.3">
      <c r="A2464" s="3">
        <v>42363</v>
      </c>
      <c r="B2464">
        <v>13000</v>
      </c>
      <c r="C2464">
        <v>13000</v>
      </c>
      <c r="D2464">
        <v>13000</v>
      </c>
      <c r="E2464">
        <v>13000</v>
      </c>
      <c r="F2464">
        <v>11363.236328000001</v>
      </c>
      <c r="G2464">
        <v>0</v>
      </c>
    </row>
    <row r="2465" spans="1:7" x14ac:dyDescent="0.3">
      <c r="A2465" s="3">
        <v>42366</v>
      </c>
      <c r="B2465">
        <v>13052</v>
      </c>
      <c r="C2465">
        <v>13100</v>
      </c>
      <c r="D2465">
        <v>12700</v>
      </c>
      <c r="E2465">
        <v>12930</v>
      </c>
      <c r="F2465">
        <v>11302.049805000001</v>
      </c>
      <c r="G2465">
        <v>71501</v>
      </c>
    </row>
    <row r="2466" spans="1:7" x14ac:dyDescent="0.3">
      <c r="A2466" s="3">
        <v>42367</v>
      </c>
      <c r="B2466">
        <v>12898</v>
      </c>
      <c r="C2466">
        <v>12996</v>
      </c>
      <c r="D2466">
        <v>12752</v>
      </c>
      <c r="E2466">
        <v>12894</v>
      </c>
      <c r="F2466">
        <v>11270.583008</v>
      </c>
      <c r="G2466">
        <v>62342</v>
      </c>
    </row>
    <row r="2467" spans="1:7" x14ac:dyDescent="0.3">
      <c r="A2467" s="3">
        <v>42368</v>
      </c>
      <c r="B2467">
        <v>12902</v>
      </c>
      <c r="C2467">
        <v>12971</v>
      </c>
      <c r="D2467">
        <v>12700</v>
      </c>
      <c r="E2467">
        <v>12925</v>
      </c>
      <c r="F2467">
        <v>11297.678711</v>
      </c>
      <c r="G2467">
        <v>105977</v>
      </c>
    </row>
    <row r="2468" spans="1:7" x14ac:dyDescent="0.3">
      <c r="A2468" s="3">
        <v>42369</v>
      </c>
      <c r="B2468">
        <v>12843</v>
      </c>
      <c r="C2468">
        <v>12894</v>
      </c>
      <c r="D2468">
        <v>12739</v>
      </c>
      <c r="E2468">
        <v>12800</v>
      </c>
      <c r="F2468">
        <v>11188.416015999999</v>
      </c>
      <c r="G2468">
        <v>4970</v>
      </c>
    </row>
    <row r="2469" spans="1:7" x14ac:dyDescent="0.3">
      <c r="A2469" s="3">
        <v>42370</v>
      </c>
      <c r="B2469">
        <v>12800</v>
      </c>
      <c r="C2469">
        <v>12800</v>
      </c>
      <c r="D2469">
        <v>12800</v>
      </c>
      <c r="E2469">
        <v>12800</v>
      </c>
      <c r="F2469">
        <v>11188.416015999999</v>
      </c>
      <c r="G2469">
        <v>0</v>
      </c>
    </row>
    <row r="2470" spans="1:7" x14ac:dyDescent="0.3">
      <c r="A2470" s="3">
        <v>42373</v>
      </c>
      <c r="B2470">
        <v>12421</v>
      </c>
      <c r="C2470">
        <v>12570</v>
      </c>
      <c r="D2470">
        <v>12289</v>
      </c>
      <c r="E2470">
        <v>12300</v>
      </c>
      <c r="F2470">
        <v>10751.370117</v>
      </c>
      <c r="G2470">
        <v>115948</v>
      </c>
    </row>
    <row r="2471" spans="1:7" x14ac:dyDescent="0.3">
      <c r="A2471" s="3">
        <v>42374</v>
      </c>
      <c r="B2471">
        <v>12300</v>
      </c>
      <c r="C2471">
        <v>12400</v>
      </c>
      <c r="D2471">
        <v>12251</v>
      </c>
      <c r="E2471">
        <v>12400</v>
      </c>
      <c r="F2471">
        <v>10838.778319999999</v>
      </c>
      <c r="G2471">
        <v>75938</v>
      </c>
    </row>
    <row r="2472" spans="1:7" x14ac:dyDescent="0.3">
      <c r="A2472" s="3">
        <v>42375</v>
      </c>
      <c r="B2472">
        <v>12328</v>
      </c>
      <c r="C2472">
        <v>12357</v>
      </c>
      <c r="D2472">
        <v>12001</v>
      </c>
      <c r="E2472">
        <v>12175</v>
      </c>
      <c r="F2472">
        <v>10642.107421999999</v>
      </c>
      <c r="G2472">
        <v>289656</v>
      </c>
    </row>
    <row r="2473" spans="1:7" x14ac:dyDescent="0.3">
      <c r="A2473" s="3">
        <v>42376</v>
      </c>
      <c r="B2473">
        <v>12005</v>
      </c>
      <c r="C2473">
        <v>12005</v>
      </c>
      <c r="D2473">
        <v>11475</v>
      </c>
      <c r="E2473">
        <v>11878</v>
      </c>
      <c r="F2473">
        <v>10382.501953000001</v>
      </c>
      <c r="G2473">
        <v>246762</v>
      </c>
    </row>
    <row r="2474" spans="1:7" x14ac:dyDescent="0.3">
      <c r="A2474" s="3">
        <v>42377</v>
      </c>
      <c r="B2474">
        <v>11948</v>
      </c>
      <c r="C2474">
        <v>12052</v>
      </c>
      <c r="D2474">
        <v>11676</v>
      </c>
      <c r="E2474">
        <v>11685</v>
      </c>
      <c r="F2474">
        <v>10213.799805000001</v>
      </c>
      <c r="G2474">
        <v>73447</v>
      </c>
    </row>
    <row r="2475" spans="1:7" x14ac:dyDescent="0.3">
      <c r="A2475" s="3">
        <v>42380</v>
      </c>
      <c r="B2475">
        <v>11700</v>
      </c>
      <c r="C2475">
        <v>11700</v>
      </c>
      <c r="D2475">
        <v>11206</v>
      </c>
      <c r="E2475">
        <v>11580</v>
      </c>
      <c r="F2475">
        <v>10122.020508</v>
      </c>
      <c r="G2475">
        <v>189040</v>
      </c>
    </row>
    <row r="2476" spans="1:7" x14ac:dyDescent="0.3">
      <c r="A2476" s="3">
        <v>42381</v>
      </c>
      <c r="B2476">
        <v>11800</v>
      </c>
      <c r="C2476">
        <v>12200</v>
      </c>
      <c r="D2476">
        <v>11444</v>
      </c>
      <c r="E2476">
        <v>11700</v>
      </c>
      <c r="F2476">
        <v>10226.914063</v>
      </c>
      <c r="G2476">
        <v>113982</v>
      </c>
    </row>
    <row r="2477" spans="1:7" x14ac:dyDescent="0.3">
      <c r="A2477" s="3">
        <v>42382</v>
      </c>
      <c r="B2477">
        <v>11640</v>
      </c>
      <c r="C2477">
        <v>12156</v>
      </c>
      <c r="D2477">
        <v>11501</v>
      </c>
      <c r="E2477">
        <v>12100</v>
      </c>
      <c r="F2477">
        <v>10576.549805000001</v>
      </c>
      <c r="G2477">
        <v>126623</v>
      </c>
    </row>
    <row r="2478" spans="1:7" x14ac:dyDescent="0.3">
      <c r="A2478" s="3">
        <v>42383</v>
      </c>
      <c r="B2478">
        <v>12145</v>
      </c>
      <c r="C2478">
        <v>12145</v>
      </c>
      <c r="D2478">
        <v>11649</v>
      </c>
      <c r="E2478">
        <v>11700</v>
      </c>
      <c r="F2478">
        <v>10226.914063</v>
      </c>
      <c r="G2478">
        <v>154220</v>
      </c>
    </row>
    <row r="2479" spans="1:7" x14ac:dyDescent="0.3">
      <c r="A2479" s="3">
        <v>42384</v>
      </c>
      <c r="B2479">
        <v>11821</v>
      </c>
      <c r="C2479">
        <v>11862</v>
      </c>
      <c r="D2479">
        <v>11650</v>
      </c>
      <c r="E2479">
        <v>11650</v>
      </c>
      <c r="F2479">
        <v>10183.208008</v>
      </c>
      <c r="G2479">
        <v>160805</v>
      </c>
    </row>
    <row r="2480" spans="1:7" x14ac:dyDescent="0.3">
      <c r="A2480" s="3">
        <v>42387</v>
      </c>
      <c r="B2480">
        <v>11650</v>
      </c>
      <c r="C2480">
        <v>11904</v>
      </c>
      <c r="D2480">
        <v>11620</v>
      </c>
      <c r="E2480">
        <v>11900</v>
      </c>
      <c r="F2480">
        <v>10401.731444999999</v>
      </c>
      <c r="G2480">
        <v>301601</v>
      </c>
    </row>
    <row r="2481" spans="1:7" x14ac:dyDescent="0.3">
      <c r="A2481" s="3">
        <v>42388</v>
      </c>
      <c r="B2481">
        <v>11551</v>
      </c>
      <c r="C2481">
        <v>12238</v>
      </c>
      <c r="D2481">
        <v>11551</v>
      </c>
      <c r="E2481">
        <v>12238</v>
      </c>
      <c r="F2481">
        <v>10697.175781</v>
      </c>
      <c r="G2481">
        <v>351738</v>
      </c>
    </row>
    <row r="2482" spans="1:7" x14ac:dyDescent="0.3">
      <c r="A2482" s="3">
        <v>42389</v>
      </c>
      <c r="B2482">
        <v>12000</v>
      </c>
      <c r="C2482">
        <v>12363</v>
      </c>
      <c r="D2482">
        <v>11797</v>
      </c>
      <c r="E2482">
        <v>12152</v>
      </c>
      <c r="F2482">
        <v>10622.003906</v>
      </c>
      <c r="G2482">
        <v>439950</v>
      </c>
    </row>
    <row r="2483" spans="1:7" x14ac:dyDescent="0.3">
      <c r="A2483" s="3">
        <v>42390</v>
      </c>
      <c r="B2483">
        <v>12500</v>
      </c>
      <c r="C2483">
        <v>12500</v>
      </c>
      <c r="D2483">
        <v>12000</v>
      </c>
      <c r="E2483">
        <v>12050</v>
      </c>
      <c r="F2483">
        <v>10532.845703000001</v>
      </c>
      <c r="G2483">
        <v>177079</v>
      </c>
    </row>
    <row r="2484" spans="1:7" x14ac:dyDescent="0.3">
      <c r="A2484" s="3">
        <v>42391</v>
      </c>
      <c r="B2484">
        <v>12200</v>
      </c>
      <c r="C2484">
        <v>12399</v>
      </c>
      <c r="D2484">
        <v>12150</v>
      </c>
      <c r="E2484">
        <v>12399</v>
      </c>
      <c r="F2484">
        <v>10837.904296999999</v>
      </c>
      <c r="G2484">
        <v>113385</v>
      </c>
    </row>
    <row r="2485" spans="1:7" x14ac:dyDescent="0.3">
      <c r="A2485" s="3">
        <v>42394</v>
      </c>
      <c r="B2485">
        <v>12233</v>
      </c>
      <c r="C2485">
        <v>12500</v>
      </c>
      <c r="D2485">
        <v>12053</v>
      </c>
      <c r="E2485">
        <v>12141</v>
      </c>
      <c r="F2485">
        <v>10612.388671999999</v>
      </c>
      <c r="G2485">
        <v>97845</v>
      </c>
    </row>
    <row r="2486" spans="1:7" x14ac:dyDescent="0.3">
      <c r="A2486" s="3">
        <v>42395</v>
      </c>
      <c r="B2486">
        <v>12000</v>
      </c>
      <c r="C2486">
        <v>12500</v>
      </c>
      <c r="D2486">
        <v>11775</v>
      </c>
      <c r="E2486">
        <v>12315</v>
      </c>
      <c r="F2486">
        <v>10764.480469</v>
      </c>
      <c r="G2486">
        <v>221723</v>
      </c>
    </row>
    <row r="2487" spans="1:7" x14ac:dyDescent="0.3">
      <c r="A2487" s="3">
        <v>42396</v>
      </c>
      <c r="B2487">
        <v>12308</v>
      </c>
      <c r="C2487">
        <v>12605</v>
      </c>
      <c r="D2487">
        <v>12236</v>
      </c>
      <c r="E2487">
        <v>12600</v>
      </c>
      <c r="F2487">
        <v>11013.598633</v>
      </c>
      <c r="G2487">
        <v>143667</v>
      </c>
    </row>
    <row r="2488" spans="1:7" x14ac:dyDescent="0.3">
      <c r="A2488" s="3">
        <v>42397</v>
      </c>
      <c r="B2488">
        <v>12586</v>
      </c>
      <c r="C2488">
        <v>12922</v>
      </c>
      <c r="D2488">
        <v>12486</v>
      </c>
      <c r="E2488">
        <v>12765</v>
      </c>
      <c r="F2488">
        <v>11157.823242</v>
      </c>
      <c r="G2488">
        <v>394379</v>
      </c>
    </row>
    <row r="2489" spans="1:7" x14ac:dyDescent="0.3">
      <c r="A2489" s="3">
        <v>42398</v>
      </c>
      <c r="B2489">
        <v>12800</v>
      </c>
      <c r="C2489">
        <v>12859</v>
      </c>
      <c r="D2489">
        <v>12607</v>
      </c>
      <c r="E2489">
        <v>12859</v>
      </c>
      <c r="F2489">
        <v>11239.988281</v>
      </c>
      <c r="G2489">
        <v>164301</v>
      </c>
    </row>
    <row r="2490" spans="1:7" x14ac:dyDescent="0.3">
      <c r="A2490" s="3">
        <v>42401</v>
      </c>
      <c r="B2490">
        <v>12764</v>
      </c>
      <c r="C2490">
        <v>13015</v>
      </c>
      <c r="D2490">
        <v>12757</v>
      </c>
      <c r="E2490">
        <v>13015</v>
      </c>
      <c r="F2490">
        <v>11376.347656</v>
      </c>
      <c r="G2490">
        <v>142683</v>
      </c>
    </row>
    <row r="2491" spans="1:7" x14ac:dyDescent="0.3">
      <c r="A2491" s="3">
        <v>42402</v>
      </c>
      <c r="B2491">
        <v>12778</v>
      </c>
      <c r="C2491">
        <v>13070</v>
      </c>
      <c r="D2491">
        <v>12778</v>
      </c>
      <c r="E2491">
        <v>13000</v>
      </c>
      <c r="F2491">
        <v>11363.236328000001</v>
      </c>
      <c r="G2491">
        <v>256607</v>
      </c>
    </row>
    <row r="2492" spans="1:7" x14ac:dyDescent="0.3">
      <c r="A2492" s="3">
        <v>42403</v>
      </c>
      <c r="B2492">
        <v>12800</v>
      </c>
      <c r="C2492">
        <v>13065</v>
      </c>
      <c r="D2492">
        <v>12800</v>
      </c>
      <c r="E2492">
        <v>12932</v>
      </c>
      <c r="F2492">
        <v>11303.797852</v>
      </c>
      <c r="G2492">
        <v>231684</v>
      </c>
    </row>
    <row r="2493" spans="1:7" x14ac:dyDescent="0.3">
      <c r="A2493" s="3">
        <v>42404</v>
      </c>
      <c r="B2493">
        <v>12932</v>
      </c>
      <c r="C2493">
        <v>13273</v>
      </c>
      <c r="D2493">
        <v>12903</v>
      </c>
      <c r="E2493">
        <v>13039</v>
      </c>
      <c r="F2493">
        <v>11397.326171999999</v>
      </c>
      <c r="G2493">
        <v>109020</v>
      </c>
    </row>
    <row r="2494" spans="1:7" x14ac:dyDescent="0.3">
      <c r="A2494" s="3">
        <v>42405</v>
      </c>
      <c r="B2494">
        <v>12995</v>
      </c>
      <c r="C2494">
        <v>13232</v>
      </c>
      <c r="D2494">
        <v>12900</v>
      </c>
      <c r="E2494">
        <v>13023</v>
      </c>
      <c r="F2494">
        <v>11383.340819999999</v>
      </c>
      <c r="G2494">
        <v>159994</v>
      </c>
    </row>
    <row r="2495" spans="1:7" x14ac:dyDescent="0.3">
      <c r="A2495" s="3">
        <v>42408</v>
      </c>
      <c r="B2495">
        <v>13000</v>
      </c>
      <c r="C2495">
        <v>13127</v>
      </c>
      <c r="D2495">
        <v>12601</v>
      </c>
      <c r="E2495">
        <v>12601</v>
      </c>
      <c r="F2495">
        <v>11014.470703000001</v>
      </c>
      <c r="G2495">
        <v>116015</v>
      </c>
    </row>
    <row r="2496" spans="1:7" x14ac:dyDescent="0.3">
      <c r="A2496" s="3">
        <v>42409</v>
      </c>
      <c r="B2496">
        <v>12501</v>
      </c>
      <c r="C2496">
        <v>12900</v>
      </c>
      <c r="D2496">
        <v>12500</v>
      </c>
      <c r="E2496">
        <v>12645</v>
      </c>
      <c r="F2496">
        <v>11052.932617</v>
      </c>
      <c r="G2496">
        <v>74261</v>
      </c>
    </row>
    <row r="2497" spans="1:7" x14ac:dyDescent="0.3">
      <c r="A2497" s="3">
        <v>42410</v>
      </c>
      <c r="B2497">
        <v>12550</v>
      </c>
      <c r="C2497">
        <v>12867</v>
      </c>
      <c r="D2497">
        <v>12544</v>
      </c>
      <c r="E2497">
        <v>12670</v>
      </c>
      <c r="F2497">
        <v>11074.785156</v>
      </c>
      <c r="G2497">
        <v>82984</v>
      </c>
    </row>
    <row r="2498" spans="1:7" x14ac:dyDescent="0.3">
      <c r="A2498" s="3">
        <v>42411</v>
      </c>
      <c r="B2498">
        <v>13265</v>
      </c>
      <c r="C2498">
        <v>13600</v>
      </c>
      <c r="D2498">
        <v>12920</v>
      </c>
      <c r="E2498">
        <v>13149</v>
      </c>
      <c r="F2498">
        <v>11493.476563</v>
      </c>
      <c r="G2498">
        <v>685524</v>
      </c>
    </row>
    <row r="2499" spans="1:7" x14ac:dyDescent="0.3">
      <c r="A2499" s="3">
        <v>42412</v>
      </c>
      <c r="B2499">
        <v>13149</v>
      </c>
      <c r="C2499">
        <v>13433</v>
      </c>
      <c r="D2499">
        <v>13062</v>
      </c>
      <c r="E2499">
        <v>13215</v>
      </c>
      <c r="F2499">
        <v>11551.165039</v>
      </c>
      <c r="G2499">
        <v>258663</v>
      </c>
    </row>
    <row r="2500" spans="1:7" x14ac:dyDescent="0.3">
      <c r="A2500" s="3">
        <v>42415</v>
      </c>
      <c r="B2500">
        <v>13250</v>
      </c>
      <c r="C2500">
        <v>13675</v>
      </c>
      <c r="D2500">
        <v>13250</v>
      </c>
      <c r="E2500">
        <v>13500</v>
      </c>
      <c r="F2500">
        <v>11800.283203000001</v>
      </c>
      <c r="G2500">
        <v>170796</v>
      </c>
    </row>
    <row r="2501" spans="1:7" x14ac:dyDescent="0.3">
      <c r="A2501" s="3">
        <v>42416</v>
      </c>
      <c r="B2501">
        <v>13500</v>
      </c>
      <c r="C2501">
        <v>13700</v>
      </c>
      <c r="D2501">
        <v>13254</v>
      </c>
      <c r="E2501">
        <v>13400</v>
      </c>
      <c r="F2501">
        <v>11712.874023</v>
      </c>
      <c r="G2501">
        <v>319453</v>
      </c>
    </row>
    <row r="2502" spans="1:7" x14ac:dyDescent="0.3">
      <c r="A2502" s="3">
        <v>42417</v>
      </c>
      <c r="B2502">
        <v>13300</v>
      </c>
      <c r="C2502">
        <v>13499</v>
      </c>
      <c r="D2502">
        <v>13251</v>
      </c>
      <c r="E2502">
        <v>13400</v>
      </c>
      <c r="F2502">
        <v>11712.874023</v>
      </c>
      <c r="G2502">
        <v>164133</v>
      </c>
    </row>
    <row r="2503" spans="1:7" x14ac:dyDescent="0.3">
      <c r="A2503" s="3">
        <v>42418</v>
      </c>
      <c r="B2503">
        <v>13400</v>
      </c>
      <c r="C2503">
        <v>13627</v>
      </c>
      <c r="D2503">
        <v>13202</v>
      </c>
      <c r="E2503">
        <v>13306</v>
      </c>
      <c r="F2503">
        <v>11630.708984000001</v>
      </c>
      <c r="G2503">
        <v>198150</v>
      </c>
    </row>
    <row r="2504" spans="1:7" x14ac:dyDescent="0.3">
      <c r="A2504" s="3">
        <v>42419</v>
      </c>
      <c r="B2504">
        <v>13050</v>
      </c>
      <c r="C2504">
        <v>13542</v>
      </c>
      <c r="D2504">
        <v>13050</v>
      </c>
      <c r="E2504">
        <v>13537</v>
      </c>
      <c r="F2504">
        <v>11832.625</v>
      </c>
      <c r="G2504">
        <v>294993</v>
      </c>
    </row>
    <row r="2505" spans="1:7" x14ac:dyDescent="0.3">
      <c r="A2505" s="3">
        <v>42422</v>
      </c>
      <c r="B2505">
        <v>13600</v>
      </c>
      <c r="C2505">
        <v>13797</v>
      </c>
      <c r="D2505">
        <v>13300</v>
      </c>
      <c r="E2505">
        <v>13509</v>
      </c>
      <c r="F2505">
        <v>11808.149414</v>
      </c>
      <c r="G2505">
        <v>210737</v>
      </c>
    </row>
    <row r="2506" spans="1:7" x14ac:dyDescent="0.3">
      <c r="A2506" s="3">
        <v>42423</v>
      </c>
      <c r="B2506">
        <v>13301</v>
      </c>
      <c r="C2506">
        <v>13538</v>
      </c>
      <c r="D2506">
        <v>13269</v>
      </c>
      <c r="E2506">
        <v>13360</v>
      </c>
      <c r="F2506">
        <v>11677.910156</v>
      </c>
      <c r="G2506">
        <v>67182</v>
      </c>
    </row>
    <row r="2507" spans="1:7" x14ac:dyDescent="0.3">
      <c r="A2507" s="3">
        <v>42424</v>
      </c>
      <c r="B2507">
        <v>13420</v>
      </c>
      <c r="C2507">
        <v>13599</v>
      </c>
      <c r="D2507">
        <v>13126</v>
      </c>
      <c r="E2507">
        <v>13395</v>
      </c>
      <c r="F2507">
        <v>11708.503906</v>
      </c>
      <c r="G2507">
        <v>69200</v>
      </c>
    </row>
    <row r="2508" spans="1:7" x14ac:dyDescent="0.3">
      <c r="A2508" s="3">
        <v>42425</v>
      </c>
      <c r="B2508">
        <v>13310</v>
      </c>
      <c r="C2508">
        <v>13600</v>
      </c>
      <c r="D2508">
        <v>13268</v>
      </c>
      <c r="E2508">
        <v>13524</v>
      </c>
      <c r="F2508">
        <v>11821.261719</v>
      </c>
      <c r="G2508">
        <v>101153</v>
      </c>
    </row>
    <row r="2509" spans="1:7" x14ac:dyDescent="0.3">
      <c r="A2509" s="3">
        <v>42426</v>
      </c>
      <c r="B2509">
        <v>13532</v>
      </c>
      <c r="C2509">
        <v>13890</v>
      </c>
      <c r="D2509">
        <v>13392</v>
      </c>
      <c r="E2509">
        <v>13605</v>
      </c>
      <c r="F2509">
        <v>11892.063477</v>
      </c>
      <c r="G2509">
        <v>192444</v>
      </c>
    </row>
    <row r="2510" spans="1:7" x14ac:dyDescent="0.3">
      <c r="A2510" s="3">
        <v>42429</v>
      </c>
      <c r="B2510">
        <v>13641</v>
      </c>
      <c r="C2510">
        <v>14490</v>
      </c>
      <c r="D2510">
        <v>13641</v>
      </c>
      <c r="E2510">
        <v>14155</v>
      </c>
      <c r="F2510">
        <v>12372.815430000001</v>
      </c>
      <c r="G2510">
        <v>246615</v>
      </c>
    </row>
    <row r="2511" spans="1:7" x14ac:dyDescent="0.3">
      <c r="A2511" s="3">
        <v>42430</v>
      </c>
      <c r="B2511">
        <v>14250</v>
      </c>
      <c r="C2511">
        <v>14750</v>
      </c>
      <c r="D2511">
        <v>14102</v>
      </c>
      <c r="E2511">
        <v>14700</v>
      </c>
      <c r="F2511">
        <v>12849.197265999999</v>
      </c>
      <c r="G2511">
        <v>431457</v>
      </c>
    </row>
    <row r="2512" spans="1:7" x14ac:dyDescent="0.3">
      <c r="A2512" s="3">
        <v>42431</v>
      </c>
      <c r="B2512">
        <v>14655</v>
      </c>
      <c r="C2512">
        <v>15250</v>
      </c>
      <c r="D2512">
        <v>14625</v>
      </c>
      <c r="E2512">
        <v>14975</v>
      </c>
      <c r="F2512">
        <v>13089.573242</v>
      </c>
      <c r="G2512">
        <v>615106</v>
      </c>
    </row>
    <row r="2513" spans="1:7" x14ac:dyDescent="0.3">
      <c r="A2513" s="3">
        <v>42432</v>
      </c>
      <c r="B2513">
        <v>15350</v>
      </c>
      <c r="C2513">
        <v>15350</v>
      </c>
      <c r="D2513">
        <v>14938</v>
      </c>
      <c r="E2513">
        <v>14950</v>
      </c>
      <c r="F2513">
        <v>13067.720703000001</v>
      </c>
      <c r="G2513">
        <v>405751</v>
      </c>
    </row>
    <row r="2514" spans="1:7" x14ac:dyDescent="0.3">
      <c r="A2514" s="3">
        <v>42433</v>
      </c>
      <c r="B2514">
        <v>14800</v>
      </c>
      <c r="C2514">
        <v>15328</v>
      </c>
      <c r="D2514">
        <v>14800</v>
      </c>
      <c r="E2514">
        <v>15295</v>
      </c>
      <c r="F2514">
        <v>13369.283203000001</v>
      </c>
      <c r="G2514">
        <v>445885</v>
      </c>
    </row>
    <row r="2515" spans="1:7" x14ac:dyDescent="0.3">
      <c r="A2515" s="3">
        <v>42436</v>
      </c>
      <c r="B2515">
        <v>15331</v>
      </c>
      <c r="C2515">
        <v>16199</v>
      </c>
      <c r="D2515">
        <v>15250</v>
      </c>
      <c r="E2515">
        <v>15350</v>
      </c>
      <c r="F2515">
        <v>13417.359375</v>
      </c>
      <c r="G2515">
        <v>206867</v>
      </c>
    </row>
    <row r="2516" spans="1:7" x14ac:dyDescent="0.3">
      <c r="A2516" s="3">
        <v>42437</v>
      </c>
      <c r="B2516">
        <v>15499</v>
      </c>
      <c r="C2516">
        <v>15499</v>
      </c>
      <c r="D2516">
        <v>14873</v>
      </c>
      <c r="E2516">
        <v>14883</v>
      </c>
      <c r="F2516">
        <v>13009.157227</v>
      </c>
      <c r="G2516">
        <v>222861</v>
      </c>
    </row>
    <row r="2517" spans="1:7" x14ac:dyDescent="0.3">
      <c r="A2517" s="3">
        <v>42438</v>
      </c>
      <c r="B2517">
        <v>14801</v>
      </c>
      <c r="C2517">
        <v>14950</v>
      </c>
      <c r="D2517">
        <v>14544</v>
      </c>
      <c r="E2517">
        <v>14544</v>
      </c>
      <c r="F2517">
        <v>12712.838867</v>
      </c>
      <c r="G2517">
        <v>148256</v>
      </c>
    </row>
    <row r="2518" spans="1:7" x14ac:dyDescent="0.3">
      <c r="A2518" s="3">
        <v>42439</v>
      </c>
      <c r="B2518">
        <v>14750</v>
      </c>
      <c r="C2518">
        <v>14976</v>
      </c>
      <c r="D2518">
        <v>14545</v>
      </c>
      <c r="E2518">
        <v>14691</v>
      </c>
      <c r="F2518">
        <v>12841.331055000001</v>
      </c>
      <c r="G2518">
        <v>206730</v>
      </c>
    </row>
    <row r="2519" spans="1:7" x14ac:dyDescent="0.3">
      <c r="A2519" s="3">
        <v>42440</v>
      </c>
      <c r="B2519">
        <v>14977</v>
      </c>
      <c r="C2519">
        <v>15313</v>
      </c>
      <c r="D2519">
        <v>14947</v>
      </c>
      <c r="E2519">
        <v>15280</v>
      </c>
      <c r="F2519">
        <v>13356.172852</v>
      </c>
      <c r="G2519">
        <v>299105</v>
      </c>
    </row>
    <row r="2520" spans="1:7" x14ac:dyDescent="0.3">
      <c r="A2520" s="3">
        <v>42443</v>
      </c>
      <c r="B2520">
        <v>14650</v>
      </c>
      <c r="C2520">
        <v>14793</v>
      </c>
      <c r="D2520">
        <v>14570</v>
      </c>
      <c r="E2520">
        <v>14700</v>
      </c>
      <c r="F2520">
        <v>13301.878906</v>
      </c>
      <c r="G2520">
        <v>132289</v>
      </c>
    </row>
    <row r="2521" spans="1:7" x14ac:dyDescent="0.3">
      <c r="A2521" s="3">
        <v>42444</v>
      </c>
      <c r="B2521">
        <v>14511</v>
      </c>
      <c r="C2521">
        <v>14801</v>
      </c>
      <c r="D2521">
        <v>13823</v>
      </c>
      <c r="E2521">
        <v>14700</v>
      </c>
      <c r="F2521">
        <v>13301.878906</v>
      </c>
      <c r="G2521">
        <v>123508</v>
      </c>
    </row>
    <row r="2522" spans="1:7" x14ac:dyDescent="0.3">
      <c r="A2522" s="3">
        <v>42445</v>
      </c>
      <c r="B2522">
        <v>14750</v>
      </c>
      <c r="C2522">
        <v>14750</v>
      </c>
      <c r="D2522">
        <v>14250</v>
      </c>
      <c r="E2522">
        <v>14417</v>
      </c>
      <c r="F2522">
        <v>13045.794921999999</v>
      </c>
      <c r="G2522">
        <v>164209</v>
      </c>
    </row>
    <row r="2523" spans="1:7" x14ac:dyDescent="0.3">
      <c r="A2523" s="3">
        <v>42446</v>
      </c>
      <c r="B2523">
        <v>14700</v>
      </c>
      <c r="C2523">
        <v>14999</v>
      </c>
      <c r="D2523">
        <v>14650</v>
      </c>
      <c r="E2523">
        <v>14822</v>
      </c>
      <c r="F2523">
        <v>13412.275390999999</v>
      </c>
      <c r="G2523">
        <v>136886</v>
      </c>
    </row>
    <row r="2524" spans="1:7" x14ac:dyDescent="0.3">
      <c r="A2524" s="3">
        <v>42447</v>
      </c>
      <c r="B2524">
        <v>14401</v>
      </c>
      <c r="C2524">
        <v>15236</v>
      </c>
      <c r="D2524">
        <v>14401</v>
      </c>
      <c r="E2524">
        <v>15236</v>
      </c>
      <c r="F2524">
        <v>13786.899414</v>
      </c>
      <c r="G2524">
        <v>344163</v>
      </c>
    </row>
    <row r="2525" spans="1:7" x14ac:dyDescent="0.3">
      <c r="A2525" s="3">
        <v>42450</v>
      </c>
      <c r="B2525">
        <v>15236</v>
      </c>
      <c r="C2525">
        <v>15236</v>
      </c>
      <c r="D2525">
        <v>15236</v>
      </c>
      <c r="E2525">
        <v>15236</v>
      </c>
      <c r="F2525">
        <v>13786.899414</v>
      </c>
      <c r="G2525">
        <v>0</v>
      </c>
    </row>
    <row r="2526" spans="1:7" x14ac:dyDescent="0.3">
      <c r="A2526" s="3">
        <v>42451</v>
      </c>
      <c r="B2526">
        <v>15236</v>
      </c>
      <c r="C2526">
        <v>15236</v>
      </c>
      <c r="D2526">
        <v>14655</v>
      </c>
      <c r="E2526">
        <v>14929</v>
      </c>
      <c r="F2526">
        <v>13509.098633</v>
      </c>
      <c r="G2526">
        <v>102509</v>
      </c>
    </row>
    <row r="2527" spans="1:7" x14ac:dyDescent="0.3">
      <c r="A2527" s="3">
        <v>42452</v>
      </c>
      <c r="B2527">
        <v>14929</v>
      </c>
      <c r="C2527">
        <v>15024</v>
      </c>
      <c r="D2527">
        <v>14670</v>
      </c>
      <c r="E2527">
        <v>15024</v>
      </c>
      <c r="F2527">
        <v>13595.063477</v>
      </c>
      <c r="G2527">
        <v>104807</v>
      </c>
    </row>
    <row r="2528" spans="1:7" x14ac:dyDescent="0.3">
      <c r="A2528" s="3">
        <v>42453</v>
      </c>
      <c r="B2528">
        <v>15024</v>
      </c>
      <c r="C2528">
        <v>15029</v>
      </c>
      <c r="D2528">
        <v>14400</v>
      </c>
      <c r="E2528">
        <v>15000</v>
      </c>
      <c r="F2528">
        <v>13573.346680000001</v>
      </c>
      <c r="G2528">
        <v>91078</v>
      </c>
    </row>
    <row r="2529" spans="1:7" x14ac:dyDescent="0.3">
      <c r="A2529" s="3">
        <v>42454</v>
      </c>
      <c r="B2529">
        <v>15000</v>
      </c>
      <c r="C2529">
        <v>15000</v>
      </c>
      <c r="D2529">
        <v>15000</v>
      </c>
      <c r="E2529">
        <v>15000</v>
      </c>
      <c r="F2529">
        <v>13573.346680000001</v>
      </c>
      <c r="G2529">
        <v>0</v>
      </c>
    </row>
    <row r="2530" spans="1:7" x14ac:dyDescent="0.3">
      <c r="A2530" s="3">
        <v>42457</v>
      </c>
      <c r="B2530">
        <v>15000</v>
      </c>
      <c r="C2530">
        <v>15000</v>
      </c>
      <c r="D2530">
        <v>15000</v>
      </c>
      <c r="E2530">
        <v>15000</v>
      </c>
      <c r="F2530">
        <v>13573.346680000001</v>
      </c>
      <c r="G2530">
        <v>0</v>
      </c>
    </row>
    <row r="2531" spans="1:7" x14ac:dyDescent="0.3">
      <c r="A2531" s="3">
        <v>42458</v>
      </c>
      <c r="B2531">
        <v>15000</v>
      </c>
      <c r="C2531">
        <v>15000</v>
      </c>
      <c r="D2531">
        <v>14500</v>
      </c>
      <c r="E2531">
        <v>14500</v>
      </c>
      <c r="F2531">
        <v>13120.901367</v>
      </c>
      <c r="G2531">
        <v>194647</v>
      </c>
    </row>
    <row r="2532" spans="1:7" x14ac:dyDescent="0.3">
      <c r="A2532" s="3">
        <v>42459</v>
      </c>
      <c r="B2532">
        <v>14868</v>
      </c>
      <c r="C2532">
        <v>15180</v>
      </c>
      <c r="D2532">
        <v>14663</v>
      </c>
      <c r="E2532">
        <v>14900</v>
      </c>
      <c r="F2532">
        <v>13482.856444999999</v>
      </c>
      <c r="G2532">
        <v>155031</v>
      </c>
    </row>
    <row r="2533" spans="1:7" x14ac:dyDescent="0.3">
      <c r="A2533" s="3">
        <v>42460</v>
      </c>
      <c r="B2533">
        <v>14410</v>
      </c>
      <c r="C2533">
        <v>14900</v>
      </c>
      <c r="D2533">
        <v>14215</v>
      </c>
      <c r="E2533">
        <v>14900</v>
      </c>
      <c r="F2533">
        <v>13482.856444999999</v>
      </c>
      <c r="G2533">
        <v>119806</v>
      </c>
    </row>
    <row r="2534" spans="1:7" x14ac:dyDescent="0.3">
      <c r="A2534" s="3">
        <v>42461</v>
      </c>
      <c r="B2534">
        <v>14895</v>
      </c>
      <c r="C2534">
        <v>14912</v>
      </c>
      <c r="D2534">
        <v>14498</v>
      </c>
      <c r="E2534">
        <v>14910</v>
      </c>
      <c r="F2534">
        <v>13491.90625</v>
      </c>
      <c r="G2534">
        <v>92886</v>
      </c>
    </row>
    <row r="2535" spans="1:7" x14ac:dyDescent="0.3">
      <c r="A2535" s="3">
        <v>42464</v>
      </c>
      <c r="B2535">
        <v>14900</v>
      </c>
      <c r="C2535">
        <v>15200</v>
      </c>
      <c r="D2535">
        <v>14797</v>
      </c>
      <c r="E2535">
        <v>15200</v>
      </c>
      <c r="F2535">
        <v>13754.324219</v>
      </c>
      <c r="G2535">
        <v>142443</v>
      </c>
    </row>
    <row r="2536" spans="1:7" x14ac:dyDescent="0.3">
      <c r="A2536" s="3">
        <v>42465</v>
      </c>
      <c r="B2536">
        <v>15099</v>
      </c>
      <c r="C2536">
        <v>15197</v>
      </c>
      <c r="D2536">
        <v>14450</v>
      </c>
      <c r="E2536">
        <v>14649</v>
      </c>
      <c r="F2536">
        <v>13255.730469</v>
      </c>
      <c r="G2536">
        <v>176165</v>
      </c>
    </row>
    <row r="2537" spans="1:7" x14ac:dyDescent="0.3">
      <c r="A2537" s="3">
        <v>42466</v>
      </c>
      <c r="B2537">
        <v>14898</v>
      </c>
      <c r="C2537">
        <v>15100</v>
      </c>
      <c r="D2537">
        <v>14721</v>
      </c>
      <c r="E2537">
        <v>15100</v>
      </c>
      <c r="F2537">
        <v>13663.834961</v>
      </c>
      <c r="G2537">
        <v>215557</v>
      </c>
    </row>
    <row r="2538" spans="1:7" x14ac:dyDescent="0.3">
      <c r="A2538" s="3">
        <v>42467</v>
      </c>
      <c r="B2538">
        <v>14301</v>
      </c>
      <c r="C2538">
        <v>15525</v>
      </c>
      <c r="D2538">
        <v>14301</v>
      </c>
      <c r="E2538">
        <v>15500</v>
      </c>
      <c r="F2538">
        <v>14025.791015999999</v>
      </c>
      <c r="G2538">
        <v>265895</v>
      </c>
    </row>
    <row r="2539" spans="1:7" x14ac:dyDescent="0.3">
      <c r="A2539" s="3">
        <v>42468</v>
      </c>
      <c r="B2539">
        <v>15596</v>
      </c>
      <c r="C2539">
        <v>15704</v>
      </c>
      <c r="D2539">
        <v>15400</v>
      </c>
      <c r="E2539">
        <v>15636</v>
      </c>
      <c r="F2539">
        <v>14148.855469</v>
      </c>
      <c r="G2539">
        <v>516353</v>
      </c>
    </row>
    <row r="2540" spans="1:7" x14ac:dyDescent="0.3">
      <c r="A2540" s="3">
        <v>42471</v>
      </c>
      <c r="B2540">
        <v>15850</v>
      </c>
      <c r="C2540">
        <v>15850</v>
      </c>
      <c r="D2540">
        <v>15600</v>
      </c>
      <c r="E2540">
        <v>15650</v>
      </c>
      <c r="F2540">
        <v>14161.524414</v>
      </c>
      <c r="G2540">
        <v>190992</v>
      </c>
    </row>
    <row r="2541" spans="1:7" x14ac:dyDescent="0.3">
      <c r="A2541" s="3">
        <v>42472</v>
      </c>
      <c r="B2541">
        <v>15250</v>
      </c>
      <c r="C2541">
        <v>15650</v>
      </c>
      <c r="D2541">
        <v>15250</v>
      </c>
      <c r="E2541">
        <v>15500</v>
      </c>
      <c r="F2541">
        <v>14025.791015999999</v>
      </c>
      <c r="G2541">
        <v>176764</v>
      </c>
    </row>
    <row r="2542" spans="1:7" x14ac:dyDescent="0.3">
      <c r="A2542" s="3">
        <v>42473</v>
      </c>
      <c r="B2542">
        <v>15500</v>
      </c>
      <c r="C2542">
        <v>15553</v>
      </c>
      <c r="D2542">
        <v>15200</v>
      </c>
      <c r="E2542">
        <v>15500</v>
      </c>
      <c r="F2542">
        <v>14025.791015999999</v>
      </c>
      <c r="G2542">
        <v>258829</v>
      </c>
    </row>
    <row r="2543" spans="1:7" x14ac:dyDescent="0.3">
      <c r="A2543" s="3">
        <v>42474</v>
      </c>
      <c r="B2543">
        <v>15638</v>
      </c>
      <c r="C2543">
        <v>15739</v>
      </c>
      <c r="D2543">
        <v>15253</v>
      </c>
      <c r="E2543">
        <v>15500</v>
      </c>
      <c r="F2543">
        <v>14025.791015999999</v>
      </c>
      <c r="G2543">
        <v>143844</v>
      </c>
    </row>
    <row r="2544" spans="1:7" x14ac:dyDescent="0.3">
      <c r="A2544" s="3">
        <v>42475</v>
      </c>
      <c r="B2544">
        <v>15588</v>
      </c>
      <c r="C2544">
        <v>15588</v>
      </c>
      <c r="D2544">
        <v>15435</v>
      </c>
      <c r="E2544">
        <v>15500</v>
      </c>
      <c r="F2544">
        <v>14025.791015999999</v>
      </c>
      <c r="G2544">
        <v>231792</v>
      </c>
    </row>
    <row r="2545" spans="1:7" x14ac:dyDescent="0.3">
      <c r="A2545" s="3">
        <v>42478</v>
      </c>
      <c r="B2545">
        <v>15500</v>
      </c>
      <c r="C2545">
        <v>15845</v>
      </c>
      <c r="D2545">
        <v>15469</v>
      </c>
      <c r="E2545">
        <v>15845</v>
      </c>
      <c r="F2545">
        <v>14337.977539</v>
      </c>
      <c r="G2545">
        <v>325644</v>
      </c>
    </row>
    <row r="2546" spans="1:7" x14ac:dyDescent="0.3">
      <c r="A2546" s="3">
        <v>42479</v>
      </c>
      <c r="B2546">
        <v>15900</v>
      </c>
      <c r="C2546">
        <v>16293</v>
      </c>
      <c r="D2546">
        <v>15845</v>
      </c>
      <c r="E2546">
        <v>16100</v>
      </c>
      <c r="F2546">
        <v>14568.724609000001</v>
      </c>
      <c r="G2546">
        <v>133807</v>
      </c>
    </row>
    <row r="2547" spans="1:7" x14ac:dyDescent="0.3">
      <c r="A2547" s="3">
        <v>42480</v>
      </c>
      <c r="B2547">
        <v>16153</v>
      </c>
      <c r="C2547">
        <v>16387</v>
      </c>
      <c r="D2547">
        <v>16012</v>
      </c>
      <c r="E2547">
        <v>16387</v>
      </c>
      <c r="F2547">
        <v>14828.427734000001</v>
      </c>
      <c r="G2547">
        <v>279661</v>
      </c>
    </row>
    <row r="2548" spans="1:7" x14ac:dyDescent="0.3">
      <c r="A2548" s="3">
        <v>42481</v>
      </c>
      <c r="B2548">
        <v>16438</v>
      </c>
      <c r="C2548">
        <v>16483</v>
      </c>
      <c r="D2548">
        <v>15764</v>
      </c>
      <c r="E2548">
        <v>15886</v>
      </c>
      <c r="F2548">
        <v>14375.078125</v>
      </c>
      <c r="G2548">
        <v>181696</v>
      </c>
    </row>
    <row r="2549" spans="1:7" x14ac:dyDescent="0.3">
      <c r="A2549" s="3">
        <v>42482</v>
      </c>
      <c r="B2549">
        <v>16000</v>
      </c>
      <c r="C2549">
        <v>16388</v>
      </c>
      <c r="D2549">
        <v>15947</v>
      </c>
      <c r="E2549">
        <v>16305</v>
      </c>
      <c r="F2549">
        <v>14754.227539</v>
      </c>
      <c r="G2549">
        <v>145131</v>
      </c>
    </row>
    <row r="2550" spans="1:7" x14ac:dyDescent="0.3">
      <c r="A2550" s="3">
        <v>42485</v>
      </c>
      <c r="B2550">
        <v>16305</v>
      </c>
      <c r="C2550">
        <v>16760</v>
      </c>
      <c r="D2550">
        <v>16252</v>
      </c>
      <c r="E2550">
        <v>16750</v>
      </c>
      <c r="F2550">
        <v>15156.903319999999</v>
      </c>
      <c r="G2550">
        <v>460924</v>
      </c>
    </row>
    <row r="2551" spans="1:7" x14ac:dyDescent="0.3">
      <c r="A2551" s="3">
        <v>42486</v>
      </c>
      <c r="B2551">
        <v>16956</v>
      </c>
      <c r="C2551">
        <v>17000</v>
      </c>
      <c r="D2551">
        <v>16670</v>
      </c>
      <c r="E2551">
        <v>16802</v>
      </c>
      <c r="F2551">
        <v>15203.958008</v>
      </c>
      <c r="G2551">
        <v>600667</v>
      </c>
    </row>
    <row r="2552" spans="1:7" x14ac:dyDescent="0.3">
      <c r="A2552" s="3">
        <v>42487</v>
      </c>
      <c r="B2552">
        <v>16802</v>
      </c>
      <c r="C2552">
        <v>16802</v>
      </c>
      <c r="D2552">
        <v>16802</v>
      </c>
      <c r="E2552">
        <v>16802</v>
      </c>
      <c r="F2552">
        <v>15203.958008</v>
      </c>
      <c r="G2552">
        <v>0</v>
      </c>
    </row>
    <row r="2553" spans="1:7" x14ac:dyDescent="0.3">
      <c r="A2553" s="3">
        <v>42488</v>
      </c>
      <c r="B2553">
        <v>16999</v>
      </c>
      <c r="C2553">
        <v>16999</v>
      </c>
      <c r="D2553">
        <v>16416</v>
      </c>
      <c r="E2553">
        <v>16525</v>
      </c>
      <c r="F2553">
        <v>14953.302734000001</v>
      </c>
      <c r="G2553">
        <v>205685</v>
      </c>
    </row>
    <row r="2554" spans="1:7" x14ac:dyDescent="0.3">
      <c r="A2554" s="3">
        <v>42489</v>
      </c>
      <c r="B2554">
        <v>16550</v>
      </c>
      <c r="C2554">
        <v>16550</v>
      </c>
      <c r="D2554">
        <v>16441</v>
      </c>
      <c r="E2554">
        <v>16501</v>
      </c>
      <c r="F2554">
        <v>14931.585938</v>
      </c>
      <c r="G2554">
        <v>457271</v>
      </c>
    </row>
    <row r="2555" spans="1:7" x14ac:dyDescent="0.3">
      <c r="A2555" s="3">
        <v>42492</v>
      </c>
      <c r="B2555">
        <v>16501</v>
      </c>
      <c r="C2555">
        <v>16501</v>
      </c>
      <c r="D2555">
        <v>16501</v>
      </c>
      <c r="E2555">
        <v>16501</v>
      </c>
      <c r="F2555">
        <v>14931.585938</v>
      </c>
      <c r="G2555">
        <v>0</v>
      </c>
    </row>
    <row r="2556" spans="1:7" x14ac:dyDescent="0.3">
      <c r="A2556" s="3">
        <v>42493</v>
      </c>
      <c r="B2556">
        <v>16563</v>
      </c>
      <c r="C2556">
        <v>16567</v>
      </c>
      <c r="D2556">
        <v>16137</v>
      </c>
      <c r="E2556">
        <v>16497</v>
      </c>
      <c r="F2556">
        <v>14927.966796999999</v>
      </c>
      <c r="G2556">
        <v>351347</v>
      </c>
    </row>
    <row r="2557" spans="1:7" x14ac:dyDescent="0.3">
      <c r="A2557" s="3">
        <v>42494</v>
      </c>
      <c r="B2557">
        <v>16150</v>
      </c>
      <c r="C2557">
        <v>16749</v>
      </c>
      <c r="D2557">
        <v>15951</v>
      </c>
      <c r="E2557">
        <v>16000</v>
      </c>
      <c r="F2557">
        <v>14478.235352</v>
      </c>
      <c r="G2557">
        <v>408332</v>
      </c>
    </row>
    <row r="2558" spans="1:7" x14ac:dyDescent="0.3">
      <c r="A2558" s="3">
        <v>42495</v>
      </c>
      <c r="B2558">
        <v>16000</v>
      </c>
      <c r="C2558">
        <v>16044</v>
      </c>
      <c r="D2558">
        <v>15489</v>
      </c>
      <c r="E2558">
        <v>15820</v>
      </c>
      <c r="F2558">
        <v>14315.356444999999</v>
      </c>
      <c r="G2558">
        <v>466968</v>
      </c>
    </row>
    <row r="2559" spans="1:7" x14ac:dyDescent="0.3">
      <c r="A2559" s="3">
        <v>42496</v>
      </c>
      <c r="B2559">
        <v>15401</v>
      </c>
      <c r="C2559">
        <v>15700</v>
      </c>
      <c r="D2559">
        <v>15400</v>
      </c>
      <c r="E2559">
        <v>15699</v>
      </c>
      <c r="F2559">
        <v>14205.863281</v>
      </c>
      <c r="G2559">
        <v>150097</v>
      </c>
    </row>
    <row r="2560" spans="1:7" x14ac:dyDescent="0.3">
      <c r="A2560" s="3">
        <v>42499</v>
      </c>
      <c r="B2560">
        <v>15696</v>
      </c>
      <c r="C2560">
        <v>15894</v>
      </c>
      <c r="D2560">
        <v>15344</v>
      </c>
      <c r="E2560">
        <v>15599</v>
      </c>
      <c r="F2560">
        <v>14115.375</v>
      </c>
      <c r="G2560">
        <v>163859</v>
      </c>
    </row>
    <row r="2561" spans="1:7" x14ac:dyDescent="0.3">
      <c r="A2561" s="3">
        <v>42500</v>
      </c>
      <c r="B2561">
        <v>15500</v>
      </c>
      <c r="C2561">
        <v>16170</v>
      </c>
      <c r="D2561">
        <v>15500</v>
      </c>
      <c r="E2561">
        <v>16125</v>
      </c>
      <c r="F2561">
        <v>14591.346680000001</v>
      </c>
      <c r="G2561">
        <v>294446</v>
      </c>
    </row>
    <row r="2562" spans="1:7" x14ac:dyDescent="0.3">
      <c r="A2562" s="3">
        <v>42501</v>
      </c>
      <c r="B2562">
        <v>16149</v>
      </c>
      <c r="C2562">
        <v>16286</v>
      </c>
      <c r="D2562">
        <v>15901</v>
      </c>
      <c r="E2562">
        <v>16180</v>
      </c>
      <c r="F2562">
        <v>14641.116211</v>
      </c>
      <c r="G2562">
        <v>163670</v>
      </c>
    </row>
    <row r="2563" spans="1:7" x14ac:dyDescent="0.3">
      <c r="A2563" s="3">
        <v>42502</v>
      </c>
      <c r="B2563">
        <v>16000</v>
      </c>
      <c r="C2563">
        <v>16181</v>
      </c>
      <c r="D2563">
        <v>15869</v>
      </c>
      <c r="E2563">
        <v>16124</v>
      </c>
      <c r="F2563">
        <v>14590.442383</v>
      </c>
      <c r="G2563">
        <v>102881</v>
      </c>
    </row>
    <row r="2564" spans="1:7" x14ac:dyDescent="0.3">
      <c r="A2564" s="3">
        <v>42503</v>
      </c>
      <c r="B2564">
        <v>15843</v>
      </c>
      <c r="C2564">
        <v>16000</v>
      </c>
      <c r="D2564">
        <v>15699</v>
      </c>
      <c r="E2564">
        <v>15790</v>
      </c>
      <c r="F2564">
        <v>14288.208984000001</v>
      </c>
      <c r="G2564">
        <v>167108</v>
      </c>
    </row>
    <row r="2565" spans="1:7" x14ac:dyDescent="0.3">
      <c r="A2565" s="3">
        <v>42506</v>
      </c>
      <c r="B2565">
        <v>15680</v>
      </c>
      <c r="C2565">
        <v>16071</v>
      </c>
      <c r="D2565">
        <v>15510</v>
      </c>
      <c r="E2565">
        <v>15700</v>
      </c>
      <c r="F2565">
        <v>14206.767578000001</v>
      </c>
      <c r="G2565">
        <v>352487</v>
      </c>
    </row>
    <row r="2566" spans="1:7" x14ac:dyDescent="0.3">
      <c r="A2566" s="3">
        <v>42507</v>
      </c>
      <c r="B2566">
        <v>15761</v>
      </c>
      <c r="C2566">
        <v>16153</v>
      </c>
      <c r="D2566">
        <v>15666</v>
      </c>
      <c r="E2566">
        <v>16111</v>
      </c>
      <c r="F2566">
        <v>14578.678711</v>
      </c>
      <c r="G2566">
        <v>478325</v>
      </c>
    </row>
    <row r="2567" spans="1:7" x14ac:dyDescent="0.3">
      <c r="A2567" s="3">
        <v>42508</v>
      </c>
      <c r="B2567">
        <v>15551</v>
      </c>
      <c r="C2567">
        <v>16749</v>
      </c>
      <c r="D2567">
        <v>15551</v>
      </c>
      <c r="E2567">
        <v>16275</v>
      </c>
      <c r="F2567">
        <v>14727.080078000001</v>
      </c>
      <c r="G2567">
        <v>366684</v>
      </c>
    </row>
    <row r="2568" spans="1:7" x14ac:dyDescent="0.3">
      <c r="A2568" s="3">
        <v>42509</v>
      </c>
      <c r="B2568">
        <v>15700</v>
      </c>
      <c r="C2568">
        <v>16299</v>
      </c>
      <c r="D2568">
        <v>15590</v>
      </c>
      <c r="E2568">
        <v>15915</v>
      </c>
      <c r="F2568">
        <v>14401.319336</v>
      </c>
      <c r="G2568">
        <v>266664</v>
      </c>
    </row>
    <row r="2569" spans="1:7" x14ac:dyDescent="0.3">
      <c r="A2569" s="3">
        <v>42510</v>
      </c>
      <c r="B2569">
        <v>15915</v>
      </c>
      <c r="C2569">
        <v>16244</v>
      </c>
      <c r="D2569">
        <v>15889</v>
      </c>
      <c r="E2569">
        <v>16199</v>
      </c>
      <c r="F2569">
        <v>14658.308594</v>
      </c>
      <c r="G2569">
        <v>300384</v>
      </c>
    </row>
    <row r="2570" spans="1:7" x14ac:dyDescent="0.3">
      <c r="A2570" s="3">
        <v>42513</v>
      </c>
      <c r="B2570">
        <v>16300</v>
      </c>
      <c r="C2570">
        <v>16476</v>
      </c>
      <c r="D2570">
        <v>16182</v>
      </c>
      <c r="E2570">
        <v>16400</v>
      </c>
      <c r="F2570">
        <v>14840.191406</v>
      </c>
      <c r="G2570">
        <v>178364</v>
      </c>
    </row>
    <row r="2571" spans="1:7" x14ac:dyDescent="0.3">
      <c r="A2571" s="3">
        <v>42514</v>
      </c>
      <c r="B2571">
        <v>16343</v>
      </c>
      <c r="C2571">
        <v>16639</v>
      </c>
      <c r="D2571">
        <v>16245</v>
      </c>
      <c r="E2571">
        <v>16279</v>
      </c>
      <c r="F2571">
        <v>14730.700194999999</v>
      </c>
      <c r="G2571">
        <v>171025</v>
      </c>
    </row>
    <row r="2572" spans="1:7" x14ac:dyDescent="0.3">
      <c r="A2572" s="3">
        <v>42515</v>
      </c>
      <c r="B2572">
        <v>16400</v>
      </c>
      <c r="C2572">
        <v>16750</v>
      </c>
      <c r="D2572">
        <v>16304</v>
      </c>
      <c r="E2572">
        <v>16740</v>
      </c>
      <c r="F2572">
        <v>15147.854492</v>
      </c>
      <c r="G2572">
        <v>340555</v>
      </c>
    </row>
    <row r="2573" spans="1:7" x14ac:dyDescent="0.3">
      <c r="A2573" s="3">
        <v>42516</v>
      </c>
      <c r="B2573">
        <v>16698</v>
      </c>
      <c r="C2573">
        <v>17608</v>
      </c>
      <c r="D2573">
        <v>16660</v>
      </c>
      <c r="E2573">
        <v>17240</v>
      </c>
      <c r="F2573">
        <v>15600.298828000001</v>
      </c>
      <c r="G2573">
        <v>581612</v>
      </c>
    </row>
    <row r="2574" spans="1:7" x14ac:dyDescent="0.3">
      <c r="A2574" s="3">
        <v>42517</v>
      </c>
      <c r="B2574">
        <v>17326</v>
      </c>
      <c r="C2574">
        <v>17756</v>
      </c>
      <c r="D2574">
        <v>16991</v>
      </c>
      <c r="E2574">
        <v>17100</v>
      </c>
      <c r="F2574">
        <v>15473.613281</v>
      </c>
      <c r="G2574">
        <v>784235</v>
      </c>
    </row>
    <row r="2575" spans="1:7" x14ac:dyDescent="0.3">
      <c r="A2575" s="3">
        <v>42520</v>
      </c>
      <c r="B2575">
        <v>17153</v>
      </c>
      <c r="C2575">
        <v>17329</v>
      </c>
      <c r="D2575">
        <v>17028</v>
      </c>
      <c r="E2575">
        <v>17230</v>
      </c>
      <c r="F2575">
        <v>15591.249023</v>
      </c>
      <c r="G2575">
        <v>71165</v>
      </c>
    </row>
    <row r="2576" spans="1:7" x14ac:dyDescent="0.3">
      <c r="A2576" s="3">
        <v>42521</v>
      </c>
      <c r="B2576">
        <v>17698</v>
      </c>
      <c r="C2576">
        <v>17698</v>
      </c>
      <c r="D2576">
        <v>16689</v>
      </c>
      <c r="E2576">
        <v>16900</v>
      </c>
      <c r="F2576">
        <v>15292.636719</v>
      </c>
      <c r="G2576">
        <v>445210</v>
      </c>
    </row>
    <row r="2577" spans="1:7" x14ac:dyDescent="0.3">
      <c r="A2577" s="3">
        <v>42522</v>
      </c>
      <c r="B2577">
        <v>16700</v>
      </c>
      <c r="C2577">
        <v>17626</v>
      </c>
      <c r="D2577">
        <v>16700</v>
      </c>
      <c r="E2577">
        <v>17550</v>
      </c>
      <c r="F2577">
        <v>15880.814453000001</v>
      </c>
      <c r="G2577">
        <v>383100</v>
      </c>
    </row>
    <row r="2578" spans="1:7" x14ac:dyDescent="0.3">
      <c r="A2578" s="3">
        <v>42523</v>
      </c>
      <c r="B2578">
        <v>17694</v>
      </c>
      <c r="C2578">
        <v>17694</v>
      </c>
      <c r="D2578">
        <v>17324</v>
      </c>
      <c r="E2578">
        <v>17451</v>
      </c>
      <c r="F2578">
        <v>15791.231444999999</v>
      </c>
      <c r="G2578">
        <v>498357</v>
      </c>
    </row>
    <row r="2579" spans="1:7" x14ac:dyDescent="0.3">
      <c r="A2579" s="3">
        <v>42524</v>
      </c>
      <c r="B2579">
        <v>17479</v>
      </c>
      <c r="C2579">
        <v>17615</v>
      </c>
      <c r="D2579">
        <v>17135</v>
      </c>
      <c r="E2579">
        <v>17500</v>
      </c>
      <c r="F2579">
        <v>15835.571289</v>
      </c>
      <c r="G2579">
        <v>251579</v>
      </c>
    </row>
    <row r="2580" spans="1:7" x14ac:dyDescent="0.3">
      <c r="A2580" s="3">
        <v>42527</v>
      </c>
      <c r="B2580">
        <v>17559</v>
      </c>
      <c r="C2580">
        <v>17798</v>
      </c>
      <c r="D2580">
        <v>17100</v>
      </c>
      <c r="E2580">
        <v>17657</v>
      </c>
      <c r="F2580">
        <v>15977.636719</v>
      </c>
      <c r="G2580">
        <v>215582</v>
      </c>
    </row>
    <row r="2581" spans="1:7" x14ac:dyDescent="0.3">
      <c r="A2581" s="3">
        <v>42528</v>
      </c>
      <c r="B2581">
        <v>17775</v>
      </c>
      <c r="C2581">
        <v>17873</v>
      </c>
      <c r="D2581">
        <v>17394</v>
      </c>
      <c r="E2581">
        <v>17522</v>
      </c>
      <c r="F2581">
        <v>15855.476563</v>
      </c>
      <c r="G2581">
        <v>191884</v>
      </c>
    </row>
    <row r="2582" spans="1:7" x14ac:dyDescent="0.3">
      <c r="A2582" s="3">
        <v>42529</v>
      </c>
      <c r="B2582">
        <v>17549</v>
      </c>
      <c r="C2582">
        <v>18000</v>
      </c>
      <c r="D2582">
        <v>17347</v>
      </c>
      <c r="E2582">
        <v>17402</v>
      </c>
      <c r="F2582">
        <v>15746.890625</v>
      </c>
      <c r="G2582">
        <v>247012</v>
      </c>
    </row>
    <row r="2583" spans="1:7" x14ac:dyDescent="0.3">
      <c r="A2583" s="3">
        <v>42530</v>
      </c>
      <c r="B2583">
        <v>17395</v>
      </c>
      <c r="C2583">
        <v>17395</v>
      </c>
      <c r="D2583">
        <v>17000</v>
      </c>
      <c r="E2583">
        <v>17000</v>
      </c>
      <c r="F2583">
        <v>15383.126953000001</v>
      </c>
      <c r="G2583">
        <v>180857</v>
      </c>
    </row>
    <row r="2584" spans="1:7" x14ac:dyDescent="0.3">
      <c r="A2584" s="3">
        <v>42531</v>
      </c>
      <c r="B2584">
        <v>16999</v>
      </c>
      <c r="C2584">
        <v>16999</v>
      </c>
      <c r="D2584">
        <v>16611</v>
      </c>
      <c r="E2584">
        <v>16700</v>
      </c>
      <c r="F2584">
        <v>15111.658203000001</v>
      </c>
      <c r="G2584">
        <v>193498</v>
      </c>
    </row>
    <row r="2585" spans="1:7" x14ac:dyDescent="0.3">
      <c r="A2585" s="3">
        <v>42534</v>
      </c>
      <c r="B2585">
        <v>16814</v>
      </c>
      <c r="C2585">
        <v>17000</v>
      </c>
      <c r="D2585">
        <v>16510</v>
      </c>
      <c r="E2585">
        <v>16900</v>
      </c>
      <c r="F2585">
        <v>15292.636719</v>
      </c>
      <c r="G2585">
        <v>227560</v>
      </c>
    </row>
    <row r="2586" spans="1:7" x14ac:dyDescent="0.3">
      <c r="A2586" s="3">
        <v>42535</v>
      </c>
      <c r="B2586">
        <v>17250</v>
      </c>
      <c r="C2586">
        <v>17250</v>
      </c>
      <c r="D2586">
        <v>16300</v>
      </c>
      <c r="E2586">
        <v>16395</v>
      </c>
      <c r="F2586">
        <v>14835.667969</v>
      </c>
      <c r="G2586">
        <v>110280</v>
      </c>
    </row>
    <row r="2587" spans="1:7" x14ac:dyDescent="0.3">
      <c r="A2587" s="3">
        <v>42536</v>
      </c>
      <c r="B2587">
        <v>16497</v>
      </c>
      <c r="C2587">
        <v>16728</v>
      </c>
      <c r="D2587">
        <v>16372</v>
      </c>
      <c r="E2587">
        <v>16372</v>
      </c>
      <c r="F2587">
        <v>14814.855469</v>
      </c>
      <c r="G2587">
        <v>359853</v>
      </c>
    </row>
    <row r="2588" spans="1:7" x14ac:dyDescent="0.3">
      <c r="A2588" s="3">
        <v>42537</v>
      </c>
      <c r="B2588">
        <v>16372</v>
      </c>
      <c r="C2588">
        <v>16372</v>
      </c>
      <c r="D2588">
        <v>16372</v>
      </c>
      <c r="E2588">
        <v>16372</v>
      </c>
      <c r="F2588">
        <v>14814.855469</v>
      </c>
      <c r="G2588">
        <v>0</v>
      </c>
    </row>
    <row r="2589" spans="1:7" x14ac:dyDescent="0.3">
      <c r="A2589" s="3">
        <v>42538</v>
      </c>
      <c r="B2589">
        <v>16800</v>
      </c>
      <c r="C2589">
        <v>17251</v>
      </c>
      <c r="D2589">
        <v>16431</v>
      </c>
      <c r="E2589">
        <v>16804</v>
      </c>
      <c r="F2589">
        <v>15205.766602</v>
      </c>
      <c r="G2589">
        <v>469546</v>
      </c>
    </row>
    <row r="2590" spans="1:7" x14ac:dyDescent="0.3">
      <c r="A2590" s="3">
        <v>42541</v>
      </c>
      <c r="B2590">
        <v>17194</v>
      </c>
      <c r="C2590">
        <v>17580</v>
      </c>
      <c r="D2590">
        <v>16960</v>
      </c>
      <c r="E2590">
        <v>17580</v>
      </c>
      <c r="F2590">
        <v>15907.959961</v>
      </c>
      <c r="G2590">
        <v>287581</v>
      </c>
    </row>
    <row r="2591" spans="1:7" x14ac:dyDescent="0.3">
      <c r="A2591" s="3">
        <v>42542</v>
      </c>
      <c r="B2591">
        <v>17317</v>
      </c>
      <c r="C2591">
        <v>17804</v>
      </c>
      <c r="D2591">
        <v>17301</v>
      </c>
      <c r="E2591">
        <v>17700</v>
      </c>
      <c r="F2591">
        <v>16016.548828000001</v>
      </c>
      <c r="G2591">
        <v>216279</v>
      </c>
    </row>
    <row r="2592" spans="1:7" x14ac:dyDescent="0.3">
      <c r="A2592" s="3">
        <v>42543</v>
      </c>
      <c r="B2592">
        <v>17700</v>
      </c>
      <c r="C2592">
        <v>18123</v>
      </c>
      <c r="D2592">
        <v>17684</v>
      </c>
      <c r="E2592">
        <v>17826</v>
      </c>
      <c r="F2592">
        <v>16130.563477</v>
      </c>
      <c r="G2592">
        <v>188288</v>
      </c>
    </row>
    <row r="2593" spans="1:7" x14ac:dyDescent="0.3">
      <c r="A2593" s="3">
        <v>42544</v>
      </c>
      <c r="B2593">
        <v>17790</v>
      </c>
      <c r="C2593">
        <v>18200</v>
      </c>
      <c r="D2593">
        <v>17644</v>
      </c>
      <c r="E2593">
        <v>17847</v>
      </c>
      <c r="F2593">
        <v>16149.568359000001</v>
      </c>
      <c r="G2593">
        <v>251941</v>
      </c>
    </row>
    <row r="2594" spans="1:7" x14ac:dyDescent="0.3">
      <c r="A2594" s="3">
        <v>42545</v>
      </c>
      <c r="B2594">
        <v>16950</v>
      </c>
      <c r="C2594">
        <v>18028</v>
      </c>
      <c r="D2594">
        <v>16950</v>
      </c>
      <c r="E2594">
        <v>17600</v>
      </c>
      <c r="F2594">
        <v>15926.057617</v>
      </c>
      <c r="G2594">
        <v>261227</v>
      </c>
    </row>
    <row r="2595" spans="1:7" x14ac:dyDescent="0.3">
      <c r="A2595" s="3">
        <v>42548</v>
      </c>
      <c r="B2595">
        <v>17392</v>
      </c>
      <c r="C2595">
        <v>17500</v>
      </c>
      <c r="D2595">
        <v>16500</v>
      </c>
      <c r="E2595">
        <v>16900</v>
      </c>
      <c r="F2595">
        <v>15292.636719</v>
      </c>
      <c r="G2595">
        <v>194508</v>
      </c>
    </row>
    <row r="2596" spans="1:7" x14ac:dyDescent="0.3">
      <c r="A2596" s="3">
        <v>42549</v>
      </c>
      <c r="B2596">
        <v>17000</v>
      </c>
      <c r="C2596">
        <v>17736</v>
      </c>
      <c r="D2596">
        <v>17000</v>
      </c>
      <c r="E2596">
        <v>17736</v>
      </c>
      <c r="F2596">
        <v>16049.123046999999</v>
      </c>
      <c r="G2596">
        <v>390701</v>
      </c>
    </row>
    <row r="2597" spans="1:7" x14ac:dyDescent="0.3">
      <c r="A2597" s="3">
        <v>42550</v>
      </c>
      <c r="B2597">
        <v>17341</v>
      </c>
      <c r="C2597">
        <v>18350</v>
      </c>
      <c r="D2597">
        <v>17341</v>
      </c>
      <c r="E2597">
        <v>17700</v>
      </c>
      <c r="F2597">
        <v>16016.548828000001</v>
      </c>
      <c r="G2597">
        <v>375362</v>
      </c>
    </row>
    <row r="2598" spans="1:7" x14ac:dyDescent="0.3">
      <c r="A2598" s="3">
        <v>42551</v>
      </c>
      <c r="B2598">
        <v>18000</v>
      </c>
      <c r="C2598">
        <v>18644</v>
      </c>
      <c r="D2598">
        <v>17908</v>
      </c>
      <c r="E2598">
        <v>18502</v>
      </c>
      <c r="F2598">
        <v>16742.269531000002</v>
      </c>
      <c r="G2598">
        <v>779766</v>
      </c>
    </row>
    <row r="2599" spans="1:7" x14ac:dyDescent="0.3">
      <c r="A2599" s="3">
        <v>42552</v>
      </c>
      <c r="B2599">
        <v>18587</v>
      </c>
      <c r="C2599">
        <v>18790</v>
      </c>
      <c r="D2599">
        <v>18234</v>
      </c>
      <c r="E2599">
        <v>18350</v>
      </c>
      <c r="F2599">
        <v>16604.728515999999</v>
      </c>
      <c r="G2599">
        <v>494993</v>
      </c>
    </row>
    <row r="2600" spans="1:7" x14ac:dyDescent="0.3">
      <c r="A2600" s="3">
        <v>42555</v>
      </c>
      <c r="B2600">
        <v>18350</v>
      </c>
      <c r="C2600">
        <v>18496</v>
      </c>
      <c r="D2600">
        <v>18050</v>
      </c>
      <c r="E2600">
        <v>18363</v>
      </c>
      <c r="F2600">
        <v>16616.490234000001</v>
      </c>
      <c r="G2600">
        <v>202880</v>
      </c>
    </row>
    <row r="2601" spans="1:7" x14ac:dyDescent="0.3">
      <c r="A2601" s="3">
        <v>42556</v>
      </c>
      <c r="B2601">
        <v>18454</v>
      </c>
      <c r="C2601">
        <v>18454</v>
      </c>
      <c r="D2601">
        <v>17912</v>
      </c>
      <c r="E2601">
        <v>17912</v>
      </c>
      <c r="F2601">
        <v>16208.383789</v>
      </c>
      <c r="G2601">
        <v>279435</v>
      </c>
    </row>
    <row r="2602" spans="1:7" x14ac:dyDescent="0.3">
      <c r="A2602" s="3">
        <v>42557</v>
      </c>
      <c r="B2602">
        <v>17979</v>
      </c>
      <c r="C2602">
        <v>18074</v>
      </c>
      <c r="D2602">
        <v>17653</v>
      </c>
      <c r="E2602">
        <v>17725</v>
      </c>
      <c r="F2602">
        <v>16039.170898</v>
      </c>
      <c r="G2602">
        <v>324428</v>
      </c>
    </row>
    <row r="2603" spans="1:7" x14ac:dyDescent="0.3">
      <c r="A2603" s="3">
        <v>42558</v>
      </c>
      <c r="B2603">
        <v>17995</v>
      </c>
      <c r="C2603">
        <v>18200</v>
      </c>
      <c r="D2603">
        <v>17761</v>
      </c>
      <c r="E2603">
        <v>17886</v>
      </c>
      <c r="F2603">
        <v>16184.857421999999</v>
      </c>
      <c r="G2603">
        <v>284065</v>
      </c>
    </row>
    <row r="2604" spans="1:7" x14ac:dyDescent="0.3">
      <c r="A2604" s="3">
        <v>42559</v>
      </c>
      <c r="B2604">
        <v>17650</v>
      </c>
      <c r="C2604">
        <v>18192</v>
      </c>
      <c r="D2604">
        <v>17502</v>
      </c>
      <c r="E2604">
        <v>18050</v>
      </c>
      <c r="F2604">
        <v>16333.258789</v>
      </c>
      <c r="G2604">
        <v>294198</v>
      </c>
    </row>
    <row r="2605" spans="1:7" x14ac:dyDescent="0.3">
      <c r="A2605" s="3">
        <v>42562</v>
      </c>
      <c r="B2605">
        <v>18150</v>
      </c>
      <c r="C2605">
        <v>18716</v>
      </c>
      <c r="D2605">
        <v>18103</v>
      </c>
      <c r="E2605">
        <v>18160</v>
      </c>
      <c r="F2605">
        <v>16432.798827999999</v>
      </c>
      <c r="G2605">
        <v>404561</v>
      </c>
    </row>
    <row r="2606" spans="1:7" x14ac:dyDescent="0.3">
      <c r="A2606" s="3">
        <v>42563</v>
      </c>
      <c r="B2606">
        <v>18499</v>
      </c>
      <c r="C2606">
        <v>18499</v>
      </c>
      <c r="D2606">
        <v>18011</v>
      </c>
      <c r="E2606">
        <v>18199</v>
      </c>
      <c r="F2606">
        <v>16468.089843999998</v>
      </c>
      <c r="G2606">
        <v>231602</v>
      </c>
    </row>
    <row r="2607" spans="1:7" x14ac:dyDescent="0.3">
      <c r="A2607" s="3">
        <v>42564</v>
      </c>
      <c r="B2607">
        <v>18398</v>
      </c>
      <c r="C2607">
        <v>18398</v>
      </c>
      <c r="D2607">
        <v>17785</v>
      </c>
      <c r="E2607">
        <v>17785</v>
      </c>
      <c r="F2607">
        <v>16093.462890999999</v>
      </c>
      <c r="G2607">
        <v>248180</v>
      </c>
    </row>
    <row r="2608" spans="1:7" x14ac:dyDescent="0.3">
      <c r="A2608" s="3">
        <v>42565</v>
      </c>
      <c r="B2608">
        <v>18033</v>
      </c>
      <c r="C2608">
        <v>18308</v>
      </c>
      <c r="D2608">
        <v>17750</v>
      </c>
      <c r="E2608">
        <v>18100</v>
      </c>
      <c r="F2608">
        <v>16378.504883</v>
      </c>
      <c r="G2608">
        <v>179024</v>
      </c>
    </row>
    <row r="2609" spans="1:7" x14ac:dyDescent="0.3">
      <c r="A2609" s="3">
        <v>42566</v>
      </c>
      <c r="B2609">
        <v>18100</v>
      </c>
      <c r="C2609">
        <v>18100</v>
      </c>
      <c r="D2609">
        <v>17750</v>
      </c>
      <c r="E2609">
        <v>17836</v>
      </c>
      <c r="F2609">
        <v>16139.614258</v>
      </c>
      <c r="G2609">
        <v>194542</v>
      </c>
    </row>
    <row r="2610" spans="1:7" x14ac:dyDescent="0.3">
      <c r="A2610" s="3">
        <v>42569</v>
      </c>
      <c r="B2610">
        <v>17797</v>
      </c>
      <c r="C2610">
        <v>18208</v>
      </c>
      <c r="D2610">
        <v>17762</v>
      </c>
      <c r="E2610">
        <v>18000</v>
      </c>
      <c r="F2610">
        <v>16288.015625</v>
      </c>
      <c r="G2610">
        <v>208788</v>
      </c>
    </row>
    <row r="2611" spans="1:7" x14ac:dyDescent="0.3">
      <c r="A2611" s="3">
        <v>42570</v>
      </c>
      <c r="B2611">
        <v>17808</v>
      </c>
      <c r="C2611">
        <v>18349</v>
      </c>
      <c r="D2611">
        <v>17808</v>
      </c>
      <c r="E2611">
        <v>18000</v>
      </c>
      <c r="F2611">
        <v>16288.015625</v>
      </c>
      <c r="G2611">
        <v>435091</v>
      </c>
    </row>
    <row r="2612" spans="1:7" x14ac:dyDescent="0.3">
      <c r="A2612" s="3">
        <v>42571</v>
      </c>
      <c r="B2612">
        <v>18000</v>
      </c>
      <c r="C2612">
        <v>18628</v>
      </c>
      <c r="D2612">
        <v>17901</v>
      </c>
      <c r="E2612">
        <v>18280</v>
      </c>
      <c r="F2612">
        <v>16541.382813</v>
      </c>
      <c r="G2612">
        <v>313796</v>
      </c>
    </row>
    <row r="2613" spans="1:7" x14ac:dyDescent="0.3">
      <c r="A2613" s="3">
        <v>42572</v>
      </c>
      <c r="B2613">
        <v>18197</v>
      </c>
      <c r="C2613">
        <v>18368</v>
      </c>
      <c r="D2613">
        <v>18001</v>
      </c>
      <c r="E2613">
        <v>18300</v>
      </c>
      <c r="F2613">
        <v>16559.482422000001</v>
      </c>
      <c r="G2613">
        <v>203004</v>
      </c>
    </row>
    <row r="2614" spans="1:7" x14ac:dyDescent="0.3">
      <c r="A2614" s="3">
        <v>42573</v>
      </c>
      <c r="B2614">
        <v>18293</v>
      </c>
      <c r="C2614">
        <v>18293</v>
      </c>
      <c r="D2614">
        <v>17700</v>
      </c>
      <c r="E2614">
        <v>17700</v>
      </c>
      <c r="F2614">
        <v>16016.548828000001</v>
      </c>
      <c r="G2614">
        <v>481578</v>
      </c>
    </row>
    <row r="2615" spans="1:7" x14ac:dyDescent="0.3">
      <c r="A2615" s="3">
        <v>42576</v>
      </c>
      <c r="B2615">
        <v>17695</v>
      </c>
      <c r="C2615">
        <v>17800</v>
      </c>
      <c r="D2615">
        <v>17471</v>
      </c>
      <c r="E2615">
        <v>17692</v>
      </c>
      <c r="F2615">
        <v>16009.308594</v>
      </c>
      <c r="G2615">
        <v>359017</v>
      </c>
    </row>
    <row r="2616" spans="1:7" x14ac:dyDescent="0.3">
      <c r="A2616" s="3">
        <v>42577</v>
      </c>
      <c r="B2616">
        <v>17721</v>
      </c>
      <c r="C2616">
        <v>18134</v>
      </c>
      <c r="D2616">
        <v>17700</v>
      </c>
      <c r="E2616">
        <v>17899</v>
      </c>
      <c r="F2616">
        <v>16196.620117</v>
      </c>
      <c r="G2616">
        <v>190050</v>
      </c>
    </row>
    <row r="2617" spans="1:7" x14ac:dyDescent="0.3">
      <c r="A2617" s="3">
        <v>42578</v>
      </c>
      <c r="B2617">
        <v>17855</v>
      </c>
      <c r="C2617">
        <v>17914</v>
      </c>
      <c r="D2617">
        <v>17697</v>
      </c>
      <c r="E2617">
        <v>17800</v>
      </c>
      <c r="F2617">
        <v>16107.036133</v>
      </c>
      <c r="G2617">
        <v>229271</v>
      </c>
    </row>
    <row r="2618" spans="1:7" x14ac:dyDescent="0.3">
      <c r="A2618" s="3">
        <v>42579</v>
      </c>
      <c r="B2618">
        <v>17700</v>
      </c>
      <c r="C2618">
        <v>17915</v>
      </c>
      <c r="D2618">
        <v>17405</v>
      </c>
      <c r="E2618">
        <v>17500</v>
      </c>
      <c r="F2618">
        <v>15835.571289</v>
      </c>
      <c r="G2618">
        <v>167451</v>
      </c>
    </row>
    <row r="2619" spans="1:7" x14ac:dyDescent="0.3">
      <c r="A2619" s="3">
        <v>42580</v>
      </c>
      <c r="B2619">
        <v>17466</v>
      </c>
      <c r="C2619">
        <v>17483</v>
      </c>
      <c r="D2619">
        <v>16991</v>
      </c>
      <c r="E2619">
        <v>16991</v>
      </c>
      <c r="F2619">
        <v>15374.980469</v>
      </c>
      <c r="G2619">
        <v>230022</v>
      </c>
    </row>
    <row r="2620" spans="1:7" x14ac:dyDescent="0.3">
      <c r="A2620" s="3">
        <v>42583</v>
      </c>
      <c r="B2620">
        <v>17000</v>
      </c>
      <c r="C2620">
        <v>17700</v>
      </c>
      <c r="D2620">
        <v>17000</v>
      </c>
      <c r="E2620">
        <v>17600</v>
      </c>
      <c r="F2620">
        <v>15926.057617</v>
      </c>
      <c r="G2620">
        <v>786693</v>
      </c>
    </row>
    <row r="2621" spans="1:7" x14ac:dyDescent="0.3">
      <c r="A2621" s="3">
        <v>42584</v>
      </c>
      <c r="B2621">
        <v>17645</v>
      </c>
      <c r="C2621">
        <v>17677</v>
      </c>
      <c r="D2621">
        <v>17391</v>
      </c>
      <c r="E2621">
        <v>17530</v>
      </c>
      <c r="F2621">
        <v>15862.717773</v>
      </c>
      <c r="G2621">
        <v>707287</v>
      </c>
    </row>
    <row r="2622" spans="1:7" x14ac:dyDescent="0.3">
      <c r="A2622" s="3">
        <v>42585</v>
      </c>
      <c r="B2622">
        <v>17530</v>
      </c>
      <c r="C2622">
        <v>17530</v>
      </c>
      <c r="D2622">
        <v>17530</v>
      </c>
      <c r="E2622">
        <v>17530</v>
      </c>
      <c r="F2622">
        <v>15862.717773</v>
      </c>
      <c r="G2622">
        <v>0</v>
      </c>
    </row>
    <row r="2623" spans="1:7" x14ac:dyDescent="0.3">
      <c r="A2623" s="3">
        <v>42586</v>
      </c>
      <c r="B2623">
        <v>17529</v>
      </c>
      <c r="C2623">
        <v>17624</v>
      </c>
      <c r="D2623">
        <v>16988</v>
      </c>
      <c r="E2623">
        <v>17216</v>
      </c>
      <c r="F2623">
        <v>15578.582031</v>
      </c>
      <c r="G2623">
        <v>370850</v>
      </c>
    </row>
    <row r="2624" spans="1:7" x14ac:dyDescent="0.3">
      <c r="A2624" s="3">
        <v>42587</v>
      </c>
      <c r="B2624">
        <v>17399</v>
      </c>
      <c r="C2624">
        <v>17570</v>
      </c>
      <c r="D2624">
        <v>17129</v>
      </c>
      <c r="E2624">
        <v>17570</v>
      </c>
      <c r="F2624">
        <v>15898.913086</v>
      </c>
      <c r="G2624">
        <v>219426</v>
      </c>
    </row>
    <row r="2625" spans="1:7" x14ac:dyDescent="0.3">
      <c r="A2625" s="3">
        <v>42590</v>
      </c>
      <c r="B2625">
        <v>17300</v>
      </c>
      <c r="C2625">
        <v>17395</v>
      </c>
      <c r="D2625">
        <v>16678</v>
      </c>
      <c r="E2625">
        <v>17200</v>
      </c>
      <c r="F2625">
        <v>15564.103515999999</v>
      </c>
      <c r="G2625">
        <v>351367</v>
      </c>
    </row>
    <row r="2626" spans="1:7" x14ac:dyDescent="0.3">
      <c r="A2626" s="3">
        <v>42591</v>
      </c>
      <c r="B2626">
        <v>17200</v>
      </c>
      <c r="C2626">
        <v>17200</v>
      </c>
      <c r="D2626">
        <v>17200</v>
      </c>
      <c r="E2626">
        <v>17200</v>
      </c>
      <c r="F2626">
        <v>15564.103515999999</v>
      </c>
      <c r="G2626">
        <v>0</v>
      </c>
    </row>
    <row r="2627" spans="1:7" x14ac:dyDescent="0.3">
      <c r="A2627" s="3">
        <v>42592</v>
      </c>
      <c r="B2627">
        <v>17059</v>
      </c>
      <c r="C2627">
        <v>17660</v>
      </c>
      <c r="D2627">
        <v>17050</v>
      </c>
      <c r="E2627">
        <v>17450</v>
      </c>
      <c r="F2627">
        <v>15790.327148</v>
      </c>
      <c r="G2627">
        <v>338479</v>
      </c>
    </row>
    <row r="2628" spans="1:7" x14ac:dyDescent="0.3">
      <c r="A2628" s="3">
        <v>42593</v>
      </c>
      <c r="B2628">
        <v>17410</v>
      </c>
      <c r="C2628">
        <v>17525</v>
      </c>
      <c r="D2628">
        <v>16999</v>
      </c>
      <c r="E2628">
        <v>17000</v>
      </c>
      <c r="F2628">
        <v>15383.126953000001</v>
      </c>
      <c r="G2628">
        <v>234545</v>
      </c>
    </row>
    <row r="2629" spans="1:7" x14ac:dyDescent="0.3">
      <c r="A2629" s="3">
        <v>42594</v>
      </c>
      <c r="B2629">
        <v>17050</v>
      </c>
      <c r="C2629">
        <v>17126</v>
      </c>
      <c r="D2629">
        <v>16519</v>
      </c>
      <c r="E2629">
        <v>16878</v>
      </c>
      <c r="F2629">
        <v>15272.729492</v>
      </c>
      <c r="G2629">
        <v>649855</v>
      </c>
    </row>
    <row r="2630" spans="1:7" x14ac:dyDescent="0.3">
      <c r="A2630" s="3">
        <v>42597</v>
      </c>
      <c r="B2630">
        <v>16950</v>
      </c>
      <c r="C2630">
        <v>17233</v>
      </c>
      <c r="D2630">
        <v>16614</v>
      </c>
      <c r="E2630">
        <v>17138</v>
      </c>
      <c r="F2630">
        <v>15508.000977</v>
      </c>
      <c r="G2630">
        <v>1941566</v>
      </c>
    </row>
    <row r="2631" spans="1:7" x14ac:dyDescent="0.3">
      <c r="A2631" s="3">
        <v>42598</v>
      </c>
      <c r="B2631">
        <v>17099</v>
      </c>
      <c r="C2631">
        <v>17394</v>
      </c>
      <c r="D2631">
        <v>16855</v>
      </c>
      <c r="E2631">
        <v>17000</v>
      </c>
      <c r="F2631">
        <v>15383.126953000001</v>
      </c>
      <c r="G2631">
        <v>466779</v>
      </c>
    </row>
    <row r="2632" spans="1:7" x14ac:dyDescent="0.3">
      <c r="A2632" s="3">
        <v>42599</v>
      </c>
      <c r="B2632">
        <v>17003</v>
      </c>
      <c r="C2632">
        <v>17233</v>
      </c>
      <c r="D2632">
        <v>16950</v>
      </c>
      <c r="E2632">
        <v>17010</v>
      </c>
      <c r="F2632">
        <v>15392.173828000001</v>
      </c>
      <c r="G2632">
        <v>621794</v>
      </c>
    </row>
    <row r="2633" spans="1:7" x14ac:dyDescent="0.3">
      <c r="A2633" s="3">
        <v>42600</v>
      </c>
      <c r="B2633">
        <v>17290</v>
      </c>
      <c r="C2633">
        <v>17290</v>
      </c>
      <c r="D2633">
        <v>17051</v>
      </c>
      <c r="E2633">
        <v>17197</v>
      </c>
      <c r="F2633">
        <v>15561.387694999999</v>
      </c>
      <c r="G2633">
        <v>335253</v>
      </c>
    </row>
    <row r="2634" spans="1:7" x14ac:dyDescent="0.3">
      <c r="A2634" s="3">
        <v>42601</v>
      </c>
      <c r="B2634">
        <v>17041</v>
      </c>
      <c r="C2634">
        <v>17499</v>
      </c>
      <c r="D2634">
        <v>17041</v>
      </c>
      <c r="E2634">
        <v>17189</v>
      </c>
      <c r="F2634">
        <v>15554.149414</v>
      </c>
      <c r="G2634">
        <v>325894</v>
      </c>
    </row>
    <row r="2635" spans="1:7" x14ac:dyDescent="0.3">
      <c r="A2635" s="3">
        <v>42604</v>
      </c>
      <c r="B2635">
        <v>17200</v>
      </c>
      <c r="C2635">
        <v>17410</v>
      </c>
      <c r="D2635">
        <v>17187</v>
      </c>
      <c r="E2635">
        <v>17250</v>
      </c>
      <c r="F2635">
        <v>15609.347656</v>
      </c>
      <c r="G2635">
        <v>284868</v>
      </c>
    </row>
    <row r="2636" spans="1:7" x14ac:dyDescent="0.3">
      <c r="A2636" s="3">
        <v>42605</v>
      </c>
      <c r="B2636">
        <v>17346</v>
      </c>
      <c r="C2636">
        <v>17633</v>
      </c>
      <c r="D2636">
        <v>17251</v>
      </c>
      <c r="E2636">
        <v>17500</v>
      </c>
      <c r="F2636">
        <v>15835.571289</v>
      </c>
      <c r="G2636">
        <v>388564</v>
      </c>
    </row>
    <row r="2637" spans="1:7" x14ac:dyDescent="0.3">
      <c r="A2637" s="3">
        <v>42606</v>
      </c>
      <c r="B2637">
        <v>17524</v>
      </c>
      <c r="C2637">
        <v>17533</v>
      </c>
      <c r="D2637">
        <v>16932</v>
      </c>
      <c r="E2637">
        <v>16980</v>
      </c>
      <c r="F2637">
        <v>15365.028319999999</v>
      </c>
      <c r="G2637">
        <v>698914</v>
      </c>
    </row>
    <row r="2638" spans="1:7" x14ac:dyDescent="0.3">
      <c r="A2638" s="3">
        <v>42607</v>
      </c>
      <c r="B2638">
        <v>17113</v>
      </c>
      <c r="C2638">
        <v>17273</v>
      </c>
      <c r="D2638">
        <v>16498</v>
      </c>
      <c r="E2638">
        <v>16577</v>
      </c>
      <c r="F2638">
        <v>15000.357421999999</v>
      </c>
      <c r="G2638">
        <v>1100170</v>
      </c>
    </row>
    <row r="2639" spans="1:7" x14ac:dyDescent="0.3">
      <c r="A2639" s="3">
        <v>42608</v>
      </c>
      <c r="B2639">
        <v>16640</v>
      </c>
      <c r="C2639">
        <v>16640</v>
      </c>
      <c r="D2639">
        <v>16295</v>
      </c>
      <c r="E2639">
        <v>16400</v>
      </c>
      <c r="F2639">
        <v>14840.191406</v>
      </c>
      <c r="G2639">
        <v>578389</v>
      </c>
    </row>
    <row r="2640" spans="1:7" x14ac:dyDescent="0.3">
      <c r="A2640" s="3">
        <v>42611</v>
      </c>
      <c r="B2640">
        <v>16312</v>
      </c>
      <c r="C2640">
        <v>16529</v>
      </c>
      <c r="D2640">
        <v>16111</v>
      </c>
      <c r="E2640">
        <v>16374</v>
      </c>
      <c r="F2640">
        <v>14816.664063</v>
      </c>
      <c r="G2640">
        <v>430107</v>
      </c>
    </row>
    <row r="2641" spans="1:7" x14ac:dyDescent="0.3">
      <c r="A2641" s="3">
        <v>42612</v>
      </c>
      <c r="B2641">
        <v>16577</v>
      </c>
      <c r="C2641">
        <v>16577</v>
      </c>
      <c r="D2641">
        <v>16116</v>
      </c>
      <c r="E2641">
        <v>16295</v>
      </c>
      <c r="F2641">
        <v>14745.176758</v>
      </c>
      <c r="G2641">
        <v>486326</v>
      </c>
    </row>
    <row r="2642" spans="1:7" x14ac:dyDescent="0.3">
      <c r="A2642" s="3">
        <v>42613</v>
      </c>
      <c r="B2642">
        <v>16289</v>
      </c>
      <c r="C2642">
        <v>16305</v>
      </c>
      <c r="D2642">
        <v>15475</v>
      </c>
      <c r="E2642">
        <v>15600</v>
      </c>
      <c r="F2642">
        <v>14116.280273</v>
      </c>
      <c r="G2642">
        <v>629674</v>
      </c>
    </row>
    <row r="2643" spans="1:7" x14ac:dyDescent="0.3">
      <c r="A2643" s="3">
        <v>42614</v>
      </c>
      <c r="B2643">
        <v>15531</v>
      </c>
      <c r="C2643">
        <v>15781</v>
      </c>
      <c r="D2643">
        <v>15487</v>
      </c>
      <c r="E2643">
        <v>15600</v>
      </c>
      <c r="F2643">
        <v>14116.280273</v>
      </c>
      <c r="G2643">
        <v>442950</v>
      </c>
    </row>
    <row r="2644" spans="1:7" x14ac:dyDescent="0.3">
      <c r="A2644" s="3">
        <v>42615</v>
      </c>
      <c r="B2644">
        <v>15590</v>
      </c>
      <c r="C2644">
        <v>15973</v>
      </c>
      <c r="D2644">
        <v>15518</v>
      </c>
      <c r="E2644">
        <v>15800</v>
      </c>
      <c r="F2644">
        <v>14297.257813</v>
      </c>
      <c r="G2644">
        <v>450155</v>
      </c>
    </row>
    <row r="2645" spans="1:7" x14ac:dyDescent="0.3">
      <c r="A2645" s="3">
        <v>42618</v>
      </c>
      <c r="B2645">
        <v>15904</v>
      </c>
      <c r="C2645">
        <v>16080</v>
      </c>
      <c r="D2645">
        <v>15740</v>
      </c>
      <c r="E2645">
        <v>15935</v>
      </c>
      <c r="F2645">
        <v>14419.418944999999</v>
      </c>
      <c r="G2645">
        <v>343173</v>
      </c>
    </row>
    <row r="2646" spans="1:7" x14ac:dyDescent="0.3">
      <c r="A2646" s="3">
        <v>42619</v>
      </c>
      <c r="B2646">
        <v>15935</v>
      </c>
      <c r="C2646">
        <v>16144</v>
      </c>
      <c r="D2646">
        <v>15745</v>
      </c>
      <c r="E2646">
        <v>16069</v>
      </c>
      <c r="F2646">
        <v>14540.673828000001</v>
      </c>
      <c r="G2646">
        <v>590273</v>
      </c>
    </row>
    <row r="2647" spans="1:7" x14ac:dyDescent="0.3">
      <c r="A2647" s="3">
        <v>42620</v>
      </c>
      <c r="B2647">
        <v>16174</v>
      </c>
      <c r="C2647">
        <v>16174</v>
      </c>
      <c r="D2647">
        <v>15844</v>
      </c>
      <c r="E2647">
        <v>16033</v>
      </c>
      <c r="F2647">
        <v>14508.096680000001</v>
      </c>
      <c r="G2647">
        <v>709629</v>
      </c>
    </row>
    <row r="2648" spans="1:7" x14ac:dyDescent="0.3">
      <c r="A2648" s="3">
        <v>42621</v>
      </c>
      <c r="B2648">
        <v>15805</v>
      </c>
      <c r="C2648">
        <v>16257</v>
      </c>
      <c r="D2648">
        <v>15805</v>
      </c>
      <c r="E2648">
        <v>15994</v>
      </c>
      <c r="F2648">
        <v>14472.806640999999</v>
      </c>
      <c r="G2648">
        <v>284381</v>
      </c>
    </row>
    <row r="2649" spans="1:7" x14ac:dyDescent="0.3">
      <c r="A2649" s="3">
        <v>42622</v>
      </c>
      <c r="B2649">
        <v>15880</v>
      </c>
      <c r="C2649">
        <v>16157</v>
      </c>
      <c r="D2649">
        <v>15863</v>
      </c>
      <c r="E2649">
        <v>16125</v>
      </c>
      <c r="F2649">
        <v>14591.346680000001</v>
      </c>
      <c r="G2649">
        <v>187463</v>
      </c>
    </row>
    <row r="2650" spans="1:7" x14ac:dyDescent="0.3">
      <c r="A2650" s="3">
        <v>42625</v>
      </c>
      <c r="B2650">
        <v>16009</v>
      </c>
      <c r="C2650">
        <v>16056</v>
      </c>
      <c r="D2650">
        <v>15601</v>
      </c>
      <c r="E2650">
        <v>15680</v>
      </c>
      <c r="F2650">
        <v>14188.670898</v>
      </c>
      <c r="G2650">
        <v>300130</v>
      </c>
    </row>
    <row r="2651" spans="1:7" x14ac:dyDescent="0.3">
      <c r="A2651" s="3">
        <v>42626</v>
      </c>
      <c r="B2651">
        <v>15700</v>
      </c>
      <c r="C2651">
        <v>15947</v>
      </c>
      <c r="D2651">
        <v>15700</v>
      </c>
      <c r="E2651">
        <v>15804</v>
      </c>
      <c r="F2651">
        <v>14300.877930000001</v>
      </c>
      <c r="G2651">
        <v>80607</v>
      </c>
    </row>
    <row r="2652" spans="1:7" x14ac:dyDescent="0.3">
      <c r="A2652" s="3">
        <v>42627</v>
      </c>
      <c r="B2652">
        <v>15656</v>
      </c>
      <c r="C2652">
        <v>15746</v>
      </c>
      <c r="D2652">
        <v>15602</v>
      </c>
      <c r="E2652">
        <v>15660</v>
      </c>
      <c r="F2652">
        <v>14170.573242</v>
      </c>
      <c r="G2652">
        <v>114307</v>
      </c>
    </row>
    <row r="2653" spans="1:7" x14ac:dyDescent="0.3">
      <c r="A2653" s="3">
        <v>42628</v>
      </c>
      <c r="B2653">
        <v>15600</v>
      </c>
      <c r="C2653">
        <v>15822</v>
      </c>
      <c r="D2653">
        <v>15600</v>
      </c>
      <c r="E2653">
        <v>15660</v>
      </c>
      <c r="F2653">
        <v>14170.573242</v>
      </c>
      <c r="G2653">
        <v>232272</v>
      </c>
    </row>
    <row r="2654" spans="1:7" x14ac:dyDescent="0.3">
      <c r="A2654" s="3">
        <v>42629</v>
      </c>
      <c r="B2654">
        <v>15530</v>
      </c>
      <c r="C2654">
        <v>15748</v>
      </c>
      <c r="D2654">
        <v>15182</v>
      </c>
      <c r="E2654">
        <v>15230</v>
      </c>
      <c r="F2654">
        <v>13781.471680000001</v>
      </c>
      <c r="G2654">
        <v>462619</v>
      </c>
    </row>
    <row r="2655" spans="1:7" x14ac:dyDescent="0.3">
      <c r="A2655" s="3">
        <v>42632</v>
      </c>
      <c r="B2655">
        <v>15230</v>
      </c>
      <c r="C2655">
        <v>15678</v>
      </c>
      <c r="D2655">
        <v>15230</v>
      </c>
      <c r="E2655">
        <v>15458</v>
      </c>
      <c r="F2655">
        <v>13987.785156</v>
      </c>
      <c r="G2655">
        <v>149064</v>
      </c>
    </row>
    <row r="2656" spans="1:7" x14ac:dyDescent="0.3">
      <c r="A2656" s="3">
        <v>42633</v>
      </c>
      <c r="B2656">
        <v>15302</v>
      </c>
      <c r="C2656">
        <v>15628</v>
      </c>
      <c r="D2656">
        <v>15270</v>
      </c>
      <c r="E2656">
        <v>15400</v>
      </c>
      <c r="F2656">
        <v>13935.301758</v>
      </c>
      <c r="G2656">
        <v>496929</v>
      </c>
    </row>
    <row r="2657" spans="1:7" x14ac:dyDescent="0.3">
      <c r="A2657" s="3">
        <v>42634</v>
      </c>
      <c r="B2657">
        <v>15323</v>
      </c>
      <c r="C2657">
        <v>15702</v>
      </c>
      <c r="D2657">
        <v>15323</v>
      </c>
      <c r="E2657">
        <v>15575</v>
      </c>
      <c r="F2657">
        <v>14093.658203000001</v>
      </c>
      <c r="G2657">
        <v>196361</v>
      </c>
    </row>
    <row r="2658" spans="1:7" x14ac:dyDescent="0.3">
      <c r="A2658" s="3">
        <v>42635</v>
      </c>
      <c r="B2658">
        <v>15664</v>
      </c>
      <c r="C2658">
        <v>15925</v>
      </c>
      <c r="D2658">
        <v>15602</v>
      </c>
      <c r="E2658">
        <v>15850</v>
      </c>
      <c r="F2658">
        <v>14342.501953000001</v>
      </c>
      <c r="G2658">
        <v>201018</v>
      </c>
    </row>
    <row r="2659" spans="1:7" x14ac:dyDescent="0.3">
      <c r="A2659" s="3">
        <v>42636</v>
      </c>
      <c r="B2659">
        <v>16033</v>
      </c>
      <c r="C2659">
        <v>16107</v>
      </c>
      <c r="D2659">
        <v>15619</v>
      </c>
      <c r="E2659">
        <v>16050</v>
      </c>
      <c r="F2659">
        <v>14523.480469</v>
      </c>
      <c r="G2659">
        <v>159107</v>
      </c>
    </row>
    <row r="2660" spans="1:7" x14ac:dyDescent="0.3">
      <c r="A2660" s="3">
        <v>42639</v>
      </c>
      <c r="B2660">
        <v>15950</v>
      </c>
      <c r="C2660">
        <v>16258</v>
      </c>
      <c r="D2660">
        <v>15859</v>
      </c>
      <c r="E2660">
        <v>16054</v>
      </c>
      <c r="F2660">
        <v>14527.100586</v>
      </c>
      <c r="G2660">
        <v>331649</v>
      </c>
    </row>
    <row r="2661" spans="1:7" x14ac:dyDescent="0.3">
      <c r="A2661" s="3">
        <v>42640</v>
      </c>
      <c r="B2661">
        <v>16050</v>
      </c>
      <c r="C2661">
        <v>16350</v>
      </c>
      <c r="D2661">
        <v>15700</v>
      </c>
      <c r="E2661">
        <v>16200</v>
      </c>
      <c r="F2661">
        <v>14659.213867</v>
      </c>
      <c r="G2661">
        <v>426506</v>
      </c>
    </row>
    <row r="2662" spans="1:7" x14ac:dyDescent="0.3">
      <c r="A2662" s="3">
        <v>42641</v>
      </c>
      <c r="B2662">
        <v>16263</v>
      </c>
      <c r="C2662">
        <v>16315</v>
      </c>
      <c r="D2662">
        <v>15872</v>
      </c>
      <c r="E2662">
        <v>16209</v>
      </c>
      <c r="F2662">
        <v>14667.357421999999</v>
      </c>
      <c r="G2662">
        <v>375410</v>
      </c>
    </row>
    <row r="2663" spans="1:7" x14ac:dyDescent="0.3">
      <c r="A2663" s="3">
        <v>42642</v>
      </c>
      <c r="B2663">
        <v>16418</v>
      </c>
      <c r="C2663">
        <v>16418</v>
      </c>
      <c r="D2663">
        <v>16201</v>
      </c>
      <c r="E2663">
        <v>16271</v>
      </c>
      <c r="F2663">
        <v>14723.461914</v>
      </c>
      <c r="G2663">
        <v>549205</v>
      </c>
    </row>
    <row r="2664" spans="1:7" x14ac:dyDescent="0.3">
      <c r="A2664" s="3">
        <v>42643</v>
      </c>
      <c r="B2664">
        <v>16202</v>
      </c>
      <c r="C2664">
        <v>16297</v>
      </c>
      <c r="D2664">
        <v>15811</v>
      </c>
      <c r="E2664">
        <v>16000</v>
      </c>
      <c r="F2664">
        <v>14478.235352</v>
      </c>
      <c r="G2664">
        <v>210823</v>
      </c>
    </row>
    <row r="2665" spans="1:7" x14ac:dyDescent="0.3">
      <c r="A2665" s="3">
        <v>42646</v>
      </c>
      <c r="B2665">
        <v>15962</v>
      </c>
      <c r="C2665">
        <v>16190</v>
      </c>
      <c r="D2665">
        <v>15930</v>
      </c>
      <c r="E2665">
        <v>16000</v>
      </c>
      <c r="F2665">
        <v>14478.235352</v>
      </c>
      <c r="G2665">
        <v>186868</v>
      </c>
    </row>
    <row r="2666" spans="1:7" x14ac:dyDescent="0.3">
      <c r="A2666" s="3">
        <v>42647</v>
      </c>
      <c r="B2666">
        <v>16054</v>
      </c>
      <c r="C2666">
        <v>16293</v>
      </c>
      <c r="D2666">
        <v>16022</v>
      </c>
      <c r="E2666">
        <v>16106</v>
      </c>
      <c r="F2666">
        <v>14574.154296999999</v>
      </c>
      <c r="G2666">
        <v>656223</v>
      </c>
    </row>
    <row r="2667" spans="1:7" x14ac:dyDescent="0.3">
      <c r="A2667" s="3">
        <v>42648</v>
      </c>
      <c r="B2667">
        <v>16106</v>
      </c>
      <c r="C2667">
        <v>16322</v>
      </c>
      <c r="D2667">
        <v>16106</v>
      </c>
      <c r="E2667">
        <v>16194</v>
      </c>
      <c r="F2667">
        <v>14653.784180000001</v>
      </c>
      <c r="G2667">
        <v>258305</v>
      </c>
    </row>
    <row r="2668" spans="1:7" x14ac:dyDescent="0.3">
      <c r="A2668" s="3">
        <v>42649</v>
      </c>
      <c r="B2668">
        <v>16232</v>
      </c>
      <c r="C2668">
        <v>16250</v>
      </c>
      <c r="D2668">
        <v>15770</v>
      </c>
      <c r="E2668">
        <v>15800</v>
      </c>
      <c r="F2668">
        <v>14297.257813</v>
      </c>
      <c r="G2668">
        <v>561120</v>
      </c>
    </row>
    <row r="2669" spans="1:7" x14ac:dyDescent="0.3">
      <c r="A2669" s="3">
        <v>42650</v>
      </c>
      <c r="B2669">
        <v>15818</v>
      </c>
      <c r="C2669">
        <v>16080</v>
      </c>
      <c r="D2669">
        <v>15645</v>
      </c>
      <c r="E2669">
        <v>16000</v>
      </c>
      <c r="F2669">
        <v>14478.235352</v>
      </c>
      <c r="G2669">
        <v>585784</v>
      </c>
    </row>
    <row r="2670" spans="1:7" x14ac:dyDescent="0.3">
      <c r="A2670" s="3">
        <v>42653</v>
      </c>
      <c r="B2670">
        <v>15999</v>
      </c>
      <c r="C2670">
        <v>16128</v>
      </c>
      <c r="D2670">
        <v>15904</v>
      </c>
      <c r="E2670">
        <v>15935</v>
      </c>
      <c r="F2670">
        <v>14419.418944999999</v>
      </c>
      <c r="G2670">
        <v>72671</v>
      </c>
    </row>
    <row r="2671" spans="1:7" x14ac:dyDescent="0.3">
      <c r="A2671" s="3">
        <v>42654</v>
      </c>
      <c r="B2671">
        <v>15870</v>
      </c>
      <c r="C2671">
        <v>15931</v>
      </c>
      <c r="D2671">
        <v>15509</v>
      </c>
      <c r="E2671">
        <v>15883</v>
      </c>
      <c r="F2671">
        <v>14372.364258</v>
      </c>
      <c r="G2671">
        <v>261069</v>
      </c>
    </row>
    <row r="2672" spans="1:7" x14ac:dyDescent="0.3">
      <c r="A2672" s="3">
        <v>42655</v>
      </c>
      <c r="B2672">
        <v>15870</v>
      </c>
      <c r="C2672">
        <v>15870</v>
      </c>
      <c r="D2672">
        <v>15562</v>
      </c>
      <c r="E2672">
        <v>15693</v>
      </c>
      <c r="F2672">
        <v>14200.434569999999</v>
      </c>
      <c r="G2672">
        <v>137997</v>
      </c>
    </row>
    <row r="2673" spans="1:7" x14ac:dyDescent="0.3">
      <c r="A2673" s="3">
        <v>42656</v>
      </c>
      <c r="B2673">
        <v>15693</v>
      </c>
      <c r="C2673">
        <v>15693</v>
      </c>
      <c r="D2673">
        <v>15349</v>
      </c>
      <c r="E2673">
        <v>15379</v>
      </c>
      <c r="F2673">
        <v>13916.298828000001</v>
      </c>
      <c r="G2673">
        <v>127268</v>
      </c>
    </row>
    <row r="2674" spans="1:7" x14ac:dyDescent="0.3">
      <c r="A2674" s="3">
        <v>42657</v>
      </c>
      <c r="B2674">
        <v>15379</v>
      </c>
      <c r="C2674">
        <v>15568</v>
      </c>
      <c r="D2674">
        <v>15348</v>
      </c>
      <c r="E2674">
        <v>15568</v>
      </c>
      <c r="F2674">
        <v>14087.322265999999</v>
      </c>
      <c r="G2674">
        <v>87010</v>
      </c>
    </row>
    <row r="2675" spans="1:7" x14ac:dyDescent="0.3">
      <c r="A2675" s="3">
        <v>42660</v>
      </c>
      <c r="B2675">
        <v>15442</v>
      </c>
      <c r="C2675">
        <v>15692</v>
      </c>
      <c r="D2675">
        <v>15287</v>
      </c>
      <c r="E2675">
        <v>15494</v>
      </c>
      <c r="F2675">
        <v>14020.361328000001</v>
      </c>
      <c r="G2675">
        <v>238686</v>
      </c>
    </row>
    <row r="2676" spans="1:7" x14ac:dyDescent="0.3">
      <c r="A2676" s="3">
        <v>42661</v>
      </c>
      <c r="B2676">
        <v>15489</v>
      </c>
      <c r="C2676">
        <v>16036</v>
      </c>
      <c r="D2676">
        <v>15489</v>
      </c>
      <c r="E2676">
        <v>15989</v>
      </c>
      <c r="F2676">
        <v>14468.282227</v>
      </c>
      <c r="G2676">
        <v>421482</v>
      </c>
    </row>
    <row r="2677" spans="1:7" x14ac:dyDescent="0.3">
      <c r="A2677" s="3">
        <v>42662</v>
      </c>
      <c r="B2677">
        <v>15990</v>
      </c>
      <c r="C2677">
        <v>16142</v>
      </c>
      <c r="D2677">
        <v>15763</v>
      </c>
      <c r="E2677">
        <v>16000</v>
      </c>
      <c r="F2677">
        <v>14478.235352</v>
      </c>
      <c r="G2677">
        <v>347028</v>
      </c>
    </row>
    <row r="2678" spans="1:7" x14ac:dyDescent="0.3">
      <c r="A2678" s="3">
        <v>42663</v>
      </c>
      <c r="B2678">
        <v>16000</v>
      </c>
      <c r="C2678">
        <v>16000</v>
      </c>
      <c r="D2678">
        <v>15703</v>
      </c>
      <c r="E2678">
        <v>15824</v>
      </c>
      <c r="F2678">
        <v>14318.975586</v>
      </c>
      <c r="G2678">
        <v>180541</v>
      </c>
    </row>
    <row r="2679" spans="1:7" x14ac:dyDescent="0.3">
      <c r="A2679" s="3">
        <v>42664</v>
      </c>
      <c r="B2679">
        <v>15922</v>
      </c>
      <c r="C2679">
        <v>15957</v>
      </c>
      <c r="D2679">
        <v>15703</v>
      </c>
      <c r="E2679">
        <v>15894</v>
      </c>
      <c r="F2679">
        <v>14382.317383</v>
      </c>
      <c r="G2679">
        <v>282252</v>
      </c>
    </row>
    <row r="2680" spans="1:7" x14ac:dyDescent="0.3">
      <c r="A2680" s="3">
        <v>42667</v>
      </c>
      <c r="B2680">
        <v>15900</v>
      </c>
      <c r="C2680">
        <v>15999</v>
      </c>
      <c r="D2680">
        <v>15657</v>
      </c>
      <c r="E2680">
        <v>15755</v>
      </c>
      <c r="F2680">
        <v>14256.537109000001</v>
      </c>
      <c r="G2680">
        <v>486891</v>
      </c>
    </row>
    <row r="2681" spans="1:7" x14ac:dyDescent="0.3">
      <c r="A2681" s="3">
        <v>42668</v>
      </c>
      <c r="B2681">
        <v>15776</v>
      </c>
      <c r="C2681">
        <v>15852</v>
      </c>
      <c r="D2681">
        <v>15608</v>
      </c>
      <c r="E2681">
        <v>15610</v>
      </c>
      <c r="F2681">
        <v>14125.329102</v>
      </c>
      <c r="G2681">
        <v>526041</v>
      </c>
    </row>
    <row r="2682" spans="1:7" x14ac:dyDescent="0.3">
      <c r="A2682" s="3">
        <v>42669</v>
      </c>
      <c r="B2682">
        <v>15534</v>
      </c>
      <c r="C2682">
        <v>15811</v>
      </c>
      <c r="D2682">
        <v>15534</v>
      </c>
      <c r="E2682">
        <v>15730</v>
      </c>
      <c r="F2682">
        <v>14233.915039</v>
      </c>
      <c r="G2682">
        <v>623484</v>
      </c>
    </row>
    <row r="2683" spans="1:7" x14ac:dyDescent="0.3">
      <c r="A2683" s="3">
        <v>42670</v>
      </c>
      <c r="B2683">
        <v>15645</v>
      </c>
      <c r="C2683">
        <v>15800</v>
      </c>
      <c r="D2683">
        <v>15430</v>
      </c>
      <c r="E2683">
        <v>15595</v>
      </c>
      <c r="F2683">
        <v>14111.755859000001</v>
      </c>
      <c r="G2683">
        <v>414487</v>
      </c>
    </row>
    <row r="2684" spans="1:7" x14ac:dyDescent="0.3">
      <c r="A2684" s="3">
        <v>42671</v>
      </c>
      <c r="B2684">
        <v>15595</v>
      </c>
      <c r="C2684">
        <v>15596</v>
      </c>
      <c r="D2684">
        <v>15300</v>
      </c>
      <c r="E2684">
        <v>15400</v>
      </c>
      <c r="F2684">
        <v>13935.301758</v>
      </c>
      <c r="G2684">
        <v>700240</v>
      </c>
    </row>
    <row r="2685" spans="1:7" x14ac:dyDescent="0.3">
      <c r="A2685" s="3">
        <v>42674</v>
      </c>
      <c r="B2685">
        <v>15600</v>
      </c>
      <c r="C2685">
        <v>15815</v>
      </c>
      <c r="D2685">
        <v>15222</v>
      </c>
      <c r="E2685">
        <v>15727</v>
      </c>
      <c r="F2685">
        <v>14231.202148</v>
      </c>
      <c r="G2685">
        <v>394861</v>
      </c>
    </row>
    <row r="2686" spans="1:7" x14ac:dyDescent="0.3">
      <c r="A2686" s="3">
        <v>42675</v>
      </c>
      <c r="B2686">
        <v>15727</v>
      </c>
      <c r="C2686">
        <v>15895</v>
      </c>
      <c r="D2686">
        <v>15546</v>
      </c>
      <c r="E2686">
        <v>15677</v>
      </c>
      <c r="F2686">
        <v>14185.956055000001</v>
      </c>
      <c r="G2686">
        <v>342064</v>
      </c>
    </row>
    <row r="2687" spans="1:7" x14ac:dyDescent="0.3">
      <c r="A2687" s="3">
        <v>42676</v>
      </c>
      <c r="B2687">
        <v>15798</v>
      </c>
      <c r="C2687">
        <v>15798</v>
      </c>
      <c r="D2687">
        <v>15340</v>
      </c>
      <c r="E2687">
        <v>15526</v>
      </c>
      <c r="F2687">
        <v>14049.319336</v>
      </c>
      <c r="G2687">
        <v>162832</v>
      </c>
    </row>
    <row r="2688" spans="1:7" x14ac:dyDescent="0.3">
      <c r="A2688" s="3">
        <v>42677</v>
      </c>
      <c r="B2688">
        <v>15500</v>
      </c>
      <c r="C2688">
        <v>15568</v>
      </c>
      <c r="D2688">
        <v>15314</v>
      </c>
      <c r="E2688">
        <v>15500</v>
      </c>
      <c r="F2688">
        <v>14025.791015999999</v>
      </c>
      <c r="G2688">
        <v>133798</v>
      </c>
    </row>
    <row r="2689" spans="1:7" x14ac:dyDescent="0.3">
      <c r="A2689" s="3">
        <v>42678</v>
      </c>
      <c r="B2689">
        <v>15554</v>
      </c>
      <c r="C2689">
        <v>15555</v>
      </c>
      <c r="D2689">
        <v>15310</v>
      </c>
      <c r="E2689">
        <v>15425</v>
      </c>
      <c r="F2689">
        <v>13957.924805000001</v>
      </c>
      <c r="G2689">
        <v>424222</v>
      </c>
    </row>
    <row r="2690" spans="1:7" x14ac:dyDescent="0.3">
      <c r="A2690" s="3">
        <v>42681</v>
      </c>
      <c r="B2690">
        <v>15555</v>
      </c>
      <c r="C2690">
        <v>15902</v>
      </c>
      <c r="D2690">
        <v>15435</v>
      </c>
      <c r="E2690">
        <v>15850</v>
      </c>
      <c r="F2690">
        <v>14342.501953000001</v>
      </c>
      <c r="G2690">
        <v>878140</v>
      </c>
    </row>
    <row r="2691" spans="1:7" x14ac:dyDescent="0.3">
      <c r="A2691" s="3">
        <v>42682</v>
      </c>
      <c r="B2691">
        <v>15988</v>
      </c>
      <c r="C2691">
        <v>16163</v>
      </c>
      <c r="D2691">
        <v>15863</v>
      </c>
      <c r="E2691">
        <v>16101</v>
      </c>
      <c r="F2691">
        <v>14569.629883</v>
      </c>
      <c r="G2691">
        <v>645185</v>
      </c>
    </row>
    <row r="2692" spans="1:7" x14ac:dyDescent="0.3">
      <c r="A2692" s="3">
        <v>42683</v>
      </c>
      <c r="B2692">
        <v>15500</v>
      </c>
      <c r="C2692">
        <v>16159</v>
      </c>
      <c r="D2692">
        <v>15500</v>
      </c>
      <c r="E2692">
        <v>15975</v>
      </c>
      <c r="F2692">
        <v>14455.614258</v>
      </c>
      <c r="G2692">
        <v>99974</v>
      </c>
    </row>
    <row r="2693" spans="1:7" x14ac:dyDescent="0.3">
      <c r="A2693" s="3">
        <v>42684</v>
      </c>
      <c r="B2693">
        <v>16199</v>
      </c>
      <c r="C2693">
        <v>16297</v>
      </c>
      <c r="D2693">
        <v>15822</v>
      </c>
      <c r="E2693">
        <v>15891</v>
      </c>
      <c r="F2693">
        <v>14379.602539</v>
      </c>
      <c r="G2693">
        <v>152786</v>
      </c>
    </row>
    <row r="2694" spans="1:7" x14ac:dyDescent="0.3">
      <c r="A2694" s="3">
        <v>42685</v>
      </c>
      <c r="B2694">
        <v>16000</v>
      </c>
      <c r="C2694">
        <v>16000</v>
      </c>
      <c r="D2694">
        <v>15102</v>
      </c>
      <c r="E2694">
        <v>15353</v>
      </c>
      <c r="F2694">
        <v>13892.771484000001</v>
      </c>
      <c r="G2694">
        <v>285423</v>
      </c>
    </row>
    <row r="2695" spans="1:7" x14ac:dyDescent="0.3">
      <c r="A2695" s="3">
        <v>42688</v>
      </c>
      <c r="B2695">
        <v>15447</v>
      </c>
      <c r="C2695">
        <v>15542</v>
      </c>
      <c r="D2695">
        <v>15095</v>
      </c>
      <c r="E2695">
        <v>15095</v>
      </c>
      <c r="F2695">
        <v>13659.310546999999</v>
      </c>
      <c r="G2695">
        <v>262059</v>
      </c>
    </row>
    <row r="2696" spans="1:7" x14ac:dyDescent="0.3">
      <c r="A2696" s="3">
        <v>42689</v>
      </c>
      <c r="B2696">
        <v>15399</v>
      </c>
      <c r="C2696">
        <v>15400</v>
      </c>
      <c r="D2696">
        <v>15006</v>
      </c>
      <c r="E2696">
        <v>15324</v>
      </c>
      <c r="F2696">
        <v>13866.53125</v>
      </c>
      <c r="G2696">
        <v>230143</v>
      </c>
    </row>
    <row r="2697" spans="1:7" x14ac:dyDescent="0.3">
      <c r="A2697" s="3">
        <v>42690</v>
      </c>
      <c r="B2697">
        <v>15261</v>
      </c>
      <c r="C2697">
        <v>15526</v>
      </c>
      <c r="D2697">
        <v>15252</v>
      </c>
      <c r="E2697">
        <v>15406</v>
      </c>
      <c r="F2697">
        <v>13940.730469</v>
      </c>
      <c r="G2697">
        <v>286175</v>
      </c>
    </row>
    <row r="2698" spans="1:7" x14ac:dyDescent="0.3">
      <c r="A2698" s="3">
        <v>42691</v>
      </c>
      <c r="B2698">
        <v>15301</v>
      </c>
      <c r="C2698">
        <v>15721</v>
      </c>
      <c r="D2698">
        <v>15301</v>
      </c>
      <c r="E2698">
        <v>15630</v>
      </c>
      <c r="F2698">
        <v>14143.425781</v>
      </c>
      <c r="G2698">
        <v>157465</v>
      </c>
    </row>
    <row r="2699" spans="1:7" x14ac:dyDescent="0.3">
      <c r="A2699" s="3">
        <v>42692</v>
      </c>
      <c r="B2699">
        <v>15800</v>
      </c>
      <c r="C2699">
        <v>15800</v>
      </c>
      <c r="D2699">
        <v>15350</v>
      </c>
      <c r="E2699">
        <v>15730</v>
      </c>
      <c r="F2699">
        <v>14233.915039</v>
      </c>
      <c r="G2699">
        <v>184773</v>
      </c>
    </row>
    <row r="2700" spans="1:7" x14ac:dyDescent="0.3">
      <c r="A2700" s="3">
        <v>42695</v>
      </c>
      <c r="B2700">
        <v>15503</v>
      </c>
      <c r="C2700">
        <v>15799</v>
      </c>
      <c r="D2700">
        <v>15503</v>
      </c>
      <c r="E2700">
        <v>15798</v>
      </c>
      <c r="F2700">
        <v>14295.448242</v>
      </c>
      <c r="G2700">
        <v>106728</v>
      </c>
    </row>
    <row r="2701" spans="1:7" x14ac:dyDescent="0.3">
      <c r="A2701" s="3">
        <v>42696</v>
      </c>
      <c r="B2701">
        <v>15909</v>
      </c>
      <c r="C2701">
        <v>16368</v>
      </c>
      <c r="D2701">
        <v>15677</v>
      </c>
      <c r="E2701">
        <v>16275</v>
      </c>
      <c r="F2701">
        <v>14727.080078000001</v>
      </c>
      <c r="G2701">
        <v>658236</v>
      </c>
    </row>
    <row r="2702" spans="1:7" x14ac:dyDescent="0.3">
      <c r="A2702" s="3">
        <v>42697</v>
      </c>
      <c r="B2702">
        <v>16275</v>
      </c>
      <c r="C2702">
        <v>16341</v>
      </c>
      <c r="D2702">
        <v>15800</v>
      </c>
      <c r="E2702">
        <v>16112</v>
      </c>
      <c r="F2702">
        <v>14579.583008</v>
      </c>
      <c r="G2702">
        <v>779270</v>
      </c>
    </row>
    <row r="2703" spans="1:7" x14ac:dyDescent="0.3">
      <c r="A2703" s="3">
        <v>42698</v>
      </c>
      <c r="B2703">
        <v>16112</v>
      </c>
      <c r="C2703">
        <v>16196</v>
      </c>
      <c r="D2703">
        <v>16000</v>
      </c>
      <c r="E2703">
        <v>16075</v>
      </c>
      <c r="F2703">
        <v>14546.102539</v>
      </c>
      <c r="G2703">
        <v>99385</v>
      </c>
    </row>
    <row r="2704" spans="1:7" x14ac:dyDescent="0.3">
      <c r="A2704" s="3">
        <v>42699</v>
      </c>
      <c r="B2704">
        <v>16000</v>
      </c>
      <c r="C2704">
        <v>16247</v>
      </c>
      <c r="D2704">
        <v>15934</v>
      </c>
      <c r="E2704">
        <v>16100</v>
      </c>
      <c r="F2704">
        <v>14568.724609000001</v>
      </c>
      <c r="G2704">
        <v>234690</v>
      </c>
    </row>
    <row r="2705" spans="1:7" x14ac:dyDescent="0.3">
      <c r="A2705" s="3">
        <v>42702</v>
      </c>
      <c r="B2705">
        <v>16020</v>
      </c>
      <c r="C2705">
        <v>16650</v>
      </c>
      <c r="D2705">
        <v>16020</v>
      </c>
      <c r="E2705">
        <v>16158</v>
      </c>
      <c r="F2705">
        <v>14621.208008</v>
      </c>
      <c r="G2705">
        <v>144173</v>
      </c>
    </row>
    <row r="2706" spans="1:7" x14ac:dyDescent="0.3">
      <c r="A2706" s="3">
        <v>42703</v>
      </c>
      <c r="B2706">
        <v>16100</v>
      </c>
      <c r="C2706">
        <v>16300</v>
      </c>
      <c r="D2706">
        <v>16100</v>
      </c>
      <c r="E2706">
        <v>16199</v>
      </c>
      <c r="F2706">
        <v>14658.308594</v>
      </c>
      <c r="G2706">
        <v>368936</v>
      </c>
    </row>
    <row r="2707" spans="1:7" x14ac:dyDescent="0.3">
      <c r="A2707" s="3">
        <v>42704</v>
      </c>
      <c r="B2707">
        <v>16250</v>
      </c>
      <c r="C2707">
        <v>16300</v>
      </c>
      <c r="D2707">
        <v>15812</v>
      </c>
      <c r="E2707">
        <v>15815</v>
      </c>
      <c r="F2707">
        <v>14310.830078000001</v>
      </c>
      <c r="G2707">
        <v>210788</v>
      </c>
    </row>
    <row r="2708" spans="1:7" x14ac:dyDescent="0.3">
      <c r="A2708" s="3">
        <v>42705</v>
      </c>
      <c r="B2708">
        <v>15891</v>
      </c>
      <c r="C2708">
        <v>15997</v>
      </c>
      <c r="D2708">
        <v>15229</v>
      </c>
      <c r="E2708">
        <v>15482</v>
      </c>
      <c r="F2708">
        <v>14009.501953000001</v>
      </c>
      <c r="G2708">
        <v>229749</v>
      </c>
    </row>
    <row r="2709" spans="1:7" x14ac:dyDescent="0.3">
      <c r="A2709" s="3">
        <v>42706</v>
      </c>
      <c r="B2709">
        <v>15482</v>
      </c>
      <c r="C2709">
        <v>16228</v>
      </c>
      <c r="D2709">
        <v>15203</v>
      </c>
      <c r="E2709">
        <v>15340</v>
      </c>
      <c r="F2709">
        <v>13881.008789</v>
      </c>
      <c r="G2709">
        <v>115660</v>
      </c>
    </row>
    <row r="2710" spans="1:7" x14ac:dyDescent="0.3">
      <c r="A2710" s="3">
        <v>42709</v>
      </c>
      <c r="B2710">
        <v>15301</v>
      </c>
      <c r="C2710">
        <v>16099</v>
      </c>
      <c r="D2710">
        <v>15183</v>
      </c>
      <c r="E2710">
        <v>15265</v>
      </c>
      <c r="F2710">
        <v>13813.142578000001</v>
      </c>
      <c r="G2710">
        <v>208799</v>
      </c>
    </row>
    <row r="2711" spans="1:7" x14ac:dyDescent="0.3">
      <c r="A2711" s="3">
        <v>42710</v>
      </c>
      <c r="B2711">
        <v>15280</v>
      </c>
      <c r="C2711">
        <v>15497</v>
      </c>
      <c r="D2711">
        <v>15179</v>
      </c>
      <c r="E2711">
        <v>15193</v>
      </c>
      <c r="F2711">
        <v>13747.990234000001</v>
      </c>
      <c r="G2711">
        <v>86134</v>
      </c>
    </row>
    <row r="2712" spans="1:7" x14ac:dyDescent="0.3">
      <c r="A2712" s="3">
        <v>42711</v>
      </c>
      <c r="B2712">
        <v>15200</v>
      </c>
      <c r="C2712">
        <v>15680</v>
      </c>
      <c r="D2712">
        <v>15200</v>
      </c>
      <c r="E2712">
        <v>15499</v>
      </c>
      <c r="F2712">
        <v>14024.886719</v>
      </c>
      <c r="G2712">
        <v>181988</v>
      </c>
    </row>
    <row r="2713" spans="1:7" x14ac:dyDescent="0.3">
      <c r="A2713" s="3">
        <v>42712</v>
      </c>
      <c r="B2713">
        <v>15600</v>
      </c>
      <c r="C2713">
        <v>15747</v>
      </c>
      <c r="D2713">
        <v>15402</v>
      </c>
      <c r="E2713">
        <v>15645</v>
      </c>
      <c r="F2713">
        <v>14157</v>
      </c>
      <c r="G2713">
        <v>224154</v>
      </c>
    </row>
    <row r="2714" spans="1:7" x14ac:dyDescent="0.3">
      <c r="A2714" s="3">
        <v>42713</v>
      </c>
      <c r="B2714">
        <v>15780</v>
      </c>
      <c r="C2714">
        <v>15780</v>
      </c>
      <c r="D2714">
        <v>15571</v>
      </c>
      <c r="E2714">
        <v>15628</v>
      </c>
      <c r="F2714">
        <v>14141.616211</v>
      </c>
      <c r="G2714">
        <v>197448</v>
      </c>
    </row>
    <row r="2715" spans="1:7" x14ac:dyDescent="0.3">
      <c r="A2715" s="3">
        <v>42716</v>
      </c>
      <c r="B2715">
        <v>15750</v>
      </c>
      <c r="C2715">
        <v>15918</v>
      </c>
      <c r="D2715">
        <v>15502</v>
      </c>
      <c r="E2715">
        <v>15588</v>
      </c>
      <c r="F2715">
        <v>14105.421875</v>
      </c>
      <c r="G2715">
        <v>188755</v>
      </c>
    </row>
    <row r="2716" spans="1:7" x14ac:dyDescent="0.3">
      <c r="A2716" s="3">
        <v>42717</v>
      </c>
      <c r="B2716">
        <v>15735</v>
      </c>
      <c r="C2716">
        <v>16000</v>
      </c>
      <c r="D2716">
        <v>15620</v>
      </c>
      <c r="E2716">
        <v>15649</v>
      </c>
      <c r="F2716">
        <v>14160.620117</v>
      </c>
      <c r="G2716">
        <v>418752</v>
      </c>
    </row>
    <row r="2717" spans="1:7" x14ac:dyDescent="0.3">
      <c r="A2717" s="3">
        <v>42718</v>
      </c>
      <c r="B2717">
        <v>15670</v>
      </c>
      <c r="C2717">
        <v>15984</v>
      </c>
      <c r="D2717">
        <v>15520</v>
      </c>
      <c r="E2717">
        <v>15795</v>
      </c>
      <c r="F2717">
        <v>14292.733398</v>
      </c>
      <c r="G2717">
        <v>252915</v>
      </c>
    </row>
    <row r="2718" spans="1:7" x14ac:dyDescent="0.3">
      <c r="A2718" s="3">
        <v>42719</v>
      </c>
      <c r="B2718">
        <v>15800</v>
      </c>
      <c r="C2718">
        <v>15867</v>
      </c>
      <c r="D2718">
        <v>15502</v>
      </c>
      <c r="E2718">
        <v>15638</v>
      </c>
      <c r="F2718">
        <v>14150.666015999999</v>
      </c>
      <c r="G2718">
        <v>227526</v>
      </c>
    </row>
    <row r="2719" spans="1:7" x14ac:dyDescent="0.3">
      <c r="A2719" s="3">
        <v>42720</v>
      </c>
      <c r="B2719">
        <v>15638</v>
      </c>
      <c r="C2719">
        <v>15638</v>
      </c>
      <c r="D2719">
        <v>15638</v>
      </c>
      <c r="E2719">
        <v>15638</v>
      </c>
      <c r="F2719">
        <v>14150.666015999999</v>
      </c>
      <c r="G2719">
        <v>0</v>
      </c>
    </row>
    <row r="2720" spans="1:7" x14ac:dyDescent="0.3">
      <c r="A2720" s="3">
        <v>42723</v>
      </c>
      <c r="B2720">
        <v>15638</v>
      </c>
      <c r="C2720">
        <v>15803</v>
      </c>
      <c r="D2720">
        <v>15310</v>
      </c>
      <c r="E2720">
        <v>15459</v>
      </c>
      <c r="F2720">
        <v>13988.689453000001</v>
      </c>
      <c r="G2720">
        <v>182974</v>
      </c>
    </row>
    <row r="2721" spans="1:7" x14ac:dyDescent="0.3">
      <c r="A2721" s="3">
        <v>42724</v>
      </c>
      <c r="B2721">
        <v>15637</v>
      </c>
      <c r="C2721">
        <v>15748</v>
      </c>
      <c r="D2721">
        <v>15414</v>
      </c>
      <c r="E2721">
        <v>15716</v>
      </c>
      <c r="F2721">
        <v>14221.247069999999</v>
      </c>
      <c r="G2721">
        <v>272966</v>
      </c>
    </row>
    <row r="2722" spans="1:7" x14ac:dyDescent="0.3">
      <c r="A2722" s="3">
        <v>42725</v>
      </c>
      <c r="B2722">
        <v>15790</v>
      </c>
      <c r="C2722">
        <v>16003</v>
      </c>
      <c r="D2722">
        <v>15592</v>
      </c>
      <c r="E2722">
        <v>15990</v>
      </c>
      <c r="F2722">
        <v>14469.1875</v>
      </c>
      <c r="G2722">
        <v>305240</v>
      </c>
    </row>
    <row r="2723" spans="1:7" x14ac:dyDescent="0.3">
      <c r="A2723" s="3">
        <v>42726</v>
      </c>
      <c r="B2723">
        <v>15945</v>
      </c>
      <c r="C2723">
        <v>16000</v>
      </c>
      <c r="D2723">
        <v>15787</v>
      </c>
      <c r="E2723">
        <v>15917</v>
      </c>
      <c r="F2723">
        <v>14403.129883</v>
      </c>
      <c r="G2723">
        <v>73494</v>
      </c>
    </row>
    <row r="2724" spans="1:7" x14ac:dyDescent="0.3">
      <c r="A2724" s="3">
        <v>42727</v>
      </c>
      <c r="B2724">
        <v>15836</v>
      </c>
      <c r="C2724">
        <v>15931</v>
      </c>
      <c r="D2724">
        <v>15681</v>
      </c>
      <c r="E2724">
        <v>15762</v>
      </c>
      <c r="F2724">
        <v>14262.872069999999</v>
      </c>
      <c r="G2724">
        <v>26453</v>
      </c>
    </row>
    <row r="2725" spans="1:7" x14ac:dyDescent="0.3">
      <c r="A2725" s="3">
        <v>42730</v>
      </c>
      <c r="B2725">
        <v>15762</v>
      </c>
      <c r="C2725">
        <v>15762</v>
      </c>
      <c r="D2725">
        <v>15762</v>
      </c>
      <c r="E2725">
        <v>15762</v>
      </c>
      <c r="F2725">
        <v>14262.872069999999</v>
      </c>
      <c r="G2725">
        <v>0</v>
      </c>
    </row>
    <row r="2726" spans="1:7" x14ac:dyDescent="0.3">
      <c r="A2726" s="3">
        <v>42731</v>
      </c>
      <c r="B2726">
        <v>15762</v>
      </c>
      <c r="C2726">
        <v>15762</v>
      </c>
      <c r="D2726">
        <v>15762</v>
      </c>
      <c r="E2726">
        <v>15762</v>
      </c>
      <c r="F2726">
        <v>14262.872069999999</v>
      </c>
      <c r="G2726">
        <v>0</v>
      </c>
    </row>
    <row r="2727" spans="1:7" x14ac:dyDescent="0.3">
      <c r="A2727" s="3">
        <v>42732</v>
      </c>
      <c r="B2727">
        <v>15869</v>
      </c>
      <c r="C2727">
        <v>16000</v>
      </c>
      <c r="D2727">
        <v>15833</v>
      </c>
      <c r="E2727">
        <v>15905</v>
      </c>
      <c r="F2727">
        <v>14392.270508</v>
      </c>
      <c r="G2727">
        <v>53712</v>
      </c>
    </row>
    <row r="2728" spans="1:7" x14ac:dyDescent="0.3">
      <c r="A2728" s="3">
        <v>42733</v>
      </c>
      <c r="B2728">
        <v>15905</v>
      </c>
      <c r="C2728">
        <v>16463</v>
      </c>
      <c r="D2728">
        <v>15905</v>
      </c>
      <c r="E2728">
        <v>16414</v>
      </c>
      <c r="F2728">
        <v>14852.859375</v>
      </c>
      <c r="G2728">
        <v>130160</v>
      </c>
    </row>
    <row r="2729" spans="1:7" x14ac:dyDescent="0.3">
      <c r="A2729" s="3">
        <v>42734</v>
      </c>
      <c r="B2729">
        <v>16414</v>
      </c>
      <c r="C2729">
        <v>16489</v>
      </c>
      <c r="D2729">
        <v>16100</v>
      </c>
      <c r="E2729">
        <v>16427</v>
      </c>
      <c r="F2729">
        <v>14864.622069999999</v>
      </c>
      <c r="G2729">
        <v>29707</v>
      </c>
    </row>
    <row r="2730" spans="1:7" x14ac:dyDescent="0.3">
      <c r="A2730" s="3">
        <v>42737</v>
      </c>
      <c r="B2730">
        <v>16427</v>
      </c>
      <c r="C2730">
        <v>16427</v>
      </c>
      <c r="D2730">
        <v>16427</v>
      </c>
      <c r="E2730">
        <v>16427</v>
      </c>
      <c r="F2730">
        <v>14864.622069999999</v>
      </c>
      <c r="G2730">
        <v>0</v>
      </c>
    </row>
    <row r="2731" spans="1:7" x14ac:dyDescent="0.3">
      <c r="A2731" s="3">
        <v>42738</v>
      </c>
      <c r="B2731">
        <v>16425</v>
      </c>
      <c r="C2731">
        <v>16425</v>
      </c>
      <c r="D2731">
        <v>16133</v>
      </c>
      <c r="E2731">
        <v>16300</v>
      </c>
      <c r="F2731">
        <v>14749.703125</v>
      </c>
      <c r="G2731">
        <v>126774</v>
      </c>
    </row>
    <row r="2732" spans="1:7" x14ac:dyDescent="0.3">
      <c r="A2732" s="3">
        <v>42739</v>
      </c>
      <c r="B2732">
        <v>16261</v>
      </c>
      <c r="C2732">
        <v>16443</v>
      </c>
      <c r="D2732">
        <v>16119</v>
      </c>
      <c r="E2732">
        <v>16200</v>
      </c>
      <c r="F2732">
        <v>14659.213867</v>
      </c>
      <c r="G2732">
        <v>111380</v>
      </c>
    </row>
    <row r="2733" spans="1:7" x14ac:dyDescent="0.3">
      <c r="A2733" s="3">
        <v>42740</v>
      </c>
      <c r="B2733">
        <v>16399</v>
      </c>
      <c r="C2733">
        <v>16399</v>
      </c>
      <c r="D2733">
        <v>15918</v>
      </c>
      <c r="E2733">
        <v>16000</v>
      </c>
      <c r="F2733">
        <v>14478.235352</v>
      </c>
      <c r="G2733">
        <v>49318</v>
      </c>
    </row>
    <row r="2734" spans="1:7" x14ac:dyDescent="0.3">
      <c r="A2734" s="3">
        <v>42741</v>
      </c>
      <c r="B2734">
        <v>16200</v>
      </c>
      <c r="C2734">
        <v>16394</v>
      </c>
      <c r="D2734">
        <v>15895</v>
      </c>
      <c r="E2734">
        <v>15960</v>
      </c>
      <c r="F2734">
        <v>14442.040039</v>
      </c>
      <c r="G2734">
        <v>103691</v>
      </c>
    </row>
    <row r="2735" spans="1:7" x14ac:dyDescent="0.3">
      <c r="A2735" s="3">
        <v>42744</v>
      </c>
      <c r="B2735">
        <v>16150</v>
      </c>
      <c r="C2735">
        <v>16150</v>
      </c>
      <c r="D2735">
        <v>15825</v>
      </c>
      <c r="E2735">
        <v>15975</v>
      </c>
      <c r="F2735">
        <v>14455.614258</v>
      </c>
      <c r="G2735">
        <v>53085</v>
      </c>
    </row>
    <row r="2736" spans="1:7" x14ac:dyDescent="0.3">
      <c r="A2736" s="3">
        <v>42745</v>
      </c>
      <c r="B2736">
        <v>15975</v>
      </c>
      <c r="C2736">
        <v>16190</v>
      </c>
      <c r="D2736">
        <v>15937</v>
      </c>
      <c r="E2736">
        <v>15990</v>
      </c>
      <c r="F2736">
        <v>14469.1875</v>
      </c>
      <c r="G2736">
        <v>94493</v>
      </c>
    </row>
    <row r="2737" spans="1:7" x14ac:dyDescent="0.3">
      <c r="A2737" s="3">
        <v>42746</v>
      </c>
      <c r="B2737">
        <v>15901</v>
      </c>
      <c r="C2737">
        <v>16170</v>
      </c>
      <c r="D2737">
        <v>15802</v>
      </c>
      <c r="E2737">
        <v>15990</v>
      </c>
      <c r="F2737">
        <v>14469.1875</v>
      </c>
      <c r="G2737">
        <v>90534</v>
      </c>
    </row>
    <row r="2738" spans="1:7" x14ac:dyDescent="0.3">
      <c r="A2738" s="3">
        <v>42747</v>
      </c>
      <c r="B2738">
        <v>15990</v>
      </c>
      <c r="C2738">
        <v>16016</v>
      </c>
      <c r="D2738">
        <v>15600</v>
      </c>
      <c r="E2738">
        <v>15660</v>
      </c>
      <c r="F2738">
        <v>14170.573242</v>
      </c>
      <c r="G2738">
        <v>113723</v>
      </c>
    </row>
    <row r="2739" spans="1:7" x14ac:dyDescent="0.3">
      <c r="A2739" s="3">
        <v>42748</v>
      </c>
      <c r="B2739">
        <v>15800</v>
      </c>
      <c r="C2739">
        <v>15800</v>
      </c>
      <c r="D2739">
        <v>15580</v>
      </c>
      <c r="E2739">
        <v>15615</v>
      </c>
      <c r="F2739">
        <v>14129.853515999999</v>
      </c>
      <c r="G2739">
        <v>202022</v>
      </c>
    </row>
    <row r="2740" spans="1:7" x14ac:dyDescent="0.3">
      <c r="A2740" s="3">
        <v>42751</v>
      </c>
      <c r="B2740">
        <v>15615</v>
      </c>
      <c r="C2740">
        <v>15950</v>
      </c>
      <c r="D2740">
        <v>15615</v>
      </c>
      <c r="E2740">
        <v>15910</v>
      </c>
      <c r="F2740">
        <v>14396.795898</v>
      </c>
      <c r="G2740">
        <v>134619</v>
      </c>
    </row>
    <row r="2741" spans="1:7" x14ac:dyDescent="0.3">
      <c r="A2741" s="3">
        <v>42752</v>
      </c>
      <c r="B2741">
        <v>15998</v>
      </c>
      <c r="C2741">
        <v>16054</v>
      </c>
      <c r="D2741">
        <v>15790</v>
      </c>
      <c r="E2741">
        <v>15844</v>
      </c>
      <c r="F2741">
        <v>14337.074219</v>
      </c>
      <c r="G2741">
        <v>162463</v>
      </c>
    </row>
    <row r="2742" spans="1:7" x14ac:dyDescent="0.3">
      <c r="A2742" s="3">
        <v>42753</v>
      </c>
      <c r="B2742">
        <v>15701</v>
      </c>
      <c r="C2742">
        <v>15931</v>
      </c>
      <c r="D2742">
        <v>15701</v>
      </c>
      <c r="E2742">
        <v>15862</v>
      </c>
      <c r="F2742">
        <v>14353.360352</v>
      </c>
      <c r="G2742">
        <v>262974</v>
      </c>
    </row>
    <row r="2743" spans="1:7" x14ac:dyDescent="0.3">
      <c r="A2743" s="3">
        <v>42754</v>
      </c>
      <c r="B2743">
        <v>15862</v>
      </c>
      <c r="C2743">
        <v>16147</v>
      </c>
      <c r="D2743">
        <v>15815</v>
      </c>
      <c r="E2743">
        <v>15815</v>
      </c>
      <c r="F2743">
        <v>14310.830078000001</v>
      </c>
      <c r="G2743">
        <v>226370</v>
      </c>
    </row>
    <row r="2744" spans="1:7" x14ac:dyDescent="0.3">
      <c r="A2744" s="3">
        <v>42755</v>
      </c>
      <c r="B2744">
        <v>15750</v>
      </c>
      <c r="C2744">
        <v>16148</v>
      </c>
      <c r="D2744">
        <v>15595</v>
      </c>
      <c r="E2744">
        <v>15720</v>
      </c>
      <c r="F2744">
        <v>14224.866211</v>
      </c>
      <c r="G2744">
        <v>475510</v>
      </c>
    </row>
    <row r="2745" spans="1:7" x14ac:dyDescent="0.3">
      <c r="A2745" s="3">
        <v>42758</v>
      </c>
      <c r="B2745">
        <v>15750</v>
      </c>
      <c r="C2745">
        <v>15934</v>
      </c>
      <c r="D2745">
        <v>15720</v>
      </c>
      <c r="E2745">
        <v>15850</v>
      </c>
      <c r="F2745">
        <v>14342.501953000001</v>
      </c>
      <c r="G2745">
        <v>465041</v>
      </c>
    </row>
    <row r="2746" spans="1:7" x14ac:dyDescent="0.3">
      <c r="A2746" s="3">
        <v>42759</v>
      </c>
      <c r="B2746">
        <v>15753</v>
      </c>
      <c r="C2746">
        <v>16453</v>
      </c>
      <c r="D2746">
        <v>15753</v>
      </c>
      <c r="E2746">
        <v>16420</v>
      </c>
      <c r="F2746">
        <v>14858.289063</v>
      </c>
      <c r="G2746">
        <v>793880</v>
      </c>
    </row>
    <row r="2747" spans="1:7" x14ac:dyDescent="0.3">
      <c r="A2747" s="3">
        <v>42760</v>
      </c>
      <c r="B2747">
        <v>16350</v>
      </c>
      <c r="C2747">
        <v>16750</v>
      </c>
      <c r="D2747">
        <v>16350</v>
      </c>
      <c r="E2747">
        <v>16525</v>
      </c>
      <c r="F2747">
        <v>14953.302734000001</v>
      </c>
      <c r="G2747">
        <v>214328</v>
      </c>
    </row>
    <row r="2748" spans="1:7" x14ac:dyDescent="0.3">
      <c r="A2748" s="3">
        <v>42761</v>
      </c>
      <c r="B2748">
        <v>16750</v>
      </c>
      <c r="C2748">
        <v>16750</v>
      </c>
      <c r="D2748">
        <v>16385</v>
      </c>
      <c r="E2748">
        <v>16500</v>
      </c>
      <c r="F2748">
        <v>14930.680664</v>
      </c>
      <c r="G2748">
        <v>214441</v>
      </c>
    </row>
    <row r="2749" spans="1:7" x14ac:dyDescent="0.3">
      <c r="A2749" s="3">
        <v>42762</v>
      </c>
      <c r="B2749">
        <v>16346</v>
      </c>
      <c r="C2749">
        <v>16499</v>
      </c>
      <c r="D2749">
        <v>16152</v>
      </c>
      <c r="E2749">
        <v>16170</v>
      </c>
      <c r="F2749">
        <v>14632.067383</v>
      </c>
      <c r="G2749">
        <v>160327</v>
      </c>
    </row>
    <row r="2750" spans="1:7" x14ac:dyDescent="0.3">
      <c r="A2750" s="3">
        <v>42765</v>
      </c>
      <c r="B2750">
        <v>16600</v>
      </c>
      <c r="C2750">
        <v>16600</v>
      </c>
      <c r="D2750">
        <v>15812</v>
      </c>
      <c r="E2750">
        <v>15812</v>
      </c>
      <c r="F2750">
        <v>14308.116211</v>
      </c>
      <c r="G2750">
        <v>101402</v>
      </c>
    </row>
    <row r="2751" spans="1:7" x14ac:dyDescent="0.3">
      <c r="A2751" s="3">
        <v>42766</v>
      </c>
      <c r="B2751">
        <v>15812</v>
      </c>
      <c r="C2751">
        <v>16253</v>
      </c>
      <c r="D2751">
        <v>15812</v>
      </c>
      <c r="E2751">
        <v>16134</v>
      </c>
      <c r="F2751">
        <v>14599.491211</v>
      </c>
      <c r="G2751">
        <v>137345</v>
      </c>
    </row>
    <row r="2752" spans="1:7" x14ac:dyDescent="0.3">
      <c r="A2752" s="3">
        <v>42767</v>
      </c>
      <c r="B2752">
        <v>16250</v>
      </c>
      <c r="C2752">
        <v>16286</v>
      </c>
      <c r="D2752">
        <v>16050</v>
      </c>
      <c r="E2752">
        <v>16249</v>
      </c>
      <c r="F2752">
        <v>14703.553711</v>
      </c>
      <c r="G2752">
        <v>147978</v>
      </c>
    </row>
    <row r="2753" spans="1:7" x14ac:dyDescent="0.3">
      <c r="A2753" s="3">
        <v>42768</v>
      </c>
      <c r="B2753">
        <v>16299</v>
      </c>
      <c r="C2753">
        <v>16299</v>
      </c>
      <c r="D2753">
        <v>16001</v>
      </c>
      <c r="E2753">
        <v>16092</v>
      </c>
      <c r="F2753">
        <v>14561.485352</v>
      </c>
      <c r="G2753">
        <v>108256</v>
      </c>
    </row>
    <row r="2754" spans="1:7" x14ac:dyDescent="0.3">
      <c r="A2754" s="3">
        <v>42769</v>
      </c>
      <c r="B2754">
        <v>16102</v>
      </c>
      <c r="C2754">
        <v>16130</v>
      </c>
      <c r="D2754">
        <v>15950</v>
      </c>
      <c r="E2754">
        <v>16129</v>
      </c>
      <c r="F2754">
        <v>14594.965819999999</v>
      </c>
      <c r="G2754">
        <v>1506736</v>
      </c>
    </row>
    <row r="2755" spans="1:7" x14ac:dyDescent="0.3">
      <c r="A2755" s="3">
        <v>42772</v>
      </c>
      <c r="B2755">
        <v>16098</v>
      </c>
      <c r="C2755">
        <v>16268</v>
      </c>
      <c r="D2755">
        <v>15977</v>
      </c>
      <c r="E2755">
        <v>16100</v>
      </c>
      <c r="F2755">
        <v>14568.724609000001</v>
      </c>
      <c r="G2755">
        <v>221286</v>
      </c>
    </row>
    <row r="2756" spans="1:7" x14ac:dyDescent="0.3">
      <c r="A2756" s="3">
        <v>42773</v>
      </c>
      <c r="B2756">
        <v>15913</v>
      </c>
      <c r="C2756">
        <v>15926</v>
      </c>
      <c r="D2756">
        <v>15675</v>
      </c>
      <c r="E2756">
        <v>15774</v>
      </c>
      <c r="F2756">
        <v>14273.730469</v>
      </c>
      <c r="G2756">
        <v>212956</v>
      </c>
    </row>
    <row r="2757" spans="1:7" x14ac:dyDescent="0.3">
      <c r="A2757" s="3">
        <v>42774</v>
      </c>
      <c r="B2757">
        <v>16000</v>
      </c>
      <c r="C2757">
        <v>16000</v>
      </c>
      <c r="D2757">
        <v>15650</v>
      </c>
      <c r="E2757">
        <v>15800</v>
      </c>
      <c r="F2757">
        <v>14297.257813</v>
      </c>
      <c r="G2757">
        <v>267247</v>
      </c>
    </row>
    <row r="2758" spans="1:7" x14ac:dyDescent="0.3">
      <c r="A2758" s="3">
        <v>42775</v>
      </c>
      <c r="B2758">
        <v>15781</v>
      </c>
      <c r="C2758">
        <v>15875</v>
      </c>
      <c r="D2758">
        <v>15487</v>
      </c>
      <c r="E2758">
        <v>15590</v>
      </c>
      <c r="F2758">
        <v>14107.230469</v>
      </c>
      <c r="G2758">
        <v>205945</v>
      </c>
    </row>
    <row r="2759" spans="1:7" x14ac:dyDescent="0.3">
      <c r="A2759" s="3">
        <v>42776</v>
      </c>
      <c r="B2759">
        <v>16000</v>
      </c>
      <c r="C2759">
        <v>16000</v>
      </c>
      <c r="D2759">
        <v>15690</v>
      </c>
      <c r="E2759">
        <v>15739</v>
      </c>
      <c r="F2759">
        <v>14242.058594</v>
      </c>
      <c r="G2759">
        <v>325886</v>
      </c>
    </row>
    <row r="2760" spans="1:7" x14ac:dyDescent="0.3">
      <c r="A2760" s="3">
        <v>42779</v>
      </c>
      <c r="B2760">
        <v>15900</v>
      </c>
      <c r="C2760">
        <v>15955</v>
      </c>
      <c r="D2760">
        <v>15754</v>
      </c>
      <c r="E2760">
        <v>15800</v>
      </c>
      <c r="F2760">
        <v>14297.257813</v>
      </c>
      <c r="G2760">
        <v>113311</v>
      </c>
    </row>
    <row r="2761" spans="1:7" x14ac:dyDescent="0.3">
      <c r="A2761" s="3">
        <v>42780</v>
      </c>
      <c r="B2761">
        <v>15770</v>
      </c>
      <c r="C2761">
        <v>15997</v>
      </c>
      <c r="D2761">
        <v>15704</v>
      </c>
      <c r="E2761">
        <v>15997</v>
      </c>
      <c r="F2761">
        <v>14475.520508</v>
      </c>
      <c r="G2761">
        <v>469235</v>
      </c>
    </row>
    <row r="2762" spans="1:7" x14ac:dyDescent="0.3">
      <c r="A2762" s="3">
        <v>42781</v>
      </c>
      <c r="B2762">
        <v>15902</v>
      </c>
      <c r="C2762">
        <v>16150</v>
      </c>
      <c r="D2762">
        <v>15902</v>
      </c>
      <c r="E2762">
        <v>16101</v>
      </c>
      <c r="F2762">
        <v>14569.629883</v>
      </c>
      <c r="G2762">
        <v>544218</v>
      </c>
    </row>
    <row r="2763" spans="1:7" x14ac:dyDescent="0.3">
      <c r="A2763" s="3">
        <v>42782</v>
      </c>
      <c r="B2763">
        <v>16114</v>
      </c>
      <c r="C2763">
        <v>16402</v>
      </c>
      <c r="D2763">
        <v>16109</v>
      </c>
      <c r="E2763">
        <v>16290</v>
      </c>
      <c r="F2763">
        <v>14740.654296999999</v>
      </c>
      <c r="G2763">
        <v>477254</v>
      </c>
    </row>
    <row r="2764" spans="1:7" x14ac:dyDescent="0.3">
      <c r="A2764" s="3">
        <v>42783</v>
      </c>
      <c r="B2764">
        <v>16102</v>
      </c>
      <c r="C2764">
        <v>16568</v>
      </c>
      <c r="D2764">
        <v>16102</v>
      </c>
      <c r="E2764">
        <v>16475</v>
      </c>
      <c r="F2764">
        <v>14908.058594</v>
      </c>
      <c r="G2764">
        <v>241585</v>
      </c>
    </row>
    <row r="2765" spans="1:7" x14ac:dyDescent="0.3">
      <c r="A2765" s="3">
        <v>42786</v>
      </c>
      <c r="B2765">
        <v>16400</v>
      </c>
      <c r="C2765">
        <v>16439</v>
      </c>
      <c r="D2765">
        <v>16107</v>
      </c>
      <c r="E2765">
        <v>16200</v>
      </c>
      <c r="F2765">
        <v>14659.213867</v>
      </c>
      <c r="G2765">
        <v>92146</v>
      </c>
    </row>
    <row r="2766" spans="1:7" x14ac:dyDescent="0.3">
      <c r="A2766" s="3">
        <v>42787</v>
      </c>
      <c r="B2766">
        <v>16203</v>
      </c>
      <c r="C2766">
        <v>16399</v>
      </c>
      <c r="D2766">
        <v>16100</v>
      </c>
      <c r="E2766">
        <v>16200</v>
      </c>
      <c r="F2766">
        <v>14659.213867</v>
      </c>
      <c r="G2766">
        <v>119784</v>
      </c>
    </row>
    <row r="2767" spans="1:7" x14ac:dyDescent="0.3">
      <c r="A2767" s="3">
        <v>42788</v>
      </c>
      <c r="B2767">
        <v>16204</v>
      </c>
      <c r="C2767">
        <v>16419</v>
      </c>
      <c r="D2767">
        <v>16109</v>
      </c>
      <c r="E2767">
        <v>16300</v>
      </c>
      <c r="F2767">
        <v>14749.703125</v>
      </c>
      <c r="G2767">
        <v>316084</v>
      </c>
    </row>
    <row r="2768" spans="1:7" x14ac:dyDescent="0.3">
      <c r="A2768" s="3">
        <v>42789</v>
      </c>
      <c r="B2768">
        <v>16225</v>
      </c>
      <c r="C2768">
        <v>16675</v>
      </c>
      <c r="D2768">
        <v>16201</v>
      </c>
      <c r="E2768">
        <v>16501</v>
      </c>
      <c r="F2768">
        <v>14931.585938</v>
      </c>
      <c r="G2768">
        <v>222872</v>
      </c>
    </row>
    <row r="2769" spans="1:7" x14ac:dyDescent="0.3">
      <c r="A2769" s="3">
        <v>42790</v>
      </c>
      <c r="B2769">
        <v>16501</v>
      </c>
      <c r="C2769">
        <v>16698</v>
      </c>
      <c r="D2769">
        <v>16221</v>
      </c>
      <c r="E2769">
        <v>16466</v>
      </c>
      <c r="F2769">
        <v>14899.913086</v>
      </c>
      <c r="G2769">
        <v>335295</v>
      </c>
    </row>
    <row r="2770" spans="1:7" x14ac:dyDescent="0.3">
      <c r="A2770" s="3">
        <v>42793</v>
      </c>
      <c r="B2770">
        <v>16400</v>
      </c>
      <c r="C2770">
        <v>16499</v>
      </c>
      <c r="D2770">
        <v>16081</v>
      </c>
      <c r="E2770">
        <v>16280</v>
      </c>
      <c r="F2770">
        <v>14731.604492</v>
      </c>
      <c r="G2770">
        <v>443930</v>
      </c>
    </row>
    <row r="2771" spans="1:7" x14ac:dyDescent="0.3">
      <c r="A2771" s="3">
        <v>42794</v>
      </c>
      <c r="B2771">
        <v>16279</v>
      </c>
      <c r="C2771">
        <v>16467</v>
      </c>
      <c r="D2771">
        <v>16250</v>
      </c>
      <c r="E2771">
        <v>16280</v>
      </c>
      <c r="F2771">
        <v>14731.604492</v>
      </c>
      <c r="G2771">
        <v>393601</v>
      </c>
    </row>
    <row r="2772" spans="1:7" x14ac:dyDescent="0.3">
      <c r="A2772" s="3">
        <v>42795</v>
      </c>
      <c r="B2772">
        <v>15851</v>
      </c>
      <c r="C2772">
        <v>15851</v>
      </c>
      <c r="D2772">
        <v>14502</v>
      </c>
      <c r="E2772">
        <v>15105</v>
      </c>
      <c r="F2772">
        <v>13668.359375</v>
      </c>
      <c r="G2772">
        <v>1303826</v>
      </c>
    </row>
    <row r="2773" spans="1:7" x14ac:dyDescent="0.3">
      <c r="A2773" s="3">
        <v>42796</v>
      </c>
      <c r="B2773">
        <v>15125</v>
      </c>
      <c r="C2773">
        <v>15190</v>
      </c>
      <c r="D2773">
        <v>14845</v>
      </c>
      <c r="E2773">
        <v>14973</v>
      </c>
      <c r="F2773">
        <v>13548.913086</v>
      </c>
      <c r="G2773">
        <v>868164</v>
      </c>
    </row>
    <row r="2774" spans="1:7" x14ac:dyDescent="0.3">
      <c r="A2774" s="3">
        <v>42797</v>
      </c>
      <c r="B2774">
        <v>14902</v>
      </c>
      <c r="C2774">
        <v>14902</v>
      </c>
      <c r="D2774">
        <v>14600</v>
      </c>
      <c r="E2774">
        <v>14600</v>
      </c>
      <c r="F2774">
        <v>13211.390625</v>
      </c>
      <c r="G2774">
        <v>732014</v>
      </c>
    </row>
    <row r="2775" spans="1:7" x14ac:dyDescent="0.3">
      <c r="A2775" s="3">
        <v>42800</v>
      </c>
      <c r="B2775">
        <v>14600</v>
      </c>
      <c r="C2775">
        <v>15200</v>
      </c>
      <c r="D2775">
        <v>14416</v>
      </c>
      <c r="E2775">
        <v>15083</v>
      </c>
      <c r="F2775">
        <v>13648.452148</v>
      </c>
      <c r="G2775">
        <v>446032</v>
      </c>
    </row>
    <row r="2776" spans="1:7" x14ac:dyDescent="0.3">
      <c r="A2776" s="3">
        <v>42801</v>
      </c>
      <c r="B2776">
        <v>15100</v>
      </c>
      <c r="C2776">
        <v>15248</v>
      </c>
      <c r="D2776">
        <v>14400</v>
      </c>
      <c r="E2776">
        <v>14900</v>
      </c>
      <c r="F2776">
        <v>13482.856444999999</v>
      </c>
      <c r="G2776">
        <v>236416</v>
      </c>
    </row>
    <row r="2777" spans="1:7" x14ac:dyDescent="0.3">
      <c r="A2777" s="3">
        <v>42802</v>
      </c>
      <c r="B2777">
        <v>14850</v>
      </c>
      <c r="C2777">
        <v>15048</v>
      </c>
      <c r="D2777">
        <v>14594</v>
      </c>
      <c r="E2777">
        <v>14670</v>
      </c>
      <c r="F2777">
        <v>13274.733398</v>
      </c>
      <c r="G2777">
        <v>373074</v>
      </c>
    </row>
    <row r="2778" spans="1:7" x14ac:dyDescent="0.3">
      <c r="A2778" s="3">
        <v>42803</v>
      </c>
      <c r="B2778">
        <v>14500</v>
      </c>
      <c r="C2778">
        <v>14750</v>
      </c>
      <c r="D2778">
        <v>14451</v>
      </c>
      <c r="E2778">
        <v>14611</v>
      </c>
      <c r="F2778">
        <v>13221.34375</v>
      </c>
      <c r="G2778">
        <v>482165</v>
      </c>
    </row>
    <row r="2779" spans="1:7" x14ac:dyDescent="0.3">
      <c r="A2779" s="3">
        <v>42804</v>
      </c>
      <c r="B2779">
        <v>14511</v>
      </c>
      <c r="C2779">
        <v>14820</v>
      </c>
      <c r="D2779">
        <v>14501</v>
      </c>
      <c r="E2779">
        <v>14558</v>
      </c>
      <c r="F2779">
        <v>13173.384765999999</v>
      </c>
      <c r="G2779">
        <v>333836</v>
      </c>
    </row>
    <row r="2780" spans="1:7" x14ac:dyDescent="0.3">
      <c r="A2780" s="3">
        <v>42807</v>
      </c>
      <c r="B2780">
        <v>14900</v>
      </c>
      <c r="C2780">
        <v>14900</v>
      </c>
      <c r="D2780">
        <v>14398</v>
      </c>
      <c r="E2780">
        <v>14420</v>
      </c>
      <c r="F2780">
        <v>13048.509765999999</v>
      </c>
      <c r="G2780">
        <v>263011</v>
      </c>
    </row>
    <row r="2781" spans="1:7" x14ac:dyDescent="0.3">
      <c r="A2781" s="3">
        <v>42808</v>
      </c>
      <c r="B2781">
        <v>14745</v>
      </c>
      <c r="C2781">
        <v>14745</v>
      </c>
      <c r="D2781">
        <v>13900</v>
      </c>
      <c r="E2781">
        <v>13914</v>
      </c>
      <c r="F2781">
        <v>12590.635742</v>
      </c>
      <c r="G2781">
        <v>265569</v>
      </c>
    </row>
    <row r="2782" spans="1:7" x14ac:dyDescent="0.3">
      <c r="A2782" s="3">
        <v>42809</v>
      </c>
      <c r="B2782">
        <v>13915</v>
      </c>
      <c r="C2782">
        <v>13915</v>
      </c>
      <c r="D2782">
        <v>13368</v>
      </c>
      <c r="E2782">
        <v>13825</v>
      </c>
      <c r="F2782">
        <v>12510.100586</v>
      </c>
      <c r="G2782">
        <v>526275</v>
      </c>
    </row>
    <row r="2783" spans="1:7" x14ac:dyDescent="0.3">
      <c r="A2783" s="3">
        <v>42810</v>
      </c>
      <c r="B2783">
        <v>13900</v>
      </c>
      <c r="C2783">
        <v>14261</v>
      </c>
      <c r="D2783">
        <v>13867</v>
      </c>
      <c r="E2783">
        <v>14239</v>
      </c>
      <c r="F2783">
        <v>12884.724609000001</v>
      </c>
      <c r="G2783">
        <v>515747</v>
      </c>
    </row>
    <row r="2784" spans="1:7" x14ac:dyDescent="0.3">
      <c r="A2784" s="3">
        <v>42811</v>
      </c>
      <c r="B2784">
        <v>14190</v>
      </c>
      <c r="C2784">
        <v>14219</v>
      </c>
      <c r="D2784">
        <v>13810</v>
      </c>
      <c r="E2784">
        <v>14150</v>
      </c>
      <c r="F2784">
        <v>12804.190430000001</v>
      </c>
      <c r="G2784">
        <v>652991</v>
      </c>
    </row>
    <row r="2785" spans="1:7" x14ac:dyDescent="0.3">
      <c r="A2785" s="3">
        <v>42814</v>
      </c>
      <c r="B2785">
        <v>14150</v>
      </c>
      <c r="C2785">
        <v>14383</v>
      </c>
      <c r="D2785">
        <v>14050</v>
      </c>
      <c r="E2785">
        <v>14196</v>
      </c>
      <c r="F2785">
        <v>12845.814453000001</v>
      </c>
      <c r="G2785">
        <v>119861</v>
      </c>
    </row>
    <row r="2786" spans="1:7" x14ac:dyDescent="0.3">
      <c r="A2786" s="3">
        <v>42816</v>
      </c>
      <c r="B2786">
        <v>13757</v>
      </c>
      <c r="C2786">
        <v>13899</v>
      </c>
      <c r="D2786">
        <v>13334</v>
      </c>
      <c r="E2786">
        <v>13582</v>
      </c>
      <c r="F2786">
        <v>12794.943359000001</v>
      </c>
      <c r="G2786">
        <v>665209</v>
      </c>
    </row>
    <row r="2787" spans="1:7" x14ac:dyDescent="0.3">
      <c r="A2787" s="3">
        <v>42817</v>
      </c>
      <c r="B2787">
        <v>13779</v>
      </c>
      <c r="C2787">
        <v>13779</v>
      </c>
      <c r="D2787">
        <v>13444</v>
      </c>
      <c r="E2787">
        <v>13500</v>
      </c>
      <c r="F2787">
        <v>12717.696289</v>
      </c>
      <c r="G2787">
        <v>194837</v>
      </c>
    </row>
    <row r="2788" spans="1:7" x14ac:dyDescent="0.3">
      <c r="A2788" s="3">
        <v>42818</v>
      </c>
      <c r="B2788">
        <v>13491</v>
      </c>
      <c r="C2788">
        <v>13650</v>
      </c>
      <c r="D2788">
        <v>13257</v>
      </c>
      <c r="E2788">
        <v>13260</v>
      </c>
      <c r="F2788">
        <v>12491.603515999999</v>
      </c>
      <c r="G2788">
        <v>256371</v>
      </c>
    </row>
    <row r="2789" spans="1:7" x14ac:dyDescent="0.3">
      <c r="A2789" s="3">
        <v>42821</v>
      </c>
      <c r="B2789">
        <v>13599</v>
      </c>
      <c r="C2789">
        <v>13599</v>
      </c>
      <c r="D2789">
        <v>12894</v>
      </c>
      <c r="E2789">
        <v>12901</v>
      </c>
      <c r="F2789">
        <v>12153.40625</v>
      </c>
      <c r="G2789">
        <v>293255</v>
      </c>
    </row>
    <row r="2790" spans="1:7" x14ac:dyDescent="0.3">
      <c r="A2790" s="3">
        <v>42822</v>
      </c>
      <c r="B2790">
        <v>12921</v>
      </c>
      <c r="C2790">
        <v>13251</v>
      </c>
      <c r="D2790">
        <v>12878</v>
      </c>
      <c r="E2790">
        <v>13166</v>
      </c>
      <c r="F2790">
        <v>12403.050781</v>
      </c>
      <c r="G2790">
        <v>423093</v>
      </c>
    </row>
    <row r="2791" spans="1:7" x14ac:dyDescent="0.3">
      <c r="A2791" s="3">
        <v>42823</v>
      </c>
      <c r="B2791">
        <v>13250</v>
      </c>
      <c r="C2791">
        <v>13344</v>
      </c>
      <c r="D2791">
        <v>13180</v>
      </c>
      <c r="E2791">
        <v>13200</v>
      </c>
      <c r="F2791">
        <v>12435.080078000001</v>
      </c>
      <c r="G2791">
        <v>179958</v>
      </c>
    </row>
    <row r="2792" spans="1:7" x14ac:dyDescent="0.3">
      <c r="A2792" s="3">
        <v>42824</v>
      </c>
      <c r="B2792">
        <v>13204</v>
      </c>
      <c r="C2792">
        <v>13339</v>
      </c>
      <c r="D2792">
        <v>12921</v>
      </c>
      <c r="E2792">
        <v>13128</v>
      </c>
      <c r="F2792">
        <v>12367.252930000001</v>
      </c>
      <c r="G2792">
        <v>458505</v>
      </c>
    </row>
    <row r="2793" spans="1:7" x14ac:dyDescent="0.3">
      <c r="A2793" s="3">
        <v>42825</v>
      </c>
      <c r="B2793">
        <v>12900</v>
      </c>
      <c r="C2793">
        <v>12990</v>
      </c>
      <c r="D2793">
        <v>12686</v>
      </c>
      <c r="E2793">
        <v>12886</v>
      </c>
      <c r="F2793">
        <v>12139.276367</v>
      </c>
      <c r="G2793">
        <v>333129</v>
      </c>
    </row>
    <row r="2794" spans="1:7" x14ac:dyDescent="0.3">
      <c r="A2794" s="3">
        <v>42828</v>
      </c>
      <c r="B2794">
        <v>12900</v>
      </c>
      <c r="C2794">
        <v>13012</v>
      </c>
      <c r="D2794">
        <v>12551</v>
      </c>
      <c r="E2794">
        <v>12600</v>
      </c>
      <c r="F2794">
        <v>11869.849609000001</v>
      </c>
      <c r="G2794">
        <v>515126</v>
      </c>
    </row>
    <row r="2795" spans="1:7" x14ac:dyDescent="0.3">
      <c r="A2795" s="3">
        <v>42829</v>
      </c>
      <c r="B2795">
        <v>12619</v>
      </c>
      <c r="C2795">
        <v>12621</v>
      </c>
      <c r="D2795">
        <v>12342</v>
      </c>
      <c r="E2795">
        <v>12525</v>
      </c>
      <c r="F2795">
        <v>11799.195313</v>
      </c>
      <c r="G2795">
        <v>630950</v>
      </c>
    </row>
    <row r="2796" spans="1:7" x14ac:dyDescent="0.3">
      <c r="A2796" s="3">
        <v>42830</v>
      </c>
      <c r="B2796">
        <v>12680</v>
      </c>
      <c r="C2796">
        <v>12680</v>
      </c>
      <c r="D2796">
        <v>12179</v>
      </c>
      <c r="E2796">
        <v>12334</v>
      </c>
      <c r="F2796">
        <v>11619.263671999999</v>
      </c>
      <c r="G2796">
        <v>563284</v>
      </c>
    </row>
    <row r="2797" spans="1:7" x14ac:dyDescent="0.3">
      <c r="A2797" s="3">
        <v>42831</v>
      </c>
      <c r="B2797">
        <v>12250</v>
      </c>
      <c r="C2797">
        <v>12420</v>
      </c>
      <c r="D2797">
        <v>12184</v>
      </c>
      <c r="E2797">
        <v>12322</v>
      </c>
      <c r="F2797">
        <v>11607.958008</v>
      </c>
      <c r="G2797">
        <v>929519</v>
      </c>
    </row>
    <row r="2798" spans="1:7" x14ac:dyDescent="0.3">
      <c r="A2798" s="3">
        <v>42832</v>
      </c>
      <c r="B2798">
        <v>12250</v>
      </c>
      <c r="C2798">
        <v>12600</v>
      </c>
      <c r="D2798">
        <v>12182</v>
      </c>
      <c r="E2798">
        <v>12364</v>
      </c>
      <c r="F2798">
        <v>11647.525390999999</v>
      </c>
      <c r="G2798">
        <v>771098</v>
      </c>
    </row>
    <row r="2799" spans="1:7" x14ac:dyDescent="0.3">
      <c r="A2799" s="3">
        <v>42835</v>
      </c>
      <c r="B2799">
        <v>12495</v>
      </c>
      <c r="C2799">
        <v>12590</v>
      </c>
      <c r="D2799">
        <v>12423</v>
      </c>
      <c r="E2799">
        <v>12500</v>
      </c>
      <c r="F2799">
        <v>11775.643555000001</v>
      </c>
      <c r="G2799">
        <v>654229</v>
      </c>
    </row>
    <row r="2800" spans="1:7" x14ac:dyDescent="0.3">
      <c r="A2800" s="3">
        <v>42836</v>
      </c>
      <c r="B2800">
        <v>12500</v>
      </c>
      <c r="C2800">
        <v>13189</v>
      </c>
      <c r="D2800">
        <v>12500</v>
      </c>
      <c r="E2800">
        <v>12800</v>
      </c>
      <c r="F2800">
        <v>12058.259765999999</v>
      </c>
      <c r="G2800">
        <v>1069105</v>
      </c>
    </row>
    <row r="2801" spans="1:7" x14ac:dyDescent="0.3">
      <c r="A2801" s="3">
        <v>42837</v>
      </c>
      <c r="B2801">
        <v>12810</v>
      </c>
      <c r="C2801">
        <v>13175</v>
      </c>
      <c r="D2801">
        <v>12810</v>
      </c>
      <c r="E2801">
        <v>13102</v>
      </c>
      <c r="F2801">
        <v>12342.758789</v>
      </c>
      <c r="G2801">
        <v>280174</v>
      </c>
    </row>
    <row r="2802" spans="1:7" x14ac:dyDescent="0.3">
      <c r="A2802" s="3">
        <v>42838</v>
      </c>
      <c r="B2802">
        <v>13193</v>
      </c>
      <c r="C2802">
        <v>13223</v>
      </c>
      <c r="D2802">
        <v>13077</v>
      </c>
      <c r="E2802">
        <v>13200</v>
      </c>
      <c r="F2802">
        <v>12435.080078000001</v>
      </c>
      <c r="G2802">
        <v>464046</v>
      </c>
    </row>
    <row r="2803" spans="1:7" x14ac:dyDescent="0.3">
      <c r="A2803" s="3">
        <v>42843</v>
      </c>
      <c r="B2803">
        <v>13200</v>
      </c>
      <c r="C2803">
        <v>13700</v>
      </c>
      <c r="D2803">
        <v>13200</v>
      </c>
      <c r="E2803">
        <v>13700</v>
      </c>
      <c r="F2803">
        <v>12906.106444999999</v>
      </c>
      <c r="G2803">
        <v>345172</v>
      </c>
    </row>
    <row r="2804" spans="1:7" x14ac:dyDescent="0.3">
      <c r="A2804" s="3">
        <v>42844</v>
      </c>
      <c r="B2804">
        <v>13541</v>
      </c>
      <c r="C2804">
        <v>13750</v>
      </c>
      <c r="D2804">
        <v>13366</v>
      </c>
      <c r="E2804">
        <v>13500</v>
      </c>
      <c r="F2804">
        <v>12717.696289</v>
      </c>
      <c r="G2804">
        <v>486245</v>
      </c>
    </row>
    <row r="2805" spans="1:7" x14ac:dyDescent="0.3">
      <c r="A2805" s="3">
        <v>42845</v>
      </c>
      <c r="B2805">
        <v>13444</v>
      </c>
      <c r="C2805">
        <v>13520</v>
      </c>
      <c r="D2805">
        <v>13350</v>
      </c>
      <c r="E2805">
        <v>13450</v>
      </c>
      <c r="F2805">
        <v>12670.592773</v>
      </c>
      <c r="G2805">
        <v>165382</v>
      </c>
    </row>
    <row r="2806" spans="1:7" x14ac:dyDescent="0.3">
      <c r="A2806" s="3">
        <v>42846</v>
      </c>
      <c r="B2806">
        <v>13357</v>
      </c>
      <c r="C2806">
        <v>13456</v>
      </c>
      <c r="D2806">
        <v>13300</v>
      </c>
      <c r="E2806">
        <v>13400</v>
      </c>
      <c r="F2806">
        <v>12623.489258</v>
      </c>
      <c r="G2806">
        <v>140354</v>
      </c>
    </row>
    <row r="2807" spans="1:7" x14ac:dyDescent="0.3">
      <c r="A2807" s="3">
        <v>42849</v>
      </c>
      <c r="B2807">
        <v>13500</v>
      </c>
      <c r="C2807">
        <v>13897</v>
      </c>
      <c r="D2807">
        <v>13465</v>
      </c>
      <c r="E2807">
        <v>13880</v>
      </c>
      <c r="F2807">
        <v>13075.675781</v>
      </c>
      <c r="G2807">
        <v>239784</v>
      </c>
    </row>
    <row r="2808" spans="1:7" x14ac:dyDescent="0.3">
      <c r="A2808" s="3">
        <v>42850</v>
      </c>
      <c r="B2808">
        <v>13769</v>
      </c>
      <c r="C2808">
        <v>14006</v>
      </c>
      <c r="D2808">
        <v>13637</v>
      </c>
      <c r="E2808">
        <v>14000</v>
      </c>
      <c r="F2808">
        <v>13188.721680000001</v>
      </c>
      <c r="G2808">
        <v>331870</v>
      </c>
    </row>
    <row r="2809" spans="1:7" x14ac:dyDescent="0.3">
      <c r="A2809" s="3">
        <v>42851</v>
      </c>
      <c r="B2809">
        <v>13950</v>
      </c>
      <c r="C2809">
        <v>14066</v>
      </c>
      <c r="D2809">
        <v>13879</v>
      </c>
      <c r="E2809">
        <v>14000</v>
      </c>
      <c r="F2809">
        <v>13188.721680000001</v>
      </c>
      <c r="G2809">
        <v>268628</v>
      </c>
    </row>
    <row r="2810" spans="1:7" x14ac:dyDescent="0.3">
      <c r="A2810" s="3">
        <v>42853</v>
      </c>
      <c r="B2810">
        <v>14081</v>
      </c>
      <c r="C2810">
        <v>14298</v>
      </c>
      <c r="D2810">
        <v>14027</v>
      </c>
      <c r="E2810">
        <v>14240</v>
      </c>
      <c r="F2810">
        <v>13414.813477</v>
      </c>
      <c r="G2810">
        <v>346111</v>
      </c>
    </row>
    <row r="2811" spans="1:7" x14ac:dyDescent="0.3">
      <c r="A2811" s="3">
        <v>42856</v>
      </c>
      <c r="B2811">
        <v>14240</v>
      </c>
      <c r="C2811">
        <v>14240</v>
      </c>
      <c r="D2811">
        <v>14240</v>
      </c>
      <c r="E2811">
        <v>14240</v>
      </c>
      <c r="F2811">
        <v>13414.813477</v>
      </c>
      <c r="G2811">
        <v>0</v>
      </c>
    </row>
    <row r="2812" spans="1:7" x14ac:dyDescent="0.3">
      <c r="A2812" s="3">
        <v>42857</v>
      </c>
      <c r="B2812">
        <v>14289</v>
      </c>
      <c r="C2812">
        <v>14590</v>
      </c>
      <c r="D2812">
        <v>14235</v>
      </c>
      <c r="E2812">
        <v>14580</v>
      </c>
      <c r="F2812">
        <v>13735.110352</v>
      </c>
      <c r="G2812">
        <v>523289</v>
      </c>
    </row>
    <row r="2813" spans="1:7" x14ac:dyDescent="0.3">
      <c r="A2813" s="3">
        <v>42858</v>
      </c>
      <c r="B2813">
        <v>14588</v>
      </c>
      <c r="C2813">
        <v>14652</v>
      </c>
      <c r="D2813">
        <v>14352</v>
      </c>
      <c r="E2813">
        <v>14480</v>
      </c>
      <c r="F2813">
        <v>13640.905273</v>
      </c>
      <c r="G2813">
        <v>364680</v>
      </c>
    </row>
    <row r="2814" spans="1:7" x14ac:dyDescent="0.3">
      <c r="A2814" s="3">
        <v>42859</v>
      </c>
      <c r="B2814">
        <v>14401</v>
      </c>
      <c r="C2814">
        <v>14569</v>
      </c>
      <c r="D2814">
        <v>14321</v>
      </c>
      <c r="E2814">
        <v>14367</v>
      </c>
      <c r="F2814">
        <v>13534.454102</v>
      </c>
      <c r="G2814">
        <v>425630</v>
      </c>
    </row>
    <row r="2815" spans="1:7" x14ac:dyDescent="0.3">
      <c r="A2815" s="3">
        <v>42860</v>
      </c>
      <c r="B2815">
        <v>14340</v>
      </c>
      <c r="C2815">
        <v>14468</v>
      </c>
      <c r="D2815">
        <v>14212</v>
      </c>
      <c r="E2815">
        <v>14270</v>
      </c>
      <c r="F2815">
        <v>13443.075194999999</v>
      </c>
      <c r="G2815">
        <v>693814</v>
      </c>
    </row>
    <row r="2816" spans="1:7" x14ac:dyDescent="0.3">
      <c r="A2816" s="3">
        <v>42863</v>
      </c>
      <c r="B2816">
        <v>14300</v>
      </c>
      <c r="C2816">
        <v>14300</v>
      </c>
      <c r="D2816">
        <v>14128</v>
      </c>
      <c r="E2816">
        <v>14131</v>
      </c>
      <c r="F2816">
        <v>13312.129883</v>
      </c>
      <c r="G2816">
        <v>249982</v>
      </c>
    </row>
    <row r="2817" spans="1:7" x14ac:dyDescent="0.3">
      <c r="A2817" s="3">
        <v>42864</v>
      </c>
      <c r="B2817">
        <v>14090</v>
      </c>
      <c r="C2817">
        <v>14300</v>
      </c>
      <c r="D2817">
        <v>14067</v>
      </c>
      <c r="E2817">
        <v>14262</v>
      </c>
      <c r="F2817">
        <v>13435.538086</v>
      </c>
      <c r="G2817">
        <v>337774</v>
      </c>
    </row>
    <row r="2818" spans="1:7" x14ac:dyDescent="0.3">
      <c r="A2818" s="3">
        <v>42865</v>
      </c>
      <c r="B2818">
        <v>14300</v>
      </c>
      <c r="C2818">
        <v>14450</v>
      </c>
      <c r="D2818">
        <v>14225</v>
      </c>
      <c r="E2818">
        <v>14262</v>
      </c>
      <c r="F2818">
        <v>13435.538086</v>
      </c>
      <c r="G2818">
        <v>250135</v>
      </c>
    </row>
    <row r="2819" spans="1:7" x14ac:dyDescent="0.3">
      <c r="A2819" s="3">
        <v>42866</v>
      </c>
      <c r="B2819">
        <v>14300</v>
      </c>
      <c r="C2819">
        <v>14350</v>
      </c>
      <c r="D2819">
        <v>14191</v>
      </c>
      <c r="E2819">
        <v>14236</v>
      </c>
      <c r="F2819">
        <v>13411.045898</v>
      </c>
      <c r="G2819">
        <v>183882</v>
      </c>
    </row>
    <row r="2820" spans="1:7" x14ac:dyDescent="0.3">
      <c r="A2820" s="3">
        <v>42867</v>
      </c>
      <c r="B2820">
        <v>14190</v>
      </c>
      <c r="C2820">
        <v>14329</v>
      </c>
      <c r="D2820">
        <v>13900</v>
      </c>
      <c r="E2820">
        <v>13995</v>
      </c>
      <c r="F2820">
        <v>13184.010742</v>
      </c>
      <c r="G2820">
        <v>597623</v>
      </c>
    </row>
    <row r="2821" spans="1:7" x14ac:dyDescent="0.3">
      <c r="A2821" s="3">
        <v>42870</v>
      </c>
      <c r="B2821">
        <v>14050</v>
      </c>
      <c r="C2821">
        <v>14050</v>
      </c>
      <c r="D2821">
        <v>13746</v>
      </c>
      <c r="E2821">
        <v>13800</v>
      </c>
      <c r="F2821">
        <v>13000.310546999999</v>
      </c>
      <c r="G2821">
        <v>210921</v>
      </c>
    </row>
    <row r="2822" spans="1:7" x14ac:dyDescent="0.3">
      <c r="A2822" s="3">
        <v>42871</v>
      </c>
      <c r="B2822">
        <v>13700</v>
      </c>
      <c r="C2822">
        <v>13865</v>
      </c>
      <c r="D2822">
        <v>13661</v>
      </c>
      <c r="E2822">
        <v>13661</v>
      </c>
      <c r="F2822">
        <v>12869.366211</v>
      </c>
      <c r="G2822">
        <v>264373</v>
      </c>
    </row>
    <row r="2823" spans="1:7" x14ac:dyDescent="0.3">
      <c r="A2823" s="3">
        <v>42872</v>
      </c>
      <c r="B2823">
        <v>13608</v>
      </c>
      <c r="C2823">
        <v>13849</v>
      </c>
      <c r="D2823">
        <v>13608</v>
      </c>
      <c r="E2823">
        <v>13650</v>
      </c>
      <c r="F2823">
        <v>12859.002930000001</v>
      </c>
      <c r="G2823">
        <v>234790</v>
      </c>
    </row>
    <row r="2824" spans="1:7" x14ac:dyDescent="0.3">
      <c r="A2824" s="3">
        <v>42873</v>
      </c>
      <c r="B2824">
        <v>13551</v>
      </c>
      <c r="C2824">
        <v>13939</v>
      </c>
      <c r="D2824">
        <v>13501</v>
      </c>
      <c r="E2824">
        <v>13939</v>
      </c>
      <c r="F2824">
        <v>13131.255859000001</v>
      </c>
      <c r="G2824">
        <v>221830</v>
      </c>
    </row>
    <row r="2825" spans="1:7" x14ac:dyDescent="0.3">
      <c r="A2825" s="3">
        <v>42874</v>
      </c>
      <c r="B2825">
        <v>13848</v>
      </c>
      <c r="C2825">
        <v>14052</v>
      </c>
      <c r="D2825">
        <v>13825</v>
      </c>
      <c r="E2825">
        <v>13980</v>
      </c>
      <c r="F2825">
        <v>13169.880859000001</v>
      </c>
      <c r="G2825">
        <v>123634</v>
      </c>
    </row>
    <row r="2826" spans="1:7" x14ac:dyDescent="0.3">
      <c r="A2826" s="3">
        <v>42877</v>
      </c>
      <c r="B2826">
        <v>14003</v>
      </c>
      <c r="C2826">
        <v>14109</v>
      </c>
      <c r="D2826">
        <v>13878</v>
      </c>
      <c r="E2826">
        <v>14000</v>
      </c>
      <c r="F2826">
        <v>13188.721680000001</v>
      </c>
      <c r="G2826">
        <v>225679</v>
      </c>
    </row>
    <row r="2827" spans="1:7" x14ac:dyDescent="0.3">
      <c r="A2827" s="3">
        <v>42878</v>
      </c>
      <c r="B2827">
        <v>13929</v>
      </c>
      <c r="C2827">
        <v>13950</v>
      </c>
      <c r="D2827">
        <v>13815</v>
      </c>
      <c r="E2827">
        <v>13890</v>
      </c>
      <c r="F2827">
        <v>13085.095703000001</v>
      </c>
      <c r="G2827">
        <v>53640</v>
      </c>
    </row>
    <row r="2828" spans="1:7" x14ac:dyDescent="0.3">
      <c r="A2828" s="3">
        <v>42879</v>
      </c>
      <c r="B2828">
        <v>13626</v>
      </c>
      <c r="C2828">
        <v>13905</v>
      </c>
      <c r="D2828">
        <v>13626</v>
      </c>
      <c r="E2828">
        <v>13673</v>
      </c>
      <c r="F2828">
        <v>12880.669921999999</v>
      </c>
      <c r="G2828">
        <v>277321</v>
      </c>
    </row>
    <row r="2829" spans="1:7" x14ac:dyDescent="0.3">
      <c r="A2829" s="3">
        <v>42880</v>
      </c>
      <c r="B2829">
        <v>13699</v>
      </c>
      <c r="C2829">
        <v>13849</v>
      </c>
      <c r="D2829">
        <v>13699</v>
      </c>
      <c r="E2829">
        <v>13752</v>
      </c>
      <c r="F2829">
        <v>12955.092773</v>
      </c>
      <c r="G2829">
        <v>222568</v>
      </c>
    </row>
    <row r="2830" spans="1:7" x14ac:dyDescent="0.3">
      <c r="A2830" s="3">
        <v>42881</v>
      </c>
      <c r="B2830">
        <v>13822</v>
      </c>
      <c r="C2830">
        <v>13822</v>
      </c>
      <c r="D2830">
        <v>13626</v>
      </c>
      <c r="E2830">
        <v>13693</v>
      </c>
      <c r="F2830">
        <v>12899.511719</v>
      </c>
      <c r="G2830">
        <v>215486</v>
      </c>
    </row>
    <row r="2831" spans="1:7" x14ac:dyDescent="0.3">
      <c r="A2831" s="3">
        <v>42884</v>
      </c>
      <c r="B2831">
        <v>13601</v>
      </c>
      <c r="C2831">
        <v>13665</v>
      </c>
      <c r="D2831">
        <v>13512</v>
      </c>
      <c r="E2831">
        <v>13569</v>
      </c>
      <c r="F2831">
        <v>12782.697265999999</v>
      </c>
      <c r="G2831">
        <v>72207</v>
      </c>
    </row>
    <row r="2832" spans="1:7" x14ac:dyDescent="0.3">
      <c r="A2832" s="3">
        <v>42885</v>
      </c>
      <c r="B2832">
        <v>13582</v>
      </c>
      <c r="C2832">
        <v>13603</v>
      </c>
      <c r="D2832">
        <v>13451</v>
      </c>
      <c r="E2832">
        <v>13600</v>
      </c>
      <c r="F2832">
        <v>12811.901367</v>
      </c>
      <c r="G2832">
        <v>134540</v>
      </c>
    </row>
    <row r="2833" spans="1:7" x14ac:dyDescent="0.3">
      <c r="A2833" s="3">
        <v>42886</v>
      </c>
      <c r="B2833">
        <v>13419</v>
      </c>
      <c r="C2833">
        <v>13598</v>
      </c>
      <c r="D2833">
        <v>13071</v>
      </c>
      <c r="E2833">
        <v>13219</v>
      </c>
      <c r="F2833">
        <v>12452.979492</v>
      </c>
      <c r="G2833">
        <v>291889</v>
      </c>
    </row>
    <row r="2834" spans="1:7" x14ac:dyDescent="0.3">
      <c r="A2834" s="3">
        <v>42887</v>
      </c>
      <c r="B2834">
        <v>13060</v>
      </c>
      <c r="C2834">
        <v>13143</v>
      </c>
      <c r="D2834">
        <v>12627</v>
      </c>
      <c r="E2834">
        <v>12772</v>
      </c>
      <c r="F2834">
        <v>12031.881836</v>
      </c>
      <c r="G2834">
        <v>240874</v>
      </c>
    </row>
    <row r="2835" spans="1:7" x14ac:dyDescent="0.3">
      <c r="A2835" s="3">
        <v>42888</v>
      </c>
      <c r="B2835">
        <v>12950</v>
      </c>
      <c r="C2835">
        <v>13196</v>
      </c>
      <c r="D2835">
        <v>12783</v>
      </c>
      <c r="E2835">
        <v>13191</v>
      </c>
      <c r="F2835">
        <v>12426.601563</v>
      </c>
      <c r="G2835">
        <v>78471</v>
      </c>
    </row>
    <row r="2836" spans="1:7" x14ac:dyDescent="0.3">
      <c r="A2836" s="3">
        <v>42891</v>
      </c>
      <c r="B2836">
        <v>13117</v>
      </c>
      <c r="C2836">
        <v>13181</v>
      </c>
      <c r="D2836">
        <v>12969</v>
      </c>
      <c r="E2836">
        <v>13135</v>
      </c>
      <c r="F2836">
        <v>12373.846680000001</v>
      </c>
      <c r="G2836">
        <v>149287</v>
      </c>
    </row>
    <row r="2837" spans="1:7" x14ac:dyDescent="0.3">
      <c r="A2837" s="3">
        <v>42892</v>
      </c>
      <c r="B2837">
        <v>13100</v>
      </c>
      <c r="C2837">
        <v>13193</v>
      </c>
      <c r="D2837">
        <v>12911</v>
      </c>
      <c r="E2837">
        <v>12950</v>
      </c>
      <c r="F2837">
        <v>12199.566406</v>
      </c>
      <c r="G2837">
        <v>100627</v>
      </c>
    </row>
    <row r="2838" spans="1:7" x14ac:dyDescent="0.3">
      <c r="A2838" s="3">
        <v>42893</v>
      </c>
      <c r="B2838">
        <v>13000</v>
      </c>
      <c r="C2838">
        <v>13000</v>
      </c>
      <c r="D2838">
        <v>12645</v>
      </c>
      <c r="E2838">
        <v>12665</v>
      </c>
      <c r="F2838">
        <v>11931.083008</v>
      </c>
      <c r="G2838">
        <v>41128</v>
      </c>
    </row>
    <row r="2839" spans="1:7" x14ac:dyDescent="0.3">
      <c r="A2839" s="3">
        <v>42894</v>
      </c>
      <c r="B2839">
        <v>12830</v>
      </c>
      <c r="C2839">
        <v>12830</v>
      </c>
      <c r="D2839">
        <v>12430</v>
      </c>
      <c r="E2839">
        <v>12446</v>
      </c>
      <c r="F2839">
        <v>11724.773438</v>
      </c>
      <c r="G2839">
        <v>124229</v>
      </c>
    </row>
    <row r="2840" spans="1:7" x14ac:dyDescent="0.3">
      <c r="A2840" s="3">
        <v>42895</v>
      </c>
      <c r="B2840">
        <v>12730</v>
      </c>
      <c r="C2840">
        <v>12730</v>
      </c>
      <c r="D2840">
        <v>12447</v>
      </c>
      <c r="E2840">
        <v>12580</v>
      </c>
      <c r="F2840">
        <v>11851.007813</v>
      </c>
      <c r="G2840">
        <v>185244</v>
      </c>
    </row>
    <row r="2841" spans="1:7" x14ac:dyDescent="0.3">
      <c r="A2841" s="3">
        <v>42898</v>
      </c>
      <c r="B2841">
        <v>12580</v>
      </c>
      <c r="C2841">
        <v>13000</v>
      </c>
      <c r="D2841">
        <v>12580</v>
      </c>
      <c r="E2841">
        <v>12657</v>
      </c>
      <c r="F2841">
        <v>11923.545898</v>
      </c>
      <c r="G2841">
        <v>272664</v>
      </c>
    </row>
    <row r="2842" spans="1:7" x14ac:dyDescent="0.3">
      <c r="A2842" s="3">
        <v>42899</v>
      </c>
      <c r="B2842">
        <v>12588</v>
      </c>
      <c r="C2842">
        <v>12898</v>
      </c>
      <c r="D2842">
        <v>12550</v>
      </c>
      <c r="E2842">
        <v>12580</v>
      </c>
      <c r="F2842">
        <v>11851.007813</v>
      </c>
      <c r="G2842">
        <v>155153</v>
      </c>
    </row>
    <row r="2843" spans="1:7" x14ac:dyDescent="0.3">
      <c r="A2843" s="3">
        <v>42900</v>
      </c>
      <c r="B2843">
        <v>12664</v>
      </c>
      <c r="C2843">
        <v>12706</v>
      </c>
      <c r="D2843">
        <v>12592</v>
      </c>
      <c r="E2843">
        <v>12660</v>
      </c>
      <c r="F2843">
        <v>11926.372069999999</v>
      </c>
      <c r="G2843">
        <v>233894</v>
      </c>
    </row>
    <row r="2844" spans="1:7" x14ac:dyDescent="0.3">
      <c r="A2844" s="3">
        <v>42901</v>
      </c>
      <c r="B2844">
        <v>12550</v>
      </c>
      <c r="C2844">
        <v>12768</v>
      </c>
      <c r="D2844">
        <v>12550</v>
      </c>
      <c r="E2844">
        <v>12688</v>
      </c>
      <c r="F2844">
        <v>11952.75</v>
      </c>
      <c r="G2844">
        <v>278540</v>
      </c>
    </row>
    <row r="2845" spans="1:7" x14ac:dyDescent="0.3">
      <c r="A2845" s="3">
        <v>42902</v>
      </c>
      <c r="B2845">
        <v>12688</v>
      </c>
      <c r="C2845">
        <v>12688</v>
      </c>
      <c r="D2845">
        <v>12688</v>
      </c>
      <c r="E2845">
        <v>12688</v>
      </c>
      <c r="F2845">
        <v>11952.75</v>
      </c>
      <c r="G2845">
        <v>0</v>
      </c>
    </row>
    <row r="2846" spans="1:7" x14ac:dyDescent="0.3">
      <c r="A2846" s="3">
        <v>42905</v>
      </c>
      <c r="B2846">
        <v>12600</v>
      </c>
      <c r="C2846">
        <v>12648</v>
      </c>
      <c r="D2846">
        <v>12435</v>
      </c>
      <c r="E2846">
        <v>12630</v>
      </c>
      <c r="F2846">
        <v>11898.110352</v>
      </c>
      <c r="G2846">
        <v>148907</v>
      </c>
    </row>
    <row r="2847" spans="1:7" x14ac:dyDescent="0.3">
      <c r="A2847" s="3">
        <v>42906</v>
      </c>
      <c r="B2847">
        <v>12850</v>
      </c>
      <c r="C2847">
        <v>12896</v>
      </c>
      <c r="D2847">
        <v>12447</v>
      </c>
      <c r="E2847">
        <v>12552</v>
      </c>
      <c r="F2847">
        <v>11824.630859000001</v>
      </c>
      <c r="G2847">
        <v>77005</v>
      </c>
    </row>
    <row r="2848" spans="1:7" x14ac:dyDescent="0.3">
      <c r="A2848" s="3">
        <v>42907</v>
      </c>
      <c r="B2848">
        <v>12552</v>
      </c>
      <c r="C2848">
        <v>13031</v>
      </c>
      <c r="D2848">
        <v>12550</v>
      </c>
      <c r="E2848">
        <v>12800</v>
      </c>
      <c r="F2848">
        <v>12058.259765999999</v>
      </c>
      <c r="G2848">
        <v>259928</v>
      </c>
    </row>
    <row r="2849" spans="1:7" x14ac:dyDescent="0.3">
      <c r="A2849" s="3">
        <v>42908</v>
      </c>
      <c r="B2849">
        <v>12800</v>
      </c>
      <c r="C2849">
        <v>12800</v>
      </c>
      <c r="D2849">
        <v>12500</v>
      </c>
      <c r="E2849">
        <v>12515</v>
      </c>
      <c r="F2849">
        <v>11789.775390999999</v>
      </c>
      <c r="G2849">
        <v>122520</v>
      </c>
    </row>
    <row r="2850" spans="1:7" x14ac:dyDescent="0.3">
      <c r="A2850" s="3">
        <v>42909</v>
      </c>
      <c r="B2850">
        <v>12800</v>
      </c>
      <c r="C2850">
        <v>12800</v>
      </c>
      <c r="D2850">
        <v>12580</v>
      </c>
      <c r="E2850">
        <v>12689</v>
      </c>
      <c r="F2850">
        <v>11953.691406</v>
      </c>
      <c r="G2850">
        <v>34308</v>
      </c>
    </row>
    <row r="2851" spans="1:7" x14ac:dyDescent="0.3">
      <c r="A2851" s="3">
        <v>42912</v>
      </c>
      <c r="B2851">
        <v>12700</v>
      </c>
      <c r="C2851">
        <v>12840</v>
      </c>
      <c r="D2851">
        <v>12580</v>
      </c>
      <c r="E2851">
        <v>12734</v>
      </c>
      <c r="F2851">
        <v>11996.083984000001</v>
      </c>
      <c r="G2851">
        <v>114134</v>
      </c>
    </row>
    <row r="2852" spans="1:7" x14ac:dyDescent="0.3">
      <c r="A2852" s="3">
        <v>42913</v>
      </c>
      <c r="B2852">
        <v>12582</v>
      </c>
      <c r="C2852">
        <v>12824</v>
      </c>
      <c r="D2852">
        <v>12514</v>
      </c>
      <c r="E2852">
        <v>12745</v>
      </c>
      <c r="F2852">
        <v>12006.446289</v>
      </c>
      <c r="G2852">
        <v>87301</v>
      </c>
    </row>
    <row r="2853" spans="1:7" x14ac:dyDescent="0.3">
      <c r="A2853" s="3">
        <v>42914</v>
      </c>
      <c r="B2853">
        <v>12705</v>
      </c>
      <c r="C2853">
        <v>12799</v>
      </c>
      <c r="D2853">
        <v>12467</v>
      </c>
      <c r="E2853">
        <v>12467</v>
      </c>
      <c r="F2853">
        <v>11744.556640999999</v>
      </c>
      <c r="G2853">
        <v>136566</v>
      </c>
    </row>
    <row r="2854" spans="1:7" x14ac:dyDescent="0.3">
      <c r="A2854" s="3">
        <v>42915</v>
      </c>
      <c r="B2854">
        <v>12506</v>
      </c>
      <c r="C2854">
        <v>12749</v>
      </c>
      <c r="D2854">
        <v>12364</v>
      </c>
      <c r="E2854">
        <v>12364</v>
      </c>
      <c r="F2854">
        <v>11647.525390999999</v>
      </c>
      <c r="G2854">
        <v>63300</v>
      </c>
    </row>
    <row r="2855" spans="1:7" x14ac:dyDescent="0.3">
      <c r="A2855" s="3">
        <v>42916</v>
      </c>
      <c r="B2855">
        <v>12561</v>
      </c>
      <c r="C2855">
        <v>12592</v>
      </c>
      <c r="D2855">
        <v>12200</v>
      </c>
      <c r="E2855">
        <v>12251</v>
      </c>
      <c r="F2855">
        <v>11541.074219</v>
      </c>
      <c r="G2855">
        <v>170268</v>
      </c>
    </row>
    <row r="2856" spans="1:7" x14ac:dyDescent="0.3">
      <c r="A2856" s="3">
        <v>42919</v>
      </c>
      <c r="B2856">
        <v>12203</v>
      </c>
      <c r="C2856">
        <v>12525</v>
      </c>
      <c r="D2856">
        <v>12203</v>
      </c>
      <c r="E2856">
        <v>12320</v>
      </c>
      <c r="F2856">
        <v>11606.074219</v>
      </c>
      <c r="G2856">
        <v>240842</v>
      </c>
    </row>
    <row r="2857" spans="1:7" x14ac:dyDescent="0.3">
      <c r="A2857" s="3">
        <v>42920</v>
      </c>
      <c r="B2857">
        <v>12350</v>
      </c>
      <c r="C2857">
        <v>12556</v>
      </c>
      <c r="D2857">
        <v>12343</v>
      </c>
      <c r="E2857">
        <v>12400</v>
      </c>
      <c r="F2857">
        <v>11681.438477</v>
      </c>
      <c r="G2857">
        <v>66744</v>
      </c>
    </row>
    <row r="2858" spans="1:7" x14ac:dyDescent="0.3">
      <c r="A2858" s="3">
        <v>42921</v>
      </c>
      <c r="B2858">
        <v>12385</v>
      </c>
      <c r="C2858">
        <v>12546</v>
      </c>
      <c r="D2858">
        <v>12382</v>
      </c>
      <c r="E2858">
        <v>12421</v>
      </c>
      <c r="F2858">
        <v>11701.222656</v>
      </c>
      <c r="G2858">
        <v>166127</v>
      </c>
    </row>
    <row r="2859" spans="1:7" x14ac:dyDescent="0.3">
      <c r="A2859" s="3">
        <v>42922</v>
      </c>
      <c r="B2859">
        <v>12202</v>
      </c>
      <c r="C2859">
        <v>12702</v>
      </c>
      <c r="D2859">
        <v>12202</v>
      </c>
      <c r="E2859">
        <v>12652</v>
      </c>
      <c r="F2859">
        <v>11918.835938</v>
      </c>
      <c r="G2859">
        <v>269928</v>
      </c>
    </row>
    <row r="2860" spans="1:7" x14ac:dyDescent="0.3">
      <c r="A2860" s="3">
        <v>42923</v>
      </c>
      <c r="B2860">
        <v>12462</v>
      </c>
      <c r="C2860">
        <v>12695</v>
      </c>
      <c r="D2860">
        <v>12462</v>
      </c>
      <c r="E2860">
        <v>12650</v>
      </c>
      <c r="F2860">
        <v>11916.951171999999</v>
      </c>
      <c r="G2860">
        <v>209535</v>
      </c>
    </row>
    <row r="2861" spans="1:7" x14ac:dyDescent="0.3">
      <c r="A2861" s="3">
        <v>42926</v>
      </c>
      <c r="B2861">
        <v>12700</v>
      </c>
      <c r="C2861">
        <v>12889</v>
      </c>
      <c r="D2861">
        <v>12603</v>
      </c>
      <c r="E2861">
        <v>12713</v>
      </c>
      <c r="F2861">
        <v>11976.300781</v>
      </c>
      <c r="G2861">
        <v>244024</v>
      </c>
    </row>
    <row r="2862" spans="1:7" x14ac:dyDescent="0.3">
      <c r="A2862" s="3">
        <v>42927</v>
      </c>
      <c r="B2862">
        <v>12651</v>
      </c>
      <c r="C2862">
        <v>12800</v>
      </c>
      <c r="D2862">
        <v>12650</v>
      </c>
      <c r="E2862">
        <v>12650</v>
      </c>
      <c r="F2862">
        <v>11916.951171999999</v>
      </c>
      <c r="G2862">
        <v>133693</v>
      </c>
    </row>
    <row r="2863" spans="1:7" x14ac:dyDescent="0.3">
      <c r="A2863" s="3">
        <v>42928</v>
      </c>
      <c r="B2863">
        <v>12898</v>
      </c>
      <c r="C2863">
        <v>12898</v>
      </c>
      <c r="D2863">
        <v>12650</v>
      </c>
      <c r="E2863">
        <v>12650</v>
      </c>
      <c r="F2863">
        <v>11916.951171999999</v>
      </c>
      <c r="G2863">
        <v>299412</v>
      </c>
    </row>
    <row r="2864" spans="1:7" x14ac:dyDescent="0.3">
      <c r="A2864" s="3">
        <v>42929</v>
      </c>
      <c r="B2864">
        <v>12651</v>
      </c>
      <c r="C2864">
        <v>12829</v>
      </c>
      <c r="D2864">
        <v>12650</v>
      </c>
      <c r="E2864">
        <v>12733</v>
      </c>
      <c r="F2864">
        <v>11995.141602</v>
      </c>
      <c r="G2864">
        <v>75326</v>
      </c>
    </row>
    <row r="2865" spans="1:7" x14ac:dyDescent="0.3">
      <c r="A2865" s="3">
        <v>42930</v>
      </c>
      <c r="B2865">
        <v>12733</v>
      </c>
      <c r="C2865">
        <v>12950</v>
      </c>
      <c r="D2865">
        <v>12733</v>
      </c>
      <c r="E2865">
        <v>12950</v>
      </c>
      <c r="F2865">
        <v>12199.566406</v>
      </c>
      <c r="G2865">
        <v>147514</v>
      </c>
    </row>
    <row r="2866" spans="1:7" x14ac:dyDescent="0.3">
      <c r="A2866" s="3">
        <v>42933</v>
      </c>
      <c r="B2866">
        <v>12950</v>
      </c>
      <c r="C2866">
        <v>13100</v>
      </c>
      <c r="D2866">
        <v>12949</v>
      </c>
      <c r="E2866">
        <v>13100</v>
      </c>
      <c r="F2866">
        <v>12340.875</v>
      </c>
      <c r="G2866">
        <v>92125</v>
      </c>
    </row>
    <row r="2867" spans="1:7" x14ac:dyDescent="0.3">
      <c r="A2867" s="3">
        <v>42934</v>
      </c>
      <c r="B2867">
        <v>13028</v>
      </c>
      <c r="C2867">
        <v>13211</v>
      </c>
      <c r="D2867">
        <v>12990</v>
      </c>
      <c r="E2867">
        <v>13020</v>
      </c>
      <c r="F2867">
        <v>12265.509765999999</v>
      </c>
      <c r="G2867">
        <v>57924</v>
      </c>
    </row>
    <row r="2868" spans="1:7" x14ac:dyDescent="0.3">
      <c r="A2868" s="3">
        <v>42935</v>
      </c>
      <c r="B2868">
        <v>13200</v>
      </c>
      <c r="C2868">
        <v>13326</v>
      </c>
      <c r="D2868">
        <v>13116</v>
      </c>
      <c r="E2868">
        <v>13326</v>
      </c>
      <c r="F2868">
        <v>12553.778319999999</v>
      </c>
      <c r="G2868">
        <v>306285</v>
      </c>
    </row>
    <row r="2869" spans="1:7" x14ac:dyDescent="0.3">
      <c r="A2869" s="3">
        <v>42936</v>
      </c>
      <c r="B2869">
        <v>13200</v>
      </c>
      <c r="C2869">
        <v>13424</v>
      </c>
      <c r="D2869">
        <v>13186</v>
      </c>
      <c r="E2869">
        <v>13318</v>
      </c>
      <c r="F2869">
        <v>12546.242188</v>
      </c>
      <c r="G2869">
        <v>1055195</v>
      </c>
    </row>
    <row r="2870" spans="1:7" x14ac:dyDescent="0.3">
      <c r="A2870" s="3">
        <v>42937</v>
      </c>
      <c r="B2870">
        <v>13397</v>
      </c>
      <c r="C2870">
        <v>13398</v>
      </c>
      <c r="D2870">
        <v>13145</v>
      </c>
      <c r="E2870">
        <v>13190</v>
      </c>
      <c r="F2870">
        <v>12425.660156</v>
      </c>
      <c r="G2870">
        <v>103222</v>
      </c>
    </row>
    <row r="2871" spans="1:7" x14ac:dyDescent="0.3">
      <c r="A2871" s="3">
        <v>42940</v>
      </c>
      <c r="B2871">
        <v>13100</v>
      </c>
      <c r="C2871">
        <v>13203</v>
      </c>
      <c r="D2871">
        <v>12976</v>
      </c>
      <c r="E2871">
        <v>12995</v>
      </c>
      <c r="F2871">
        <v>12241.959961</v>
      </c>
      <c r="G2871">
        <v>192889</v>
      </c>
    </row>
    <row r="2872" spans="1:7" x14ac:dyDescent="0.3">
      <c r="A2872" s="3">
        <v>42941</v>
      </c>
      <c r="B2872">
        <v>13084</v>
      </c>
      <c r="C2872">
        <v>13084</v>
      </c>
      <c r="D2872">
        <v>12951</v>
      </c>
      <c r="E2872">
        <v>13003</v>
      </c>
      <c r="F2872">
        <v>12249.496094</v>
      </c>
      <c r="G2872">
        <v>170627</v>
      </c>
    </row>
    <row r="2873" spans="1:7" x14ac:dyDescent="0.3">
      <c r="A2873" s="3">
        <v>42942</v>
      </c>
      <c r="B2873">
        <v>13050</v>
      </c>
      <c r="C2873">
        <v>13101</v>
      </c>
      <c r="D2873">
        <v>12998</v>
      </c>
      <c r="E2873">
        <v>13100</v>
      </c>
      <c r="F2873">
        <v>12340.875</v>
      </c>
      <c r="G2873">
        <v>79801</v>
      </c>
    </row>
    <row r="2874" spans="1:7" x14ac:dyDescent="0.3">
      <c r="A2874" s="3">
        <v>42943</v>
      </c>
      <c r="B2874">
        <v>13050</v>
      </c>
      <c r="C2874">
        <v>13264</v>
      </c>
      <c r="D2874">
        <v>13050</v>
      </c>
      <c r="E2874">
        <v>13224</v>
      </c>
      <c r="F2874">
        <v>12457.689453000001</v>
      </c>
      <c r="G2874">
        <v>282754</v>
      </c>
    </row>
    <row r="2875" spans="1:7" x14ac:dyDescent="0.3">
      <c r="A2875" s="3">
        <v>42944</v>
      </c>
      <c r="B2875">
        <v>13000</v>
      </c>
      <c r="C2875">
        <v>13300</v>
      </c>
      <c r="D2875">
        <v>13000</v>
      </c>
      <c r="E2875">
        <v>13150</v>
      </c>
      <c r="F2875">
        <v>12387.978515999999</v>
      </c>
      <c r="G2875">
        <v>97426</v>
      </c>
    </row>
    <row r="2876" spans="1:7" x14ac:dyDescent="0.3">
      <c r="A2876" s="3">
        <v>42947</v>
      </c>
      <c r="B2876">
        <v>13200</v>
      </c>
      <c r="C2876">
        <v>13337</v>
      </c>
      <c r="D2876">
        <v>13111</v>
      </c>
      <c r="E2876">
        <v>13200</v>
      </c>
      <c r="F2876">
        <v>12435.080078000001</v>
      </c>
      <c r="G2876">
        <v>169593</v>
      </c>
    </row>
    <row r="2877" spans="1:7" x14ac:dyDescent="0.3">
      <c r="A2877" s="3">
        <v>42948</v>
      </c>
      <c r="B2877">
        <v>13185</v>
      </c>
      <c r="C2877">
        <v>13297</v>
      </c>
      <c r="D2877">
        <v>13100</v>
      </c>
      <c r="E2877">
        <v>13180</v>
      </c>
      <c r="F2877">
        <v>12416.239258</v>
      </c>
      <c r="G2877">
        <v>309652</v>
      </c>
    </row>
    <row r="2878" spans="1:7" x14ac:dyDescent="0.3">
      <c r="A2878" s="3">
        <v>42949</v>
      </c>
      <c r="B2878">
        <v>13179</v>
      </c>
      <c r="C2878">
        <v>13251</v>
      </c>
      <c r="D2878">
        <v>13140</v>
      </c>
      <c r="E2878">
        <v>13200</v>
      </c>
      <c r="F2878">
        <v>12435.080078000001</v>
      </c>
      <c r="G2878">
        <v>389609</v>
      </c>
    </row>
    <row r="2879" spans="1:7" x14ac:dyDescent="0.3">
      <c r="A2879" s="3">
        <v>42950</v>
      </c>
      <c r="B2879">
        <v>13199</v>
      </c>
      <c r="C2879">
        <v>13330</v>
      </c>
      <c r="D2879">
        <v>12900</v>
      </c>
      <c r="E2879">
        <v>13100</v>
      </c>
      <c r="F2879">
        <v>12340.875</v>
      </c>
      <c r="G2879">
        <v>229170</v>
      </c>
    </row>
    <row r="2880" spans="1:7" x14ac:dyDescent="0.3">
      <c r="A2880" s="3">
        <v>42951</v>
      </c>
      <c r="B2880">
        <v>13014</v>
      </c>
      <c r="C2880">
        <v>13110</v>
      </c>
      <c r="D2880">
        <v>12751</v>
      </c>
      <c r="E2880">
        <v>13022</v>
      </c>
      <c r="F2880">
        <v>12267.394531</v>
      </c>
      <c r="G2880">
        <v>292690</v>
      </c>
    </row>
    <row r="2881" spans="1:7" x14ac:dyDescent="0.3">
      <c r="A2881" s="3">
        <v>42954</v>
      </c>
      <c r="B2881">
        <v>13020</v>
      </c>
      <c r="C2881">
        <v>13074</v>
      </c>
      <c r="D2881">
        <v>12830</v>
      </c>
      <c r="E2881">
        <v>13010</v>
      </c>
      <c r="F2881">
        <v>12256.089844</v>
      </c>
      <c r="G2881">
        <v>251724</v>
      </c>
    </row>
    <row r="2882" spans="1:7" x14ac:dyDescent="0.3">
      <c r="A2882" s="3">
        <v>42955</v>
      </c>
      <c r="B2882">
        <v>12955</v>
      </c>
      <c r="C2882">
        <v>13175</v>
      </c>
      <c r="D2882">
        <v>12953</v>
      </c>
      <c r="E2882">
        <v>13175</v>
      </c>
      <c r="F2882">
        <v>12411.528319999999</v>
      </c>
      <c r="G2882">
        <v>195614</v>
      </c>
    </row>
    <row r="2883" spans="1:7" x14ac:dyDescent="0.3">
      <c r="A2883" s="3">
        <v>42956</v>
      </c>
      <c r="B2883">
        <v>13175</v>
      </c>
      <c r="C2883">
        <v>13175</v>
      </c>
      <c r="D2883">
        <v>13175</v>
      </c>
      <c r="E2883">
        <v>13175</v>
      </c>
      <c r="F2883">
        <v>12411.528319999999</v>
      </c>
      <c r="G2883">
        <v>0</v>
      </c>
    </row>
    <row r="2884" spans="1:7" x14ac:dyDescent="0.3">
      <c r="A2884" s="3">
        <v>42957</v>
      </c>
      <c r="B2884">
        <v>13175</v>
      </c>
      <c r="C2884">
        <v>13615</v>
      </c>
      <c r="D2884">
        <v>13120</v>
      </c>
      <c r="E2884">
        <v>13500</v>
      </c>
      <c r="F2884">
        <v>12717.696289</v>
      </c>
      <c r="G2884">
        <v>231972</v>
      </c>
    </row>
    <row r="2885" spans="1:7" x14ac:dyDescent="0.3">
      <c r="A2885" s="3">
        <v>42958</v>
      </c>
      <c r="B2885">
        <v>13500</v>
      </c>
      <c r="C2885">
        <v>13725</v>
      </c>
      <c r="D2885">
        <v>13442</v>
      </c>
      <c r="E2885">
        <v>13601</v>
      </c>
      <c r="F2885">
        <v>12812.842773</v>
      </c>
      <c r="G2885">
        <v>73892</v>
      </c>
    </row>
    <row r="2886" spans="1:7" x14ac:dyDescent="0.3">
      <c r="A2886" s="3">
        <v>42961</v>
      </c>
      <c r="B2886">
        <v>13600</v>
      </c>
      <c r="C2886">
        <v>13843</v>
      </c>
      <c r="D2886">
        <v>13600</v>
      </c>
      <c r="E2886">
        <v>13833</v>
      </c>
      <c r="F2886">
        <v>13031.398438</v>
      </c>
      <c r="G2886">
        <v>267207</v>
      </c>
    </row>
    <row r="2887" spans="1:7" x14ac:dyDescent="0.3">
      <c r="A2887" s="3">
        <v>42962</v>
      </c>
      <c r="B2887">
        <v>13824</v>
      </c>
      <c r="C2887">
        <v>14057</v>
      </c>
      <c r="D2887">
        <v>13745</v>
      </c>
      <c r="E2887">
        <v>14010</v>
      </c>
      <c r="F2887">
        <v>13198.141602</v>
      </c>
      <c r="G2887">
        <v>286645</v>
      </c>
    </row>
    <row r="2888" spans="1:7" x14ac:dyDescent="0.3">
      <c r="A2888" s="3">
        <v>42963</v>
      </c>
      <c r="B2888">
        <v>14000</v>
      </c>
      <c r="C2888">
        <v>14271</v>
      </c>
      <c r="D2888">
        <v>14000</v>
      </c>
      <c r="E2888">
        <v>14050</v>
      </c>
      <c r="F2888">
        <v>13235.824219</v>
      </c>
      <c r="G2888">
        <v>530849</v>
      </c>
    </row>
    <row r="2889" spans="1:7" x14ac:dyDescent="0.3">
      <c r="A2889" s="3">
        <v>42964</v>
      </c>
      <c r="B2889">
        <v>14165</v>
      </c>
      <c r="C2889">
        <v>14170</v>
      </c>
      <c r="D2889">
        <v>13849</v>
      </c>
      <c r="E2889">
        <v>13970</v>
      </c>
      <c r="F2889">
        <v>13160.459961</v>
      </c>
      <c r="G2889">
        <v>107888</v>
      </c>
    </row>
    <row r="2890" spans="1:7" x14ac:dyDescent="0.3">
      <c r="A2890" s="3">
        <v>42965</v>
      </c>
      <c r="B2890">
        <v>13700</v>
      </c>
      <c r="C2890">
        <v>13928</v>
      </c>
      <c r="D2890">
        <v>13626</v>
      </c>
      <c r="E2890">
        <v>13700</v>
      </c>
      <c r="F2890">
        <v>12906.106444999999</v>
      </c>
      <c r="G2890">
        <v>138501</v>
      </c>
    </row>
    <row r="2891" spans="1:7" x14ac:dyDescent="0.3">
      <c r="A2891" s="3">
        <v>42968</v>
      </c>
      <c r="B2891">
        <v>13806</v>
      </c>
      <c r="C2891">
        <v>13984</v>
      </c>
      <c r="D2891">
        <v>13648</v>
      </c>
      <c r="E2891">
        <v>13746</v>
      </c>
      <c r="F2891">
        <v>12949.440430000001</v>
      </c>
      <c r="G2891">
        <v>102698</v>
      </c>
    </row>
    <row r="2892" spans="1:7" x14ac:dyDescent="0.3">
      <c r="A2892" s="3">
        <v>42969</v>
      </c>
      <c r="B2892">
        <v>13851</v>
      </c>
      <c r="C2892">
        <v>14074</v>
      </c>
      <c r="D2892">
        <v>13832</v>
      </c>
      <c r="E2892">
        <v>13949</v>
      </c>
      <c r="F2892">
        <v>13140.676758</v>
      </c>
      <c r="G2892">
        <v>157152</v>
      </c>
    </row>
    <row r="2893" spans="1:7" x14ac:dyDescent="0.3">
      <c r="A2893" s="3">
        <v>42970</v>
      </c>
      <c r="B2893">
        <v>13870</v>
      </c>
      <c r="C2893">
        <v>13985</v>
      </c>
      <c r="D2893">
        <v>13705</v>
      </c>
      <c r="E2893">
        <v>13899</v>
      </c>
      <c r="F2893">
        <v>13093.573242</v>
      </c>
      <c r="G2893">
        <v>413764</v>
      </c>
    </row>
    <row r="2894" spans="1:7" x14ac:dyDescent="0.3">
      <c r="A2894" s="3">
        <v>42971</v>
      </c>
      <c r="B2894">
        <v>13898</v>
      </c>
      <c r="C2894">
        <v>14073</v>
      </c>
      <c r="D2894">
        <v>13860</v>
      </c>
      <c r="E2894">
        <v>13911</v>
      </c>
      <c r="F2894">
        <v>13104.878906</v>
      </c>
      <c r="G2894">
        <v>111827</v>
      </c>
    </row>
    <row r="2895" spans="1:7" x14ac:dyDescent="0.3">
      <c r="A2895" s="3">
        <v>42972</v>
      </c>
      <c r="B2895">
        <v>13878</v>
      </c>
      <c r="C2895">
        <v>13967</v>
      </c>
      <c r="D2895">
        <v>13670</v>
      </c>
      <c r="E2895">
        <v>13700</v>
      </c>
      <c r="F2895">
        <v>12906.106444999999</v>
      </c>
      <c r="G2895">
        <v>112355</v>
      </c>
    </row>
    <row r="2896" spans="1:7" x14ac:dyDescent="0.3">
      <c r="A2896" s="3">
        <v>42975</v>
      </c>
      <c r="B2896">
        <v>13602</v>
      </c>
      <c r="C2896">
        <v>13772</v>
      </c>
      <c r="D2896">
        <v>13471</v>
      </c>
      <c r="E2896">
        <v>13530</v>
      </c>
      <c r="F2896">
        <v>12745.958008</v>
      </c>
      <c r="G2896">
        <v>234737</v>
      </c>
    </row>
    <row r="2897" spans="1:7" x14ac:dyDescent="0.3">
      <c r="A2897" s="3">
        <v>42976</v>
      </c>
      <c r="B2897">
        <v>13475</v>
      </c>
      <c r="C2897">
        <v>13480</v>
      </c>
      <c r="D2897">
        <v>13347</v>
      </c>
      <c r="E2897">
        <v>13480</v>
      </c>
      <c r="F2897">
        <v>12698.854492</v>
      </c>
      <c r="G2897">
        <v>365558</v>
      </c>
    </row>
    <row r="2898" spans="1:7" x14ac:dyDescent="0.3">
      <c r="A2898" s="3">
        <v>42977</v>
      </c>
      <c r="B2898">
        <v>13472</v>
      </c>
      <c r="C2898">
        <v>13581</v>
      </c>
      <c r="D2898">
        <v>13375</v>
      </c>
      <c r="E2898">
        <v>13445</v>
      </c>
      <c r="F2898">
        <v>12665.882813</v>
      </c>
      <c r="G2898">
        <v>263586</v>
      </c>
    </row>
    <row r="2899" spans="1:7" x14ac:dyDescent="0.3">
      <c r="A2899" s="3">
        <v>42978</v>
      </c>
      <c r="B2899">
        <v>13407</v>
      </c>
      <c r="C2899">
        <v>13492</v>
      </c>
      <c r="D2899">
        <v>13405</v>
      </c>
      <c r="E2899">
        <v>13477</v>
      </c>
      <c r="F2899">
        <v>12696.029296999999</v>
      </c>
      <c r="G2899">
        <v>142657</v>
      </c>
    </row>
    <row r="2900" spans="1:7" x14ac:dyDescent="0.3">
      <c r="A2900" s="3">
        <v>42979</v>
      </c>
      <c r="B2900">
        <v>13600</v>
      </c>
      <c r="C2900">
        <v>13625</v>
      </c>
      <c r="D2900">
        <v>13449</v>
      </c>
      <c r="E2900">
        <v>13600</v>
      </c>
      <c r="F2900">
        <v>12811.901367</v>
      </c>
      <c r="G2900">
        <v>112243</v>
      </c>
    </row>
    <row r="2901" spans="1:7" x14ac:dyDescent="0.3">
      <c r="A2901" s="3">
        <v>42982</v>
      </c>
      <c r="B2901">
        <v>13402</v>
      </c>
      <c r="C2901">
        <v>13593</v>
      </c>
      <c r="D2901">
        <v>13402</v>
      </c>
      <c r="E2901">
        <v>13460</v>
      </c>
      <c r="F2901">
        <v>12680.013671999999</v>
      </c>
      <c r="G2901">
        <v>120697</v>
      </c>
    </row>
    <row r="2902" spans="1:7" x14ac:dyDescent="0.3">
      <c r="A2902" s="3">
        <v>42983</v>
      </c>
      <c r="B2902">
        <v>13401</v>
      </c>
      <c r="C2902">
        <v>13522</v>
      </c>
      <c r="D2902">
        <v>13401</v>
      </c>
      <c r="E2902">
        <v>13469</v>
      </c>
      <c r="F2902">
        <v>12688.492188</v>
      </c>
      <c r="G2902">
        <v>157037</v>
      </c>
    </row>
    <row r="2903" spans="1:7" x14ac:dyDescent="0.3">
      <c r="A2903" s="3">
        <v>42984</v>
      </c>
      <c r="B2903">
        <v>13560</v>
      </c>
      <c r="C2903">
        <v>13560</v>
      </c>
      <c r="D2903">
        <v>12879</v>
      </c>
      <c r="E2903">
        <v>12940</v>
      </c>
      <c r="F2903">
        <v>12190.146484000001</v>
      </c>
      <c r="G2903">
        <v>729693</v>
      </c>
    </row>
    <row r="2904" spans="1:7" x14ac:dyDescent="0.3">
      <c r="A2904" s="3">
        <v>42985</v>
      </c>
      <c r="B2904">
        <v>13126</v>
      </c>
      <c r="C2904">
        <v>13126</v>
      </c>
      <c r="D2904">
        <v>12641</v>
      </c>
      <c r="E2904">
        <v>12800</v>
      </c>
      <c r="F2904">
        <v>12058.259765999999</v>
      </c>
      <c r="G2904">
        <v>486974</v>
      </c>
    </row>
    <row r="2905" spans="1:7" x14ac:dyDescent="0.3">
      <c r="A2905" s="3">
        <v>42986</v>
      </c>
      <c r="B2905">
        <v>12702</v>
      </c>
      <c r="C2905">
        <v>12933</v>
      </c>
      <c r="D2905">
        <v>12606</v>
      </c>
      <c r="E2905">
        <v>12750</v>
      </c>
      <c r="F2905">
        <v>12011.157227</v>
      </c>
      <c r="G2905">
        <v>157364</v>
      </c>
    </row>
    <row r="2906" spans="1:7" x14ac:dyDescent="0.3">
      <c r="A2906" s="3">
        <v>42989</v>
      </c>
      <c r="B2906">
        <v>12650</v>
      </c>
      <c r="C2906">
        <v>12881</v>
      </c>
      <c r="D2906">
        <v>12650</v>
      </c>
      <c r="E2906">
        <v>12750</v>
      </c>
      <c r="F2906">
        <v>12011.157227</v>
      </c>
      <c r="G2906">
        <v>156606</v>
      </c>
    </row>
    <row r="2907" spans="1:7" x14ac:dyDescent="0.3">
      <c r="A2907" s="3">
        <v>42990</v>
      </c>
      <c r="B2907">
        <v>12750</v>
      </c>
      <c r="C2907">
        <v>12969</v>
      </c>
      <c r="D2907">
        <v>12654</v>
      </c>
      <c r="E2907">
        <v>12699</v>
      </c>
      <c r="F2907">
        <v>11963.112305000001</v>
      </c>
      <c r="G2907">
        <v>201232</v>
      </c>
    </row>
    <row r="2908" spans="1:7" x14ac:dyDescent="0.3">
      <c r="A2908" s="3">
        <v>42991</v>
      </c>
      <c r="B2908">
        <v>12700</v>
      </c>
      <c r="C2908">
        <v>12722</v>
      </c>
      <c r="D2908">
        <v>12615</v>
      </c>
      <c r="E2908">
        <v>12675</v>
      </c>
      <c r="F2908">
        <v>11940.502930000001</v>
      </c>
      <c r="G2908">
        <v>143560</v>
      </c>
    </row>
    <row r="2909" spans="1:7" x14ac:dyDescent="0.3">
      <c r="A2909" s="3">
        <v>42992</v>
      </c>
      <c r="B2909">
        <v>12675</v>
      </c>
      <c r="C2909">
        <v>12700</v>
      </c>
      <c r="D2909">
        <v>12568</v>
      </c>
      <c r="E2909">
        <v>12700</v>
      </c>
      <c r="F2909">
        <v>11964.054688</v>
      </c>
      <c r="G2909">
        <v>129414</v>
      </c>
    </row>
    <row r="2910" spans="1:7" x14ac:dyDescent="0.3">
      <c r="A2910" s="3">
        <v>42993</v>
      </c>
      <c r="B2910">
        <v>12601</v>
      </c>
      <c r="C2910">
        <v>12900</v>
      </c>
      <c r="D2910">
        <v>12575</v>
      </c>
      <c r="E2910">
        <v>12900</v>
      </c>
      <c r="F2910">
        <v>12152.464844</v>
      </c>
      <c r="G2910">
        <v>277869</v>
      </c>
    </row>
    <row r="2911" spans="1:7" x14ac:dyDescent="0.3">
      <c r="A2911" s="3">
        <v>42996</v>
      </c>
      <c r="B2911">
        <v>12899</v>
      </c>
      <c r="C2911">
        <v>12899</v>
      </c>
      <c r="D2911">
        <v>12666</v>
      </c>
      <c r="E2911">
        <v>12745</v>
      </c>
      <c r="F2911">
        <v>12006.446289</v>
      </c>
      <c r="G2911">
        <v>196174</v>
      </c>
    </row>
    <row r="2912" spans="1:7" x14ac:dyDescent="0.3">
      <c r="A2912" s="3">
        <v>42997</v>
      </c>
      <c r="B2912">
        <v>12764</v>
      </c>
      <c r="C2912">
        <v>12805</v>
      </c>
      <c r="D2912">
        <v>12650</v>
      </c>
      <c r="E2912">
        <v>12730</v>
      </c>
      <c r="F2912">
        <v>11992.316406</v>
      </c>
      <c r="G2912">
        <v>109951</v>
      </c>
    </row>
    <row r="2913" spans="1:7" x14ac:dyDescent="0.3">
      <c r="A2913" s="3">
        <v>42998</v>
      </c>
      <c r="B2913">
        <v>12720</v>
      </c>
      <c r="C2913">
        <v>12849</v>
      </c>
      <c r="D2913">
        <v>12624</v>
      </c>
      <c r="E2913">
        <v>12740</v>
      </c>
      <c r="F2913">
        <v>12001.737305000001</v>
      </c>
      <c r="G2913">
        <v>119687</v>
      </c>
    </row>
    <row r="2914" spans="1:7" x14ac:dyDescent="0.3">
      <c r="A2914" s="3">
        <v>42999</v>
      </c>
      <c r="B2914">
        <v>12800</v>
      </c>
      <c r="C2914">
        <v>12800</v>
      </c>
      <c r="D2914">
        <v>12464</v>
      </c>
      <c r="E2914">
        <v>12654</v>
      </c>
      <c r="F2914">
        <v>11920.720703000001</v>
      </c>
      <c r="G2914">
        <v>425660</v>
      </c>
    </row>
    <row r="2915" spans="1:7" x14ac:dyDescent="0.3">
      <c r="A2915" s="3">
        <v>43000</v>
      </c>
      <c r="B2915">
        <v>12765</v>
      </c>
      <c r="C2915">
        <v>12786</v>
      </c>
      <c r="D2915">
        <v>12581</v>
      </c>
      <c r="E2915">
        <v>12689</v>
      </c>
      <c r="F2915">
        <v>11953.691406</v>
      </c>
      <c r="G2915">
        <v>84808</v>
      </c>
    </row>
    <row r="2916" spans="1:7" x14ac:dyDescent="0.3">
      <c r="A2916" s="3">
        <v>43003</v>
      </c>
      <c r="B2916">
        <v>12689</v>
      </c>
      <c r="C2916">
        <v>12689</v>
      </c>
      <c r="D2916">
        <v>12689</v>
      </c>
      <c r="E2916">
        <v>12689</v>
      </c>
      <c r="F2916">
        <v>11953.691406</v>
      </c>
      <c r="G2916">
        <v>0</v>
      </c>
    </row>
    <row r="2917" spans="1:7" x14ac:dyDescent="0.3">
      <c r="A2917" s="3">
        <v>43004</v>
      </c>
      <c r="B2917">
        <v>12850</v>
      </c>
      <c r="C2917">
        <v>12850</v>
      </c>
      <c r="D2917">
        <v>12411</v>
      </c>
      <c r="E2917">
        <v>12535</v>
      </c>
      <c r="F2917">
        <v>11808.616211</v>
      </c>
      <c r="G2917">
        <v>178497</v>
      </c>
    </row>
    <row r="2918" spans="1:7" x14ac:dyDescent="0.3">
      <c r="A2918" s="3">
        <v>43005</v>
      </c>
      <c r="B2918">
        <v>12534</v>
      </c>
      <c r="C2918">
        <v>12534</v>
      </c>
      <c r="D2918">
        <v>12313</v>
      </c>
      <c r="E2918">
        <v>12350</v>
      </c>
      <c r="F2918">
        <v>11634.336914</v>
      </c>
      <c r="G2918">
        <v>133623</v>
      </c>
    </row>
    <row r="2919" spans="1:7" x14ac:dyDescent="0.3">
      <c r="A2919" s="3">
        <v>43006</v>
      </c>
      <c r="B2919">
        <v>12350</v>
      </c>
      <c r="C2919">
        <v>12350</v>
      </c>
      <c r="D2919">
        <v>12243</v>
      </c>
      <c r="E2919">
        <v>12299</v>
      </c>
      <c r="F2919">
        <v>11586.291015999999</v>
      </c>
      <c r="G2919">
        <v>75582</v>
      </c>
    </row>
    <row r="2920" spans="1:7" x14ac:dyDescent="0.3">
      <c r="A2920" s="3">
        <v>43007</v>
      </c>
      <c r="B2920">
        <v>12299</v>
      </c>
      <c r="C2920">
        <v>12431</v>
      </c>
      <c r="D2920">
        <v>12252</v>
      </c>
      <c r="E2920">
        <v>12385</v>
      </c>
      <c r="F2920">
        <v>11667.307617</v>
      </c>
      <c r="G2920">
        <v>123090</v>
      </c>
    </row>
    <row r="2921" spans="1:7" x14ac:dyDescent="0.3">
      <c r="A2921" s="3">
        <v>43010</v>
      </c>
      <c r="B2921">
        <v>12382</v>
      </c>
      <c r="C2921">
        <v>12496</v>
      </c>
      <c r="D2921">
        <v>12218</v>
      </c>
      <c r="E2921">
        <v>12385</v>
      </c>
      <c r="F2921">
        <v>11667.307617</v>
      </c>
      <c r="G2921">
        <v>139044</v>
      </c>
    </row>
    <row r="2922" spans="1:7" x14ac:dyDescent="0.3">
      <c r="A2922" s="3">
        <v>43011</v>
      </c>
      <c r="B2922">
        <v>12384</v>
      </c>
      <c r="C2922">
        <v>12703</v>
      </c>
      <c r="D2922">
        <v>12310</v>
      </c>
      <c r="E2922">
        <v>12703</v>
      </c>
      <c r="F2922">
        <v>11966.879883</v>
      </c>
      <c r="G2922">
        <v>218779</v>
      </c>
    </row>
    <row r="2923" spans="1:7" x14ac:dyDescent="0.3">
      <c r="A2923" s="3">
        <v>43012</v>
      </c>
      <c r="B2923">
        <v>12600</v>
      </c>
      <c r="C2923">
        <v>12682</v>
      </c>
      <c r="D2923">
        <v>12218</v>
      </c>
      <c r="E2923">
        <v>12317</v>
      </c>
      <c r="F2923">
        <v>11603.249023</v>
      </c>
      <c r="G2923">
        <v>174503</v>
      </c>
    </row>
    <row r="2924" spans="1:7" x14ac:dyDescent="0.3">
      <c r="A2924" s="3">
        <v>43013</v>
      </c>
      <c r="B2924">
        <v>12400</v>
      </c>
      <c r="C2924">
        <v>12461</v>
      </c>
      <c r="D2924">
        <v>12266</v>
      </c>
      <c r="E2924">
        <v>12300</v>
      </c>
      <c r="F2924">
        <v>11587.233398</v>
      </c>
      <c r="G2924">
        <v>113051</v>
      </c>
    </row>
    <row r="2925" spans="1:7" x14ac:dyDescent="0.3">
      <c r="A2925" s="3">
        <v>43014</v>
      </c>
      <c r="B2925">
        <v>12299</v>
      </c>
      <c r="C2925">
        <v>12347</v>
      </c>
      <c r="D2925">
        <v>11940</v>
      </c>
      <c r="E2925">
        <v>12000</v>
      </c>
      <c r="F2925">
        <v>11304.619140999999</v>
      </c>
      <c r="G2925">
        <v>226967</v>
      </c>
    </row>
    <row r="2926" spans="1:7" x14ac:dyDescent="0.3">
      <c r="A2926" s="3">
        <v>43017</v>
      </c>
      <c r="B2926">
        <v>12000</v>
      </c>
      <c r="C2926">
        <v>12326</v>
      </c>
      <c r="D2926">
        <v>11975</v>
      </c>
      <c r="E2926">
        <v>12302</v>
      </c>
      <c r="F2926">
        <v>11589.118164</v>
      </c>
      <c r="G2926">
        <v>401348</v>
      </c>
    </row>
    <row r="2927" spans="1:7" x14ac:dyDescent="0.3">
      <c r="A2927" s="3">
        <v>43018</v>
      </c>
      <c r="B2927">
        <v>12310</v>
      </c>
      <c r="C2927">
        <v>12520</v>
      </c>
      <c r="D2927">
        <v>12282</v>
      </c>
      <c r="E2927">
        <v>12470</v>
      </c>
      <c r="F2927">
        <v>11747.382813</v>
      </c>
      <c r="G2927">
        <v>179731</v>
      </c>
    </row>
    <row r="2928" spans="1:7" x14ac:dyDescent="0.3">
      <c r="A2928" s="3">
        <v>43019</v>
      </c>
      <c r="B2928">
        <v>12325</v>
      </c>
      <c r="C2928">
        <v>12778</v>
      </c>
      <c r="D2928">
        <v>12267</v>
      </c>
      <c r="E2928">
        <v>12744</v>
      </c>
      <c r="F2928">
        <v>12005.504883</v>
      </c>
      <c r="G2928">
        <v>153114</v>
      </c>
    </row>
    <row r="2929" spans="1:7" x14ac:dyDescent="0.3">
      <c r="A2929" s="3">
        <v>43020</v>
      </c>
      <c r="B2929">
        <v>12743</v>
      </c>
      <c r="C2929">
        <v>13136</v>
      </c>
      <c r="D2929">
        <v>12743</v>
      </c>
      <c r="E2929">
        <v>13064</v>
      </c>
      <c r="F2929">
        <v>12306.961914</v>
      </c>
      <c r="G2929">
        <v>217318</v>
      </c>
    </row>
    <row r="2930" spans="1:7" x14ac:dyDescent="0.3">
      <c r="A2930" s="3">
        <v>43021</v>
      </c>
      <c r="B2930">
        <v>13170</v>
      </c>
      <c r="C2930">
        <v>13400</v>
      </c>
      <c r="D2930">
        <v>12995</v>
      </c>
      <c r="E2930">
        <v>13400</v>
      </c>
      <c r="F2930">
        <v>12623.489258</v>
      </c>
      <c r="G2930">
        <v>194018</v>
      </c>
    </row>
    <row r="2931" spans="1:7" x14ac:dyDescent="0.3">
      <c r="A2931" s="3">
        <v>43024</v>
      </c>
      <c r="B2931">
        <v>13227</v>
      </c>
      <c r="C2931">
        <v>13627</v>
      </c>
      <c r="D2931">
        <v>12710</v>
      </c>
      <c r="E2931">
        <v>13449</v>
      </c>
      <c r="F2931">
        <v>12669.650390999999</v>
      </c>
      <c r="G2931">
        <v>230314</v>
      </c>
    </row>
    <row r="2932" spans="1:7" x14ac:dyDescent="0.3">
      <c r="A2932" s="3">
        <v>43025</v>
      </c>
      <c r="B2932">
        <v>13550</v>
      </c>
      <c r="C2932">
        <v>13598</v>
      </c>
      <c r="D2932">
        <v>13412</v>
      </c>
      <c r="E2932">
        <v>13575</v>
      </c>
      <c r="F2932">
        <v>12788.349609000001</v>
      </c>
      <c r="G2932">
        <v>176616</v>
      </c>
    </row>
    <row r="2933" spans="1:7" x14ac:dyDescent="0.3">
      <c r="A2933" s="3">
        <v>43026</v>
      </c>
      <c r="B2933">
        <v>13550</v>
      </c>
      <c r="C2933">
        <v>13821</v>
      </c>
      <c r="D2933">
        <v>13340</v>
      </c>
      <c r="E2933">
        <v>13821</v>
      </c>
      <c r="F2933">
        <v>13020.09375</v>
      </c>
      <c r="G2933">
        <v>433033</v>
      </c>
    </row>
    <row r="2934" spans="1:7" x14ac:dyDescent="0.3">
      <c r="A2934" s="3">
        <v>43027</v>
      </c>
      <c r="B2934">
        <v>13679</v>
      </c>
      <c r="C2934">
        <v>13800</v>
      </c>
      <c r="D2934">
        <v>13350</v>
      </c>
      <c r="E2934">
        <v>13504</v>
      </c>
      <c r="F2934">
        <v>12721.463867</v>
      </c>
      <c r="G2934">
        <v>149027</v>
      </c>
    </row>
    <row r="2935" spans="1:7" x14ac:dyDescent="0.3">
      <c r="A2935" s="3">
        <v>43028</v>
      </c>
      <c r="B2935">
        <v>13614</v>
      </c>
      <c r="C2935">
        <v>13700</v>
      </c>
      <c r="D2935">
        <v>13428</v>
      </c>
      <c r="E2935">
        <v>13682</v>
      </c>
      <c r="F2935">
        <v>12889.149414</v>
      </c>
      <c r="G2935">
        <v>487850</v>
      </c>
    </row>
    <row r="2936" spans="1:7" x14ac:dyDescent="0.3">
      <c r="A2936" s="3">
        <v>43031</v>
      </c>
      <c r="B2936">
        <v>13681</v>
      </c>
      <c r="C2936">
        <v>13713</v>
      </c>
      <c r="D2936">
        <v>13457</v>
      </c>
      <c r="E2936">
        <v>13600</v>
      </c>
      <c r="F2936">
        <v>12811.901367</v>
      </c>
      <c r="G2936">
        <v>117671</v>
      </c>
    </row>
    <row r="2937" spans="1:7" x14ac:dyDescent="0.3">
      <c r="A2937" s="3">
        <v>43032</v>
      </c>
      <c r="B2937">
        <v>13504</v>
      </c>
      <c r="C2937">
        <v>13654</v>
      </c>
      <c r="D2937">
        <v>13362</v>
      </c>
      <c r="E2937">
        <v>13418</v>
      </c>
      <c r="F2937">
        <v>12640.447265999999</v>
      </c>
      <c r="G2937">
        <v>151193</v>
      </c>
    </row>
    <row r="2938" spans="1:7" x14ac:dyDescent="0.3">
      <c r="A2938" s="3">
        <v>43033</v>
      </c>
      <c r="B2938">
        <v>13500</v>
      </c>
      <c r="C2938">
        <v>13694</v>
      </c>
      <c r="D2938">
        <v>13264</v>
      </c>
      <c r="E2938">
        <v>13449</v>
      </c>
      <c r="F2938">
        <v>12669.650390999999</v>
      </c>
      <c r="G2938">
        <v>108715</v>
      </c>
    </row>
    <row r="2939" spans="1:7" x14ac:dyDescent="0.3">
      <c r="A2939" s="3">
        <v>43034</v>
      </c>
      <c r="B2939">
        <v>13366</v>
      </c>
      <c r="C2939">
        <v>13382</v>
      </c>
      <c r="D2939">
        <v>12973</v>
      </c>
      <c r="E2939">
        <v>13210</v>
      </c>
      <c r="F2939">
        <v>12444.500977</v>
      </c>
      <c r="G2939">
        <v>166337</v>
      </c>
    </row>
    <row r="2940" spans="1:7" x14ac:dyDescent="0.3">
      <c r="A2940" s="3">
        <v>43035</v>
      </c>
      <c r="B2940">
        <v>13019</v>
      </c>
      <c r="C2940">
        <v>13299</v>
      </c>
      <c r="D2940">
        <v>13019</v>
      </c>
      <c r="E2940">
        <v>13104</v>
      </c>
      <c r="F2940">
        <v>12344.643555000001</v>
      </c>
      <c r="G2940">
        <v>170959</v>
      </c>
    </row>
    <row r="2941" spans="1:7" x14ac:dyDescent="0.3">
      <c r="A2941" s="3">
        <v>43038</v>
      </c>
      <c r="B2941">
        <v>12901</v>
      </c>
      <c r="C2941">
        <v>13463</v>
      </c>
      <c r="D2941">
        <v>12862</v>
      </c>
      <c r="E2941">
        <v>13403</v>
      </c>
      <c r="F2941">
        <v>12626.316406</v>
      </c>
      <c r="G2941">
        <v>136370</v>
      </c>
    </row>
    <row r="2942" spans="1:7" x14ac:dyDescent="0.3">
      <c r="A2942" s="3">
        <v>43039</v>
      </c>
      <c r="B2942">
        <v>13400</v>
      </c>
      <c r="C2942">
        <v>13500</v>
      </c>
      <c r="D2942">
        <v>13170</v>
      </c>
      <c r="E2942">
        <v>13407</v>
      </c>
      <c r="F2942">
        <v>12630.084961</v>
      </c>
      <c r="G2942">
        <v>112215</v>
      </c>
    </row>
    <row r="2943" spans="1:7" x14ac:dyDescent="0.3">
      <c r="A2943" s="3">
        <v>43040</v>
      </c>
      <c r="B2943">
        <v>13235</v>
      </c>
      <c r="C2943">
        <v>13592</v>
      </c>
      <c r="D2943">
        <v>13235</v>
      </c>
      <c r="E2943">
        <v>13500</v>
      </c>
      <c r="F2943">
        <v>12717.696289</v>
      </c>
      <c r="G2943">
        <v>82522</v>
      </c>
    </row>
    <row r="2944" spans="1:7" x14ac:dyDescent="0.3">
      <c r="A2944" s="3">
        <v>43041</v>
      </c>
      <c r="B2944">
        <v>13490</v>
      </c>
      <c r="C2944">
        <v>13590</v>
      </c>
      <c r="D2944">
        <v>13131</v>
      </c>
      <c r="E2944">
        <v>13529</v>
      </c>
      <c r="F2944">
        <v>12745.014648</v>
      </c>
      <c r="G2944">
        <v>100052</v>
      </c>
    </row>
    <row r="2945" spans="1:7" x14ac:dyDescent="0.3">
      <c r="A2945" s="3">
        <v>43042</v>
      </c>
      <c r="B2945">
        <v>13335</v>
      </c>
      <c r="C2945">
        <v>13583</v>
      </c>
      <c r="D2945">
        <v>13221</v>
      </c>
      <c r="E2945">
        <v>13278</v>
      </c>
      <c r="F2945">
        <v>12508.559569999999</v>
      </c>
      <c r="G2945">
        <v>99958</v>
      </c>
    </row>
    <row r="2946" spans="1:7" x14ac:dyDescent="0.3">
      <c r="A2946" s="3">
        <v>43045</v>
      </c>
      <c r="B2946">
        <v>13150</v>
      </c>
      <c r="C2946">
        <v>13434</v>
      </c>
      <c r="D2946">
        <v>13150</v>
      </c>
      <c r="E2946">
        <v>13324</v>
      </c>
      <c r="F2946">
        <v>12551.893555000001</v>
      </c>
      <c r="G2946">
        <v>135237</v>
      </c>
    </row>
    <row r="2947" spans="1:7" x14ac:dyDescent="0.3">
      <c r="A2947" s="3">
        <v>43046</v>
      </c>
      <c r="B2947">
        <v>13201</v>
      </c>
      <c r="C2947">
        <v>13398</v>
      </c>
      <c r="D2947">
        <v>13201</v>
      </c>
      <c r="E2947">
        <v>13300</v>
      </c>
      <c r="F2947">
        <v>12529.285156</v>
      </c>
      <c r="G2947">
        <v>64286</v>
      </c>
    </row>
    <row r="2948" spans="1:7" x14ac:dyDescent="0.3">
      <c r="A2948" s="3">
        <v>43047</v>
      </c>
      <c r="B2948">
        <v>13202</v>
      </c>
      <c r="C2948">
        <v>13626</v>
      </c>
      <c r="D2948">
        <v>13202</v>
      </c>
      <c r="E2948">
        <v>13550</v>
      </c>
      <c r="F2948">
        <v>12764.797852</v>
      </c>
      <c r="G2948">
        <v>121023</v>
      </c>
    </row>
    <row r="2949" spans="1:7" x14ac:dyDescent="0.3">
      <c r="A2949" s="3">
        <v>43048</v>
      </c>
      <c r="B2949">
        <v>13350</v>
      </c>
      <c r="C2949">
        <v>13664</v>
      </c>
      <c r="D2949">
        <v>13300</v>
      </c>
      <c r="E2949">
        <v>13500</v>
      </c>
      <c r="F2949">
        <v>12717.696289</v>
      </c>
      <c r="G2949">
        <v>244575</v>
      </c>
    </row>
    <row r="2950" spans="1:7" x14ac:dyDescent="0.3">
      <c r="A2950" s="3">
        <v>43049</v>
      </c>
      <c r="B2950">
        <v>13600</v>
      </c>
      <c r="C2950">
        <v>13835</v>
      </c>
      <c r="D2950">
        <v>13597</v>
      </c>
      <c r="E2950">
        <v>13800</v>
      </c>
      <c r="F2950">
        <v>13000.310546999999</v>
      </c>
      <c r="G2950">
        <v>239253</v>
      </c>
    </row>
    <row r="2951" spans="1:7" x14ac:dyDescent="0.3">
      <c r="A2951" s="3">
        <v>43052</v>
      </c>
      <c r="B2951">
        <v>13601</v>
      </c>
      <c r="C2951">
        <v>14092</v>
      </c>
      <c r="D2951">
        <v>13351</v>
      </c>
      <c r="E2951">
        <v>13492</v>
      </c>
      <c r="F2951">
        <v>12710.159180000001</v>
      </c>
      <c r="G2951">
        <v>370551</v>
      </c>
    </row>
    <row r="2952" spans="1:7" x14ac:dyDescent="0.3">
      <c r="A2952" s="3">
        <v>43053</v>
      </c>
      <c r="B2952">
        <v>13480</v>
      </c>
      <c r="C2952">
        <v>13480</v>
      </c>
      <c r="D2952">
        <v>13014</v>
      </c>
      <c r="E2952">
        <v>13300</v>
      </c>
      <c r="F2952">
        <v>12529.285156</v>
      </c>
      <c r="G2952">
        <v>183461</v>
      </c>
    </row>
    <row r="2953" spans="1:7" x14ac:dyDescent="0.3">
      <c r="A2953" s="3">
        <v>43054</v>
      </c>
      <c r="B2953">
        <v>13288</v>
      </c>
      <c r="C2953">
        <v>13288</v>
      </c>
      <c r="D2953">
        <v>12700</v>
      </c>
      <c r="E2953">
        <v>12848</v>
      </c>
      <c r="F2953">
        <v>12103.478515999999</v>
      </c>
      <c r="G2953">
        <v>87765</v>
      </c>
    </row>
    <row r="2954" spans="1:7" x14ac:dyDescent="0.3">
      <c r="A2954" s="3">
        <v>43055</v>
      </c>
      <c r="B2954">
        <v>12950</v>
      </c>
      <c r="C2954">
        <v>12950</v>
      </c>
      <c r="D2954">
        <v>12639</v>
      </c>
      <c r="E2954">
        <v>12830</v>
      </c>
      <c r="F2954">
        <v>12086.521484000001</v>
      </c>
      <c r="G2954">
        <v>92853</v>
      </c>
    </row>
    <row r="2955" spans="1:7" x14ac:dyDescent="0.3">
      <c r="A2955" s="3">
        <v>43056</v>
      </c>
      <c r="B2955">
        <v>12600</v>
      </c>
      <c r="C2955">
        <v>13016</v>
      </c>
      <c r="D2955">
        <v>12600</v>
      </c>
      <c r="E2955">
        <v>12930</v>
      </c>
      <c r="F2955">
        <v>12180.726563</v>
      </c>
      <c r="G2955">
        <v>240367</v>
      </c>
    </row>
    <row r="2956" spans="1:7" x14ac:dyDescent="0.3">
      <c r="A2956" s="3">
        <v>43059</v>
      </c>
      <c r="B2956">
        <v>12860</v>
      </c>
      <c r="C2956">
        <v>12962</v>
      </c>
      <c r="D2956">
        <v>12607</v>
      </c>
      <c r="E2956">
        <v>12912</v>
      </c>
      <c r="F2956">
        <v>12163.769531</v>
      </c>
      <c r="G2956">
        <v>49491</v>
      </c>
    </row>
    <row r="2957" spans="1:7" x14ac:dyDescent="0.3">
      <c r="A2957" s="3">
        <v>43060</v>
      </c>
      <c r="B2957">
        <v>12700</v>
      </c>
      <c r="C2957">
        <v>12900</v>
      </c>
      <c r="D2957">
        <v>12700</v>
      </c>
      <c r="E2957">
        <v>12887</v>
      </c>
      <c r="F2957">
        <v>12140.21875</v>
      </c>
      <c r="G2957">
        <v>127730</v>
      </c>
    </row>
    <row r="2958" spans="1:7" x14ac:dyDescent="0.3">
      <c r="A2958" s="3">
        <v>43061</v>
      </c>
      <c r="B2958">
        <v>12887</v>
      </c>
      <c r="C2958">
        <v>13067</v>
      </c>
      <c r="D2958">
        <v>12819</v>
      </c>
      <c r="E2958">
        <v>13067</v>
      </c>
      <c r="F2958">
        <v>12309.787109000001</v>
      </c>
      <c r="G2958">
        <v>59342</v>
      </c>
    </row>
    <row r="2959" spans="1:7" x14ac:dyDescent="0.3">
      <c r="A2959" s="3">
        <v>43062</v>
      </c>
      <c r="B2959">
        <v>12702</v>
      </c>
      <c r="C2959">
        <v>13129</v>
      </c>
      <c r="D2959">
        <v>12701</v>
      </c>
      <c r="E2959">
        <v>12906</v>
      </c>
      <c r="F2959">
        <v>12158.117188</v>
      </c>
      <c r="G2959">
        <v>77766</v>
      </c>
    </row>
    <row r="2960" spans="1:7" x14ac:dyDescent="0.3">
      <c r="A2960" s="3">
        <v>43063</v>
      </c>
      <c r="B2960">
        <v>12800</v>
      </c>
      <c r="C2960">
        <v>13200</v>
      </c>
      <c r="D2960">
        <v>12800</v>
      </c>
      <c r="E2960">
        <v>12973</v>
      </c>
      <c r="F2960">
        <v>12221.234375</v>
      </c>
      <c r="G2960">
        <v>29979</v>
      </c>
    </row>
    <row r="2961" spans="1:7" x14ac:dyDescent="0.3">
      <c r="A2961" s="3">
        <v>43066</v>
      </c>
      <c r="B2961">
        <v>12969</v>
      </c>
      <c r="C2961">
        <v>13281</v>
      </c>
      <c r="D2961">
        <v>12852</v>
      </c>
      <c r="E2961">
        <v>13205</v>
      </c>
      <c r="F2961">
        <v>12439.790039</v>
      </c>
      <c r="G2961">
        <v>90843</v>
      </c>
    </row>
    <row r="2962" spans="1:7" x14ac:dyDescent="0.3">
      <c r="A2962" s="3">
        <v>43067</v>
      </c>
      <c r="B2962">
        <v>12700</v>
      </c>
      <c r="C2962">
        <v>13456</v>
      </c>
      <c r="D2962">
        <v>12700</v>
      </c>
      <c r="E2962">
        <v>13278</v>
      </c>
      <c r="F2962">
        <v>12508.559569999999</v>
      </c>
      <c r="G2962">
        <v>73445</v>
      </c>
    </row>
    <row r="2963" spans="1:7" x14ac:dyDescent="0.3">
      <c r="A2963" s="3">
        <v>43068</v>
      </c>
      <c r="B2963">
        <v>13500</v>
      </c>
      <c r="C2963">
        <v>13500</v>
      </c>
      <c r="D2963">
        <v>13061</v>
      </c>
      <c r="E2963">
        <v>13137</v>
      </c>
      <c r="F2963">
        <v>12375.730469</v>
      </c>
      <c r="G2963">
        <v>71259</v>
      </c>
    </row>
    <row r="2964" spans="1:7" x14ac:dyDescent="0.3">
      <c r="A2964" s="3">
        <v>43069</v>
      </c>
      <c r="B2964">
        <v>13130</v>
      </c>
      <c r="C2964">
        <v>13390</v>
      </c>
      <c r="D2964">
        <v>13093</v>
      </c>
      <c r="E2964">
        <v>13390</v>
      </c>
      <c r="F2964">
        <v>12614.070313</v>
      </c>
      <c r="G2964">
        <v>75277</v>
      </c>
    </row>
    <row r="2965" spans="1:7" x14ac:dyDescent="0.3">
      <c r="A2965" s="3">
        <v>43070</v>
      </c>
      <c r="B2965">
        <v>13200</v>
      </c>
      <c r="C2965">
        <v>13477</v>
      </c>
      <c r="D2965">
        <v>13060</v>
      </c>
      <c r="E2965">
        <v>13445</v>
      </c>
      <c r="F2965">
        <v>12665.882813</v>
      </c>
      <c r="G2965">
        <v>74861</v>
      </c>
    </row>
    <row r="2966" spans="1:7" x14ac:dyDescent="0.3">
      <c r="A2966" s="3">
        <v>43073</v>
      </c>
      <c r="B2966">
        <v>12800</v>
      </c>
      <c r="C2966">
        <v>13799</v>
      </c>
      <c r="D2966">
        <v>12800</v>
      </c>
      <c r="E2966">
        <v>13750</v>
      </c>
      <c r="F2966">
        <v>12953.208008</v>
      </c>
      <c r="G2966">
        <v>87346</v>
      </c>
    </row>
    <row r="2967" spans="1:7" x14ac:dyDescent="0.3">
      <c r="A2967" s="3">
        <v>43074</v>
      </c>
      <c r="B2967">
        <v>13750</v>
      </c>
      <c r="C2967">
        <v>14020</v>
      </c>
      <c r="D2967">
        <v>13750</v>
      </c>
      <c r="E2967">
        <v>14011</v>
      </c>
      <c r="F2967">
        <v>13199.083984000001</v>
      </c>
      <c r="G2967">
        <v>161372</v>
      </c>
    </row>
    <row r="2968" spans="1:7" x14ac:dyDescent="0.3">
      <c r="A2968" s="3">
        <v>43075</v>
      </c>
      <c r="B2968">
        <v>13950</v>
      </c>
      <c r="C2968">
        <v>14050</v>
      </c>
      <c r="D2968">
        <v>13803</v>
      </c>
      <c r="E2968">
        <v>13910</v>
      </c>
      <c r="F2968">
        <v>13103.9375</v>
      </c>
      <c r="G2968">
        <v>145921</v>
      </c>
    </row>
    <row r="2969" spans="1:7" x14ac:dyDescent="0.3">
      <c r="A2969" s="3">
        <v>43076</v>
      </c>
      <c r="B2969">
        <v>13900</v>
      </c>
      <c r="C2969">
        <v>14050</v>
      </c>
      <c r="D2969">
        <v>13495</v>
      </c>
      <c r="E2969">
        <v>13743</v>
      </c>
      <c r="F2969">
        <v>12946.613281</v>
      </c>
      <c r="G2969">
        <v>336554</v>
      </c>
    </row>
    <row r="2970" spans="1:7" x14ac:dyDescent="0.3">
      <c r="A2970" s="3">
        <v>43077</v>
      </c>
      <c r="B2970">
        <v>13500</v>
      </c>
      <c r="C2970">
        <v>13800</v>
      </c>
      <c r="D2970">
        <v>13500</v>
      </c>
      <c r="E2970">
        <v>13780</v>
      </c>
      <c r="F2970">
        <v>12981.469727</v>
      </c>
      <c r="G2970">
        <v>103705</v>
      </c>
    </row>
    <row r="2971" spans="1:7" x14ac:dyDescent="0.3">
      <c r="A2971" s="3">
        <v>43080</v>
      </c>
      <c r="B2971">
        <v>13750</v>
      </c>
      <c r="C2971">
        <v>13799</v>
      </c>
      <c r="D2971">
        <v>13496</v>
      </c>
      <c r="E2971">
        <v>13659</v>
      </c>
      <c r="F2971">
        <v>12867.482421999999</v>
      </c>
      <c r="G2971">
        <v>55452</v>
      </c>
    </row>
    <row r="2972" spans="1:7" x14ac:dyDescent="0.3">
      <c r="A2972" s="3">
        <v>43081</v>
      </c>
      <c r="B2972">
        <v>13675</v>
      </c>
      <c r="C2972">
        <v>13749</v>
      </c>
      <c r="D2972">
        <v>13288</v>
      </c>
      <c r="E2972">
        <v>13500</v>
      </c>
      <c r="F2972">
        <v>12717.696289</v>
      </c>
      <c r="G2972">
        <v>196295</v>
      </c>
    </row>
    <row r="2973" spans="1:7" x14ac:dyDescent="0.3">
      <c r="A2973" s="3">
        <v>43082</v>
      </c>
      <c r="B2973">
        <v>13750</v>
      </c>
      <c r="C2973">
        <v>14382</v>
      </c>
      <c r="D2973">
        <v>13502</v>
      </c>
      <c r="E2973">
        <v>14150</v>
      </c>
      <c r="F2973">
        <v>13330.029296999999</v>
      </c>
      <c r="G2973">
        <v>217311</v>
      </c>
    </row>
    <row r="2974" spans="1:7" x14ac:dyDescent="0.3">
      <c r="A2974" s="3">
        <v>43083</v>
      </c>
      <c r="B2974">
        <v>14500</v>
      </c>
      <c r="C2974">
        <v>14832</v>
      </c>
      <c r="D2974">
        <v>14201</v>
      </c>
      <c r="E2974">
        <v>14574</v>
      </c>
      <c r="F2974">
        <v>13729.458984000001</v>
      </c>
      <c r="G2974">
        <v>194139</v>
      </c>
    </row>
    <row r="2975" spans="1:7" x14ac:dyDescent="0.3">
      <c r="A2975" s="3">
        <v>43084</v>
      </c>
      <c r="B2975">
        <v>14500</v>
      </c>
      <c r="C2975">
        <v>14880</v>
      </c>
      <c r="D2975">
        <v>14200</v>
      </c>
      <c r="E2975">
        <v>14600</v>
      </c>
      <c r="F2975">
        <v>13753.953125</v>
      </c>
      <c r="G2975">
        <v>239460</v>
      </c>
    </row>
    <row r="2976" spans="1:7" x14ac:dyDescent="0.3">
      <c r="A2976" s="3">
        <v>43087</v>
      </c>
      <c r="B2976">
        <v>14201</v>
      </c>
      <c r="C2976">
        <v>15727</v>
      </c>
      <c r="D2976">
        <v>14201</v>
      </c>
      <c r="E2976">
        <v>15150</v>
      </c>
      <c r="F2976">
        <v>14272.081055000001</v>
      </c>
      <c r="G2976">
        <v>282569</v>
      </c>
    </row>
    <row r="2977" spans="1:7" x14ac:dyDescent="0.3">
      <c r="A2977" s="3">
        <v>43088</v>
      </c>
      <c r="B2977">
        <v>15150</v>
      </c>
      <c r="C2977">
        <v>15248</v>
      </c>
      <c r="D2977">
        <v>14900</v>
      </c>
      <c r="E2977">
        <v>15200</v>
      </c>
      <c r="F2977">
        <v>14319.183594</v>
      </c>
      <c r="G2977">
        <v>430684</v>
      </c>
    </row>
    <row r="2978" spans="1:7" x14ac:dyDescent="0.3">
      <c r="A2978" s="3">
        <v>43089</v>
      </c>
      <c r="B2978">
        <v>15489</v>
      </c>
      <c r="C2978">
        <v>15793</v>
      </c>
      <c r="D2978">
        <v>14801</v>
      </c>
      <c r="E2978">
        <v>15490</v>
      </c>
      <c r="F2978">
        <v>14592.377930000001</v>
      </c>
      <c r="G2978">
        <v>211103</v>
      </c>
    </row>
    <row r="2979" spans="1:7" x14ac:dyDescent="0.3">
      <c r="A2979" s="3">
        <v>43090</v>
      </c>
      <c r="B2979">
        <v>15200</v>
      </c>
      <c r="C2979">
        <v>15548</v>
      </c>
      <c r="D2979">
        <v>15114</v>
      </c>
      <c r="E2979">
        <v>15308</v>
      </c>
      <c r="F2979">
        <v>14420.925781</v>
      </c>
      <c r="G2979">
        <v>235212</v>
      </c>
    </row>
    <row r="2980" spans="1:7" x14ac:dyDescent="0.3">
      <c r="A2980" s="3">
        <v>43091</v>
      </c>
      <c r="B2980">
        <v>15290</v>
      </c>
      <c r="C2980">
        <v>15290</v>
      </c>
      <c r="D2980">
        <v>14961</v>
      </c>
      <c r="E2980">
        <v>15075</v>
      </c>
      <c r="F2980">
        <v>14201.426758</v>
      </c>
      <c r="G2980">
        <v>74885</v>
      </c>
    </row>
    <row r="2981" spans="1:7" x14ac:dyDescent="0.3">
      <c r="A2981" s="3">
        <v>43094</v>
      </c>
      <c r="B2981">
        <v>15075</v>
      </c>
      <c r="C2981">
        <v>15075</v>
      </c>
      <c r="D2981">
        <v>15075</v>
      </c>
      <c r="E2981">
        <v>15075</v>
      </c>
      <c r="F2981">
        <v>14201.426758</v>
      </c>
      <c r="G2981">
        <v>0</v>
      </c>
    </row>
    <row r="2982" spans="1:7" x14ac:dyDescent="0.3">
      <c r="A2982" s="3">
        <v>43095</v>
      </c>
      <c r="B2982">
        <v>15075</v>
      </c>
      <c r="C2982">
        <v>15075</v>
      </c>
      <c r="D2982">
        <v>15075</v>
      </c>
      <c r="E2982">
        <v>15075</v>
      </c>
      <c r="F2982">
        <v>14201.426758</v>
      </c>
      <c r="G2982">
        <v>0</v>
      </c>
    </row>
    <row r="2983" spans="1:7" x14ac:dyDescent="0.3">
      <c r="A2983" s="3">
        <v>43096</v>
      </c>
      <c r="B2983">
        <v>15075</v>
      </c>
      <c r="C2983">
        <v>15292</v>
      </c>
      <c r="D2983">
        <v>15075</v>
      </c>
      <c r="E2983">
        <v>15200</v>
      </c>
      <c r="F2983">
        <v>14319.183594</v>
      </c>
      <c r="G2983">
        <v>63690</v>
      </c>
    </row>
    <row r="2984" spans="1:7" x14ac:dyDescent="0.3">
      <c r="A2984" s="3">
        <v>43097</v>
      </c>
      <c r="B2984">
        <v>14900</v>
      </c>
      <c r="C2984">
        <v>15528</v>
      </c>
      <c r="D2984">
        <v>14900</v>
      </c>
      <c r="E2984">
        <v>15400</v>
      </c>
      <c r="F2984">
        <v>14507.59375</v>
      </c>
      <c r="G2984">
        <v>57201</v>
      </c>
    </row>
    <row r="2985" spans="1:7" x14ac:dyDescent="0.3">
      <c r="A2985" s="3">
        <v>43098</v>
      </c>
      <c r="B2985">
        <v>15549</v>
      </c>
      <c r="C2985">
        <v>15549</v>
      </c>
      <c r="D2985">
        <v>15249</v>
      </c>
      <c r="E2985">
        <v>15485</v>
      </c>
      <c r="F2985">
        <v>14587.667969</v>
      </c>
      <c r="G2985">
        <v>27906</v>
      </c>
    </row>
    <row r="2986" spans="1:7" x14ac:dyDescent="0.3">
      <c r="A2986" s="3">
        <v>43102</v>
      </c>
      <c r="B2986">
        <v>15000</v>
      </c>
      <c r="C2986">
        <v>15543</v>
      </c>
      <c r="D2986">
        <v>15000</v>
      </c>
      <c r="E2986">
        <v>15350</v>
      </c>
      <c r="F2986">
        <v>14460.490234000001</v>
      </c>
      <c r="G2986">
        <v>66209</v>
      </c>
    </row>
    <row r="2987" spans="1:7" x14ac:dyDescent="0.3">
      <c r="A2987" s="3">
        <v>43103</v>
      </c>
      <c r="B2987">
        <v>15200</v>
      </c>
      <c r="C2987">
        <v>15842</v>
      </c>
      <c r="D2987">
        <v>15161</v>
      </c>
      <c r="E2987">
        <v>15842</v>
      </c>
      <c r="F2987">
        <v>14923.980469</v>
      </c>
      <c r="G2987">
        <v>127497</v>
      </c>
    </row>
    <row r="2988" spans="1:7" x14ac:dyDescent="0.3">
      <c r="A2988" s="3">
        <v>43104</v>
      </c>
      <c r="B2988">
        <v>15500</v>
      </c>
      <c r="C2988">
        <v>16117</v>
      </c>
      <c r="D2988">
        <v>15500</v>
      </c>
      <c r="E2988">
        <v>16117</v>
      </c>
      <c r="F2988">
        <v>15183.044921999999</v>
      </c>
      <c r="G2988">
        <v>143763</v>
      </c>
    </row>
    <row r="2989" spans="1:7" x14ac:dyDescent="0.3">
      <c r="A2989" s="3">
        <v>43105</v>
      </c>
      <c r="B2989">
        <v>16034</v>
      </c>
      <c r="C2989">
        <v>16400</v>
      </c>
      <c r="D2989">
        <v>16030</v>
      </c>
      <c r="E2989">
        <v>16300</v>
      </c>
      <c r="F2989">
        <v>15355.440430000001</v>
      </c>
      <c r="G2989">
        <v>181498</v>
      </c>
    </row>
    <row r="2990" spans="1:7" x14ac:dyDescent="0.3">
      <c r="A2990" s="3">
        <v>43108</v>
      </c>
      <c r="B2990">
        <v>16500</v>
      </c>
      <c r="C2990">
        <v>16697</v>
      </c>
      <c r="D2990">
        <v>16000</v>
      </c>
      <c r="E2990">
        <v>16300</v>
      </c>
      <c r="F2990">
        <v>15355.440430000001</v>
      </c>
      <c r="G2990">
        <v>771328</v>
      </c>
    </row>
    <row r="2991" spans="1:7" x14ac:dyDescent="0.3">
      <c r="A2991" s="3">
        <v>43109</v>
      </c>
      <c r="B2991">
        <v>16005</v>
      </c>
      <c r="C2991">
        <v>16607</v>
      </c>
      <c r="D2991">
        <v>16005</v>
      </c>
      <c r="E2991">
        <v>16550</v>
      </c>
      <c r="F2991">
        <v>15590.953125</v>
      </c>
      <c r="G2991">
        <v>252280</v>
      </c>
    </row>
    <row r="2992" spans="1:7" x14ac:dyDescent="0.3">
      <c r="A2992" s="3">
        <v>43110</v>
      </c>
      <c r="B2992">
        <v>16324</v>
      </c>
      <c r="C2992">
        <v>16839</v>
      </c>
      <c r="D2992">
        <v>16324</v>
      </c>
      <c r="E2992">
        <v>16800</v>
      </c>
      <c r="F2992">
        <v>15826.465819999999</v>
      </c>
      <c r="G2992">
        <v>696335</v>
      </c>
    </row>
    <row r="2993" spans="1:7" x14ac:dyDescent="0.3">
      <c r="A2993" s="3">
        <v>43111</v>
      </c>
      <c r="B2993">
        <v>16551</v>
      </c>
      <c r="C2993">
        <v>16866</v>
      </c>
      <c r="D2993">
        <v>16551</v>
      </c>
      <c r="E2993">
        <v>16711</v>
      </c>
      <c r="F2993">
        <v>15742.622069999999</v>
      </c>
      <c r="G2993">
        <v>91390</v>
      </c>
    </row>
    <row r="2994" spans="1:7" x14ac:dyDescent="0.3">
      <c r="A2994" s="3">
        <v>43112</v>
      </c>
      <c r="B2994">
        <v>16800</v>
      </c>
      <c r="C2994">
        <v>16996</v>
      </c>
      <c r="D2994">
        <v>16550</v>
      </c>
      <c r="E2994">
        <v>16950</v>
      </c>
      <c r="F2994">
        <v>15967.773438</v>
      </c>
      <c r="G2994">
        <v>67977</v>
      </c>
    </row>
    <row r="2995" spans="1:7" x14ac:dyDescent="0.3">
      <c r="A2995" s="3">
        <v>43115</v>
      </c>
      <c r="B2995">
        <v>16950</v>
      </c>
      <c r="C2995">
        <v>17025</v>
      </c>
      <c r="D2995">
        <v>16778</v>
      </c>
      <c r="E2995">
        <v>16820</v>
      </c>
      <c r="F2995">
        <v>15845.305664</v>
      </c>
      <c r="G2995">
        <v>70698</v>
      </c>
    </row>
    <row r="2996" spans="1:7" x14ac:dyDescent="0.3">
      <c r="A2996" s="3">
        <v>43116</v>
      </c>
      <c r="B2996">
        <v>16910</v>
      </c>
      <c r="C2996">
        <v>17000</v>
      </c>
      <c r="D2996">
        <v>16696</v>
      </c>
      <c r="E2996">
        <v>16950</v>
      </c>
      <c r="F2996">
        <v>15967.773438</v>
      </c>
      <c r="G2996">
        <v>315810</v>
      </c>
    </row>
    <row r="2997" spans="1:7" x14ac:dyDescent="0.3">
      <c r="A2997" s="3">
        <v>43117</v>
      </c>
      <c r="B2997">
        <v>16602</v>
      </c>
      <c r="C2997">
        <v>16981</v>
      </c>
      <c r="D2997">
        <v>16602</v>
      </c>
      <c r="E2997">
        <v>16826</v>
      </c>
      <c r="F2997">
        <v>15850.958984000001</v>
      </c>
      <c r="G2997">
        <v>254408</v>
      </c>
    </row>
    <row r="2998" spans="1:7" x14ac:dyDescent="0.3">
      <c r="A2998" s="3">
        <v>43118</v>
      </c>
      <c r="B2998">
        <v>16950</v>
      </c>
      <c r="C2998">
        <v>17100</v>
      </c>
      <c r="D2998">
        <v>16783</v>
      </c>
      <c r="E2998">
        <v>17100</v>
      </c>
      <c r="F2998">
        <v>16109.080078000001</v>
      </c>
      <c r="G2998">
        <v>303128</v>
      </c>
    </row>
    <row r="2999" spans="1:7" x14ac:dyDescent="0.3">
      <c r="A2999" s="3">
        <v>43119</v>
      </c>
      <c r="B2999">
        <v>17100</v>
      </c>
      <c r="C2999">
        <v>17275</v>
      </c>
      <c r="D2999">
        <v>16900</v>
      </c>
      <c r="E2999">
        <v>17250</v>
      </c>
      <c r="F2999">
        <v>16250.388671999999</v>
      </c>
      <c r="G2999">
        <v>222462</v>
      </c>
    </row>
    <row r="3000" spans="1:7" x14ac:dyDescent="0.3">
      <c r="A3000" s="3">
        <v>43122</v>
      </c>
      <c r="B3000">
        <v>17300</v>
      </c>
      <c r="C3000">
        <v>17753</v>
      </c>
      <c r="D3000">
        <v>17298</v>
      </c>
      <c r="E3000">
        <v>17625</v>
      </c>
      <c r="F3000">
        <v>16603.658202999999</v>
      </c>
      <c r="G3000">
        <v>1112374</v>
      </c>
    </row>
    <row r="3001" spans="1:7" x14ac:dyDescent="0.3">
      <c r="A3001" s="3">
        <v>43123</v>
      </c>
      <c r="B3001">
        <v>17625</v>
      </c>
      <c r="C3001">
        <v>18033</v>
      </c>
      <c r="D3001">
        <v>17587</v>
      </c>
      <c r="E3001">
        <v>17808</v>
      </c>
      <c r="F3001">
        <v>16776.054688</v>
      </c>
      <c r="G3001">
        <v>841788</v>
      </c>
    </row>
    <row r="3002" spans="1:7" x14ac:dyDescent="0.3">
      <c r="A3002" s="3">
        <v>43124</v>
      </c>
      <c r="B3002">
        <v>17700</v>
      </c>
      <c r="C3002">
        <v>18445</v>
      </c>
      <c r="D3002">
        <v>17700</v>
      </c>
      <c r="E3002">
        <v>18129</v>
      </c>
      <c r="F3002">
        <v>17078.451172000001</v>
      </c>
      <c r="G3002">
        <v>196106</v>
      </c>
    </row>
    <row r="3003" spans="1:7" x14ac:dyDescent="0.3">
      <c r="A3003" s="3">
        <v>43125</v>
      </c>
      <c r="B3003">
        <v>17900</v>
      </c>
      <c r="C3003">
        <v>18677</v>
      </c>
      <c r="D3003">
        <v>17900</v>
      </c>
      <c r="E3003">
        <v>18605</v>
      </c>
      <c r="F3003">
        <v>17526.867188</v>
      </c>
      <c r="G3003">
        <v>640238</v>
      </c>
    </row>
    <row r="3004" spans="1:7" x14ac:dyDescent="0.3">
      <c r="A3004" s="3">
        <v>43126</v>
      </c>
      <c r="B3004">
        <v>18500</v>
      </c>
      <c r="C3004">
        <v>18841</v>
      </c>
      <c r="D3004">
        <v>18500</v>
      </c>
      <c r="E3004">
        <v>18719</v>
      </c>
      <c r="F3004">
        <v>17634.263672000001</v>
      </c>
      <c r="G3004">
        <v>984121</v>
      </c>
    </row>
    <row r="3005" spans="1:7" x14ac:dyDescent="0.3">
      <c r="A3005" s="3">
        <v>43129</v>
      </c>
      <c r="B3005">
        <v>18050</v>
      </c>
      <c r="C3005">
        <v>18849</v>
      </c>
      <c r="D3005">
        <v>17906</v>
      </c>
      <c r="E3005">
        <v>18061</v>
      </c>
      <c r="F3005">
        <v>17014.392577999999</v>
      </c>
      <c r="G3005">
        <v>447084</v>
      </c>
    </row>
    <row r="3006" spans="1:7" x14ac:dyDescent="0.3">
      <c r="A3006" s="3">
        <v>43130</v>
      </c>
      <c r="B3006">
        <v>17500</v>
      </c>
      <c r="C3006">
        <v>18088</v>
      </c>
      <c r="D3006">
        <v>17500</v>
      </c>
      <c r="E3006">
        <v>17939</v>
      </c>
      <c r="F3006">
        <v>16899.462890999999</v>
      </c>
      <c r="G3006">
        <v>162912</v>
      </c>
    </row>
    <row r="3007" spans="1:7" x14ac:dyDescent="0.3">
      <c r="A3007" s="3">
        <v>43131</v>
      </c>
      <c r="B3007">
        <v>17650</v>
      </c>
      <c r="C3007">
        <v>18780</v>
      </c>
      <c r="D3007">
        <v>17600</v>
      </c>
      <c r="E3007">
        <v>18780</v>
      </c>
      <c r="F3007">
        <v>17691.728515999999</v>
      </c>
      <c r="G3007">
        <v>582470</v>
      </c>
    </row>
    <row r="3008" spans="1:7" x14ac:dyDescent="0.3">
      <c r="A3008" s="3">
        <v>43132</v>
      </c>
      <c r="B3008">
        <v>17926</v>
      </c>
      <c r="C3008">
        <v>18730</v>
      </c>
      <c r="D3008">
        <v>17926</v>
      </c>
      <c r="E3008">
        <v>18014</v>
      </c>
      <c r="F3008">
        <v>16970.115234000001</v>
      </c>
      <c r="G3008">
        <v>233563</v>
      </c>
    </row>
    <row r="3009" spans="1:7" x14ac:dyDescent="0.3">
      <c r="A3009" s="3">
        <v>43133</v>
      </c>
      <c r="B3009">
        <v>17926</v>
      </c>
      <c r="C3009">
        <v>18748</v>
      </c>
      <c r="D3009">
        <v>17627</v>
      </c>
      <c r="E3009">
        <v>18309</v>
      </c>
      <c r="F3009">
        <v>17248.021484000001</v>
      </c>
      <c r="G3009">
        <v>137209</v>
      </c>
    </row>
    <row r="3010" spans="1:7" x14ac:dyDescent="0.3">
      <c r="A3010" s="3">
        <v>43136</v>
      </c>
      <c r="B3010">
        <v>17926</v>
      </c>
      <c r="C3010">
        <v>18100</v>
      </c>
      <c r="D3010">
        <v>17603</v>
      </c>
      <c r="E3010">
        <v>17687</v>
      </c>
      <c r="F3010">
        <v>16662.066406000002</v>
      </c>
      <c r="G3010">
        <v>148754</v>
      </c>
    </row>
    <row r="3011" spans="1:7" x14ac:dyDescent="0.3">
      <c r="A3011" s="3">
        <v>43137</v>
      </c>
      <c r="B3011">
        <v>17500</v>
      </c>
      <c r="C3011">
        <v>17750</v>
      </c>
      <c r="D3011">
        <v>16725</v>
      </c>
      <c r="E3011">
        <v>17816</v>
      </c>
      <c r="F3011">
        <v>16783.589843999998</v>
      </c>
      <c r="G3011">
        <v>151124</v>
      </c>
    </row>
    <row r="3012" spans="1:7" x14ac:dyDescent="0.3">
      <c r="A3012" s="3">
        <v>43138</v>
      </c>
      <c r="B3012">
        <v>17880</v>
      </c>
      <c r="C3012">
        <v>18569</v>
      </c>
      <c r="D3012">
        <v>17500</v>
      </c>
      <c r="E3012">
        <v>18339</v>
      </c>
      <c r="F3012">
        <v>17276.283202999999</v>
      </c>
      <c r="G3012">
        <v>762437</v>
      </c>
    </row>
    <row r="3013" spans="1:7" x14ac:dyDescent="0.3">
      <c r="A3013" s="3">
        <v>43139</v>
      </c>
      <c r="B3013">
        <v>18246</v>
      </c>
      <c r="C3013">
        <v>18500</v>
      </c>
      <c r="D3013">
        <v>17427</v>
      </c>
      <c r="E3013">
        <v>18322</v>
      </c>
      <c r="F3013">
        <v>17260.267577999999</v>
      </c>
      <c r="G3013">
        <v>132774</v>
      </c>
    </row>
    <row r="3014" spans="1:7" x14ac:dyDescent="0.3">
      <c r="A3014" s="3">
        <v>43140</v>
      </c>
      <c r="B3014">
        <v>17900</v>
      </c>
      <c r="C3014">
        <v>18300</v>
      </c>
      <c r="D3014">
        <v>17522</v>
      </c>
      <c r="E3014">
        <v>18250</v>
      </c>
      <c r="F3014">
        <v>17192.441406000002</v>
      </c>
      <c r="G3014">
        <v>200335</v>
      </c>
    </row>
    <row r="3015" spans="1:7" x14ac:dyDescent="0.3">
      <c r="A3015" s="3">
        <v>43143</v>
      </c>
      <c r="B3015">
        <v>18001</v>
      </c>
      <c r="C3015">
        <v>18246</v>
      </c>
      <c r="D3015">
        <v>17701</v>
      </c>
      <c r="E3015">
        <v>18200</v>
      </c>
      <c r="F3015">
        <v>17145.337890999999</v>
      </c>
      <c r="G3015">
        <v>90536</v>
      </c>
    </row>
    <row r="3016" spans="1:7" x14ac:dyDescent="0.3">
      <c r="A3016" s="3">
        <v>43144</v>
      </c>
      <c r="B3016">
        <v>17900</v>
      </c>
      <c r="C3016">
        <v>18580</v>
      </c>
      <c r="D3016">
        <v>17900</v>
      </c>
      <c r="E3016">
        <v>18532</v>
      </c>
      <c r="F3016">
        <v>17458.097656000002</v>
      </c>
      <c r="G3016">
        <v>156090</v>
      </c>
    </row>
    <row r="3017" spans="1:7" x14ac:dyDescent="0.3">
      <c r="A3017" s="3">
        <v>43145</v>
      </c>
      <c r="B3017">
        <v>18650</v>
      </c>
      <c r="C3017">
        <v>18655</v>
      </c>
      <c r="D3017">
        <v>18122</v>
      </c>
      <c r="E3017">
        <v>18451</v>
      </c>
      <c r="F3017">
        <v>17381.792968999998</v>
      </c>
      <c r="G3017">
        <v>334882</v>
      </c>
    </row>
    <row r="3018" spans="1:7" x14ac:dyDescent="0.3">
      <c r="A3018" s="3">
        <v>43146</v>
      </c>
      <c r="B3018">
        <v>18550</v>
      </c>
      <c r="C3018">
        <v>19133</v>
      </c>
      <c r="D3018">
        <v>18241</v>
      </c>
      <c r="E3018">
        <v>18600</v>
      </c>
      <c r="F3018">
        <v>17522.160156000002</v>
      </c>
      <c r="G3018">
        <v>1879003</v>
      </c>
    </row>
    <row r="3019" spans="1:7" x14ac:dyDescent="0.3">
      <c r="A3019" s="3">
        <v>43147</v>
      </c>
      <c r="B3019">
        <v>18899</v>
      </c>
      <c r="C3019">
        <v>19057</v>
      </c>
      <c r="D3019">
        <v>18473</v>
      </c>
      <c r="E3019">
        <v>18768</v>
      </c>
      <c r="F3019">
        <v>17680.423827999999</v>
      </c>
      <c r="G3019">
        <v>739637</v>
      </c>
    </row>
    <row r="3020" spans="1:7" x14ac:dyDescent="0.3">
      <c r="A3020" s="3">
        <v>43150</v>
      </c>
      <c r="B3020">
        <v>18768</v>
      </c>
      <c r="C3020">
        <v>18768</v>
      </c>
      <c r="D3020">
        <v>18321</v>
      </c>
      <c r="E3020">
        <v>18437</v>
      </c>
      <c r="F3020">
        <v>17368.603515999999</v>
      </c>
      <c r="G3020">
        <v>126127</v>
      </c>
    </row>
    <row r="3021" spans="1:7" x14ac:dyDescent="0.3">
      <c r="A3021" s="3">
        <v>43151</v>
      </c>
      <c r="B3021">
        <v>18500</v>
      </c>
      <c r="C3021">
        <v>18745</v>
      </c>
      <c r="D3021">
        <v>18213</v>
      </c>
      <c r="E3021">
        <v>18717</v>
      </c>
      <c r="F3021">
        <v>17632.376952999999</v>
      </c>
      <c r="G3021">
        <v>177257</v>
      </c>
    </row>
    <row r="3022" spans="1:7" x14ac:dyDescent="0.3">
      <c r="A3022" s="3">
        <v>43152</v>
      </c>
      <c r="B3022">
        <v>18717</v>
      </c>
      <c r="C3022">
        <v>18717</v>
      </c>
      <c r="D3022">
        <v>18003</v>
      </c>
      <c r="E3022">
        <v>18350</v>
      </c>
      <c r="F3022">
        <v>17286.646484000001</v>
      </c>
      <c r="G3022">
        <v>420388</v>
      </c>
    </row>
    <row r="3023" spans="1:7" x14ac:dyDescent="0.3">
      <c r="A3023" s="3">
        <v>43153</v>
      </c>
      <c r="B3023">
        <v>18270</v>
      </c>
      <c r="C3023">
        <v>18345</v>
      </c>
      <c r="D3023">
        <v>17609</v>
      </c>
      <c r="E3023">
        <v>18100</v>
      </c>
      <c r="F3023">
        <v>17051.132813</v>
      </c>
      <c r="G3023">
        <v>447259</v>
      </c>
    </row>
    <row r="3024" spans="1:7" x14ac:dyDescent="0.3">
      <c r="A3024" s="3">
        <v>43154</v>
      </c>
      <c r="B3024">
        <v>18100</v>
      </c>
      <c r="C3024">
        <v>19120</v>
      </c>
      <c r="D3024">
        <v>18050</v>
      </c>
      <c r="E3024">
        <v>19025</v>
      </c>
      <c r="F3024">
        <v>17922.529297000001</v>
      </c>
      <c r="G3024">
        <v>680624</v>
      </c>
    </row>
    <row r="3025" spans="1:7" x14ac:dyDescent="0.3">
      <c r="A3025" s="3">
        <v>43157</v>
      </c>
      <c r="B3025">
        <v>19025</v>
      </c>
      <c r="C3025">
        <v>19899</v>
      </c>
      <c r="D3025">
        <v>19025</v>
      </c>
      <c r="E3025">
        <v>19800</v>
      </c>
      <c r="F3025">
        <v>18652.619140999999</v>
      </c>
      <c r="G3025">
        <v>923314</v>
      </c>
    </row>
    <row r="3026" spans="1:7" x14ac:dyDescent="0.3">
      <c r="A3026" s="3">
        <v>43158</v>
      </c>
      <c r="B3026">
        <v>19600</v>
      </c>
      <c r="C3026">
        <v>20790</v>
      </c>
      <c r="D3026">
        <v>19600</v>
      </c>
      <c r="E3026">
        <v>20400</v>
      </c>
      <c r="F3026">
        <v>19217.851563</v>
      </c>
      <c r="G3026">
        <v>1443503</v>
      </c>
    </row>
    <row r="3027" spans="1:7" x14ac:dyDescent="0.3">
      <c r="A3027" s="3">
        <v>43159</v>
      </c>
      <c r="B3027">
        <v>20396</v>
      </c>
      <c r="C3027">
        <v>20546</v>
      </c>
      <c r="D3027">
        <v>19835</v>
      </c>
      <c r="E3027">
        <v>20400</v>
      </c>
      <c r="F3027">
        <v>19217.851563</v>
      </c>
      <c r="G3027">
        <v>1062975</v>
      </c>
    </row>
    <row r="3028" spans="1:7" x14ac:dyDescent="0.3">
      <c r="A3028" s="3">
        <v>43160</v>
      </c>
      <c r="B3028">
        <v>20299</v>
      </c>
      <c r="C3028">
        <v>20300</v>
      </c>
      <c r="D3028">
        <v>19846</v>
      </c>
      <c r="E3028">
        <v>20290</v>
      </c>
      <c r="F3028">
        <v>19114.224609000001</v>
      </c>
      <c r="G3028">
        <v>107560</v>
      </c>
    </row>
    <row r="3029" spans="1:7" x14ac:dyDescent="0.3">
      <c r="A3029" s="3">
        <v>43161</v>
      </c>
      <c r="B3029">
        <v>20250</v>
      </c>
      <c r="C3029">
        <v>20250</v>
      </c>
      <c r="D3029">
        <v>19801</v>
      </c>
      <c r="E3029">
        <v>20001</v>
      </c>
      <c r="F3029">
        <v>18841.972656000002</v>
      </c>
      <c r="G3029">
        <v>134851</v>
      </c>
    </row>
    <row r="3030" spans="1:7" x14ac:dyDescent="0.3">
      <c r="A3030" s="3">
        <v>43164</v>
      </c>
      <c r="B3030">
        <v>19805</v>
      </c>
      <c r="C3030">
        <v>20202</v>
      </c>
      <c r="D3030">
        <v>19506</v>
      </c>
      <c r="E3030">
        <v>19615</v>
      </c>
      <c r="F3030">
        <v>18478.339843999998</v>
      </c>
      <c r="G3030">
        <v>642710</v>
      </c>
    </row>
    <row r="3031" spans="1:7" x14ac:dyDescent="0.3">
      <c r="A3031" s="3">
        <v>43165</v>
      </c>
      <c r="B3031">
        <v>19615</v>
      </c>
      <c r="C3031">
        <v>20300</v>
      </c>
      <c r="D3031">
        <v>19501</v>
      </c>
      <c r="E3031">
        <v>19584</v>
      </c>
      <c r="F3031">
        <v>18449.134765999999</v>
      </c>
      <c r="G3031">
        <v>493419</v>
      </c>
    </row>
    <row r="3032" spans="1:7" x14ac:dyDescent="0.3">
      <c r="A3032" s="3">
        <v>43166</v>
      </c>
      <c r="B3032">
        <v>19500</v>
      </c>
      <c r="C3032">
        <v>19745</v>
      </c>
      <c r="D3032">
        <v>19200</v>
      </c>
      <c r="E3032">
        <v>19402</v>
      </c>
      <c r="F3032">
        <v>18277.683593999998</v>
      </c>
      <c r="G3032">
        <v>554583</v>
      </c>
    </row>
    <row r="3033" spans="1:7" x14ac:dyDescent="0.3">
      <c r="A3033" s="3">
        <v>43167</v>
      </c>
      <c r="B3033">
        <v>19200</v>
      </c>
      <c r="C3033">
        <v>19697</v>
      </c>
      <c r="D3033">
        <v>18900</v>
      </c>
      <c r="E3033">
        <v>19400</v>
      </c>
      <c r="F3033">
        <v>18275.800781000002</v>
      </c>
      <c r="G3033">
        <v>633806</v>
      </c>
    </row>
    <row r="3034" spans="1:7" x14ac:dyDescent="0.3">
      <c r="A3034" s="3">
        <v>43168</v>
      </c>
      <c r="B3034">
        <v>19100</v>
      </c>
      <c r="C3034">
        <v>19510</v>
      </c>
      <c r="D3034">
        <v>18905</v>
      </c>
      <c r="E3034">
        <v>18989</v>
      </c>
      <c r="F3034">
        <v>17888.617188</v>
      </c>
      <c r="G3034">
        <v>256621</v>
      </c>
    </row>
    <row r="3035" spans="1:7" x14ac:dyDescent="0.3">
      <c r="A3035" s="3">
        <v>43171</v>
      </c>
      <c r="B3035">
        <v>18700</v>
      </c>
      <c r="C3035">
        <v>19314</v>
      </c>
      <c r="D3035">
        <v>18684</v>
      </c>
      <c r="E3035">
        <v>19079</v>
      </c>
      <c r="F3035">
        <v>17973.400390999999</v>
      </c>
      <c r="G3035">
        <v>383918</v>
      </c>
    </row>
    <row r="3036" spans="1:7" x14ac:dyDescent="0.3">
      <c r="A3036" s="3">
        <v>43172</v>
      </c>
      <c r="B3036">
        <v>19299</v>
      </c>
      <c r="C3036">
        <v>19299</v>
      </c>
      <c r="D3036">
        <v>18462</v>
      </c>
      <c r="E3036">
        <v>18900</v>
      </c>
      <c r="F3036">
        <v>17804.773438</v>
      </c>
      <c r="G3036">
        <v>213861</v>
      </c>
    </row>
    <row r="3037" spans="1:7" x14ac:dyDescent="0.3">
      <c r="A3037" s="3">
        <v>43173</v>
      </c>
      <c r="B3037">
        <v>18390</v>
      </c>
      <c r="C3037">
        <v>18898</v>
      </c>
      <c r="D3037">
        <v>18249</v>
      </c>
      <c r="E3037">
        <v>18571</v>
      </c>
      <c r="F3037">
        <v>17494.839843999998</v>
      </c>
      <c r="G3037">
        <v>222666</v>
      </c>
    </row>
    <row r="3038" spans="1:7" x14ac:dyDescent="0.3">
      <c r="A3038" s="3">
        <v>43174</v>
      </c>
      <c r="B3038">
        <v>18411</v>
      </c>
      <c r="C3038">
        <v>19351</v>
      </c>
      <c r="D3038">
        <v>18411</v>
      </c>
      <c r="E3038">
        <v>18730</v>
      </c>
      <c r="F3038">
        <v>17644.625</v>
      </c>
      <c r="G3038">
        <v>951603</v>
      </c>
    </row>
    <row r="3039" spans="1:7" x14ac:dyDescent="0.3">
      <c r="A3039" s="3">
        <v>43175</v>
      </c>
      <c r="B3039">
        <v>18699</v>
      </c>
      <c r="C3039">
        <v>19076</v>
      </c>
      <c r="D3039">
        <v>18292</v>
      </c>
      <c r="E3039">
        <v>18292</v>
      </c>
      <c r="F3039">
        <v>17232.007813</v>
      </c>
      <c r="G3039">
        <v>598615</v>
      </c>
    </row>
    <row r="3040" spans="1:7" x14ac:dyDescent="0.3">
      <c r="A3040" s="3">
        <v>43178</v>
      </c>
      <c r="B3040">
        <v>18292</v>
      </c>
      <c r="C3040">
        <v>18383</v>
      </c>
      <c r="D3040">
        <v>17989</v>
      </c>
      <c r="E3040">
        <v>18267</v>
      </c>
      <c r="F3040">
        <v>17208.455077999999</v>
      </c>
      <c r="G3040">
        <v>420271</v>
      </c>
    </row>
    <row r="3041" spans="1:7" x14ac:dyDescent="0.3">
      <c r="A3041" s="3">
        <v>43179</v>
      </c>
      <c r="B3041">
        <v>17799</v>
      </c>
      <c r="C3041">
        <v>18211</v>
      </c>
      <c r="D3041">
        <v>17663</v>
      </c>
      <c r="E3041">
        <v>17966</v>
      </c>
      <c r="F3041">
        <v>17504.650390999999</v>
      </c>
      <c r="G3041">
        <v>234385</v>
      </c>
    </row>
    <row r="3042" spans="1:7" x14ac:dyDescent="0.3">
      <c r="A3042" s="3">
        <v>43181</v>
      </c>
      <c r="B3042">
        <v>17714</v>
      </c>
      <c r="C3042">
        <v>18454</v>
      </c>
      <c r="D3042">
        <v>17714</v>
      </c>
      <c r="E3042">
        <v>18190</v>
      </c>
      <c r="F3042">
        <v>17722.896484000001</v>
      </c>
      <c r="G3042">
        <v>339514</v>
      </c>
    </row>
    <row r="3043" spans="1:7" x14ac:dyDescent="0.3">
      <c r="A3043" s="3">
        <v>43182</v>
      </c>
      <c r="B3043">
        <v>17810</v>
      </c>
      <c r="C3043">
        <v>18384</v>
      </c>
      <c r="D3043">
        <v>17802</v>
      </c>
      <c r="E3043">
        <v>18269</v>
      </c>
      <c r="F3043">
        <v>17799.869140999999</v>
      </c>
      <c r="G3043">
        <v>247828</v>
      </c>
    </row>
    <row r="3044" spans="1:7" x14ac:dyDescent="0.3">
      <c r="A3044" s="3">
        <v>43185</v>
      </c>
      <c r="B3044">
        <v>18000</v>
      </c>
      <c r="C3044">
        <v>18350</v>
      </c>
      <c r="D3044">
        <v>17583</v>
      </c>
      <c r="E3044">
        <v>17945</v>
      </c>
      <c r="F3044">
        <v>17484.189452999999</v>
      </c>
      <c r="G3044">
        <v>153669</v>
      </c>
    </row>
    <row r="3045" spans="1:7" x14ac:dyDescent="0.3">
      <c r="A3045" s="3">
        <v>43186</v>
      </c>
      <c r="B3045">
        <v>17757</v>
      </c>
      <c r="C3045">
        <v>18360</v>
      </c>
      <c r="D3045">
        <v>17757</v>
      </c>
      <c r="E3045">
        <v>18300</v>
      </c>
      <c r="F3045">
        <v>17830.072265999999</v>
      </c>
      <c r="G3045">
        <v>240717</v>
      </c>
    </row>
    <row r="3046" spans="1:7" x14ac:dyDescent="0.3">
      <c r="A3046" s="3">
        <v>43187</v>
      </c>
      <c r="B3046">
        <v>18050</v>
      </c>
      <c r="C3046">
        <v>18352</v>
      </c>
      <c r="D3046">
        <v>17925</v>
      </c>
      <c r="E3046">
        <v>18268</v>
      </c>
      <c r="F3046">
        <v>17798.894531000002</v>
      </c>
      <c r="G3046">
        <v>211755</v>
      </c>
    </row>
    <row r="3047" spans="1:7" x14ac:dyDescent="0.3">
      <c r="A3047" s="3">
        <v>43188</v>
      </c>
      <c r="B3047">
        <v>17900</v>
      </c>
      <c r="C3047">
        <v>18846</v>
      </c>
      <c r="D3047">
        <v>17700</v>
      </c>
      <c r="E3047">
        <v>18533</v>
      </c>
      <c r="F3047">
        <v>18057.089843999998</v>
      </c>
      <c r="G3047">
        <v>160300</v>
      </c>
    </row>
    <row r="3048" spans="1:7" x14ac:dyDescent="0.3">
      <c r="A3048" s="3">
        <v>43193</v>
      </c>
      <c r="B3048">
        <v>18533</v>
      </c>
      <c r="C3048">
        <v>18678</v>
      </c>
      <c r="D3048">
        <v>18143</v>
      </c>
      <c r="E3048">
        <v>18404</v>
      </c>
      <c r="F3048">
        <v>17931.400390999999</v>
      </c>
      <c r="G3048">
        <v>180848</v>
      </c>
    </row>
    <row r="3049" spans="1:7" x14ac:dyDescent="0.3">
      <c r="A3049" s="3">
        <v>43194</v>
      </c>
      <c r="B3049">
        <v>18343</v>
      </c>
      <c r="C3049">
        <v>18437</v>
      </c>
      <c r="D3049">
        <v>17690</v>
      </c>
      <c r="E3049">
        <v>18223</v>
      </c>
      <c r="F3049">
        <v>17755.048827999999</v>
      </c>
      <c r="G3049">
        <v>157553</v>
      </c>
    </row>
    <row r="3050" spans="1:7" x14ac:dyDescent="0.3">
      <c r="A3050" s="3">
        <v>43195</v>
      </c>
      <c r="B3050">
        <v>18260</v>
      </c>
      <c r="C3050">
        <v>18597</v>
      </c>
      <c r="D3050">
        <v>18220</v>
      </c>
      <c r="E3050">
        <v>18400</v>
      </c>
      <c r="F3050">
        <v>17927.505859000001</v>
      </c>
      <c r="G3050">
        <v>109126</v>
      </c>
    </row>
    <row r="3051" spans="1:7" x14ac:dyDescent="0.3">
      <c r="A3051" s="3">
        <v>43196</v>
      </c>
      <c r="B3051">
        <v>18401</v>
      </c>
      <c r="C3051">
        <v>18699</v>
      </c>
      <c r="D3051">
        <v>18100</v>
      </c>
      <c r="E3051">
        <v>18395</v>
      </c>
      <c r="F3051">
        <v>17922.632813</v>
      </c>
      <c r="G3051">
        <v>198087</v>
      </c>
    </row>
    <row r="3052" spans="1:7" x14ac:dyDescent="0.3">
      <c r="A3052" s="3">
        <v>43199</v>
      </c>
      <c r="B3052">
        <v>18500</v>
      </c>
      <c r="C3052">
        <v>19330</v>
      </c>
      <c r="D3052">
        <v>18303</v>
      </c>
      <c r="E3052">
        <v>19300</v>
      </c>
      <c r="F3052">
        <v>18804.394531000002</v>
      </c>
      <c r="G3052">
        <v>274466</v>
      </c>
    </row>
    <row r="3053" spans="1:7" x14ac:dyDescent="0.3">
      <c r="A3053" s="3">
        <v>43200</v>
      </c>
      <c r="B3053">
        <v>19380</v>
      </c>
      <c r="C3053">
        <v>19494</v>
      </c>
      <c r="D3053">
        <v>19053</v>
      </c>
      <c r="E3053">
        <v>19200</v>
      </c>
      <c r="F3053">
        <v>18706.960938</v>
      </c>
      <c r="G3053">
        <v>153703</v>
      </c>
    </row>
    <row r="3054" spans="1:7" x14ac:dyDescent="0.3">
      <c r="A3054" s="3">
        <v>43201</v>
      </c>
      <c r="B3054">
        <v>19200</v>
      </c>
      <c r="C3054">
        <v>19324</v>
      </c>
      <c r="D3054">
        <v>19015</v>
      </c>
      <c r="E3054">
        <v>19199</v>
      </c>
      <c r="F3054">
        <v>18705.986327999999</v>
      </c>
      <c r="G3054">
        <v>113312</v>
      </c>
    </row>
    <row r="3055" spans="1:7" x14ac:dyDescent="0.3">
      <c r="A3055" s="3">
        <v>43202</v>
      </c>
      <c r="B3055">
        <v>18901</v>
      </c>
      <c r="C3055">
        <v>19438</v>
      </c>
      <c r="D3055">
        <v>18831</v>
      </c>
      <c r="E3055">
        <v>18880</v>
      </c>
      <c r="F3055">
        <v>18395.179688</v>
      </c>
      <c r="G3055">
        <v>91034</v>
      </c>
    </row>
    <row r="3056" spans="1:7" x14ac:dyDescent="0.3">
      <c r="A3056" s="3">
        <v>43203</v>
      </c>
      <c r="B3056">
        <v>18900</v>
      </c>
      <c r="C3056">
        <v>19114</v>
      </c>
      <c r="D3056">
        <v>18624</v>
      </c>
      <c r="E3056">
        <v>18904</v>
      </c>
      <c r="F3056">
        <v>18418.5625</v>
      </c>
      <c r="G3056">
        <v>43019</v>
      </c>
    </row>
    <row r="3057" spans="1:7" x14ac:dyDescent="0.3">
      <c r="A3057" s="3">
        <v>43206</v>
      </c>
      <c r="B3057">
        <v>19130</v>
      </c>
      <c r="C3057">
        <v>19200</v>
      </c>
      <c r="D3057">
        <v>18607</v>
      </c>
      <c r="E3057">
        <v>18983</v>
      </c>
      <c r="F3057">
        <v>18495.533202999999</v>
      </c>
      <c r="G3057">
        <v>150293</v>
      </c>
    </row>
    <row r="3058" spans="1:7" x14ac:dyDescent="0.3">
      <c r="A3058" s="3">
        <v>43207</v>
      </c>
      <c r="B3058">
        <v>18651</v>
      </c>
      <c r="C3058">
        <v>19382</v>
      </c>
      <c r="D3058">
        <v>18651</v>
      </c>
      <c r="E3058">
        <v>19273</v>
      </c>
      <c r="F3058">
        <v>18778.085938</v>
      </c>
      <c r="G3058">
        <v>108161</v>
      </c>
    </row>
    <row r="3059" spans="1:7" x14ac:dyDescent="0.3">
      <c r="A3059" s="3">
        <v>43208</v>
      </c>
      <c r="B3059">
        <v>19021</v>
      </c>
      <c r="C3059">
        <v>19499</v>
      </c>
      <c r="D3059">
        <v>19021</v>
      </c>
      <c r="E3059">
        <v>19440</v>
      </c>
      <c r="F3059">
        <v>18940.798827999999</v>
      </c>
      <c r="G3059">
        <v>126882</v>
      </c>
    </row>
    <row r="3060" spans="1:7" x14ac:dyDescent="0.3">
      <c r="A3060" s="3">
        <v>43209</v>
      </c>
      <c r="B3060">
        <v>19200</v>
      </c>
      <c r="C3060">
        <v>19587</v>
      </c>
      <c r="D3060">
        <v>19200</v>
      </c>
      <c r="E3060">
        <v>19530</v>
      </c>
      <c r="F3060">
        <v>19028.488281000002</v>
      </c>
      <c r="G3060">
        <v>85529</v>
      </c>
    </row>
    <row r="3061" spans="1:7" x14ac:dyDescent="0.3">
      <c r="A3061" s="3">
        <v>43210</v>
      </c>
      <c r="B3061">
        <v>19641</v>
      </c>
      <c r="C3061">
        <v>19641</v>
      </c>
      <c r="D3061">
        <v>19320</v>
      </c>
      <c r="E3061">
        <v>19549</v>
      </c>
      <c r="F3061">
        <v>19047</v>
      </c>
      <c r="G3061">
        <v>435165</v>
      </c>
    </row>
    <row r="3062" spans="1:7" x14ac:dyDescent="0.3">
      <c r="A3062" s="3">
        <v>43213</v>
      </c>
      <c r="B3062">
        <v>19549</v>
      </c>
      <c r="C3062">
        <v>19555</v>
      </c>
      <c r="D3062">
        <v>19055</v>
      </c>
      <c r="E3062">
        <v>19100</v>
      </c>
      <c r="F3062">
        <v>18609.529297000001</v>
      </c>
      <c r="G3062">
        <v>102732</v>
      </c>
    </row>
    <row r="3063" spans="1:7" x14ac:dyDescent="0.3">
      <c r="A3063" s="3">
        <v>43214</v>
      </c>
      <c r="B3063">
        <v>18801</v>
      </c>
      <c r="C3063">
        <v>19298</v>
      </c>
      <c r="D3063">
        <v>18801</v>
      </c>
      <c r="E3063">
        <v>19204</v>
      </c>
      <c r="F3063">
        <v>18710.859375</v>
      </c>
      <c r="G3063">
        <v>64592</v>
      </c>
    </row>
    <row r="3064" spans="1:7" x14ac:dyDescent="0.3">
      <c r="A3064" s="3">
        <v>43215</v>
      </c>
      <c r="B3064">
        <v>19238</v>
      </c>
      <c r="C3064">
        <v>19493</v>
      </c>
      <c r="D3064">
        <v>18860</v>
      </c>
      <c r="E3064">
        <v>18944</v>
      </c>
      <c r="F3064">
        <v>18457.535156000002</v>
      </c>
      <c r="G3064">
        <v>338744</v>
      </c>
    </row>
    <row r="3065" spans="1:7" x14ac:dyDescent="0.3">
      <c r="A3065" s="3">
        <v>43216</v>
      </c>
      <c r="B3065">
        <v>19000</v>
      </c>
      <c r="C3065">
        <v>19778</v>
      </c>
      <c r="D3065">
        <v>18958</v>
      </c>
      <c r="E3065">
        <v>19700</v>
      </c>
      <c r="F3065">
        <v>19194.121093999998</v>
      </c>
      <c r="G3065">
        <v>145311</v>
      </c>
    </row>
    <row r="3066" spans="1:7" x14ac:dyDescent="0.3">
      <c r="A3066" s="3">
        <v>43220</v>
      </c>
      <c r="B3066">
        <v>19129</v>
      </c>
      <c r="C3066">
        <v>19950</v>
      </c>
      <c r="D3066">
        <v>19129</v>
      </c>
      <c r="E3066">
        <v>19552</v>
      </c>
      <c r="F3066">
        <v>19049.921875</v>
      </c>
      <c r="G3066">
        <v>71635</v>
      </c>
    </row>
    <row r="3067" spans="1:7" x14ac:dyDescent="0.3">
      <c r="A3067" s="3">
        <v>43222</v>
      </c>
      <c r="B3067">
        <v>19529</v>
      </c>
      <c r="C3067">
        <v>20325</v>
      </c>
      <c r="D3067">
        <v>19415</v>
      </c>
      <c r="E3067">
        <v>20179</v>
      </c>
      <c r="F3067">
        <v>19660.822265999999</v>
      </c>
      <c r="G3067">
        <v>106305</v>
      </c>
    </row>
    <row r="3068" spans="1:7" x14ac:dyDescent="0.3">
      <c r="A3068" s="3">
        <v>43223</v>
      </c>
      <c r="B3068">
        <v>19871</v>
      </c>
      <c r="C3068">
        <v>20298</v>
      </c>
      <c r="D3068">
        <v>19500</v>
      </c>
      <c r="E3068">
        <v>19578</v>
      </c>
      <c r="F3068">
        <v>19075.255859000001</v>
      </c>
      <c r="G3068">
        <v>185126</v>
      </c>
    </row>
    <row r="3069" spans="1:7" x14ac:dyDescent="0.3">
      <c r="A3069" s="3">
        <v>43224</v>
      </c>
      <c r="B3069">
        <v>19850</v>
      </c>
      <c r="C3069">
        <v>20105</v>
      </c>
      <c r="D3069">
        <v>19758</v>
      </c>
      <c r="E3069">
        <v>20033</v>
      </c>
      <c r="F3069">
        <v>19518.570313</v>
      </c>
      <c r="G3069">
        <v>88260</v>
      </c>
    </row>
    <row r="3070" spans="1:7" x14ac:dyDescent="0.3">
      <c r="A3070" s="3">
        <v>43227</v>
      </c>
      <c r="B3070">
        <v>19512</v>
      </c>
      <c r="C3070">
        <v>20030</v>
      </c>
      <c r="D3070">
        <v>19512</v>
      </c>
      <c r="E3070">
        <v>19850</v>
      </c>
      <c r="F3070">
        <v>19340.269531000002</v>
      </c>
      <c r="G3070">
        <v>36200</v>
      </c>
    </row>
    <row r="3071" spans="1:7" x14ac:dyDescent="0.3">
      <c r="A3071" s="3">
        <v>43228</v>
      </c>
      <c r="B3071">
        <v>19604</v>
      </c>
      <c r="C3071">
        <v>19945</v>
      </c>
      <c r="D3071">
        <v>19552</v>
      </c>
      <c r="E3071">
        <v>19669</v>
      </c>
      <c r="F3071">
        <v>19163.917968999998</v>
      </c>
      <c r="G3071">
        <v>68914</v>
      </c>
    </row>
    <row r="3072" spans="1:7" x14ac:dyDescent="0.3">
      <c r="A3072" s="3">
        <v>43229</v>
      </c>
      <c r="B3072">
        <v>19797</v>
      </c>
      <c r="C3072">
        <v>19948</v>
      </c>
      <c r="D3072">
        <v>19659</v>
      </c>
      <c r="E3072">
        <v>19806</v>
      </c>
      <c r="F3072">
        <v>19297.400390999999</v>
      </c>
      <c r="G3072">
        <v>73274</v>
      </c>
    </row>
    <row r="3073" spans="1:7" x14ac:dyDescent="0.3">
      <c r="A3073" s="3">
        <v>43230</v>
      </c>
      <c r="B3073">
        <v>19806</v>
      </c>
      <c r="C3073">
        <v>20400</v>
      </c>
      <c r="D3073">
        <v>19806</v>
      </c>
      <c r="E3073">
        <v>20100</v>
      </c>
      <c r="F3073">
        <v>19583.849609000001</v>
      </c>
      <c r="G3073">
        <v>247091</v>
      </c>
    </row>
    <row r="3074" spans="1:7" x14ac:dyDescent="0.3">
      <c r="A3074" s="3">
        <v>43231</v>
      </c>
      <c r="B3074">
        <v>20101</v>
      </c>
      <c r="C3074">
        <v>20238</v>
      </c>
      <c r="D3074">
        <v>19831</v>
      </c>
      <c r="E3074">
        <v>20070</v>
      </c>
      <c r="F3074">
        <v>19554.621093999998</v>
      </c>
      <c r="G3074">
        <v>105246</v>
      </c>
    </row>
    <row r="3075" spans="1:7" x14ac:dyDescent="0.3">
      <c r="A3075" s="3">
        <v>43234</v>
      </c>
      <c r="B3075">
        <v>19820</v>
      </c>
      <c r="C3075">
        <v>20199</v>
      </c>
      <c r="D3075">
        <v>19638</v>
      </c>
      <c r="E3075">
        <v>19665</v>
      </c>
      <c r="F3075">
        <v>19160.019531000002</v>
      </c>
      <c r="G3075">
        <v>79027</v>
      </c>
    </row>
    <row r="3076" spans="1:7" x14ac:dyDescent="0.3">
      <c r="A3076" s="3">
        <v>43235</v>
      </c>
      <c r="B3076">
        <v>19400</v>
      </c>
      <c r="C3076">
        <v>19900</v>
      </c>
      <c r="D3076">
        <v>19304</v>
      </c>
      <c r="E3076">
        <v>19500</v>
      </c>
      <c r="F3076">
        <v>18999.257813</v>
      </c>
      <c r="G3076">
        <v>161076</v>
      </c>
    </row>
    <row r="3077" spans="1:7" x14ac:dyDescent="0.3">
      <c r="A3077" s="3">
        <v>43236</v>
      </c>
      <c r="B3077">
        <v>19320</v>
      </c>
      <c r="C3077">
        <v>19984</v>
      </c>
      <c r="D3077">
        <v>19035</v>
      </c>
      <c r="E3077">
        <v>19584</v>
      </c>
      <c r="F3077">
        <v>19081.099609000001</v>
      </c>
      <c r="G3077">
        <v>175074</v>
      </c>
    </row>
    <row r="3078" spans="1:7" x14ac:dyDescent="0.3">
      <c r="A3078" s="3">
        <v>43237</v>
      </c>
      <c r="B3078">
        <v>19700</v>
      </c>
      <c r="C3078">
        <v>19700</v>
      </c>
      <c r="D3078">
        <v>19049</v>
      </c>
      <c r="E3078">
        <v>19270</v>
      </c>
      <c r="F3078">
        <v>18775.164063</v>
      </c>
      <c r="G3078">
        <v>46261</v>
      </c>
    </row>
    <row r="3079" spans="1:7" x14ac:dyDescent="0.3">
      <c r="A3079" s="3">
        <v>43238</v>
      </c>
      <c r="B3079">
        <v>19200</v>
      </c>
      <c r="C3079">
        <v>19500</v>
      </c>
      <c r="D3079">
        <v>19083</v>
      </c>
      <c r="E3079">
        <v>19266</v>
      </c>
      <c r="F3079">
        <v>18771.267577999999</v>
      </c>
      <c r="G3079">
        <v>86417</v>
      </c>
    </row>
    <row r="3080" spans="1:7" x14ac:dyDescent="0.3">
      <c r="A3080" s="3">
        <v>43241</v>
      </c>
      <c r="B3080">
        <v>19299</v>
      </c>
      <c r="C3080">
        <v>19450</v>
      </c>
      <c r="D3080">
        <v>18886</v>
      </c>
      <c r="E3080">
        <v>19101</v>
      </c>
      <c r="F3080">
        <v>18610.501952999999</v>
      </c>
      <c r="G3080">
        <v>144564</v>
      </c>
    </row>
    <row r="3081" spans="1:7" x14ac:dyDescent="0.3">
      <c r="A3081" s="3">
        <v>43242</v>
      </c>
      <c r="B3081">
        <v>18900</v>
      </c>
      <c r="C3081">
        <v>19500</v>
      </c>
      <c r="D3081">
        <v>18900</v>
      </c>
      <c r="E3081">
        <v>19106</v>
      </c>
      <c r="F3081">
        <v>18615.375</v>
      </c>
      <c r="G3081">
        <v>127521</v>
      </c>
    </row>
    <row r="3082" spans="1:7" x14ac:dyDescent="0.3">
      <c r="A3082" s="3">
        <v>43243</v>
      </c>
      <c r="B3082">
        <v>19399</v>
      </c>
      <c r="C3082">
        <v>19399</v>
      </c>
      <c r="D3082">
        <v>18909</v>
      </c>
      <c r="E3082">
        <v>18999</v>
      </c>
      <c r="F3082">
        <v>18511.123047000001</v>
      </c>
      <c r="G3082">
        <v>145726</v>
      </c>
    </row>
    <row r="3083" spans="1:7" x14ac:dyDescent="0.3">
      <c r="A3083" s="3">
        <v>43244</v>
      </c>
      <c r="B3083">
        <v>18700</v>
      </c>
      <c r="C3083">
        <v>18883</v>
      </c>
      <c r="D3083">
        <v>18402</v>
      </c>
      <c r="E3083">
        <v>18678</v>
      </c>
      <c r="F3083">
        <v>18198.367188</v>
      </c>
      <c r="G3083">
        <v>131188</v>
      </c>
    </row>
    <row r="3084" spans="1:7" x14ac:dyDescent="0.3">
      <c r="A3084" s="3">
        <v>43245</v>
      </c>
      <c r="B3084">
        <v>18999</v>
      </c>
      <c r="C3084">
        <v>19005</v>
      </c>
      <c r="D3084">
        <v>18586</v>
      </c>
      <c r="E3084">
        <v>18832</v>
      </c>
      <c r="F3084">
        <v>18348.412109000001</v>
      </c>
      <c r="G3084">
        <v>131017</v>
      </c>
    </row>
    <row r="3085" spans="1:7" x14ac:dyDescent="0.3">
      <c r="A3085" s="3">
        <v>43248</v>
      </c>
      <c r="B3085">
        <v>18500</v>
      </c>
      <c r="C3085">
        <v>19101</v>
      </c>
      <c r="D3085">
        <v>18500</v>
      </c>
      <c r="E3085">
        <v>18758</v>
      </c>
      <c r="F3085">
        <v>18276.3125</v>
      </c>
      <c r="G3085">
        <v>82681</v>
      </c>
    </row>
    <row r="3086" spans="1:7" x14ac:dyDescent="0.3">
      <c r="A3086" s="3">
        <v>43249</v>
      </c>
      <c r="B3086">
        <v>18748</v>
      </c>
      <c r="C3086">
        <v>18748</v>
      </c>
      <c r="D3086">
        <v>18276</v>
      </c>
      <c r="E3086">
        <v>18301</v>
      </c>
      <c r="F3086">
        <v>17831.046875</v>
      </c>
      <c r="G3086">
        <v>99419</v>
      </c>
    </row>
    <row r="3087" spans="1:7" x14ac:dyDescent="0.3">
      <c r="A3087" s="3">
        <v>43250</v>
      </c>
      <c r="B3087">
        <v>18100</v>
      </c>
      <c r="C3087">
        <v>18428</v>
      </c>
      <c r="D3087">
        <v>17892</v>
      </c>
      <c r="E3087">
        <v>18170</v>
      </c>
      <c r="F3087">
        <v>17703.410156000002</v>
      </c>
      <c r="G3087">
        <v>312377</v>
      </c>
    </row>
    <row r="3088" spans="1:7" x14ac:dyDescent="0.3">
      <c r="A3088" s="3">
        <v>43251</v>
      </c>
      <c r="B3088">
        <v>18240</v>
      </c>
      <c r="C3088">
        <v>18350</v>
      </c>
      <c r="D3088">
        <v>17900</v>
      </c>
      <c r="E3088">
        <v>18151</v>
      </c>
      <c r="F3088">
        <v>17684.898438</v>
      </c>
      <c r="G3088">
        <v>286975</v>
      </c>
    </row>
    <row r="3089" spans="1:7" x14ac:dyDescent="0.3">
      <c r="A3089" s="3">
        <v>43252</v>
      </c>
      <c r="B3089">
        <v>18335</v>
      </c>
      <c r="C3089">
        <v>18335</v>
      </c>
      <c r="D3089">
        <v>17759</v>
      </c>
      <c r="E3089">
        <v>17926</v>
      </c>
      <c r="F3089">
        <v>17465.675781000002</v>
      </c>
      <c r="G3089">
        <v>1094292</v>
      </c>
    </row>
    <row r="3090" spans="1:7" x14ac:dyDescent="0.3">
      <c r="A3090" s="3">
        <v>43255</v>
      </c>
      <c r="B3090">
        <v>18167</v>
      </c>
      <c r="C3090">
        <v>18773</v>
      </c>
      <c r="D3090">
        <v>18167</v>
      </c>
      <c r="E3090">
        <v>18746</v>
      </c>
      <c r="F3090">
        <v>18264.619140999999</v>
      </c>
      <c r="G3090">
        <v>203888</v>
      </c>
    </row>
    <row r="3091" spans="1:7" x14ac:dyDescent="0.3">
      <c r="A3091" s="3">
        <v>43256</v>
      </c>
      <c r="B3091">
        <v>18734</v>
      </c>
      <c r="C3091">
        <v>18734</v>
      </c>
      <c r="D3091">
        <v>18329</v>
      </c>
      <c r="E3091">
        <v>18500</v>
      </c>
      <c r="F3091">
        <v>18024.935547000001</v>
      </c>
      <c r="G3091">
        <v>132584</v>
      </c>
    </row>
    <row r="3092" spans="1:7" x14ac:dyDescent="0.3">
      <c r="A3092" s="3">
        <v>43257</v>
      </c>
      <c r="B3092">
        <v>18645</v>
      </c>
      <c r="C3092">
        <v>18805</v>
      </c>
      <c r="D3092">
        <v>18486</v>
      </c>
      <c r="E3092">
        <v>18805</v>
      </c>
      <c r="F3092">
        <v>18322.105468999998</v>
      </c>
      <c r="G3092">
        <v>120483</v>
      </c>
    </row>
    <row r="3093" spans="1:7" x14ac:dyDescent="0.3">
      <c r="A3093" s="3">
        <v>43258</v>
      </c>
      <c r="B3093">
        <v>18886</v>
      </c>
      <c r="C3093">
        <v>18886</v>
      </c>
      <c r="D3093">
        <v>18238</v>
      </c>
      <c r="E3093">
        <v>18400</v>
      </c>
      <c r="F3093">
        <v>17927.505859000001</v>
      </c>
      <c r="G3093">
        <v>124478</v>
      </c>
    </row>
    <row r="3094" spans="1:7" x14ac:dyDescent="0.3">
      <c r="A3094" s="3">
        <v>43259</v>
      </c>
      <c r="B3094">
        <v>18201</v>
      </c>
      <c r="C3094">
        <v>18384</v>
      </c>
      <c r="D3094">
        <v>17995</v>
      </c>
      <c r="E3094">
        <v>18179</v>
      </c>
      <c r="F3094">
        <v>17712.179688</v>
      </c>
      <c r="G3094">
        <v>100045</v>
      </c>
    </row>
    <row r="3095" spans="1:7" x14ac:dyDescent="0.3">
      <c r="A3095" s="3">
        <v>43262</v>
      </c>
      <c r="B3095">
        <v>18101</v>
      </c>
      <c r="C3095">
        <v>18375</v>
      </c>
      <c r="D3095">
        <v>17996</v>
      </c>
      <c r="E3095">
        <v>18033</v>
      </c>
      <c r="F3095">
        <v>17569.927734000001</v>
      </c>
      <c r="G3095">
        <v>159071</v>
      </c>
    </row>
    <row r="3096" spans="1:7" x14ac:dyDescent="0.3">
      <c r="A3096" s="3">
        <v>43263</v>
      </c>
      <c r="B3096">
        <v>18000</v>
      </c>
      <c r="C3096">
        <v>18002</v>
      </c>
      <c r="D3096">
        <v>17768</v>
      </c>
      <c r="E3096">
        <v>17950</v>
      </c>
      <c r="F3096">
        <v>17489.060547000001</v>
      </c>
      <c r="G3096">
        <v>88459</v>
      </c>
    </row>
    <row r="3097" spans="1:7" x14ac:dyDescent="0.3">
      <c r="A3097" s="3">
        <v>43264</v>
      </c>
      <c r="B3097">
        <v>17950</v>
      </c>
      <c r="C3097">
        <v>17955</v>
      </c>
      <c r="D3097">
        <v>17551</v>
      </c>
      <c r="E3097">
        <v>17574</v>
      </c>
      <c r="F3097">
        <v>17122.714843999998</v>
      </c>
      <c r="G3097">
        <v>122115</v>
      </c>
    </row>
    <row r="3098" spans="1:7" x14ac:dyDescent="0.3">
      <c r="A3098" s="3">
        <v>43265</v>
      </c>
      <c r="B3098">
        <v>17509</v>
      </c>
      <c r="C3098">
        <v>17920</v>
      </c>
      <c r="D3098">
        <v>17472</v>
      </c>
      <c r="E3098">
        <v>17488</v>
      </c>
      <c r="F3098">
        <v>17038.923827999999</v>
      </c>
      <c r="G3098">
        <v>189205</v>
      </c>
    </row>
    <row r="3099" spans="1:7" x14ac:dyDescent="0.3">
      <c r="A3099" s="3">
        <v>43266</v>
      </c>
      <c r="B3099">
        <v>17477</v>
      </c>
      <c r="C3099">
        <v>17477</v>
      </c>
      <c r="D3099">
        <v>16800</v>
      </c>
      <c r="E3099">
        <v>17344</v>
      </c>
      <c r="F3099">
        <v>16898.623047000001</v>
      </c>
      <c r="G3099">
        <v>390936</v>
      </c>
    </row>
    <row r="3100" spans="1:7" x14ac:dyDescent="0.3">
      <c r="A3100" s="3">
        <v>43269</v>
      </c>
      <c r="B3100">
        <v>17079</v>
      </c>
      <c r="C3100">
        <v>17297</v>
      </c>
      <c r="D3100">
        <v>16992</v>
      </c>
      <c r="E3100">
        <v>17200</v>
      </c>
      <c r="F3100">
        <v>16758.320313</v>
      </c>
      <c r="G3100">
        <v>338376</v>
      </c>
    </row>
    <row r="3101" spans="1:7" x14ac:dyDescent="0.3">
      <c r="A3101" s="3">
        <v>43270</v>
      </c>
      <c r="B3101">
        <v>17196</v>
      </c>
      <c r="C3101">
        <v>17196</v>
      </c>
      <c r="D3101">
        <v>16538</v>
      </c>
      <c r="E3101">
        <v>16719</v>
      </c>
      <c r="F3101">
        <v>16289.670898</v>
      </c>
      <c r="G3101">
        <v>125304</v>
      </c>
    </row>
    <row r="3102" spans="1:7" x14ac:dyDescent="0.3">
      <c r="A3102" s="3">
        <v>43271</v>
      </c>
      <c r="B3102">
        <v>17200</v>
      </c>
      <c r="C3102">
        <v>17381</v>
      </c>
      <c r="D3102">
        <v>16594</v>
      </c>
      <c r="E3102">
        <v>16884</v>
      </c>
      <c r="F3102">
        <v>16450.433593999998</v>
      </c>
      <c r="G3102">
        <v>220217</v>
      </c>
    </row>
    <row r="3103" spans="1:7" x14ac:dyDescent="0.3">
      <c r="A3103" s="3">
        <v>43272</v>
      </c>
      <c r="B3103">
        <v>16700</v>
      </c>
      <c r="C3103">
        <v>16700</v>
      </c>
      <c r="D3103">
        <v>16260</v>
      </c>
      <c r="E3103">
        <v>16350</v>
      </c>
      <c r="F3103">
        <v>15930.146484000001</v>
      </c>
      <c r="G3103">
        <v>201579</v>
      </c>
    </row>
    <row r="3104" spans="1:7" x14ac:dyDescent="0.3">
      <c r="A3104" s="3">
        <v>43273</v>
      </c>
      <c r="B3104">
        <v>16353</v>
      </c>
      <c r="C3104">
        <v>16719</v>
      </c>
      <c r="D3104">
        <v>16315</v>
      </c>
      <c r="E3104">
        <v>16457</v>
      </c>
      <c r="F3104">
        <v>16034.399414</v>
      </c>
      <c r="G3104">
        <v>150453</v>
      </c>
    </row>
    <row r="3105" spans="1:7" x14ac:dyDescent="0.3">
      <c r="A3105" s="3">
        <v>43276</v>
      </c>
      <c r="B3105">
        <v>16787</v>
      </c>
      <c r="C3105">
        <v>16787</v>
      </c>
      <c r="D3105">
        <v>15853</v>
      </c>
      <c r="E3105">
        <v>15898</v>
      </c>
      <c r="F3105">
        <v>15489.753906</v>
      </c>
      <c r="G3105">
        <v>223471</v>
      </c>
    </row>
    <row r="3106" spans="1:7" x14ac:dyDescent="0.3">
      <c r="A3106" s="3">
        <v>43277</v>
      </c>
      <c r="B3106">
        <v>16036</v>
      </c>
      <c r="C3106">
        <v>16671</v>
      </c>
      <c r="D3106">
        <v>15393</v>
      </c>
      <c r="E3106">
        <v>15866</v>
      </c>
      <c r="F3106">
        <v>15458.575194999999</v>
      </c>
      <c r="G3106">
        <v>138149</v>
      </c>
    </row>
    <row r="3107" spans="1:7" x14ac:dyDescent="0.3">
      <c r="A3107" s="3">
        <v>43278</v>
      </c>
      <c r="B3107">
        <v>15565</v>
      </c>
      <c r="C3107">
        <v>15844</v>
      </c>
      <c r="D3107">
        <v>15564</v>
      </c>
      <c r="E3107">
        <v>15792</v>
      </c>
      <c r="F3107">
        <v>15386.475586</v>
      </c>
      <c r="G3107">
        <v>157841</v>
      </c>
    </row>
    <row r="3108" spans="1:7" x14ac:dyDescent="0.3">
      <c r="A3108" s="3">
        <v>43279</v>
      </c>
      <c r="B3108">
        <v>16200</v>
      </c>
      <c r="C3108">
        <v>16200</v>
      </c>
      <c r="D3108">
        <v>15602</v>
      </c>
      <c r="E3108">
        <v>15753</v>
      </c>
      <c r="F3108">
        <v>15348.476563</v>
      </c>
      <c r="G3108">
        <v>230015</v>
      </c>
    </row>
    <row r="3109" spans="1:7" x14ac:dyDescent="0.3">
      <c r="A3109" s="3">
        <v>43280</v>
      </c>
      <c r="B3109">
        <v>15707</v>
      </c>
      <c r="C3109">
        <v>16678</v>
      </c>
      <c r="D3109">
        <v>15707</v>
      </c>
      <c r="E3109">
        <v>16211</v>
      </c>
      <c r="F3109">
        <v>15794.715819999999</v>
      </c>
      <c r="G3109">
        <v>445385</v>
      </c>
    </row>
    <row r="3110" spans="1:7" x14ac:dyDescent="0.3">
      <c r="A3110" s="3">
        <v>43283</v>
      </c>
      <c r="B3110">
        <v>16698</v>
      </c>
      <c r="C3110">
        <v>16698</v>
      </c>
      <c r="D3110">
        <v>15650</v>
      </c>
      <c r="E3110">
        <v>16244</v>
      </c>
      <c r="F3110">
        <v>15826.868164</v>
      </c>
      <c r="G3110">
        <v>175366</v>
      </c>
    </row>
    <row r="3111" spans="1:7" x14ac:dyDescent="0.3">
      <c r="A3111" s="3">
        <v>43284</v>
      </c>
      <c r="B3111">
        <v>15600</v>
      </c>
      <c r="C3111">
        <v>16700</v>
      </c>
      <c r="D3111">
        <v>15600</v>
      </c>
      <c r="E3111">
        <v>16498</v>
      </c>
      <c r="F3111">
        <v>16074.345703000001</v>
      </c>
      <c r="G3111">
        <v>279451</v>
      </c>
    </row>
    <row r="3112" spans="1:7" x14ac:dyDescent="0.3">
      <c r="A3112" s="3">
        <v>43285</v>
      </c>
      <c r="B3112">
        <v>16467</v>
      </c>
      <c r="C3112">
        <v>16697</v>
      </c>
      <c r="D3112">
        <v>16300</v>
      </c>
      <c r="E3112">
        <v>16648</v>
      </c>
      <c r="F3112">
        <v>16220.493164</v>
      </c>
      <c r="G3112">
        <v>104794</v>
      </c>
    </row>
    <row r="3113" spans="1:7" x14ac:dyDescent="0.3">
      <c r="A3113" s="3">
        <v>43286</v>
      </c>
      <c r="B3113">
        <v>16420</v>
      </c>
      <c r="C3113">
        <v>16699</v>
      </c>
      <c r="D3113">
        <v>16299</v>
      </c>
      <c r="E3113">
        <v>16358</v>
      </c>
      <c r="F3113">
        <v>15937.940430000001</v>
      </c>
      <c r="G3113">
        <v>86011</v>
      </c>
    </row>
    <row r="3114" spans="1:7" x14ac:dyDescent="0.3">
      <c r="A3114" s="3">
        <v>43287</v>
      </c>
      <c r="B3114">
        <v>15700</v>
      </c>
      <c r="C3114">
        <v>16526</v>
      </c>
      <c r="D3114">
        <v>15610</v>
      </c>
      <c r="E3114">
        <v>16389</v>
      </c>
      <c r="F3114">
        <v>15968.144531</v>
      </c>
      <c r="G3114">
        <v>187285</v>
      </c>
    </row>
    <row r="3115" spans="1:7" x14ac:dyDescent="0.3">
      <c r="A3115" s="3">
        <v>43290</v>
      </c>
      <c r="B3115">
        <v>16590</v>
      </c>
      <c r="C3115">
        <v>16719</v>
      </c>
      <c r="D3115">
        <v>16299</v>
      </c>
      <c r="E3115">
        <v>16375</v>
      </c>
      <c r="F3115">
        <v>15954.504883</v>
      </c>
      <c r="G3115">
        <v>98118</v>
      </c>
    </row>
    <row r="3116" spans="1:7" x14ac:dyDescent="0.3">
      <c r="A3116" s="3">
        <v>43291</v>
      </c>
      <c r="B3116">
        <v>16700</v>
      </c>
      <c r="C3116">
        <v>16797</v>
      </c>
      <c r="D3116">
        <v>16146</v>
      </c>
      <c r="E3116">
        <v>16150</v>
      </c>
      <c r="F3116">
        <v>15735.282227</v>
      </c>
      <c r="G3116">
        <v>252335</v>
      </c>
    </row>
    <row r="3117" spans="1:7" x14ac:dyDescent="0.3">
      <c r="A3117" s="3">
        <v>43292</v>
      </c>
      <c r="B3117">
        <v>16094</v>
      </c>
      <c r="C3117">
        <v>16152</v>
      </c>
      <c r="D3117">
        <v>15811</v>
      </c>
      <c r="E3117">
        <v>15900</v>
      </c>
      <c r="F3117">
        <v>15491.702148</v>
      </c>
      <c r="G3117">
        <v>243318</v>
      </c>
    </row>
    <row r="3118" spans="1:7" x14ac:dyDescent="0.3">
      <c r="A3118" s="3">
        <v>43293</v>
      </c>
      <c r="B3118">
        <v>15600</v>
      </c>
      <c r="C3118">
        <v>16248</v>
      </c>
      <c r="D3118">
        <v>15600</v>
      </c>
      <c r="E3118">
        <v>16100</v>
      </c>
      <c r="F3118">
        <v>15686.566406</v>
      </c>
      <c r="G3118">
        <v>112847</v>
      </c>
    </row>
    <row r="3119" spans="1:7" x14ac:dyDescent="0.3">
      <c r="A3119" s="3">
        <v>43294</v>
      </c>
      <c r="B3119">
        <v>16493</v>
      </c>
      <c r="C3119">
        <v>16493</v>
      </c>
      <c r="D3119">
        <v>15905</v>
      </c>
      <c r="E3119">
        <v>15979</v>
      </c>
      <c r="F3119">
        <v>15568.673828000001</v>
      </c>
      <c r="G3119">
        <v>35392</v>
      </c>
    </row>
    <row r="3120" spans="1:7" x14ac:dyDescent="0.3">
      <c r="A3120" s="3">
        <v>43297</v>
      </c>
      <c r="B3120">
        <v>15960</v>
      </c>
      <c r="C3120">
        <v>16404</v>
      </c>
      <c r="D3120">
        <v>15942</v>
      </c>
      <c r="E3120">
        <v>16175</v>
      </c>
      <c r="F3120">
        <v>15759.640625</v>
      </c>
      <c r="G3120">
        <v>203261</v>
      </c>
    </row>
    <row r="3121" spans="1:7" x14ac:dyDescent="0.3">
      <c r="A3121" s="3">
        <v>43298</v>
      </c>
      <c r="B3121">
        <v>16084</v>
      </c>
      <c r="C3121">
        <v>17188</v>
      </c>
      <c r="D3121">
        <v>15814</v>
      </c>
      <c r="E3121">
        <v>16900</v>
      </c>
      <c r="F3121">
        <v>16466.023438</v>
      </c>
      <c r="G3121">
        <v>449077</v>
      </c>
    </row>
    <row r="3122" spans="1:7" x14ac:dyDescent="0.3">
      <c r="A3122" s="3">
        <v>43299</v>
      </c>
      <c r="B3122">
        <v>16100</v>
      </c>
      <c r="C3122">
        <v>16949</v>
      </c>
      <c r="D3122">
        <v>16100</v>
      </c>
      <c r="E3122">
        <v>16200</v>
      </c>
      <c r="F3122">
        <v>15783.999023</v>
      </c>
      <c r="G3122">
        <v>152088</v>
      </c>
    </row>
    <row r="3123" spans="1:7" x14ac:dyDescent="0.3">
      <c r="A3123" s="3">
        <v>43300</v>
      </c>
      <c r="B3123">
        <v>16750</v>
      </c>
      <c r="C3123">
        <v>16750</v>
      </c>
      <c r="D3123">
        <v>16224</v>
      </c>
      <c r="E3123">
        <v>16300</v>
      </c>
      <c r="F3123">
        <v>15881.430664</v>
      </c>
      <c r="G3123">
        <v>127953</v>
      </c>
    </row>
    <row r="3124" spans="1:7" x14ac:dyDescent="0.3">
      <c r="A3124" s="3">
        <v>43301</v>
      </c>
      <c r="B3124">
        <v>16400</v>
      </c>
      <c r="C3124">
        <v>16837</v>
      </c>
      <c r="D3124">
        <v>15901</v>
      </c>
      <c r="E3124">
        <v>16805</v>
      </c>
      <c r="F3124">
        <v>16373.461914</v>
      </c>
      <c r="G3124">
        <v>94981</v>
      </c>
    </row>
    <row r="3125" spans="1:7" x14ac:dyDescent="0.3">
      <c r="A3125" s="3">
        <v>43304</v>
      </c>
      <c r="B3125">
        <v>16805</v>
      </c>
      <c r="C3125">
        <v>16846</v>
      </c>
      <c r="D3125">
        <v>16231</v>
      </c>
      <c r="E3125">
        <v>16340</v>
      </c>
      <c r="F3125">
        <v>15920.403319999999</v>
      </c>
      <c r="G3125">
        <v>54773</v>
      </c>
    </row>
    <row r="3126" spans="1:7" x14ac:dyDescent="0.3">
      <c r="A3126" s="3">
        <v>43305</v>
      </c>
      <c r="B3126">
        <v>16248</v>
      </c>
      <c r="C3126">
        <v>16693</v>
      </c>
      <c r="D3126">
        <v>16248</v>
      </c>
      <c r="E3126">
        <v>16476</v>
      </c>
      <c r="F3126">
        <v>16052.911133</v>
      </c>
      <c r="G3126">
        <v>69201</v>
      </c>
    </row>
    <row r="3127" spans="1:7" x14ac:dyDescent="0.3">
      <c r="A3127" s="3">
        <v>43306</v>
      </c>
      <c r="B3127">
        <v>16699</v>
      </c>
      <c r="C3127">
        <v>16792</v>
      </c>
      <c r="D3127">
        <v>16386</v>
      </c>
      <c r="E3127">
        <v>16463</v>
      </c>
      <c r="F3127">
        <v>16040.245117</v>
      </c>
      <c r="G3127">
        <v>106194</v>
      </c>
    </row>
    <row r="3128" spans="1:7" x14ac:dyDescent="0.3">
      <c r="A3128" s="3">
        <v>43307</v>
      </c>
      <c r="B3128">
        <v>16431</v>
      </c>
      <c r="C3128">
        <v>16823</v>
      </c>
      <c r="D3128">
        <v>16304</v>
      </c>
      <c r="E3128">
        <v>16489</v>
      </c>
      <c r="F3128">
        <v>16065.577148</v>
      </c>
      <c r="G3128">
        <v>103046</v>
      </c>
    </row>
    <row r="3129" spans="1:7" x14ac:dyDescent="0.3">
      <c r="A3129" s="3">
        <v>43308</v>
      </c>
      <c r="B3129">
        <v>16320</v>
      </c>
      <c r="C3129">
        <v>16798</v>
      </c>
      <c r="D3129">
        <v>16179</v>
      </c>
      <c r="E3129">
        <v>16207</v>
      </c>
      <c r="F3129">
        <v>15790.819336</v>
      </c>
      <c r="G3129">
        <v>108331</v>
      </c>
    </row>
    <row r="3130" spans="1:7" x14ac:dyDescent="0.3">
      <c r="A3130" s="3">
        <v>43311</v>
      </c>
      <c r="B3130">
        <v>16399</v>
      </c>
      <c r="C3130">
        <v>16746</v>
      </c>
      <c r="D3130">
        <v>16238</v>
      </c>
      <c r="E3130">
        <v>16542</v>
      </c>
      <c r="F3130">
        <v>16117.216796999999</v>
      </c>
      <c r="G3130">
        <v>124494</v>
      </c>
    </row>
    <row r="3131" spans="1:7" x14ac:dyDescent="0.3">
      <c r="A3131" s="3">
        <v>43312</v>
      </c>
      <c r="B3131">
        <v>16350</v>
      </c>
      <c r="C3131">
        <v>16750</v>
      </c>
      <c r="D3131">
        <v>16251</v>
      </c>
      <c r="E3131">
        <v>16630</v>
      </c>
      <c r="F3131">
        <v>16202.957031</v>
      </c>
      <c r="G3131">
        <v>300223</v>
      </c>
    </row>
    <row r="3132" spans="1:7" x14ac:dyDescent="0.3">
      <c r="A3132" s="3">
        <v>43313</v>
      </c>
      <c r="B3132">
        <v>16550</v>
      </c>
      <c r="C3132">
        <v>16820</v>
      </c>
      <c r="D3132">
        <v>16503</v>
      </c>
      <c r="E3132">
        <v>16719</v>
      </c>
      <c r="F3132">
        <v>16289.670898</v>
      </c>
      <c r="G3132">
        <v>165973</v>
      </c>
    </row>
    <row r="3133" spans="1:7" x14ac:dyDescent="0.3">
      <c r="A3133" s="3">
        <v>43314</v>
      </c>
      <c r="B3133">
        <v>17000</v>
      </c>
      <c r="C3133">
        <v>17000</v>
      </c>
      <c r="D3133">
        <v>16211</v>
      </c>
      <c r="E3133">
        <v>16353</v>
      </c>
      <c r="F3133">
        <v>15933.069336</v>
      </c>
      <c r="G3133">
        <v>103571</v>
      </c>
    </row>
    <row r="3134" spans="1:7" x14ac:dyDescent="0.3">
      <c r="A3134" s="3">
        <v>43315</v>
      </c>
      <c r="B3134">
        <v>16353</v>
      </c>
      <c r="C3134">
        <v>16566</v>
      </c>
      <c r="D3134">
        <v>15755</v>
      </c>
      <c r="E3134">
        <v>16300</v>
      </c>
      <c r="F3134">
        <v>15881.430664</v>
      </c>
      <c r="G3134">
        <v>198680</v>
      </c>
    </row>
    <row r="3135" spans="1:7" x14ac:dyDescent="0.3">
      <c r="A3135" s="3">
        <v>43318</v>
      </c>
      <c r="B3135">
        <v>16200</v>
      </c>
      <c r="C3135">
        <v>16203</v>
      </c>
      <c r="D3135">
        <v>15500</v>
      </c>
      <c r="E3135">
        <v>15500</v>
      </c>
      <c r="F3135">
        <v>15101.973633</v>
      </c>
      <c r="G3135">
        <v>129457</v>
      </c>
    </row>
    <row r="3136" spans="1:7" x14ac:dyDescent="0.3">
      <c r="A3136" s="3">
        <v>43319</v>
      </c>
      <c r="B3136">
        <v>15499</v>
      </c>
      <c r="C3136">
        <v>15962</v>
      </c>
      <c r="D3136">
        <v>15388</v>
      </c>
      <c r="E3136">
        <v>15670</v>
      </c>
      <c r="F3136">
        <v>15267.608398</v>
      </c>
      <c r="G3136">
        <v>162249</v>
      </c>
    </row>
    <row r="3137" spans="1:7" x14ac:dyDescent="0.3">
      <c r="A3137" s="3">
        <v>43320</v>
      </c>
      <c r="B3137">
        <v>15549</v>
      </c>
      <c r="C3137">
        <v>15892</v>
      </c>
      <c r="D3137">
        <v>15400</v>
      </c>
      <c r="E3137">
        <v>15701</v>
      </c>
      <c r="F3137">
        <v>15297.8125</v>
      </c>
      <c r="G3137">
        <v>229528</v>
      </c>
    </row>
    <row r="3138" spans="1:7" x14ac:dyDescent="0.3">
      <c r="A3138" s="3">
        <v>43322</v>
      </c>
      <c r="B3138">
        <v>15699</v>
      </c>
      <c r="C3138">
        <v>15886</v>
      </c>
      <c r="D3138">
        <v>15400</v>
      </c>
      <c r="E3138">
        <v>15500</v>
      </c>
      <c r="F3138">
        <v>15101.973633</v>
      </c>
      <c r="G3138">
        <v>85544</v>
      </c>
    </row>
    <row r="3139" spans="1:7" x14ac:dyDescent="0.3">
      <c r="A3139" s="3">
        <v>43325</v>
      </c>
      <c r="B3139">
        <v>15797</v>
      </c>
      <c r="C3139">
        <v>15797</v>
      </c>
      <c r="D3139">
        <v>15194</v>
      </c>
      <c r="E3139">
        <v>15250</v>
      </c>
      <c r="F3139">
        <v>14858.393555000001</v>
      </c>
      <c r="G3139">
        <v>156292</v>
      </c>
    </row>
    <row r="3140" spans="1:7" x14ac:dyDescent="0.3">
      <c r="A3140" s="3">
        <v>43326</v>
      </c>
      <c r="B3140">
        <v>15271</v>
      </c>
      <c r="C3140">
        <v>15518</v>
      </c>
      <c r="D3140">
        <v>15261</v>
      </c>
      <c r="E3140">
        <v>15400</v>
      </c>
      <c r="F3140">
        <v>15004.541992</v>
      </c>
      <c r="G3140">
        <v>55705</v>
      </c>
    </row>
    <row r="3141" spans="1:7" x14ac:dyDescent="0.3">
      <c r="A3141" s="3">
        <v>43327</v>
      </c>
      <c r="B3141">
        <v>15175</v>
      </c>
      <c r="C3141">
        <v>15392</v>
      </c>
      <c r="D3141">
        <v>15157</v>
      </c>
      <c r="E3141">
        <v>15200</v>
      </c>
      <c r="F3141">
        <v>14809.677734000001</v>
      </c>
      <c r="G3141">
        <v>83389</v>
      </c>
    </row>
    <row r="3142" spans="1:7" x14ac:dyDescent="0.3">
      <c r="A3142" s="3">
        <v>43328</v>
      </c>
      <c r="B3142">
        <v>15200</v>
      </c>
      <c r="C3142">
        <v>15602</v>
      </c>
      <c r="D3142">
        <v>15184</v>
      </c>
      <c r="E3142">
        <v>15602</v>
      </c>
      <c r="F3142">
        <v>15201.354492</v>
      </c>
      <c r="G3142">
        <v>83429</v>
      </c>
    </row>
    <row r="3143" spans="1:7" x14ac:dyDescent="0.3">
      <c r="A3143" s="3">
        <v>43329</v>
      </c>
      <c r="B3143">
        <v>15700</v>
      </c>
      <c r="C3143">
        <v>15700</v>
      </c>
      <c r="D3143">
        <v>15337</v>
      </c>
      <c r="E3143">
        <v>15492</v>
      </c>
      <c r="F3143">
        <v>15094.179688</v>
      </c>
      <c r="G3143">
        <v>113207</v>
      </c>
    </row>
    <row r="3144" spans="1:7" x14ac:dyDescent="0.3">
      <c r="A3144" s="3">
        <v>43332</v>
      </c>
      <c r="B3144">
        <v>15231</v>
      </c>
      <c r="C3144">
        <v>15608</v>
      </c>
      <c r="D3144">
        <v>15231</v>
      </c>
      <c r="E3144">
        <v>15366</v>
      </c>
      <c r="F3144">
        <v>14971.415039</v>
      </c>
      <c r="G3144">
        <v>415350</v>
      </c>
    </row>
    <row r="3145" spans="1:7" x14ac:dyDescent="0.3">
      <c r="A3145" s="3">
        <v>43333</v>
      </c>
      <c r="B3145">
        <v>15367</v>
      </c>
      <c r="C3145">
        <v>15666</v>
      </c>
      <c r="D3145">
        <v>15367</v>
      </c>
      <c r="E3145">
        <v>15455</v>
      </c>
      <c r="F3145">
        <v>15058.129883</v>
      </c>
      <c r="G3145">
        <v>167791</v>
      </c>
    </row>
    <row r="3146" spans="1:7" x14ac:dyDescent="0.3">
      <c r="A3146" s="3">
        <v>43334</v>
      </c>
      <c r="B3146">
        <v>15361</v>
      </c>
      <c r="C3146">
        <v>15597</v>
      </c>
      <c r="D3146">
        <v>15361</v>
      </c>
      <c r="E3146">
        <v>15500</v>
      </c>
      <c r="F3146">
        <v>15101.973633</v>
      </c>
      <c r="G3146">
        <v>61113</v>
      </c>
    </row>
    <row r="3147" spans="1:7" x14ac:dyDescent="0.3">
      <c r="A3147" s="3">
        <v>43335</v>
      </c>
      <c r="B3147">
        <v>15600</v>
      </c>
      <c r="C3147">
        <v>15692</v>
      </c>
      <c r="D3147">
        <v>15505</v>
      </c>
      <c r="E3147">
        <v>15528</v>
      </c>
      <c r="F3147">
        <v>15129.254883</v>
      </c>
      <c r="G3147">
        <v>28233</v>
      </c>
    </row>
    <row r="3148" spans="1:7" x14ac:dyDescent="0.3">
      <c r="A3148" s="3">
        <v>43336</v>
      </c>
      <c r="B3148">
        <v>15697</v>
      </c>
      <c r="C3148">
        <v>15699</v>
      </c>
      <c r="D3148">
        <v>15442</v>
      </c>
      <c r="E3148">
        <v>15531</v>
      </c>
      <c r="F3148">
        <v>15132.177734000001</v>
      </c>
      <c r="G3148">
        <v>434853</v>
      </c>
    </row>
    <row r="3149" spans="1:7" x14ac:dyDescent="0.3">
      <c r="A3149" s="3">
        <v>43339</v>
      </c>
      <c r="B3149">
        <v>15532</v>
      </c>
      <c r="C3149">
        <v>15772</v>
      </c>
      <c r="D3149">
        <v>15532</v>
      </c>
      <c r="E3149">
        <v>15688</v>
      </c>
      <c r="F3149">
        <v>15285.146484000001</v>
      </c>
      <c r="G3149">
        <v>58941</v>
      </c>
    </row>
    <row r="3150" spans="1:7" x14ac:dyDescent="0.3">
      <c r="A3150" s="3">
        <v>43340</v>
      </c>
      <c r="B3150">
        <v>15620</v>
      </c>
      <c r="C3150">
        <v>16248</v>
      </c>
      <c r="D3150">
        <v>15620</v>
      </c>
      <c r="E3150">
        <v>16056</v>
      </c>
      <c r="F3150">
        <v>15643.696289</v>
      </c>
      <c r="G3150">
        <v>55250</v>
      </c>
    </row>
    <row r="3151" spans="1:7" x14ac:dyDescent="0.3">
      <c r="A3151" s="3">
        <v>43341</v>
      </c>
      <c r="B3151">
        <v>16226</v>
      </c>
      <c r="C3151">
        <v>16226</v>
      </c>
      <c r="D3151">
        <v>15562</v>
      </c>
      <c r="E3151">
        <v>15657</v>
      </c>
      <c r="F3151">
        <v>15254.942383</v>
      </c>
      <c r="G3151">
        <v>94682</v>
      </c>
    </row>
    <row r="3152" spans="1:7" x14ac:dyDescent="0.3">
      <c r="A3152" s="3">
        <v>43342</v>
      </c>
      <c r="B3152">
        <v>15660</v>
      </c>
      <c r="C3152">
        <v>15774</v>
      </c>
      <c r="D3152">
        <v>15425</v>
      </c>
      <c r="E3152">
        <v>15500</v>
      </c>
      <c r="F3152">
        <v>15101.973633</v>
      </c>
      <c r="G3152">
        <v>97757</v>
      </c>
    </row>
    <row r="3153" spans="1:7" x14ac:dyDescent="0.3">
      <c r="A3153" s="3">
        <v>43343</v>
      </c>
      <c r="B3153">
        <v>15500</v>
      </c>
      <c r="C3153">
        <v>16305</v>
      </c>
      <c r="D3153">
        <v>15500</v>
      </c>
      <c r="E3153">
        <v>16196</v>
      </c>
      <c r="F3153">
        <v>15780.100586</v>
      </c>
      <c r="G3153">
        <v>120545</v>
      </c>
    </row>
    <row r="3154" spans="1:7" x14ac:dyDescent="0.3">
      <c r="A3154" s="3">
        <v>43346</v>
      </c>
      <c r="B3154">
        <v>16500</v>
      </c>
      <c r="C3154">
        <v>16500</v>
      </c>
      <c r="D3154">
        <v>15774</v>
      </c>
      <c r="E3154">
        <v>15819</v>
      </c>
      <c r="F3154">
        <v>15412.782227</v>
      </c>
      <c r="G3154">
        <v>58229</v>
      </c>
    </row>
    <row r="3155" spans="1:7" x14ac:dyDescent="0.3">
      <c r="A3155" s="3">
        <v>43347</v>
      </c>
      <c r="B3155">
        <v>15821</v>
      </c>
      <c r="C3155">
        <v>16141</v>
      </c>
      <c r="D3155">
        <v>15375</v>
      </c>
      <c r="E3155">
        <v>15903</v>
      </c>
      <c r="F3155">
        <v>15494.625</v>
      </c>
      <c r="G3155">
        <v>145907</v>
      </c>
    </row>
    <row r="3156" spans="1:7" x14ac:dyDescent="0.3">
      <c r="A3156" s="3">
        <v>43348</v>
      </c>
      <c r="B3156">
        <v>15501</v>
      </c>
      <c r="C3156">
        <v>16193</v>
      </c>
      <c r="D3156">
        <v>15500</v>
      </c>
      <c r="E3156">
        <v>15784</v>
      </c>
      <c r="F3156">
        <v>15378.680664</v>
      </c>
      <c r="G3156">
        <v>65340</v>
      </c>
    </row>
    <row r="3157" spans="1:7" x14ac:dyDescent="0.3">
      <c r="A3157" s="3">
        <v>43349</v>
      </c>
      <c r="B3157">
        <v>15661</v>
      </c>
      <c r="C3157">
        <v>15780</v>
      </c>
      <c r="D3157">
        <v>15348</v>
      </c>
      <c r="E3157">
        <v>15365</v>
      </c>
      <c r="F3157">
        <v>14970.440430000001</v>
      </c>
      <c r="G3157">
        <v>179393</v>
      </c>
    </row>
    <row r="3158" spans="1:7" x14ac:dyDescent="0.3">
      <c r="A3158" s="3">
        <v>43350</v>
      </c>
      <c r="B3158">
        <v>15323</v>
      </c>
      <c r="C3158">
        <v>15566</v>
      </c>
      <c r="D3158">
        <v>15323</v>
      </c>
      <c r="E3158">
        <v>15504</v>
      </c>
      <c r="F3158">
        <v>15105.871094</v>
      </c>
      <c r="G3158">
        <v>154881</v>
      </c>
    </row>
    <row r="3159" spans="1:7" x14ac:dyDescent="0.3">
      <c r="A3159" s="3">
        <v>43353</v>
      </c>
      <c r="B3159">
        <v>15300</v>
      </c>
      <c r="C3159">
        <v>15414</v>
      </c>
      <c r="D3159">
        <v>15152</v>
      </c>
      <c r="E3159">
        <v>15217</v>
      </c>
      <c r="F3159">
        <v>14826.241211</v>
      </c>
      <c r="G3159">
        <v>77958</v>
      </c>
    </row>
    <row r="3160" spans="1:7" x14ac:dyDescent="0.3">
      <c r="A3160" s="3">
        <v>43354</v>
      </c>
      <c r="B3160">
        <v>15152</v>
      </c>
      <c r="C3160">
        <v>15182</v>
      </c>
      <c r="D3160">
        <v>14659</v>
      </c>
      <c r="E3160">
        <v>14900</v>
      </c>
      <c r="F3160">
        <v>14517.380859000001</v>
      </c>
      <c r="G3160">
        <v>103926</v>
      </c>
    </row>
    <row r="3161" spans="1:7" x14ac:dyDescent="0.3">
      <c r="A3161" s="3">
        <v>43355</v>
      </c>
      <c r="B3161">
        <v>14927</v>
      </c>
      <c r="C3161">
        <v>15048</v>
      </c>
      <c r="D3161">
        <v>14888</v>
      </c>
      <c r="E3161">
        <v>14925</v>
      </c>
      <c r="F3161">
        <v>14541.739258</v>
      </c>
      <c r="G3161">
        <v>123836</v>
      </c>
    </row>
    <row r="3162" spans="1:7" x14ac:dyDescent="0.3">
      <c r="A3162" s="3">
        <v>43356</v>
      </c>
      <c r="B3162">
        <v>14949</v>
      </c>
      <c r="C3162">
        <v>15014</v>
      </c>
      <c r="D3162">
        <v>14667</v>
      </c>
      <c r="E3162">
        <v>15014</v>
      </c>
      <c r="F3162">
        <v>14628.454102</v>
      </c>
      <c r="G3162">
        <v>142077</v>
      </c>
    </row>
    <row r="3163" spans="1:7" x14ac:dyDescent="0.3">
      <c r="A3163" s="3">
        <v>43357</v>
      </c>
      <c r="B3163">
        <v>14901</v>
      </c>
      <c r="C3163">
        <v>15454</v>
      </c>
      <c r="D3163">
        <v>14901</v>
      </c>
      <c r="E3163">
        <v>15454</v>
      </c>
      <c r="F3163">
        <v>15057.155273</v>
      </c>
      <c r="G3163">
        <v>212240</v>
      </c>
    </row>
    <row r="3164" spans="1:7" x14ac:dyDescent="0.3">
      <c r="A3164" s="3">
        <v>43360</v>
      </c>
      <c r="B3164">
        <v>15528</v>
      </c>
      <c r="C3164">
        <v>15546</v>
      </c>
      <c r="D3164">
        <v>15302</v>
      </c>
      <c r="E3164">
        <v>15525</v>
      </c>
      <c r="F3164">
        <v>15126.332031</v>
      </c>
      <c r="G3164">
        <v>309713</v>
      </c>
    </row>
    <row r="3165" spans="1:7" x14ac:dyDescent="0.3">
      <c r="A3165" s="3">
        <v>43361</v>
      </c>
      <c r="B3165">
        <v>15500</v>
      </c>
      <c r="C3165">
        <v>15742</v>
      </c>
      <c r="D3165">
        <v>15500</v>
      </c>
      <c r="E3165">
        <v>15671</v>
      </c>
      <c r="F3165">
        <v>15268.583008</v>
      </c>
      <c r="G3165">
        <v>95354</v>
      </c>
    </row>
    <row r="3166" spans="1:7" x14ac:dyDescent="0.3">
      <c r="A3166" s="3">
        <v>43362</v>
      </c>
      <c r="B3166">
        <v>15600</v>
      </c>
      <c r="C3166">
        <v>15753</v>
      </c>
      <c r="D3166">
        <v>15504</v>
      </c>
      <c r="E3166">
        <v>15650</v>
      </c>
      <c r="F3166">
        <v>15248.122069999999</v>
      </c>
      <c r="G3166">
        <v>94448</v>
      </c>
    </row>
    <row r="3167" spans="1:7" x14ac:dyDescent="0.3">
      <c r="A3167" s="3">
        <v>43363</v>
      </c>
      <c r="B3167">
        <v>15690</v>
      </c>
      <c r="C3167">
        <v>15781</v>
      </c>
      <c r="D3167">
        <v>15058</v>
      </c>
      <c r="E3167">
        <v>15441</v>
      </c>
      <c r="F3167">
        <v>15044.489258</v>
      </c>
      <c r="G3167">
        <v>375406</v>
      </c>
    </row>
    <row r="3168" spans="1:7" x14ac:dyDescent="0.3">
      <c r="A3168" s="3">
        <v>43364</v>
      </c>
      <c r="B3168">
        <v>15463</v>
      </c>
      <c r="C3168">
        <v>15463</v>
      </c>
      <c r="D3168">
        <v>15111</v>
      </c>
      <c r="E3168">
        <v>15362</v>
      </c>
      <c r="F3168">
        <v>14967.517578000001</v>
      </c>
      <c r="G3168">
        <v>375314</v>
      </c>
    </row>
    <row r="3169" spans="1:7" x14ac:dyDescent="0.3">
      <c r="A3169" s="3">
        <v>43368</v>
      </c>
      <c r="B3169">
        <v>15488</v>
      </c>
      <c r="C3169">
        <v>15973</v>
      </c>
      <c r="D3169">
        <v>15265</v>
      </c>
      <c r="E3169">
        <v>15792</v>
      </c>
      <c r="F3169">
        <v>15386.475586</v>
      </c>
      <c r="G3169">
        <v>145788</v>
      </c>
    </row>
    <row r="3170" spans="1:7" x14ac:dyDescent="0.3">
      <c r="A3170" s="3">
        <v>43369</v>
      </c>
      <c r="B3170">
        <v>15601</v>
      </c>
      <c r="C3170">
        <v>16138</v>
      </c>
      <c r="D3170">
        <v>15601</v>
      </c>
      <c r="E3170">
        <v>15962</v>
      </c>
      <c r="F3170">
        <v>15552.109375</v>
      </c>
      <c r="G3170">
        <v>83467</v>
      </c>
    </row>
    <row r="3171" spans="1:7" x14ac:dyDescent="0.3">
      <c r="A3171" s="3">
        <v>43370</v>
      </c>
      <c r="B3171">
        <v>15969</v>
      </c>
      <c r="C3171">
        <v>16160</v>
      </c>
      <c r="D3171">
        <v>15811</v>
      </c>
      <c r="E3171">
        <v>16015</v>
      </c>
      <c r="F3171">
        <v>15603.75</v>
      </c>
      <c r="G3171">
        <v>62064</v>
      </c>
    </row>
    <row r="3172" spans="1:7" x14ac:dyDescent="0.3">
      <c r="A3172" s="3">
        <v>43371</v>
      </c>
      <c r="B3172">
        <v>15215</v>
      </c>
      <c r="C3172">
        <v>16499</v>
      </c>
      <c r="D3172">
        <v>15200</v>
      </c>
      <c r="E3172">
        <v>15919</v>
      </c>
      <c r="F3172">
        <v>15510.214844</v>
      </c>
      <c r="G3172">
        <v>115292</v>
      </c>
    </row>
    <row r="3173" spans="1:7" x14ac:dyDescent="0.3">
      <c r="A3173" s="3">
        <v>43374</v>
      </c>
      <c r="B3173">
        <v>16150</v>
      </c>
      <c r="C3173">
        <v>16209</v>
      </c>
      <c r="D3173">
        <v>15637</v>
      </c>
      <c r="E3173">
        <v>15720</v>
      </c>
      <c r="F3173">
        <v>15316.325194999999</v>
      </c>
      <c r="G3173">
        <v>69508</v>
      </c>
    </row>
    <row r="3174" spans="1:7" x14ac:dyDescent="0.3">
      <c r="A3174" s="3">
        <v>43375</v>
      </c>
      <c r="B3174">
        <v>16262</v>
      </c>
      <c r="C3174">
        <v>16262</v>
      </c>
      <c r="D3174">
        <v>15050</v>
      </c>
      <c r="E3174">
        <v>15422</v>
      </c>
      <c r="F3174">
        <v>15025.976563</v>
      </c>
      <c r="G3174">
        <v>112405</v>
      </c>
    </row>
    <row r="3175" spans="1:7" x14ac:dyDescent="0.3">
      <c r="A3175" s="3">
        <v>43376</v>
      </c>
      <c r="B3175">
        <v>15101</v>
      </c>
      <c r="C3175">
        <v>15748</v>
      </c>
      <c r="D3175">
        <v>15101</v>
      </c>
      <c r="E3175">
        <v>15550</v>
      </c>
      <c r="F3175">
        <v>15150.689453000001</v>
      </c>
      <c r="G3175">
        <v>57794</v>
      </c>
    </row>
    <row r="3176" spans="1:7" x14ac:dyDescent="0.3">
      <c r="A3176" s="3">
        <v>43377</v>
      </c>
      <c r="B3176">
        <v>15539</v>
      </c>
      <c r="C3176">
        <v>15539</v>
      </c>
      <c r="D3176">
        <v>14502</v>
      </c>
      <c r="E3176">
        <v>15120</v>
      </c>
      <c r="F3176">
        <v>14731.732421999999</v>
      </c>
      <c r="G3176">
        <v>227031</v>
      </c>
    </row>
    <row r="3177" spans="1:7" x14ac:dyDescent="0.3">
      <c r="A3177" s="3">
        <v>43378</v>
      </c>
      <c r="B3177">
        <v>15001</v>
      </c>
      <c r="C3177">
        <v>15200</v>
      </c>
      <c r="D3177">
        <v>14945</v>
      </c>
      <c r="E3177">
        <v>15000</v>
      </c>
      <c r="F3177">
        <v>14614.813477</v>
      </c>
      <c r="G3177">
        <v>148267</v>
      </c>
    </row>
    <row r="3178" spans="1:7" x14ac:dyDescent="0.3">
      <c r="A3178" s="3">
        <v>43381</v>
      </c>
      <c r="B3178">
        <v>15000</v>
      </c>
      <c r="C3178">
        <v>15100</v>
      </c>
      <c r="D3178">
        <v>14851</v>
      </c>
      <c r="E3178">
        <v>15000</v>
      </c>
      <c r="F3178">
        <v>14614.813477</v>
      </c>
      <c r="G3178">
        <v>126937</v>
      </c>
    </row>
    <row r="3179" spans="1:7" x14ac:dyDescent="0.3">
      <c r="A3179" s="3">
        <v>43382</v>
      </c>
      <c r="B3179">
        <v>15001</v>
      </c>
      <c r="C3179">
        <v>15349</v>
      </c>
      <c r="D3179">
        <v>14876</v>
      </c>
      <c r="E3179">
        <v>14996</v>
      </c>
      <c r="F3179">
        <v>14610.916015999999</v>
      </c>
      <c r="G3179">
        <v>593175</v>
      </c>
    </row>
    <row r="3180" spans="1:7" x14ac:dyDescent="0.3">
      <c r="A3180" s="3">
        <v>43383</v>
      </c>
      <c r="B3180">
        <v>14996</v>
      </c>
      <c r="C3180">
        <v>15141</v>
      </c>
      <c r="D3180">
        <v>14900</v>
      </c>
      <c r="E3180">
        <v>15012</v>
      </c>
      <c r="F3180">
        <v>14626.505859000001</v>
      </c>
      <c r="G3180">
        <v>244345</v>
      </c>
    </row>
    <row r="3181" spans="1:7" x14ac:dyDescent="0.3">
      <c r="A3181" s="3">
        <v>43384</v>
      </c>
      <c r="B3181">
        <v>14800</v>
      </c>
      <c r="C3181">
        <v>15036</v>
      </c>
      <c r="D3181">
        <v>14610</v>
      </c>
      <c r="E3181">
        <v>14975</v>
      </c>
      <c r="F3181">
        <v>14590.456055000001</v>
      </c>
      <c r="G3181">
        <v>362322</v>
      </c>
    </row>
    <row r="3182" spans="1:7" x14ac:dyDescent="0.3">
      <c r="A3182" s="3">
        <v>43385</v>
      </c>
      <c r="B3182">
        <v>14793</v>
      </c>
      <c r="C3182">
        <v>15776</v>
      </c>
      <c r="D3182">
        <v>14580</v>
      </c>
      <c r="E3182">
        <v>15580</v>
      </c>
      <c r="F3182">
        <v>15179.919921999999</v>
      </c>
      <c r="G3182">
        <v>361624</v>
      </c>
    </row>
    <row r="3183" spans="1:7" x14ac:dyDescent="0.3">
      <c r="A3183" s="3">
        <v>43388</v>
      </c>
      <c r="B3183">
        <v>15204</v>
      </c>
      <c r="C3183">
        <v>15579</v>
      </c>
      <c r="D3183">
        <v>15173</v>
      </c>
      <c r="E3183">
        <v>15420</v>
      </c>
      <c r="F3183">
        <v>15024.028319999999</v>
      </c>
      <c r="G3183">
        <v>97725</v>
      </c>
    </row>
    <row r="3184" spans="1:7" x14ac:dyDescent="0.3">
      <c r="A3184" s="3">
        <v>43389</v>
      </c>
      <c r="B3184">
        <v>15369</v>
      </c>
      <c r="C3184">
        <v>15400</v>
      </c>
      <c r="D3184">
        <v>15071</v>
      </c>
      <c r="E3184">
        <v>15305</v>
      </c>
      <c r="F3184">
        <v>14911.981444999999</v>
      </c>
      <c r="G3184">
        <v>151424</v>
      </c>
    </row>
    <row r="3185" spans="1:7" x14ac:dyDescent="0.3">
      <c r="A3185" s="3">
        <v>43390</v>
      </c>
      <c r="B3185">
        <v>15216</v>
      </c>
      <c r="C3185">
        <v>15522</v>
      </c>
      <c r="D3185">
        <v>15216</v>
      </c>
      <c r="E3185">
        <v>15390</v>
      </c>
      <c r="F3185">
        <v>14994.798828000001</v>
      </c>
      <c r="G3185">
        <v>147832</v>
      </c>
    </row>
    <row r="3186" spans="1:7" x14ac:dyDescent="0.3">
      <c r="A3186" s="3">
        <v>43391</v>
      </c>
      <c r="B3186">
        <v>15500</v>
      </c>
      <c r="C3186">
        <v>15700</v>
      </c>
      <c r="D3186">
        <v>15201</v>
      </c>
      <c r="E3186">
        <v>15700</v>
      </c>
      <c r="F3186">
        <v>15296.837890999999</v>
      </c>
      <c r="G3186">
        <v>248945</v>
      </c>
    </row>
    <row r="3187" spans="1:7" x14ac:dyDescent="0.3">
      <c r="A3187" s="3">
        <v>43392</v>
      </c>
      <c r="B3187">
        <v>15601</v>
      </c>
      <c r="C3187">
        <v>15921</v>
      </c>
      <c r="D3187">
        <v>15410</v>
      </c>
      <c r="E3187">
        <v>15750</v>
      </c>
      <c r="F3187">
        <v>15345.554688</v>
      </c>
      <c r="G3187">
        <v>339858</v>
      </c>
    </row>
    <row r="3188" spans="1:7" x14ac:dyDescent="0.3">
      <c r="A3188" s="3">
        <v>43395</v>
      </c>
      <c r="B3188">
        <v>15857</v>
      </c>
      <c r="C3188">
        <v>15857</v>
      </c>
      <c r="D3188">
        <v>15660</v>
      </c>
      <c r="E3188">
        <v>15730</v>
      </c>
      <c r="F3188">
        <v>15326.067383</v>
      </c>
      <c r="G3188">
        <v>182259</v>
      </c>
    </row>
    <row r="3189" spans="1:7" x14ac:dyDescent="0.3">
      <c r="A3189" s="3">
        <v>43396</v>
      </c>
      <c r="B3189">
        <v>15700</v>
      </c>
      <c r="C3189">
        <v>15882</v>
      </c>
      <c r="D3189">
        <v>15567</v>
      </c>
      <c r="E3189">
        <v>15600</v>
      </c>
      <c r="F3189">
        <v>15199.40625</v>
      </c>
      <c r="G3189">
        <v>246945</v>
      </c>
    </row>
    <row r="3190" spans="1:7" x14ac:dyDescent="0.3">
      <c r="A3190" s="3">
        <v>43397</v>
      </c>
      <c r="B3190">
        <v>15600</v>
      </c>
      <c r="C3190">
        <v>15899</v>
      </c>
      <c r="D3190">
        <v>15600</v>
      </c>
      <c r="E3190">
        <v>15750</v>
      </c>
      <c r="F3190">
        <v>15345.554688</v>
      </c>
      <c r="G3190">
        <v>297814</v>
      </c>
    </row>
    <row r="3191" spans="1:7" x14ac:dyDescent="0.3">
      <c r="A3191" s="3">
        <v>43398</v>
      </c>
      <c r="B3191">
        <v>15702</v>
      </c>
      <c r="C3191">
        <v>16112</v>
      </c>
      <c r="D3191">
        <v>15491</v>
      </c>
      <c r="E3191">
        <v>16046</v>
      </c>
      <c r="F3191">
        <v>15633.953125</v>
      </c>
      <c r="G3191">
        <v>400771</v>
      </c>
    </row>
    <row r="3192" spans="1:7" x14ac:dyDescent="0.3">
      <c r="A3192" s="3">
        <v>43399</v>
      </c>
      <c r="B3192">
        <v>15947</v>
      </c>
      <c r="C3192">
        <v>16169</v>
      </c>
      <c r="D3192">
        <v>15923</v>
      </c>
      <c r="E3192">
        <v>16127</v>
      </c>
      <c r="F3192">
        <v>15712.873046999999</v>
      </c>
      <c r="G3192">
        <v>153557</v>
      </c>
    </row>
    <row r="3193" spans="1:7" x14ac:dyDescent="0.3">
      <c r="A3193" s="3">
        <v>43402</v>
      </c>
      <c r="B3193">
        <v>16100</v>
      </c>
      <c r="C3193">
        <v>16204</v>
      </c>
      <c r="D3193">
        <v>16050</v>
      </c>
      <c r="E3193">
        <v>16160</v>
      </c>
      <c r="F3193">
        <v>15745.025390999999</v>
      </c>
      <c r="G3193">
        <v>129138</v>
      </c>
    </row>
    <row r="3194" spans="1:7" x14ac:dyDescent="0.3">
      <c r="A3194" s="3">
        <v>43403</v>
      </c>
      <c r="B3194">
        <v>16122</v>
      </c>
      <c r="C3194">
        <v>16528</v>
      </c>
      <c r="D3194">
        <v>16118</v>
      </c>
      <c r="E3194">
        <v>16340</v>
      </c>
      <c r="F3194">
        <v>15920.403319999999</v>
      </c>
      <c r="G3194">
        <v>127333</v>
      </c>
    </row>
    <row r="3195" spans="1:7" x14ac:dyDescent="0.3">
      <c r="A3195" s="3">
        <v>43404</v>
      </c>
      <c r="B3195">
        <v>16340</v>
      </c>
      <c r="C3195">
        <v>16588</v>
      </c>
      <c r="D3195">
        <v>16204</v>
      </c>
      <c r="E3195">
        <v>16399</v>
      </c>
      <c r="F3195">
        <v>15977.888671999999</v>
      </c>
      <c r="G3195">
        <v>104593</v>
      </c>
    </row>
    <row r="3196" spans="1:7" x14ac:dyDescent="0.3">
      <c r="A3196" s="3">
        <v>43405</v>
      </c>
      <c r="B3196">
        <v>16361</v>
      </c>
      <c r="C3196">
        <v>16499</v>
      </c>
      <c r="D3196">
        <v>16360</v>
      </c>
      <c r="E3196">
        <v>16426</v>
      </c>
      <c r="F3196">
        <v>16004.195313</v>
      </c>
      <c r="G3196">
        <v>107169</v>
      </c>
    </row>
    <row r="3197" spans="1:7" x14ac:dyDescent="0.3">
      <c r="A3197" s="3">
        <v>43406</v>
      </c>
      <c r="B3197">
        <v>16422</v>
      </c>
      <c r="C3197">
        <v>16621</v>
      </c>
      <c r="D3197">
        <v>16422</v>
      </c>
      <c r="E3197">
        <v>16498</v>
      </c>
      <c r="F3197">
        <v>16074.345703000001</v>
      </c>
      <c r="G3197">
        <v>210208</v>
      </c>
    </row>
    <row r="3198" spans="1:7" x14ac:dyDescent="0.3">
      <c r="A3198" s="3">
        <v>43409</v>
      </c>
      <c r="B3198">
        <v>16461</v>
      </c>
      <c r="C3198">
        <v>16600</v>
      </c>
      <c r="D3198">
        <v>16400</v>
      </c>
      <c r="E3198">
        <v>16550</v>
      </c>
      <c r="F3198">
        <v>16125.010742</v>
      </c>
      <c r="G3198">
        <v>98327</v>
      </c>
    </row>
    <row r="3199" spans="1:7" x14ac:dyDescent="0.3">
      <c r="A3199" s="3">
        <v>43410</v>
      </c>
      <c r="B3199">
        <v>16700</v>
      </c>
      <c r="C3199">
        <v>16700</v>
      </c>
      <c r="D3199">
        <v>16247</v>
      </c>
      <c r="E3199">
        <v>16449</v>
      </c>
      <c r="F3199">
        <v>16026.604492</v>
      </c>
      <c r="G3199">
        <v>73946</v>
      </c>
    </row>
    <row r="3200" spans="1:7" x14ac:dyDescent="0.3">
      <c r="A3200" s="3">
        <v>43411</v>
      </c>
      <c r="B3200">
        <v>16700</v>
      </c>
      <c r="C3200">
        <v>17290</v>
      </c>
      <c r="D3200">
        <v>16355</v>
      </c>
      <c r="E3200">
        <v>16968</v>
      </c>
      <c r="F3200">
        <v>16532.277343999998</v>
      </c>
      <c r="G3200">
        <v>112762</v>
      </c>
    </row>
    <row r="3201" spans="1:7" x14ac:dyDescent="0.3">
      <c r="A3201" s="3">
        <v>43412</v>
      </c>
      <c r="B3201">
        <v>16411</v>
      </c>
      <c r="C3201">
        <v>17002</v>
      </c>
      <c r="D3201">
        <v>16411</v>
      </c>
      <c r="E3201">
        <v>16631</v>
      </c>
      <c r="F3201">
        <v>16203.931640999999</v>
      </c>
      <c r="G3201">
        <v>57563</v>
      </c>
    </row>
    <row r="3202" spans="1:7" x14ac:dyDescent="0.3">
      <c r="A3202" s="3">
        <v>43413</v>
      </c>
      <c r="B3202">
        <v>16450</v>
      </c>
      <c r="C3202">
        <v>16505</v>
      </c>
      <c r="D3202">
        <v>16342</v>
      </c>
      <c r="E3202">
        <v>16444</v>
      </c>
      <c r="F3202">
        <v>16021.732421999999</v>
      </c>
      <c r="G3202">
        <v>51597</v>
      </c>
    </row>
    <row r="3203" spans="1:7" x14ac:dyDescent="0.3">
      <c r="A3203" s="3">
        <v>43416</v>
      </c>
      <c r="B3203">
        <v>16411</v>
      </c>
      <c r="C3203">
        <v>16571</v>
      </c>
      <c r="D3203">
        <v>16323</v>
      </c>
      <c r="E3203">
        <v>16323</v>
      </c>
      <c r="F3203">
        <v>15903.839844</v>
      </c>
      <c r="G3203">
        <v>216980</v>
      </c>
    </row>
    <row r="3204" spans="1:7" x14ac:dyDescent="0.3">
      <c r="A3204" s="3">
        <v>43417</v>
      </c>
      <c r="B3204">
        <v>16527</v>
      </c>
      <c r="C3204">
        <v>16527</v>
      </c>
      <c r="D3204">
        <v>16285</v>
      </c>
      <c r="E3204">
        <v>16300</v>
      </c>
      <c r="F3204">
        <v>15881.430664</v>
      </c>
      <c r="G3204">
        <v>204877</v>
      </c>
    </row>
    <row r="3205" spans="1:7" x14ac:dyDescent="0.3">
      <c r="A3205" s="3">
        <v>43418</v>
      </c>
      <c r="B3205">
        <v>16300</v>
      </c>
      <c r="C3205">
        <v>16373</v>
      </c>
      <c r="D3205">
        <v>16145</v>
      </c>
      <c r="E3205">
        <v>16325</v>
      </c>
      <c r="F3205">
        <v>15905.789063</v>
      </c>
      <c r="G3205">
        <v>180722</v>
      </c>
    </row>
    <row r="3206" spans="1:7" x14ac:dyDescent="0.3">
      <c r="A3206" s="3">
        <v>43419</v>
      </c>
      <c r="B3206">
        <v>16341</v>
      </c>
      <c r="C3206">
        <v>16476</v>
      </c>
      <c r="D3206">
        <v>16233</v>
      </c>
      <c r="E3206">
        <v>16371</v>
      </c>
      <c r="F3206">
        <v>15950.607421999999</v>
      </c>
      <c r="G3206">
        <v>63454</v>
      </c>
    </row>
    <row r="3207" spans="1:7" x14ac:dyDescent="0.3">
      <c r="A3207" s="3">
        <v>43420</v>
      </c>
      <c r="B3207">
        <v>16499</v>
      </c>
      <c r="C3207">
        <v>16820</v>
      </c>
      <c r="D3207">
        <v>16488</v>
      </c>
      <c r="E3207">
        <v>16750</v>
      </c>
      <c r="F3207">
        <v>16319.875</v>
      </c>
      <c r="G3207">
        <v>347173</v>
      </c>
    </row>
    <row r="3208" spans="1:7" x14ac:dyDescent="0.3">
      <c r="A3208" s="3">
        <v>43423</v>
      </c>
      <c r="B3208">
        <v>16340</v>
      </c>
      <c r="C3208">
        <v>16920</v>
      </c>
      <c r="D3208">
        <v>16340</v>
      </c>
      <c r="E3208">
        <v>16800</v>
      </c>
      <c r="F3208">
        <v>16368.591796999999</v>
      </c>
      <c r="G3208">
        <v>121927</v>
      </c>
    </row>
    <row r="3209" spans="1:7" x14ac:dyDescent="0.3">
      <c r="A3209" s="3">
        <v>43424</v>
      </c>
      <c r="B3209">
        <v>16850</v>
      </c>
      <c r="C3209">
        <v>16850</v>
      </c>
      <c r="D3209">
        <v>16520</v>
      </c>
      <c r="E3209">
        <v>16614</v>
      </c>
      <c r="F3209">
        <v>16187.368164</v>
      </c>
      <c r="G3209">
        <v>66756</v>
      </c>
    </row>
    <row r="3210" spans="1:7" x14ac:dyDescent="0.3">
      <c r="A3210" s="3">
        <v>43425</v>
      </c>
      <c r="B3210">
        <v>16568</v>
      </c>
      <c r="C3210">
        <v>16778</v>
      </c>
      <c r="D3210">
        <v>16373</v>
      </c>
      <c r="E3210">
        <v>16750</v>
      </c>
      <c r="F3210">
        <v>16319.875</v>
      </c>
      <c r="G3210">
        <v>140820</v>
      </c>
    </row>
    <row r="3211" spans="1:7" x14ac:dyDescent="0.3">
      <c r="A3211" s="3">
        <v>43426</v>
      </c>
      <c r="B3211">
        <v>16750</v>
      </c>
      <c r="C3211">
        <v>16750</v>
      </c>
      <c r="D3211">
        <v>16460</v>
      </c>
      <c r="E3211">
        <v>16500</v>
      </c>
      <c r="F3211">
        <v>16076.294921999999</v>
      </c>
      <c r="G3211">
        <v>280067</v>
      </c>
    </row>
    <row r="3212" spans="1:7" x14ac:dyDescent="0.3">
      <c r="A3212" s="3">
        <v>43427</v>
      </c>
      <c r="B3212">
        <v>16550</v>
      </c>
      <c r="C3212">
        <v>16550</v>
      </c>
      <c r="D3212">
        <v>16399</v>
      </c>
      <c r="E3212">
        <v>16399</v>
      </c>
      <c r="F3212">
        <v>15977.888671999999</v>
      </c>
      <c r="G3212">
        <v>83582</v>
      </c>
    </row>
    <row r="3213" spans="1:7" x14ac:dyDescent="0.3">
      <c r="A3213" s="3">
        <v>43430</v>
      </c>
      <c r="B3213">
        <v>16300</v>
      </c>
      <c r="C3213">
        <v>16587</v>
      </c>
      <c r="D3213">
        <v>16300</v>
      </c>
      <c r="E3213">
        <v>16501</v>
      </c>
      <c r="F3213">
        <v>16077.269531</v>
      </c>
      <c r="G3213">
        <v>215128</v>
      </c>
    </row>
    <row r="3214" spans="1:7" x14ac:dyDescent="0.3">
      <c r="A3214" s="3">
        <v>43431</v>
      </c>
      <c r="B3214">
        <v>16800</v>
      </c>
      <c r="C3214">
        <v>16800</v>
      </c>
      <c r="D3214">
        <v>16375</v>
      </c>
      <c r="E3214">
        <v>16472</v>
      </c>
      <c r="F3214">
        <v>16049.013671999999</v>
      </c>
      <c r="G3214">
        <v>70609</v>
      </c>
    </row>
    <row r="3215" spans="1:7" x14ac:dyDescent="0.3">
      <c r="A3215" s="3">
        <v>43432</v>
      </c>
      <c r="B3215">
        <v>16365</v>
      </c>
      <c r="C3215">
        <v>16636</v>
      </c>
      <c r="D3215">
        <v>16365</v>
      </c>
      <c r="E3215">
        <v>16500</v>
      </c>
      <c r="F3215">
        <v>16076.294921999999</v>
      </c>
      <c r="G3215">
        <v>125380</v>
      </c>
    </row>
    <row r="3216" spans="1:7" x14ac:dyDescent="0.3">
      <c r="A3216" s="3">
        <v>43433</v>
      </c>
      <c r="B3216">
        <v>16499</v>
      </c>
      <c r="C3216">
        <v>16769</v>
      </c>
      <c r="D3216">
        <v>16445</v>
      </c>
      <c r="E3216">
        <v>16472</v>
      </c>
      <c r="F3216">
        <v>16049.013671999999</v>
      </c>
      <c r="G3216">
        <v>151062</v>
      </c>
    </row>
    <row r="3217" spans="1:7" x14ac:dyDescent="0.3">
      <c r="A3217" s="3">
        <v>43434</v>
      </c>
      <c r="B3217">
        <v>16550</v>
      </c>
      <c r="C3217">
        <v>16559</v>
      </c>
      <c r="D3217">
        <v>16458</v>
      </c>
      <c r="E3217">
        <v>16559</v>
      </c>
      <c r="F3217">
        <v>16133.779296999999</v>
      </c>
      <c r="G3217">
        <v>164737</v>
      </c>
    </row>
    <row r="3218" spans="1:7" x14ac:dyDescent="0.3">
      <c r="A3218" s="3">
        <v>43437</v>
      </c>
      <c r="B3218">
        <v>16800</v>
      </c>
      <c r="C3218">
        <v>17614</v>
      </c>
      <c r="D3218">
        <v>16700</v>
      </c>
      <c r="E3218">
        <v>17249</v>
      </c>
      <c r="F3218">
        <v>16806.0625</v>
      </c>
      <c r="G3218">
        <v>115459</v>
      </c>
    </row>
    <row r="3219" spans="1:7" x14ac:dyDescent="0.3">
      <c r="A3219" s="3">
        <v>43438</v>
      </c>
      <c r="B3219">
        <v>16951</v>
      </c>
      <c r="C3219">
        <v>17550</v>
      </c>
      <c r="D3219">
        <v>16800</v>
      </c>
      <c r="E3219">
        <v>17400</v>
      </c>
      <c r="F3219">
        <v>16953.183593999998</v>
      </c>
      <c r="G3219">
        <v>111127</v>
      </c>
    </row>
    <row r="3220" spans="1:7" x14ac:dyDescent="0.3">
      <c r="A3220" s="3">
        <v>43439</v>
      </c>
      <c r="B3220">
        <v>17400</v>
      </c>
      <c r="C3220">
        <v>17500</v>
      </c>
      <c r="D3220">
        <v>16824</v>
      </c>
      <c r="E3220">
        <v>16826</v>
      </c>
      <c r="F3220">
        <v>16393.923827999999</v>
      </c>
      <c r="G3220">
        <v>117883</v>
      </c>
    </row>
    <row r="3221" spans="1:7" x14ac:dyDescent="0.3">
      <c r="A3221" s="3">
        <v>43440</v>
      </c>
      <c r="B3221">
        <v>16800</v>
      </c>
      <c r="C3221">
        <v>17286</v>
      </c>
      <c r="D3221">
        <v>16498</v>
      </c>
      <c r="E3221">
        <v>17091</v>
      </c>
      <c r="F3221">
        <v>16652.119140999999</v>
      </c>
      <c r="G3221">
        <v>397258</v>
      </c>
    </row>
    <row r="3222" spans="1:7" x14ac:dyDescent="0.3">
      <c r="A3222" s="3">
        <v>43441</v>
      </c>
      <c r="B3222">
        <v>16901</v>
      </c>
      <c r="C3222">
        <v>17244</v>
      </c>
      <c r="D3222">
        <v>16901</v>
      </c>
      <c r="E3222">
        <v>16938</v>
      </c>
      <c r="F3222">
        <v>16503.046875</v>
      </c>
      <c r="G3222">
        <v>31467</v>
      </c>
    </row>
    <row r="3223" spans="1:7" x14ac:dyDescent="0.3">
      <c r="A3223" s="3">
        <v>43444</v>
      </c>
      <c r="B3223">
        <v>16933</v>
      </c>
      <c r="C3223">
        <v>16980</v>
      </c>
      <c r="D3223">
        <v>16650</v>
      </c>
      <c r="E3223">
        <v>16700</v>
      </c>
      <c r="F3223">
        <v>16271.159180000001</v>
      </c>
      <c r="G3223">
        <v>54970</v>
      </c>
    </row>
    <row r="3224" spans="1:7" x14ac:dyDescent="0.3">
      <c r="A3224" s="3">
        <v>43445</v>
      </c>
      <c r="B3224">
        <v>16701</v>
      </c>
      <c r="C3224">
        <v>16964</v>
      </c>
      <c r="D3224">
        <v>16357</v>
      </c>
      <c r="E3224">
        <v>16400</v>
      </c>
      <c r="F3224">
        <v>15978.862305000001</v>
      </c>
      <c r="G3224">
        <v>226928</v>
      </c>
    </row>
    <row r="3225" spans="1:7" x14ac:dyDescent="0.3">
      <c r="A3225" s="3">
        <v>43446</v>
      </c>
      <c r="B3225">
        <v>16500</v>
      </c>
      <c r="C3225">
        <v>16900</v>
      </c>
      <c r="D3225">
        <v>16100</v>
      </c>
      <c r="E3225">
        <v>16100</v>
      </c>
      <c r="F3225">
        <v>15686.566406</v>
      </c>
      <c r="G3225">
        <v>582803</v>
      </c>
    </row>
    <row r="3226" spans="1:7" x14ac:dyDescent="0.3">
      <c r="A3226" s="3">
        <v>43447</v>
      </c>
      <c r="B3226">
        <v>16499</v>
      </c>
      <c r="C3226">
        <v>16546</v>
      </c>
      <c r="D3226">
        <v>16102</v>
      </c>
      <c r="E3226">
        <v>16271</v>
      </c>
      <c r="F3226">
        <v>15853.175781</v>
      </c>
      <c r="G3226">
        <v>330329</v>
      </c>
    </row>
    <row r="3227" spans="1:7" x14ac:dyDescent="0.3">
      <c r="A3227" s="3">
        <v>43448</v>
      </c>
      <c r="B3227">
        <v>16250</v>
      </c>
      <c r="C3227">
        <v>16958</v>
      </c>
      <c r="D3227">
        <v>16193</v>
      </c>
      <c r="E3227">
        <v>16724</v>
      </c>
      <c r="F3227">
        <v>16294.542969</v>
      </c>
      <c r="G3227">
        <v>143488</v>
      </c>
    </row>
    <row r="3228" spans="1:7" x14ac:dyDescent="0.3">
      <c r="A3228" s="3">
        <v>43452</v>
      </c>
      <c r="B3228">
        <v>16900</v>
      </c>
      <c r="C3228">
        <v>16900</v>
      </c>
      <c r="D3228">
        <v>16408</v>
      </c>
      <c r="E3228">
        <v>16800</v>
      </c>
      <c r="F3228">
        <v>16368.591796999999</v>
      </c>
      <c r="G3228">
        <v>125367</v>
      </c>
    </row>
    <row r="3229" spans="1:7" x14ac:dyDescent="0.3">
      <c r="A3229" s="3">
        <v>43453</v>
      </c>
      <c r="B3229">
        <v>16432</v>
      </c>
      <c r="C3229">
        <v>17188</v>
      </c>
      <c r="D3229">
        <v>16402</v>
      </c>
      <c r="E3229">
        <v>16750</v>
      </c>
      <c r="F3229">
        <v>16319.875</v>
      </c>
      <c r="G3229">
        <v>66281</v>
      </c>
    </row>
    <row r="3230" spans="1:7" x14ac:dyDescent="0.3">
      <c r="A3230" s="3">
        <v>43454</v>
      </c>
      <c r="B3230">
        <v>16700</v>
      </c>
      <c r="C3230">
        <v>16705</v>
      </c>
      <c r="D3230">
        <v>16339</v>
      </c>
      <c r="E3230">
        <v>16528</v>
      </c>
      <c r="F3230">
        <v>16103.575194999999</v>
      </c>
      <c r="G3230">
        <v>211465</v>
      </c>
    </row>
    <row r="3231" spans="1:7" x14ac:dyDescent="0.3">
      <c r="A3231" s="3">
        <v>43455</v>
      </c>
      <c r="B3231">
        <v>16750</v>
      </c>
      <c r="C3231">
        <v>16988</v>
      </c>
      <c r="D3231">
        <v>16249</v>
      </c>
      <c r="E3231">
        <v>16360</v>
      </c>
      <c r="F3231">
        <v>15939.889648</v>
      </c>
      <c r="G3231">
        <v>226334</v>
      </c>
    </row>
    <row r="3232" spans="1:7" x14ac:dyDescent="0.3">
      <c r="A3232" s="3">
        <v>43458</v>
      </c>
      <c r="B3232">
        <v>16360</v>
      </c>
      <c r="C3232">
        <v>16590</v>
      </c>
      <c r="D3232">
        <v>16289</v>
      </c>
      <c r="E3232">
        <v>16328</v>
      </c>
      <c r="F3232">
        <v>15908.710938</v>
      </c>
      <c r="G3232">
        <v>33698</v>
      </c>
    </row>
    <row r="3233" spans="1:7" x14ac:dyDescent="0.3">
      <c r="A3233" s="3">
        <v>43461</v>
      </c>
      <c r="B3233">
        <v>16999</v>
      </c>
      <c r="C3233">
        <v>16999</v>
      </c>
      <c r="D3233">
        <v>16247</v>
      </c>
      <c r="E3233">
        <v>16600</v>
      </c>
      <c r="F3233">
        <v>16173.727539</v>
      </c>
      <c r="G3233">
        <v>96383</v>
      </c>
    </row>
    <row r="3234" spans="1:7" x14ac:dyDescent="0.3">
      <c r="A3234" s="3">
        <v>43462</v>
      </c>
      <c r="B3234">
        <v>16341</v>
      </c>
      <c r="C3234">
        <v>16607</v>
      </c>
      <c r="D3234">
        <v>16251</v>
      </c>
      <c r="E3234">
        <v>16504</v>
      </c>
      <c r="F3234">
        <v>16080.192383</v>
      </c>
      <c r="G3234">
        <v>67566</v>
      </c>
    </row>
    <row r="3235" spans="1:7" x14ac:dyDescent="0.3">
      <c r="A3235" s="3">
        <v>43465</v>
      </c>
      <c r="B3235">
        <v>16416</v>
      </c>
      <c r="C3235">
        <v>16727</v>
      </c>
      <c r="D3235">
        <v>16416</v>
      </c>
      <c r="E3235">
        <v>16556</v>
      </c>
      <c r="F3235">
        <v>16130.856444999999</v>
      </c>
      <c r="G3235">
        <v>17138</v>
      </c>
    </row>
    <row r="3236" spans="1:7" x14ac:dyDescent="0.3">
      <c r="A3236" s="3">
        <v>43467</v>
      </c>
      <c r="B3236">
        <v>16413</v>
      </c>
      <c r="C3236">
        <v>16800</v>
      </c>
      <c r="D3236">
        <v>16101</v>
      </c>
      <c r="E3236">
        <v>16364</v>
      </c>
      <c r="F3236">
        <v>15943.787109000001</v>
      </c>
      <c r="G3236">
        <v>104224</v>
      </c>
    </row>
    <row r="3237" spans="1:7" x14ac:dyDescent="0.3">
      <c r="A3237" s="3">
        <v>43468</v>
      </c>
      <c r="B3237">
        <v>16699</v>
      </c>
      <c r="C3237">
        <v>16700</v>
      </c>
      <c r="D3237">
        <v>16230</v>
      </c>
      <c r="E3237">
        <v>16432</v>
      </c>
      <c r="F3237">
        <v>16010.041015999999</v>
      </c>
      <c r="G3237">
        <v>86222</v>
      </c>
    </row>
    <row r="3238" spans="1:7" x14ac:dyDescent="0.3">
      <c r="A3238" s="3">
        <v>43469</v>
      </c>
      <c r="B3238">
        <v>16798</v>
      </c>
      <c r="C3238">
        <v>16798</v>
      </c>
      <c r="D3238">
        <v>16513</v>
      </c>
      <c r="E3238">
        <v>16737</v>
      </c>
      <c r="F3238">
        <v>16307.208984000001</v>
      </c>
      <c r="G3238">
        <v>33820</v>
      </c>
    </row>
    <row r="3239" spans="1:7" x14ac:dyDescent="0.3">
      <c r="A3239" s="3">
        <v>43472</v>
      </c>
      <c r="B3239">
        <v>16943</v>
      </c>
      <c r="C3239">
        <v>16943</v>
      </c>
      <c r="D3239">
        <v>16510</v>
      </c>
      <c r="E3239">
        <v>16513</v>
      </c>
      <c r="F3239">
        <v>16088.960938</v>
      </c>
      <c r="G3239">
        <v>52275</v>
      </c>
    </row>
    <row r="3240" spans="1:7" x14ac:dyDescent="0.3">
      <c r="A3240" s="3">
        <v>43473</v>
      </c>
      <c r="B3240">
        <v>16716</v>
      </c>
      <c r="C3240">
        <v>16803</v>
      </c>
      <c r="D3240">
        <v>16464</v>
      </c>
      <c r="E3240">
        <v>16791</v>
      </c>
      <c r="F3240">
        <v>16359.821289</v>
      </c>
      <c r="G3240">
        <v>29822</v>
      </c>
    </row>
    <row r="3241" spans="1:7" x14ac:dyDescent="0.3">
      <c r="A3241" s="3">
        <v>43474</v>
      </c>
      <c r="B3241">
        <v>16601</v>
      </c>
      <c r="C3241">
        <v>16928</v>
      </c>
      <c r="D3241">
        <v>16575</v>
      </c>
      <c r="E3241">
        <v>16875</v>
      </c>
      <c r="F3241">
        <v>16441.666015999999</v>
      </c>
      <c r="G3241">
        <v>108072</v>
      </c>
    </row>
    <row r="3242" spans="1:7" x14ac:dyDescent="0.3">
      <c r="A3242" s="3">
        <v>43475</v>
      </c>
      <c r="B3242">
        <v>16998</v>
      </c>
      <c r="C3242">
        <v>17061</v>
      </c>
      <c r="D3242">
        <v>16667</v>
      </c>
      <c r="E3242">
        <v>16900</v>
      </c>
      <c r="F3242">
        <v>16466.023438</v>
      </c>
      <c r="G3242">
        <v>140836</v>
      </c>
    </row>
    <row r="3243" spans="1:7" x14ac:dyDescent="0.3">
      <c r="A3243" s="3">
        <v>43476</v>
      </c>
      <c r="B3243">
        <v>17098</v>
      </c>
      <c r="C3243">
        <v>17098</v>
      </c>
      <c r="D3243">
        <v>16913</v>
      </c>
      <c r="E3243">
        <v>17000</v>
      </c>
      <c r="F3243">
        <v>16563.455077999999</v>
      </c>
      <c r="G3243">
        <v>78182</v>
      </c>
    </row>
    <row r="3244" spans="1:7" x14ac:dyDescent="0.3">
      <c r="A3244" s="3">
        <v>43479</v>
      </c>
      <c r="B3244">
        <v>17097</v>
      </c>
      <c r="C3244">
        <v>17097</v>
      </c>
      <c r="D3244">
        <v>16725</v>
      </c>
      <c r="E3244">
        <v>16814</v>
      </c>
      <c r="F3244">
        <v>16382.232421999999</v>
      </c>
      <c r="G3244">
        <v>94727</v>
      </c>
    </row>
    <row r="3245" spans="1:7" x14ac:dyDescent="0.3">
      <c r="A3245" s="3">
        <v>43480</v>
      </c>
      <c r="B3245">
        <v>16650</v>
      </c>
      <c r="C3245">
        <v>16922</v>
      </c>
      <c r="D3245">
        <v>16650</v>
      </c>
      <c r="E3245">
        <v>16860</v>
      </c>
      <c r="F3245">
        <v>16427.050781000002</v>
      </c>
      <c r="G3245">
        <v>79478</v>
      </c>
    </row>
    <row r="3246" spans="1:7" x14ac:dyDescent="0.3">
      <c r="A3246" s="3">
        <v>43481</v>
      </c>
      <c r="B3246">
        <v>16855</v>
      </c>
      <c r="C3246">
        <v>16996</v>
      </c>
      <c r="D3246">
        <v>16850</v>
      </c>
      <c r="E3246">
        <v>16850</v>
      </c>
      <c r="F3246">
        <v>16417.306640999999</v>
      </c>
      <c r="G3246">
        <v>59551</v>
      </c>
    </row>
    <row r="3247" spans="1:7" x14ac:dyDescent="0.3">
      <c r="A3247" s="3">
        <v>43482</v>
      </c>
      <c r="B3247">
        <v>16875</v>
      </c>
      <c r="C3247">
        <v>16900</v>
      </c>
      <c r="D3247">
        <v>16745</v>
      </c>
      <c r="E3247">
        <v>16850</v>
      </c>
      <c r="F3247">
        <v>16417.306640999999</v>
      </c>
      <c r="G3247">
        <v>221910</v>
      </c>
    </row>
    <row r="3248" spans="1:7" x14ac:dyDescent="0.3">
      <c r="A3248" s="3">
        <v>43483</v>
      </c>
      <c r="B3248">
        <v>16924</v>
      </c>
      <c r="C3248">
        <v>16955</v>
      </c>
      <c r="D3248">
        <v>16836</v>
      </c>
      <c r="E3248">
        <v>16935</v>
      </c>
      <c r="F3248">
        <v>16500.125</v>
      </c>
      <c r="G3248">
        <v>198924</v>
      </c>
    </row>
    <row r="3249" spans="1:7" x14ac:dyDescent="0.3">
      <c r="A3249" s="3">
        <v>43486</v>
      </c>
      <c r="B3249">
        <v>16850</v>
      </c>
      <c r="C3249">
        <v>17088</v>
      </c>
      <c r="D3249">
        <v>16729</v>
      </c>
      <c r="E3249">
        <v>16893</v>
      </c>
      <c r="F3249">
        <v>16459.203125</v>
      </c>
      <c r="G3249">
        <v>38236</v>
      </c>
    </row>
    <row r="3250" spans="1:7" x14ac:dyDescent="0.3">
      <c r="A3250" s="3">
        <v>43487</v>
      </c>
      <c r="B3250">
        <v>17000</v>
      </c>
      <c r="C3250">
        <v>17000</v>
      </c>
      <c r="D3250">
        <v>16850</v>
      </c>
      <c r="E3250">
        <v>16931</v>
      </c>
      <c r="F3250">
        <v>16496.226563</v>
      </c>
      <c r="G3250">
        <v>94843</v>
      </c>
    </row>
    <row r="3251" spans="1:7" x14ac:dyDescent="0.3">
      <c r="A3251" s="3">
        <v>43488</v>
      </c>
      <c r="B3251">
        <v>16900</v>
      </c>
      <c r="C3251">
        <v>16975</v>
      </c>
      <c r="D3251">
        <v>16880</v>
      </c>
      <c r="E3251">
        <v>16880</v>
      </c>
      <c r="F3251">
        <v>16446.537109000001</v>
      </c>
      <c r="G3251">
        <v>59171</v>
      </c>
    </row>
    <row r="3252" spans="1:7" x14ac:dyDescent="0.3">
      <c r="A3252" s="3">
        <v>43489</v>
      </c>
      <c r="B3252">
        <v>16881</v>
      </c>
      <c r="C3252">
        <v>16930</v>
      </c>
      <c r="D3252">
        <v>16854</v>
      </c>
      <c r="E3252">
        <v>16880</v>
      </c>
      <c r="F3252">
        <v>16446.537109000001</v>
      </c>
      <c r="G3252">
        <v>110053</v>
      </c>
    </row>
    <row r="3253" spans="1:7" x14ac:dyDescent="0.3">
      <c r="A3253" s="3">
        <v>43490</v>
      </c>
      <c r="B3253">
        <v>16967</v>
      </c>
      <c r="C3253">
        <v>16990</v>
      </c>
      <c r="D3253">
        <v>16847</v>
      </c>
      <c r="E3253">
        <v>16900</v>
      </c>
      <c r="F3253">
        <v>16466.023438</v>
      </c>
      <c r="G3253">
        <v>149418</v>
      </c>
    </row>
    <row r="3254" spans="1:7" x14ac:dyDescent="0.3">
      <c r="A3254" s="3">
        <v>43493</v>
      </c>
      <c r="B3254">
        <v>16890</v>
      </c>
      <c r="C3254">
        <v>16990</v>
      </c>
      <c r="D3254">
        <v>16839</v>
      </c>
      <c r="E3254">
        <v>16850</v>
      </c>
      <c r="F3254">
        <v>16417.306640999999</v>
      </c>
      <c r="G3254">
        <v>129610</v>
      </c>
    </row>
    <row r="3255" spans="1:7" x14ac:dyDescent="0.3">
      <c r="A3255" s="3">
        <v>43494</v>
      </c>
      <c r="B3255">
        <v>16850</v>
      </c>
      <c r="C3255">
        <v>16856</v>
      </c>
      <c r="D3255">
        <v>16586</v>
      </c>
      <c r="E3255">
        <v>16586</v>
      </c>
      <c r="F3255">
        <v>16160.085938</v>
      </c>
      <c r="G3255">
        <v>219822</v>
      </c>
    </row>
    <row r="3256" spans="1:7" x14ac:dyDescent="0.3">
      <c r="A3256" s="3">
        <v>43495</v>
      </c>
      <c r="B3256">
        <v>16102</v>
      </c>
      <c r="C3256">
        <v>16529</v>
      </c>
      <c r="D3256">
        <v>16072</v>
      </c>
      <c r="E3256">
        <v>16072</v>
      </c>
      <c r="F3256">
        <v>15659.285156</v>
      </c>
      <c r="G3256">
        <v>289958</v>
      </c>
    </row>
    <row r="3257" spans="1:7" x14ac:dyDescent="0.3">
      <c r="A3257" s="3">
        <v>43496</v>
      </c>
      <c r="B3257">
        <v>16250</v>
      </c>
      <c r="C3257">
        <v>16651</v>
      </c>
      <c r="D3257">
        <v>16011</v>
      </c>
      <c r="E3257">
        <v>16421</v>
      </c>
      <c r="F3257">
        <v>15999.323242</v>
      </c>
      <c r="G3257">
        <v>342081</v>
      </c>
    </row>
    <row r="3258" spans="1:7" x14ac:dyDescent="0.3">
      <c r="A3258" s="3">
        <v>43497</v>
      </c>
      <c r="B3258">
        <v>16432</v>
      </c>
      <c r="C3258">
        <v>16635</v>
      </c>
      <c r="D3258">
        <v>16253</v>
      </c>
      <c r="E3258">
        <v>16313</v>
      </c>
      <c r="F3258">
        <v>15894.096680000001</v>
      </c>
      <c r="G3258">
        <v>227864</v>
      </c>
    </row>
    <row r="3259" spans="1:7" x14ac:dyDescent="0.3">
      <c r="A3259" s="3">
        <v>43500</v>
      </c>
      <c r="B3259">
        <v>16236</v>
      </c>
      <c r="C3259">
        <v>16413</v>
      </c>
      <c r="D3259">
        <v>16134</v>
      </c>
      <c r="E3259">
        <v>16134</v>
      </c>
      <c r="F3259">
        <v>15719.693359000001</v>
      </c>
      <c r="G3259">
        <v>118095</v>
      </c>
    </row>
    <row r="3260" spans="1:7" x14ac:dyDescent="0.3">
      <c r="A3260" s="3">
        <v>43501</v>
      </c>
      <c r="B3260">
        <v>16141</v>
      </c>
      <c r="C3260">
        <v>16170</v>
      </c>
      <c r="D3260">
        <v>16100</v>
      </c>
      <c r="E3260">
        <v>16165</v>
      </c>
      <c r="F3260">
        <v>15749.897461</v>
      </c>
      <c r="G3260">
        <v>94740</v>
      </c>
    </row>
    <row r="3261" spans="1:7" x14ac:dyDescent="0.3">
      <c r="A3261" s="3">
        <v>43502</v>
      </c>
      <c r="B3261">
        <v>16151</v>
      </c>
      <c r="C3261">
        <v>16299</v>
      </c>
      <c r="D3261">
        <v>16095</v>
      </c>
      <c r="E3261">
        <v>16200</v>
      </c>
      <c r="F3261">
        <v>15783.999023</v>
      </c>
      <c r="G3261">
        <v>101370</v>
      </c>
    </row>
    <row r="3262" spans="1:7" x14ac:dyDescent="0.3">
      <c r="A3262" s="3">
        <v>43503</v>
      </c>
      <c r="B3262">
        <v>16082</v>
      </c>
      <c r="C3262">
        <v>16133</v>
      </c>
      <c r="D3262">
        <v>15961</v>
      </c>
      <c r="E3262">
        <v>16000</v>
      </c>
      <c r="F3262">
        <v>15589.133789</v>
      </c>
      <c r="G3262">
        <v>138931</v>
      </c>
    </row>
    <row r="3263" spans="1:7" x14ac:dyDescent="0.3">
      <c r="A3263" s="3">
        <v>43504</v>
      </c>
      <c r="B3263">
        <v>15612</v>
      </c>
      <c r="C3263">
        <v>16075</v>
      </c>
      <c r="D3263">
        <v>15612</v>
      </c>
      <c r="E3263">
        <v>15888</v>
      </c>
      <c r="F3263">
        <v>15480.010742</v>
      </c>
      <c r="G3263">
        <v>82051</v>
      </c>
    </row>
    <row r="3264" spans="1:7" x14ac:dyDescent="0.3">
      <c r="A3264" s="3">
        <v>43507</v>
      </c>
      <c r="B3264">
        <v>15888</v>
      </c>
      <c r="C3264">
        <v>15961</v>
      </c>
      <c r="D3264">
        <v>15671</v>
      </c>
      <c r="E3264">
        <v>15671</v>
      </c>
      <c r="F3264">
        <v>15268.583008</v>
      </c>
      <c r="G3264">
        <v>134067</v>
      </c>
    </row>
    <row r="3265" spans="1:7" x14ac:dyDescent="0.3">
      <c r="A3265" s="3">
        <v>43508</v>
      </c>
      <c r="B3265">
        <v>16048</v>
      </c>
      <c r="C3265">
        <v>16048</v>
      </c>
      <c r="D3265">
        <v>15758</v>
      </c>
      <c r="E3265">
        <v>15856</v>
      </c>
      <c r="F3265">
        <v>15448.832031</v>
      </c>
      <c r="G3265">
        <v>34996</v>
      </c>
    </row>
    <row r="3266" spans="1:7" x14ac:dyDescent="0.3">
      <c r="A3266" s="3">
        <v>43509</v>
      </c>
      <c r="B3266">
        <v>15949</v>
      </c>
      <c r="C3266">
        <v>15949</v>
      </c>
      <c r="D3266">
        <v>15619</v>
      </c>
      <c r="E3266">
        <v>15619</v>
      </c>
      <c r="F3266">
        <v>15217.918944999999</v>
      </c>
      <c r="G3266">
        <v>167923</v>
      </c>
    </row>
    <row r="3267" spans="1:7" x14ac:dyDescent="0.3">
      <c r="A3267" s="3">
        <v>43510</v>
      </c>
      <c r="B3267">
        <v>15592</v>
      </c>
      <c r="C3267">
        <v>15731</v>
      </c>
      <c r="D3267">
        <v>15318</v>
      </c>
      <c r="E3267">
        <v>15350</v>
      </c>
      <c r="F3267">
        <v>14955.825194999999</v>
      </c>
      <c r="G3267">
        <v>158679</v>
      </c>
    </row>
    <row r="3268" spans="1:7" x14ac:dyDescent="0.3">
      <c r="A3268" s="3">
        <v>43511</v>
      </c>
      <c r="B3268">
        <v>15400</v>
      </c>
      <c r="C3268">
        <v>15823</v>
      </c>
      <c r="D3268">
        <v>15281</v>
      </c>
      <c r="E3268">
        <v>15352</v>
      </c>
      <c r="F3268">
        <v>14957.774414</v>
      </c>
      <c r="G3268">
        <v>118967</v>
      </c>
    </row>
    <row r="3269" spans="1:7" x14ac:dyDescent="0.3">
      <c r="A3269" s="3">
        <v>43514</v>
      </c>
      <c r="B3269">
        <v>15500</v>
      </c>
      <c r="C3269">
        <v>15685</v>
      </c>
      <c r="D3269">
        <v>15430</v>
      </c>
      <c r="E3269">
        <v>15656</v>
      </c>
      <c r="F3269">
        <v>15253.967773</v>
      </c>
      <c r="G3269">
        <v>68495</v>
      </c>
    </row>
    <row r="3270" spans="1:7" x14ac:dyDescent="0.3">
      <c r="A3270" s="3">
        <v>43515</v>
      </c>
      <c r="B3270">
        <v>15900</v>
      </c>
      <c r="C3270">
        <v>15900</v>
      </c>
      <c r="D3270">
        <v>15470</v>
      </c>
      <c r="E3270">
        <v>15560</v>
      </c>
      <c r="F3270">
        <v>15160.432617</v>
      </c>
      <c r="G3270">
        <v>42811</v>
      </c>
    </row>
    <row r="3271" spans="1:7" x14ac:dyDescent="0.3">
      <c r="A3271" s="3">
        <v>43516</v>
      </c>
      <c r="B3271">
        <v>15560</v>
      </c>
      <c r="C3271">
        <v>15777</v>
      </c>
      <c r="D3271">
        <v>15400</v>
      </c>
      <c r="E3271">
        <v>15700</v>
      </c>
      <c r="F3271">
        <v>15296.837890999999</v>
      </c>
      <c r="G3271">
        <v>114403</v>
      </c>
    </row>
    <row r="3272" spans="1:7" x14ac:dyDescent="0.3">
      <c r="A3272" s="3">
        <v>43517</v>
      </c>
      <c r="B3272">
        <v>15705</v>
      </c>
      <c r="C3272">
        <v>15930</v>
      </c>
      <c r="D3272">
        <v>15705</v>
      </c>
      <c r="E3272">
        <v>15920</v>
      </c>
      <c r="F3272">
        <v>15511.188477</v>
      </c>
      <c r="G3272">
        <v>130532</v>
      </c>
    </row>
    <row r="3273" spans="1:7" x14ac:dyDescent="0.3">
      <c r="A3273" s="3">
        <v>43518</v>
      </c>
      <c r="B3273">
        <v>15900</v>
      </c>
      <c r="C3273">
        <v>16355</v>
      </c>
      <c r="D3273">
        <v>15837</v>
      </c>
      <c r="E3273">
        <v>16268</v>
      </c>
      <c r="F3273">
        <v>15850.251953000001</v>
      </c>
      <c r="G3273">
        <v>140373</v>
      </c>
    </row>
    <row r="3274" spans="1:7" x14ac:dyDescent="0.3">
      <c r="A3274" s="3">
        <v>43521</v>
      </c>
      <c r="B3274">
        <v>15892</v>
      </c>
      <c r="C3274">
        <v>16508</v>
      </c>
      <c r="D3274">
        <v>15892</v>
      </c>
      <c r="E3274">
        <v>16494</v>
      </c>
      <c r="F3274">
        <v>16070.449219</v>
      </c>
      <c r="G3274">
        <v>104187</v>
      </c>
    </row>
    <row r="3275" spans="1:7" x14ac:dyDescent="0.3">
      <c r="A3275" s="3">
        <v>43522</v>
      </c>
      <c r="B3275">
        <v>16251</v>
      </c>
      <c r="C3275">
        <v>16431</v>
      </c>
      <c r="D3275">
        <v>16171</v>
      </c>
      <c r="E3275">
        <v>16309</v>
      </c>
      <c r="F3275">
        <v>15890.200194999999</v>
      </c>
      <c r="G3275">
        <v>158478</v>
      </c>
    </row>
    <row r="3276" spans="1:7" x14ac:dyDescent="0.3">
      <c r="A3276" s="3">
        <v>43523</v>
      </c>
      <c r="B3276">
        <v>16697</v>
      </c>
      <c r="C3276">
        <v>16697</v>
      </c>
      <c r="D3276">
        <v>16204</v>
      </c>
      <c r="E3276">
        <v>16350</v>
      </c>
      <c r="F3276">
        <v>15930.146484000001</v>
      </c>
      <c r="G3276">
        <v>200453</v>
      </c>
    </row>
    <row r="3277" spans="1:7" x14ac:dyDescent="0.3">
      <c r="A3277" s="3">
        <v>43524</v>
      </c>
      <c r="B3277">
        <v>16350</v>
      </c>
      <c r="C3277">
        <v>16997</v>
      </c>
      <c r="D3277">
        <v>16153</v>
      </c>
      <c r="E3277">
        <v>16153</v>
      </c>
      <c r="F3277">
        <v>15738.206055000001</v>
      </c>
      <c r="G3277">
        <v>385831</v>
      </c>
    </row>
    <row r="3278" spans="1:7" x14ac:dyDescent="0.3">
      <c r="A3278" s="3">
        <v>43525</v>
      </c>
      <c r="B3278">
        <v>16300</v>
      </c>
      <c r="C3278">
        <v>16300</v>
      </c>
      <c r="D3278">
        <v>15887</v>
      </c>
      <c r="E3278">
        <v>16000</v>
      </c>
      <c r="F3278">
        <v>15589.133789</v>
      </c>
      <c r="G3278">
        <v>263509</v>
      </c>
    </row>
    <row r="3279" spans="1:7" x14ac:dyDescent="0.3">
      <c r="A3279" s="3">
        <v>43528</v>
      </c>
      <c r="B3279">
        <v>15860</v>
      </c>
      <c r="C3279">
        <v>16103</v>
      </c>
      <c r="D3279">
        <v>15785</v>
      </c>
      <c r="E3279">
        <v>16000</v>
      </c>
      <c r="F3279">
        <v>15589.133789</v>
      </c>
      <c r="G3279">
        <v>170382</v>
      </c>
    </row>
    <row r="3280" spans="1:7" x14ac:dyDescent="0.3">
      <c r="A3280" s="3">
        <v>43529</v>
      </c>
      <c r="B3280">
        <v>15903</v>
      </c>
      <c r="C3280">
        <v>16078</v>
      </c>
      <c r="D3280">
        <v>15882</v>
      </c>
      <c r="E3280">
        <v>15950</v>
      </c>
      <c r="F3280">
        <v>15540.417969</v>
      </c>
      <c r="G3280">
        <v>236779</v>
      </c>
    </row>
    <row r="3281" spans="1:7" x14ac:dyDescent="0.3">
      <c r="A3281" s="3">
        <v>43530</v>
      </c>
      <c r="B3281">
        <v>15916</v>
      </c>
      <c r="C3281">
        <v>16006</v>
      </c>
      <c r="D3281">
        <v>15847</v>
      </c>
      <c r="E3281">
        <v>15847</v>
      </c>
      <c r="F3281">
        <v>15440.063477</v>
      </c>
      <c r="G3281">
        <v>598152</v>
      </c>
    </row>
    <row r="3282" spans="1:7" x14ac:dyDescent="0.3">
      <c r="A3282" s="3">
        <v>43531</v>
      </c>
      <c r="B3282">
        <v>16588</v>
      </c>
      <c r="C3282">
        <v>16588</v>
      </c>
      <c r="D3282">
        <v>15800</v>
      </c>
      <c r="E3282">
        <v>15960</v>
      </c>
      <c r="F3282">
        <v>15550.162109000001</v>
      </c>
      <c r="G3282">
        <v>58257</v>
      </c>
    </row>
    <row r="3283" spans="1:7" x14ac:dyDescent="0.3">
      <c r="A3283" s="3">
        <v>43532</v>
      </c>
      <c r="B3283">
        <v>15999</v>
      </c>
      <c r="C3283">
        <v>16055</v>
      </c>
      <c r="D3283">
        <v>15890</v>
      </c>
      <c r="E3283">
        <v>15960</v>
      </c>
      <c r="F3283">
        <v>15550.162109000001</v>
      </c>
      <c r="G3283">
        <v>192598</v>
      </c>
    </row>
    <row r="3284" spans="1:7" x14ac:dyDescent="0.3">
      <c r="A3284" s="3">
        <v>43535</v>
      </c>
      <c r="B3284">
        <v>16000</v>
      </c>
      <c r="C3284">
        <v>16124</v>
      </c>
      <c r="D3284">
        <v>15932</v>
      </c>
      <c r="E3284">
        <v>15999</v>
      </c>
      <c r="F3284">
        <v>15588.160156</v>
      </c>
      <c r="G3284">
        <v>240395</v>
      </c>
    </row>
    <row r="3285" spans="1:7" x14ac:dyDescent="0.3">
      <c r="A3285" s="3">
        <v>43536</v>
      </c>
      <c r="B3285">
        <v>15903</v>
      </c>
      <c r="C3285">
        <v>15994</v>
      </c>
      <c r="D3285">
        <v>15774</v>
      </c>
      <c r="E3285">
        <v>15800</v>
      </c>
      <c r="F3285">
        <v>15394.269531</v>
      </c>
      <c r="G3285">
        <v>73526</v>
      </c>
    </row>
    <row r="3286" spans="1:7" x14ac:dyDescent="0.3">
      <c r="A3286" s="3">
        <v>43537</v>
      </c>
      <c r="B3286">
        <v>15794</v>
      </c>
      <c r="C3286">
        <v>15794</v>
      </c>
      <c r="D3286">
        <v>15694</v>
      </c>
      <c r="E3286">
        <v>15710</v>
      </c>
      <c r="F3286">
        <v>15306.581055000001</v>
      </c>
      <c r="G3286">
        <v>157933</v>
      </c>
    </row>
    <row r="3287" spans="1:7" x14ac:dyDescent="0.3">
      <c r="A3287" s="3">
        <v>43538</v>
      </c>
      <c r="B3287">
        <v>15713</v>
      </c>
      <c r="C3287">
        <v>15735</v>
      </c>
      <c r="D3287">
        <v>15181</v>
      </c>
      <c r="E3287">
        <v>15281</v>
      </c>
      <c r="F3287">
        <v>14888.597656</v>
      </c>
      <c r="G3287">
        <v>140517</v>
      </c>
    </row>
    <row r="3288" spans="1:7" x14ac:dyDescent="0.3">
      <c r="A3288" s="3">
        <v>43539</v>
      </c>
      <c r="B3288">
        <v>15450</v>
      </c>
      <c r="C3288">
        <v>15450</v>
      </c>
      <c r="D3288">
        <v>15344</v>
      </c>
      <c r="E3288">
        <v>15350</v>
      </c>
      <c r="F3288">
        <v>14955.825194999999</v>
      </c>
      <c r="G3288">
        <v>390078</v>
      </c>
    </row>
    <row r="3289" spans="1:7" x14ac:dyDescent="0.3">
      <c r="A3289" s="3">
        <v>43542</v>
      </c>
      <c r="B3289">
        <v>15401</v>
      </c>
      <c r="C3289">
        <v>15619</v>
      </c>
      <c r="D3289">
        <v>15401</v>
      </c>
      <c r="E3289">
        <v>15619</v>
      </c>
      <c r="F3289">
        <v>15217.918944999999</v>
      </c>
      <c r="G3289">
        <v>133348</v>
      </c>
    </row>
    <row r="3290" spans="1:7" x14ac:dyDescent="0.3">
      <c r="A3290" s="3">
        <v>43543</v>
      </c>
      <c r="B3290">
        <v>14872</v>
      </c>
      <c r="C3290">
        <v>15000</v>
      </c>
      <c r="D3290">
        <v>14550</v>
      </c>
      <c r="E3290">
        <v>14604</v>
      </c>
      <c r="F3290">
        <v>14399.539063</v>
      </c>
      <c r="G3290">
        <v>365379</v>
      </c>
    </row>
    <row r="3291" spans="1:7" x14ac:dyDescent="0.3">
      <c r="A3291" s="3">
        <v>43544</v>
      </c>
      <c r="B3291">
        <v>15000</v>
      </c>
      <c r="C3291">
        <v>15000</v>
      </c>
      <c r="D3291">
        <v>14421</v>
      </c>
      <c r="E3291">
        <v>14457</v>
      </c>
      <c r="F3291">
        <v>14254.596680000001</v>
      </c>
      <c r="G3291">
        <v>129793</v>
      </c>
    </row>
    <row r="3292" spans="1:7" x14ac:dyDescent="0.3">
      <c r="A3292" s="3">
        <v>43546</v>
      </c>
      <c r="B3292">
        <v>15000</v>
      </c>
      <c r="C3292">
        <v>15000</v>
      </c>
      <c r="D3292">
        <v>14157</v>
      </c>
      <c r="E3292">
        <v>14180</v>
      </c>
      <c r="F3292">
        <v>13981.474609000001</v>
      </c>
      <c r="G3292">
        <v>224344</v>
      </c>
    </row>
    <row r="3293" spans="1:7" x14ac:dyDescent="0.3">
      <c r="A3293" s="3">
        <v>43549</v>
      </c>
      <c r="B3293">
        <v>14200</v>
      </c>
      <c r="C3293">
        <v>14373</v>
      </c>
      <c r="D3293">
        <v>13876</v>
      </c>
      <c r="E3293">
        <v>13903</v>
      </c>
      <c r="F3293">
        <v>13708.353515999999</v>
      </c>
      <c r="G3293">
        <v>267098</v>
      </c>
    </row>
    <row r="3294" spans="1:7" x14ac:dyDescent="0.3">
      <c r="A3294" s="3">
        <v>43550</v>
      </c>
      <c r="B3294">
        <v>14500</v>
      </c>
      <c r="C3294">
        <v>14847</v>
      </c>
      <c r="D3294">
        <v>13874</v>
      </c>
      <c r="E3294">
        <v>13900</v>
      </c>
      <c r="F3294">
        <v>13705.395508</v>
      </c>
      <c r="G3294">
        <v>207123</v>
      </c>
    </row>
    <row r="3295" spans="1:7" x14ac:dyDescent="0.3">
      <c r="A3295" s="3">
        <v>43551</v>
      </c>
      <c r="B3295">
        <v>14199</v>
      </c>
      <c r="C3295">
        <v>14199</v>
      </c>
      <c r="D3295">
        <v>13497</v>
      </c>
      <c r="E3295">
        <v>13550</v>
      </c>
      <c r="F3295">
        <v>13360.294921999999</v>
      </c>
      <c r="G3295">
        <v>327641</v>
      </c>
    </row>
    <row r="3296" spans="1:7" x14ac:dyDescent="0.3">
      <c r="A3296" s="3">
        <v>43552</v>
      </c>
      <c r="B3296">
        <v>13649</v>
      </c>
      <c r="C3296">
        <v>13649</v>
      </c>
      <c r="D3296">
        <v>13237</v>
      </c>
      <c r="E3296">
        <v>13482</v>
      </c>
      <c r="F3296">
        <v>13293.247069999999</v>
      </c>
      <c r="G3296">
        <v>115574</v>
      </c>
    </row>
    <row r="3297" spans="1:7" x14ac:dyDescent="0.3">
      <c r="A3297" s="3">
        <v>43553</v>
      </c>
      <c r="B3297">
        <v>13549</v>
      </c>
      <c r="C3297">
        <v>13639</v>
      </c>
      <c r="D3297">
        <v>13213</v>
      </c>
      <c r="E3297">
        <v>13213</v>
      </c>
      <c r="F3297">
        <v>13028.013671999999</v>
      </c>
      <c r="G3297">
        <v>186003</v>
      </c>
    </row>
    <row r="3298" spans="1:7" x14ac:dyDescent="0.3">
      <c r="A3298" s="3">
        <v>43556</v>
      </c>
      <c r="B3298">
        <v>13257</v>
      </c>
      <c r="C3298">
        <v>13959</v>
      </c>
      <c r="D3298">
        <v>13257</v>
      </c>
      <c r="E3298">
        <v>13776</v>
      </c>
      <c r="F3298">
        <v>13583.130859000001</v>
      </c>
      <c r="G3298">
        <v>128719</v>
      </c>
    </row>
    <row r="3299" spans="1:7" x14ac:dyDescent="0.3">
      <c r="A3299" s="3">
        <v>43557</v>
      </c>
      <c r="B3299">
        <v>13601</v>
      </c>
      <c r="C3299">
        <v>13895</v>
      </c>
      <c r="D3299">
        <v>13601</v>
      </c>
      <c r="E3299">
        <v>13713</v>
      </c>
      <c r="F3299">
        <v>13521.012694999999</v>
      </c>
      <c r="G3299">
        <v>186072</v>
      </c>
    </row>
    <row r="3300" spans="1:7" x14ac:dyDescent="0.3">
      <c r="A3300" s="3">
        <v>43558</v>
      </c>
      <c r="B3300">
        <v>13925</v>
      </c>
      <c r="C3300">
        <v>14078</v>
      </c>
      <c r="D3300">
        <v>13782</v>
      </c>
      <c r="E3300">
        <v>13974</v>
      </c>
      <c r="F3300">
        <v>13778.359375</v>
      </c>
      <c r="G3300">
        <v>48222</v>
      </c>
    </row>
    <row r="3301" spans="1:7" x14ac:dyDescent="0.3">
      <c r="A3301" s="3">
        <v>43559</v>
      </c>
      <c r="B3301">
        <v>13987</v>
      </c>
      <c r="C3301">
        <v>14025</v>
      </c>
      <c r="D3301">
        <v>13935</v>
      </c>
      <c r="E3301">
        <v>13975</v>
      </c>
      <c r="F3301">
        <v>13779.344727</v>
      </c>
      <c r="G3301">
        <v>359982</v>
      </c>
    </row>
    <row r="3302" spans="1:7" x14ac:dyDescent="0.3">
      <c r="A3302" s="3">
        <v>43560</v>
      </c>
      <c r="B3302">
        <v>14100</v>
      </c>
      <c r="C3302">
        <v>14160</v>
      </c>
      <c r="D3302">
        <v>14012</v>
      </c>
      <c r="E3302">
        <v>14050</v>
      </c>
      <c r="F3302">
        <v>13853.294921999999</v>
      </c>
      <c r="G3302">
        <v>89989</v>
      </c>
    </row>
    <row r="3303" spans="1:7" x14ac:dyDescent="0.3">
      <c r="A3303" s="3">
        <v>43563</v>
      </c>
      <c r="B3303">
        <v>14051</v>
      </c>
      <c r="C3303">
        <v>14197</v>
      </c>
      <c r="D3303">
        <v>13917</v>
      </c>
      <c r="E3303">
        <v>13930</v>
      </c>
      <c r="F3303">
        <v>13734.974609000001</v>
      </c>
      <c r="G3303">
        <v>401982</v>
      </c>
    </row>
    <row r="3304" spans="1:7" x14ac:dyDescent="0.3">
      <c r="A3304" s="3">
        <v>43564</v>
      </c>
      <c r="B3304">
        <v>14000</v>
      </c>
      <c r="C3304">
        <v>14258</v>
      </c>
      <c r="D3304">
        <v>13945</v>
      </c>
      <c r="E3304">
        <v>14130</v>
      </c>
      <c r="F3304">
        <v>13932.174805000001</v>
      </c>
      <c r="G3304">
        <v>127659</v>
      </c>
    </row>
    <row r="3305" spans="1:7" x14ac:dyDescent="0.3">
      <c r="A3305" s="3">
        <v>43565</v>
      </c>
      <c r="B3305">
        <v>14317</v>
      </c>
      <c r="C3305">
        <v>14317</v>
      </c>
      <c r="D3305">
        <v>14085</v>
      </c>
      <c r="E3305">
        <v>14119</v>
      </c>
      <c r="F3305">
        <v>13921.329102</v>
      </c>
      <c r="G3305">
        <v>330116</v>
      </c>
    </row>
    <row r="3306" spans="1:7" x14ac:dyDescent="0.3">
      <c r="A3306" s="3">
        <v>43566</v>
      </c>
      <c r="B3306">
        <v>14092</v>
      </c>
      <c r="C3306">
        <v>14113</v>
      </c>
      <c r="D3306">
        <v>13920</v>
      </c>
      <c r="E3306">
        <v>14000</v>
      </c>
      <c r="F3306">
        <v>13803.995117</v>
      </c>
      <c r="G3306">
        <v>211894</v>
      </c>
    </row>
    <row r="3307" spans="1:7" x14ac:dyDescent="0.3">
      <c r="A3307" s="3">
        <v>43567</v>
      </c>
      <c r="B3307">
        <v>14001</v>
      </c>
      <c r="C3307">
        <v>14364</v>
      </c>
      <c r="D3307">
        <v>13930</v>
      </c>
      <c r="E3307">
        <v>14244</v>
      </c>
      <c r="F3307">
        <v>14044.579102</v>
      </c>
      <c r="G3307">
        <v>358332</v>
      </c>
    </row>
    <row r="3308" spans="1:7" x14ac:dyDescent="0.3">
      <c r="A3308" s="3">
        <v>43570</v>
      </c>
      <c r="B3308">
        <v>13962</v>
      </c>
      <c r="C3308">
        <v>14224</v>
      </c>
      <c r="D3308">
        <v>13962</v>
      </c>
      <c r="E3308">
        <v>14106</v>
      </c>
      <c r="F3308">
        <v>13908.510742</v>
      </c>
      <c r="G3308">
        <v>305699</v>
      </c>
    </row>
    <row r="3309" spans="1:7" x14ac:dyDescent="0.3">
      <c r="A3309" s="3">
        <v>43571</v>
      </c>
      <c r="B3309">
        <v>14005</v>
      </c>
      <c r="C3309">
        <v>14378</v>
      </c>
      <c r="D3309">
        <v>13960</v>
      </c>
      <c r="E3309">
        <v>14300</v>
      </c>
      <c r="F3309">
        <v>14099.794921999999</v>
      </c>
      <c r="G3309">
        <v>144178</v>
      </c>
    </row>
    <row r="3310" spans="1:7" x14ac:dyDescent="0.3">
      <c r="A3310" s="3">
        <v>43572</v>
      </c>
      <c r="B3310">
        <v>14413</v>
      </c>
      <c r="C3310">
        <v>14582</v>
      </c>
      <c r="D3310">
        <v>14374</v>
      </c>
      <c r="E3310">
        <v>14573</v>
      </c>
      <c r="F3310">
        <v>14368.972656</v>
      </c>
      <c r="G3310">
        <v>146478</v>
      </c>
    </row>
    <row r="3311" spans="1:7" x14ac:dyDescent="0.3">
      <c r="A3311" s="3">
        <v>43573</v>
      </c>
      <c r="B3311">
        <v>14560</v>
      </c>
      <c r="C3311">
        <v>14560</v>
      </c>
      <c r="D3311">
        <v>14362</v>
      </c>
      <c r="E3311">
        <v>14447</v>
      </c>
      <c r="F3311">
        <v>14244.737305000001</v>
      </c>
      <c r="G3311">
        <v>68310</v>
      </c>
    </row>
    <row r="3312" spans="1:7" x14ac:dyDescent="0.3">
      <c r="A3312" s="3">
        <v>43578</v>
      </c>
      <c r="B3312">
        <v>14364</v>
      </c>
      <c r="C3312">
        <v>14656</v>
      </c>
      <c r="D3312">
        <v>14364</v>
      </c>
      <c r="E3312">
        <v>14448</v>
      </c>
      <c r="F3312">
        <v>14245.722656</v>
      </c>
      <c r="G3312">
        <v>86085</v>
      </c>
    </row>
    <row r="3313" spans="1:7" x14ac:dyDescent="0.3">
      <c r="A3313" s="3">
        <v>43579</v>
      </c>
      <c r="B3313">
        <v>14449</v>
      </c>
      <c r="C3313">
        <v>14449</v>
      </c>
      <c r="D3313">
        <v>14247</v>
      </c>
      <c r="E3313">
        <v>14281</v>
      </c>
      <c r="F3313">
        <v>14081.060546999999</v>
      </c>
      <c r="G3313">
        <v>116731</v>
      </c>
    </row>
    <row r="3314" spans="1:7" x14ac:dyDescent="0.3">
      <c r="A3314" s="3">
        <v>43580</v>
      </c>
      <c r="B3314">
        <v>14336</v>
      </c>
      <c r="C3314">
        <v>14336</v>
      </c>
      <c r="D3314">
        <v>14109</v>
      </c>
      <c r="E3314">
        <v>14150</v>
      </c>
      <c r="F3314">
        <v>13951.894531</v>
      </c>
      <c r="G3314">
        <v>106396</v>
      </c>
    </row>
    <row r="3315" spans="1:7" x14ac:dyDescent="0.3">
      <c r="A3315" s="3">
        <v>43581</v>
      </c>
      <c r="B3315">
        <v>14335</v>
      </c>
      <c r="C3315">
        <v>14335</v>
      </c>
      <c r="D3315">
        <v>14154</v>
      </c>
      <c r="E3315">
        <v>14239</v>
      </c>
      <c r="F3315">
        <v>14039.649414</v>
      </c>
      <c r="G3315">
        <v>24453</v>
      </c>
    </row>
    <row r="3316" spans="1:7" x14ac:dyDescent="0.3">
      <c r="A3316" s="3">
        <v>43584</v>
      </c>
      <c r="B3316">
        <v>14240</v>
      </c>
      <c r="C3316">
        <v>14240</v>
      </c>
      <c r="D3316">
        <v>13816</v>
      </c>
      <c r="E3316">
        <v>13966</v>
      </c>
      <c r="F3316">
        <v>13770.470703000001</v>
      </c>
      <c r="G3316">
        <v>343360</v>
      </c>
    </row>
    <row r="3317" spans="1:7" x14ac:dyDescent="0.3">
      <c r="A3317" s="3">
        <v>43585</v>
      </c>
      <c r="B3317">
        <v>13966</v>
      </c>
      <c r="C3317">
        <v>14019</v>
      </c>
      <c r="D3317">
        <v>13690</v>
      </c>
      <c r="E3317">
        <v>13869</v>
      </c>
      <c r="F3317">
        <v>13674.829102</v>
      </c>
      <c r="G3317">
        <v>362752</v>
      </c>
    </row>
    <row r="3318" spans="1:7" x14ac:dyDescent="0.3">
      <c r="A3318" s="3">
        <v>43587</v>
      </c>
      <c r="B3318">
        <v>13858</v>
      </c>
      <c r="C3318">
        <v>14359</v>
      </c>
      <c r="D3318">
        <v>13801</v>
      </c>
      <c r="E3318">
        <v>14182</v>
      </c>
      <c r="F3318">
        <v>13983.447265999999</v>
      </c>
      <c r="G3318">
        <v>153859</v>
      </c>
    </row>
    <row r="3319" spans="1:7" x14ac:dyDescent="0.3">
      <c r="A3319" s="3">
        <v>43588</v>
      </c>
      <c r="B3319">
        <v>14240</v>
      </c>
      <c r="C3319">
        <v>14320</v>
      </c>
      <c r="D3319">
        <v>14126</v>
      </c>
      <c r="E3319">
        <v>14156</v>
      </c>
      <c r="F3319">
        <v>13957.810546999999</v>
      </c>
      <c r="G3319">
        <v>104605</v>
      </c>
    </row>
    <row r="3320" spans="1:7" x14ac:dyDescent="0.3">
      <c r="A3320" s="3">
        <v>43591</v>
      </c>
      <c r="B3320">
        <v>14248</v>
      </c>
      <c r="C3320">
        <v>14750</v>
      </c>
      <c r="D3320">
        <v>14150</v>
      </c>
      <c r="E3320">
        <v>14660</v>
      </c>
      <c r="F3320">
        <v>14454.754883</v>
      </c>
      <c r="G3320">
        <v>140720</v>
      </c>
    </row>
    <row r="3321" spans="1:7" x14ac:dyDescent="0.3">
      <c r="A3321" s="3">
        <v>43592</v>
      </c>
      <c r="B3321">
        <v>14517</v>
      </c>
      <c r="C3321">
        <v>14699</v>
      </c>
      <c r="D3321">
        <v>14451</v>
      </c>
      <c r="E3321">
        <v>14699</v>
      </c>
      <c r="F3321">
        <v>14493.208984000001</v>
      </c>
      <c r="G3321">
        <v>69711</v>
      </c>
    </row>
    <row r="3322" spans="1:7" x14ac:dyDescent="0.3">
      <c r="A3322" s="3">
        <v>43594</v>
      </c>
      <c r="B3322">
        <v>14502</v>
      </c>
      <c r="C3322">
        <v>14572</v>
      </c>
      <c r="D3322">
        <v>14359</v>
      </c>
      <c r="E3322">
        <v>14500</v>
      </c>
      <c r="F3322">
        <v>14296.995117</v>
      </c>
      <c r="G3322">
        <v>304060</v>
      </c>
    </row>
    <row r="3323" spans="1:7" x14ac:dyDescent="0.3">
      <c r="A3323" s="3">
        <v>43595</v>
      </c>
      <c r="B3323">
        <v>14502</v>
      </c>
      <c r="C3323">
        <v>14894</v>
      </c>
      <c r="D3323">
        <v>14502</v>
      </c>
      <c r="E3323">
        <v>14686</v>
      </c>
      <c r="F3323">
        <v>14480.390625</v>
      </c>
      <c r="G3323">
        <v>85049</v>
      </c>
    </row>
    <row r="3324" spans="1:7" x14ac:dyDescent="0.3">
      <c r="A3324" s="3">
        <v>43598</v>
      </c>
      <c r="B3324">
        <v>14776</v>
      </c>
      <c r="C3324">
        <v>14852</v>
      </c>
      <c r="D3324">
        <v>14691</v>
      </c>
      <c r="E3324">
        <v>14798</v>
      </c>
      <c r="F3324">
        <v>14590.822265999999</v>
      </c>
      <c r="G3324">
        <v>166262</v>
      </c>
    </row>
    <row r="3325" spans="1:7" x14ac:dyDescent="0.3">
      <c r="A3325" s="3">
        <v>43599</v>
      </c>
      <c r="B3325">
        <v>14774</v>
      </c>
      <c r="C3325">
        <v>14781</v>
      </c>
      <c r="D3325">
        <v>14678</v>
      </c>
      <c r="E3325">
        <v>14678</v>
      </c>
      <c r="F3325">
        <v>14472.502930000001</v>
      </c>
      <c r="G3325">
        <v>163190</v>
      </c>
    </row>
    <row r="3326" spans="1:7" x14ac:dyDescent="0.3">
      <c r="A3326" s="3">
        <v>43600</v>
      </c>
      <c r="B3326">
        <v>14505</v>
      </c>
      <c r="C3326">
        <v>14589</v>
      </c>
      <c r="D3326">
        <v>14397</v>
      </c>
      <c r="E3326">
        <v>14500</v>
      </c>
      <c r="F3326">
        <v>14296.995117</v>
      </c>
      <c r="G3326">
        <v>184553</v>
      </c>
    </row>
    <row r="3327" spans="1:7" x14ac:dyDescent="0.3">
      <c r="A3327" s="3">
        <v>43601</v>
      </c>
      <c r="B3327">
        <v>14503</v>
      </c>
      <c r="C3327">
        <v>14661</v>
      </c>
      <c r="D3327">
        <v>14439</v>
      </c>
      <c r="E3327">
        <v>14492</v>
      </c>
      <c r="F3327">
        <v>14289.106444999999</v>
      </c>
      <c r="G3327">
        <v>62333</v>
      </c>
    </row>
    <row r="3328" spans="1:7" x14ac:dyDescent="0.3">
      <c r="A3328" s="3">
        <v>43602</v>
      </c>
      <c r="B3328">
        <v>14497</v>
      </c>
      <c r="C3328">
        <v>14497</v>
      </c>
      <c r="D3328">
        <v>14167</v>
      </c>
      <c r="E3328">
        <v>14200</v>
      </c>
      <c r="F3328">
        <v>14001.195313</v>
      </c>
      <c r="G3328">
        <v>298884</v>
      </c>
    </row>
    <row r="3329" spans="1:7" x14ac:dyDescent="0.3">
      <c r="A3329" s="3">
        <v>43605</v>
      </c>
      <c r="B3329">
        <v>14124</v>
      </c>
      <c r="C3329">
        <v>14343</v>
      </c>
      <c r="D3329">
        <v>14124</v>
      </c>
      <c r="E3329">
        <v>14215</v>
      </c>
      <c r="F3329">
        <v>14015.985352</v>
      </c>
      <c r="G3329">
        <v>78556</v>
      </c>
    </row>
    <row r="3330" spans="1:7" x14ac:dyDescent="0.3">
      <c r="A3330" s="3">
        <v>43606</v>
      </c>
      <c r="B3330">
        <v>14104</v>
      </c>
      <c r="C3330">
        <v>14273</v>
      </c>
      <c r="D3330">
        <v>14100</v>
      </c>
      <c r="E3330">
        <v>14227</v>
      </c>
      <c r="F3330">
        <v>14027.817383</v>
      </c>
      <c r="G3330">
        <v>218471</v>
      </c>
    </row>
    <row r="3331" spans="1:7" x14ac:dyDescent="0.3">
      <c r="A3331" s="3">
        <v>43607</v>
      </c>
      <c r="B3331">
        <v>14200</v>
      </c>
      <c r="C3331">
        <v>14280</v>
      </c>
      <c r="D3331">
        <v>14051</v>
      </c>
      <c r="E3331">
        <v>14250</v>
      </c>
      <c r="F3331">
        <v>14050.495117</v>
      </c>
      <c r="G3331">
        <v>132596</v>
      </c>
    </row>
    <row r="3332" spans="1:7" x14ac:dyDescent="0.3">
      <c r="A3332" s="3">
        <v>43608</v>
      </c>
      <c r="B3332">
        <v>14290</v>
      </c>
      <c r="C3332">
        <v>14290</v>
      </c>
      <c r="D3332">
        <v>14191</v>
      </c>
      <c r="E3332">
        <v>14300</v>
      </c>
      <c r="F3332">
        <v>14099.794921999999</v>
      </c>
      <c r="G3332">
        <v>126154</v>
      </c>
    </row>
    <row r="3333" spans="1:7" x14ac:dyDescent="0.3">
      <c r="A3333" s="3">
        <v>43609</v>
      </c>
      <c r="B3333">
        <v>14101</v>
      </c>
      <c r="C3333">
        <v>14519</v>
      </c>
      <c r="D3333">
        <v>14101</v>
      </c>
      <c r="E3333">
        <v>14357</v>
      </c>
      <c r="F3333">
        <v>14155.997069999999</v>
      </c>
      <c r="G3333">
        <v>159393</v>
      </c>
    </row>
    <row r="3334" spans="1:7" x14ac:dyDescent="0.3">
      <c r="A3334" s="3">
        <v>43612</v>
      </c>
      <c r="B3334">
        <v>14599</v>
      </c>
      <c r="C3334">
        <v>14599</v>
      </c>
      <c r="D3334">
        <v>14083</v>
      </c>
      <c r="E3334">
        <v>14363</v>
      </c>
      <c r="F3334">
        <v>14161.913086</v>
      </c>
      <c r="G3334">
        <v>48703</v>
      </c>
    </row>
    <row r="3335" spans="1:7" x14ac:dyDescent="0.3">
      <c r="A3335" s="3">
        <v>43613</v>
      </c>
      <c r="B3335">
        <v>14401</v>
      </c>
      <c r="C3335">
        <v>14515</v>
      </c>
      <c r="D3335">
        <v>14152</v>
      </c>
      <c r="E3335">
        <v>14500</v>
      </c>
      <c r="F3335">
        <v>14296.995117</v>
      </c>
      <c r="G3335">
        <v>323872</v>
      </c>
    </row>
    <row r="3336" spans="1:7" x14ac:dyDescent="0.3">
      <c r="A3336" s="3">
        <v>43614</v>
      </c>
      <c r="B3336">
        <v>14152</v>
      </c>
      <c r="C3336">
        <v>14741</v>
      </c>
      <c r="D3336">
        <v>14152</v>
      </c>
      <c r="E3336">
        <v>14701</v>
      </c>
      <c r="F3336">
        <v>14495.180664</v>
      </c>
      <c r="G3336">
        <v>66026</v>
      </c>
    </row>
    <row r="3337" spans="1:7" x14ac:dyDescent="0.3">
      <c r="A3337" s="3">
        <v>43615</v>
      </c>
      <c r="B3337">
        <v>14600</v>
      </c>
      <c r="C3337">
        <v>14750</v>
      </c>
      <c r="D3337">
        <v>14593</v>
      </c>
      <c r="E3337">
        <v>14620</v>
      </c>
      <c r="F3337">
        <v>14415.314453000001</v>
      </c>
      <c r="G3337">
        <v>155648</v>
      </c>
    </row>
    <row r="3338" spans="1:7" x14ac:dyDescent="0.3">
      <c r="A3338" s="3">
        <v>43616</v>
      </c>
      <c r="B3338">
        <v>14302</v>
      </c>
      <c r="C3338">
        <v>14555</v>
      </c>
      <c r="D3338">
        <v>14283</v>
      </c>
      <c r="E3338">
        <v>14555</v>
      </c>
      <c r="F3338">
        <v>14351.224609000001</v>
      </c>
      <c r="G3338">
        <v>161823</v>
      </c>
    </row>
    <row r="3339" spans="1:7" x14ac:dyDescent="0.3">
      <c r="A3339" s="3">
        <v>43619</v>
      </c>
      <c r="B3339">
        <v>14555</v>
      </c>
      <c r="C3339">
        <v>14825</v>
      </c>
      <c r="D3339">
        <v>14477</v>
      </c>
      <c r="E3339">
        <v>14732</v>
      </c>
      <c r="F3339">
        <v>14525.747069999999</v>
      </c>
      <c r="G3339">
        <v>65220</v>
      </c>
    </row>
    <row r="3340" spans="1:7" x14ac:dyDescent="0.3">
      <c r="A3340" s="3">
        <v>43620</v>
      </c>
      <c r="B3340">
        <v>14878</v>
      </c>
      <c r="C3340">
        <v>14878</v>
      </c>
      <c r="D3340">
        <v>14352</v>
      </c>
      <c r="E3340">
        <v>14506</v>
      </c>
      <c r="F3340">
        <v>14302.911133</v>
      </c>
      <c r="G3340">
        <v>47665</v>
      </c>
    </row>
    <row r="3341" spans="1:7" x14ac:dyDescent="0.3">
      <c r="A3341" s="3">
        <v>43621</v>
      </c>
      <c r="B3341">
        <v>14200</v>
      </c>
      <c r="C3341">
        <v>14705</v>
      </c>
      <c r="D3341">
        <v>14200</v>
      </c>
      <c r="E3341">
        <v>14600</v>
      </c>
      <c r="F3341">
        <v>14395.594727</v>
      </c>
      <c r="G3341">
        <v>220627</v>
      </c>
    </row>
    <row r="3342" spans="1:7" x14ac:dyDescent="0.3">
      <c r="A3342" s="3">
        <v>43622</v>
      </c>
      <c r="B3342">
        <v>14948</v>
      </c>
      <c r="C3342">
        <v>14948</v>
      </c>
      <c r="D3342">
        <v>14650</v>
      </c>
      <c r="E3342">
        <v>14650</v>
      </c>
      <c r="F3342">
        <v>14444.894531</v>
      </c>
      <c r="G3342">
        <v>54634</v>
      </c>
    </row>
    <row r="3343" spans="1:7" x14ac:dyDescent="0.3">
      <c r="A3343" s="3">
        <v>43623</v>
      </c>
      <c r="B3343">
        <v>14699</v>
      </c>
      <c r="C3343">
        <v>14699</v>
      </c>
      <c r="D3343">
        <v>14529</v>
      </c>
      <c r="E3343">
        <v>14620</v>
      </c>
      <c r="F3343">
        <v>14415.314453000001</v>
      </c>
      <c r="G3343">
        <v>41840</v>
      </c>
    </row>
    <row r="3344" spans="1:7" x14ac:dyDescent="0.3">
      <c r="A3344" s="3">
        <v>43626</v>
      </c>
      <c r="B3344">
        <v>14699</v>
      </c>
      <c r="C3344">
        <v>14699</v>
      </c>
      <c r="D3344">
        <v>14550</v>
      </c>
      <c r="E3344">
        <v>14650</v>
      </c>
      <c r="F3344">
        <v>14444.894531</v>
      </c>
      <c r="G3344">
        <v>44964</v>
      </c>
    </row>
    <row r="3345" spans="1:7" x14ac:dyDescent="0.3">
      <c r="A3345" s="3">
        <v>43627</v>
      </c>
      <c r="B3345">
        <v>14508</v>
      </c>
      <c r="C3345">
        <v>14616</v>
      </c>
      <c r="D3345">
        <v>14455</v>
      </c>
      <c r="E3345">
        <v>14500</v>
      </c>
      <c r="F3345">
        <v>14296.995117</v>
      </c>
      <c r="G3345">
        <v>88142</v>
      </c>
    </row>
    <row r="3346" spans="1:7" x14ac:dyDescent="0.3">
      <c r="A3346" s="3">
        <v>43628</v>
      </c>
      <c r="B3346">
        <v>14494</v>
      </c>
      <c r="C3346">
        <v>14500</v>
      </c>
      <c r="D3346">
        <v>14344</v>
      </c>
      <c r="E3346">
        <v>14500</v>
      </c>
      <c r="F3346">
        <v>14296.995117</v>
      </c>
      <c r="G3346">
        <v>85117</v>
      </c>
    </row>
    <row r="3347" spans="1:7" x14ac:dyDescent="0.3">
      <c r="A3347" s="3">
        <v>43629</v>
      </c>
      <c r="B3347">
        <v>14530</v>
      </c>
      <c r="C3347">
        <v>14530</v>
      </c>
      <c r="D3347">
        <v>14372</v>
      </c>
      <c r="E3347">
        <v>14408</v>
      </c>
      <c r="F3347">
        <v>14206.283203000001</v>
      </c>
      <c r="G3347">
        <v>89585</v>
      </c>
    </row>
    <row r="3348" spans="1:7" x14ac:dyDescent="0.3">
      <c r="A3348" s="3">
        <v>43630</v>
      </c>
      <c r="B3348">
        <v>14282</v>
      </c>
      <c r="C3348">
        <v>14408</v>
      </c>
      <c r="D3348">
        <v>14249</v>
      </c>
      <c r="E3348">
        <v>14300</v>
      </c>
      <c r="F3348">
        <v>14099.794921999999</v>
      </c>
      <c r="G3348">
        <v>98794</v>
      </c>
    </row>
    <row r="3349" spans="1:7" x14ac:dyDescent="0.3">
      <c r="A3349" s="3">
        <v>43634</v>
      </c>
      <c r="B3349">
        <v>14488</v>
      </c>
      <c r="C3349">
        <v>14747</v>
      </c>
      <c r="D3349">
        <v>14329</v>
      </c>
      <c r="E3349">
        <v>14747</v>
      </c>
      <c r="F3349">
        <v>14540.537109000001</v>
      </c>
      <c r="G3349">
        <v>137496</v>
      </c>
    </row>
    <row r="3350" spans="1:7" x14ac:dyDescent="0.3">
      <c r="A3350" s="3">
        <v>43635</v>
      </c>
      <c r="B3350">
        <v>14503</v>
      </c>
      <c r="C3350">
        <v>14804</v>
      </c>
      <c r="D3350">
        <v>14500</v>
      </c>
      <c r="E3350">
        <v>14750</v>
      </c>
      <c r="F3350">
        <v>14543.495117</v>
      </c>
      <c r="G3350">
        <v>32828</v>
      </c>
    </row>
    <row r="3351" spans="1:7" x14ac:dyDescent="0.3">
      <c r="A3351" s="3">
        <v>43636</v>
      </c>
      <c r="B3351">
        <v>14511</v>
      </c>
      <c r="C3351">
        <v>14893</v>
      </c>
      <c r="D3351">
        <v>14511</v>
      </c>
      <c r="E3351">
        <v>14793</v>
      </c>
      <c r="F3351">
        <v>14585.892578000001</v>
      </c>
      <c r="G3351">
        <v>33237</v>
      </c>
    </row>
    <row r="3352" spans="1:7" x14ac:dyDescent="0.3">
      <c r="A3352" s="3">
        <v>43637</v>
      </c>
      <c r="B3352">
        <v>14798</v>
      </c>
      <c r="C3352">
        <v>14892</v>
      </c>
      <c r="D3352">
        <v>14763</v>
      </c>
      <c r="E3352">
        <v>14809</v>
      </c>
      <c r="F3352">
        <v>14601.668944999999</v>
      </c>
      <c r="G3352">
        <v>227187</v>
      </c>
    </row>
    <row r="3353" spans="1:7" x14ac:dyDescent="0.3">
      <c r="A3353" s="3">
        <v>43640</v>
      </c>
      <c r="B3353">
        <v>14300</v>
      </c>
      <c r="C3353">
        <v>14300</v>
      </c>
      <c r="D3353">
        <v>13259</v>
      </c>
      <c r="E3353">
        <v>13392</v>
      </c>
      <c r="F3353">
        <v>13204.506836</v>
      </c>
      <c r="G3353">
        <v>754103</v>
      </c>
    </row>
    <row r="3354" spans="1:7" x14ac:dyDescent="0.3">
      <c r="A3354" s="3">
        <v>43641</v>
      </c>
      <c r="B3354">
        <v>13330</v>
      </c>
      <c r="C3354">
        <v>13480</v>
      </c>
      <c r="D3354">
        <v>13273</v>
      </c>
      <c r="E3354">
        <v>13440</v>
      </c>
      <c r="F3354">
        <v>13251.834961</v>
      </c>
      <c r="G3354">
        <v>220736</v>
      </c>
    </row>
    <row r="3355" spans="1:7" x14ac:dyDescent="0.3">
      <c r="A3355" s="3">
        <v>43642</v>
      </c>
      <c r="B3355">
        <v>13473</v>
      </c>
      <c r="C3355">
        <v>13840</v>
      </c>
      <c r="D3355">
        <v>13473</v>
      </c>
      <c r="E3355">
        <v>13700</v>
      </c>
      <c r="F3355">
        <v>13508.195313</v>
      </c>
      <c r="G3355">
        <v>182403</v>
      </c>
    </row>
    <row r="3356" spans="1:7" x14ac:dyDescent="0.3">
      <c r="A3356" s="3">
        <v>43643</v>
      </c>
      <c r="B3356">
        <v>13946</v>
      </c>
      <c r="C3356">
        <v>14249</v>
      </c>
      <c r="D3356">
        <v>13777</v>
      </c>
      <c r="E3356">
        <v>13950</v>
      </c>
      <c r="F3356">
        <v>13754.695313</v>
      </c>
      <c r="G3356">
        <v>210832</v>
      </c>
    </row>
    <row r="3357" spans="1:7" x14ac:dyDescent="0.3">
      <c r="A3357" s="3">
        <v>43644</v>
      </c>
      <c r="B3357">
        <v>13651</v>
      </c>
      <c r="C3357">
        <v>14257</v>
      </c>
      <c r="D3357">
        <v>13651</v>
      </c>
      <c r="E3357">
        <v>14000</v>
      </c>
      <c r="F3357">
        <v>13803.995117</v>
      </c>
      <c r="G3357">
        <v>183009</v>
      </c>
    </row>
    <row r="3358" spans="1:7" x14ac:dyDescent="0.3">
      <c r="A3358" s="3">
        <v>43647</v>
      </c>
      <c r="B3358">
        <v>13990</v>
      </c>
      <c r="C3358">
        <v>14180</v>
      </c>
      <c r="D3358">
        <v>13820</v>
      </c>
      <c r="E3358">
        <v>14000</v>
      </c>
      <c r="F3358">
        <v>13803.995117</v>
      </c>
      <c r="G3358">
        <v>164512</v>
      </c>
    </row>
    <row r="3359" spans="1:7" x14ac:dyDescent="0.3">
      <c r="A3359" s="3">
        <v>43648</v>
      </c>
      <c r="B3359">
        <v>13957</v>
      </c>
      <c r="C3359">
        <v>14051</v>
      </c>
      <c r="D3359">
        <v>13756</v>
      </c>
      <c r="E3359">
        <v>13937</v>
      </c>
      <c r="F3359">
        <v>13741.876953000001</v>
      </c>
      <c r="G3359">
        <v>108280</v>
      </c>
    </row>
    <row r="3360" spans="1:7" x14ac:dyDescent="0.3">
      <c r="A3360" s="3">
        <v>43649</v>
      </c>
      <c r="B3360">
        <v>13900</v>
      </c>
      <c r="C3360">
        <v>14100</v>
      </c>
      <c r="D3360">
        <v>13773</v>
      </c>
      <c r="E3360">
        <v>13932</v>
      </c>
      <c r="F3360">
        <v>13736.947265999999</v>
      </c>
      <c r="G3360">
        <v>88001</v>
      </c>
    </row>
    <row r="3361" spans="1:7" x14ac:dyDescent="0.3">
      <c r="A3361" s="3">
        <v>43650</v>
      </c>
      <c r="B3361">
        <v>13881</v>
      </c>
      <c r="C3361">
        <v>14150</v>
      </c>
      <c r="D3361">
        <v>13717</v>
      </c>
      <c r="E3361">
        <v>13788</v>
      </c>
      <c r="F3361">
        <v>13594.962890999999</v>
      </c>
      <c r="G3361">
        <v>94401</v>
      </c>
    </row>
    <row r="3362" spans="1:7" x14ac:dyDescent="0.3">
      <c r="A3362" s="3">
        <v>43651</v>
      </c>
      <c r="B3362">
        <v>13636</v>
      </c>
      <c r="C3362">
        <v>13636</v>
      </c>
      <c r="D3362">
        <v>13418</v>
      </c>
      <c r="E3362">
        <v>13500</v>
      </c>
      <c r="F3362">
        <v>13310.995117</v>
      </c>
      <c r="G3362">
        <v>172351</v>
      </c>
    </row>
    <row r="3363" spans="1:7" x14ac:dyDescent="0.3">
      <c r="A3363" s="3">
        <v>43654</v>
      </c>
      <c r="B3363">
        <v>13416</v>
      </c>
      <c r="C3363">
        <v>13990</v>
      </c>
      <c r="D3363">
        <v>13358</v>
      </c>
      <c r="E3363">
        <v>13754</v>
      </c>
      <c r="F3363">
        <v>13561.439453000001</v>
      </c>
      <c r="G3363">
        <v>197695</v>
      </c>
    </row>
    <row r="3364" spans="1:7" x14ac:dyDescent="0.3">
      <c r="A3364" s="3">
        <v>43655</v>
      </c>
      <c r="B3364">
        <v>13539</v>
      </c>
      <c r="C3364">
        <v>13772</v>
      </c>
      <c r="D3364">
        <v>13383</v>
      </c>
      <c r="E3364">
        <v>13450</v>
      </c>
      <c r="F3364">
        <v>13261.695313</v>
      </c>
      <c r="G3364">
        <v>127335</v>
      </c>
    </row>
    <row r="3365" spans="1:7" x14ac:dyDescent="0.3">
      <c r="A3365" s="3">
        <v>43656</v>
      </c>
      <c r="B3365">
        <v>13447</v>
      </c>
      <c r="C3365">
        <v>13818</v>
      </c>
      <c r="D3365">
        <v>13400</v>
      </c>
      <c r="E3365">
        <v>13735</v>
      </c>
      <c r="F3365">
        <v>13542.705078000001</v>
      </c>
      <c r="G3365">
        <v>112741</v>
      </c>
    </row>
    <row r="3366" spans="1:7" x14ac:dyDescent="0.3">
      <c r="A3366" s="3">
        <v>43657</v>
      </c>
      <c r="B3366">
        <v>13500</v>
      </c>
      <c r="C3366">
        <v>14119</v>
      </c>
      <c r="D3366">
        <v>13430</v>
      </c>
      <c r="E3366">
        <v>14055</v>
      </c>
      <c r="F3366">
        <v>13858.224609000001</v>
      </c>
      <c r="G3366">
        <v>281466</v>
      </c>
    </row>
    <row r="3367" spans="1:7" x14ac:dyDescent="0.3">
      <c r="A3367" s="3">
        <v>43658</v>
      </c>
      <c r="B3367">
        <v>13500</v>
      </c>
      <c r="C3367">
        <v>14200</v>
      </c>
      <c r="D3367">
        <v>13441</v>
      </c>
      <c r="E3367">
        <v>13979</v>
      </c>
      <c r="F3367">
        <v>13783.289063</v>
      </c>
      <c r="G3367">
        <v>246385</v>
      </c>
    </row>
    <row r="3368" spans="1:7" x14ac:dyDescent="0.3">
      <c r="A3368" s="3">
        <v>43661</v>
      </c>
      <c r="B3368">
        <v>13423</v>
      </c>
      <c r="C3368">
        <v>14026</v>
      </c>
      <c r="D3368">
        <v>13423</v>
      </c>
      <c r="E3368">
        <v>13855</v>
      </c>
      <c r="F3368">
        <v>13661.025390999999</v>
      </c>
      <c r="G3368">
        <v>45586</v>
      </c>
    </row>
    <row r="3369" spans="1:7" x14ac:dyDescent="0.3">
      <c r="A3369" s="3">
        <v>43662</v>
      </c>
      <c r="B3369">
        <v>13443</v>
      </c>
      <c r="C3369">
        <v>14002</v>
      </c>
      <c r="D3369">
        <v>13443</v>
      </c>
      <c r="E3369">
        <v>13990</v>
      </c>
      <c r="F3369">
        <v>13794.134765999999</v>
      </c>
      <c r="G3369">
        <v>226502</v>
      </c>
    </row>
    <row r="3370" spans="1:7" x14ac:dyDescent="0.3">
      <c r="A3370" s="3">
        <v>43663</v>
      </c>
      <c r="B3370">
        <v>13436</v>
      </c>
      <c r="C3370">
        <v>13937</v>
      </c>
      <c r="D3370">
        <v>13436</v>
      </c>
      <c r="E3370">
        <v>13756</v>
      </c>
      <c r="F3370">
        <v>13563.411133</v>
      </c>
      <c r="G3370">
        <v>40314</v>
      </c>
    </row>
    <row r="3371" spans="1:7" x14ac:dyDescent="0.3">
      <c r="A3371" s="3">
        <v>43664</v>
      </c>
      <c r="B3371">
        <v>13882</v>
      </c>
      <c r="C3371">
        <v>13990</v>
      </c>
      <c r="D3371">
        <v>13712</v>
      </c>
      <c r="E3371">
        <v>13900</v>
      </c>
      <c r="F3371">
        <v>13705.395508</v>
      </c>
      <c r="G3371">
        <v>54078</v>
      </c>
    </row>
    <row r="3372" spans="1:7" x14ac:dyDescent="0.3">
      <c r="A3372" s="3">
        <v>43665</v>
      </c>
      <c r="B3372">
        <v>14000</v>
      </c>
      <c r="C3372">
        <v>14105</v>
      </c>
      <c r="D3372">
        <v>13854</v>
      </c>
      <c r="E3372">
        <v>14050</v>
      </c>
      <c r="F3372">
        <v>13853.294921999999</v>
      </c>
      <c r="G3372">
        <v>201962</v>
      </c>
    </row>
    <row r="3373" spans="1:7" x14ac:dyDescent="0.3">
      <c r="A3373" s="3">
        <v>43668</v>
      </c>
      <c r="B3373">
        <v>13600</v>
      </c>
      <c r="C3373">
        <v>13940</v>
      </c>
      <c r="D3373">
        <v>13436</v>
      </c>
      <c r="E3373">
        <v>13648</v>
      </c>
      <c r="F3373">
        <v>13456.922852</v>
      </c>
      <c r="G3373">
        <v>133570</v>
      </c>
    </row>
    <row r="3374" spans="1:7" x14ac:dyDescent="0.3">
      <c r="A3374" s="3">
        <v>43669</v>
      </c>
      <c r="B3374">
        <v>13568</v>
      </c>
      <c r="C3374">
        <v>13816</v>
      </c>
      <c r="D3374">
        <v>13471</v>
      </c>
      <c r="E3374">
        <v>13501</v>
      </c>
      <c r="F3374">
        <v>13311.981444999999</v>
      </c>
      <c r="G3374">
        <v>132754</v>
      </c>
    </row>
    <row r="3375" spans="1:7" x14ac:dyDescent="0.3">
      <c r="A3375" s="3">
        <v>43670</v>
      </c>
      <c r="B3375">
        <v>13625</v>
      </c>
      <c r="C3375">
        <v>13873</v>
      </c>
      <c r="D3375">
        <v>13500</v>
      </c>
      <c r="E3375">
        <v>13560</v>
      </c>
      <c r="F3375">
        <v>13370.155273</v>
      </c>
      <c r="G3375">
        <v>223275</v>
      </c>
    </row>
    <row r="3376" spans="1:7" x14ac:dyDescent="0.3">
      <c r="A3376" s="3">
        <v>43671</v>
      </c>
      <c r="B3376">
        <v>13500</v>
      </c>
      <c r="C3376">
        <v>13538</v>
      </c>
      <c r="D3376">
        <v>13248</v>
      </c>
      <c r="E3376">
        <v>13359</v>
      </c>
      <c r="F3376">
        <v>13171.969727</v>
      </c>
      <c r="G3376">
        <v>321947</v>
      </c>
    </row>
    <row r="3377" spans="1:7" x14ac:dyDescent="0.3">
      <c r="A3377" s="3">
        <v>43672</v>
      </c>
      <c r="B3377">
        <v>13000</v>
      </c>
      <c r="C3377">
        <v>13264</v>
      </c>
      <c r="D3377">
        <v>12700</v>
      </c>
      <c r="E3377">
        <v>13105</v>
      </c>
      <c r="F3377">
        <v>12921.525390999999</v>
      </c>
      <c r="G3377">
        <v>208634</v>
      </c>
    </row>
    <row r="3378" spans="1:7" x14ac:dyDescent="0.3">
      <c r="A3378" s="3">
        <v>43675</v>
      </c>
      <c r="B3378">
        <v>13001</v>
      </c>
      <c r="C3378">
        <v>13048</v>
      </c>
      <c r="D3378">
        <v>12841</v>
      </c>
      <c r="E3378">
        <v>12927</v>
      </c>
      <c r="F3378">
        <v>12746.017578000001</v>
      </c>
      <c r="G3378">
        <v>104577</v>
      </c>
    </row>
    <row r="3379" spans="1:7" x14ac:dyDescent="0.3">
      <c r="A3379" s="3">
        <v>43676</v>
      </c>
      <c r="B3379">
        <v>13349</v>
      </c>
      <c r="C3379">
        <v>13349</v>
      </c>
      <c r="D3379">
        <v>12003</v>
      </c>
      <c r="E3379">
        <v>12850</v>
      </c>
      <c r="F3379">
        <v>12670.095703000001</v>
      </c>
      <c r="G3379">
        <v>150907</v>
      </c>
    </row>
    <row r="3380" spans="1:7" x14ac:dyDescent="0.3">
      <c r="A3380" s="3">
        <v>43677</v>
      </c>
      <c r="B3380">
        <v>12650</v>
      </c>
      <c r="C3380">
        <v>12960</v>
      </c>
      <c r="D3380">
        <v>12445</v>
      </c>
      <c r="E3380">
        <v>12837</v>
      </c>
      <c r="F3380">
        <v>12657.277344</v>
      </c>
      <c r="G3380">
        <v>279819</v>
      </c>
    </row>
    <row r="3381" spans="1:7" x14ac:dyDescent="0.3">
      <c r="A3381" s="3">
        <v>43678</v>
      </c>
      <c r="B3381">
        <v>12768</v>
      </c>
      <c r="C3381">
        <v>12768</v>
      </c>
      <c r="D3381">
        <v>12434</v>
      </c>
      <c r="E3381">
        <v>12613</v>
      </c>
      <c r="F3381">
        <v>12436.413086</v>
      </c>
      <c r="G3381">
        <v>277839</v>
      </c>
    </row>
    <row r="3382" spans="1:7" x14ac:dyDescent="0.3">
      <c r="A3382" s="3">
        <v>43679</v>
      </c>
      <c r="B3382">
        <v>12429</v>
      </c>
      <c r="C3382">
        <v>12440</v>
      </c>
      <c r="D3382">
        <v>12243</v>
      </c>
      <c r="E3382">
        <v>12400</v>
      </c>
      <c r="F3382">
        <v>12226.395508</v>
      </c>
      <c r="G3382">
        <v>99132</v>
      </c>
    </row>
    <row r="3383" spans="1:7" x14ac:dyDescent="0.3">
      <c r="A3383" s="3">
        <v>43682</v>
      </c>
      <c r="B3383">
        <v>12304</v>
      </c>
      <c r="C3383">
        <v>12304</v>
      </c>
      <c r="D3383">
        <v>12000</v>
      </c>
      <c r="E3383">
        <v>12154</v>
      </c>
      <c r="F3383">
        <v>11983.839844</v>
      </c>
      <c r="G3383">
        <v>736318</v>
      </c>
    </row>
    <row r="3384" spans="1:7" x14ac:dyDescent="0.3">
      <c r="A3384" s="3">
        <v>43683</v>
      </c>
      <c r="B3384">
        <v>12154</v>
      </c>
      <c r="C3384">
        <v>12499</v>
      </c>
      <c r="D3384">
        <v>12154</v>
      </c>
      <c r="E3384">
        <v>12367</v>
      </c>
      <c r="F3384">
        <v>12193.857421999999</v>
      </c>
      <c r="G3384">
        <v>151160</v>
      </c>
    </row>
    <row r="3385" spans="1:7" x14ac:dyDescent="0.3">
      <c r="A3385" s="3">
        <v>43684</v>
      </c>
      <c r="B3385">
        <v>12240</v>
      </c>
      <c r="C3385">
        <v>12420</v>
      </c>
      <c r="D3385">
        <v>12159</v>
      </c>
      <c r="E3385">
        <v>12202</v>
      </c>
      <c r="F3385">
        <v>12031.167969</v>
      </c>
      <c r="G3385">
        <v>256756</v>
      </c>
    </row>
    <row r="3386" spans="1:7" x14ac:dyDescent="0.3">
      <c r="A3386" s="3">
        <v>43685</v>
      </c>
      <c r="B3386">
        <v>12264</v>
      </c>
      <c r="C3386">
        <v>12476</v>
      </c>
      <c r="D3386">
        <v>12209</v>
      </c>
      <c r="E3386">
        <v>12242</v>
      </c>
      <c r="F3386">
        <v>12070.607421999999</v>
      </c>
      <c r="G3386">
        <v>60931</v>
      </c>
    </row>
    <row r="3387" spans="1:7" x14ac:dyDescent="0.3">
      <c r="A3387" s="3">
        <v>43689</v>
      </c>
      <c r="B3387">
        <v>12105</v>
      </c>
      <c r="C3387">
        <v>12499</v>
      </c>
      <c r="D3387">
        <v>12105</v>
      </c>
      <c r="E3387">
        <v>12165</v>
      </c>
      <c r="F3387">
        <v>11994.685546999999</v>
      </c>
      <c r="G3387">
        <v>46163</v>
      </c>
    </row>
    <row r="3388" spans="1:7" x14ac:dyDescent="0.3">
      <c r="A3388" s="3">
        <v>43690</v>
      </c>
      <c r="B3388">
        <v>12165</v>
      </c>
      <c r="C3388">
        <v>12184</v>
      </c>
      <c r="D3388">
        <v>11986</v>
      </c>
      <c r="E3388">
        <v>12000</v>
      </c>
      <c r="F3388">
        <v>11831.996094</v>
      </c>
      <c r="G3388">
        <v>385307</v>
      </c>
    </row>
    <row r="3389" spans="1:7" x14ac:dyDescent="0.3">
      <c r="A3389" s="3">
        <v>43691</v>
      </c>
      <c r="B3389">
        <v>11953</v>
      </c>
      <c r="C3389">
        <v>12042</v>
      </c>
      <c r="D3389">
        <v>11950</v>
      </c>
      <c r="E3389">
        <v>11990</v>
      </c>
      <c r="F3389">
        <v>11822.135742</v>
      </c>
      <c r="G3389">
        <v>199223</v>
      </c>
    </row>
    <row r="3390" spans="1:7" x14ac:dyDescent="0.3">
      <c r="A3390" s="3">
        <v>43692</v>
      </c>
      <c r="B3390">
        <v>11980</v>
      </c>
      <c r="C3390">
        <v>12129</v>
      </c>
      <c r="D3390">
        <v>11967</v>
      </c>
      <c r="E3390">
        <v>12072</v>
      </c>
      <c r="F3390">
        <v>11902.987305000001</v>
      </c>
      <c r="G3390">
        <v>105711</v>
      </c>
    </row>
    <row r="3391" spans="1:7" x14ac:dyDescent="0.3">
      <c r="A3391" s="3">
        <v>43693</v>
      </c>
      <c r="B3391">
        <v>11800</v>
      </c>
      <c r="C3391">
        <v>12071</v>
      </c>
      <c r="D3391">
        <v>11800</v>
      </c>
      <c r="E3391">
        <v>12049</v>
      </c>
      <c r="F3391">
        <v>11880.309569999999</v>
      </c>
      <c r="G3391">
        <v>162853</v>
      </c>
    </row>
    <row r="3392" spans="1:7" x14ac:dyDescent="0.3">
      <c r="A3392" s="3">
        <v>43696</v>
      </c>
      <c r="B3392">
        <v>12073</v>
      </c>
      <c r="C3392">
        <v>12073</v>
      </c>
      <c r="D3392">
        <v>11811</v>
      </c>
      <c r="E3392">
        <v>11863</v>
      </c>
      <c r="F3392">
        <v>11696.914063</v>
      </c>
      <c r="G3392">
        <v>149175</v>
      </c>
    </row>
    <row r="3393" spans="1:7" x14ac:dyDescent="0.3">
      <c r="A3393" s="3">
        <v>43697</v>
      </c>
      <c r="B3393">
        <v>11864</v>
      </c>
      <c r="C3393">
        <v>11901</v>
      </c>
      <c r="D3393">
        <v>11804</v>
      </c>
      <c r="E3393">
        <v>11897</v>
      </c>
      <c r="F3393">
        <v>11730.4375</v>
      </c>
      <c r="G3393">
        <v>49857</v>
      </c>
    </row>
    <row r="3394" spans="1:7" x14ac:dyDescent="0.3">
      <c r="A3394" s="3">
        <v>43698</v>
      </c>
      <c r="B3394">
        <v>11860</v>
      </c>
      <c r="C3394">
        <v>12018</v>
      </c>
      <c r="D3394">
        <v>11855</v>
      </c>
      <c r="E3394">
        <v>11930</v>
      </c>
      <c r="F3394">
        <v>11762.975586</v>
      </c>
      <c r="G3394">
        <v>115233</v>
      </c>
    </row>
    <row r="3395" spans="1:7" x14ac:dyDescent="0.3">
      <c r="A3395" s="3">
        <v>43699</v>
      </c>
      <c r="B3395">
        <v>11930</v>
      </c>
      <c r="C3395">
        <v>12012</v>
      </c>
      <c r="D3395">
        <v>11873</v>
      </c>
      <c r="E3395">
        <v>11930</v>
      </c>
      <c r="F3395">
        <v>11762.975586</v>
      </c>
      <c r="G3395">
        <v>123154</v>
      </c>
    </row>
    <row r="3396" spans="1:7" x14ac:dyDescent="0.3">
      <c r="A3396" s="3">
        <v>43700</v>
      </c>
      <c r="B3396">
        <v>12045</v>
      </c>
      <c r="C3396">
        <v>12005</v>
      </c>
      <c r="D3396">
        <v>11889</v>
      </c>
      <c r="E3396">
        <v>11874</v>
      </c>
      <c r="F3396">
        <v>11707.759765999999</v>
      </c>
      <c r="G3396">
        <v>132627</v>
      </c>
    </row>
    <row r="3397" spans="1:7" x14ac:dyDescent="0.3">
      <c r="A3397" s="3">
        <v>43703</v>
      </c>
      <c r="B3397">
        <v>12000</v>
      </c>
      <c r="C3397">
        <v>12257</v>
      </c>
      <c r="D3397">
        <v>11729</v>
      </c>
      <c r="E3397">
        <v>12228</v>
      </c>
      <c r="F3397">
        <v>12056.803711</v>
      </c>
      <c r="G3397">
        <v>118617</v>
      </c>
    </row>
    <row r="3398" spans="1:7" x14ac:dyDescent="0.3">
      <c r="A3398" s="3">
        <v>43704</v>
      </c>
      <c r="B3398">
        <v>12182</v>
      </c>
      <c r="C3398">
        <v>12286</v>
      </c>
      <c r="D3398">
        <v>12110</v>
      </c>
      <c r="E3398">
        <v>12169</v>
      </c>
      <c r="F3398">
        <v>11998.629883</v>
      </c>
      <c r="G3398">
        <v>220030</v>
      </c>
    </row>
    <row r="3399" spans="1:7" x14ac:dyDescent="0.3">
      <c r="A3399" s="3">
        <v>43705</v>
      </c>
      <c r="B3399">
        <v>12169</v>
      </c>
      <c r="C3399">
        <v>12430</v>
      </c>
      <c r="D3399">
        <v>12027</v>
      </c>
      <c r="E3399">
        <v>12353</v>
      </c>
      <c r="F3399">
        <v>12180.053711</v>
      </c>
      <c r="G3399">
        <v>436280</v>
      </c>
    </row>
    <row r="3400" spans="1:7" x14ac:dyDescent="0.3">
      <c r="A3400" s="3">
        <v>43706</v>
      </c>
      <c r="B3400">
        <v>12282</v>
      </c>
      <c r="C3400">
        <v>12627</v>
      </c>
      <c r="D3400">
        <v>12200</v>
      </c>
      <c r="E3400">
        <v>12538</v>
      </c>
      <c r="F3400">
        <v>12362.463867</v>
      </c>
      <c r="G3400">
        <v>112088</v>
      </c>
    </row>
    <row r="3401" spans="1:7" x14ac:dyDescent="0.3">
      <c r="A3401" s="3">
        <v>43707</v>
      </c>
      <c r="B3401">
        <v>12540</v>
      </c>
      <c r="C3401">
        <v>13058</v>
      </c>
      <c r="D3401">
        <v>12360</v>
      </c>
      <c r="E3401">
        <v>12900</v>
      </c>
      <c r="F3401">
        <v>12719.395508</v>
      </c>
      <c r="G3401">
        <v>149247</v>
      </c>
    </row>
    <row r="3402" spans="1:7" x14ac:dyDescent="0.3">
      <c r="A3402" s="3">
        <v>43710</v>
      </c>
      <c r="B3402">
        <v>12831</v>
      </c>
      <c r="C3402">
        <v>12938</v>
      </c>
      <c r="D3402">
        <v>12627</v>
      </c>
      <c r="E3402">
        <v>12777</v>
      </c>
      <c r="F3402">
        <v>12598.117188</v>
      </c>
      <c r="G3402">
        <v>88926</v>
      </c>
    </row>
    <row r="3403" spans="1:7" x14ac:dyDescent="0.3">
      <c r="A3403" s="3">
        <v>43711</v>
      </c>
      <c r="B3403">
        <v>13098</v>
      </c>
      <c r="C3403">
        <v>13098</v>
      </c>
      <c r="D3403">
        <v>12649</v>
      </c>
      <c r="E3403">
        <v>12750</v>
      </c>
      <c r="F3403">
        <v>12571.495117</v>
      </c>
      <c r="G3403">
        <v>43440</v>
      </c>
    </row>
    <row r="3404" spans="1:7" x14ac:dyDescent="0.3">
      <c r="A3404" s="3">
        <v>43712</v>
      </c>
      <c r="B3404">
        <v>12288</v>
      </c>
      <c r="C3404">
        <v>12891</v>
      </c>
      <c r="D3404">
        <v>12102</v>
      </c>
      <c r="E3404">
        <v>12891</v>
      </c>
      <c r="F3404">
        <v>12710.521484000001</v>
      </c>
      <c r="G3404">
        <v>53926</v>
      </c>
    </row>
    <row r="3405" spans="1:7" x14ac:dyDescent="0.3">
      <c r="A3405" s="3">
        <v>43713</v>
      </c>
      <c r="B3405">
        <v>13000</v>
      </c>
      <c r="C3405">
        <v>13100</v>
      </c>
      <c r="D3405">
        <v>12751</v>
      </c>
      <c r="E3405">
        <v>13000</v>
      </c>
      <c r="F3405">
        <v>12817.995117</v>
      </c>
      <c r="G3405">
        <v>121455</v>
      </c>
    </row>
    <row r="3406" spans="1:7" x14ac:dyDescent="0.3">
      <c r="A3406" s="3">
        <v>43714</v>
      </c>
      <c r="B3406">
        <v>12101</v>
      </c>
      <c r="C3406">
        <v>13275</v>
      </c>
      <c r="D3406">
        <v>12701</v>
      </c>
      <c r="E3406">
        <v>13075</v>
      </c>
      <c r="F3406">
        <v>12891.945313</v>
      </c>
      <c r="G3406">
        <v>360181</v>
      </c>
    </row>
    <row r="3407" spans="1:7" x14ac:dyDescent="0.3">
      <c r="A3407" s="3">
        <v>43717</v>
      </c>
      <c r="B3407">
        <v>13075</v>
      </c>
      <c r="C3407">
        <v>13328</v>
      </c>
      <c r="D3407">
        <v>12882</v>
      </c>
      <c r="E3407">
        <v>13249</v>
      </c>
      <c r="F3407">
        <v>13063.509765999999</v>
      </c>
      <c r="G3407">
        <v>88697</v>
      </c>
    </row>
    <row r="3408" spans="1:7" x14ac:dyDescent="0.3">
      <c r="A3408" s="3">
        <v>43718</v>
      </c>
      <c r="B3408">
        <v>13249</v>
      </c>
      <c r="C3408">
        <v>13349</v>
      </c>
      <c r="D3408">
        <v>12942</v>
      </c>
      <c r="E3408">
        <v>13335</v>
      </c>
      <c r="F3408">
        <v>13148.305664</v>
      </c>
      <c r="G3408">
        <v>109920</v>
      </c>
    </row>
    <row r="3409" spans="1:7" x14ac:dyDescent="0.3">
      <c r="A3409" s="3">
        <v>43719</v>
      </c>
      <c r="B3409">
        <v>13500</v>
      </c>
      <c r="C3409">
        <v>13353</v>
      </c>
      <c r="D3409">
        <v>13007</v>
      </c>
      <c r="E3409">
        <v>13007</v>
      </c>
      <c r="F3409">
        <v>12824.897461</v>
      </c>
      <c r="G3409">
        <v>130672</v>
      </c>
    </row>
    <row r="3410" spans="1:7" x14ac:dyDescent="0.3">
      <c r="A3410" s="3">
        <v>43720</v>
      </c>
      <c r="B3410">
        <v>13400</v>
      </c>
      <c r="C3410">
        <v>13365</v>
      </c>
      <c r="D3410">
        <v>13094</v>
      </c>
      <c r="E3410">
        <v>13239</v>
      </c>
      <c r="F3410">
        <v>13053.649414</v>
      </c>
      <c r="G3410">
        <v>129464</v>
      </c>
    </row>
    <row r="3411" spans="1:7" x14ac:dyDescent="0.3">
      <c r="A3411" s="3">
        <v>43721</v>
      </c>
      <c r="B3411">
        <v>13500</v>
      </c>
      <c r="C3411">
        <v>13470</v>
      </c>
      <c r="D3411">
        <v>13264</v>
      </c>
      <c r="E3411">
        <v>13346</v>
      </c>
      <c r="F3411">
        <v>13159.151367</v>
      </c>
      <c r="G3411">
        <v>144887</v>
      </c>
    </row>
    <row r="3412" spans="1:7" x14ac:dyDescent="0.3">
      <c r="A3412" s="3">
        <v>43724</v>
      </c>
      <c r="B3412">
        <v>13350</v>
      </c>
      <c r="C3412">
        <v>13655</v>
      </c>
      <c r="D3412">
        <v>13248</v>
      </c>
      <c r="E3412">
        <v>13525</v>
      </c>
      <c r="F3412">
        <v>13335.645508</v>
      </c>
      <c r="G3412">
        <v>129715</v>
      </c>
    </row>
    <row r="3413" spans="1:7" x14ac:dyDescent="0.3">
      <c r="A3413" s="3">
        <v>43725</v>
      </c>
      <c r="B3413">
        <v>12851</v>
      </c>
      <c r="C3413">
        <v>13489</v>
      </c>
      <c r="D3413">
        <v>12851</v>
      </c>
      <c r="E3413">
        <v>13283</v>
      </c>
      <c r="F3413">
        <v>13097.033203000001</v>
      </c>
      <c r="G3413">
        <v>140962</v>
      </c>
    </row>
    <row r="3414" spans="1:7" x14ac:dyDescent="0.3">
      <c r="A3414" s="3">
        <v>43726</v>
      </c>
      <c r="B3414">
        <v>13200</v>
      </c>
      <c r="C3414">
        <v>13657</v>
      </c>
      <c r="D3414">
        <v>12901</v>
      </c>
      <c r="E3414">
        <v>13200</v>
      </c>
      <c r="F3414">
        <v>13015.195313</v>
      </c>
      <c r="G3414">
        <v>105994</v>
      </c>
    </row>
    <row r="3415" spans="1:7" x14ac:dyDescent="0.3">
      <c r="A3415" s="3">
        <v>43727</v>
      </c>
      <c r="B3415">
        <v>13340</v>
      </c>
      <c r="C3415">
        <v>13362</v>
      </c>
      <c r="D3415">
        <v>13132</v>
      </c>
      <c r="E3415">
        <v>13164</v>
      </c>
      <c r="F3415">
        <v>12979.699219</v>
      </c>
      <c r="G3415">
        <v>132568</v>
      </c>
    </row>
    <row r="3416" spans="1:7" x14ac:dyDescent="0.3">
      <c r="A3416" s="3">
        <v>43728</v>
      </c>
      <c r="B3416">
        <v>13133</v>
      </c>
      <c r="C3416">
        <v>13162</v>
      </c>
      <c r="D3416">
        <v>12801</v>
      </c>
      <c r="E3416">
        <v>12999</v>
      </c>
      <c r="F3416">
        <v>12817.009765999999</v>
      </c>
      <c r="G3416">
        <v>820535</v>
      </c>
    </row>
    <row r="3417" spans="1:7" x14ac:dyDescent="0.3">
      <c r="A3417" s="3">
        <v>43731</v>
      </c>
      <c r="B3417">
        <v>13165</v>
      </c>
      <c r="C3417">
        <v>13164</v>
      </c>
      <c r="D3417">
        <v>12801</v>
      </c>
      <c r="E3417">
        <v>12960</v>
      </c>
      <c r="F3417">
        <v>12778.555664</v>
      </c>
      <c r="G3417">
        <v>53583</v>
      </c>
    </row>
    <row r="3418" spans="1:7" x14ac:dyDescent="0.3">
      <c r="A3418" s="3">
        <v>43733</v>
      </c>
      <c r="B3418">
        <v>12964</v>
      </c>
      <c r="C3418">
        <v>12964</v>
      </c>
      <c r="D3418">
        <v>12772</v>
      </c>
      <c r="E3418">
        <v>12888</v>
      </c>
      <c r="F3418">
        <v>12707.563477</v>
      </c>
      <c r="G3418">
        <v>104673</v>
      </c>
    </row>
    <row r="3419" spans="1:7" x14ac:dyDescent="0.3">
      <c r="A3419" s="3">
        <v>43734</v>
      </c>
      <c r="B3419">
        <v>13165</v>
      </c>
      <c r="C3419">
        <v>13261</v>
      </c>
      <c r="D3419">
        <v>12812</v>
      </c>
      <c r="E3419">
        <v>13009</v>
      </c>
      <c r="F3419">
        <v>12826.869140999999</v>
      </c>
      <c r="G3419">
        <v>99287</v>
      </c>
    </row>
    <row r="3420" spans="1:7" x14ac:dyDescent="0.3">
      <c r="A3420" s="3">
        <v>43735</v>
      </c>
      <c r="B3420">
        <v>13043</v>
      </c>
      <c r="C3420">
        <v>13349</v>
      </c>
      <c r="D3420">
        <v>12977</v>
      </c>
      <c r="E3420">
        <v>13162</v>
      </c>
      <c r="F3420">
        <v>12977.727539</v>
      </c>
      <c r="G3420">
        <v>108975</v>
      </c>
    </row>
    <row r="3421" spans="1:7" x14ac:dyDescent="0.3">
      <c r="A3421" s="3">
        <v>43738</v>
      </c>
      <c r="B3421">
        <v>12810</v>
      </c>
      <c r="C3421">
        <v>13155</v>
      </c>
      <c r="D3421">
        <v>12331</v>
      </c>
      <c r="E3421">
        <v>13101</v>
      </c>
      <c r="F3421">
        <v>12917.581055000001</v>
      </c>
      <c r="G3421">
        <v>83915</v>
      </c>
    </row>
    <row r="3422" spans="1:7" x14ac:dyDescent="0.3">
      <c r="A3422" s="3">
        <v>43739</v>
      </c>
      <c r="B3422">
        <v>13200</v>
      </c>
      <c r="C3422">
        <v>13170</v>
      </c>
      <c r="D3422">
        <v>12831</v>
      </c>
      <c r="E3422">
        <v>13000</v>
      </c>
      <c r="F3422">
        <v>12817.995117</v>
      </c>
      <c r="G3422">
        <v>79775</v>
      </c>
    </row>
    <row r="3423" spans="1:7" x14ac:dyDescent="0.3">
      <c r="A3423" s="3">
        <v>43740</v>
      </c>
      <c r="B3423">
        <v>12675</v>
      </c>
      <c r="C3423">
        <v>13011</v>
      </c>
      <c r="D3423">
        <v>12686</v>
      </c>
      <c r="E3423">
        <v>12840</v>
      </c>
      <c r="F3423">
        <v>12660.235352</v>
      </c>
      <c r="G3423">
        <v>72896</v>
      </c>
    </row>
    <row r="3424" spans="1:7" x14ac:dyDescent="0.3">
      <c r="A3424" s="3">
        <v>43741</v>
      </c>
      <c r="B3424">
        <v>12778</v>
      </c>
      <c r="C3424">
        <v>12899</v>
      </c>
      <c r="D3424">
        <v>12668</v>
      </c>
      <c r="E3424">
        <v>12854</v>
      </c>
      <c r="F3424">
        <v>12674.039063</v>
      </c>
      <c r="G3424">
        <v>90352</v>
      </c>
    </row>
    <row r="3425" spans="1:7" x14ac:dyDescent="0.3">
      <c r="A3425" s="3">
        <v>43742</v>
      </c>
      <c r="B3425">
        <v>12700</v>
      </c>
      <c r="C3425">
        <v>13091</v>
      </c>
      <c r="D3425">
        <v>12734</v>
      </c>
      <c r="E3425">
        <v>13091</v>
      </c>
      <c r="F3425">
        <v>12907.721680000001</v>
      </c>
      <c r="G3425">
        <v>78378</v>
      </c>
    </row>
    <row r="3426" spans="1:7" x14ac:dyDescent="0.3">
      <c r="A3426" s="3">
        <v>43745</v>
      </c>
      <c r="B3426">
        <v>12850</v>
      </c>
      <c r="C3426">
        <v>13096</v>
      </c>
      <c r="D3426">
        <v>12756</v>
      </c>
      <c r="E3426">
        <v>12977</v>
      </c>
      <c r="F3426">
        <v>12795.317383</v>
      </c>
      <c r="G3426">
        <v>168580</v>
      </c>
    </row>
    <row r="3427" spans="1:7" x14ac:dyDescent="0.3">
      <c r="A3427" s="3">
        <v>43746</v>
      </c>
      <c r="B3427">
        <v>13074</v>
      </c>
      <c r="C3427">
        <v>13095</v>
      </c>
      <c r="D3427">
        <v>12850</v>
      </c>
      <c r="E3427">
        <v>12900</v>
      </c>
      <c r="F3427">
        <v>12719.395508</v>
      </c>
      <c r="G3427">
        <v>384299</v>
      </c>
    </row>
    <row r="3428" spans="1:7" x14ac:dyDescent="0.3">
      <c r="A3428" s="3">
        <v>43747</v>
      </c>
      <c r="B3428">
        <v>12751</v>
      </c>
      <c r="C3428">
        <v>12889</v>
      </c>
      <c r="D3428">
        <v>12696</v>
      </c>
      <c r="E3428">
        <v>12748</v>
      </c>
      <c r="F3428">
        <v>12569.523438</v>
      </c>
      <c r="G3428">
        <v>201551</v>
      </c>
    </row>
    <row r="3429" spans="1:7" x14ac:dyDescent="0.3">
      <c r="A3429" s="3">
        <v>43748</v>
      </c>
      <c r="B3429">
        <v>12748</v>
      </c>
      <c r="C3429">
        <v>13063</v>
      </c>
      <c r="D3429">
        <v>12742</v>
      </c>
      <c r="E3429">
        <v>13000</v>
      </c>
      <c r="F3429">
        <v>12817.995117</v>
      </c>
      <c r="G3429">
        <v>289916</v>
      </c>
    </row>
    <row r="3430" spans="1:7" x14ac:dyDescent="0.3">
      <c r="A3430" s="3">
        <v>43749</v>
      </c>
      <c r="B3430">
        <v>13100</v>
      </c>
      <c r="C3430">
        <v>13100</v>
      </c>
      <c r="D3430">
        <v>12783</v>
      </c>
      <c r="E3430">
        <v>12999</v>
      </c>
      <c r="F3430">
        <v>12817.009765999999</v>
      </c>
      <c r="G3430">
        <v>76416</v>
      </c>
    </row>
    <row r="3431" spans="1:7" x14ac:dyDescent="0.3">
      <c r="A3431" s="3">
        <v>43752</v>
      </c>
      <c r="B3431">
        <v>12997</v>
      </c>
      <c r="C3431">
        <v>13012</v>
      </c>
      <c r="D3431">
        <v>12810</v>
      </c>
      <c r="E3431">
        <v>12956</v>
      </c>
      <c r="F3431">
        <v>12774.611328000001</v>
      </c>
      <c r="G3431">
        <v>41297</v>
      </c>
    </row>
    <row r="3432" spans="1:7" x14ac:dyDescent="0.3">
      <c r="A3432" s="3">
        <v>43753</v>
      </c>
      <c r="B3432">
        <v>12956</v>
      </c>
      <c r="C3432">
        <v>13100</v>
      </c>
      <c r="D3432">
        <v>12991</v>
      </c>
      <c r="E3432">
        <v>13086</v>
      </c>
      <c r="F3432">
        <v>12902.791015999999</v>
      </c>
      <c r="G3432">
        <v>233444</v>
      </c>
    </row>
    <row r="3433" spans="1:7" x14ac:dyDescent="0.3">
      <c r="A3433" s="3">
        <v>43754</v>
      </c>
      <c r="B3433">
        <v>13100</v>
      </c>
      <c r="C3433">
        <v>13050</v>
      </c>
      <c r="D3433">
        <v>12930</v>
      </c>
      <c r="E3433">
        <v>12980</v>
      </c>
      <c r="F3433">
        <v>12798.275390999999</v>
      </c>
      <c r="G3433">
        <v>109364</v>
      </c>
    </row>
    <row r="3434" spans="1:7" x14ac:dyDescent="0.3">
      <c r="A3434" s="3">
        <v>43755</v>
      </c>
      <c r="B3434">
        <v>13099</v>
      </c>
      <c r="C3434">
        <v>13331</v>
      </c>
      <c r="D3434">
        <v>12920</v>
      </c>
      <c r="E3434">
        <v>13249</v>
      </c>
      <c r="F3434">
        <v>13063.509765999999</v>
      </c>
      <c r="G3434">
        <v>199388</v>
      </c>
    </row>
    <row r="3435" spans="1:7" x14ac:dyDescent="0.3">
      <c r="A3435" s="3">
        <v>43756</v>
      </c>
      <c r="B3435">
        <v>13300</v>
      </c>
      <c r="C3435">
        <v>13267</v>
      </c>
      <c r="D3435">
        <v>12921</v>
      </c>
      <c r="E3435">
        <v>13196</v>
      </c>
      <c r="F3435">
        <v>13011.250977</v>
      </c>
      <c r="G3435">
        <v>685510</v>
      </c>
    </row>
    <row r="3436" spans="1:7" x14ac:dyDescent="0.3">
      <c r="A3436" s="3">
        <v>43759</v>
      </c>
      <c r="B3436">
        <v>12941</v>
      </c>
      <c r="C3436">
        <v>13250</v>
      </c>
      <c r="D3436">
        <v>12929</v>
      </c>
      <c r="E3436">
        <v>13200</v>
      </c>
      <c r="F3436">
        <v>13015.195313</v>
      </c>
      <c r="G3436">
        <v>84916</v>
      </c>
    </row>
    <row r="3437" spans="1:7" x14ac:dyDescent="0.3">
      <c r="A3437" s="3">
        <v>43760</v>
      </c>
      <c r="B3437">
        <v>13300</v>
      </c>
      <c r="C3437">
        <v>13350</v>
      </c>
      <c r="D3437">
        <v>13064</v>
      </c>
      <c r="E3437">
        <v>13240</v>
      </c>
      <c r="F3437">
        <v>13054.635742</v>
      </c>
      <c r="G3437">
        <v>123173</v>
      </c>
    </row>
    <row r="3438" spans="1:7" x14ac:dyDescent="0.3">
      <c r="A3438" s="3">
        <v>43761</v>
      </c>
      <c r="B3438">
        <v>13002</v>
      </c>
      <c r="C3438">
        <v>13200</v>
      </c>
      <c r="D3438">
        <v>12885</v>
      </c>
      <c r="E3438">
        <v>13170</v>
      </c>
      <c r="F3438">
        <v>12985.615234000001</v>
      </c>
      <c r="G3438">
        <v>59016</v>
      </c>
    </row>
    <row r="3439" spans="1:7" x14ac:dyDescent="0.3">
      <c r="A3439" s="3">
        <v>43762</v>
      </c>
      <c r="B3439">
        <v>12910</v>
      </c>
      <c r="C3439">
        <v>13251</v>
      </c>
      <c r="D3439">
        <v>12859</v>
      </c>
      <c r="E3439">
        <v>13000</v>
      </c>
      <c r="F3439">
        <v>12817.995117</v>
      </c>
      <c r="G3439">
        <v>252103</v>
      </c>
    </row>
    <row r="3440" spans="1:7" x14ac:dyDescent="0.3">
      <c r="A3440" s="3">
        <v>43763</v>
      </c>
      <c r="B3440">
        <v>13195</v>
      </c>
      <c r="C3440">
        <v>13195</v>
      </c>
      <c r="D3440">
        <v>12745</v>
      </c>
      <c r="E3440">
        <v>12775</v>
      </c>
      <c r="F3440">
        <v>12596.145508</v>
      </c>
      <c r="G3440">
        <v>255910</v>
      </c>
    </row>
    <row r="3441" spans="1:7" x14ac:dyDescent="0.3">
      <c r="A3441" s="3">
        <v>43766</v>
      </c>
      <c r="B3441">
        <v>12768</v>
      </c>
      <c r="C3441">
        <v>12871</v>
      </c>
      <c r="D3441">
        <v>12748</v>
      </c>
      <c r="E3441">
        <v>12800</v>
      </c>
      <c r="F3441">
        <v>12620.795898</v>
      </c>
      <c r="G3441">
        <v>159091</v>
      </c>
    </row>
    <row r="3442" spans="1:7" x14ac:dyDescent="0.3">
      <c r="A3442" s="3">
        <v>43767</v>
      </c>
      <c r="B3442">
        <v>12878</v>
      </c>
      <c r="C3442">
        <v>13210</v>
      </c>
      <c r="D3442">
        <v>12878</v>
      </c>
      <c r="E3442">
        <v>13083</v>
      </c>
      <c r="F3442">
        <v>12899.833008</v>
      </c>
      <c r="G3442">
        <v>80601</v>
      </c>
    </row>
    <row r="3443" spans="1:7" x14ac:dyDescent="0.3">
      <c r="A3443" s="3">
        <v>43768</v>
      </c>
      <c r="B3443">
        <v>13100</v>
      </c>
      <c r="C3443">
        <v>13100</v>
      </c>
      <c r="D3443">
        <v>12787</v>
      </c>
      <c r="E3443">
        <v>12893</v>
      </c>
      <c r="F3443">
        <v>12712.493164</v>
      </c>
      <c r="G3443">
        <v>196256</v>
      </c>
    </row>
    <row r="3444" spans="1:7" x14ac:dyDescent="0.3">
      <c r="A3444" s="3">
        <v>43769</v>
      </c>
      <c r="B3444">
        <v>12850</v>
      </c>
      <c r="C3444">
        <v>13059</v>
      </c>
      <c r="D3444">
        <v>12812</v>
      </c>
      <c r="E3444">
        <v>13000</v>
      </c>
      <c r="F3444">
        <v>12817.995117</v>
      </c>
      <c r="G3444">
        <v>98465</v>
      </c>
    </row>
    <row r="3445" spans="1:7" x14ac:dyDescent="0.3">
      <c r="A3445" s="3">
        <v>43770</v>
      </c>
      <c r="B3445">
        <v>13088</v>
      </c>
      <c r="C3445">
        <v>13089</v>
      </c>
      <c r="D3445">
        <v>12850</v>
      </c>
      <c r="E3445">
        <v>12956</v>
      </c>
      <c r="F3445">
        <v>12774.611328000001</v>
      </c>
      <c r="G3445">
        <v>68212</v>
      </c>
    </row>
    <row r="3446" spans="1:7" x14ac:dyDescent="0.3">
      <c r="A3446" s="3">
        <v>43773</v>
      </c>
      <c r="B3446">
        <v>12999</v>
      </c>
      <c r="C3446">
        <v>13028</v>
      </c>
      <c r="D3446">
        <v>12949</v>
      </c>
      <c r="E3446">
        <v>13000</v>
      </c>
      <c r="F3446">
        <v>12817.995117</v>
      </c>
      <c r="G3446">
        <v>92921</v>
      </c>
    </row>
    <row r="3447" spans="1:7" x14ac:dyDescent="0.3">
      <c r="A3447" s="3">
        <v>43774</v>
      </c>
      <c r="B3447">
        <v>13031</v>
      </c>
      <c r="C3447">
        <v>13099</v>
      </c>
      <c r="D3447">
        <v>12993</v>
      </c>
      <c r="E3447">
        <v>13047</v>
      </c>
      <c r="F3447">
        <v>12864.336914</v>
      </c>
      <c r="G3447">
        <v>33021</v>
      </c>
    </row>
    <row r="3448" spans="1:7" x14ac:dyDescent="0.3">
      <c r="A3448" s="3">
        <v>43775</v>
      </c>
      <c r="B3448">
        <v>13096</v>
      </c>
      <c r="C3448">
        <v>13206</v>
      </c>
      <c r="D3448">
        <v>13088</v>
      </c>
      <c r="E3448">
        <v>13199</v>
      </c>
      <c r="F3448">
        <v>13014.208984000001</v>
      </c>
      <c r="G3448">
        <v>87014</v>
      </c>
    </row>
    <row r="3449" spans="1:7" x14ac:dyDescent="0.3">
      <c r="A3449" s="3">
        <v>43776</v>
      </c>
      <c r="B3449">
        <v>13250</v>
      </c>
      <c r="C3449">
        <v>13252</v>
      </c>
      <c r="D3449">
        <v>13001</v>
      </c>
      <c r="E3449">
        <v>13072</v>
      </c>
      <c r="F3449">
        <v>12888.987305000001</v>
      </c>
      <c r="G3449">
        <v>141705</v>
      </c>
    </row>
    <row r="3450" spans="1:7" x14ac:dyDescent="0.3">
      <c r="A3450" s="3">
        <v>43777</v>
      </c>
      <c r="B3450">
        <v>13000</v>
      </c>
      <c r="C3450">
        <v>13119</v>
      </c>
      <c r="D3450">
        <v>12896</v>
      </c>
      <c r="E3450">
        <v>13033</v>
      </c>
      <c r="F3450">
        <v>12850.533203000001</v>
      </c>
      <c r="G3450">
        <v>36588</v>
      </c>
    </row>
    <row r="3451" spans="1:7" x14ac:dyDescent="0.3">
      <c r="A3451" s="3">
        <v>43780</v>
      </c>
      <c r="B3451">
        <v>12910</v>
      </c>
      <c r="C3451">
        <v>13061</v>
      </c>
      <c r="D3451">
        <v>12744</v>
      </c>
      <c r="E3451">
        <v>13050</v>
      </c>
      <c r="F3451">
        <v>12867.294921999999</v>
      </c>
      <c r="G3451">
        <v>92761</v>
      </c>
    </row>
    <row r="3452" spans="1:7" x14ac:dyDescent="0.3">
      <c r="A3452" s="3">
        <v>43781</v>
      </c>
      <c r="B3452">
        <v>13130</v>
      </c>
      <c r="C3452">
        <v>13131</v>
      </c>
      <c r="D3452">
        <v>12873</v>
      </c>
      <c r="E3452">
        <v>12873</v>
      </c>
      <c r="F3452">
        <v>12692.773438</v>
      </c>
      <c r="G3452">
        <v>87385</v>
      </c>
    </row>
    <row r="3453" spans="1:7" x14ac:dyDescent="0.3">
      <c r="A3453" s="3">
        <v>43782</v>
      </c>
      <c r="B3453">
        <v>12872</v>
      </c>
      <c r="C3453">
        <v>12872</v>
      </c>
      <c r="D3453">
        <v>12668</v>
      </c>
      <c r="E3453">
        <v>12797</v>
      </c>
      <c r="F3453">
        <v>12617.837890999999</v>
      </c>
      <c r="G3453">
        <v>78452</v>
      </c>
    </row>
    <row r="3454" spans="1:7" x14ac:dyDescent="0.3">
      <c r="A3454" s="3">
        <v>43783</v>
      </c>
      <c r="B3454">
        <v>12796</v>
      </c>
      <c r="C3454">
        <v>12996</v>
      </c>
      <c r="D3454">
        <v>12730</v>
      </c>
      <c r="E3454">
        <v>12960</v>
      </c>
      <c r="F3454">
        <v>12778.555664</v>
      </c>
      <c r="G3454">
        <v>69802</v>
      </c>
    </row>
    <row r="3455" spans="1:7" x14ac:dyDescent="0.3">
      <c r="A3455" s="3">
        <v>43784</v>
      </c>
      <c r="B3455">
        <v>12999</v>
      </c>
      <c r="C3455">
        <v>13035</v>
      </c>
      <c r="D3455">
        <v>12867</v>
      </c>
      <c r="E3455">
        <v>12969</v>
      </c>
      <c r="F3455">
        <v>12787.429688</v>
      </c>
      <c r="G3455">
        <v>24928</v>
      </c>
    </row>
    <row r="3456" spans="1:7" x14ac:dyDescent="0.3">
      <c r="A3456" s="3">
        <v>43787</v>
      </c>
      <c r="B3456">
        <v>12812</v>
      </c>
      <c r="C3456">
        <v>13005</v>
      </c>
      <c r="D3456">
        <v>12770</v>
      </c>
      <c r="E3456">
        <v>12900</v>
      </c>
      <c r="F3456">
        <v>12719.395508</v>
      </c>
      <c r="G3456">
        <v>83330</v>
      </c>
    </row>
    <row r="3457" spans="1:7" x14ac:dyDescent="0.3">
      <c r="A3457" s="3">
        <v>43788</v>
      </c>
      <c r="B3457">
        <v>12901</v>
      </c>
      <c r="C3457">
        <v>12928</v>
      </c>
      <c r="D3457">
        <v>12858</v>
      </c>
      <c r="E3457">
        <v>12915</v>
      </c>
      <c r="F3457">
        <v>12734.185546999999</v>
      </c>
      <c r="G3457">
        <v>65092</v>
      </c>
    </row>
    <row r="3458" spans="1:7" x14ac:dyDescent="0.3">
      <c r="A3458" s="3">
        <v>43789</v>
      </c>
      <c r="B3458">
        <v>12710</v>
      </c>
      <c r="C3458">
        <v>12950</v>
      </c>
      <c r="D3458">
        <v>12800</v>
      </c>
      <c r="E3458">
        <v>12932</v>
      </c>
      <c r="F3458">
        <v>12750.947265999999</v>
      </c>
      <c r="G3458">
        <v>47916</v>
      </c>
    </row>
    <row r="3459" spans="1:7" x14ac:dyDescent="0.3">
      <c r="A3459" s="3">
        <v>43790</v>
      </c>
      <c r="B3459">
        <v>12813</v>
      </c>
      <c r="C3459">
        <v>12924</v>
      </c>
      <c r="D3459">
        <v>12740</v>
      </c>
      <c r="E3459">
        <v>12899</v>
      </c>
      <c r="F3459">
        <v>12718.409180000001</v>
      </c>
      <c r="G3459">
        <v>100680</v>
      </c>
    </row>
    <row r="3460" spans="1:7" x14ac:dyDescent="0.3">
      <c r="A3460" s="3">
        <v>43791</v>
      </c>
      <c r="B3460">
        <v>12801</v>
      </c>
      <c r="C3460">
        <v>12900</v>
      </c>
      <c r="D3460">
        <v>12740</v>
      </c>
      <c r="E3460">
        <v>12747</v>
      </c>
      <c r="F3460">
        <v>12568.537109000001</v>
      </c>
      <c r="G3460">
        <v>48835</v>
      </c>
    </row>
    <row r="3461" spans="1:7" x14ac:dyDescent="0.3">
      <c r="A3461" s="3">
        <v>43794</v>
      </c>
      <c r="B3461">
        <v>12990</v>
      </c>
      <c r="C3461">
        <v>12827</v>
      </c>
      <c r="D3461">
        <v>12483</v>
      </c>
      <c r="E3461">
        <v>12560</v>
      </c>
      <c r="F3461">
        <v>12384.155273</v>
      </c>
      <c r="G3461">
        <v>221171</v>
      </c>
    </row>
    <row r="3462" spans="1:7" x14ac:dyDescent="0.3">
      <c r="A3462" s="3">
        <v>43795</v>
      </c>
      <c r="B3462">
        <v>12606</v>
      </c>
      <c r="C3462">
        <v>12606</v>
      </c>
      <c r="D3462">
        <v>12203</v>
      </c>
      <c r="E3462">
        <v>12221</v>
      </c>
      <c r="F3462">
        <v>12049.901367</v>
      </c>
      <c r="G3462">
        <v>97290</v>
      </c>
    </row>
    <row r="3463" spans="1:7" x14ac:dyDescent="0.3">
      <c r="A3463" s="3">
        <v>43796</v>
      </c>
      <c r="B3463">
        <v>12674</v>
      </c>
      <c r="C3463">
        <v>12674</v>
      </c>
      <c r="D3463">
        <v>12184</v>
      </c>
      <c r="E3463">
        <v>12293</v>
      </c>
      <c r="F3463">
        <v>12120.893555000001</v>
      </c>
      <c r="G3463">
        <v>105293</v>
      </c>
    </row>
    <row r="3464" spans="1:7" x14ac:dyDescent="0.3">
      <c r="A3464" s="3">
        <v>43797</v>
      </c>
      <c r="B3464">
        <v>12293</v>
      </c>
      <c r="C3464">
        <v>12303</v>
      </c>
      <c r="D3464">
        <v>12000</v>
      </c>
      <c r="E3464">
        <v>12300</v>
      </c>
      <c r="F3464">
        <v>12127.795898</v>
      </c>
      <c r="G3464">
        <v>40996</v>
      </c>
    </row>
    <row r="3465" spans="1:7" x14ac:dyDescent="0.3">
      <c r="A3465" s="3">
        <v>43798</v>
      </c>
      <c r="B3465">
        <v>12280</v>
      </c>
      <c r="C3465">
        <v>12368</v>
      </c>
      <c r="D3465">
        <v>12099</v>
      </c>
      <c r="E3465">
        <v>12300</v>
      </c>
      <c r="F3465">
        <v>12127.795898</v>
      </c>
      <c r="G3465">
        <v>28226</v>
      </c>
    </row>
    <row r="3466" spans="1:7" x14ac:dyDescent="0.3">
      <c r="A3466" s="3">
        <v>43801</v>
      </c>
      <c r="B3466">
        <v>12410</v>
      </c>
      <c r="C3466">
        <v>12482</v>
      </c>
      <c r="D3466">
        <v>11761</v>
      </c>
      <c r="E3466">
        <v>11945</v>
      </c>
      <c r="F3466">
        <v>11777.765625</v>
      </c>
      <c r="G3466">
        <v>143521</v>
      </c>
    </row>
    <row r="3467" spans="1:7" x14ac:dyDescent="0.3">
      <c r="A3467" s="3">
        <v>43802</v>
      </c>
      <c r="B3467">
        <v>11926</v>
      </c>
      <c r="C3467">
        <v>11999</v>
      </c>
      <c r="D3467">
        <v>11708</v>
      </c>
      <c r="E3467">
        <v>11875</v>
      </c>
      <c r="F3467">
        <v>11708.746094</v>
      </c>
      <c r="G3467">
        <v>150295</v>
      </c>
    </row>
    <row r="3468" spans="1:7" x14ac:dyDescent="0.3">
      <c r="A3468" s="3">
        <v>43803</v>
      </c>
      <c r="B3468">
        <v>12000</v>
      </c>
      <c r="C3468">
        <v>12000</v>
      </c>
      <c r="D3468">
        <v>11759</v>
      </c>
      <c r="E3468">
        <v>11800</v>
      </c>
      <c r="F3468">
        <v>11634.795898</v>
      </c>
      <c r="G3468">
        <v>87959</v>
      </c>
    </row>
    <row r="3469" spans="1:7" x14ac:dyDescent="0.3">
      <c r="A3469" s="3">
        <v>43804</v>
      </c>
      <c r="B3469">
        <v>11799</v>
      </c>
      <c r="C3469">
        <v>11947</v>
      </c>
      <c r="D3469">
        <v>11574</v>
      </c>
      <c r="E3469">
        <v>11916</v>
      </c>
      <c r="F3469">
        <v>11749.171875</v>
      </c>
      <c r="G3469">
        <v>101378</v>
      </c>
    </row>
    <row r="3470" spans="1:7" x14ac:dyDescent="0.3">
      <c r="A3470" s="3">
        <v>43805</v>
      </c>
      <c r="B3470">
        <v>11902</v>
      </c>
      <c r="C3470">
        <v>12185</v>
      </c>
      <c r="D3470">
        <v>11902</v>
      </c>
      <c r="E3470">
        <v>12116</v>
      </c>
      <c r="F3470">
        <v>11946.372069999999</v>
      </c>
      <c r="G3470">
        <v>92217</v>
      </c>
    </row>
    <row r="3471" spans="1:7" x14ac:dyDescent="0.3">
      <c r="A3471" s="3">
        <v>43808</v>
      </c>
      <c r="B3471">
        <v>12110</v>
      </c>
      <c r="C3471">
        <v>12145</v>
      </c>
      <c r="D3471">
        <v>12006</v>
      </c>
      <c r="E3471">
        <v>12091</v>
      </c>
      <c r="F3471">
        <v>11921.721680000001</v>
      </c>
      <c r="G3471">
        <v>97873</v>
      </c>
    </row>
    <row r="3472" spans="1:7" x14ac:dyDescent="0.3">
      <c r="A3472" s="3">
        <v>43809</v>
      </c>
      <c r="B3472">
        <v>12249</v>
      </c>
      <c r="C3472">
        <v>12279</v>
      </c>
      <c r="D3472">
        <v>11561</v>
      </c>
      <c r="E3472">
        <v>11622</v>
      </c>
      <c r="F3472">
        <v>11459.288086</v>
      </c>
      <c r="G3472">
        <v>166680</v>
      </c>
    </row>
    <row r="3473" spans="1:7" x14ac:dyDescent="0.3">
      <c r="A3473" s="3">
        <v>43810</v>
      </c>
      <c r="B3473">
        <v>11604</v>
      </c>
      <c r="C3473">
        <v>11891</v>
      </c>
      <c r="D3473">
        <v>11574</v>
      </c>
      <c r="E3473">
        <v>11886</v>
      </c>
      <c r="F3473">
        <v>11719.591796999999</v>
      </c>
      <c r="G3473">
        <v>68159</v>
      </c>
    </row>
    <row r="3474" spans="1:7" x14ac:dyDescent="0.3">
      <c r="A3474" s="3">
        <v>43811</v>
      </c>
      <c r="B3474">
        <v>11832</v>
      </c>
      <c r="C3474">
        <v>11983</v>
      </c>
      <c r="D3474">
        <v>11769</v>
      </c>
      <c r="E3474">
        <v>11895</v>
      </c>
      <c r="F3474">
        <v>11728.465819999999</v>
      </c>
      <c r="G3474">
        <v>91884</v>
      </c>
    </row>
    <row r="3475" spans="1:7" x14ac:dyDescent="0.3">
      <c r="A3475" s="3">
        <v>43812</v>
      </c>
      <c r="B3475">
        <v>12100</v>
      </c>
      <c r="C3475">
        <v>12222</v>
      </c>
      <c r="D3475">
        <v>11500</v>
      </c>
      <c r="E3475">
        <v>11631</v>
      </c>
      <c r="F3475">
        <v>11468.162109000001</v>
      </c>
      <c r="G3475">
        <v>372913</v>
      </c>
    </row>
    <row r="3476" spans="1:7" x14ac:dyDescent="0.3">
      <c r="A3476" s="3">
        <v>43816</v>
      </c>
      <c r="B3476">
        <v>11800</v>
      </c>
      <c r="C3476">
        <v>12376</v>
      </c>
      <c r="D3476">
        <v>11700</v>
      </c>
      <c r="E3476">
        <v>12256</v>
      </c>
      <c r="F3476">
        <v>12084.412109000001</v>
      </c>
      <c r="G3476">
        <v>374822</v>
      </c>
    </row>
    <row r="3477" spans="1:7" x14ac:dyDescent="0.3">
      <c r="A3477" s="3">
        <v>43817</v>
      </c>
      <c r="B3477">
        <v>12291</v>
      </c>
      <c r="C3477">
        <v>12652</v>
      </c>
      <c r="D3477">
        <v>12137</v>
      </c>
      <c r="E3477">
        <v>12332</v>
      </c>
      <c r="F3477">
        <v>12159.347656</v>
      </c>
      <c r="G3477">
        <v>163860</v>
      </c>
    </row>
    <row r="3478" spans="1:7" x14ac:dyDescent="0.3">
      <c r="A3478" s="3">
        <v>43818</v>
      </c>
      <c r="B3478">
        <v>12429</v>
      </c>
      <c r="C3478">
        <v>12429</v>
      </c>
      <c r="D3478">
        <v>12113</v>
      </c>
      <c r="E3478">
        <v>12210</v>
      </c>
      <c r="F3478">
        <v>12039.055664</v>
      </c>
      <c r="G3478">
        <v>175412</v>
      </c>
    </row>
    <row r="3479" spans="1:7" x14ac:dyDescent="0.3">
      <c r="A3479" s="3">
        <v>43819</v>
      </c>
      <c r="B3479">
        <v>11698</v>
      </c>
      <c r="C3479">
        <v>12200</v>
      </c>
      <c r="D3479">
        <v>11698</v>
      </c>
      <c r="E3479">
        <v>12036</v>
      </c>
      <c r="F3479">
        <v>11867.492188</v>
      </c>
      <c r="G3479">
        <v>340257</v>
      </c>
    </row>
    <row r="3480" spans="1:7" x14ac:dyDescent="0.3">
      <c r="A3480" s="3">
        <v>43822</v>
      </c>
      <c r="B3480">
        <v>12000</v>
      </c>
      <c r="C3480">
        <v>12199</v>
      </c>
      <c r="D3480">
        <v>11800</v>
      </c>
      <c r="E3480">
        <v>11985</v>
      </c>
      <c r="F3480">
        <v>11817.206055000001</v>
      </c>
      <c r="G3480">
        <v>72259</v>
      </c>
    </row>
    <row r="3481" spans="1:7" x14ac:dyDescent="0.3">
      <c r="A3481" s="3">
        <v>43823</v>
      </c>
      <c r="B3481">
        <v>11550</v>
      </c>
      <c r="C3481">
        <v>12348</v>
      </c>
      <c r="D3481">
        <v>11900</v>
      </c>
      <c r="E3481">
        <v>12181</v>
      </c>
      <c r="F3481">
        <v>12010.461914</v>
      </c>
      <c r="G3481">
        <v>87563</v>
      </c>
    </row>
    <row r="3482" spans="1:7" x14ac:dyDescent="0.3">
      <c r="A3482" s="3">
        <v>43826</v>
      </c>
      <c r="B3482">
        <v>12300</v>
      </c>
      <c r="C3482">
        <v>12396</v>
      </c>
      <c r="D3482">
        <v>11909</v>
      </c>
      <c r="E3482">
        <v>12098</v>
      </c>
      <c r="F3482">
        <v>11928.624023</v>
      </c>
      <c r="G3482">
        <v>105383</v>
      </c>
    </row>
    <row r="3483" spans="1:7" x14ac:dyDescent="0.3">
      <c r="A3483" s="3">
        <v>43829</v>
      </c>
      <c r="B3483">
        <v>12200</v>
      </c>
      <c r="C3483">
        <v>12300</v>
      </c>
      <c r="D3483">
        <v>12100</v>
      </c>
      <c r="E3483">
        <v>12199</v>
      </c>
      <c r="F3483">
        <v>12028.209961</v>
      </c>
      <c r="G3483">
        <v>87780</v>
      </c>
    </row>
    <row r="3484" spans="1:7" x14ac:dyDescent="0.3">
      <c r="A3484" s="3">
        <v>43830</v>
      </c>
      <c r="B3484">
        <v>12105</v>
      </c>
      <c r="C3484">
        <v>12123</v>
      </c>
      <c r="D3484">
        <v>11865</v>
      </c>
      <c r="E3484">
        <v>11952</v>
      </c>
      <c r="F3484">
        <v>11784.667969</v>
      </c>
      <c r="G3484">
        <v>15033</v>
      </c>
    </row>
    <row r="3485" spans="1:7" x14ac:dyDescent="0.3">
      <c r="A3485" s="3">
        <v>43832</v>
      </c>
      <c r="B3485">
        <v>12100</v>
      </c>
      <c r="C3485">
        <v>12139</v>
      </c>
      <c r="D3485">
        <v>11814</v>
      </c>
      <c r="E3485">
        <v>11912</v>
      </c>
      <c r="F3485">
        <v>11745.227539</v>
      </c>
      <c r="G3485">
        <v>57663</v>
      </c>
    </row>
    <row r="3486" spans="1:7" x14ac:dyDescent="0.3">
      <c r="A3486" s="3">
        <v>43833</v>
      </c>
      <c r="B3486">
        <v>11840</v>
      </c>
      <c r="C3486">
        <v>11911</v>
      </c>
      <c r="D3486">
        <v>11608</v>
      </c>
      <c r="E3486">
        <v>11799</v>
      </c>
      <c r="F3486">
        <v>11633.809569999999</v>
      </c>
      <c r="G3486">
        <v>69996</v>
      </c>
    </row>
    <row r="3487" spans="1:7" x14ac:dyDescent="0.3">
      <c r="A3487" s="3">
        <v>43836</v>
      </c>
      <c r="B3487">
        <v>11700</v>
      </c>
      <c r="C3487">
        <v>11748</v>
      </c>
      <c r="D3487">
        <v>11569</v>
      </c>
      <c r="E3487">
        <v>11603</v>
      </c>
      <c r="F3487">
        <v>11440.553711</v>
      </c>
      <c r="G3487">
        <v>49254</v>
      </c>
    </row>
    <row r="3488" spans="1:7" x14ac:dyDescent="0.3">
      <c r="A3488" s="3">
        <v>43837</v>
      </c>
      <c r="B3488">
        <v>11761</v>
      </c>
      <c r="C3488">
        <v>11761</v>
      </c>
      <c r="D3488">
        <v>11300</v>
      </c>
      <c r="E3488">
        <v>11313</v>
      </c>
      <c r="F3488">
        <v>11154.614258</v>
      </c>
      <c r="G3488">
        <v>103621</v>
      </c>
    </row>
    <row r="3489" spans="1:7" x14ac:dyDescent="0.3">
      <c r="A3489" s="3">
        <v>43838</v>
      </c>
      <c r="B3489">
        <v>11404</v>
      </c>
      <c r="C3489">
        <v>11451</v>
      </c>
      <c r="D3489">
        <v>11192</v>
      </c>
      <c r="E3489">
        <v>11402</v>
      </c>
      <c r="F3489">
        <v>11242.368164</v>
      </c>
      <c r="G3489">
        <v>49348</v>
      </c>
    </row>
    <row r="3490" spans="1:7" x14ac:dyDescent="0.3">
      <c r="A3490" s="3">
        <v>43839</v>
      </c>
      <c r="B3490">
        <v>11585</v>
      </c>
      <c r="C3490">
        <v>11692</v>
      </c>
      <c r="D3490">
        <v>11464</v>
      </c>
      <c r="E3490">
        <v>11494</v>
      </c>
      <c r="F3490">
        <v>11333.080078000001</v>
      </c>
      <c r="G3490">
        <v>51454</v>
      </c>
    </row>
    <row r="3491" spans="1:7" x14ac:dyDescent="0.3">
      <c r="A3491" s="3">
        <v>43840</v>
      </c>
      <c r="B3491">
        <v>11499</v>
      </c>
      <c r="C3491">
        <v>11691</v>
      </c>
      <c r="D3491">
        <v>11499</v>
      </c>
      <c r="E3491">
        <v>11567</v>
      </c>
      <c r="F3491">
        <v>11405.057617</v>
      </c>
      <c r="G3491">
        <v>74737</v>
      </c>
    </row>
    <row r="3492" spans="1:7" x14ac:dyDescent="0.3">
      <c r="A3492" s="3">
        <v>43843</v>
      </c>
      <c r="B3492">
        <v>11600</v>
      </c>
      <c r="C3492">
        <v>11830</v>
      </c>
      <c r="D3492">
        <v>11559</v>
      </c>
      <c r="E3492">
        <v>11724</v>
      </c>
      <c r="F3492">
        <v>11559.859375</v>
      </c>
      <c r="G3492">
        <v>61399</v>
      </c>
    </row>
    <row r="3493" spans="1:7" x14ac:dyDescent="0.3">
      <c r="A3493" s="3">
        <v>43844</v>
      </c>
      <c r="B3493">
        <v>11755</v>
      </c>
      <c r="C3493">
        <v>11915</v>
      </c>
      <c r="D3493">
        <v>11748</v>
      </c>
      <c r="E3493">
        <v>11815</v>
      </c>
      <c r="F3493">
        <v>11649.585938</v>
      </c>
      <c r="G3493">
        <v>105327</v>
      </c>
    </row>
    <row r="3494" spans="1:7" x14ac:dyDescent="0.3">
      <c r="A3494" s="3">
        <v>43845</v>
      </c>
      <c r="B3494">
        <v>11750</v>
      </c>
      <c r="C3494">
        <v>12221</v>
      </c>
      <c r="D3494">
        <v>11853</v>
      </c>
      <c r="E3494">
        <v>12047</v>
      </c>
      <c r="F3494">
        <v>11878.337890999999</v>
      </c>
      <c r="G3494">
        <v>110111</v>
      </c>
    </row>
    <row r="3495" spans="1:7" x14ac:dyDescent="0.3">
      <c r="A3495" s="3">
        <v>43846</v>
      </c>
      <c r="B3495">
        <v>12252</v>
      </c>
      <c r="C3495">
        <v>12171</v>
      </c>
      <c r="D3495">
        <v>12002</v>
      </c>
      <c r="E3495">
        <v>12100</v>
      </c>
      <c r="F3495">
        <v>11930.595703000001</v>
      </c>
      <c r="G3495">
        <v>360003</v>
      </c>
    </row>
    <row r="3496" spans="1:7" x14ac:dyDescent="0.3">
      <c r="A3496" s="3">
        <v>43847</v>
      </c>
      <c r="B3496">
        <v>12002</v>
      </c>
      <c r="C3496">
        <v>12117</v>
      </c>
      <c r="D3496">
        <v>11782</v>
      </c>
      <c r="E3496">
        <v>11950</v>
      </c>
      <c r="F3496">
        <v>11782.695313</v>
      </c>
      <c r="G3496">
        <v>243876</v>
      </c>
    </row>
    <row r="3497" spans="1:7" x14ac:dyDescent="0.3">
      <c r="A3497" s="3">
        <v>43850</v>
      </c>
      <c r="B3497">
        <v>12199</v>
      </c>
      <c r="C3497">
        <v>12198</v>
      </c>
      <c r="D3497">
        <v>11690</v>
      </c>
      <c r="E3497">
        <v>12075</v>
      </c>
      <c r="F3497">
        <v>11905.945313</v>
      </c>
      <c r="G3497">
        <v>88824</v>
      </c>
    </row>
    <row r="3498" spans="1:7" x14ac:dyDescent="0.3">
      <c r="A3498" s="3">
        <v>43851</v>
      </c>
      <c r="B3498">
        <v>12072</v>
      </c>
      <c r="C3498">
        <v>12072</v>
      </c>
      <c r="D3498">
        <v>11650</v>
      </c>
      <c r="E3498">
        <v>11650</v>
      </c>
      <c r="F3498">
        <v>11486.895508</v>
      </c>
      <c r="G3498">
        <v>251433</v>
      </c>
    </row>
    <row r="3499" spans="1:7" x14ac:dyDescent="0.3">
      <c r="A3499" s="3">
        <v>43852</v>
      </c>
      <c r="B3499">
        <v>11682</v>
      </c>
      <c r="C3499">
        <v>11682</v>
      </c>
      <c r="D3499">
        <v>11474</v>
      </c>
      <c r="E3499">
        <v>11486</v>
      </c>
      <c r="F3499">
        <v>11325.192383</v>
      </c>
      <c r="G3499">
        <v>78069</v>
      </c>
    </row>
    <row r="3500" spans="1:7" x14ac:dyDescent="0.3">
      <c r="A3500" s="3">
        <v>43853</v>
      </c>
      <c r="B3500">
        <v>11900</v>
      </c>
      <c r="C3500">
        <v>11760</v>
      </c>
      <c r="D3500">
        <v>11349</v>
      </c>
      <c r="E3500">
        <v>11400</v>
      </c>
      <c r="F3500">
        <v>11240.395508</v>
      </c>
      <c r="G3500">
        <v>53398</v>
      </c>
    </row>
    <row r="3501" spans="1:7" x14ac:dyDescent="0.3">
      <c r="A3501" s="3">
        <v>43854</v>
      </c>
      <c r="B3501">
        <v>11450</v>
      </c>
      <c r="C3501">
        <v>11450</v>
      </c>
      <c r="D3501">
        <v>11189</v>
      </c>
      <c r="E3501">
        <v>11314</v>
      </c>
      <c r="F3501">
        <v>11155.599609000001</v>
      </c>
      <c r="G3501">
        <v>108486</v>
      </c>
    </row>
    <row r="3502" spans="1:7" x14ac:dyDescent="0.3">
      <c r="A3502" s="3">
        <v>43857</v>
      </c>
      <c r="B3502">
        <v>11350</v>
      </c>
      <c r="C3502">
        <v>11350</v>
      </c>
      <c r="D3502">
        <v>10988</v>
      </c>
      <c r="E3502">
        <v>11200</v>
      </c>
      <c r="F3502">
        <v>11043.196289</v>
      </c>
      <c r="G3502">
        <v>120798</v>
      </c>
    </row>
    <row r="3503" spans="1:7" x14ac:dyDescent="0.3">
      <c r="A3503" s="3">
        <v>43858</v>
      </c>
      <c r="B3503">
        <v>11349</v>
      </c>
      <c r="C3503">
        <v>11349</v>
      </c>
      <c r="D3503">
        <v>11060</v>
      </c>
      <c r="E3503">
        <v>11256</v>
      </c>
      <c r="F3503">
        <v>11098.412109000001</v>
      </c>
      <c r="G3503">
        <v>71223</v>
      </c>
    </row>
    <row r="3504" spans="1:7" x14ac:dyDescent="0.3">
      <c r="A3504" s="3">
        <v>43859</v>
      </c>
      <c r="B3504">
        <v>11201</v>
      </c>
      <c r="C3504">
        <v>11349</v>
      </c>
      <c r="D3504">
        <v>10508</v>
      </c>
      <c r="E3504">
        <v>11200</v>
      </c>
      <c r="F3504">
        <v>11043.196289</v>
      </c>
      <c r="G3504">
        <v>129408</v>
      </c>
    </row>
    <row r="3505" spans="1:7" x14ac:dyDescent="0.3">
      <c r="A3505" s="3">
        <v>43860</v>
      </c>
      <c r="B3505">
        <v>11175</v>
      </c>
      <c r="C3505">
        <v>11175</v>
      </c>
      <c r="D3505">
        <v>10974</v>
      </c>
      <c r="E3505">
        <v>11035</v>
      </c>
      <c r="F3505">
        <v>10880.505859000001</v>
      </c>
      <c r="G3505">
        <v>337863</v>
      </c>
    </row>
    <row r="3506" spans="1:7" x14ac:dyDescent="0.3">
      <c r="A3506" s="3">
        <v>43861</v>
      </c>
      <c r="B3506">
        <v>10909</v>
      </c>
      <c r="C3506">
        <v>11142</v>
      </c>
      <c r="D3506">
        <v>10908</v>
      </c>
      <c r="E3506">
        <v>11000</v>
      </c>
      <c r="F3506">
        <v>10845.996094</v>
      </c>
      <c r="G3506">
        <v>282888</v>
      </c>
    </row>
    <row r="3507" spans="1:7" x14ac:dyDescent="0.3">
      <c r="A3507" s="3">
        <v>43864</v>
      </c>
      <c r="B3507">
        <v>10959</v>
      </c>
      <c r="C3507">
        <v>11196</v>
      </c>
      <c r="D3507">
        <v>10959</v>
      </c>
      <c r="E3507">
        <v>11137</v>
      </c>
      <c r="F3507">
        <v>10981.078125</v>
      </c>
      <c r="G3507">
        <v>110492</v>
      </c>
    </row>
    <row r="3508" spans="1:7" x14ac:dyDescent="0.3">
      <c r="A3508" s="3">
        <v>43865</v>
      </c>
      <c r="B3508">
        <v>11099</v>
      </c>
      <c r="C3508">
        <v>11137</v>
      </c>
      <c r="D3508">
        <v>11004</v>
      </c>
      <c r="E3508">
        <v>11086</v>
      </c>
      <c r="F3508">
        <v>10930.791992</v>
      </c>
      <c r="G3508">
        <v>99898</v>
      </c>
    </row>
    <row r="3509" spans="1:7" x14ac:dyDescent="0.3">
      <c r="A3509" s="3">
        <v>43866</v>
      </c>
      <c r="B3509">
        <v>11200</v>
      </c>
      <c r="C3509">
        <v>11252</v>
      </c>
      <c r="D3509">
        <v>11046</v>
      </c>
      <c r="E3509">
        <v>11230</v>
      </c>
      <c r="F3509">
        <v>11072.776367</v>
      </c>
      <c r="G3509">
        <v>217092</v>
      </c>
    </row>
    <row r="3510" spans="1:7" x14ac:dyDescent="0.3">
      <c r="A3510" s="3">
        <v>43867</v>
      </c>
      <c r="B3510">
        <v>11257</v>
      </c>
      <c r="C3510">
        <v>11375</v>
      </c>
      <c r="D3510">
        <v>11257</v>
      </c>
      <c r="E3510">
        <v>11349</v>
      </c>
      <c r="F3510">
        <v>11190.110352</v>
      </c>
      <c r="G3510">
        <v>51584</v>
      </c>
    </row>
    <row r="3511" spans="1:7" x14ac:dyDescent="0.3">
      <c r="A3511" s="3">
        <v>43868</v>
      </c>
      <c r="B3511">
        <v>11495</v>
      </c>
      <c r="C3511">
        <v>11495</v>
      </c>
      <c r="D3511">
        <v>11332</v>
      </c>
      <c r="E3511">
        <v>11333</v>
      </c>
      <c r="F3511">
        <v>11174.333984000001</v>
      </c>
      <c r="G3511">
        <v>94858</v>
      </c>
    </row>
    <row r="3512" spans="1:7" x14ac:dyDescent="0.3">
      <c r="A3512" s="3">
        <v>43871</v>
      </c>
      <c r="B3512">
        <v>11494</v>
      </c>
      <c r="C3512">
        <v>11350</v>
      </c>
      <c r="D3512">
        <v>10902</v>
      </c>
      <c r="E3512">
        <v>10902</v>
      </c>
      <c r="F3512">
        <v>10749.368164</v>
      </c>
      <c r="G3512">
        <v>43751</v>
      </c>
    </row>
    <row r="3513" spans="1:7" x14ac:dyDescent="0.3">
      <c r="A3513" s="3">
        <v>43872</v>
      </c>
      <c r="B3513">
        <v>11020</v>
      </c>
      <c r="C3513">
        <v>11109</v>
      </c>
      <c r="D3513">
        <v>10877</v>
      </c>
      <c r="E3513">
        <v>10958</v>
      </c>
      <c r="F3513">
        <v>10804.583984000001</v>
      </c>
      <c r="G3513">
        <v>131593</v>
      </c>
    </row>
    <row r="3514" spans="1:7" x14ac:dyDescent="0.3">
      <c r="A3514" s="3">
        <v>43873</v>
      </c>
      <c r="B3514">
        <v>11020</v>
      </c>
      <c r="C3514">
        <v>11051</v>
      </c>
      <c r="D3514">
        <v>10726</v>
      </c>
      <c r="E3514">
        <v>10922</v>
      </c>
      <c r="F3514">
        <v>10769.087890999999</v>
      </c>
      <c r="G3514">
        <v>131873</v>
      </c>
    </row>
    <row r="3515" spans="1:7" x14ac:dyDescent="0.3">
      <c r="A3515" s="3">
        <v>43874</v>
      </c>
      <c r="B3515">
        <v>10930</v>
      </c>
      <c r="C3515">
        <v>10995</v>
      </c>
      <c r="D3515">
        <v>10886</v>
      </c>
      <c r="E3515">
        <v>10911</v>
      </c>
      <c r="F3515">
        <v>10758.242188</v>
      </c>
      <c r="G3515">
        <v>88260</v>
      </c>
    </row>
    <row r="3516" spans="1:7" x14ac:dyDescent="0.3">
      <c r="A3516" s="3">
        <v>43875</v>
      </c>
      <c r="B3516">
        <v>11198</v>
      </c>
      <c r="C3516">
        <v>11200</v>
      </c>
      <c r="D3516">
        <v>10777</v>
      </c>
      <c r="E3516">
        <v>10777</v>
      </c>
      <c r="F3516">
        <v>10626.118164</v>
      </c>
      <c r="G3516">
        <v>80480</v>
      </c>
    </row>
    <row r="3517" spans="1:7" x14ac:dyDescent="0.3">
      <c r="A3517" s="3">
        <v>43878</v>
      </c>
      <c r="B3517">
        <v>10500</v>
      </c>
      <c r="C3517">
        <v>10992</v>
      </c>
      <c r="D3517">
        <v>10700</v>
      </c>
      <c r="E3517">
        <v>10862</v>
      </c>
      <c r="F3517">
        <v>10709.927734000001</v>
      </c>
      <c r="G3517">
        <v>214531</v>
      </c>
    </row>
    <row r="3518" spans="1:7" x14ac:dyDescent="0.3">
      <c r="A3518" s="3">
        <v>43879</v>
      </c>
      <c r="B3518">
        <v>10919</v>
      </c>
      <c r="C3518">
        <v>10779</v>
      </c>
      <c r="D3518">
        <v>10606</v>
      </c>
      <c r="E3518">
        <v>10805</v>
      </c>
      <c r="F3518">
        <v>10653.726563</v>
      </c>
      <c r="G3518">
        <v>62311</v>
      </c>
    </row>
    <row r="3519" spans="1:7" x14ac:dyDescent="0.3">
      <c r="A3519" s="3">
        <v>43880</v>
      </c>
      <c r="B3519">
        <v>10805</v>
      </c>
      <c r="C3519">
        <v>10861</v>
      </c>
      <c r="D3519">
        <v>10418</v>
      </c>
      <c r="E3519">
        <v>10724</v>
      </c>
      <c r="F3519">
        <v>10573.860352</v>
      </c>
      <c r="G3519">
        <v>295111</v>
      </c>
    </row>
    <row r="3520" spans="1:7" x14ac:dyDescent="0.3">
      <c r="A3520" s="3">
        <v>43881</v>
      </c>
      <c r="B3520">
        <v>10850</v>
      </c>
      <c r="C3520">
        <v>10955</v>
      </c>
      <c r="D3520">
        <v>10700</v>
      </c>
      <c r="E3520">
        <v>10727</v>
      </c>
      <c r="F3520">
        <v>10576.818359000001</v>
      </c>
      <c r="G3520">
        <v>154420</v>
      </c>
    </row>
    <row r="3521" spans="1:7" x14ac:dyDescent="0.3">
      <c r="A3521" s="3">
        <v>43882</v>
      </c>
      <c r="B3521">
        <v>10505</v>
      </c>
      <c r="C3521">
        <v>10900</v>
      </c>
      <c r="D3521">
        <v>10505</v>
      </c>
      <c r="E3521">
        <v>10900</v>
      </c>
      <c r="F3521">
        <v>10747.396484000001</v>
      </c>
      <c r="G3521">
        <v>78797</v>
      </c>
    </row>
    <row r="3522" spans="1:7" x14ac:dyDescent="0.3">
      <c r="A3522" s="3">
        <v>43885</v>
      </c>
      <c r="B3522">
        <v>10900</v>
      </c>
      <c r="C3522">
        <v>10808</v>
      </c>
      <c r="D3522">
        <v>10064</v>
      </c>
      <c r="E3522">
        <v>10460</v>
      </c>
      <c r="F3522">
        <v>10313.556640999999</v>
      </c>
      <c r="G3522">
        <v>217697</v>
      </c>
    </row>
    <row r="3523" spans="1:7" x14ac:dyDescent="0.3">
      <c r="A3523" s="3">
        <v>43886</v>
      </c>
      <c r="B3523">
        <v>10750</v>
      </c>
      <c r="C3523">
        <v>10798</v>
      </c>
      <c r="D3523">
        <v>10408</v>
      </c>
      <c r="E3523">
        <v>10408</v>
      </c>
      <c r="F3523">
        <v>10262.284180000001</v>
      </c>
      <c r="G3523">
        <v>186322</v>
      </c>
    </row>
    <row r="3524" spans="1:7" x14ac:dyDescent="0.3">
      <c r="A3524" s="3">
        <v>43887</v>
      </c>
      <c r="B3524">
        <v>10333</v>
      </c>
      <c r="C3524">
        <v>10897</v>
      </c>
      <c r="D3524">
        <v>10076</v>
      </c>
      <c r="E3524">
        <v>10887</v>
      </c>
      <c r="F3524">
        <v>10734.578125</v>
      </c>
      <c r="G3524">
        <v>260765</v>
      </c>
    </row>
    <row r="3525" spans="1:7" x14ac:dyDescent="0.3">
      <c r="A3525" s="3">
        <v>43888</v>
      </c>
      <c r="B3525">
        <v>10874</v>
      </c>
      <c r="C3525">
        <v>10874</v>
      </c>
      <c r="D3525">
        <v>10153</v>
      </c>
      <c r="E3525">
        <v>10200</v>
      </c>
      <c r="F3525">
        <v>10057.196289</v>
      </c>
      <c r="G3525">
        <v>99437</v>
      </c>
    </row>
    <row r="3526" spans="1:7" x14ac:dyDescent="0.3">
      <c r="A3526" s="3">
        <v>43889</v>
      </c>
      <c r="B3526">
        <v>10222</v>
      </c>
      <c r="C3526">
        <v>10222</v>
      </c>
      <c r="D3526">
        <v>9600</v>
      </c>
      <c r="E3526">
        <v>10000</v>
      </c>
      <c r="F3526">
        <v>9859.9960940000001</v>
      </c>
      <c r="G3526">
        <v>258766</v>
      </c>
    </row>
    <row r="3527" spans="1:7" x14ac:dyDescent="0.3">
      <c r="A3527" s="3">
        <v>43892</v>
      </c>
      <c r="B3527">
        <v>10010</v>
      </c>
      <c r="C3527">
        <v>10299</v>
      </c>
      <c r="D3527">
        <v>9914</v>
      </c>
      <c r="E3527">
        <v>10150</v>
      </c>
      <c r="F3527">
        <v>10007.896484000001</v>
      </c>
      <c r="G3527">
        <v>333373</v>
      </c>
    </row>
    <row r="3528" spans="1:7" x14ac:dyDescent="0.3">
      <c r="A3528" s="3">
        <v>43893</v>
      </c>
      <c r="B3528">
        <v>10051</v>
      </c>
      <c r="C3528">
        <v>10440</v>
      </c>
      <c r="D3528">
        <v>10160</v>
      </c>
      <c r="E3528">
        <v>10401</v>
      </c>
      <c r="F3528">
        <v>10255.381836</v>
      </c>
      <c r="G3528">
        <v>161106</v>
      </c>
    </row>
    <row r="3529" spans="1:7" x14ac:dyDescent="0.3">
      <c r="A3529" s="3">
        <v>43894</v>
      </c>
      <c r="B3529">
        <v>10335</v>
      </c>
      <c r="C3529">
        <v>10927</v>
      </c>
      <c r="D3529">
        <v>10150</v>
      </c>
      <c r="E3529">
        <v>10330</v>
      </c>
      <c r="F3529">
        <v>10185.375977</v>
      </c>
      <c r="G3529">
        <v>279818</v>
      </c>
    </row>
    <row r="3530" spans="1:7" x14ac:dyDescent="0.3">
      <c r="A3530" s="3">
        <v>43895</v>
      </c>
      <c r="B3530">
        <v>10330</v>
      </c>
      <c r="C3530">
        <v>10758</v>
      </c>
      <c r="D3530">
        <v>10226</v>
      </c>
      <c r="E3530">
        <v>10300</v>
      </c>
      <c r="F3530">
        <v>10155.795898</v>
      </c>
      <c r="G3530">
        <v>82038</v>
      </c>
    </row>
    <row r="3531" spans="1:7" x14ac:dyDescent="0.3">
      <c r="A3531" s="3">
        <v>43896</v>
      </c>
      <c r="B3531">
        <v>10224</v>
      </c>
      <c r="C3531">
        <v>10282</v>
      </c>
      <c r="D3531">
        <v>9800</v>
      </c>
      <c r="E3531">
        <v>10263</v>
      </c>
      <c r="F3531">
        <v>10119.314453000001</v>
      </c>
      <c r="G3531">
        <v>197412</v>
      </c>
    </row>
    <row r="3532" spans="1:7" x14ac:dyDescent="0.3">
      <c r="A3532" s="3">
        <v>43899</v>
      </c>
      <c r="B3532">
        <v>10000</v>
      </c>
      <c r="C3532">
        <v>10129</v>
      </c>
      <c r="D3532">
        <v>9725</v>
      </c>
      <c r="E3532">
        <v>10076</v>
      </c>
      <c r="F3532">
        <v>9934.9326170000004</v>
      </c>
      <c r="G3532">
        <v>197516</v>
      </c>
    </row>
    <row r="3533" spans="1:7" x14ac:dyDescent="0.3">
      <c r="A3533" s="3">
        <v>43900</v>
      </c>
      <c r="B3533">
        <v>10141</v>
      </c>
      <c r="C3533">
        <v>10383</v>
      </c>
      <c r="D3533">
        <v>10055</v>
      </c>
      <c r="E3533">
        <v>10294</v>
      </c>
      <c r="F3533">
        <v>10149.879883</v>
      </c>
      <c r="G3533">
        <v>212249</v>
      </c>
    </row>
    <row r="3534" spans="1:7" x14ac:dyDescent="0.3">
      <c r="A3534" s="3">
        <v>43901</v>
      </c>
      <c r="B3534">
        <v>10260</v>
      </c>
      <c r="C3534">
        <v>10523</v>
      </c>
      <c r="D3534">
        <v>10152</v>
      </c>
      <c r="E3534">
        <v>10523</v>
      </c>
      <c r="F3534">
        <v>10375.673828000001</v>
      </c>
      <c r="G3534">
        <v>206863</v>
      </c>
    </row>
    <row r="3535" spans="1:7" x14ac:dyDescent="0.3">
      <c r="A3535" s="3">
        <v>43902</v>
      </c>
      <c r="B3535">
        <v>9900</v>
      </c>
      <c r="C3535">
        <v>10367</v>
      </c>
      <c r="D3535">
        <v>10092</v>
      </c>
      <c r="E3535">
        <v>10322</v>
      </c>
      <c r="F3535">
        <v>10177.488281</v>
      </c>
      <c r="G3535">
        <v>378698</v>
      </c>
    </row>
    <row r="3536" spans="1:7" x14ac:dyDescent="0.3">
      <c r="A3536" s="3">
        <v>43903</v>
      </c>
      <c r="B3536">
        <v>9700</v>
      </c>
      <c r="C3536">
        <v>11079</v>
      </c>
      <c r="D3536">
        <v>10041</v>
      </c>
      <c r="E3536">
        <v>10695</v>
      </c>
      <c r="F3536">
        <v>10545.266602</v>
      </c>
      <c r="G3536">
        <v>627389</v>
      </c>
    </row>
    <row r="3537" spans="1:7" x14ac:dyDescent="0.3">
      <c r="A3537" s="3">
        <v>43906</v>
      </c>
      <c r="B3537">
        <v>10900</v>
      </c>
      <c r="C3537">
        <v>10669</v>
      </c>
      <c r="D3537">
        <v>9291</v>
      </c>
      <c r="E3537">
        <v>9752</v>
      </c>
      <c r="F3537">
        <v>9615.46875</v>
      </c>
      <c r="G3537">
        <v>333341</v>
      </c>
    </row>
    <row r="3538" spans="1:7" x14ac:dyDescent="0.3">
      <c r="A3538" s="3">
        <v>43907</v>
      </c>
      <c r="B3538">
        <v>10151</v>
      </c>
      <c r="C3538">
        <v>10699</v>
      </c>
      <c r="D3538">
        <v>9320</v>
      </c>
      <c r="E3538">
        <v>9900</v>
      </c>
      <c r="F3538">
        <v>9761.3964840000008</v>
      </c>
      <c r="G3538">
        <v>337972</v>
      </c>
    </row>
    <row r="3539" spans="1:7" x14ac:dyDescent="0.3">
      <c r="A3539" s="3">
        <v>43908</v>
      </c>
      <c r="B3539">
        <v>9799</v>
      </c>
      <c r="C3539">
        <v>9875</v>
      </c>
      <c r="D3539">
        <v>9300</v>
      </c>
      <c r="E3539">
        <v>9619</v>
      </c>
      <c r="F3539">
        <v>9484.3310550000006</v>
      </c>
      <c r="G3539">
        <v>259417</v>
      </c>
    </row>
    <row r="3540" spans="1:7" x14ac:dyDescent="0.3">
      <c r="A3540" s="3">
        <v>43909</v>
      </c>
      <c r="B3540">
        <v>9619</v>
      </c>
      <c r="C3540">
        <v>10057</v>
      </c>
      <c r="D3540">
        <v>9446</v>
      </c>
      <c r="E3540">
        <v>9800</v>
      </c>
      <c r="F3540">
        <v>9662.796875</v>
      </c>
      <c r="G3540">
        <v>237610</v>
      </c>
    </row>
    <row r="3541" spans="1:7" x14ac:dyDescent="0.3">
      <c r="A3541" s="3">
        <v>43910</v>
      </c>
      <c r="B3541">
        <v>10316</v>
      </c>
      <c r="C3541">
        <v>10343</v>
      </c>
      <c r="D3541">
        <v>9795</v>
      </c>
      <c r="E3541">
        <v>9888</v>
      </c>
      <c r="F3541">
        <v>9749.5644530000009</v>
      </c>
      <c r="G3541">
        <v>1701513</v>
      </c>
    </row>
    <row r="3542" spans="1:7" x14ac:dyDescent="0.3">
      <c r="A3542" s="3">
        <v>43913</v>
      </c>
      <c r="B3542">
        <v>10000</v>
      </c>
      <c r="C3542">
        <v>10391</v>
      </c>
      <c r="D3542">
        <v>8500</v>
      </c>
      <c r="E3542">
        <v>10391</v>
      </c>
      <c r="F3542">
        <v>10245.522461</v>
      </c>
      <c r="G3542">
        <v>288160</v>
      </c>
    </row>
    <row r="3543" spans="1:7" x14ac:dyDescent="0.3">
      <c r="A3543" s="3">
        <v>43914</v>
      </c>
      <c r="B3543">
        <v>11000</v>
      </c>
      <c r="C3543">
        <v>10799</v>
      </c>
      <c r="D3543">
        <v>10012</v>
      </c>
      <c r="E3543">
        <v>10714</v>
      </c>
      <c r="F3543">
        <v>10564</v>
      </c>
      <c r="G3543">
        <v>847722</v>
      </c>
    </row>
    <row r="3544" spans="1:7" x14ac:dyDescent="0.3">
      <c r="A3544" s="3">
        <v>43915</v>
      </c>
      <c r="B3544">
        <v>10000</v>
      </c>
      <c r="C3544">
        <v>10623</v>
      </c>
      <c r="D3544">
        <v>9800</v>
      </c>
      <c r="E3544">
        <v>10599</v>
      </c>
      <c r="F3544">
        <v>10599</v>
      </c>
      <c r="G3544">
        <v>423951</v>
      </c>
    </row>
    <row r="3545" spans="1:7" x14ac:dyDescent="0.3">
      <c r="A3545" s="3">
        <v>43916</v>
      </c>
      <c r="B3545">
        <v>10000</v>
      </c>
      <c r="C3545">
        <v>10678</v>
      </c>
      <c r="D3545">
        <v>10250</v>
      </c>
      <c r="E3545">
        <v>10398</v>
      </c>
      <c r="F3545">
        <v>10398</v>
      </c>
      <c r="G3545">
        <v>210391</v>
      </c>
    </row>
    <row r="3546" spans="1:7" x14ac:dyDescent="0.3">
      <c r="A3546" s="3">
        <v>43917</v>
      </c>
      <c r="B3546">
        <v>10579</v>
      </c>
      <c r="C3546">
        <v>10599</v>
      </c>
      <c r="D3546">
        <v>9969</v>
      </c>
      <c r="E3546">
        <v>10288</v>
      </c>
      <c r="F3546">
        <v>10288</v>
      </c>
      <c r="G3546">
        <v>202041</v>
      </c>
    </row>
    <row r="3547" spans="1:7" x14ac:dyDescent="0.3">
      <c r="A3547" s="3">
        <v>43920</v>
      </c>
      <c r="B3547">
        <v>10250</v>
      </c>
      <c r="C3547">
        <v>10240</v>
      </c>
      <c r="D3547">
        <v>9850</v>
      </c>
      <c r="E3547">
        <v>9949</v>
      </c>
      <c r="F3547">
        <v>9949</v>
      </c>
      <c r="G3547">
        <v>185514</v>
      </c>
    </row>
    <row r="3548" spans="1:7" x14ac:dyDescent="0.3">
      <c r="A3548" s="3">
        <v>43921</v>
      </c>
      <c r="B3548">
        <v>10000</v>
      </c>
      <c r="C3548">
        <v>10269</v>
      </c>
      <c r="D3548">
        <v>9940</v>
      </c>
      <c r="E3548">
        <v>10125</v>
      </c>
      <c r="F3548">
        <v>10125</v>
      </c>
      <c r="G3548">
        <v>467949</v>
      </c>
    </row>
    <row r="3549" spans="1:7" x14ac:dyDescent="0.3">
      <c r="A3549" s="3">
        <v>43922</v>
      </c>
      <c r="B3549">
        <v>10047</v>
      </c>
      <c r="C3549">
        <v>10281</v>
      </c>
      <c r="D3549">
        <v>9890</v>
      </c>
      <c r="E3549">
        <v>10275</v>
      </c>
      <c r="F3549">
        <v>10275</v>
      </c>
      <c r="G3549">
        <v>183634</v>
      </c>
    </row>
    <row r="3550" spans="1:7" x14ac:dyDescent="0.3">
      <c r="A3550" s="3">
        <v>43923</v>
      </c>
      <c r="B3550">
        <v>10101</v>
      </c>
      <c r="C3550">
        <v>10944</v>
      </c>
      <c r="D3550">
        <v>10164</v>
      </c>
      <c r="E3550">
        <v>10907</v>
      </c>
      <c r="F3550">
        <v>10907</v>
      </c>
      <c r="G3550">
        <v>178256</v>
      </c>
    </row>
    <row r="3551" spans="1:7" x14ac:dyDescent="0.3">
      <c r="A3551" s="3">
        <v>43924</v>
      </c>
      <c r="B3551">
        <v>10970</v>
      </c>
      <c r="C3551">
        <v>11051</v>
      </c>
      <c r="D3551">
        <v>10701</v>
      </c>
      <c r="E3551">
        <v>11050</v>
      </c>
      <c r="F3551">
        <v>11050</v>
      </c>
      <c r="G3551">
        <v>89890</v>
      </c>
    </row>
    <row r="3552" spans="1:7" x14ac:dyDescent="0.3">
      <c r="A3552" s="3">
        <v>43927</v>
      </c>
      <c r="B3552">
        <v>11050</v>
      </c>
      <c r="C3552">
        <v>11449</v>
      </c>
      <c r="D3552">
        <v>10750</v>
      </c>
      <c r="E3552">
        <v>11250</v>
      </c>
      <c r="F3552">
        <v>11250</v>
      </c>
      <c r="G3552">
        <v>217933</v>
      </c>
    </row>
    <row r="3553" spans="1:7" x14ac:dyDescent="0.3">
      <c r="A3553" s="3">
        <v>43928</v>
      </c>
      <c r="B3553">
        <v>11200</v>
      </c>
      <c r="C3553">
        <v>12039</v>
      </c>
      <c r="D3553">
        <v>11200</v>
      </c>
      <c r="E3553">
        <v>11896</v>
      </c>
      <c r="F3553">
        <v>11896</v>
      </c>
      <c r="G3553">
        <v>301214</v>
      </c>
    </row>
    <row r="3554" spans="1:7" x14ac:dyDescent="0.3">
      <c r="A3554" s="3">
        <v>43929</v>
      </c>
      <c r="B3554">
        <v>11870</v>
      </c>
      <c r="C3554">
        <v>11893</v>
      </c>
      <c r="D3554">
        <v>11350</v>
      </c>
      <c r="E3554">
        <v>11622</v>
      </c>
      <c r="F3554">
        <v>11622</v>
      </c>
      <c r="G3554">
        <v>165429</v>
      </c>
    </row>
    <row r="3555" spans="1:7" x14ac:dyDescent="0.3">
      <c r="A3555" s="3">
        <v>43930</v>
      </c>
      <c r="B3555">
        <v>11251</v>
      </c>
      <c r="C3555">
        <v>11783</v>
      </c>
      <c r="D3555">
        <v>11200</v>
      </c>
      <c r="E3555">
        <v>11350</v>
      </c>
      <c r="F3555">
        <v>11350</v>
      </c>
      <c r="G3555">
        <v>319831</v>
      </c>
    </row>
    <row r="3556" spans="1:7" x14ac:dyDescent="0.3">
      <c r="A3556" s="3">
        <v>43935</v>
      </c>
      <c r="B3556">
        <v>11432</v>
      </c>
      <c r="C3556">
        <v>11575</v>
      </c>
      <c r="D3556">
        <v>11267</v>
      </c>
      <c r="E3556">
        <v>11308</v>
      </c>
      <c r="F3556">
        <v>11308</v>
      </c>
      <c r="G3556">
        <v>488124</v>
      </c>
    </row>
    <row r="3557" spans="1:7" x14ac:dyDescent="0.3">
      <c r="A3557" s="3">
        <v>43936</v>
      </c>
      <c r="B3557">
        <v>11400</v>
      </c>
      <c r="C3557">
        <v>11301</v>
      </c>
      <c r="D3557">
        <v>10587</v>
      </c>
      <c r="E3557">
        <v>10704</v>
      </c>
      <c r="F3557">
        <v>10704</v>
      </c>
      <c r="G3557">
        <v>214311</v>
      </c>
    </row>
    <row r="3558" spans="1:7" x14ac:dyDescent="0.3">
      <c r="A3558" s="3">
        <v>43937</v>
      </c>
      <c r="B3558">
        <v>11000</v>
      </c>
      <c r="C3558">
        <v>10911</v>
      </c>
      <c r="D3558">
        <v>10348</v>
      </c>
      <c r="E3558">
        <v>10665</v>
      </c>
      <c r="F3558">
        <v>10665</v>
      </c>
      <c r="G3558">
        <v>264288</v>
      </c>
    </row>
    <row r="3559" spans="1:7" x14ac:dyDescent="0.3">
      <c r="A3559" s="3">
        <v>43938</v>
      </c>
      <c r="B3559">
        <v>10665</v>
      </c>
      <c r="C3559">
        <v>11361</v>
      </c>
      <c r="D3559">
        <v>10760</v>
      </c>
      <c r="E3559">
        <v>11328</v>
      </c>
      <c r="F3559">
        <v>11328</v>
      </c>
      <c r="G3559">
        <v>185792</v>
      </c>
    </row>
    <row r="3560" spans="1:7" x14ac:dyDescent="0.3">
      <c r="A3560" s="3">
        <v>43941</v>
      </c>
      <c r="B3560">
        <v>10300</v>
      </c>
      <c r="C3560">
        <v>11445</v>
      </c>
      <c r="D3560">
        <v>10733</v>
      </c>
      <c r="E3560">
        <v>11322</v>
      </c>
      <c r="F3560">
        <v>11322</v>
      </c>
      <c r="G3560">
        <v>138018</v>
      </c>
    </row>
    <row r="3561" spans="1:7" x14ac:dyDescent="0.3">
      <c r="A3561" s="3">
        <v>43942</v>
      </c>
      <c r="B3561">
        <v>11450</v>
      </c>
      <c r="C3561">
        <v>11355</v>
      </c>
      <c r="D3561">
        <v>10791</v>
      </c>
      <c r="E3561">
        <v>10811</v>
      </c>
      <c r="F3561">
        <v>10811</v>
      </c>
      <c r="G3561">
        <v>142983</v>
      </c>
    </row>
    <row r="3562" spans="1:7" x14ac:dyDescent="0.3">
      <c r="A3562" s="3">
        <v>43943</v>
      </c>
      <c r="B3562">
        <v>11400</v>
      </c>
      <c r="C3562">
        <v>11097</v>
      </c>
      <c r="D3562">
        <v>10342</v>
      </c>
      <c r="E3562">
        <v>10475</v>
      </c>
      <c r="F3562">
        <v>10475</v>
      </c>
      <c r="G3562">
        <v>192731</v>
      </c>
    </row>
    <row r="3563" spans="1:7" x14ac:dyDescent="0.3">
      <c r="A3563" s="3">
        <v>43944</v>
      </c>
      <c r="B3563">
        <v>10500</v>
      </c>
      <c r="C3563">
        <v>10861</v>
      </c>
      <c r="D3563">
        <v>10210</v>
      </c>
      <c r="E3563">
        <v>10834</v>
      </c>
      <c r="F3563">
        <v>10834</v>
      </c>
      <c r="G3563">
        <v>211269</v>
      </c>
    </row>
    <row r="3564" spans="1:7" x14ac:dyDescent="0.3">
      <c r="A3564" s="3">
        <v>43945</v>
      </c>
      <c r="B3564">
        <v>11250</v>
      </c>
      <c r="C3564">
        <v>11326</v>
      </c>
      <c r="D3564">
        <v>10662</v>
      </c>
      <c r="E3564">
        <v>11239</v>
      </c>
      <c r="F3564">
        <v>11239</v>
      </c>
      <c r="G3564">
        <v>130255</v>
      </c>
    </row>
    <row r="3565" spans="1:7" x14ac:dyDescent="0.3">
      <c r="A3565" s="3">
        <v>43949</v>
      </c>
      <c r="B3565">
        <v>10885</v>
      </c>
      <c r="C3565">
        <v>11339</v>
      </c>
      <c r="D3565">
        <v>10600</v>
      </c>
      <c r="E3565">
        <v>10650</v>
      </c>
      <c r="F3565">
        <v>10650</v>
      </c>
      <c r="G3565">
        <v>147037</v>
      </c>
    </row>
    <row r="3566" spans="1:7" x14ac:dyDescent="0.3">
      <c r="A3566" s="3">
        <v>43950</v>
      </c>
      <c r="B3566">
        <v>10507</v>
      </c>
      <c r="C3566">
        <v>10696</v>
      </c>
      <c r="D3566">
        <v>10072</v>
      </c>
      <c r="E3566">
        <v>10549</v>
      </c>
      <c r="F3566">
        <v>10549</v>
      </c>
      <c r="G3566">
        <v>221777</v>
      </c>
    </row>
    <row r="3567" spans="1:7" x14ac:dyDescent="0.3">
      <c r="A3567" s="3">
        <v>43951</v>
      </c>
      <c r="B3567">
        <v>10550</v>
      </c>
      <c r="C3567">
        <v>10699</v>
      </c>
      <c r="D3567">
        <v>10114</v>
      </c>
      <c r="E3567">
        <v>10285</v>
      </c>
      <c r="F3567">
        <v>10285</v>
      </c>
      <c r="G3567">
        <v>240016</v>
      </c>
    </row>
    <row r="3568" spans="1:7" x14ac:dyDescent="0.3">
      <c r="A3568" s="3">
        <v>43955</v>
      </c>
      <c r="B3568">
        <v>10200</v>
      </c>
      <c r="C3568">
        <v>10309</v>
      </c>
      <c r="D3568">
        <v>9846</v>
      </c>
      <c r="E3568">
        <v>10022</v>
      </c>
      <c r="F3568">
        <v>10022</v>
      </c>
      <c r="G3568">
        <v>186034</v>
      </c>
    </row>
    <row r="3569" spans="1:7" x14ac:dyDescent="0.3">
      <c r="A3569" s="3">
        <v>43956</v>
      </c>
      <c r="B3569">
        <v>9888</v>
      </c>
      <c r="C3569">
        <v>10237</v>
      </c>
      <c r="D3569">
        <v>9955</v>
      </c>
      <c r="E3569">
        <v>10126</v>
      </c>
      <c r="F3569">
        <v>10126</v>
      </c>
      <c r="G3569">
        <v>176469</v>
      </c>
    </row>
    <row r="3570" spans="1:7" x14ac:dyDescent="0.3">
      <c r="A3570" s="3">
        <v>43957</v>
      </c>
      <c r="B3570">
        <v>10029</v>
      </c>
      <c r="C3570">
        <v>10497</v>
      </c>
      <c r="D3570">
        <v>10000</v>
      </c>
      <c r="E3570">
        <v>10400</v>
      </c>
      <c r="F3570">
        <v>10400</v>
      </c>
      <c r="G3570">
        <v>296854</v>
      </c>
    </row>
    <row r="3571" spans="1:7" x14ac:dyDescent="0.3">
      <c r="A3571" s="3">
        <v>43958</v>
      </c>
      <c r="B3571">
        <v>10638</v>
      </c>
      <c r="C3571">
        <v>10913</v>
      </c>
      <c r="D3571">
        <v>10401</v>
      </c>
      <c r="E3571">
        <v>10913</v>
      </c>
      <c r="F3571">
        <v>10913</v>
      </c>
      <c r="G3571">
        <v>100674</v>
      </c>
    </row>
    <row r="3572" spans="1:7" x14ac:dyDescent="0.3">
      <c r="A3572" s="3">
        <v>43959</v>
      </c>
      <c r="B3572">
        <v>10500</v>
      </c>
      <c r="C3572">
        <v>11227</v>
      </c>
      <c r="D3572">
        <v>10626</v>
      </c>
      <c r="E3572">
        <v>11100</v>
      </c>
      <c r="F3572">
        <v>11100</v>
      </c>
      <c r="G3572">
        <v>106605</v>
      </c>
    </row>
    <row r="3573" spans="1:7" x14ac:dyDescent="0.3">
      <c r="A3573" s="3">
        <v>43962</v>
      </c>
      <c r="B3573">
        <v>10000</v>
      </c>
      <c r="C3573">
        <v>11576</v>
      </c>
      <c r="D3573">
        <v>10499</v>
      </c>
      <c r="E3573">
        <v>11450</v>
      </c>
      <c r="F3573">
        <v>11450</v>
      </c>
      <c r="G3573">
        <v>326692</v>
      </c>
    </row>
    <row r="3574" spans="1:7" x14ac:dyDescent="0.3">
      <c r="A3574" s="3">
        <v>43963</v>
      </c>
      <c r="B3574">
        <v>11739</v>
      </c>
      <c r="C3574">
        <v>11557</v>
      </c>
      <c r="D3574">
        <v>11330</v>
      </c>
      <c r="E3574">
        <v>11512</v>
      </c>
      <c r="F3574">
        <v>11512</v>
      </c>
      <c r="G3574">
        <v>157005</v>
      </c>
    </row>
    <row r="3575" spans="1:7" x14ac:dyDescent="0.3">
      <c r="A3575" s="3">
        <v>43964</v>
      </c>
      <c r="B3575">
        <v>11408</v>
      </c>
      <c r="C3575">
        <v>11430</v>
      </c>
      <c r="D3575">
        <v>11057</v>
      </c>
      <c r="E3575">
        <v>11400</v>
      </c>
      <c r="F3575">
        <v>11400</v>
      </c>
      <c r="G3575">
        <v>155122</v>
      </c>
    </row>
    <row r="3576" spans="1:7" x14ac:dyDescent="0.3">
      <c r="A3576" s="3">
        <v>43965</v>
      </c>
      <c r="B3576">
        <v>11392</v>
      </c>
      <c r="C3576">
        <v>11309</v>
      </c>
      <c r="D3576">
        <v>11125</v>
      </c>
      <c r="E3576">
        <v>11155</v>
      </c>
      <c r="F3576">
        <v>11155</v>
      </c>
      <c r="G3576">
        <v>159724</v>
      </c>
    </row>
    <row r="3577" spans="1:7" x14ac:dyDescent="0.3">
      <c r="A3577" s="3">
        <v>43966</v>
      </c>
      <c r="B3577">
        <v>11110</v>
      </c>
      <c r="C3577">
        <v>11220</v>
      </c>
      <c r="D3577">
        <v>11071</v>
      </c>
      <c r="E3577">
        <v>11155</v>
      </c>
      <c r="F3577">
        <v>11155</v>
      </c>
      <c r="G3577">
        <v>93927</v>
      </c>
    </row>
    <row r="3578" spans="1:7" x14ac:dyDescent="0.3">
      <c r="A3578" s="3">
        <v>43969</v>
      </c>
      <c r="B3578">
        <v>10850</v>
      </c>
      <c r="C3578">
        <v>11365</v>
      </c>
      <c r="D3578">
        <v>10851</v>
      </c>
      <c r="E3578">
        <v>11320</v>
      </c>
      <c r="F3578">
        <v>11320</v>
      </c>
      <c r="G3578">
        <v>70738</v>
      </c>
    </row>
    <row r="3579" spans="1:7" x14ac:dyDescent="0.3">
      <c r="A3579" s="3">
        <v>43970</v>
      </c>
      <c r="B3579">
        <v>11320</v>
      </c>
      <c r="C3579">
        <v>11538</v>
      </c>
      <c r="D3579">
        <v>11110</v>
      </c>
      <c r="E3579">
        <v>11500</v>
      </c>
      <c r="F3579">
        <v>11500</v>
      </c>
      <c r="G3579">
        <v>246831</v>
      </c>
    </row>
    <row r="3580" spans="1:7" x14ac:dyDescent="0.3">
      <c r="A3580" s="3">
        <v>43971</v>
      </c>
      <c r="B3580">
        <v>11130</v>
      </c>
      <c r="C3580">
        <v>11498</v>
      </c>
      <c r="D3580">
        <v>11265</v>
      </c>
      <c r="E3580">
        <v>11450</v>
      </c>
      <c r="F3580">
        <v>11450</v>
      </c>
      <c r="G3580">
        <v>126635</v>
      </c>
    </row>
    <row r="3581" spans="1:7" x14ac:dyDescent="0.3">
      <c r="A3581" s="3">
        <v>43972</v>
      </c>
      <c r="B3581">
        <v>11005</v>
      </c>
      <c r="C3581">
        <v>11756</v>
      </c>
      <c r="D3581">
        <v>11149</v>
      </c>
      <c r="E3581">
        <v>11676</v>
      </c>
      <c r="F3581">
        <v>11676</v>
      </c>
      <c r="G3581">
        <v>129126</v>
      </c>
    </row>
    <row r="3582" spans="1:7" x14ac:dyDescent="0.3">
      <c r="A3582" s="3">
        <v>43973</v>
      </c>
      <c r="B3582">
        <v>11737</v>
      </c>
      <c r="C3582">
        <v>12021</v>
      </c>
      <c r="D3582">
        <v>11500</v>
      </c>
      <c r="E3582">
        <v>12013</v>
      </c>
      <c r="F3582">
        <v>12013</v>
      </c>
      <c r="G3582">
        <v>139990</v>
      </c>
    </row>
    <row r="3583" spans="1:7" x14ac:dyDescent="0.3">
      <c r="A3583" s="3">
        <v>43976</v>
      </c>
      <c r="B3583">
        <v>11755</v>
      </c>
      <c r="C3583">
        <v>11937</v>
      </c>
      <c r="D3583">
        <v>11678</v>
      </c>
      <c r="E3583">
        <v>11725</v>
      </c>
      <c r="F3583">
        <v>11725</v>
      </c>
      <c r="G3583">
        <v>235376</v>
      </c>
    </row>
    <row r="3584" spans="1:7" x14ac:dyDescent="0.3">
      <c r="A3584" s="3">
        <v>43977</v>
      </c>
      <c r="B3584">
        <v>11730</v>
      </c>
      <c r="C3584">
        <v>11974</v>
      </c>
      <c r="D3584">
        <v>11599</v>
      </c>
      <c r="E3584">
        <v>11927</v>
      </c>
      <c r="F3584">
        <v>11927</v>
      </c>
      <c r="G3584">
        <v>174414</v>
      </c>
    </row>
    <row r="3585" spans="1:7" x14ac:dyDescent="0.3">
      <c r="A3585" s="3">
        <v>43978</v>
      </c>
      <c r="B3585">
        <v>11881</v>
      </c>
      <c r="C3585">
        <v>12028</v>
      </c>
      <c r="D3585">
        <v>11800</v>
      </c>
      <c r="E3585">
        <v>11900</v>
      </c>
      <c r="F3585">
        <v>11900</v>
      </c>
      <c r="G3585">
        <v>100558</v>
      </c>
    </row>
    <row r="3586" spans="1:7" x14ac:dyDescent="0.3">
      <c r="A3586" s="3">
        <v>43979</v>
      </c>
      <c r="B3586">
        <v>11999</v>
      </c>
      <c r="C3586">
        <v>12000</v>
      </c>
      <c r="D3586">
        <v>11834</v>
      </c>
      <c r="E3586">
        <v>11885</v>
      </c>
      <c r="F3586">
        <v>11885</v>
      </c>
      <c r="G3586">
        <v>243200</v>
      </c>
    </row>
    <row r="3587" spans="1:7" x14ac:dyDescent="0.3">
      <c r="A3587" s="3">
        <v>43980</v>
      </c>
      <c r="B3587">
        <v>12000</v>
      </c>
      <c r="C3587">
        <v>12000</v>
      </c>
      <c r="D3587">
        <v>11696</v>
      </c>
      <c r="E3587">
        <v>11950</v>
      </c>
      <c r="F3587">
        <v>11950</v>
      </c>
      <c r="G3587">
        <v>237997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F249F-D452-46FC-97DB-FB543A3834BE}">
  <dimension ref="A1:G3653"/>
  <sheetViews>
    <sheetView workbookViewId="0">
      <selection activeCell="G12" sqref="G12"/>
    </sheetView>
  </sheetViews>
  <sheetFormatPr defaultRowHeight="14.4" x14ac:dyDescent="0.3"/>
  <cols>
    <col min="1" max="1" width="15.6640625" customWidth="1"/>
    <col min="2" max="2" width="12.109375" customWidth="1"/>
    <col min="7" max="7" width="17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</row>
    <row r="2" spans="1:7" x14ac:dyDescent="0.3">
      <c r="A2" s="1">
        <v>38869</v>
      </c>
      <c r="B2" t="e">
        <f>VLOOKUP(A2,JSE.JO!A:G,2,0)*VLOOKUP(A2,'ZAR_USD Historical Data'!A:F,3,0)</f>
        <v>#N/A</v>
      </c>
      <c r="C2" t="e">
        <f>VLOOKUP(A2,JSE.JO!A:G,3,0)*VLOOKUP(JSE.JO_USD!A2,'ZAR_USD Historical Data'!A:F,4,0)</f>
        <v>#N/A</v>
      </c>
      <c r="D2" t="e">
        <f>VLOOKUP(A2,JSE.JO!A:G,4,0)*VLOOKUP(A2,'ZAR_USD Historical Data'!A:F,5,0)</f>
        <v>#N/A</v>
      </c>
      <c r="E2" t="e">
        <f>VLOOKUP(A2,JSE.JO!A:G,5,0)*VLOOKUP(A2,'ZAR_USD Historical Data'!A:F,2,0)</f>
        <v>#N/A</v>
      </c>
      <c r="F2" t="e">
        <f>VLOOKUP(A2,JSE.JO!A:G,6,0)*VLOOKUP(A2,'ZAR_USD Historical Data'!A:F,2,0)</f>
        <v>#N/A</v>
      </c>
      <c r="G2" t="e">
        <f>VLOOKUP(A2,JSE.JO!A:G,7,0)</f>
        <v>#N/A</v>
      </c>
    </row>
    <row r="3" spans="1:7" x14ac:dyDescent="0.3">
      <c r="A3" s="1">
        <v>38870</v>
      </c>
      <c r="B3" t="e">
        <f>VLOOKUP(A3,JSE.JO!A:G,2,0)*VLOOKUP(A3,'ZAR_USD Historical Data'!A:F,3,0)</f>
        <v>#N/A</v>
      </c>
      <c r="C3" t="e">
        <f>VLOOKUP(A3,JSE.JO!A:G,3,0)*VLOOKUP(JSE.JO_USD!A3,'ZAR_USD Historical Data'!A:F,4,0)</f>
        <v>#N/A</v>
      </c>
      <c r="D3" t="e">
        <f>VLOOKUP(A3,JSE.JO!A:G,4,0)*VLOOKUP(A3,'ZAR_USD Historical Data'!A:F,5,0)</f>
        <v>#N/A</v>
      </c>
      <c r="E3" t="e">
        <f>VLOOKUP(A3,JSE.JO!A:G,5,0)*VLOOKUP(A3,'ZAR_USD Historical Data'!A:F,2,0)</f>
        <v>#N/A</v>
      </c>
      <c r="F3" t="e">
        <f>VLOOKUP(A3,JSE.JO!A:G,6,0)*VLOOKUP(A3,'ZAR_USD Historical Data'!A:F,2,0)</f>
        <v>#N/A</v>
      </c>
      <c r="G3" t="e">
        <f>VLOOKUP(A3,JSE.JO!A:G,7,0)</f>
        <v>#N/A</v>
      </c>
    </row>
    <row r="4" spans="1:7" x14ac:dyDescent="0.3">
      <c r="A4" s="1">
        <v>38873</v>
      </c>
      <c r="B4">
        <f>VLOOKUP(A4,JSE.JO!A:G,2,0)*VLOOKUP(A4,'ZAR_USD Historical Data'!A:F,3,0)</f>
        <v>388.7</v>
      </c>
      <c r="C4">
        <f>VLOOKUP(A4,JSE.JO!A:G,3,0)*VLOOKUP(JSE.JO_USD!A4,'ZAR_USD Historical Data'!A:F,4,0)</f>
        <v>390.26000000000005</v>
      </c>
      <c r="D4">
        <f>VLOOKUP(A4,JSE.JO!A:G,4,0)*VLOOKUP(A4,'ZAR_USD Historical Data'!A:F,5,0)</f>
        <v>351.47449999999998</v>
      </c>
      <c r="E4">
        <f>VLOOKUP(A4,JSE.JO!A:G,5,0)*VLOOKUP(A4,'ZAR_USD Historical Data'!A:F,2,0)</f>
        <v>363.99250000000001</v>
      </c>
      <c r="F4">
        <f>VLOOKUP(A4,JSE.JO!A:G,6,0)*VLOOKUP(A4,'ZAR_USD Historical Data'!A:F,2,0)</f>
        <v>245.46973256340002</v>
      </c>
      <c r="G4">
        <f>VLOOKUP(A4,JSE.JO!A:G,7,0)</f>
        <v>341256</v>
      </c>
    </row>
    <row r="5" spans="1:7" x14ac:dyDescent="0.3">
      <c r="A5" s="1">
        <v>38874</v>
      </c>
      <c r="B5">
        <f>VLOOKUP(A5,JSE.JO!A:G,2,0)*VLOOKUP(A5,'ZAR_USD Historical Data'!A:F,3,0)</f>
        <v>356.46599999999995</v>
      </c>
      <c r="C5">
        <f>VLOOKUP(A5,JSE.JO!A:G,3,0)*VLOOKUP(JSE.JO_USD!A5,'ZAR_USD Historical Data'!A:F,4,0)</f>
        <v>358.17250000000001</v>
      </c>
      <c r="D5">
        <f>VLOOKUP(A5,JSE.JO!A:G,4,0)*VLOOKUP(A5,'ZAR_USD Historical Data'!A:F,5,0)</f>
        <v>316.69499999999999</v>
      </c>
      <c r="E5">
        <f>VLOOKUP(A5,JSE.JO!A:G,5,0)*VLOOKUP(A5,'ZAR_USD Historical Data'!A:F,2,0)</f>
        <v>324.79230000000001</v>
      </c>
      <c r="F5">
        <f>VLOOKUP(A5,JSE.JO!A:G,6,0)*VLOOKUP(A5,'ZAR_USD Historical Data'!A:F,2,0)</f>
        <v>219.03385340060001</v>
      </c>
      <c r="G5">
        <f>VLOOKUP(A5,JSE.JO!A:G,7,0)</f>
        <v>218749</v>
      </c>
    </row>
    <row r="6" spans="1:7" x14ac:dyDescent="0.3">
      <c r="A6" s="1">
        <v>38875</v>
      </c>
      <c r="B6">
        <f>VLOOKUP(A6,JSE.JO!A:G,2,0)*VLOOKUP(A6,'ZAR_USD Historical Data'!A:F,3,0)</f>
        <v>324.64459999999997</v>
      </c>
      <c r="C6">
        <f>VLOOKUP(A6,JSE.JO!A:G,3,0)*VLOOKUP(JSE.JO_USD!A6,'ZAR_USD Historical Data'!A:F,4,0)</f>
        <v>326.04000000000002</v>
      </c>
      <c r="D6">
        <f>VLOOKUP(A6,JSE.JO!A:G,4,0)*VLOOKUP(A6,'ZAR_USD Historical Data'!A:F,5,0)</f>
        <v>295.39999999999998</v>
      </c>
      <c r="E6">
        <f>VLOOKUP(A6,JSE.JO!A:G,5,0)*VLOOKUP(A6,'ZAR_USD Historical Data'!A:F,2,0)</f>
        <v>309.738</v>
      </c>
      <c r="F6">
        <f>VLOOKUP(A6,JSE.JO!A:G,6,0)*VLOOKUP(A6,'ZAR_USD Historical Data'!A:F,2,0)</f>
        <v>208.88151391380001</v>
      </c>
      <c r="G6">
        <f>VLOOKUP(A6,JSE.JO!A:G,7,0)</f>
        <v>280272</v>
      </c>
    </row>
    <row r="7" spans="1:7" x14ac:dyDescent="0.3">
      <c r="A7" s="1">
        <v>38876</v>
      </c>
      <c r="B7">
        <f>VLOOKUP(A7,JSE.JO!A:G,2,0)*VLOOKUP(A7,'ZAR_USD Historical Data'!A:F,3,0)</f>
        <v>295.39999999999998</v>
      </c>
      <c r="C7">
        <f>VLOOKUP(A7,JSE.JO!A:G,3,0)*VLOOKUP(JSE.JO_USD!A7,'ZAR_USD Historical Data'!A:F,4,0)</f>
        <v>301.58699999999999</v>
      </c>
      <c r="D7">
        <f>VLOOKUP(A7,JSE.JO!A:G,4,0)*VLOOKUP(A7,'ZAR_USD Historical Data'!A:F,5,0)</f>
        <v>288.01499999999999</v>
      </c>
      <c r="E7">
        <f>VLOOKUP(A7,JSE.JO!A:G,5,0)*VLOOKUP(A7,'ZAR_USD Historical Data'!A:F,2,0)</f>
        <v>296.39999999999998</v>
      </c>
      <c r="F7">
        <f>VLOOKUP(A7,JSE.JO!A:G,6,0)*VLOOKUP(A7,'ZAR_USD Historical Data'!A:F,2,0)</f>
        <v>199.88661331859998</v>
      </c>
      <c r="G7">
        <f>VLOOKUP(A7,JSE.JO!A:G,7,0)</f>
        <v>1884967</v>
      </c>
    </row>
    <row r="8" spans="1:7" x14ac:dyDescent="0.3">
      <c r="A8" s="1">
        <v>38877</v>
      </c>
      <c r="B8">
        <f>VLOOKUP(A8,JSE.JO!A:G,2,0)*VLOOKUP(A8,'ZAR_USD Historical Data'!A:F,3,0)</f>
        <v>302.78499999999997</v>
      </c>
      <c r="C8">
        <f>VLOOKUP(A8,JSE.JO!A:G,3,0)*VLOOKUP(JSE.JO_USD!A8,'ZAR_USD Historical Data'!A:F,4,0)</f>
        <v>339.94</v>
      </c>
      <c r="D8">
        <f>VLOOKUP(A8,JSE.JO!A:G,4,0)*VLOOKUP(A8,'ZAR_USD Historical Data'!A:F,5,0)</f>
        <v>295.39999999999998</v>
      </c>
      <c r="E8">
        <f>VLOOKUP(A8,JSE.JO!A:G,5,0)*VLOOKUP(A8,'ZAR_USD Historical Data'!A:F,2,0)</f>
        <v>339.94</v>
      </c>
      <c r="F8">
        <f>VLOOKUP(A8,JSE.JO!A:G,6,0)*VLOOKUP(A8,'ZAR_USD Historical Data'!A:F,2,0)</f>
        <v>229.24918444279996</v>
      </c>
      <c r="G8">
        <f>VLOOKUP(A8,JSE.JO!A:G,7,0)</f>
        <v>109145</v>
      </c>
    </row>
    <row r="9" spans="1:7" x14ac:dyDescent="0.3">
      <c r="A9" s="1">
        <v>38880</v>
      </c>
      <c r="B9">
        <f>VLOOKUP(A9,JSE.JO!A:G,2,0)*VLOOKUP(A9,'ZAR_USD Historical Data'!A:F,3,0)</f>
        <v>330.0924</v>
      </c>
      <c r="C9">
        <f>VLOOKUP(A9,JSE.JO!A:G,3,0)*VLOOKUP(JSE.JO_USD!A9,'ZAR_USD Historical Data'!A:F,4,0)</f>
        <v>331.21440000000001</v>
      </c>
      <c r="D9">
        <f>VLOOKUP(A9,JSE.JO!A:G,4,0)*VLOOKUP(A9,'ZAR_USD Historical Data'!A:F,5,0)</f>
        <v>308.91000000000003</v>
      </c>
      <c r="E9">
        <f>VLOOKUP(A9,JSE.JO!A:G,5,0)*VLOOKUP(A9,'ZAR_USD Historical Data'!A:F,2,0)</f>
        <v>315.86400000000003</v>
      </c>
      <c r="F9">
        <f>VLOOKUP(A9,JSE.JO!A:G,6,0)*VLOOKUP(A9,'ZAR_USD Historical Data'!A:F,2,0)</f>
        <v>213.01278129000002</v>
      </c>
      <c r="G9">
        <f>VLOOKUP(A9,JSE.JO!A:G,7,0)</f>
        <v>52043</v>
      </c>
    </row>
    <row r="10" spans="1:7" x14ac:dyDescent="0.3">
      <c r="A10" s="1">
        <v>38881</v>
      </c>
      <c r="B10">
        <f>VLOOKUP(A10,JSE.JO!A:G,2,0)*VLOOKUP(A10,'ZAR_USD Historical Data'!A:F,3,0)</f>
        <v>297.86500000000001</v>
      </c>
      <c r="C10">
        <f>VLOOKUP(A10,JSE.JO!A:G,3,0)*VLOOKUP(JSE.JO_USD!A10,'ZAR_USD Historical Data'!A:F,4,0)</f>
        <v>299.09500000000003</v>
      </c>
      <c r="D10">
        <f>VLOOKUP(A10,JSE.JO!A:G,4,0)*VLOOKUP(A10,'ZAR_USD Historical Data'!A:F,5,0)</f>
        <v>293.50600000000003</v>
      </c>
      <c r="E10">
        <f>VLOOKUP(A10,JSE.JO!A:G,5,0)*VLOOKUP(A10,'ZAR_USD Historical Data'!A:F,2,0)</f>
        <v>294.71800000000002</v>
      </c>
      <c r="F10">
        <f>VLOOKUP(A10,JSE.JO!A:G,6,0)*VLOOKUP(A10,'ZAR_USD Historical Data'!A:F,2,0)</f>
        <v>198.75229279979999</v>
      </c>
      <c r="G10">
        <f>VLOOKUP(A10,JSE.JO!A:G,7,0)</f>
        <v>106385</v>
      </c>
    </row>
    <row r="11" spans="1:7" x14ac:dyDescent="0.3">
      <c r="A11" s="1">
        <v>38882</v>
      </c>
      <c r="B11">
        <f>VLOOKUP(A11,JSE.JO!A:G,2,0)*VLOOKUP(A11,'ZAR_USD Historical Data'!A:F,3,0)</f>
        <v>294.959</v>
      </c>
      <c r="C11">
        <f>VLOOKUP(A11,JSE.JO!A:G,3,0)*VLOOKUP(JSE.JO_USD!A11,'ZAR_USD Historical Data'!A:F,4,0)</f>
        <v>296.17700000000002</v>
      </c>
      <c r="D11">
        <f>VLOOKUP(A11,JSE.JO!A:G,4,0)*VLOOKUP(A11,'ZAR_USD Historical Data'!A:F,5,0)</f>
        <v>290.60000000000002</v>
      </c>
      <c r="E11">
        <f>VLOOKUP(A11,JSE.JO!A:G,5,0)*VLOOKUP(A11,'ZAR_USD Historical Data'!A:F,2,0)</f>
        <v>295.44749999999999</v>
      </c>
      <c r="F11">
        <f>VLOOKUP(A11,JSE.JO!A:G,6,0)*VLOOKUP(A11,'ZAR_USD Historical Data'!A:F,2,0)</f>
        <v>199.24426001299997</v>
      </c>
      <c r="G11">
        <f>VLOOKUP(A11,JSE.JO!A:G,7,0)</f>
        <v>798405</v>
      </c>
    </row>
    <row r="12" spans="1:7" x14ac:dyDescent="0.3">
      <c r="A12" s="1">
        <v>38883</v>
      </c>
      <c r="B12">
        <f>VLOOKUP(A12,JSE.JO!A:G,2,0)*VLOOKUP(A12,'ZAR_USD Historical Data'!A:F,3,0)</f>
        <v>293.625</v>
      </c>
      <c r="C12">
        <f>VLOOKUP(A12,JSE.JO!A:G,3,0)*VLOOKUP(JSE.JO_USD!A12,'ZAR_USD Historical Data'!A:F,4,0)</f>
        <v>294.435</v>
      </c>
      <c r="D12">
        <f>VLOOKUP(A12,JSE.JO!A:G,4,0)*VLOOKUP(A12,'ZAR_USD Historical Data'!A:F,5,0)</f>
        <v>293.625</v>
      </c>
      <c r="E12">
        <f>VLOOKUP(A12,JSE.JO!A:G,5,0)*VLOOKUP(A12,'ZAR_USD Historical Data'!A:F,2,0)</f>
        <v>294.435</v>
      </c>
      <c r="F12">
        <f>VLOOKUP(A12,JSE.JO!A:G,6,0)*VLOOKUP(A12,'ZAR_USD Historical Data'!A:F,2,0)</f>
        <v>198.56144897799999</v>
      </c>
      <c r="G12">
        <f>VLOOKUP(A12,JSE.JO!A:G,7,0)</f>
        <v>0</v>
      </c>
    </row>
    <row r="13" spans="1:7" x14ac:dyDescent="0.3">
      <c r="A13" s="1">
        <v>38884</v>
      </c>
      <c r="B13">
        <f>VLOOKUP(A13,JSE.JO!A:G,2,0)*VLOOKUP(A13,'ZAR_USD Historical Data'!A:F,3,0)</f>
        <v>293.82749999999999</v>
      </c>
      <c r="C13">
        <f>VLOOKUP(A13,JSE.JO!A:G,3,0)*VLOOKUP(JSE.JO_USD!A13,'ZAR_USD Historical Data'!A:F,4,0)</f>
        <v>294.02999999999997</v>
      </c>
      <c r="D13">
        <f>VLOOKUP(A13,JSE.JO!A:G,4,0)*VLOOKUP(A13,'ZAR_USD Historical Data'!A:F,5,0)</f>
        <v>293.82749999999999</v>
      </c>
      <c r="E13">
        <f>VLOOKUP(A13,JSE.JO!A:G,5,0)*VLOOKUP(A13,'ZAR_USD Historical Data'!A:F,2,0)</f>
        <v>294.02999999999997</v>
      </c>
      <c r="F13">
        <f>VLOOKUP(A13,JSE.JO!A:G,6,0)*VLOOKUP(A13,'ZAR_USD Historical Data'!A:F,2,0)</f>
        <v>198.28832456399999</v>
      </c>
      <c r="G13">
        <f>VLOOKUP(A13,JSE.JO!A:G,7,0)</f>
        <v>0</v>
      </c>
    </row>
    <row r="14" spans="1:7" x14ac:dyDescent="0.3">
      <c r="A14" s="1">
        <v>38887</v>
      </c>
      <c r="B14">
        <f>VLOOKUP(A14,JSE.JO!A:G,2,0)*VLOOKUP(A14,'ZAR_USD Historical Data'!A:F,3,0)</f>
        <v>289.31280000000004</v>
      </c>
      <c r="C14">
        <f>VLOOKUP(A14,JSE.JO!A:G,3,0)*VLOOKUP(JSE.JO_USD!A14,'ZAR_USD Historical Data'!A:F,4,0)</f>
        <v>290.80149999999998</v>
      </c>
      <c r="D14">
        <f>VLOOKUP(A14,JSE.JO!A:G,4,0)*VLOOKUP(A14,'ZAR_USD Historical Data'!A:F,5,0)</f>
        <v>288.45600000000002</v>
      </c>
      <c r="E14">
        <f>VLOOKUP(A14,JSE.JO!A:G,5,0)*VLOOKUP(A14,'ZAR_USD Historical Data'!A:F,2,0)</f>
        <v>288.65800000000002</v>
      </c>
      <c r="F14">
        <f>VLOOKUP(A14,JSE.JO!A:G,6,0)*VLOOKUP(A14,'ZAR_USD Historical Data'!A:F,2,0)</f>
        <v>195.9817680402</v>
      </c>
      <c r="G14">
        <f>VLOOKUP(A14,JSE.JO!A:G,7,0)</f>
        <v>57421</v>
      </c>
    </row>
    <row r="15" spans="1:7" x14ac:dyDescent="0.3">
      <c r="A15" s="1">
        <v>38888</v>
      </c>
      <c r="B15">
        <f>VLOOKUP(A15,JSE.JO!A:G,2,0)*VLOOKUP(A15,'ZAR_USD Historical Data'!A:F,3,0)</f>
        <v>283.51049999999998</v>
      </c>
      <c r="C15">
        <f>VLOOKUP(A15,JSE.JO!A:G,3,0)*VLOOKUP(JSE.JO_USD!A15,'ZAR_USD Historical Data'!A:F,4,0)</f>
        <v>285.93</v>
      </c>
      <c r="D15">
        <f>VLOOKUP(A15,JSE.JO!A:G,4,0)*VLOOKUP(A15,'ZAR_USD Historical Data'!A:F,5,0)</f>
        <v>281.39999999999998</v>
      </c>
      <c r="E15">
        <f>VLOOKUP(A15,JSE.JO!A:G,5,0)*VLOOKUP(A15,'ZAR_USD Historical Data'!A:F,2,0)</f>
        <v>285.93</v>
      </c>
      <c r="F15">
        <f>VLOOKUP(A15,JSE.JO!A:G,6,0)*VLOOKUP(A15,'ZAR_USD Historical Data'!A:F,2,0)</f>
        <v>194.12962667559998</v>
      </c>
      <c r="G15">
        <f>VLOOKUP(A15,JSE.JO!A:G,7,0)</f>
        <v>90164</v>
      </c>
    </row>
    <row r="16" spans="1:7" x14ac:dyDescent="0.3">
      <c r="A16" s="1">
        <v>38889</v>
      </c>
      <c r="B16">
        <f>VLOOKUP(A16,JSE.JO!A:G,2,0)*VLOOKUP(A16,'ZAR_USD Historical Data'!A:F,3,0)</f>
        <v>279.2</v>
      </c>
      <c r="C16">
        <f>VLOOKUP(A16,JSE.JO!A:G,3,0)*VLOOKUP(JSE.JO_USD!A16,'ZAR_USD Historical Data'!A:F,4,0)</f>
        <v>281.601</v>
      </c>
      <c r="D16">
        <f>VLOOKUP(A16,JSE.JO!A:G,4,0)*VLOOKUP(A16,'ZAR_USD Historical Data'!A:F,5,0)</f>
        <v>279.2</v>
      </c>
      <c r="E16">
        <f>VLOOKUP(A16,JSE.JO!A:G,5,0)*VLOOKUP(A16,'ZAR_USD Historical Data'!A:F,2,0)</f>
        <v>280.34010000000001</v>
      </c>
      <c r="F16">
        <f>VLOOKUP(A16,JSE.JO!A:G,6,0)*VLOOKUP(A16,'ZAR_USD Historical Data'!A:F,2,0)</f>
        <v>190.3344351879</v>
      </c>
      <c r="G16">
        <f>VLOOKUP(A16,JSE.JO!A:G,7,0)</f>
        <v>62971</v>
      </c>
    </row>
    <row r="17" spans="1:7" x14ac:dyDescent="0.3">
      <c r="A17" s="1">
        <v>38890</v>
      </c>
      <c r="B17">
        <f>VLOOKUP(A17,JSE.JO!A:G,2,0)*VLOOKUP(A17,'ZAR_USD Historical Data'!A:F,3,0)</f>
        <v>272.35500000000002</v>
      </c>
      <c r="C17">
        <f>VLOOKUP(A17,JSE.JO!A:G,3,0)*VLOOKUP(JSE.JO_USD!A17,'ZAR_USD Historical Data'!A:F,4,0)</f>
        <v>284.03100000000001</v>
      </c>
      <c r="D17">
        <f>VLOOKUP(A17,JSE.JO!A:G,4,0)*VLOOKUP(A17,'ZAR_USD Historical Data'!A:F,5,0)</f>
        <v>271</v>
      </c>
      <c r="E17">
        <f>VLOOKUP(A17,JSE.JO!A:G,5,0)*VLOOKUP(A17,'ZAR_USD Historical Data'!A:F,2,0)</f>
        <v>271.9359</v>
      </c>
      <c r="F17">
        <f>VLOOKUP(A17,JSE.JO!A:G,6,0)*VLOOKUP(A17,'ZAR_USD Historical Data'!A:F,2,0)</f>
        <v>184.6284778161</v>
      </c>
      <c r="G17">
        <f>VLOOKUP(A17,JSE.JO!A:G,7,0)</f>
        <v>70570</v>
      </c>
    </row>
    <row r="18" spans="1:7" x14ac:dyDescent="0.3">
      <c r="A18" s="1">
        <v>38891</v>
      </c>
      <c r="B18">
        <f>VLOOKUP(A18,JSE.JO!A:G,2,0)*VLOOKUP(A18,'ZAR_USD Historical Data'!A:F,3,0)</f>
        <v>270.54599999999999</v>
      </c>
      <c r="C18">
        <f>VLOOKUP(A18,JSE.JO!A:G,3,0)*VLOOKUP(JSE.JO_USD!A18,'ZAR_USD Historical Data'!A:F,4,0)</f>
        <v>270.74699999999996</v>
      </c>
      <c r="D18">
        <f>VLOOKUP(A18,JSE.JO!A:G,4,0)*VLOOKUP(A18,'ZAR_USD Historical Data'!A:F,5,0)</f>
        <v>269.2</v>
      </c>
      <c r="E18">
        <f>VLOOKUP(A18,JSE.JO!A:G,5,0)*VLOOKUP(A18,'ZAR_USD Historical Data'!A:F,2,0)</f>
        <v>269.39999999999998</v>
      </c>
      <c r="F18">
        <f>VLOOKUP(A18,JSE.JO!A:G,6,0)*VLOOKUP(A18,'ZAR_USD Historical Data'!A:F,2,0)</f>
        <v>182.9067326094</v>
      </c>
      <c r="G18">
        <f>VLOOKUP(A18,JSE.JO!A:G,7,0)</f>
        <v>427420</v>
      </c>
    </row>
    <row r="19" spans="1:7" x14ac:dyDescent="0.3">
      <c r="A19" s="1">
        <v>38894</v>
      </c>
      <c r="B19">
        <f>VLOOKUP(A19,JSE.JO!A:G,2,0)*VLOOKUP(A19,'ZAR_USD Historical Data'!A:F,3,0)</f>
        <v>269.8</v>
      </c>
      <c r="C19">
        <f>VLOOKUP(A19,JSE.JO!A:G,3,0)*VLOOKUP(JSE.JO_USD!A19,'ZAR_USD Historical Data'!A:F,4,0)</f>
        <v>273.10399999999998</v>
      </c>
      <c r="D19">
        <f>VLOOKUP(A19,JSE.JO!A:G,4,0)*VLOOKUP(A19,'ZAR_USD Historical Data'!A:F,5,0)</f>
        <v>266.42750000000001</v>
      </c>
      <c r="E19">
        <f>VLOOKUP(A19,JSE.JO!A:G,5,0)*VLOOKUP(A19,'ZAR_USD Historical Data'!A:F,2,0)</f>
        <v>267.02</v>
      </c>
      <c r="F19">
        <f>VLOOKUP(A19,JSE.JO!A:G,6,0)*VLOOKUP(A19,'ZAR_USD Historical Data'!A:F,2,0)</f>
        <v>181.29083852879998</v>
      </c>
      <c r="G19">
        <f>VLOOKUP(A19,JSE.JO!A:G,7,0)</f>
        <v>84145</v>
      </c>
    </row>
    <row r="20" spans="1:7" x14ac:dyDescent="0.3">
      <c r="A20" s="1">
        <v>38895</v>
      </c>
      <c r="B20">
        <f>VLOOKUP(A20,JSE.JO!A:G,2,0)*VLOOKUP(A20,'ZAR_USD Historical Data'!A:F,3,0)</f>
        <v>271.45800000000003</v>
      </c>
      <c r="C20">
        <f>VLOOKUP(A20,JSE.JO!A:G,3,0)*VLOOKUP(JSE.JO_USD!A20,'ZAR_USD Historical Data'!A:F,4,0)</f>
        <v>273.714</v>
      </c>
      <c r="D20">
        <f>VLOOKUP(A20,JSE.JO!A:G,4,0)*VLOOKUP(A20,'ZAR_USD Historical Data'!A:F,5,0)</f>
        <v>270.77249999999998</v>
      </c>
      <c r="E20">
        <f>VLOOKUP(A20,JSE.JO!A:G,5,0)*VLOOKUP(A20,'ZAR_USD Historical Data'!A:F,2,0)</f>
        <v>271.65599999999995</v>
      </c>
      <c r="F20">
        <f>VLOOKUP(A20,JSE.JO!A:G,6,0)*VLOOKUP(A20,'ZAR_USD Historical Data'!A:F,2,0)</f>
        <v>184.43840219559996</v>
      </c>
      <c r="G20">
        <f>VLOOKUP(A20,JSE.JO!A:G,7,0)</f>
        <v>39284</v>
      </c>
    </row>
    <row r="21" spans="1:7" x14ac:dyDescent="0.3">
      <c r="A21" s="1">
        <v>38896</v>
      </c>
      <c r="B21">
        <f>VLOOKUP(A21,JSE.JO!A:G,2,0)*VLOOKUP(A21,'ZAR_USD Historical Data'!A:F,3,0)</f>
        <v>273.43799999999999</v>
      </c>
      <c r="C21">
        <f>VLOOKUP(A21,JSE.JO!A:G,3,0)*VLOOKUP(JSE.JO_USD!A21,'ZAR_USD Historical Data'!A:F,4,0)</f>
        <v>273.63599999999997</v>
      </c>
      <c r="D21">
        <f>VLOOKUP(A21,JSE.JO!A:G,4,0)*VLOOKUP(A21,'ZAR_USD Historical Data'!A:F,5,0)</f>
        <v>269.29500000000002</v>
      </c>
      <c r="E21">
        <f>VLOOKUP(A21,JSE.JO!A:G,5,0)*VLOOKUP(A21,'ZAR_USD Historical Data'!A:F,2,0)</f>
        <v>272.94499999999999</v>
      </c>
      <c r="F21">
        <f>VLOOKUP(A21,JSE.JO!A:G,6,0)*VLOOKUP(A21,'ZAR_USD Historical Data'!A:F,2,0)</f>
        <v>185.31356423579999</v>
      </c>
      <c r="G21">
        <f>VLOOKUP(A21,JSE.JO!A:G,7,0)</f>
        <v>335065</v>
      </c>
    </row>
    <row r="22" spans="1:7" x14ac:dyDescent="0.3">
      <c r="A22" s="1">
        <v>38897</v>
      </c>
      <c r="B22">
        <f>VLOOKUP(A22,JSE.JO!A:G,2,0)*VLOOKUP(A22,'ZAR_USD Historical Data'!A:F,3,0)</f>
        <v>276.60599999999999</v>
      </c>
      <c r="C22">
        <f>VLOOKUP(A22,JSE.JO!A:G,3,0)*VLOOKUP(JSE.JO_USD!A22,'ZAR_USD Historical Data'!A:F,4,0)</f>
        <v>280.2</v>
      </c>
      <c r="D22">
        <f>VLOOKUP(A22,JSE.JO!A:G,4,0)*VLOOKUP(A22,'ZAR_USD Historical Data'!A:F,5,0)</f>
        <v>276.60599999999999</v>
      </c>
      <c r="E22">
        <f>VLOOKUP(A22,JSE.JO!A:G,5,0)*VLOOKUP(A22,'ZAR_USD Historical Data'!A:F,2,0)</f>
        <v>279.49950000000001</v>
      </c>
      <c r="F22">
        <f>VLOOKUP(A22,JSE.JO!A:G,6,0)*VLOOKUP(A22,'ZAR_USD Historical Data'!A:F,2,0)</f>
        <v>189.7637056149</v>
      </c>
      <c r="G22">
        <f>VLOOKUP(A22,JSE.JO!A:G,7,0)</f>
        <v>282367</v>
      </c>
    </row>
    <row r="23" spans="1:7" x14ac:dyDescent="0.3">
      <c r="A23" s="1">
        <v>38898</v>
      </c>
      <c r="B23">
        <f>VLOOKUP(A23,JSE.JO!A:G,2,0)*VLOOKUP(A23,'ZAR_USD Historical Data'!A:F,3,0)</f>
        <v>277.40600000000001</v>
      </c>
      <c r="C23">
        <f>VLOOKUP(A23,JSE.JO!A:G,3,0)*VLOOKUP(JSE.JO_USD!A23,'ZAR_USD Historical Data'!A:F,4,0)</f>
        <v>281.79000000000002</v>
      </c>
      <c r="D23">
        <f>VLOOKUP(A23,JSE.JO!A:G,4,0)*VLOOKUP(A23,'ZAR_USD Historical Data'!A:F,5,0)</f>
        <v>276.709</v>
      </c>
      <c r="E23">
        <f>VLOOKUP(A23,JSE.JO!A:G,5,0)*VLOOKUP(A23,'ZAR_USD Historical Data'!A:F,2,0)</f>
        <v>279.1395</v>
      </c>
      <c r="F23">
        <f>VLOOKUP(A23,JSE.JO!A:G,6,0)*VLOOKUP(A23,'ZAR_USD Historical Data'!A:F,2,0)</f>
        <v>189.51929842050001</v>
      </c>
      <c r="G23">
        <f>VLOOKUP(A23,JSE.JO!A:G,7,0)</f>
        <v>95635</v>
      </c>
    </row>
    <row r="24" spans="1:7" x14ac:dyDescent="0.3">
      <c r="A24" s="1">
        <v>38901</v>
      </c>
      <c r="B24">
        <f>VLOOKUP(A24,JSE.JO!A:G,2,0)*VLOOKUP(A24,'ZAR_USD Historical Data'!A:F,3,0)</f>
        <v>288.26</v>
      </c>
      <c r="C24">
        <f>VLOOKUP(A24,JSE.JO!A:G,3,0)*VLOOKUP(JSE.JO_USD!A24,'ZAR_USD Historical Data'!A:F,4,0)</f>
        <v>291.71500000000003</v>
      </c>
      <c r="D24">
        <f>VLOOKUP(A24,JSE.JO!A:G,4,0)*VLOOKUP(A24,'ZAR_USD Historical Data'!A:F,5,0)</f>
        <v>286.83999999999997</v>
      </c>
      <c r="E24">
        <f>VLOOKUP(A24,JSE.JO!A:G,5,0)*VLOOKUP(A24,'ZAR_USD Historical Data'!A:F,2,0)</f>
        <v>291.43040000000002</v>
      </c>
      <c r="F24">
        <f>VLOOKUP(A24,JSE.JO!A:G,6,0)*VLOOKUP(A24,'ZAR_USD Historical Data'!A:F,2,0)</f>
        <v>197.8640678399</v>
      </c>
      <c r="G24">
        <f>VLOOKUP(A24,JSE.JO!A:G,7,0)</f>
        <v>20020</v>
      </c>
    </row>
    <row r="25" spans="1:7" x14ac:dyDescent="0.3">
      <c r="A25" s="1">
        <v>38902</v>
      </c>
      <c r="B25">
        <f>VLOOKUP(A25,JSE.JO!A:G,2,0)*VLOOKUP(A25,'ZAR_USD Historical Data'!A:F,3,0)</f>
        <v>290.07499999999999</v>
      </c>
      <c r="C25">
        <f>VLOOKUP(A25,JSE.JO!A:G,3,0)*VLOOKUP(JSE.JO_USD!A25,'ZAR_USD Historical Data'!A:F,4,0)</f>
        <v>294.4425</v>
      </c>
      <c r="D25">
        <f>VLOOKUP(A25,JSE.JO!A:G,4,0)*VLOOKUP(A25,'ZAR_USD Historical Data'!A:F,5,0)</f>
        <v>290.07499999999999</v>
      </c>
      <c r="E25">
        <f>VLOOKUP(A25,JSE.JO!A:G,5,0)*VLOOKUP(A25,'ZAR_USD Historical Data'!A:F,2,0)</f>
        <v>292.31400000000002</v>
      </c>
      <c r="F25">
        <f>VLOOKUP(A25,JSE.JO!A:G,6,0)*VLOOKUP(A25,'ZAR_USD Historical Data'!A:F,2,0)</f>
        <v>198.4640213424</v>
      </c>
      <c r="G25">
        <f>VLOOKUP(A25,JSE.JO!A:G,7,0)</f>
        <v>75550</v>
      </c>
    </row>
    <row r="26" spans="1:7" x14ac:dyDescent="0.3">
      <c r="A26" s="1">
        <v>38903</v>
      </c>
      <c r="B26">
        <f>VLOOKUP(A26,JSE.JO!A:G,2,0)*VLOOKUP(A26,'ZAR_USD Historical Data'!A:F,3,0)</f>
        <v>283.25</v>
      </c>
      <c r="C26">
        <f>VLOOKUP(A26,JSE.JO!A:G,3,0)*VLOOKUP(JSE.JO_USD!A26,'ZAR_USD Historical Data'!A:F,4,0)</f>
        <v>283.45600000000002</v>
      </c>
      <c r="D26">
        <f>VLOOKUP(A26,JSE.JO!A:G,4,0)*VLOOKUP(A26,'ZAR_USD Historical Data'!A:F,5,0)</f>
        <v>280.63750000000005</v>
      </c>
      <c r="E26">
        <f>VLOOKUP(A26,JSE.JO!A:G,5,0)*VLOOKUP(A26,'ZAR_USD Historical Data'!A:F,2,0)</f>
        <v>282.08</v>
      </c>
      <c r="F26">
        <f>VLOOKUP(A26,JSE.JO!A:G,6,0)*VLOOKUP(A26,'ZAR_USD Historical Data'!A:F,2,0)</f>
        <v>191.5157012224</v>
      </c>
      <c r="G26">
        <f>VLOOKUP(A26,JSE.JO!A:G,7,0)</f>
        <v>187092</v>
      </c>
    </row>
    <row r="27" spans="1:7" x14ac:dyDescent="0.3">
      <c r="A27" s="1">
        <v>38904</v>
      </c>
      <c r="B27">
        <f>VLOOKUP(A27,JSE.JO!A:G,2,0)*VLOOKUP(A27,'ZAR_USD Historical Data'!A:F,3,0)</f>
        <v>284.95000000000005</v>
      </c>
      <c r="C27">
        <f>VLOOKUP(A27,JSE.JO!A:G,3,0)*VLOOKUP(JSE.JO_USD!A27,'ZAR_USD Historical Data'!A:F,4,0)</f>
        <v>287.16399999999999</v>
      </c>
      <c r="D27">
        <f>VLOOKUP(A27,JSE.JO!A:G,4,0)*VLOOKUP(A27,'ZAR_USD Historical Data'!A:F,5,0)</f>
        <v>283.56</v>
      </c>
      <c r="E27">
        <f>VLOOKUP(A27,JSE.JO!A:G,5,0)*VLOOKUP(A27,'ZAR_USD Historical Data'!A:F,2,0)</f>
        <v>285.77</v>
      </c>
      <c r="F27">
        <f>VLOOKUP(A27,JSE.JO!A:G,6,0)*VLOOKUP(A27,'ZAR_USD Historical Data'!A:F,2,0)</f>
        <v>194.02099382560002</v>
      </c>
      <c r="G27">
        <f>VLOOKUP(A27,JSE.JO!A:G,7,0)</f>
        <v>201859</v>
      </c>
    </row>
    <row r="28" spans="1:7" x14ac:dyDescent="0.3">
      <c r="A28" s="1">
        <v>38905</v>
      </c>
      <c r="B28">
        <f>VLOOKUP(A28,JSE.JO!A:G,2,0)*VLOOKUP(A28,'ZAR_USD Historical Data'!A:F,3,0)</f>
        <v>286.04039999999998</v>
      </c>
      <c r="C28">
        <f>VLOOKUP(A28,JSE.JO!A:G,3,0)*VLOOKUP(JSE.JO_USD!A28,'ZAR_USD Historical Data'!A:F,4,0)</f>
        <v>287.06490000000002</v>
      </c>
      <c r="D28">
        <f>VLOOKUP(A28,JSE.JO!A:G,4,0)*VLOOKUP(A28,'ZAR_USD Historical Data'!A:F,5,0)</f>
        <v>283.38799999999998</v>
      </c>
      <c r="E28">
        <f>VLOOKUP(A28,JSE.JO!A:G,5,0)*VLOOKUP(A28,'ZAR_USD Historical Data'!A:F,2,0)</f>
        <v>284.40300000000002</v>
      </c>
      <c r="F28">
        <f>VLOOKUP(A28,JSE.JO!A:G,6,0)*VLOOKUP(A28,'ZAR_USD Historical Data'!A:F,2,0)</f>
        <v>193.09289336879999</v>
      </c>
      <c r="G28">
        <f>VLOOKUP(A28,JSE.JO!A:G,7,0)</f>
        <v>22099</v>
      </c>
    </row>
    <row r="29" spans="1:7" x14ac:dyDescent="0.3">
      <c r="A29" s="1">
        <v>38908</v>
      </c>
      <c r="B29">
        <f>VLOOKUP(A29,JSE.JO!A:G,2,0)*VLOOKUP(A29,'ZAR_USD Historical Data'!A:F,3,0)</f>
        <v>284.69650000000001</v>
      </c>
      <c r="C29">
        <f>VLOOKUP(A29,JSE.JO!A:G,3,0)*VLOOKUP(JSE.JO_USD!A29,'ZAR_USD Historical Data'!A:F,4,0)</f>
        <v>286.9135</v>
      </c>
      <c r="D29">
        <f>VLOOKUP(A29,JSE.JO!A:G,4,0)*VLOOKUP(A29,'ZAR_USD Historical Data'!A:F,5,0)</f>
        <v>283.29750000000001</v>
      </c>
      <c r="E29">
        <f>VLOOKUP(A29,JSE.JO!A:G,5,0)*VLOOKUP(A29,'ZAR_USD Historical Data'!A:F,2,0)</f>
        <v>286.21199999999999</v>
      </c>
      <c r="F29">
        <f>VLOOKUP(A29,JSE.JO!A:G,6,0)*VLOOKUP(A29,'ZAR_USD Historical Data'!A:F,2,0)</f>
        <v>194.32108323849999</v>
      </c>
      <c r="G29">
        <f>VLOOKUP(A29,JSE.JO!A:G,7,0)</f>
        <v>79650</v>
      </c>
    </row>
    <row r="30" spans="1:7" x14ac:dyDescent="0.3">
      <c r="A30" s="1">
        <v>38909</v>
      </c>
      <c r="B30">
        <f>VLOOKUP(A30,JSE.JO!A:G,2,0)*VLOOKUP(A30,'ZAR_USD Historical Data'!A:F,3,0)</f>
        <v>286.50450000000001</v>
      </c>
      <c r="C30">
        <f>VLOOKUP(A30,JSE.JO!A:G,3,0)*VLOOKUP(JSE.JO_USD!A30,'ZAR_USD Historical Data'!A:F,4,0)</f>
        <v>309.32</v>
      </c>
      <c r="D30">
        <f>VLOOKUP(A30,JSE.JO!A:G,4,0)*VLOOKUP(A30,'ZAR_USD Historical Data'!A:F,5,0)</f>
        <v>283.00200000000001</v>
      </c>
      <c r="E30">
        <f>VLOOKUP(A30,JSE.JO!A:G,5,0)*VLOOKUP(A30,'ZAR_USD Historical Data'!A:F,2,0)</f>
        <v>307.21100000000001</v>
      </c>
      <c r="F30">
        <f>VLOOKUP(A30,JSE.JO!A:G,6,0)*VLOOKUP(A30,'ZAR_USD Historical Data'!A:F,2,0)</f>
        <v>208.5782120232</v>
      </c>
      <c r="G30">
        <f>VLOOKUP(A30,JSE.JO!A:G,7,0)</f>
        <v>214600</v>
      </c>
    </row>
    <row r="31" spans="1:7" x14ac:dyDescent="0.3">
      <c r="A31" s="1">
        <v>38910</v>
      </c>
      <c r="B31">
        <f>VLOOKUP(A31,JSE.JO!A:G,2,0)*VLOOKUP(A31,'ZAR_USD Historical Data'!A:F,3,0)</f>
        <v>305.02600000000001</v>
      </c>
      <c r="C31">
        <f>VLOOKUP(A31,JSE.JO!A:G,3,0)*VLOOKUP(JSE.JO_USD!A31,'ZAR_USD Historical Data'!A:F,4,0)</f>
        <v>321.31</v>
      </c>
      <c r="D31">
        <f>VLOOKUP(A31,JSE.JO!A:G,4,0)*VLOOKUP(A31,'ZAR_USD Historical Data'!A:F,5,0)</f>
        <v>305.02600000000001</v>
      </c>
      <c r="E31">
        <f>VLOOKUP(A31,JSE.JO!A:G,5,0)*VLOOKUP(A31,'ZAR_USD Historical Data'!A:F,2,0)</f>
        <v>315.02349999999996</v>
      </c>
      <c r="F31">
        <f>VLOOKUP(A31,JSE.JO!A:G,6,0)*VLOOKUP(A31,'ZAR_USD Historical Data'!A:F,2,0)</f>
        <v>213.88238827449999</v>
      </c>
      <c r="G31">
        <f>VLOOKUP(A31,JSE.JO!A:G,7,0)</f>
        <v>354050</v>
      </c>
    </row>
    <row r="32" spans="1:7" x14ac:dyDescent="0.3">
      <c r="A32" s="1">
        <v>38911</v>
      </c>
      <c r="B32">
        <f>VLOOKUP(A32,JSE.JO!A:G,2,0)*VLOOKUP(A32,'ZAR_USD Historical Data'!A:F,3,0)</f>
        <v>313.495</v>
      </c>
      <c r="C32">
        <f>VLOOKUP(A32,JSE.JO!A:G,3,0)*VLOOKUP(JSE.JO_USD!A32,'ZAR_USD Historical Data'!A:F,4,0)</f>
        <v>313.495</v>
      </c>
      <c r="D32">
        <f>VLOOKUP(A32,JSE.JO!A:G,4,0)*VLOOKUP(A32,'ZAR_USD Historical Data'!A:F,5,0)</f>
        <v>307.29400000000004</v>
      </c>
      <c r="E32">
        <f>VLOOKUP(A32,JSE.JO!A:G,5,0)*VLOOKUP(A32,'ZAR_USD Historical Data'!A:F,2,0)</f>
        <v>310.05</v>
      </c>
      <c r="F32">
        <f>VLOOKUP(A32,JSE.JO!A:G,6,0)*VLOOKUP(A32,'ZAR_USD Historical Data'!A:F,2,0)</f>
        <v>210.50564850640001</v>
      </c>
      <c r="G32">
        <f>VLOOKUP(A32,JSE.JO!A:G,7,0)</f>
        <v>195430</v>
      </c>
    </row>
    <row r="33" spans="1:7" x14ac:dyDescent="0.3">
      <c r="A33" s="1">
        <v>38912</v>
      </c>
      <c r="B33">
        <f>VLOOKUP(A33,JSE.JO!A:G,2,0)*VLOOKUP(A33,'ZAR_USD Historical Data'!A:F,3,0)</f>
        <v>310.9325</v>
      </c>
      <c r="C33">
        <f>VLOOKUP(A33,JSE.JO!A:G,3,0)*VLOOKUP(JSE.JO_USD!A33,'ZAR_USD Historical Data'!A:F,4,0)</f>
        <v>314.62200000000001</v>
      </c>
      <c r="D33">
        <f>VLOOKUP(A33,JSE.JO!A:G,4,0)*VLOOKUP(A33,'ZAR_USD Historical Data'!A:F,5,0)</f>
        <v>304.70000000000005</v>
      </c>
      <c r="E33">
        <f>VLOOKUP(A33,JSE.JO!A:G,5,0)*VLOOKUP(A33,'ZAR_USD Historical Data'!A:F,2,0)</f>
        <v>313.92900000000003</v>
      </c>
      <c r="F33">
        <f>VLOOKUP(A33,JSE.JO!A:G,6,0)*VLOOKUP(A33,'ZAR_USD Historical Data'!A:F,2,0)</f>
        <v>213.1393067496</v>
      </c>
      <c r="G33">
        <f>VLOOKUP(A33,JSE.JO!A:G,7,0)</f>
        <v>72595</v>
      </c>
    </row>
    <row r="34" spans="1:7" x14ac:dyDescent="0.3">
      <c r="A34" s="1">
        <v>38915</v>
      </c>
      <c r="B34">
        <f>VLOOKUP(A34,JSE.JO!A:G,2,0)*VLOOKUP(A34,'ZAR_USD Historical Data'!A:F,3,0)</f>
        <v>310.66140000000001</v>
      </c>
      <c r="C34">
        <f>VLOOKUP(A34,JSE.JO!A:G,3,0)*VLOOKUP(JSE.JO_USD!A34,'ZAR_USD Historical Data'!A:F,4,0)</f>
        <v>311.33969999999999</v>
      </c>
      <c r="D34">
        <f>VLOOKUP(A34,JSE.JO!A:G,4,0)*VLOOKUP(A34,'ZAR_USD Historical Data'!A:F,5,0)</f>
        <v>302.27999999999997</v>
      </c>
      <c r="E34">
        <f>VLOOKUP(A34,JSE.JO!A:G,5,0)*VLOOKUP(A34,'ZAR_USD Historical Data'!A:F,2,0)</f>
        <v>307.07099999999997</v>
      </c>
      <c r="F34">
        <f>VLOOKUP(A34,JSE.JO!A:G,6,0)*VLOOKUP(A34,'ZAR_USD Historical Data'!A:F,2,0)</f>
        <v>208.48312843919999</v>
      </c>
      <c r="G34">
        <f>VLOOKUP(A34,JSE.JO!A:G,7,0)</f>
        <v>66144</v>
      </c>
    </row>
    <row r="35" spans="1:7" x14ac:dyDescent="0.3">
      <c r="A35" s="1">
        <v>38916</v>
      </c>
      <c r="B35">
        <f>VLOOKUP(A35,JSE.JO!A:G,2,0)*VLOOKUP(A35,'ZAR_USD Historical Data'!A:F,3,0)</f>
        <v>309.97000000000003</v>
      </c>
      <c r="C35">
        <f>VLOOKUP(A35,JSE.JO!A:G,3,0)*VLOOKUP(JSE.JO_USD!A35,'ZAR_USD Historical Data'!A:F,4,0)</f>
        <v>312.25599999999997</v>
      </c>
      <c r="D35">
        <f>VLOOKUP(A35,JSE.JO!A:G,4,0)*VLOOKUP(A35,'ZAR_USD Historical Data'!A:F,5,0)</f>
        <v>308.58000000000004</v>
      </c>
      <c r="E35">
        <f>VLOOKUP(A35,JSE.JO!A:G,5,0)*VLOOKUP(A35,'ZAR_USD Historical Data'!A:F,2,0)</f>
        <v>312.25599999999997</v>
      </c>
      <c r="F35">
        <f>VLOOKUP(A35,JSE.JO!A:G,6,0)*VLOOKUP(A35,'ZAR_USD Historical Data'!A:F,2,0)</f>
        <v>212.00347463860001</v>
      </c>
      <c r="G35">
        <f>VLOOKUP(A35,JSE.JO!A:G,7,0)</f>
        <v>73630</v>
      </c>
    </row>
    <row r="36" spans="1:7" x14ac:dyDescent="0.3">
      <c r="A36" s="1">
        <v>38917</v>
      </c>
      <c r="B36">
        <f>VLOOKUP(A36,JSE.JO!A:G,2,0)*VLOOKUP(A36,'ZAR_USD Historical Data'!A:F,3,0)</f>
        <v>318.82499999999999</v>
      </c>
      <c r="C36">
        <f>VLOOKUP(A36,JSE.JO!A:G,3,0)*VLOOKUP(JSE.JO_USD!A36,'ZAR_USD Historical Data'!A:F,4,0)</f>
        <v>327.55800000000005</v>
      </c>
      <c r="D36">
        <f>VLOOKUP(A36,JSE.JO!A:G,4,0)*VLOOKUP(A36,'ZAR_USD Historical Data'!A:F,5,0)</f>
        <v>318.82499999999999</v>
      </c>
      <c r="E36">
        <f>VLOOKUP(A36,JSE.JO!A:G,5,0)*VLOOKUP(A36,'ZAR_USD Historical Data'!A:F,2,0)</f>
        <v>326.14000000000004</v>
      </c>
      <c r="F36">
        <f>VLOOKUP(A36,JSE.JO!A:G,6,0)*VLOOKUP(A36,'ZAR_USD Historical Data'!A:F,2,0)</f>
        <v>221.42985673500002</v>
      </c>
      <c r="G36">
        <f>VLOOKUP(A36,JSE.JO!A:G,7,0)</f>
        <v>138507</v>
      </c>
    </row>
    <row r="37" spans="1:7" x14ac:dyDescent="0.3">
      <c r="A37" s="1">
        <v>38918</v>
      </c>
      <c r="B37">
        <f>VLOOKUP(A37,JSE.JO!A:G,2,0)*VLOOKUP(A37,'ZAR_USD Historical Data'!A:F,3,0)</f>
        <v>329.13</v>
      </c>
      <c r="C37">
        <f>VLOOKUP(A37,JSE.JO!A:G,3,0)*VLOOKUP(JSE.JO_USD!A37,'ZAR_USD Historical Data'!A:F,4,0)</f>
        <v>347.5025</v>
      </c>
      <c r="D37">
        <f>VLOOKUP(A37,JSE.JO!A:G,4,0)*VLOOKUP(A37,'ZAR_USD Historical Data'!A:F,5,0)</f>
        <v>329.13</v>
      </c>
      <c r="E37">
        <f>VLOOKUP(A37,JSE.JO!A:G,5,0)*VLOOKUP(A37,'ZAR_USD Historical Data'!A:F,2,0)</f>
        <v>343.92</v>
      </c>
      <c r="F37">
        <f>VLOOKUP(A37,JSE.JO!A:G,6,0)*VLOOKUP(A37,'ZAR_USD Historical Data'!A:F,2,0)</f>
        <v>233.50143744200003</v>
      </c>
      <c r="G37">
        <f>VLOOKUP(A37,JSE.JO!A:G,7,0)</f>
        <v>700424</v>
      </c>
    </row>
    <row r="38" spans="1:7" x14ac:dyDescent="0.3">
      <c r="A38" s="1">
        <v>38919</v>
      </c>
      <c r="B38">
        <f>VLOOKUP(A38,JSE.JO!A:G,2,0)*VLOOKUP(A38,'ZAR_USD Historical Data'!A:F,3,0)</f>
        <v>340.56</v>
      </c>
      <c r="C38">
        <f>VLOOKUP(A38,JSE.JO!A:G,3,0)*VLOOKUP(JSE.JO_USD!A38,'ZAR_USD Historical Data'!A:F,4,0)</f>
        <v>343.64</v>
      </c>
      <c r="D38">
        <f>VLOOKUP(A38,JSE.JO!A:G,4,0)*VLOOKUP(A38,'ZAR_USD Historical Data'!A:F,5,0)</f>
        <v>340.56</v>
      </c>
      <c r="E38">
        <f>VLOOKUP(A38,JSE.JO!A:G,5,0)*VLOOKUP(A38,'ZAR_USD Historical Data'!A:F,2,0)</f>
        <v>343.64</v>
      </c>
      <c r="F38">
        <f>VLOOKUP(A38,JSE.JO!A:G,6,0)*VLOOKUP(A38,'ZAR_USD Historical Data'!A:F,2,0)</f>
        <v>233.31135623999998</v>
      </c>
      <c r="G38">
        <f>VLOOKUP(A38,JSE.JO!A:G,7,0)</f>
        <v>373843</v>
      </c>
    </row>
    <row r="39" spans="1:7" x14ac:dyDescent="0.3">
      <c r="A39" s="1">
        <v>38922</v>
      </c>
      <c r="B39">
        <f>VLOOKUP(A39,JSE.JO!A:G,2,0)*VLOOKUP(A39,'ZAR_USD Historical Data'!A:F,3,0)</f>
        <v>344.12399999999997</v>
      </c>
      <c r="C39">
        <f>VLOOKUP(A39,JSE.JO!A:G,3,0)*VLOOKUP(JSE.JO_USD!A39,'ZAR_USD Historical Data'!A:F,4,0)</f>
        <v>385.02000000000004</v>
      </c>
      <c r="D39">
        <f>VLOOKUP(A39,JSE.JO!A:G,4,0)*VLOOKUP(A39,'ZAR_USD Historical Data'!A:F,5,0)</f>
        <v>335.59199999999998</v>
      </c>
      <c r="E39">
        <f>VLOOKUP(A39,JSE.JO!A:G,5,0)*VLOOKUP(A39,'ZAR_USD Historical Data'!A:F,2,0)</f>
        <v>385.02000000000004</v>
      </c>
      <c r="F39">
        <f>VLOOKUP(A39,JSE.JO!A:G,6,0)*VLOOKUP(A39,'ZAR_USD Historical Data'!A:F,2,0)</f>
        <v>261.40587052220002</v>
      </c>
      <c r="G39">
        <f>VLOOKUP(A39,JSE.JO!A:G,7,0)</f>
        <v>522207</v>
      </c>
    </row>
    <row r="40" spans="1:7" x14ac:dyDescent="0.3">
      <c r="A40" s="1">
        <v>38923</v>
      </c>
      <c r="B40">
        <f>VLOOKUP(A40,JSE.JO!A:G,2,0)*VLOOKUP(A40,'ZAR_USD Historical Data'!A:F,3,0)</f>
        <v>375.40799999999996</v>
      </c>
      <c r="C40">
        <f>VLOOKUP(A40,JSE.JO!A:G,3,0)*VLOOKUP(JSE.JO_USD!A40,'ZAR_USD Historical Data'!A:F,4,0)</f>
        <v>392.15000000000003</v>
      </c>
      <c r="D40">
        <f>VLOOKUP(A40,JSE.JO!A:G,4,0)*VLOOKUP(A40,'ZAR_USD Historical Data'!A:F,5,0)</f>
        <v>369.71999999999997</v>
      </c>
      <c r="E40">
        <f>VLOOKUP(A40,JSE.JO!A:G,5,0)*VLOOKUP(A40,'ZAR_USD Historical Data'!A:F,2,0)</f>
        <v>385.1626</v>
      </c>
      <c r="F40">
        <f>VLOOKUP(A40,JSE.JO!A:G,6,0)*VLOOKUP(A40,'ZAR_USD Historical Data'!A:F,2,0)</f>
        <v>261.5027242996</v>
      </c>
      <c r="G40">
        <f>VLOOKUP(A40,JSE.JO!A:G,7,0)</f>
        <v>545960</v>
      </c>
    </row>
    <row r="41" spans="1:7" x14ac:dyDescent="0.3">
      <c r="A41" s="1">
        <v>38924</v>
      </c>
      <c r="B41">
        <f>VLOOKUP(A41,JSE.JO!A:G,2,0)*VLOOKUP(A41,'ZAR_USD Historical Data'!A:F,3,0)</f>
        <v>389.42699999999996</v>
      </c>
      <c r="C41">
        <f>VLOOKUP(A41,JSE.JO!A:G,3,0)*VLOOKUP(JSE.JO_USD!A41,'ZAR_USD Historical Data'!A:F,4,0)</f>
        <v>409.83000000000004</v>
      </c>
      <c r="D41">
        <f>VLOOKUP(A41,JSE.JO!A:G,4,0)*VLOOKUP(A41,'ZAR_USD Historical Data'!A:F,5,0)</f>
        <v>389.42699999999996</v>
      </c>
      <c r="E41">
        <f>VLOOKUP(A41,JSE.JO!A:G,5,0)*VLOOKUP(A41,'ZAR_USD Historical Data'!A:F,2,0)</f>
        <v>401.20200000000006</v>
      </c>
      <c r="F41">
        <f>VLOOKUP(A41,JSE.JO!A:G,6,0)*VLOOKUP(A41,'ZAR_USD Historical Data'!A:F,2,0)</f>
        <v>272.39253568640004</v>
      </c>
      <c r="G41">
        <f>VLOOKUP(A41,JSE.JO!A:G,7,0)</f>
        <v>608626</v>
      </c>
    </row>
    <row r="42" spans="1:7" x14ac:dyDescent="0.3">
      <c r="A42" s="1">
        <v>38925</v>
      </c>
      <c r="B42">
        <f>VLOOKUP(A42,JSE.JO!A:G,2,0)*VLOOKUP(A42,'ZAR_USD Historical Data'!A:F,3,0)</f>
        <v>407.68</v>
      </c>
      <c r="C42">
        <f>VLOOKUP(A42,JSE.JO!A:G,3,0)*VLOOKUP(JSE.JO_USD!A42,'ZAR_USD Historical Data'!A:F,4,0)</f>
        <v>409.81050000000005</v>
      </c>
      <c r="D42">
        <f>VLOOKUP(A42,JSE.JO!A:G,4,0)*VLOOKUP(A42,'ZAR_USD Historical Data'!A:F,5,0)</f>
        <v>400.54560000000004</v>
      </c>
      <c r="E42">
        <f>VLOOKUP(A42,JSE.JO!A:G,5,0)*VLOOKUP(A42,'ZAR_USD Historical Data'!A:F,2,0)</f>
        <v>409.08000000000004</v>
      </c>
      <c r="F42">
        <f>VLOOKUP(A42,JSE.JO!A:G,6,0)*VLOOKUP(A42,'ZAR_USD Historical Data'!A:F,2,0)</f>
        <v>277.74128976420002</v>
      </c>
      <c r="G42">
        <f>VLOOKUP(A42,JSE.JO!A:G,7,0)</f>
        <v>430893</v>
      </c>
    </row>
    <row r="43" spans="1:7" x14ac:dyDescent="0.3">
      <c r="A43" s="1">
        <v>38926</v>
      </c>
      <c r="B43">
        <f>VLOOKUP(A43,JSE.JO!A:G,2,0)*VLOOKUP(A43,'ZAR_USD Historical Data'!A:F,3,0)</f>
        <v>406.84000000000003</v>
      </c>
      <c r="C43">
        <f>VLOOKUP(A43,JSE.JO!A:G,3,0)*VLOOKUP(JSE.JO_USD!A43,'ZAR_USD Historical Data'!A:F,4,0)</f>
        <v>407.12</v>
      </c>
      <c r="D43">
        <f>VLOOKUP(A43,JSE.JO!A:G,4,0)*VLOOKUP(A43,'ZAR_USD Historical Data'!A:F,5,0)</f>
        <v>403.93400000000003</v>
      </c>
      <c r="E43">
        <f>VLOOKUP(A43,JSE.JO!A:G,5,0)*VLOOKUP(A43,'ZAR_USD Historical Data'!A:F,2,0)</f>
        <v>406.68380000000002</v>
      </c>
      <c r="F43">
        <f>VLOOKUP(A43,JSE.JO!A:G,6,0)*VLOOKUP(A43,'ZAR_USD Historical Data'!A:F,2,0)</f>
        <v>276.11433377259999</v>
      </c>
      <c r="G43">
        <f>VLOOKUP(A43,JSE.JO!A:G,7,0)</f>
        <v>114439</v>
      </c>
    </row>
    <row r="44" spans="1:7" x14ac:dyDescent="0.3">
      <c r="A44" s="1">
        <v>38929</v>
      </c>
      <c r="B44">
        <f>VLOOKUP(A44,JSE.JO!A:G,2,0)*VLOOKUP(A44,'ZAR_USD Historical Data'!A:F,3,0)</f>
        <v>404.32</v>
      </c>
      <c r="C44">
        <f>VLOOKUP(A44,JSE.JO!A:G,3,0)*VLOOKUP(JSE.JO_USD!A44,'ZAR_USD Historical Data'!A:F,4,0)</f>
        <v>404.59999999999997</v>
      </c>
      <c r="D44">
        <f>VLOOKUP(A44,JSE.JO!A:G,4,0)*VLOOKUP(A44,'ZAR_USD Historical Data'!A:F,5,0)</f>
        <v>395.65600000000001</v>
      </c>
      <c r="E44">
        <f>VLOOKUP(A44,JSE.JO!A:G,5,0)*VLOOKUP(A44,'ZAR_USD Historical Data'!A:F,2,0)</f>
        <v>397.37499999999994</v>
      </c>
      <c r="F44">
        <f>VLOOKUP(A44,JSE.JO!A:G,6,0)*VLOOKUP(A44,'ZAR_USD Historical Data'!A:F,2,0)</f>
        <v>269.7942531365</v>
      </c>
      <c r="G44">
        <f>VLOOKUP(A44,JSE.JO!A:G,7,0)</f>
        <v>130832</v>
      </c>
    </row>
    <row r="45" spans="1:7" x14ac:dyDescent="0.3">
      <c r="A45" s="1">
        <v>38930</v>
      </c>
      <c r="B45">
        <f>VLOOKUP(A45,JSE.JO!A:G,2,0)*VLOOKUP(A45,'ZAR_USD Historical Data'!A:F,3,0)</f>
        <v>394.90000000000003</v>
      </c>
      <c r="C45">
        <f>VLOOKUP(A45,JSE.JO!A:G,3,0)*VLOOKUP(JSE.JO_USD!A45,'ZAR_USD Historical Data'!A:F,4,0)</f>
        <v>407.52</v>
      </c>
      <c r="D45">
        <f>VLOOKUP(A45,JSE.JO!A:G,4,0)*VLOOKUP(A45,'ZAR_USD Historical Data'!A:F,5,0)</f>
        <v>394.90000000000003</v>
      </c>
      <c r="E45">
        <f>VLOOKUP(A45,JSE.JO!A:G,5,0)*VLOOKUP(A45,'ZAR_USD Historical Data'!A:F,2,0)</f>
        <v>404.64</v>
      </c>
      <c r="F45">
        <f>VLOOKUP(A45,JSE.JO!A:G,6,0)*VLOOKUP(A45,'ZAR_USD Historical Data'!A:F,2,0)</f>
        <v>274.726757808</v>
      </c>
      <c r="G45">
        <f>VLOOKUP(A45,JSE.JO!A:G,7,0)</f>
        <v>381334</v>
      </c>
    </row>
    <row r="46" spans="1:7" x14ac:dyDescent="0.3">
      <c r="A46" s="1">
        <v>38931</v>
      </c>
      <c r="B46">
        <f>VLOOKUP(A46,JSE.JO!A:G,2,0)*VLOOKUP(A46,'ZAR_USD Historical Data'!A:F,3,0)</f>
        <v>405.202</v>
      </c>
      <c r="C46">
        <f>VLOOKUP(A46,JSE.JO!A:G,3,0)*VLOOKUP(JSE.JO_USD!A46,'ZAR_USD Historical Data'!A:F,4,0)</f>
        <v>455.49</v>
      </c>
      <c r="D46">
        <f>VLOOKUP(A46,JSE.JO!A:G,4,0)*VLOOKUP(A46,'ZAR_USD Historical Data'!A:F,5,0)</f>
        <v>405.202</v>
      </c>
      <c r="E46">
        <f>VLOOKUP(A46,JSE.JO!A:G,5,0)*VLOOKUP(A46,'ZAR_USD Historical Data'!A:F,2,0)</f>
        <v>455.49</v>
      </c>
      <c r="F46">
        <f>VLOOKUP(A46,JSE.JO!A:G,6,0)*VLOOKUP(A46,'ZAR_USD Historical Data'!A:F,2,0)</f>
        <v>309.25089407460001</v>
      </c>
      <c r="G46">
        <f>VLOOKUP(A46,JSE.JO!A:G,7,0)</f>
        <v>1464594</v>
      </c>
    </row>
    <row r="47" spans="1:7" x14ac:dyDescent="0.3">
      <c r="A47" s="1">
        <v>38932</v>
      </c>
      <c r="B47">
        <f>VLOOKUP(A47,JSE.JO!A:G,2,0)*VLOOKUP(A47,'ZAR_USD Historical Data'!A:F,3,0)</f>
        <v>457.69500000000005</v>
      </c>
      <c r="C47">
        <f>VLOOKUP(A47,JSE.JO!A:G,3,0)*VLOOKUP(JSE.JO_USD!A47,'ZAR_USD Historical Data'!A:F,4,0)</f>
        <v>458.95499999999998</v>
      </c>
      <c r="D47">
        <f>VLOOKUP(A47,JSE.JO!A:G,4,0)*VLOOKUP(A47,'ZAR_USD Historical Data'!A:F,5,0)</f>
        <v>435.90000000000003</v>
      </c>
      <c r="E47">
        <f>VLOOKUP(A47,JSE.JO!A:G,5,0)*VLOOKUP(A47,'ZAR_USD Historical Data'!A:F,2,0)</f>
        <v>440.01400000000001</v>
      </c>
      <c r="F47">
        <f>VLOOKUP(A47,JSE.JO!A:G,6,0)*VLOOKUP(A47,'ZAR_USD Historical Data'!A:F,2,0)</f>
        <v>298.74358596999997</v>
      </c>
      <c r="G47">
        <f>VLOOKUP(A47,JSE.JO!A:G,7,0)</f>
        <v>504167</v>
      </c>
    </row>
    <row r="48" spans="1:7" x14ac:dyDescent="0.3">
      <c r="A48" s="1">
        <v>38933</v>
      </c>
      <c r="B48">
        <f>VLOOKUP(A48,JSE.JO!A:G,2,0)*VLOOKUP(A48,'ZAR_USD Historical Data'!A:F,3,0)</f>
        <v>442.73200000000003</v>
      </c>
      <c r="C48">
        <f>VLOOKUP(A48,JSE.JO!A:G,3,0)*VLOOKUP(JSE.JO_USD!A48,'ZAR_USD Historical Data'!A:F,4,0)</f>
        <v>447.435</v>
      </c>
      <c r="D48">
        <f>VLOOKUP(A48,JSE.JO!A:G,4,0)*VLOOKUP(A48,'ZAR_USD Historical Data'!A:F,5,0)</f>
        <v>438.334</v>
      </c>
      <c r="E48">
        <f>VLOOKUP(A48,JSE.JO!A:G,5,0)*VLOOKUP(A48,'ZAR_USD Historical Data'!A:F,2,0)</f>
        <v>447.435</v>
      </c>
      <c r="F48">
        <f>VLOOKUP(A48,JSE.JO!A:G,6,0)*VLOOKUP(A48,'ZAR_USD Historical Data'!A:F,2,0)</f>
        <v>303.78203352359998</v>
      </c>
      <c r="G48">
        <f>VLOOKUP(A48,JSE.JO!A:G,7,0)</f>
        <v>202610</v>
      </c>
    </row>
    <row r="49" spans="1:7" x14ac:dyDescent="0.3">
      <c r="A49" s="1">
        <v>38936</v>
      </c>
      <c r="B49">
        <f>VLOOKUP(A49,JSE.JO!A:G,2,0)*VLOOKUP(A49,'ZAR_USD Historical Data'!A:F,3,0)</f>
        <v>446.52</v>
      </c>
      <c r="C49">
        <f>VLOOKUP(A49,JSE.JO!A:G,3,0)*VLOOKUP(JSE.JO_USD!A49,'ZAR_USD Historical Data'!A:F,4,0)</f>
        <v>451.71750000000003</v>
      </c>
      <c r="D49">
        <f>VLOOKUP(A49,JSE.JO!A:G,4,0)*VLOOKUP(A49,'ZAR_USD Historical Data'!A:F,5,0)</f>
        <v>445.05599999999998</v>
      </c>
      <c r="E49">
        <f>VLOOKUP(A49,JSE.JO!A:G,5,0)*VLOOKUP(A49,'ZAR_USD Historical Data'!A:F,2,0)</f>
        <v>451.71750000000003</v>
      </c>
      <c r="F49">
        <f>VLOOKUP(A49,JSE.JO!A:G,6,0)*VLOOKUP(A49,'ZAR_USD Historical Data'!A:F,2,0)</f>
        <v>306.6895783224</v>
      </c>
      <c r="G49">
        <f>VLOOKUP(A49,JSE.JO!A:G,7,0)</f>
        <v>127377</v>
      </c>
    </row>
    <row r="50" spans="1:7" x14ac:dyDescent="0.3">
      <c r="A50" s="1">
        <v>38937</v>
      </c>
      <c r="B50">
        <f>VLOOKUP(A50,JSE.JO!A:G,2,0)*VLOOKUP(A50,'ZAR_USD Historical Data'!A:F,3,0)</f>
        <v>450.79500000000002</v>
      </c>
      <c r="C50">
        <f>VLOOKUP(A50,JSE.JO!A:G,3,0)*VLOOKUP(JSE.JO_USD!A50,'ZAR_USD Historical Data'!A:F,4,0)</f>
        <v>455.39</v>
      </c>
      <c r="D50">
        <f>VLOOKUP(A50,JSE.JO!A:G,4,0)*VLOOKUP(A50,'ZAR_USD Historical Data'!A:F,5,0)</f>
        <v>447.13000000000005</v>
      </c>
      <c r="E50">
        <f>VLOOKUP(A50,JSE.JO!A:G,5,0)*VLOOKUP(A50,'ZAR_USD Historical Data'!A:F,2,0)</f>
        <v>448.63260000000002</v>
      </c>
      <c r="F50">
        <f>VLOOKUP(A50,JSE.JO!A:G,6,0)*VLOOKUP(A50,'ZAR_USD Historical Data'!A:F,2,0)</f>
        <v>304.5951057396</v>
      </c>
      <c r="G50">
        <f>VLOOKUP(A50,JSE.JO!A:G,7,0)</f>
        <v>157655</v>
      </c>
    </row>
    <row r="51" spans="1:7" x14ac:dyDescent="0.3">
      <c r="A51" s="1">
        <v>38938</v>
      </c>
      <c r="B51">
        <f>VLOOKUP(A51,JSE.JO!A:G,2,0)*VLOOKUP(A51,'ZAR_USD Historical Data'!A:F,3,0)</f>
        <v>451.99199999999996</v>
      </c>
      <c r="C51">
        <f>VLOOKUP(A51,JSE.JO!A:G,3,0)*VLOOKUP(JSE.JO_USD!A51,'ZAR_USD Historical Data'!A:F,4,0)</f>
        <v>453.21359999999999</v>
      </c>
      <c r="D51">
        <f>VLOOKUP(A51,JSE.JO!A:G,4,0)*VLOOKUP(A51,'ZAR_USD Historical Data'!A:F,5,0)</f>
        <v>451.99199999999996</v>
      </c>
      <c r="E51">
        <f>VLOOKUP(A51,JSE.JO!A:G,5,0)*VLOOKUP(A51,'ZAR_USD Historical Data'!A:F,2,0)</f>
        <v>453.21359999999999</v>
      </c>
      <c r="F51">
        <f>VLOOKUP(A51,JSE.JO!A:G,6,0)*VLOOKUP(A51,'ZAR_USD Historical Data'!A:F,2,0)</f>
        <v>307.70533486560004</v>
      </c>
      <c r="G51">
        <f>VLOOKUP(A51,JSE.JO!A:G,7,0)</f>
        <v>0</v>
      </c>
    </row>
    <row r="52" spans="1:7" x14ac:dyDescent="0.3">
      <c r="A52" s="1">
        <v>38939</v>
      </c>
      <c r="B52">
        <f>VLOOKUP(A52,JSE.JO!A:G,2,0)*VLOOKUP(A52,'ZAR_USD Historical Data'!A:F,3,0)</f>
        <v>453.10759999999999</v>
      </c>
      <c r="C52">
        <f>VLOOKUP(A52,JSE.JO!A:G,3,0)*VLOOKUP(JSE.JO_USD!A52,'ZAR_USD Historical Data'!A:F,4,0)</f>
        <v>458.17999999999995</v>
      </c>
      <c r="D52">
        <f>VLOOKUP(A52,JSE.JO!A:G,4,0)*VLOOKUP(A52,'ZAR_USD Historical Data'!A:F,5,0)</f>
        <v>453.10759999999999</v>
      </c>
      <c r="E52">
        <f>VLOOKUP(A52,JSE.JO!A:G,5,0)*VLOOKUP(A52,'ZAR_USD Historical Data'!A:F,2,0)</f>
        <v>458.17999999999995</v>
      </c>
      <c r="F52">
        <f>VLOOKUP(A52,JSE.JO!A:G,6,0)*VLOOKUP(A52,'ZAR_USD Historical Data'!A:F,2,0)</f>
        <v>311.077214723</v>
      </c>
      <c r="G52">
        <f>VLOOKUP(A52,JSE.JO!A:G,7,0)</f>
        <v>29759</v>
      </c>
    </row>
    <row r="53" spans="1:7" x14ac:dyDescent="0.3">
      <c r="A53" s="1">
        <v>38940</v>
      </c>
      <c r="B53">
        <f>VLOOKUP(A53,JSE.JO!A:G,2,0)*VLOOKUP(A53,'ZAR_USD Historical Data'!A:F,3,0)</f>
        <v>455.7</v>
      </c>
      <c r="C53">
        <f>VLOOKUP(A53,JSE.JO!A:G,3,0)*VLOOKUP(JSE.JO_USD!A53,'ZAR_USD Historical Data'!A:F,4,0)</f>
        <v>485.76</v>
      </c>
      <c r="D53">
        <f>VLOOKUP(A53,JSE.JO!A:G,4,0)*VLOOKUP(A53,'ZAR_USD Historical Data'!A:F,5,0)</f>
        <v>455.7</v>
      </c>
      <c r="E53">
        <f>VLOOKUP(A53,JSE.JO!A:G,5,0)*VLOOKUP(A53,'ZAR_USD Historical Data'!A:F,2,0)</f>
        <v>485.76</v>
      </c>
      <c r="F53">
        <f>VLOOKUP(A53,JSE.JO!A:G,6,0)*VLOOKUP(A53,'ZAR_USD Historical Data'!A:F,2,0)</f>
        <v>329.80242652800001</v>
      </c>
      <c r="G53">
        <f>VLOOKUP(A53,JSE.JO!A:G,7,0)</f>
        <v>920342</v>
      </c>
    </row>
    <row r="54" spans="1:7" x14ac:dyDescent="0.3">
      <c r="A54" s="1">
        <v>38943</v>
      </c>
      <c r="B54">
        <f>VLOOKUP(A54,JSE.JO!A:G,2,0)*VLOOKUP(A54,'ZAR_USD Historical Data'!A:F,3,0)</f>
        <v>480.48</v>
      </c>
      <c r="C54">
        <f>VLOOKUP(A54,JSE.JO!A:G,3,0)*VLOOKUP(JSE.JO_USD!A54,'ZAR_USD Historical Data'!A:F,4,0)</f>
        <v>512.86400000000003</v>
      </c>
      <c r="D54">
        <f>VLOOKUP(A54,JSE.JO!A:G,4,0)*VLOOKUP(A54,'ZAR_USD Historical Data'!A:F,5,0)</f>
        <v>480.48</v>
      </c>
      <c r="E54">
        <f>VLOOKUP(A54,JSE.JO!A:G,5,0)*VLOOKUP(A54,'ZAR_USD Historical Data'!A:F,2,0)</f>
        <v>501.06229999999999</v>
      </c>
      <c r="F54">
        <f>VLOOKUP(A54,JSE.JO!A:G,6,0)*VLOOKUP(A54,'ZAR_USD Historical Data'!A:F,2,0)</f>
        <v>340.19185660419998</v>
      </c>
      <c r="G54">
        <f>VLOOKUP(A54,JSE.JO!A:G,7,0)</f>
        <v>1116848</v>
      </c>
    </row>
    <row r="55" spans="1:7" x14ac:dyDescent="0.3">
      <c r="A55" s="1">
        <v>38944</v>
      </c>
      <c r="B55">
        <f>VLOOKUP(A55,JSE.JO!A:G,2,0)*VLOOKUP(A55,'ZAR_USD Historical Data'!A:F,3,0)</f>
        <v>501.63</v>
      </c>
      <c r="C55">
        <f>VLOOKUP(A55,JSE.JO!A:G,3,0)*VLOOKUP(JSE.JO_USD!A55,'ZAR_USD Historical Data'!A:F,4,0)</f>
        <v>517.59</v>
      </c>
      <c r="D55">
        <f>VLOOKUP(A55,JSE.JO!A:G,4,0)*VLOOKUP(A55,'ZAR_USD Historical Data'!A:F,5,0)</f>
        <v>494.36</v>
      </c>
      <c r="E55">
        <f>VLOOKUP(A55,JSE.JO!A:G,5,0)*VLOOKUP(A55,'ZAR_USD Historical Data'!A:F,2,0)</f>
        <v>510.30000000000007</v>
      </c>
      <c r="F55">
        <f>VLOOKUP(A55,JSE.JO!A:G,6,0)*VLOOKUP(A55,'ZAR_USD Historical Data'!A:F,2,0)</f>
        <v>346.46365718100003</v>
      </c>
      <c r="G55">
        <f>VLOOKUP(A55,JSE.JO!A:G,7,0)</f>
        <v>1628889</v>
      </c>
    </row>
    <row r="56" spans="1:7" x14ac:dyDescent="0.3">
      <c r="A56" s="1">
        <v>38945</v>
      </c>
      <c r="B56">
        <f>VLOOKUP(A56,JSE.JO!A:G,2,0)*VLOOKUP(A56,'ZAR_USD Historical Data'!A:F,3,0)</f>
        <v>515.54999999999995</v>
      </c>
      <c r="C56">
        <f>VLOOKUP(A56,JSE.JO!A:G,3,0)*VLOOKUP(JSE.JO_USD!A56,'ZAR_USD Historical Data'!A:F,4,0)</f>
        <v>528.02750000000003</v>
      </c>
      <c r="D56">
        <f>VLOOKUP(A56,JSE.JO!A:G,4,0)*VLOOKUP(A56,'ZAR_USD Historical Data'!A:F,5,0)</f>
        <v>511.86749999999995</v>
      </c>
      <c r="E56">
        <f>VLOOKUP(A56,JSE.JO!A:G,5,0)*VLOOKUP(A56,'ZAR_USD Historical Data'!A:F,2,0)</f>
        <v>524.48270000000002</v>
      </c>
      <c r="F56">
        <f>VLOOKUP(A56,JSE.JO!A:G,6,0)*VLOOKUP(A56,'ZAR_USD Historical Data'!A:F,2,0)</f>
        <v>356.0928724794</v>
      </c>
      <c r="G56">
        <f>VLOOKUP(A56,JSE.JO!A:G,7,0)</f>
        <v>679878</v>
      </c>
    </row>
    <row r="57" spans="1:7" x14ac:dyDescent="0.3">
      <c r="A57" s="1">
        <v>38946</v>
      </c>
      <c r="B57">
        <f>VLOOKUP(A57,JSE.JO!A:G,2,0)*VLOOKUP(A57,'ZAR_USD Historical Data'!A:F,3,0)</f>
        <v>522.66499999999996</v>
      </c>
      <c r="C57">
        <f>VLOOKUP(A57,JSE.JO!A:G,3,0)*VLOOKUP(JSE.JO_USD!A57,'ZAR_USD Historical Data'!A:F,4,0)</f>
        <v>527.76</v>
      </c>
      <c r="D57">
        <f>VLOOKUP(A57,JSE.JO!A:G,4,0)*VLOOKUP(A57,'ZAR_USD Historical Data'!A:F,5,0)</f>
        <v>516.08600000000001</v>
      </c>
      <c r="E57">
        <f>VLOOKUP(A57,JSE.JO!A:G,5,0)*VLOOKUP(A57,'ZAR_USD Historical Data'!A:F,2,0)</f>
        <v>520.43000000000006</v>
      </c>
      <c r="F57">
        <f>VLOOKUP(A57,JSE.JO!A:G,6,0)*VLOOKUP(A57,'ZAR_USD Historical Data'!A:F,2,0)</f>
        <v>353.34132576220003</v>
      </c>
      <c r="G57">
        <f>VLOOKUP(A57,JSE.JO!A:G,7,0)</f>
        <v>547244</v>
      </c>
    </row>
    <row r="58" spans="1:7" x14ac:dyDescent="0.3">
      <c r="A58" s="1">
        <v>38947</v>
      </c>
      <c r="B58">
        <f>VLOOKUP(A58,JSE.JO!A:G,2,0)*VLOOKUP(A58,'ZAR_USD Historical Data'!A:F,3,0)</f>
        <v>504.09999999999997</v>
      </c>
      <c r="C58">
        <f>VLOOKUP(A58,JSE.JO!A:G,3,0)*VLOOKUP(JSE.JO_USD!A58,'ZAR_USD Historical Data'!A:F,4,0)</f>
        <v>505.87600000000003</v>
      </c>
      <c r="D58">
        <f>VLOOKUP(A58,JSE.JO!A:G,4,0)*VLOOKUP(A58,'ZAR_USD Historical Data'!A:F,5,0)</f>
        <v>500.54999999999995</v>
      </c>
      <c r="E58">
        <f>VLOOKUP(A58,JSE.JO!A:G,5,0)*VLOOKUP(A58,'ZAR_USD Historical Data'!A:F,2,0)</f>
        <v>505.87600000000003</v>
      </c>
      <c r="F58">
        <f>VLOOKUP(A58,JSE.JO!A:G,6,0)*VLOOKUP(A58,'ZAR_USD Historical Data'!A:F,2,0)</f>
        <v>343.46000179329997</v>
      </c>
      <c r="G58">
        <f>VLOOKUP(A58,JSE.JO!A:G,7,0)</f>
        <v>228964</v>
      </c>
    </row>
    <row r="59" spans="1:7" x14ac:dyDescent="0.3">
      <c r="A59" s="1">
        <v>38950</v>
      </c>
      <c r="B59">
        <f>VLOOKUP(A59,JSE.JO!A:G,2,0)*VLOOKUP(A59,'ZAR_USD Historical Data'!A:F,3,0)</f>
        <v>498.3528</v>
      </c>
      <c r="C59">
        <f>VLOOKUP(A59,JSE.JO!A:G,3,0)*VLOOKUP(JSE.JO_USD!A59,'ZAR_USD Historical Data'!A:F,4,0)</f>
        <v>515.82299999999998</v>
      </c>
      <c r="D59">
        <f>VLOOKUP(A59,JSE.JO!A:G,4,0)*VLOOKUP(A59,'ZAR_USD Historical Data'!A:F,5,0)</f>
        <v>498.3528</v>
      </c>
      <c r="E59">
        <f>VLOOKUP(A59,JSE.JO!A:G,5,0)*VLOOKUP(A59,'ZAR_USD Historical Data'!A:F,2,0)</f>
        <v>515.82299999999998</v>
      </c>
      <c r="F59">
        <f>VLOOKUP(A59,JSE.JO!A:G,6,0)*VLOOKUP(A59,'ZAR_USD Historical Data'!A:F,2,0)</f>
        <v>350.21346387160003</v>
      </c>
      <c r="G59">
        <f>VLOOKUP(A59,JSE.JO!A:G,7,0)</f>
        <v>296109</v>
      </c>
    </row>
    <row r="60" spans="1:7" x14ac:dyDescent="0.3">
      <c r="A60" s="1">
        <v>38951</v>
      </c>
      <c r="B60">
        <f>VLOOKUP(A60,JSE.JO!A:G,2,0)*VLOOKUP(A60,'ZAR_USD Historical Data'!A:F,3,0)</f>
        <v>525.375</v>
      </c>
      <c r="C60">
        <f>VLOOKUP(A60,JSE.JO!A:G,3,0)*VLOOKUP(JSE.JO_USD!A60,'ZAR_USD Historical Data'!A:F,4,0)</f>
        <v>546.78</v>
      </c>
      <c r="D60">
        <f>VLOOKUP(A60,JSE.JO!A:G,4,0)*VLOOKUP(A60,'ZAR_USD Historical Data'!A:F,5,0)</f>
        <v>518.37</v>
      </c>
      <c r="E60">
        <f>VLOOKUP(A60,JSE.JO!A:G,5,0)*VLOOKUP(A60,'ZAR_USD Historical Data'!A:F,2,0)</f>
        <v>532.76</v>
      </c>
      <c r="F60">
        <f>VLOOKUP(A60,JSE.JO!A:G,6,0)*VLOOKUP(A60,'ZAR_USD Historical Data'!A:F,2,0)</f>
        <v>361.71261136599998</v>
      </c>
      <c r="G60">
        <f>VLOOKUP(A60,JSE.JO!A:G,7,0)</f>
        <v>152485</v>
      </c>
    </row>
    <row r="61" spans="1:7" x14ac:dyDescent="0.3">
      <c r="A61" s="1">
        <v>38952</v>
      </c>
      <c r="B61">
        <f>VLOOKUP(A61,JSE.JO!A:G,2,0)*VLOOKUP(A61,'ZAR_USD Historical Data'!A:F,3,0)</f>
        <v>536.68999999999994</v>
      </c>
      <c r="C61">
        <f>VLOOKUP(A61,JSE.JO!A:G,3,0)*VLOOKUP(JSE.JO_USD!A61,'ZAR_USD Historical Data'!A:F,4,0)</f>
        <v>540.25199999999995</v>
      </c>
      <c r="D61">
        <f>VLOOKUP(A61,JSE.JO!A:G,4,0)*VLOOKUP(A61,'ZAR_USD Historical Data'!A:F,5,0)</f>
        <v>522.75</v>
      </c>
      <c r="E61">
        <f>VLOOKUP(A61,JSE.JO!A:G,5,0)*VLOOKUP(A61,'ZAR_USD Historical Data'!A:F,2,0)</f>
        <v>530.48</v>
      </c>
      <c r="F61">
        <f>VLOOKUP(A61,JSE.JO!A:G,6,0)*VLOOKUP(A61,'ZAR_USD Historical Data'!A:F,2,0)</f>
        <v>360.16462586799997</v>
      </c>
      <c r="G61">
        <f>VLOOKUP(A61,JSE.JO!A:G,7,0)</f>
        <v>232657</v>
      </c>
    </row>
    <row r="62" spans="1:7" x14ac:dyDescent="0.3">
      <c r="A62" s="1">
        <v>38953</v>
      </c>
      <c r="B62">
        <f>VLOOKUP(A62,JSE.JO!A:G,2,0)*VLOOKUP(A62,'ZAR_USD Historical Data'!A:F,3,0)</f>
        <v>528.95999999999992</v>
      </c>
      <c r="C62">
        <f>VLOOKUP(A62,JSE.JO!A:G,3,0)*VLOOKUP(JSE.JO_USD!A62,'ZAR_USD Historical Data'!A:F,4,0)</f>
        <v>530.48</v>
      </c>
      <c r="D62">
        <f>VLOOKUP(A62,JSE.JO!A:G,4,0)*VLOOKUP(A62,'ZAR_USD Historical Data'!A:F,5,0)</f>
        <v>522</v>
      </c>
      <c r="E62">
        <f>VLOOKUP(A62,JSE.JO!A:G,5,0)*VLOOKUP(A62,'ZAR_USD Historical Data'!A:F,2,0)</f>
        <v>524.89599999999996</v>
      </c>
      <c r="F62">
        <f>VLOOKUP(A62,JSE.JO!A:G,6,0)*VLOOKUP(A62,'ZAR_USD Historical Data'!A:F,2,0)</f>
        <v>356.37344291639999</v>
      </c>
      <c r="G62">
        <f>VLOOKUP(A62,JSE.JO!A:G,7,0)</f>
        <v>234204</v>
      </c>
    </row>
    <row r="63" spans="1:7" x14ac:dyDescent="0.3">
      <c r="A63" s="1">
        <v>38954</v>
      </c>
      <c r="B63">
        <f>VLOOKUP(A63,JSE.JO!A:G,2,0)*VLOOKUP(A63,'ZAR_USD Historical Data'!A:F,3,0)</f>
        <v>529.34</v>
      </c>
      <c r="C63">
        <f>VLOOKUP(A63,JSE.JO!A:G,3,0)*VLOOKUP(JSE.JO_USD!A63,'ZAR_USD Historical Data'!A:F,4,0)</f>
        <v>529.34</v>
      </c>
      <c r="D63">
        <f>VLOOKUP(A63,JSE.JO!A:G,4,0)*VLOOKUP(A63,'ZAR_USD Historical Data'!A:F,5,0)</f>
        <v>511.92750000000001</v>
      </c>
      <c r="E63">
        <f>VLOOKUP(A63,JSE.JO!A:G,5,0)*VLOOKUP(A63,'ZAR_USD Historical Data'!A:F,2,0)</f>
        <v>515.41000000000008</v>
      </c>
      <c r="F63">
        <f>VLOOKUP(A63,JSE.JO!A:G,6,0)*VLOOKUP(A63,'ZAR_USD Historical Data'!A:F,2,0)</f>
        <v>349.93306090750002</v>
      </c>
      <c r="G63">
        <f>VLOOKUP(A63,JSE.JO!A:G,7,0)</f>
        <v>298812</v>
      </c>
    </row>
    <row r="64" spans="1:7" x14ac:dyDescent="0.3">
      <c r="A64" s="1">
        <v>38957</v>
      </c>
      <c r="B64">
        <f>VLOOKUP(A64,JSE.JO!A:G,2,0)*VLOOKUP(A64,'ZAR_USD Historical Data'!A:F,3,0)</f>
        <v>512.45000000000005</v>
      </c>
      <c r="C64">
        <f>VLOOKUP(A64,JSE.JO!A:G,3,0)*VLOOKUP(JSE.JO_USD!A64,'ZAR_USD Historical Data'!A:F,4,0)</f>
        <v>518.47</v>
      </c>
      <c r="D64">
        <f>VLOOKUP(A64,JSE.JO!A:G,4,0)*VLOOKUP(A64,'ZAR_USD Historical Data'!A:F,5,0)</f>
        <v>498.6</v>
      </c>
      <c r="E64">
        <f>VLOOKUP(A64,JSE.JO!A:G,5,0)*VLOOKUP(A64,'ZAR_USD Historical Data'!A:F,2,0)</f>
        <v>514.30000000000007</v>
      </c>
      <c r="F64">
        <f>VLOOKUP(A64,JSE.JO!A:G,6,0)*VLOOKUP(A64,'ZAR_USD Historical Data'!A:F,2,0)</f>
        <v>349.17943622500007</v>
      </c>
      <c r="G64">
        <f>VLOOKUP(A64,JSE.JO!A:G,7,0)</f>
        <v>116934</v>
      </c>
    </row>
    <row r="65" spans="1:7" x14ac:dyDescent="0.3">
      <c r="A65" s="1">
        <v>38958</v>
      </c>
      <c r="B65">
        <f>VLOOKUP(A65,JSE.JO!A:G,2,0)*VLOOKUP(A65,'ZAR_USD Historical Data'!A:F,3,0)</f>
        <v>522.61750000000006</v>
      </c>
      <c r="C65">
        <f>VLOOKUP(A65,JSE.JO!A:G,3,0)*VLOOKUP(JSE.JO_USD!A65,'ZAR_USD Historical Data'!A:F,4,0)</f>
        <v>523.73500000000001</v>
      </c>
      <c r="D65">
        <f>VLOOKUP(A65,JSE.JO!A:G,4,0)*VLOOKUP(A65,'ZAR_USD Historical Data'!A:F,5,0)</f>
        <v>505.08000000000004</v>
      </c>
      <c r="E65">
        <f>VLOOKUP(A65,JSE.JO!A:G,5,0)*VLOOKUP(A65,'ZAR_USD Historical Data'!A:F,2,0)</f>
        <v>507.56600000000003</v>
      </c>
      <c r="F65">
        <f>VLOOKUP(A65,JSE.JO!A:G,6,0)*VLOOKUP(A65,'ZAR_USD Historical Data'!A:F,2,0)</f>
        <v>344.60744198340001</v>
      </c>
      <c r="G65">
        <f>VLOOKUP(A65,JSE.JO!A:G,7,0)</f>
        <v>27329</v>
      </c>
    </row>
    <row r="66" spans="1:7" x14ac:dyDescent="0.3">
      <c r="A66" s="1">
        <v>38959</v>
      </c>
      <c r="B66">
        <f>VLOOKUP(A66,JSE.JO!A:G,2,0)*VLOOKUP(A66,'ZAR_USD Historical Data'!A:F,3,0)</f>
        <v>513.92000000000007</v>
      </c>
      <c r="C66">
        <f>VLOOKUP(A66,JSE.JO!A:G,3,0)*VLOOKUP(JSE.JO_USD!A66,'ZAR_USD Historical Data'!A:F,4,0)</f>
        <v>515.01499999999999</v>
      </c>
      <c r="D66">
        <f>VLOOKUP(A66,JSE.JO!A:G,4,0)*VLOOKUP(A66,'ZAR_USD Historical Data'!A:F,5,0)</f>
        <v>506.88000000000005</v>
      </c>
      <c r="E66">
        <f>VLOOKUP(A66,JSE.JO!A:G,5,0)*VLOOKUP(A66,'ZAR_USD Historical Data'!A:F,2,0)</f>
        <v>511.20530000000002</v>
      </c>
      <c r="F66">
        <f>VLOOKUP(A66,JSE.JO!A:G,6,0)*VLOOKUP(A66,'ZAR_USD Historical Data'!A:F,2,0)</f>
        <v>347.07833805050001</v>
      </c>
      <c r="G66">
        <f>VLOOKUP(A66,JSE.JO!A:G,7,0)</f>
        <v>329240</v>
      </c>
    </row>
    <row r="67" spans="1:7" x14ac:dyDescent="0.3">
      <c r="A67" s="1">
        <v>38960</v>
      </c>
      <c r="B67">
        <f>VLOOKUP(A67,JSE.JO!A:G,2,0)*VLOOKUP(A67,'ZAR_USD Historical Data'!A:F,3,0)</f>
        <v>502.72050000000002</v>
      </c>
      <c r="C67">
        <f>VLOOKUP(A67,JSE.JO!A:G,3,0)*VLOOKUP(JSE.JO_USD!A67,'ZAR_USD Historical Data'!A:F,4,0)</f>
        <v>504.53800000000001</v>
      </c>
      <c r="D67">
        <f>VLOOKUP(A67,JSE.JO!A:G,4,0)*VLOOKUP(A67,'ZAR_USD Historical Data'!A:F,5,0)</f>
        <v>494.42250000000001</v>
      </c>
      <c r="E67">
        <f>VLOOKUP(A67,JSE.JO!A:G,5,0)*VLOOKUP(A67,'ZAR_USD Historical Data'!A:F,2,0)</f>
        <v>499.68</v>
      </c>
      <c r="F67">
        <f>VLOOKUP(A67,JSE.JO!A:G,6,0)*VLOOKUP(A67,'ZAR_USD Historical Data'!A:F,2,0)</f>
        <v>339.25329273440002</v>
      </c>
      <c r="G67">
        <f>VLOOKUP(A67,JSE.JO!A:G,7,0)</f>
        <v>122575</v>
      </c>
    </row>
    <row r="68" spans="1:7" x14ac:dyDescent="0.3">
      <c r="A68" s="1">
        <v>38961</v>
      </c>
      <c r="B68">
        <f>VLOOKUP(A68,JSE.JO!A:G,2,0)*VLOOKUP(A68,'ZAR_USD Historical Data'!A:F,3,0)</f>
        <v>502.45600000000002</v>
      </c>
      <c r="C68">
        <f>VLOOKUP(A68,JSE.JO!A:G,3,0)*VLOOKUP(JSE.JO_USD!A68,'ZAR_USD Historical Data'!A:F,4,0)</f>
        <v>506.62</v>
      </c>
      <c r="D68">
        <f>VLOOKUP(A68,JSE.JO!A:G,4,0)*VLOOKUP(A68,'ZAR_USD Historical Data'!A:F,5,0)</f>
        <v>499.68</v>
      </c>
      <c r="E68">
        <f>VLOOKUP(A68,JSE.JO!A:G,5,0)*VLOOKUP(A68,'ZAR_USD Historical Data'!A:F,2,0)</f>
        <v>506.62</v>
      </c>
      <c r="F68">
        <f>VLOOKUP(A68,JSE.JO!A:G,6,0)*VLOOKUP(A68,'ZAR_USD Historical Data'!A:F,2,0)</f>
        <v>343.96513938800001</v>
      </c>
      <c r="G68">
        <f>VLOOKUP(A68,JSE.JO!A:G,7,0)</f>
        <v>270306</v>
      </c>
    </row>
    <row r="69" spans="1:7" x14ac:dyDescent="0.3">
      <c r="A69" s="1">
        <v>38964</v>
      </c>
      <c r="B69">
        <f>VLOOKUP(A69,JSE.JO!A:G,2,0)*VLOOKUP(A69,'ZAR_USD Historical Data'!A:F,3,0)</f>
        <v>508.08</v>
      </c>
      <c r="C69">
        <f>VLOOKUP(A69,JSE.JO!A:G,3,0)*VLOOKUP(JSE.JO_USD!A69,'ZAR_USD Historical Data'!A:F,4,0)</f>
        <v>527.31000000000006</v>
      </c>
      <c r="D69">
        <f>VLOOKUP(A69,JSE.JO!A:G,4,0)*VLOOKUP(A69,'ZAR_USD Historical Data'!A:F,5,0)</f>
        <v>508.08</v>
      </c>
      <c r="E69">
        <f>VLOOKUP(A69,JSE.JO!A:G,5,0)*VLOOKUP(A69,'ZAR_USD Historical Data'!A:F,2,0)</f>
        <v>517.54500000000007</v>
      </c>
      <c r="F69">
        <f>VLOOKUP(A69,JSE.JO!A:G,6,0)*VLOOKUP(A69,'ZAR_USD Historical Data'!A:F,2,0)</f>
        <v>351.38261972700002</v>
      </c>
      <c r="G69">
        <f>VLOOKUP(A69,JSE.JO!A:G,7,0)</f>
        <v>154639</v>
      </c>
    </row>
    <row r="70" spans="1:7" x14ac:dyDescent="0.3">
      <c r="A70" s="1">
        <v>38965</v>
      </c>
      <c r="B70">
        <f>VLOOKUP(A70,JSE.JO!A:G,2,0)*VLOOKUP(A70,'ZAR_USD Historical Data'!A:F,3,0)</f>
        <v>518.79149999999993</v>
      </c>
      <c r="C70">
        <f>VLOOKUP(A70,JSE.JO!A:G,3,0)*VLOOKUP(JSE.JO_USD!A70,'ZAR_USD Historical Data'!A:F,4,0)</f>
        <v>523.447</v>
      </c>
      <c r="D70">
        <f>VLOOKUP(A70,JSE.JO!A:G,4,0)*VLOOKUP(A70,'ZAR_USD Historical Data'!A:F,5,0)</f>
        <v>516.70799999999997</v>
      </c>
      <c r="E70">
        <f>VLOOKUP(A70,JSE.JO!A:G,5,0)*VLOOKUP(A70,'ZAR_USD Historical Data'!A:F,2,0)</f>
        <v>522.75</v>
      </c>
      <c r="F70">
        <f>VLOOKUP(A70,JSE.JO!A:G,6,0)*VLOOKUP(A70,'ZAR_USD Historical Data'!A:F,2,0)</f>
        <v>354.91644998820004</v>
      </c>
      <c r="G70">
        <f>VLOOKUP(A70,JSE.JO!A:G,7,0)</f>
        <v>89367</v>
      </c>
    </row>
    <row r="71" spans="1:7" x14ac:dyDescent="0.3">
      <c r="A71" s="1">
        <v>38966</v>
      </c>
      <c r="B71">
        <f>VLOOKUP(A71,JSE.JO!A:G,2,0)*VLOOKUP(A71,'ZAR_USD Historical Data'!A:F,3,0)</f>
        <v>513</v>
      </c>
      <c r="C71">
        <f>VLOOKUP(A71,JSE.JO!A:G,3,0)*VLOOKUP(JSE.JO_USD!A71,'ZAR_USD Historical Data'!A:F,4,0)</f>
        <v>522.95799999999997</v>
      </c>
      <c r="D71">
        <f>VLOOKUP(A71,JSE.JO!A:G,4,0)*VLOOKUP(A71,'ZAR_USD Historical Data'!A:F,5,0)</f>
        <v>513</v>
      </c>
      <c r="E71">
        <f>VLOOKUP(A71,JSE.JO!A:G,5,0)*VLOOKUP(A71,'ZAR_USD Historical Data'!A:F,2,0)</f>
        <v>519.53549999999996</v>
      </c>
      <c r="F71">
        <f>VLOOKUP(A71,JSE.JO!A:G,6,0)*VLOOKUP(A71,'ZAR_USD Historical Data'!A:F,2,0)</f>
        <v>352.73408004389995</v>
      </c>
      <c r="G71">
        <f>VLOOKUP(A71,JSE.JO!A:G,7,0)</f>
        <v>165591</v>
      </c>
    </row>
    <row r="72" spans="1:7" x14ac:dyDescent="0.3">
      <c r="A72" s="1">
        <v>38967</v>
      </c>
      <c r="B72">
        <f>VLOOKUP(A72,JSE.JO!A:G,2,0)*VLOOKUP(A72,'ZAR_USD Historical Data'!A:F,3,0)</f>
        <v>515.28</v>
      </c>
      <c r="C72">
        <f>VLOOKUP(A72,JSE.JO!A:G,3,0)*VLOOKUP(JSE.JO_USD!A72,'ZAR_USD Historical Data'!A:F,4,0)</f>
        <v>515.28</v>
      </c>
      <c r="D72">
        <f>VLOOKUP(A72,JSE.JO!A:G,4,0)*VLOOKUP(A72,'ZAR_USD Historical Data'!A:F,5,0)</f>
        <v>505.11</v>
      </c>
      <c r="E72">
        <f>VLOOKUP(A72,JSE.JO!A:G,5,0)*VLOOKUP(A72,'ZAR_USD Historical Data'!A:F,2,0)</f>
        <v>512.56799999999998</v>
      </c>
      <c r="F72">
        <f>VLOOKUP(A72,JSE.JO!A:G,6,0)*VLOOKUP(A72,'ZAR_USD Historical Data'!A:F,2,0)</f>
        <v>348.00342953879999</v>
      </c>
      <c r="G72">
        <f>VLOOKUP(A72,JSE.JO!A:G,7,0)</f>
        <v>183266</v>
      </c>
    </row>
    <row r="73" spans="1:7" x14ac:dyDescent="0.3">
      <c r="A73" s="1">
        <v>38968</v>
      </c>
      <c r="B73">
        <f>VLOOKUP(A73,JSE.JO!A:G,2,0)*VLOOKUP(A73,'ZAR_USD Historical Data'!A:F,3,0)</f>
        <v>510.3</v>
      </c>
      <c r="C73">
        <f>VLOOKUP(A73,JSE.JO!A:G,3,0)*VLOOKUP(JSE.JO_USD!A73,'ZAR_USD Historical Data'!A:F,4,0)</f>
        <v>510.3</v>
      </c>
      <c r="D73">
        <f>VLOOKUP(A73,JSE.JO!A:G,4,0)*VLOOKUP(A73,'ZAR_USD Historical Data'!A:F,5,0)</f>
        <v>502.87500000000006</v>
      </c>
      <c r="E73">
        <f>VLOOKUP(A73,JSE.JO!A:G,5,0)*VLOOKUP(A73,'ZAR_USD Historical Data'!A:F,2,0)</f>
        <v>502.87500000000006</v>
      </c>
      <c r="F73">
        <f>VLOOKUP(A73,JSE.JO!A:G,6,0)*VLOOKUP(A73,'ZAR_USD Historical Data'!A:F,2,0)</f>
        <v>341.42258052000005</v>
      </c>
      <c r="G73">
        <f>VLOOKUP(A73,JSE.JO!A:G,7,0)</f>
        <v>41123</v>
      </c>
    </row>
    <row r="74" spans="1:7" x14ac:dyDescent="0.3">
      <c r="A74" s="1">
        <v>38971</v>
      </c>
      <c r="B74">
        <f>VLOOKUP(A74,JSE.JO!A:G,2,0)*VLOOKUP(A74,'ZAR_USD Historical Data'!A:F,3,0)</f>
        <v>507.375</v>
      </c>
      <c r="C74">
        <f>VLOOKUP(A74,JSE.JO!A:G,3,0)*VLOOKUP(JSE.JO_USD!A74,'ZAR_USD Historical Data'!A:F,4,0)</f>
        <v>508.87499999999994</v>
      </c>
      <c r="D74">
        <f>VLOOKUP(A74,JSE.JO!A:G,4,0)*VLOOKUP(A74,'ZAR_USD Historical Data'!A:F,5,0)</f>
        <v>493.16849999999999</v>
      </c>
      <c r="E74">
        <f>VLOOKUP(A74,JSE.JO!A:G,5,0)*VLOOKUP(A74,'ZAR_USD Historical Data'!A:F,2,0)</f>
        <v>495.30499999999995</v>
      </c>
      <c r="F74">
        <f>VLOOKUP(A74,JSE.JO!A:G,6,0)*VLOOKUP(A74,'ZAR_USD Historical Data'!A:F,2,0)</f>
        <v>336.28292085699997</v>
      </c>
      <c r="G74">
        <f>VLOOKUP(A74,JSE.JO!A:G,7,0)</f>
        <v>163456</v>
      </c>
    </row>
    <row r="75" spans="1:7" x14ac:dyDescent="0.3">
      <c r="A75" s="1">
        <v>38972</v>
      </c>
      <c r="B75">
        <f>VLOOKUP(A75,JSE.JO!A:G,2,0)*VLOOKUP(A75,'ZAR_USD Historical Data'!A:F,3,0)</f>
        <v>497.44549999999998</v>
      </c>
      <c r="C75">
        <f>VLOOKUP(A75,JSE.JO!A:G,3,0)*VLOOKUP(JSE.JO_USD!A75,'ZAR_USD Historical Data'!A:F,4,0)</f>
        <v>498.17650000000003</v>
      </c>
      <c r="D75">
        <f>VLOOKUP(A75,JSE.JO!A:G,4,0)*VLOOKUP(A75,'ZAR_USD Historical Data'!A:F,5,0)</f>
        <v>490.64049999999997</v>
      </c>
      <c r="E75">
        <f>VLOOKUP(A75,JSE.JO!A:G,5,0)*VLOOKUP(A75,'ZAR_USD Historical Data'!A:F,2,0)</f>
        <v>496.13200000000001</v>
      </c>
      <c r="F75">
        <f>VLOOKUP(A75,JSE.JO!A:G,6,0)*VLOOKUP(A75,'ZAR_USD Historical Data'!A:F,2,0)</f>
        <v>336.84435280449998</v>
      </c>
      <c r="G75">
        <f>VLOOKUP(A75,JSE.JO!A:G,7,0)</f>
        <v>105501</v>
      </c>
    </row>
    <row r="76" spans="1:7" x14ac:dyDescent="0.3">
      <c r="A76" s="1">
        <v>38973</v>
      </c>
      <c r="B76">
        <f>VLOOKUP(A76,JSE.JO!A:G,2,0)*VLOOKUP(A76,'ZAR_USD Historical Data'!A:F,3,0)</f>
        <v>506.90000000000003</v>
      </c>
      <c r="C76">
        <f>VLOOKUP(A76,JSE.JO!A:G,3,0)*VLOOKUP(JSE.JO_USD!A76,'ZAR_USD Historical Data'!A:F,4,0)</f>
        <v>507.27</v>
      </c>
      <c r="D76">
        <f>VLOOKUP(A76,JSE.JO!A:G,4,0)*VLOOKUP(A76,'ZAR_USD Historical Data'!A:F,5,0)</f>
        <v>497.31000000000006</v>
      </c>
      <c r="E76">
        <f>VLOOKUP(A76,JSE.JO!A:G,5,0)*VLOOKUP(A76,'ZAR_USD Historical Data'!A:F,2,0)</f>
        <v>503.15699999999998</v>
      </c>
      <c r="F76">
        <f>VLOOKUP(A76,JSE.JO!A:G,6,0)*VLOOKUP(A76,'ZAR_USD Historical Data'!A:F,2,0)</f>
        <v>341.61397116569998</v>
      </c>
      <c r="G76">
        <f>VLOOKUP(A76,JSE.JO!A:G,7,0)</f>
        <v>3321</v>
      </c>
    </row>
    <row r="77" spans="1:7" x14ac:dyDescent="0.3">
      <c r="A77" s="1">
        <v>38974</v>
      </c>
      <c r="B77">
        <f>VLOOKUP(A77,JSE.JO!A:G,2,0)*VLOOKUP(A77,'ZAR_USD Historical Data'!A:F,3,0)</f>
        <v>494.46600000000001</v>
      </c>
      <c r="C77">
        <f>VLOOKUP(A77,JSE.JO!A:G,3,0)*VLOOKUP(JSE.JO_USD!A77,'ZAR_USD Historical Data'!A:F,4,0)</f>
        <v>503.2475</v>
      </c>
      <c r="D77">
        <f>VLOOKUP(A77,JSE.JO!A:G,4,0)*VLOOKUP(A77,'ZAR_USD Historical Data'!A:F,5,0)</f>
        <v>486.36</v>
      </c>
      <c r="E77">
        <f>VLOOKUP(A77,JSE.JO!A:G,5,0)*VLOOKUP(A77,'ZAR_USD Historical Data'!A:F,2,0)</f>
        <v>498.51900000000001</v>
      </c>
      <c r="F77">
        <f>VLOOKUP(A77,JSE.JO!A:G,6,0)*VLOOKUP(A77,'ZAR_USD Historical Data'!A:F,2,0)</f>
        <v>338.46504714749994</v>
      </c>
      <c r="G77">
        <f>VLOOKUP(A77,JSE.JO!A:G,7,0)</f>
        <v>92064</v>
      </c>
    </row>
    <row r="78" spans="1:7" x14ac:dyDescent="0.3">
      <c r="A78" s="1">
        <v>38975</v>
      </c>
      <c r="B78">
        <f>VLOOKUP(A78,JSE.JO!A:G,2,0)*VLOOKUP(A78,'ZAR_USD Historical Data'!A:F,3,0)</f>
        <v>486.71999999999997</v>
      </c>
      <c r="C78">
        <f>VLOOKUP(A78,JSE.JO!A:G,3,0)*VLOOKUP(JSE.JO_USD!A78,'ZAR_USD Historical Data'!A:F,4,0)</f>
        <v>501.59199999999993</v>
      </c>
      <c r="D78">
        <f>VLOOKUP(A78,JSE.JO!A:G,4,0)*VLOOKUP(A78,'ZAR_USD Historical Data'!A:F,5,0)</f>
        <v>486.71999999999997</v>
      </c>
      <c r="E78">
        <f>VLOOKUP(A78,JSE.JO!A:G,5,0)*VLOOKUP(A78,'ZAR_USD Historical Data'!A:F,2,0)</f>
        <v>501.59199999999993</v>
      </c>
      <c r="F78">
        <f>VLOOKUP(A78,JSE.JO!A:G,6,0)*VLOOKUP(A78,'ZAR_USD Historical Data'!A:F,2,0)</f>
        <v>340.55147087519998</v>
      </c>
      <c r="G78">
        <f>VLOOKUP(A78,JSE.JO!A:G,7,0)</f>
        <v>23299</v>
      </c>
    </row>
    <row r="79" spans="1:7" x14ac:dyDescent="0.3">
      <c r="A79" s="1">
        <v>38978</v>
      </c>
      <c r="B79">
        <f>VLOOKUP(A79,JSE.JO!A:G,2,0)*VLOOKUP(A79,'ZAR_USD Historical Data'!A:F,3,0)</f>
        <v>506.04399999999998</v>
      </c>
      <c r="C79">
        <f>VLOOKUP(A79,JSE.JO!A:G,3,0)*VLOOKUP(JSE.JO_USD!A79,'ZAR_USD Historical Data'!A:F,4,0)</f>
        <v>514.74400000000003</v>
      </c>
      <c r="D79">
        <f>VLOOKUP(A79,JSE.JO!A:G,4,0)*VLOOKUP(A79,'ZAR_USD Historical Data'!A:F,5,0)</f>
        <v>504.67999999999995</v>
      </c>
      <c r="E79">
        <f>VLOOKUP(A79,JSE.JO!A:G,5,0)*VLOOKUP(A79,'ZAR_USD Historical Data'!A:F,2,0)</f>
        <v>506.53</v>
      </c>
      <c r="F79">
        <f>VLOOKUP(A79,JSE.JO!A:G,6,0)*VLOOKUP(A79,'ZAR_USD Historical Data'!A:F,2,0)</f>
        <v>343.90406344749999</v>
      </c>
      <c r="G79">
        <f>VLOOKUP(A79,JSE.JO!A:G,7,0)</f>
        <v>32547</v>
      </c>
    </row>
    <row r="80" spans="1:7" x14ac:dyDescent="0.3">
      <c r="A80" s="1">
        <v>38979</v>
      </c>
      <c r="B80">
        <f>VLOOKUP(A80,JSE.JO!A:G,2,0)*VLOOKUP(A80,'ZAR_USD Historical Data'!A:F,3,0)</f>
        <v>500.23999999999995</v>
      </c>
      <c r="C80">
        <f>VLOOKUP(A80,JSE.JO!A:G,3,0)*VLOOKUP(JSE.JO_USD!A80,'ZAR_USD Historical Data'!A:F,4,0)</f>
        <v>535.62</v>
      </c>
      <c r="D80">
        <f>VLOOKUP(A80,JSE.JO!A:G,4,0)*VLOOKUP(A80,'ZAR_USD Historical Data'!A:F,5,0)</f>
        <v>500.10479999999995</v>
      </c>
      <c r="E80">
        <f>VLOOKUP(A80,JSE.JO!A:G,5,0)*VLOOKUP(A80,'ZAR_USD Historical Data'!A:F,2,0)</f>
        <v>528.84</v>
      </c>
      <c r="F80">
        <f>VLOOKUP(A80,JSE.JO!A:G,6,0)*VLOOKUP(A80,'ZAR_USD Historical Data'!A:F,2,0)</f>
        <v>359.05118786520001</v>
      </c>
      <c r="G80">
        <f>VLOOKUP(A80,JSE.JO!A:G,7,0)</f>
        <v>200106</v>
      </c>
    </row>
    <row r="81" spans="1:7" x14ac:dyDescent="0.3">
      <c r="A81" s="1">
        <v>38980</v>
      </c>
      <c r="B81">
        <f>VLOOKUP(A81,JSE.JO!A:G,2,0)*VLOOKUP(A81,'ZAR_USD Historical Data'!A:F,3,0)</f>
        <v>520.52</v>
      </c>
      <c r="C81">
        <f>VLOOKUP(A81,JSE.JO!A:G,3,0)*VLOOKUP(JSE.JO_USD!A81,'ZAR_USD Historical Data'!A:F,4,0)</f>
        <v>523.9</v>
      </c>
      <c r="D81">
        <f>VLOOKUP(A81,JSE.JO!A:G,4,0)*VLOOKUP(A81,'ZAR_USD Historical Data'!A:F,5,0)</f>
        <v>506.99999999999994</v>
      </c>
      <c r="E81">
        <f>VLOOKUP(A81,JSE.JO!A:G,5,0)*VLOOKUP(A81,'ZAR_USD Historical Data'!A:F,2,0)</f>
        <v>513.76</v>
      </c>
      <c r="F81">
        <f>VLOOKUP(A81,JSE.JO!A:G,6,0)*VLOOKUP(A81,'ZAR_USD Historical Data'!A:F,2,0)</f>
        <v>348.81273221599997</v>
      </c>
      <c r="G81">
        <f>VLOOKUP(A81,JSE.JO!A:G,7,0)</f>
        <v>126566</v>
      </c>
    </row>
    <row r="82" spans="1:7" x14ac:dyDescent="0.3">
      <c r="A82" s="1">
        <v>38981</v>
      </c>
      <c r="B82">
        <f>VLOOKUP(A82,JSE.JO!A:G,2,0)*VLOOKUP(A82,'ZAR_USD Historical Data'!A:F,3,0)</f>
        <v>503.96499999999997</v>
      </c>
      <c r="C82">
        <f>VLOOKUP(A82,JSE.JO!A:G,3,0)*VLOOKUP(JSE.JO_USD!A82,'ZAR_USD Historical Data'!A:F,4,0)</f>
        <v>518.63499999999999</v>
      </c>
      <c r="D82">
        <f>VLOOKUP(A82,JSE.JO!A:G,4,0)*VLOOKUP(A82,'ZAR_USD Historical Data'!A:F,5,0)</f>
        <v>497.41999999999996</v>
      </c>
      <c r="E82">
        <f>VLOOKUP(A82,JSE.JO!A:G,5,0)*VLOOKUP(A82,'ZAR_USD Historical Data'!A:F,2,0)</f>
        <v>507.60579999999999</v>
      </c>
      <c r="F82">
        <f>VLOOKUP(A82,JSE.JO!A:G,6,0)*VLOOKUP(A82,'ZAR_USD Historical Data'!A:F,2,0)</f>
        <v>344.63445130010001</v>
      </c>
      <c r="G82">
        <f>VLOOKUP(A82,JSE.JO!A:G,7,0)</f>
        <v>158648</v>
      </c>
    </row>
    <row r="83" spans="1:7" x14ac:dyDescent="0.3">
      <c r="A83" s="1">
        <v>38982</v>
      </c>
      <c r="B83">
        <f>VLOOKUP(A83,JSE.JO!A:G,2,0)*VLOOKUP(A83,'ZAR_USD Historical Data'!A:F,3,0)</f>
        <v>505.92849999999993</v>
      </c>
      <c r="C83">
        <f>VLOOKUP(A83,JSE.JO!A:G,3,0)*VLOOKUP(JSE.JO_USD!A83,'ZAR_USD Historical Data'!A:F,4,0)</f>
        <v>506.58299999999997</v>
      </c>
      <c r="D83">
        <f>VLOOKUP(A83,JSE.JO!A:G,4,0)*VLOOKUP(A83,'ZAR_USD Historical Data'!A:F,5,0)</f>
        <v>497.41999999999996</v>
      </c>
      <c r="E83">
        <f>VLOOKUP(A83,JSE.JO!A:G,5,0)*VLOOKUP(A83,'ZAR_USD Historical Data'!A:F,2,0)</f>
        <v>502.65599999999995</v>
      </c>
      <c r="F83">
        <f>VLOOKUP(A83,JSE.JO!A:G,6,0)*VLOOKUP(A83,'ZAR_USD Historical Data'!A:F,2,0)</f>
        <v>341.2738768593</v>
      </c>
      <c r="G83">
        <f>VLOOKUP(A83,JSE.JO!A:G,7,0)</f>
        <v>26491</v>
      </c>
    </row>
    <row r="84" spans="1:7" x14ac:dyDescent="0.3">
      <c r="A84" s="1">
        <v>38985</v>
      </c>
      <c r="B84">
        <f>VLOOKUP(A84,JSE.JO!A:G,2,0)*VLOOKUP(A84,'ZAR_USD Historical Data'!A:F,3,0)</f>
        <v>499.96800000000002</v>
      </c>
      <c r="C84">
        <f>VLOOKUP(A84,JSE.JO!A:G,3,0)*VLOOKUP(JSE.JO_USD!A84,'ZAR_USD Historical Data'!A:F,4,0)</f>
        <v>501.50399999999996</v>
      </c>
      <c r="D84">
        <f>VLOOKUP(A84,JSE.JO!A:G,4,0)*VLOOKUP(A84,'ZAR_USD Historical Data'!A:F,5,0)</f>
        <v>499.96800000000002</v>
      </c>
      <c r="E84">
        <f>VLOOKUP(A84,JSE.JO!A:G,5,0)*VLOOKUP(A84,'ZAR_USD Historical Data'!A:F,2,0)</f>
        <v>501.50399999999996</v>
      </c>
      <c r="F84">
        <f>VLOOKUP(A84,JSE.JO!A:G,6,0)*VLOOKUP(A84,'ZAR_USD Historical Data'!A:F,2,0)</f>
        <v>340.49173657620003</v>
      </c>
      <c r="G84">
        <f>VLOOKUP(A84,JSE.JO!A:G,7,0)</f>
        <v>0</v>
      </c>
    </row>
    <row r="85" spans="1:7" x14ac:dyDescent="0.3">
      <c r="A85" s="1">
        <v>38986</v>
      </c>
      <c r="B85">
        <f>VLOOKUP(A85,JSE.JO!A:G,2,0)*VLOOKUP(A85,'ZAR_USD Historical Data'!A:F,3,0)</f>
        <v>501.12</v>
      </c>
      <c r="C85">
        <f>VLOOKUP(A85,JSE.JO!A:G,3,0)*VLOOKUP(JSE.JO_USD!A85,'ZAR_USD Historical Data'!A:F,4,0)</f>
        <v>523.20000000000005</v>
      </c>
      <c r="D85">
        <f>VLOOKUP(A85,JSE.JO!A:G,4,0)*VLOOKUP(A85,'ZAR_USD Historical Data'!A:F,5,0)</f>
        <v>495.90000000000003</v>
      </c>
      <c r="E85">
        <f>VLOOKUP(A85,JSE.JO!A:G,5,0)*VLOOKUP(A85,'ZAR_USD Historical Data'!A:F,2,0)</f>
        <v>523.20000000000005</v>
      </c>
      <c r="F85">
        <f>VLOOKUP(A85,JSE.JO!A:G,6,0)*VLOOKUP(A85,'ZAR_USD Historical Data'!A:F,2,0)</f>
        <v>355.2219840432</v>
      </c>
      <c r="G85">
        <f>VLOOKUP(A85,JSE.JO!A:G,7,0)</f>
        <v>143163</v>
      </c>
    </row>
    <row r="86" spans="1:7" x14ac:dyDescent="0.3">
      <c r="A86" s="1">
        <v>38987</v>
      </c>
      <c r="B86">
        <f>VLOOKUP(A86,JSE.JO!A:G,2,0)*VLOOKUP(A86,'ZAR_USD Historical Data'!A:F,3,0)</f>
        <v>520.80000000000007</v>
      </c>
      <c r="C86">
        <f>VLOOKUP(A86,JSE.JO!A:G,3,0)*VLOOKUP(JSE.JO_USD!A86,'ZAR_USD Historical Data'!A:F,4,0)</f>
        <v>522.4</v>
      </c>
      <c r="D86">
        <f>VLOOKUP(A86,JSE.JO!A:G,4,0)*VLOOKUP(A86,'ZAR_USD Historical Data'!A:F,5,0)</f>
        <v>503.87400000000002</v>
      </c>
      <c r="E86">
        <f>VLOOKUP(A86,JSE.JO!A:G,5,0)*VLOOKUP(A86,'ZAR_USD Historical Data'!A:F,2,0)</f>
        <v>515.87</v>
      </c>
      <c r="F86">
        <f>VLOOKUP(A86,JSE.JO!A:G,6,0)*VLOOKUP(A86,'ZAR_USD Historical Data'!A:F,2,0)</f>
        <v>350.24531835340002</v>
      </c>
      <c r="G86">
        <f>VLOOKUP(A86,JSE.JO!A:G,7,0)</f>
        <v>92434</v>
      </c>
    </row>
    <row r="87" spans="1:7" x14ac:dyDescent="0.3">
      <c r="A87" s="1">
        <v>38988</v>
      </c>
      <c r="B87">
        <f>VLOOKUP(A87,JSE.JO!A:G,2,0)*VLOOKUP(A87,'ZAR_USD Historical Data'!A:F,3,0)</f>
        <v>506.60999999999996</v>
      </c>
      <c r="C87">
        <f>VLOOKUP(A87,JSE.JO!A:G,3,0)*VLOOKUP(JSE.JO_USD!A87,'ZAR_USD Historical Data'!A:F,4,0)</f>
        <v>514.68499999999995</v>
      </c>
      <c r="D87">
        <f>VLOOKUP(A87,JSE.JO!A:G,4,0)*VLOOKUP(A87,'ZAR_USD Historical Data'!A:F,5,0)</f>
        <v>503.36249999999995</v>
      </c>
      <c r="E87">
        <f>VLOOKUP(A87,JSE.JO!A:G,5,0)*VLOOKUP(A87,'ZAR_USD Historical Data'!A:F,2,0)</f>
        <v>508.17</v>
      </c>
      <c r="F87">
        <f>VLOOKUP(A87,JSE.JO!A:G,6,0)*VLOOKUP(A87,'ZAR_USD Historical Data'!A:F,2,0)</f>
        <v>345.0174762451</v>
      </c>
      <c r="G87">
        <f>VLOOKUP(A87,JSE.JO!A:G,7,0)</f>
        <v>49688</v>
      </c>
    </row>
    <row r="88" spans="1:7" x14ac:dyDescent="0.3">
      <c r="A88" s="1">
        <v>38989</v>
      </c>
      <c r="B88">
        <f>VLOOKUP(A88,JSE.JO!A:G,2,0)*VLOOKUP(A88,'ZAR_USD Historical Data'!A:F,3,0)</f>
        <v>501.03199999999998</v>
      </c>
      <c r="C88">
        <f>VLOOKUP(A88,JSE.JO!A:G,3,0)*VLOOKUP(JSE.JO_USD!A88,'ZAR_USD Historical Data'!A:F,4,0)</f>
        <v>501.03199999999998</v>
      </c>
      <c r="D88">
        <f>VLOOKUP(A88,JSE.JO!A:G,4,0)*VLOOKUP(A88,'ZAR_USD Historical Data'!A:F,5,0)</f>
        <v>489.44</v>
      </c>
      <c r="E88">
        <f>VLOOKUP(A88,JSE.JO!A:G,5,0)*VLOOKUP(A88,'ZAR_USD Historical Data'!A:F,2,0)</f>
        <v>489.44</v>
      </c>
      <c r="F88">
        <f>VLOOKUP(A88,JSE.JO!A:G,6,0)*VLOOKUP(A88,'ZAR_USD Historical Data'!A:F,2,0)</f>
        <v>332.30088690399998</v>
      </c>
      <c r="G88">
        <f>VLOOKUP(A88,JSE.JO!A:G,7,0)</f>
        <v>1464637</v>
      </c>
    </row>
    <row r="89" spans="1:7" x14ac:dyDescent="0.3">
      <c r="A89" s="1">
        <v>38992</v>
      </c>
      <c r="B89">
        <f>VLOOKUP(A89,JSE.JO!A:G,2,0)*VLOOKUP(A89,'ZAR_USD Historical Data'!A:F,3,0)</f>
        <v>490.58</v>
      </c>
      <c r="C89">
        <f>VLOOKUP(A89,JSE.JO!A:G,3,0)*VLOOKUP(JSE.JO_USD!A89,'ZAR_USD Historical Data'!A:F,4,0)</f>
        <v>492.1</v>
      </c>
      <c r="D89">
        <f>VLOOKUP(A89,JSE.JO!A:G,4,0)*VLOOKUP(A89,'ZAR_USD Historical Data'!A:F,5,0)</f>
        <v>474.4425</v>
      </c>
      <c r="E89">
        <f>VLOOKUP(A89,JSE.JO!A:G,5,0)*VLOOKUP(A89,'ZAR_USD Historical Data'!A:F,2,0)</f>
        <v>492.1</v>
      </c>
      <c r="F89">
        <f>VLOOKUP(A89,JSE.JO!A:G,6,0)*VLOOKUP(A89,'ZAR_USD Historical Data'!A:F,2,0)</f>
        <v>334.106869985</v>
      </c>
      <c r="G89">
        <f>VLOOKUP(A89,JSE.JO!A:G,7,0)</f>
        <v>72825</v>
      </c>
    </row>
    <row r="90" spans="1:7" x14ac:dyDescent="0.3">
      <c r="A90" s="1">
        <v>38993</v>
      </c>
      <c r="B90">
        <f>VLOOKUP(A90,JSE.JO!A:G,2,0)*VLOOKUP(A90,'ZAR_USD Historical Data'!A:F,3,0)</f>
        <v>481.71319999999997</v>
      </c>
      <c r="C90">
        <f>VLOOKUP(A90,JSE.JO!A:G,3,0)*VLOOKUP(JSE.JO_USD!A90,'ZAR_USD Historical Data'!A:F,4,0)</f>
        <v>482.09310000000005</v>
      </c>
      <c r="D90">
        <f>VLOOKUP(A90,JSE.JO!A:G,4,0)*VLOOKUP(A90,'ZAR_USD Historical Data'!A:F,5,0)</f>
        <v>469.15999999999997</v>
      </c>
      <c r="E90">
        <f>VLOOKUP(A90,JSE.JO!A:G,5,0)*VLOOKUP(A90,'ZAR_USD Historical Data'!A:F,2,0)</f>
        <v>481.58550000000002</v>
      </c>
      <c r="F90">
        <f>VLOOKUP(A90,JSE.JO!A:G,6,0)*VLOOKUP(A90,'ZAR_USD Historical Data'!A:F,2,0)</f>
        <v>326.96825973390003</v>
      </c>
      <c r="G90">
        <f>VLOOKUP(A90,JSE.JO!A:G,7,0)</f>
        <v>68793</v>
      </c>
    </row>
    <row r="91" spans="1:7" x14ac:dyDescent="0.3">
      <c r="A91" s="1">
        <v>38994</v>
      </c>
      <c r="B91">
        <f>VLOOKUP(A91,JSE.JO!A:G,2,0)*VLOOKUP(A91,'ZAR_USD Historical Data'!A:F,3,0)</f>
        <v>481.84</v>
      </c>
      <c r="C91">
        <f>VLOOKUP(A91,JSE.JO!A:G,3,0)*VLOOKUP(JSE.JO_USD!A91,'ZAR_USD Historical Data'!A:F,4,0)</f>
        <v>482.22</v>
      </c>
      <c r="D91">
        <f>VLOOKUP(A91,JSE.JO!A:G,4,0)*VLOOKUP(A91,'ZAR_USD Historical Data'!A:F,5,0)</f>
        <v>472.33</v>
      </c>
      <c r="E91">
        <f>VLOOKUP(A91,JSE.JO!A:G,5,0)*VLOOKUP(A91,'ZAR_USD Historical Data'!A:F,2,0)</f>
        <v>475.87500000000006</v>
      </c>
      <c r="F91">
        <f>VLOOKUP(A91,JSE.JO!A:G,6,0)*VLOOKUP(A91,'ZAR_USD Historical Data'!A:F,2,0)</f>
        <v>323.09108682570007</v>
      </c>
      <c r="G91">
        <f>VLOOKUP(A91,JSE.JO!A:G,7,0)</f>
        <v>53916</v>
      </c>
    </row>
    <row r="92" spans="1:7" x14ac:dyDescent="0.3">
      <c r="A92" s="1">
        <v>38995</v>
      </c>
      <c r="B92">
        <f>VLOOKUP(A92,JSE.JO!A:G,2,0)*VLOOKUP(A92,'ZAR_USD Historical Data'!A:F,3,0)</f>
        <v>467.69309999999996</v>
      </c>
      <c r="C92">
        <f>VLOOKUP(A92,JSE.JO!A:G,3,0)*VLOOKUP(JSE.JO_USD!A92,'ZAR_USD Historical Data'!A:F,4,0)</f>
        <v>476.90400000000005</v>
      </c>
      <c r="D92">
        <f>VLOOKUP(A92,JSE.JO!A:G,4,0)*VLOOKUP(A92,'ZAR_USD Historical Data'!A:F,5,0)</f>
        <v>467.69309999999996</v>
      </c>
      <c r="E92">
        <f>VLOOKUP(A92,JSE.JO!A:G,5,0)*VLOOKUP(A92,'ZAR_USD Historical Data'!A:F,2,0)</f>
        <v>474.34000000000003</v>
      </c>
      <c r="F92">
        <f>VLOOKUP(A92,JSE.JO!A:G,6,0)*VLOOKUP(A92,'ZAR_USD Historical Data'!A:F,2,0)</f>
        <v>322.04894765500006</v>
      </c>
      <c r="G92">
        <f>VLOOKUP(A92,JSE.JO!A:G,7,0)</f>
        <v>39797</v>
      </c>
    </row>
    <row r="93" spans="1:7" x14ac:dyDescent="0.3">
      <c r="A93" s="1">
        <v>38996</v>
      </c>
      <c r="B93">
        <f>VLOOKUP(A93,JSE.JO!A:G,2,0)*VLOOKUP(A93,'ZAR_USD Historical Data'!A:F,3,0)</f>
        <v>468.29199999999997</v>
      </c>
      <c r="C93">
        <f>VLOOKUP(A93,JSE.JO!A:G,3,0)*VLOOKUP(JSE.JO_USD!A93,'ZAR_USD Historical Data'!A:F,4,0)</f>
        <v>472.49</v>
      </c>
      <c r="D93">
        <f>VLOOKUP(A93,JSE.JO!A:G,4,0)*VLOOKUP(A93,'ZAR_USD Historical Data'!A:F,5,0)</f>
        <v>459.35999999999996</v>
      </c>
      <c r="E93">
        <f>VLOOKUP(A93,JSE.JO!A:G,5,0)*VLOOKUP(A93,'ZAR_USD Historical Data'!A:F,2,0)</f>
        <v>466.10500000000002</v>
      </c>
      <c r="F93">
        <f>VLOOKUP(A93,JSE.JO!A:G,6,0)*VLOOKUP(A93,'ZAR_USD Historical Data'!A:F,2,0)</f>
        <v>316.457840777</v>
      </c>
      <c r="G93">
        <f>VLOOKUP(A93,JSE.JO!A:G,7,0)</f>
        <v>128753</v>
      </c>
    </row>
    <row r="94" spans="1:7" x14ac:dyDescent="0.3">
      <c r="A94" s="1">
        <v>38999</v>
      </c>
      <c r="B94">
        <f>VLOOKUP(A94,JSE.JO!A:G,2,0)*VLOOKUP(A94,'ZAR_USD Historical Data'!A:F,3,0)</f>
        <v>465.375</v>
      </c>
      <c r="C94">
        <f>VLOOKUP(A94,JSE.JO!A:G,3,0)*VLOOKUP(JSE.JO_USD!A94,'ZAR_USD Historical Data'!A:F,4,0)</f>
        <v>474.67199999999997</v>
      </c>
      <c r="D94">
        <f>VLOOKUP(A94,JSE.JO!A:G,4,0)*VLOOKUP(A94,'ZAR_USD Historical Data'!A:F,5,0)</f>
        <v>465.375</v>
      </c>
      <c r="E94">
        <f>VLOOKUP(A94,JSE.JO!A:G,5,0)*VLOOKUP(A94,'ZAR_USD Historical Data'!A:F,2,0)</f>
        <v>470.33359999999999</v>
      </c>
      <c r="F94">
        <f>VLOOKUP(A94,JSE.JO!A:G,6,0)*VLOOKUP(A94,'ZAR_USD Historical Data'!A:F,2,0)</f>
        <v>319.32884408479998</v>
      </c>
      <c r="G94">
        <f>VLOOKUP(A94,JSE.JO!A:G,7,0)</f>
        <v>58395</v>
      </c>
    </row>
    <row r="95" spans="1:7" x14ac:dyDescent="0.3">
      <c r="A95" s="1">
        <v>39000</v>
      </c>
      <c r="B95">
        <f>VLOOKUP(A95,JSE.JO!A:G,2,0)*VLOOKUP(A95,'ZAR_USD Historical Data'!A:F,3,0)</f>
        <v>480.52500000000003</v>
      </c>
      <c r="C95">
        <f>VLOOKUP(A95,JSE.JO!A:G,3,0)*VLOOKUP(JSE.JO_USD!A95,'ZAR_USD Historical Data'!A:F,4,0)</f>
        <v>480.89749999999998</v>
      </c>
      <c r="D95">
        <f>VLOOKUP(A95,JSE.JO!A:G,4,0)*VLOOKUP(A95,'ZAR_USD Historical Data'!A:F,5,0)</f>
        <v>464.40000000000003</v>
      </c>
      <c r="E95">
        <f>VLOOKUP(A95,JSE.JO!A:G,5,0)*VLOOKUP(A95,'ZAR_USD Historical Data'!A:F,2,0)</f>
        <v>475.08799999999997</v>
      </c>
      <c r="F95">
        <f>VLOOKUP(A95,JSE.JO!A:G,6,0)*VLOOKUP(A95,'ZAR_USD Historical Data'!A:F,2,0)</f>
        <v>322.55679126379994</v>
      </c>
      <c r="G95">
        <f>VLOOKUP(A95,JSE.JO!A:G,7,0)</f>
        <v>2628498</v>
      </c>
    </row>
    <row r="96" spans="1:7" x14ac:dyDescent="0.3">
      <c r="A96" s="1">
        <v>39001</v>
      </c>
      <c r="B96">
        <f>VLOOKUP(A96,JSE.JO!A:G,2,0)*VLOOKUP(A96,'ZAR_USD Historical Data'!A:F,3,0)</f>
        <v>481.36999999999995</v>
      </c>
      <c r="C96">
        <f>VLOOKUP(A96,JSE.JO!A:G,3,0)*VLOOKUP(JSE.JO_USD!A96,'ZAR_USD Historical Data'!A:F,4,0)</f>
        <v>481.36999999999995</v>
      </c>
      <c r="D96">
        <f>VLOOKUP(A96,JSE.JO!A:G,4,0)*VLOOKUP(A96,'ZAR_USD Historical Data'!A:F,5,0)</f>
        <v>474.86499999999995</v>
      </c>
      <c r="E96">
        <f>VLOOKUP(A96,JSE.JO!A:G,5,0)*VLOOKUP(A96,'ZAR_USD Historical Data'!A:F,2,0)</f>
        <v>481.36999999999995</v>
      </c>
      <c r="F96">
        <f>VLOOKUP(A96,JSE.JO!A:G,6,0)*VLOOKUP(A96,'ZAR_USD Historical Data'!A:F,2,0)</f>
        <v>326.82190397750003</v>
      </c>
      <c r="G96">
        <f>VLOOKUP(A96,JSE.JO!A:G,7,0)</f>
        <v>10665</v>
      </c>
    </row>
    <row r="97" spans="1:7" x14ac:dyDescent="0.3">
      <c r="A97" s="1">
        <v>39002</v>
      </c>
      <c r="B97">
        <f>VLOOKUP(A97,JSE.JO!A:G,2,0)*VLOOKUP(A97,'ZAR_USD Historical Data'!A:F,3,0)</f>
        <v>489.87999999999994</v>
      </c>
      <c r="C97">
        <f>VLOOKUP(A97,JSE.JO!A:G,3,0)*VLOOKUP(JSE.JO_USD!A97,'ZAR_USD Historical Data'!A:F,4,0)</f>
        <v>500.27900000000005</v>
      </c>
      <c r="D97">
        <f>VLOOKUP(A97,JSE.JO!A:G,4,0)*VLOOKUP(A97,'ZAR_USD Historical Data'!A:F,5,0)</f>
        <v>488.42359999999996</v>
      </c>
      <c r="E97">
        <f>VLOOKUP(A97,JSE.JO!A:G,5,0)*VLOOKUP(A97,'ZAR_USD Historical Data'!A:F,2,0)</f>
        <v>498.28850000000006</v>
      </c>
      <c r="F97">
        <f>VLOOKUP(A97,JSE.JO!A:G,6,0)*VLOOKUP(A97,'ZAR_USD Historical Data'!A:F,2,0)</f>
        <v>338.30860673320007</v>
      </c>
      <c r="G97">
        <f>VLOOKUP(A97,JSE.JO!A:G,7,0)</f>
        <v>40170</v>
      </c>
    </row>
    <row r="98" spans="1:7" x14ac:dyDescent="0.3">
      <c r="A98" s="1">
        <v>39003</v>
      </c>
      <c r="B98">
        <f>VLOOKUP(A98,JSE.JO!A:G,2,0)*VLOOKUP(A98,'ZAR_USD Historical Data'!A:F,3,0)</f>
        <v>508.06000000000006</v>
      </c>
      <c r="C98">
        <f>VLOOKUP(A98,JSE.JO!A:G,3,0)*VLOOKUP(JSE.JO_USD!A98,'ZAR_USD Historical Data'!A:F,4,0)</f>
        <v>513.40800000000002</v>
      </c>
      <c r="D98">
        <f>VLOOKUP(A98,JSE.JO!A:G,4,0)*VLOOKUP(A98,'ZAR_USD Historical Data'!A:F,5,0)</f>
        <v>508.06000000000006</v>
      </c>
      <c r="E98">
        <f>VLOOKUP(A98,JSE.JO!A:G,5,0)*VLOOKUP(A98,'ZAR_USD Historical Data'!A:F,2,0)</f>
        <v>508.72850000000005</v>
      </c>
      <c r="F98">
        <f>VLOOKUP(A98,JSE.JO!A:G,6,0)*VLOOKUP(A98,'ZAR_USD Historical Data'!A:F,2,0)</f>
        <v>345.39671526780006</v>
      </c>
      <c r="G98">
        <f>VLOOKUP(A98,JSE.JO!A:G,7,0)</f>
        <v>70884</v>
      </c>
    </row>
    <row r="99" spans="1:7" x14ac:dyDescent="0.3">
      <c r="A99" s="1">
        <v>39006</v>
      </c>
      <c r="B99">
        <f>VLOOKUP(A99,JSE.JO!A:G,2,0)*VLOOKUP(A99,'ZAR_USD Historical Data'!A:F,3,0)</f>
        <v>510.72</v>
      </c>
      <c r="C99">
        <f>VLOOKUP(A99,JSE.JO!A:G,3,0)*VLOOKUP(JSE.JO_USD!A99,'ZAR_USD Historical Data'!A:F,4,0)</f>
        <v>538.005</v>
      </c>
      <c r="D99">
        <f>VLOOKUP(A99,JSE.JO!A:G,4,0)*VLOOKUP(A99,'ZAR_USD Historical Data'!A:F,5,0)</f>
        <v>509.39000000000004</v>
      </c>
      <c r="E99">
        <f>VLOOKUP(A99,JSE.JO!A:G,5,0)*VLOOKUP(A99,'ZAR_USD Historical Data'!A:F,2,0)</f>
        <v>538.005</v>
      </c>
      <c r="F99">
        <f>VLOOKUP(A99,JSE.JO!A:G,6,0)*VLOOKUP(A99,'ZAR_USD Historical Data'!A:F,2,0)</f>
        <v>365.27369782800002</v>
      </c>
      <c r="G99">
        <f>VLOOKUP(A99,JSE.JO!A:G,7,0)</f>
        <v>247587</v>
      </c>
    </row>
    <row r="100" spans="1:7" x14ac:dyDescent="0.3">
      <c r="A100" s="1">
        <v>39007</v>
      </c>
      <c r="B100">
        <f>VLOOKUP(A100,JSE.JO!A:G,2,0)*VLOOKUP(A100,'ZAR_USD Historical Data'!A:F,3,0)</f>
        <v>529.13900000000001</v>
      </c>
      <c r="C100">
        <f>VLOOKUP(A100,JSE.JO!A:G,3,0)*VLOOKUP(JSE.JO_USD!A100,'ZAR_USD Historical Data'!A:F,4,0)</f>
        <v>536.24339999999995</v>
      </c>
      <c r="D100">
        <f>VLOOKUP(A100,JSE.JO!A:G,4,0)*VLOOKUP(A100,'ZAR_USD Historical Data'!A:F,5,0)</f>
        <v>512.07000000000005</v>
      </c>
      <c r="E100">
        <f>VLOOKUP(A100,JSE.JO!A:G,5,0)*VLOOKUP(A100,'ZAR_USD Historical Data'!A:F,2,0)</f>
        <v>532.30139999999994</v>
      </c>
      <c r="F100">
        <f>VLOOKUP(A100,JSE.JO!A:G,6,0)*VLOOKUP(A100,'ZAR_USD Historical Data'!A:F,2,0)</f>
        <v>361.40129606339997</v>
      </c>
      <c r="G100">
        <f>VLOOKUP(A100,JSE.JO!A:G,7,0)</f>
        <v>127012</v>
      </c>
    </row>
    <row r="101" spans="1:7" x14ac:dyDescent="0.3">
      <c r="A101" s="1">
        <v>39008</v>
      </c>
      <c r="B101">
        <f>VLOOKUP(A101,JSE.JO!A:G,2,0)*VLOOKUP(A101,'ZAR_USD Historical Data'!A:F,3,0)</f>
        <v>534.72649999999999</v>
      </c>
      <c r="C101">
        <f>VLOOKUP(A101,JSE.JO!A:G,3,0)*VLOOKUP(JSE.JO_USD!A101,'ZAR_USD Historical Data'!A:F,4,0)</f>
        <v>541.61249999999995</v>
      </c>
      <c r="D101">
        <f>VLOOKUP(A101,JSE.JO!A:G,4,0)*VLOOKUP(A101,'ZAR_USD Historical Data'!A:F,5,0)</f>
        <v>518.49489999999992</v>
      </c>
      <c r="E101">
        <f>VLOOKUP(A101,JSE.JO!A:G,5,0)*VLOOKUP(A101,'ZAR_USD Historical Data'!A:F,2,0)</f>
        <v>520.07929999999999</v>
      </c>
      <c r="F101">
        <f>VLOOKUP(A101,JSE.JO!A:G,6,0)*VLOOKUP(A101,'ZAR_USD Historical Data'!A:F,2,0)</f>
        <v>353.10323722570001</v>
      </c>
      <c r="G101">
        <f>VLOOKUP(A101,JSE.JO!A:G,7,0)</f>
        <v>157279</v>
      </c>
    </row>
    <row r="102" spans="1:7" x14ac:dyDescent="0.3">
      <c r="A102" s="1">
        <v>39009</v>
      </c>
      <c r="B102">
        <f>VLOOKUP(A102,JSE.JO!A:G,2,0)*VLOOKUP(A102,'ZAR_USD Historical Data'!A:F,3,0)</f>
        <v>525.75900000000001</v>
      </c>
      <c r="C102">
        <f>VLOOKUP(A102,JSE.JO!A:G,3,0)*VLOOKUP(JSE.JO_USD!A102,'ZAR_USD Historical Data'!A:F,4,0)</f>
        <v>533.73099999999999</v>
      </c>
      <c r="D102">
        <f>VLOOKUP(A102,JSE.JO!A:G,4,0)*VLOOKUP(A102,'ZAR_USD Historical Data'!A:F,5,0)</f>
        <v>517.803</v>
      </c>
      <c r="E102">
        <f>VLOOKUP(A102,JSE.JO!A:G,5,0)*VLOOKUP(A102,'ZAR_USD Historical Data'!A:F,2,0)</f>
        <v>532.4</v>
      </c>
      <c r="F102">
        <f>VLOOKUP(A102,JSE.JO!A:G,6,0)*VLOOKUP(A102,'ZAR_USD Historical Data'!A:F,2,0)</f>
        <v>361.46824217239998</v>
      </c>
      <c r="G102">
        <f>VLOOKUP(A102,JSE.JO!A:G,7,0)</f>
        <v>501756</v>
      </c>
    </row>
    <row r="103" spans="1:7" x14ac:dyDescent="0.3">
      <c r="A103" s="1">
        <v>39010</v>
      </c>
      <c r="B103">
        <f>VLOOKUP(A103,JSE.JO!A:G,2,0)*VLOOKUP(A103,'ZAR_USD Historical Data'!A:F,3,0)</f>
        <v>529.20000000000005</v>
      </c>
      <c r="C103">
        <f>VLOOKUP(A103,JSE.JO!A:G,3,0)*VLOOKUP(JSE.JO_USD!A103,'ZAR_USD Historical Data'!A:F,4,0)</f>
        <v>529.59999999999991</v>
      </c>
      <c r="D103">
        <f>VLOOKUP(A103,JSE.JO!A:G,4,0)*VLOOKUP(A103,'ZAR_USD Historical Data'!A:F,5,0)</f>
        <v>523.90800000000002</v>
      </c>
      <c r="E103">
        <f>VLOOKUP(A103,JSE.JO!A:G,5,0)*VLOOKUP(A103,'ZAR_USD Historical Data'!A:F,2,0)</f>
        <v>524.30399999999997</v>
      </c>
      <c r="F103">
        <f>VLOOKUP(A103,JSE.JO!A:G,6,0)*VLOOKUP(A103,'ZAR_USD Historical Data'!A:F,2,0)</f>
        <v>355.97149331799994</v>
      </c>
      <c r="G103">
        <f>VLOOKUP(A103,JSE.JO!A:G,7,0)</f>
        <v>53628</v>
      </c>
    </row>
    <row r="104" spans="1:7" x14ac:dyDescent="0.3">
      <c r="A104" s="1">
        <v>39013</v>
      </c>
      <c r="B104">
        <f>VLOOKUP(A104,JSE.JO!A:G,2,0)*VLOOKUP(A104,'ZAR_USD Historical Data'!A:F,3,0)</f>
        <v>518</v>
      </c>
      <c r="C104">
        <f>VLOOKUP(A104,JSE.JO!A:G,3,0)*VLOOKUP(JSE.JO_USD!A104,'ZAR_USD Historical Data'!A:F,4,0)</f>
        <v>520</v>
      </c>
      <c r="D104">
        <f>VLOOKUP(A104,JSE.JO!A:G,4,0)*VLOOKUP(A104,'ZAR_USD Historical Data'!A:F,5,0)</f>
        <v>510.23</v>
      </c>
      <c r="E104">
        <f>VLOOKUP(A104,JSE.JO!A:G,5,0)*VLOOKUP(A104,'ZAR_USD Historical Data'!A:F,2,0)</f>
        <v>512.20000000000005</v>
      </c>
      <c r="F104">
        <f>VLOOKUP(A104,JSE.JO!A:G,6,0)*VLOOKUP(A104,'ZAR_USD Historical Data'!A:F,2,0)</f>
        <v>347.75361816000003</v>
      </c>
      <c r="G104">
        <f>VLOOKUP(A104,JSE.JO!A:G,7,0)</f>
        <v>23124</v>
      </c>
    </row>
    <row r="105" spans="1:7" x14ac:dyDescent="0.3">
      <c r="A105" s="1">
        <v>39014</v>
      </c>
      <c r="B105">
        <f>VLOOKUP(A105,JSE.JO!A:G,2,0)*VLOOKUP(A105,'ZAR_USD Historical Data'!A:F,3,0)</f>
        <v>508.26</v>
      </c>
      <c r="C105">
        <f>VLOOKUP(A105,JSE.JO!A:G,3,0)*VLOOKUP(JSE.JO_USD!A105,'ZAR_USD Historical Data'!A:F,4,0)</f>
        <v>524.47500000000002</v>
      </c>
      <c r="D105">
        <f>VLOOKUP(A105,JSE.JO!A:G,4,0)*VLOOKUP(A105,'ZAR_USD Historical Data'!A:F,5,0)</f>
        <v>508.26</v>
      </c>
      <c r="E105">
        <f>VLOOKUP(A105,JSE.JO!A:G,5,0)*VLOOKUP(A105,'ZAR_USD Historical Data'!A:F,2,0)</f>
        <v>514.24450000000002</v>
      </c>
      <c r="F105">
        <f>VLOOKUP(A105,JSE.JO!A:G,6,0)*VLOOKUP(A105,'ZAR_USD Historical Data'!A:F,2,0)</f>
        <v>349.14176935050006</v>
      </c>
      <c r="G105">
        <f>VLOOKUP(A105,JSE.JO!A:G,7,0)</f>
        <v>107493</v>
      </c>
    </row>
    <row r="106" spans="1:7" x14ac:dyDescent="0.3">
      <c r="A106" s="1">
        <v>39015</v>
      </c>
      <c r="B106">
        <f>VLOOKUP(A106,JSE.JO!A:G,2,0)*VLOOKUP(A106,'ZAR_USD Historical Data'!A:F,3,0)</f>
        <v>534.19499999999994</v>
      </c>
      <c r="C106">
        <f>VLOOKUP(A106,JSE.JO!A:G,3,0)*VLOOKUP(JSE.JO_USD!A106,'ZAR_USD Historical Data'!A:F,4,0)</f>
        <v>535.81500000000005</v>
      </c>
      <c r="D106">
        <f>VLOOKUP(A106,JSE.JO!A:G,4,0)*VLOOKUP(A106,'ZAR_USD Historical Data'!A:F,5,0)</f>
        <v>521.005</v>
      </c>
      <c r="E106">
        <f>VLOOKUP(A106,JSE.JO!A:G,5,0)*VLOOKUP(A106,'ZAR_USD Historical Data'!A:F,2,0)</f>
        <v>522.58500000000004</v>
      </c>
      <c r="F106">
        <f>VLOOKUP(A106,JSE.JO!A:G,6,0)*VLOOKUP(A106,'ZAR_USD Historical Data'!A:F,2,0)</f>
        <v>354.80440748970005</v>
      </c>
      <c r="G106">
        <f>VLOOKUP(A106,JSE.JO!A:G,7,0)</f>
        <v>52001</v>
      </c>
    </row>
    <row r="107" spans="1:7" x14ac:dyDescent="0.3">
      <c r="A107" s="1">
        <v>39016</v>
      </c>
      <c r="B107">
        <f>VLOOKUP(A107,JSE.JO!A:G,2,0)*VLOOKUP(A107,'ZAR_USD Historical Data'!A:F,3,0)</f>
        <v>529.86750000000006</v>
      </c>
      <c r="C107">
        <f>VLOOKUP(A107,JSE.JO!A:G,3,0)*VLOOKUP(JSE.JO_USD!A107,'ZAR_USD Historical Data'!A:F,4,0)</f>
        <v>535.20000000000005</v>
      </c>
      <c r="D107">
        <f>VLOOKUP(A107,JSE.JO!A:G,4,0)*VLOOKUP(A107,'ZAR_USD Historical Data'!A:F,5,0)</f>
        <v>526.53499999999997</v>
      </c>
      <c r="E107">
        <f>VLOOKUP(A107,JSE.JO!A:G,5,0)*VLOOKUP(A107,'ZAR_USD Historical Data'!A:F,2,0)</f>
        <v>535.20000000000005</v>
      </c>
      <c r="F107">
        <f>VLOOKUP(A107,JSE.JO!A:G,6,0)*VLOOKUP(A107,'ZAR_USD Historical Data'!A:F,2,0)</f>
        <v>363.36927725520002</v>
      </c>
      <c r="G107">
        <f>VLOOKUP(A107,JSE.JO!A:G,7,0)</f>
        <v>132555</v>
      </c>
    </row>
    <row r="108" spans="1:7" x14ac:dyDescent="0.3">
      <c r="A108" s="1">
        <v>39017</v>
      </c>
      <c r="B108">
        <f>VLOOKUP(A108,JSE.JO!A:G,2,0)*VLOOKUP(A108,'ZAR_USD Historical Data'!A:F,3,0)</f>
        <v>539.20000000000005</v>
      </c>
      <c r="C108">
        <f>VLOOKUP(A108,JSE.JO!A:G,3,0)*VLOOKUP(JSE.JO_USD!A108,'ZAR_USD Historical Data'!A:F,4,0)</f>
        <v>545.94000000000005</v>
      </c>
      <c r="D108">
        <f>VLOOKUP(A108,JSE.JO!A:G,4,0)*VLOOKUP(A108,'ZAR_USD Historical Data'!A:F,5,0)</f>
        <v>535.83000000000004</v>
      </c>
      <c r="E108">
        <f>VLOOKUP(A108,JSE.JO!A:G,5,0)*VLOOKUP(A108,'ZAR_USD Historical Data'!A:F,2,0)</f>
        <v>539.20000000000005</v>
      </c>
      <c r="F108">
        <f>VLOOKUP(A108,JSE.JO!A:G,6,0)*VLOOKUP(A108,'ZAR_USD Historical Data'!A:F,2,0)</f>
        <v>366.08504165919999</v>
      </c>
      <c r="G108">
        <f>VLOOKUP(A108,JSE.JO!A:G,7,0)</f>
        <v>117735</v>
      </c>
    </row>
    <row r="109" spans="1:7" x14ac:dyDescent="0.3">
      <c r="A109" s="1">
        <v>39020</v>
      </c>
      <c r="B109">
        <f>VLOOKUP(A109,JSE.JO!A:G,2,0)*VLOOKUP(A109,'ZAR_USD Historical Data'!A:F,3,0)</f>
        <v>536.26799999999992</v>
      </c>
      <c r="C109">
        <f>VLOOKUP(A109,JSE.JO!A:G,3,0)*VLOOKUP(JSE.JO_USD!A109,'ZAR_USD Historical Data'!A:F,4,0)</f>
        <v>540.27</v>
      </c>
      <c r="D109">
        <f>VLOOKUP(A109,JSE.JO!A:G,4,0)*VLOOKUP(A109,'ZAR_USD Historical Data'!A:F,5,0)</f>
        <v>531.19880000000001</v>
      </c>
      <c r="E109">
        <f>VLOOKUP(A109,JSE.JO!A:G,5,0)*VLOOKUP(A109,'ZAR_USD Historical Data'!A:F,2,0)</f>
        <v>538.80259999999998</v>
      </c>
      <c r="F109">
        <f>VLOOKUP(A109,JSE.JO!A:G,6,0)*VLOOKUP(A109,'ZAR_USD Historical Data'!A:F,2,0)</f>
        <v>365.81527062719994</v>
      </c>
      <c r="G109">
        <f>VLOOKUP(A109,JSE.JO!A:G,7,0)</f>
        <v>28704</v>
      </c>
    </row>
    <row r="110" spans="1:7" x14ac:dyDescent="0.3">
      <c r="A110" s="1">
        <v>39021</v>
      </c>
      <c r="B110">
        <f>VLOOKUP(A110,JSE.JO!A:G,2,0)*VLOOKUP(A110,'ZAR_USD Historical Data'!A:F,3,0)</f>
        <v>546.47670000000005</v>
      </c>
      <c r="C110">
        <f>VLOOKUP(A110,JSE.JO!A:G,3,0)*VLOOKUP(JSE.JO_USD!A110,'ZAR_USD Historical Data'!A:F,4,0)</f>
        <v>555.96</v>
      </c>
      <c r="D110">
        <f>VLOOKUP(A110,JSE.JO!A:G,4,0)*VLOOKUP(A110,'ZAR_USD Historical Data'!A:F,5,0)</f>
        <v>545.25900000000001</v>
      </c>
      <c r="E110">
        <f>VLOOKUP(A110,JSE.JO!A:G,5,0)*VLOOKUP(A110,'ZAR_USD Historical Data'!A:F,2,0)</f>
        <v>554.60400000000004</v>
      </c>
      <c r="F110">
        <f>VLOOKUP(A110,JSE.JO!A:G,6,0)*VLOOKUP(A110,'ZAR_USD Historical Data'!A:F,2,0)</f>
        <v>376.54348860599998</v>
      </c>
      <c r="G110">
        <f>VLOOKUP(A110,JSE.JO!A:G,7,0)</f>
        <v>104697</v>
      </c>
    </row>
    <row r="111" spans="1:7" x14ac:dyDescent="0.3">
      <c r="A111" s="1">
        <v>39022</v>
      </c>
      <c r="B111">
        <f>VLOOKUP(A111,JSE.JO!A:G,2,0)*VLOOKUP(A111,'ZAR_USD Historical Data'!A:F,3,0)</f>
        <v>551.74099999999999</v>
      </c>
      <c r="C111">
        <f>VLOOKUP(A111,JSE.JO!A:G,3,0)*VLOOKUP(JSE.JO_USD!A111,'ZAR_USD Historical Data'!A:F,4,0)</f>
        <v>561.07999999999993</v>
      </c>
      <c r="D111">
        <f>VLOOKUP(A111,JSE.JO!A:G,4,0)*VLOOKUP(A111,'ZAR_USD Historical Data'!A:F,5,0)</f>
        <v>546.47989999999993</v>
      </c>
      <c r="E111">
        <f>VLOOKUP(A111,JSE.JO!A:G,5,0)*VLOOKUP(A111,'ZAR_USD Historical Data'!A:F,2,0)</f>
        <v>561.07999999999993</v>
      </c>
      <c r="F111">
        <f>VLOOKUP(A111,JSE.JO!A:G,6,0)*VLOOKUP(A111,'ZAR_USD Historical Data'!A:F,2,0)</f>
        <v>380.94022641999993</v>
      </c>
      <c r="G111">
        <f>VLOOKUP(A111,JSE.JO!A:G,7,0)</f>
        <v>73671</v>
      </c>
    </row>
    <row r="112" spans="1:7" x14ac:dyDescent="0.3">
      <c r="A112" s="1">
        <v>39023</v>
      </c>
      <c r="B112">
        <f>VLOOKUP(A112,JSE.JO!A:G,2,0)*VLOOKUP(A112,'ZAR_USD Historical Data'!A:F,3,0)</f>
        <v>554.76</v>
      </c>
      <c r="C112">
        <f>VLOOKUP(A112,JSE.JO!A:G,3,0)*VLOOKUP(JSE.JO_USD!A112,'ZAR_USD Historical Data'!A:F,4,0)</f>
        <v>564.90000000000009</v>
      </c>
      <c r="D112">
        <f>VLOOKUP(A112,JSE.JO!A:G,4,0)*VLOOKUP(A112,'ZAR_USD Historical Data'!A:F,5,0)</f>
        <v>550.74</v>
      </c>
      <c r="E112">
        <f>VLOOKUP(A112,JSE.JO!A:G,5,0)*VLOOKUP(A112,'ZAR_USD Historical Data'!A:F,2,0)</f>
        <v>564.90000000000009</v>
      </c>
      <c r="F112">
        <f>VLOOKUP(A112,JSE.JO!A:G,6,0)*VLOOKUP(A112,'ZAR_USD Historical Data'!A:F,2,0)</f>
        <v>383.53380990500006</v>
      </c>
      <c r="G112">
        <f>VLOOKUP(A112,JSE.JO!A:G,7,0)</f>
        <v>110802</v>
      </c>
    </row>
    <row r="113" spans="1:7" x14ac:dyDescent="0.3">
      <c r="A113" s="1">
        <v>39024</v>
      </c>
      <c r="B113">
        <f>VLOOKUP(A113,JSE.JO!A:G,2,0)*VLOOKUP(A113,'ZAR_USD Historical Data'!A:F,3,0)</f>
        <v>564.97500000000002</v>
      </c>
      <c r="C113">
        <f>VLOOKUP(A113,JSE.JO!A:G,3,0)*VLOOKUP(JSE.JO_USD!A113,'ZAR_USD Historical Data'!A:F,4,0)</f>
        <v>568.67999999999995</v>
      </c>
      <c r="D113">
        <f>VLOOKUP(A113,JSE.JO!A:G,4,0)*VLOOKUP(A113,'ZAR_USD Historical Data'!A:F,5,0)</f>
        <v>564.97500000000002</v>
      </c>
      <c r="E113">
        <f>VLOOKUP(A113,JSE.JO!A:G,5,0)*VLOOKUP(A113,'ZAR_USD Historical Data'!A:F,2,0)</f>
        <v>568.54459999999995</v>
      </c>
      <c r="F113">
        <f>VLOOKUP(A113,JSE.JO!A:G,6,0)*VLOOKUP(A113,'ZAR_USD Historical Data'!A:F,2,0)</f>
        <v>386.00830967659999</v>
      </c>
      <c r="G113">
        <f>VLOOKUP(A113,JSE.JO!A:G,7,0)</f>
        <v>25850</v>
      </c>
    </row>
    <row r="114" spans="1:7" x14ac:dyDescent="0.3">
      <c r="A114" s="1">
        <v>39027</v>
      </c>
      <c r="B114">
        <f>VLOOKUP(A114,JSE.JO!A:G,2,0)*VLOOKUP(A114,'ZAR_USD Historical Data'!A:F,3,0)</f>
        <v>569.26149999999996</v>
      </c>
      <c r="C114">
        <f>VLOOKUP(A114,JSE.JO!A:G,3,0)*VLOOKUP(JSE.JO_USD!A114,'ZAR_USD Historical Data'!A:F,4,0)</f>
        <v>570.78</v>
      </c>
      <c r="D114">
        <f>VLOOKUP(A114,JSE.JO!A:G,4,0)*VLOOKUP(A114,'ZAR_USD Historical Data'!A:F,5,0)</f>
        <v>556.37</v>
      </c>
      <c r="E114">
        <f>VLOOKUP(A114,JSE.JO!A:G,5,0)*VLOOKUP(A114,'ZAR_USD Historical Data'!A:F,2,0)</f>
        <v>557.18999999999994</v>
      </c>
      <c r="F114">
        <f>VLOOKUP(A114,JSE.JO!A:G,6,0)*VLOOKUP(A114,'ZAR_USD Historical Data'!A:F,2,0)</f>
        <v>378.29918294729993</v>
      </c>
      <c r="G114">
        <f>VLOOKUP(A114,JSE.JO!A:G,7,0)</f>
        <v>49461</v>
      </c>
    </row>
    <row r="115" spans="1:7" x14ac:dyDescent="0.3">
      <c r="A115" s="1">
        <v>39028</v>
      </c>
      <c r="B115">
        <f>VLOOKUP(A115,JSE.JO!A:G,2,0)*VLOOKUP(A115,'ZAR_USD Historical Data'!A:F,3,0)</f>
        <v>562.24800000000005</v>
      </c>
      <c r="C115">
        <f>VLOOKUP(A115,JSE.JO!A:G,3,0)*VLOOKUP(JSE.JO_USD!A115,'ZAR_USD Historical Data'!A:F,4,0)</f>
        <v>576.24</v>
      </c>
      <c r="D115">
        <f>VLOOKUP(A115,JSE.JO!A:G,4,0)*VLOOKUP(A115,'ZAR_USD Historical Data'!A:F,5,0)</f>
        <v>562.24800000000005</v>
      </c>
      <c r="E115">
        <f>VLOOKUP(A115,JSE.JO!A:G,5,0)*VLOOKUP(A115,'ZAR_USD Historical Data'!A:F,2,0)</f>
        <v>574.86799999999994</v>
      </c>
      <c r="F115">
        <f>VLOOKUP(A115,JSE.JO!A:G,6,0)*VLOOKUP(A115,'ZAR_USD Historical Data'!A:F,2,0)</f>
        <v>390.30154232159998</v>
      </c>
      <c r="G115">
        <f>VLOOKUP(A115,JSE.JO!A:G,7,0)</f>
        <v>103167</v>
      </c>
    </row>
    <row r="116" spans="1:7" x14ac:dyDescent="0.3">
      <c r="A116" s="1">
        <v>39029</v>
      </c>
      <c r="B116">
        <f>VLOOKUP(A116,JSE.JO!A:G,2,0)*VLOOKUP(A116,'ZAR_USD Historical Data'!A:F,3,0)</f>
        <v>571.90379999999993</v>
      </c>
      <c r="C116">
        <f>VLOOKUP(A116,JSE.JO!A:G,3,0)*VLOOKUP(JSE.JO_USD!A116,'ZAR_USD Historical Data'!A:F,4,0)</f>
        <v>587.38</v>
      </c>
      <c r="D116">
        <f>VLOOKUP(A116,JSE.JO!A:G,4,0)*VLOOKUP(A116,'ZAR_USD Historical Data'!A:F,5,0)</f>
        <v>569.31599999999992</v>
      </c>
      <c r="E116">
        <f>VLOOKUP(A116,JSE.JO!A:G,5,0)*VLOOKUP(A116,'ZAR_USD Historical Data'!A:F,2,0)</f>
        <v>587.38</v>
      </c>
      <c r="F116">
        <f>VLOOKUP(A116,JSE.JO!A:G,6,0)*VLOOKUP(A116,'ZAR_USD Historical Data'!A:F,2,0)</f>
        <v>398.7964297382</v>
      </c>
      <c r="G116">
        <f>VLOOKUP(A116,JSE.JO!A:G,7,0)</f>
        <v>315920</v>
      </c>
    </row>
    <row r="117" spans="1:7" x14ac:dyDescent="0.3">
      <c r="A117" s="1">
        <v>39030</v>
      </c>
      <c r="B117">
        <f>VLOOKUP(A117,JSE.JO!A:G,2,0)*VLOOKUP(A117,'ZAR_USD Historical Data'!A:F,3,0)</f>
        <v>591.25</v>
      </c>
      <c r="C117">
        <f>VLOOKUP(A117,JSE.JO!A:G,3,0)*VLOOKUP(JSE.JO_USD!A117,'ZAR_USD Historical Data'!A:F,4,0)</f>
        <v>620.54999999999995</v>
      </c>
      <c r="D117">
        <f>VLOOKUP(A117,JSE.JO!A:G,4,0)*VLOOKUP(A117,'ZAR_USD Historical Data'!A:F,5,0)</f>
        <v>585.75</v>
      </c>
      <c r="E117">
        <f>VLOOKUP(A117,JSE.JO!A:G,5,0)*VLOOKUP(A117,'ZAR_USD Historical Data'!A:F,2,0)</f>
        <v>620.54999999999995</v>
      </c>
      <c r="F117">
        <f>VLOOKUP(A117,JSE.JO!A:G,6,0)*VLOOKUP(A117,'ZAR_USD Historical Data'!A:F,2,0)</f>
        <v>421.3168203125</v>
      </c>
      <c r="G117">
        <f>VLOOKUP(A117,JSE.JO!A:G,7,0)</f>
        <v>190223</v>
      </c>
    </row>
    <row r="118" spans="1:7" x14ac:dyDescent="0.3">
      <c r="A118" s="1">
        <v>39031</v>
      </c>
      <c r="B118">
        <f>VLOOKUP(A118,JSE.JO!A:G,2,0)*VLOOKUP(A118,'ZAR_USD Historical Data'!A:F,3,0)</f>
        <v>623.70000000000005</v>
      </c>
      <c r="C118">
        <f>VLOOKUP(A118,JSE.JO!A:G,3,0)*VLOOKUP(JSE.JO_USD!A118,'ZAR_USD Historical Data'!A:F,4,0)</f>
        <v>644.49</v>
      </c>
      <c r="D118">
        <f>VLOOKUP(A118,JSE.JO!A:G,4,0)*VLOOKUP(A118,'ZAR_USD Historical Data'!A:F,5,0)</f>
        <v>610.53300000000002</v>
      </c>
      <c r="E118">
        <f>VLOOKUP(A118,JSE.JO!A:G,5,0)*VLOOKUP(A118,'ZAR_USD Historical Data'!A:F,2,0)</f>
        <v>637.56000000000006</v>
      </c>
      <c r="F118">
        <f>VLOOKUP(A118,JSE.JO!A:G,6,0)*VLOOKUP(A118,'ZAR_USD Historical Data'!A:F,2,0)</f>
        <v>432.86570019000004</v>
      </c>
      <c r="G118">
        <f>VLOOKUP(A118,JSE.JO!A:G,7,0)</f>
        <v>444499</v>
      </c>
    </row>
    <row r="119" spans="1:7" x14ac:dyDescent="0.3">
      <c r="A119" s="1">
        <v>39034</v>
      </c>
      <c r="B119">
        <f>VLOOKUP(A119,JSE.JO!A:G,2,0)*VLOOKUP(A119,'ZAR_USD Historical Data'!A:F,3,0)</f>
        <v>631.58000000000004</v>
      </c>
      <c r="C119">
        <f>VLOOKUP(A119,JSE.JO!A:G,3,0)*VLOOKUP(JSE.JO_USD!A119,'ZAR_USD Historical Data'!A:F,4,0)</f>
        <v>631.58000000000004</v>
      </c>
      <c r="D119">
        <f>VLOOKUP(A119,JSE.JO!A:G,4,0)*VLOOKUP(A119,'ZAR_USD Historical Data'!A:F,5,0)</f>
        <v>610.98500000000001</v>
      </c>
      <c r="E119">
        <f>VLOOKUP(A119,JSE.JO!A:G,5,0)*VLOOKUP(A119,'ZAR_USD Historical Data'!A:F,2,0)</f>
        <v>624.71500000000003</v>
      </c>
      <c r="F119">
        <f>VLOOKUP(A119,JSE.JO!A:G,6,0)*VLOOKUP(A119,'ZAR_USD Historical Data'!A:F,2,0)</f>
        <v>424.14470631169996</v>
      </c>
      <c r="G119">
        <f>VLOOKUP(A119,JSE.JO!A:G,7,0)</f>
        <v>31925</v>
      </c>
    </row>
    <row r="120" spans="1:7" x14ac:dyDescent="0.3">
      <c r="A120" s="1">
        <v>39035</v>
      </c>
      <c r="B120">
        <f>VLOOKUP(A120,JSE.JO!A:G,2,0)*VLOOKUP(A120,'ZAR_USD Historical Data'!A:F,3,0)</f>
        <v>625.625</v>
      </c>
      <c r="C120">
        <f>VLOOKUP(A120,JSE.JO!A:G,3,0)*VLOOKUP(JSE.JO_USD!A120,'ZAR_USD Historical Data'!A:F,4,0)</f>
        <v>634.80000000000007</v>
      </c>
      <c r="D120">
        <f>VLOOKUP(A120,JSE.JO!A:G,4,0)*VLOOKUP(A120,'ZAR_USD Historical Data'!A:F,5,0)</f>
        <v>625.625</v>
      </c>
      <c r="E120">
        <f>VLOOKUP(A120,JSE.JO!A:G,5,0)*VLOOKUP(A120,'ZAR_USD Historical Data'!A:F,2,0)</f>
        <v>634.80000000000007</v>
      </c>
      <c r="F120">
        <f>VLOOKUP(A120,JSE.JO!A:G,6,0)*VLOOKUP(A120,'ZAR_USD Historical Data'!A:F,2,0)</f>
        <v>430.99182270000006</v>
      </c>
      <c r="G120">
        <f>VLOOKUP(A120,JSE.JO!A:G,7,0)</f>
        <v>33173</v>
      </c>
    </row>
    <row r="121" spans="1:7" x14ac:dyDescent="0.3">
      <c r="A121" s="1">
        <v>39036</v>
      </c>
      <c r="B121">
        <f>VLOOKUP(A121,JSE.JO!A:G,2,0)*VLOOKUP(A121,'ZAR_USD Historical Data'!A:F,3,0)</f>
        <v>637.1</v>
      </c>
      <c r="C121">
        <f>VLOOKUP(A121,JSE.JO!A:G,3,0)*VLOOKUP(JSE.JO_USD!A121,'ZAR_USD Historical Data'!A:F,4,0)</f>
        <v>638.93999999999994</v>
      </c>
      <c r="D121">
        <f>VLOOKUP(A121,JSE.JO!A:G,4,0)*VLOOKUP(A121,'ZAR_USD Historical Data'!A:F,5,0)</f>
        <v>595.55000000000007</v>
      </c>
      <c r="E121">
        <f>VLOOKUP(A121,JSE.JO!A:G,5,0)*VLOOKUP(A121,'ZAR_USD Historical Data'!A:F,2,0)</f>
        <v>625.04999999999995</v>
      </c>
      <c r="F121">
        <f>VLOOKUP(A121,JSE.JO!A:G,6,0)*VLOOKUP(A121,'ZAR_USD Historical Data'!A:F,2,0)</f>
        <v>424.3720546875</v>
      </c>
      <c r="G121">
        <f>VLOOKUP(A121,JSE.JO!A:G,7,0)</f>
        <v>312707</v>
      </c>
    </row>
    <row r="122" spans="1:7" x14ac:dyDescent="0.3">
      <c r="A122" s="1">
        <v>39037</v>
      </c>
      <c r="B122">
        <f>VLOOKUP(A122,JSE.JO!A:G,2,0)*VLOOKUP(A122,'ZAR_USD Historical Data'!A:F,3,0)</f>
        <v>618.61250000000007</v>
      </c>
      <c r="C122">
        <f>VLOOKUP(A122,JSE.JO!A:G,3,0)*VLOOKUP(JSE.JO_USD!A122,'ZAR_USD Historical Data'!A:F,4,0)</f>
        <v>620.41210000000001</v>
      </c>
      <c r="D122">
        <f>VLOOKUP(A122,JSE.JO!A:G,4,0)*VLOOKUP(A122,'ZAR_USD Historical Data'!A:F,5,0)</f>
        <v>593.3125</v>
      </c>
      <c r="E122">
        <f>VLOOKUP(A122,JSE.JO!A:G,5,0)*VLOOKUP(A122,'ZAR_USD Historical Data'!A:F,2,0)</f>
        <v>601.24400000000003</v>
      </c>
      <c r="F122">
        <f>VLOOKUP(A122,JSE.JO!A:G,6,0)*VLOOKUP(A122,'ZAR_USD Historical Data'!A:F,2,0)</f>
        <v>408.20931761259999</v>
      </c>
      <c r="G122">
        <f>VLOOKUP(A122,JSE.JO!A:G,7,0)</f>
        <v>240586</v>
      </c>
    </row>
    <row r="123" spans="1:7" x14ac:dyDescent="0.3">
      <c r="A123" s="1">
        <v>39038</v>
      </c>
      <c r="B123">
        <f>VLOOKUP(A123,JSE.JO!A:G,2,0)*VLOOKUP(A123,'ZAR_USD Historical Data'!A:F,3,0)</f>
        <v>589.53</v>
      </c>
      <c r="C123">
        <f>VLOOKUP(A123,JSE.JO!A:G,3,0)*VLOOKUP(JSE.JO_USD!A123,'ZAR_USD Historical Data'!A:F,4,0)</f>
        <v>591.25</v>
      </c>
      <c r="D123">
        <f>VLOOKUP(A123,JSE.JO!A:G,4,0)*VLOOKUP(A123,'ZAR_USD Historical Data'!A:F,5,0)</f>
        <v>582.67499999999995</v>
      </c>
      <c r="E123">
        <f>VLOOKUP(A123,JSE.JO!A:G,5,0)*VLOOKUP(A123,'ZAR_USD Historical Data'!A:F,2,0)</f>
        <v>591.25</v>
      </c>
      <c r="F123">
        <f>VLOOKUP(A123,JSE.JO!A:G,6,0)*VLOOKUP(A123,'ZAR_USD Historical Data'!A:F,2,0)</f>
        <v>401.42393183750005</v>
      </c>
      <c r="G123">
        <f>VLOOKUP(A123,JSE.JO!A:G,7,0)</f>
        <v>136848</v>
      </c>
    </row>
    <row r="124" spans="1:7" x14ac:dyDescent="0.3">
      <c r="A124" s="1">
        <v>39041</v>
      </c>
      <c r="B124">
        <f>VLOOKUP(A124,JSE.JO!A:G,2,0)*VLOOKUP(A124,'ZAR_USD Historical Data'!A:F,3,0)</f>
        <v>592.1099999999999</v>
      </c>
      <c r="C124">
        <f>VLOOKUP(A124,JSE.JO!A:G,3,0)*VLOOKUP(JSE.JO_USD!A124,'ZAR_USD Historical Data'!A:F,4,0)</f>
        <v>601.16999999999996</v>
      </c>
      <c r="D124">
        <f>VLOOKUP(A124,JSE.JO!A:G,4,0)*VLOOKUP(A124,'ZAR_USD Historical Data'!A:F,5,0)</f>
        <v>581.78249999999991</v>
      </c>
      <c r="E124">
        <f>VLOOKUP(A124,JSE.JO!A:G,5,0)*VLOOKUP(A124,'ZAR_USD Historical Data'!A:F,2,0)</f>
        <v>601.16999999999996</v>
      </c>
      <c r="F124">
        <f>VLOOKUP(A124,JSE.JO!A:G,6,0)*VLOOKUP(A124,'ZAR_USD Historical Data'!A:F,2,0)</f>
        <v>408.15902302179995</v>
      </c>
      <c r="G124">
        <f>VLOOKUP(A124,JSE.JO!A:G,7,0)</f>
        <v>122700</v>
      </c>
    </row>
    <row r="125" spans="1:7" x14ac:dyDescent="0.3">
      <c r="A125" s="1">
        <v>39042</v>
      </c>
      <c r="B125">
        <f>VLOOKUP(A125,JSE.JO!A:G,2,0)*VLOOKUP(A125,'ZAR_USD Historical Data'!A:F,3,0)</f>
        <v>600.30000000000007</v>
      </c>
      <c r="C125">
        <f>VLOOKUP(A125,JSE.JO!A:G,3,0)*VLOOKUP(JSE.JO_USD!A125,'ZAR_USD Historical Data'!A:F,4,0)</f>
        <v>623.25</v>
      </c>
      <c r="D125">
        <f>VLOOKUP(A125,JSE.JO!A:G,4,0)*VLOOKUP(A125,'ZAR_USD Historical Data'!A:F,5,0)</f>
        <v>600.30000000000007</v>
      </c>
      <c r="E125">
        <f>VLOOKUP(A125,JSE.JO!A:G,5,0)*VLOOKUP(A125,'ZAR_USD Historical Data'!A:F,2,0)</f>
        <v>609.40000000000009</v>
      </c>
      <c r="F125">
        <f>VLOOKUP(A125,JSE.JO!A:G,6,0)*VLOOKUP(A125,'ZAR_USD Historical Data'!A:F,2,0)</f>
        <v>413.74673736400007</v>
      </c>
      <c r="G125">
        <f>VLOOKUP(A125,JSE.JO!A:G,7,0)</f>
        <v>69860</v>
      </c>
    </row>
    <row r="126" spans="1:7" x14ac:dyDescent="0.3">
      <c r="A126" s="1">
        <v>39043</v>
      </c>
      <c r="B126">
        <f>VLOOKUP(A126,JSE.JO!A:G,2,0)*VLOOKUP(A126,'ZAR_USD Historical Data'!A:F,3,0)</f>
        <v>625.25450000000001</v>
      </c>
      <c r="C126">
        <f>VLOOKUP(A126,JSE.JO!A:G,3,0)*VLOOKUP(JSE.JO_USD!A126,'ZAR_USD Historical Data'!A:F,4,0)</f>
        <v>642.16</v>
      </c>
      <c r="D126">
        <f>VLOOKUP(A126,JSE.JO!A:G,4,0)*VLOOKUP(A126,'ZAR_USD Historical Data'!A:F,5,0)</f>
        <v>612.04</v>
      </c>
      <c r="E126">
        <f>VLOOKUP(A126,JSE.JO!A:G,5,0)*VLOOKUP(A126,'ZAR_USD Historical Data'!A:F,2,0)</f>
        <v>642.16</v>
      </c>
      <c r="F126">
        <f>VLOOKUP(A126,JSE.JO!A:G,6,0)*VLOOKUP(A126,'ZAR_USD Historical Data'!A:F,2,0)</f>
        <v>435.98882934000005</v>
      </c>
      <c r="G126">
        <f>VLOOKUP(A126,JSE.JO!A:G,7,0)</f>
        <v>175070</v>
      </c>
    </row>
    <row r="127" spans="1:7" x14ac:dyDescent="0.3">
      <c r="A127" s="1">
        <v>39044</v>
      </c>
      <c r="B127">
        <f>VLOOKUP(A127,JSE.JO!A:G,2,0)*VLOOKUP(A127,'ZAR_USD Historical Data'!A:F,3,0)</f>
        <v>638.02</v>
      </c>
      <c r="C127">
        <f>VLOOKUP(A127,JSE.JO!A:G,3,0)*VLOOKUP(JSE.JO_USD!A127,'ZAR_USD Historical Data'!A:F,4,0)</f>
        <v>664.68</v>
      </c>
      <c r="D127">
        <f>VLOOKUP(A127,JSE.JO!A:G,4,0)*VLOOKUP(A127,'ZAR_USD Historical Data'!A:F,5,0)</f>
        <v>631.08499999999992</v>
      </c>
      <c r="E127">
        <f>VLOOKUP(A127,JSE.JO!A:G,5,0)*VLOOKUP(A127,'ZAR_USD Historical Data'!A:F,2,0)</f>
        <v>664.68</v>
      </c>
      <c r="F127">
        <f>VLOOKUP(A127,JSE.JO!A:G,6,0)*VLOOKUP(A127,'ZAR_USD Historical Data'!A:F,2,0)</f>
        <v>451.27858364159994</v>
      </c>
      <c r="G127">
        <f>VLOOKUP(A127,JSE.JO!A:G,7,0)</f>
        <v>385955</v>
      </c>
    </row>
    <row r="128" spans="1:7" x14ac:dyDescent="0.3">
      <c r="A128" s="1">
        <v>39045</v>
      </c>
      <c r="B128">
        <f>VLOOKUP(A128,JSE.JO!A:G,2,0)*VLOOKUP(A128,'ZAR_USD Historical Data'!A:F,3,0)</f>
        <v>663.57499999999993</v>
      </c>
      <c r="C128">
        <f>VLOOKUP(A128,JSE.JO!A:G,3,0)*VLOOKUP(JSE.JO_USD!A128,'ZAR_USD Historical Data'!A:F,4,0)</f>
        <v>669.31479999999999</v>
      </c>
      <c r="D128">
        <f>VLOOKUP(A128,JSE.JO!A:G,4,0)*VLOOKUP(A128,'ZAR_USD Historical Data'!A:F,5,0)</f>
        <v>649.6049999999999</v>
      </c>
      <c r="E128">
        <f>VLOOKUP(A128,JSE.JO!A:G,5,0)*VLOOKUP(A128,'ZAR_USD Historical Data'!A:F,2,0)</f>
        <v>660.34199999999998</v>
      </c>
      <c r="F128">
        <f>VLOOKUP(A128,JSE.JO!A:G,6,0)*VLOOKUP(A128,'ZAR_USD Historical Data'!A:F,2,0)</f>
        <v>448.33341512639998</v>
      </c>
      <c r="G128">
        <f>VLOOKUP(A128,JSE.JO!A:G,7,0)</f>
        <v>72116</v>
      </c>
    </row>
    <row r="129" spans="1:7" x14ac:dyDescent="0.3">
      <c r="A129" s="1">
        <v>39048</v>
      </c>
      <c r="B129">
        <f>VLOOKUP(A129,JSE.JO!A:G,2,0)*VLOOKUP(A129,'ZAR_USD Historical Data'!A:F,3,0)</f>
        <v>659.41000000000008</v>
      </c>
      <c r="C129">
        <f>VLOOKUP(A129,JSE.JO!A:G,3,0)*VLOOKUP(JSE.JO_USD!A129,'ZAR_USD Historical Data'!A:F,4,0)</f>
        <v>668.32499999999993</v>
      </c>
      <c r="D129">
        <f>VLOOKUP(A129,JSE.JO!A:G,4,0)*VLOOKUP(A129,'ZAR_USD Historical Data'!A:F,5,0)</f>
        <v>659.41000000000008</v>
      </c>
      <c r="E129">
        <f>VLOOKUP(A129,JSE.JO!A:G,5,0)*VLOOKUP(A129,'ZAR_USD Historical Data'!A:F,2,0)</f>
        <v>668.32499999999993</v>
      </c>
      <c r="F129">
        <f>VLOOKUP(A129,JSE.JO!A:G,6,0)*VLOOKUP(A129,'ZAR_USD Historical Data'!A:F,2,0)</f>
        <v>453.75327491969995</v>
      </c>
      <c r="G129">
        <f>VLOOKUP(A129,JSE.JO!A:G,7,0)</f>
        <v>227269</v>
      </c>
    </row>
    <row r="130" spans="1:7" x14ac:dyDescent="0.3">
      <c r="A130" s="1">
        <v>39049</v>
      </c>
      <c r="B130">
        <f>VLOOKUP(A130,JSE.JO!A:G,2,0)*VLOOKUP(A130,'ZAR_USD Historical Data'!A:F,3,0)</f>
        <v>665.22450000000003</v>
      </c>
      <c r="C130">
        <f>VLOOKUP(A130,JSE.JO!A:G,3,0)*VLOOKUP(JSE.JO_USD!A130,'ZAR_USD Historical Data'!A:F,4,0)</f>
        <v>667.12650000000008</v>
      </c>
      <c r="D130">
        <f>VLOOKUP(A130,JSE.JO!A:G,4,0)*VLOOKUP(A130,'ZAR_USD Historical Data'!A:F,5,0)</f>
        <v>656.83050000000003</v>
      </c>
      <c r="E130">
        <f>VLOOKUP(A130,JSE.JO!A:G,5,0)*VLOOKUP(A130,'ZAR_USD Historical Data'!A:F,2,0)</f>
        <v>666.42500000000007</v>
      </c>
      <c r="F130">
        <f>VLOOKUP(A130,JSE.JO!A:G,6,0)*VLOOKUP(A130,'ZAR_USD Historical Data'!A:F,2,0)</f>
        <v>452.46328693130005</v>
      </c>
      <c r="G130">
        <f>VLOOKUP(A130,JSE.JO!A:G,7,0)</f>
        <v>53477</v>
      </c>
    </row>
    <row r="131" spans="1:7" x14ac:dyDescent="0.3">
      <c r="A131" s="1">
        <v>39050</v>
      </c>
      <c r="B131">
        <f>VLOOKUP(A131,JSE.JO!A:G,2,0)*VLOOKUP(A131,'ZAR_USD Historical Data'!A:F,3,0)</f>
        <v>664.05000000000007</v>
      </c>
      <c r="C131">
        <f>VLOOKUP(A131,JSE.JO!A:G,3,0)*VLOOKUP(JSE.JO_USD!A131,'ZAR_USD Historical Data'!A:F,4,0)</f>
        <v>664.05000000000007</v>
      </c>
      <c r="D131">
        <f>VLOOKUP(A131,JSE.JO!A:G,4,0)*VLOOKUP(A131,'ZAR_USD Historical Data'!A:F,5,0)</f>
        <v>657.19979999999998</v>
      </c>
      <c r="E131">
        <f>VLOOKUP(A131,JSE.JO!A:G,5,0)*VLOOKUP(A131,'ZAR_USD Historical Data'!A:F,2,0)</f>
        <v>657.19979999999998</v>
      </c>
      <c r="F131">
        <f>VLOOKUP(A131,JSE.JO!A:G,6,0)*VLOOKUP(A131,'ZAR_USD Historical Data'!A:F,2,0)</f>
        <v>446.19992617920002</v>
      </c>
      <c r="G131">
        <f>VLOOKUP(A131,JSE.JO!A:G,7,0)</f>
        <v>27898</v>
      </c>
    </row>
    <row r="132" spans="1:7" x14ac:dyDescent="0.3">
      <c r="A132" s="1">
        <v>39051</v>
      </c>
      <c r="B132">
        <f>VLOOKUP(A132,JSE.JO!A:G,2,0)*VLOOKUP(A132,'ZAR_USD Historical Data'!A:F,3,0)</f>
        <v>656.10300000000007</v>
      </c>
      <c r="C132">
        <f>VLOOKUP(A132,JSE.JO!A:G,3,0)*VLOOKUP(JSE.JO_USD!A132,'ZAR_USD Historical Data'!A:F,4,0)</f>
        <v>659.85599999999999</v>
      </c>
      <c r="D132">
        <f>VLOOKUP(A132,JSE.JO!A:G,4,0)*VLOOKUP(A132,'ZAR_USD Historical Data'!A:F,5,0)</f>
        <v>626.85</v>
      </c>
      <c r="E132">
        <f>VLOOKUP(A132,JSE.JO!A:G,5,0)*VLOOKUP(A132,'ZAR_USD Historical Data'!A:F,2,0)</f>
        <v>657.06000000000006</v>
      </c>
      <c r="F132">
        <f>VLOOKUP(A132,JSE.JO!A:G,6,0)*VLOOKUP(A132,'ZAR_USD Historical Data'!A:F,2,0)</f>
        <v>446.10500827020007</v>
      </c>
      <c r="G132">
        <f>VLOOKUP(A132,JSE.JO!A:G,7,0)</f>
        <v>812400</v>
      </c>
    </row>
    <row r="133" spans="1:7" x14ac:dyDescent="0.3">
      <c r="A133" s="1">
        <v>39052</v>
      </c>
      <c r="B133">
        <f>VLOOKUP(A133,JSE.JO!A:G,2,0)*VLOOKUP(A133,'ZAR_USD Historical Data'!A:F,3,0)</f>
        <v>647.66000000000008</v>
      </c>
      <c r="C133">
        <f>VLOOKUP(A133,JSE.JO!A:G,3,0)*VLOOKUP(JSE.JO_USD!A133,'ZAR_USD Historical Data'!A:F,4,0)</f>
        <v>649.54</v>
      </c>
      <c r="D133">
        <f>VLOOKUP(A133,JSE.JO!A:G,4,0)*VLOOKUP(A133,'ZAR_USD Historical Data'!A:F,5,0)</f>
        <v>644.21500000000003</v>
      </c>
      <c r="E133">
        <f>VLOOKUP(A133,JSE.JO!A:G,5,0)*VLOOKUP(A133,'ZAR_USD Historical Data'!A:F,2,0)</f>
        <v>646.77599999999995</v>
      </c>
      <c r="F133">
        <f>VLOOKUP(A133,JSE.JO!A:G,6,0)*VLOOKUP(A133,'ZAR_USD Historical Data'!A:F,2,0)</f>
        <v>439.12284095599995</v>
      </c>
      <c r="G133">
        <f>VLOOKUP(A133,JSE.JO!A:G,7,0)</f>
        <v>61722</v>
      </c>
    </row>
    <row r="134" spans="1:7" x14ac:dyDescent="0.3">
      <c r="A134" s="1">
        <v>39055</v>
      </c>
      <c r="B134">
        <f>VLOOKUP(A134,JSE.JO!A:G,2,0)*VLOOKUP(A134,'ZAR_USD Historical Data'!A:F,3,0)</f>
        <v>650.98800000000006</v>
      </c>
      <c r="C134">
        <f>VLOOKUP(A134,JSE.JO!A:G,3,0)*VLOOKUP(JSE.JO_USD!A134,'ZAR_USD Historical Data'!A:F,4,0)</f>
        <v>653.32799999999997</v>
      </c>
      <c r="D134">
        <f>VLOOKUP(A134,JSE.JO!A:G,4,0)*VLOOKUP(A134,'ZAR_USD Historical Data'!A:F,5,0)</f>
        <v>646.11950000000002</v>
      </c>
      <c r="E134">
        <f>VLOOKUP(A134,JSE.JO!A:G,5,0)*VLOOKUP(A134,'ZAR_USD Historical Data'!A:F,2,0)</f>
        <v>649.14</v>
      </c>
      <c r="F134">
        <f>VLOOKUP(A134,JSE.JO!A:G,6,0)*VLOOKUP(A134,'ZAR_USD Historical Data'!A:F,2,0)</f>
        <v>440.72786767359997</v>
      </c>
      <c r="G134">
        <f>VLOOKUP(A134,JSE.JO!A:G,7,0)</f>
        <v>36558</v>
      </c>
    </row>
    <row r="135" spans="1:7" x14ac:dyDescent="0.3">
      <c r="A135" s="1">
        <v>39056</v>
      </c>
      <c r="B135">
        <f>VLOOKUP(A135,JSE.JO!A:G,2,0)*VLOOKUP(A135,'ZAR_USD Historical Data'!A:F,3,0)</f>
        <v>654.72</v>
      </c>
      <c r="C135">
        <f>VLOOKUP(A135,JSE.JO!A:G,3,0)*VLOOKUP(JSE.JO_USD!A135,'ZAR_USD Historical Data'!A:F,4,0)</f>
        <v>657.99199999999996</v>
      </c>
      <c r="D135">
        <f>VLOOKUP(A135,JSE.JO!A:G,4,0)*VLOOKUP(A135,'ZAR_USD Historical Data'!A:F,5,0)</f>
        <v>653.31200000000001</v>
      </c>
      <c r="E135">
        <f>VLOOKUP(A135,JSE.JO!A:G,5,0)*VLOOKUP(A135,'ZAR_USD Historical Data'!A:F,2,0)</f>
        <v>656.72119999999995</v>
      </c>
      <c r="F135">
        <f>VLOOKUP(A135,JSE.JO!A:G,6,0)*VLOOKUP(A135,'ZAR_USD Historical Data'!A:F,2,0)</f>
        <v>445.875092838</v>
      </c>
      <c r="G135">
        <f>VLOOKUP(A135,JSE.JO!A:G,7,0)</f>
        <v>140551</v>
      </c>
    </row>
    <row r="136" spans="1:7" x14ac:dyDescent="0.3">
      <c r="A136" s="1">
        <v>39057</v>
      </c>
      <c r="B136">
        <f>VLOOKUP(A136,JSE.JO!A:G,2,0)*VLOOKUP(A136,'ZAR_USD Historical Data'!A:F,3,0)</f>
        <v>655.8895</v>
      </c>
      <c r="C136">
        <f>VLOOKUP(A136,JSE.JO!A:G,3,0)*VLOOKUP(JSE.JO_USD!A136,'ZAR_USD Historical Data'!A:F,4,0)</f>
        <v>662.697</v>
      </c>
      <c r="D136">
        <f>VLOOKUP(A136,JSE.JO!A:G,4,0)*VLOOKUP(A136,'ZAR_USD Historical Data'!A:F,5,0)</f>
        <v>652.36699999999996</v>
      </c>
      <c r="E136">
        <f>VLOOKUP(A136,JSE.JO!A:G,5,0)*VLOOKUP(A136,'ZAR_USD Historical Data'!A:F,2,0)</f>
        <v>658.45800000000008</v>
      </c>
      <c r="F136">
        <f>VLOOKUP(A136,JSE.JO!A:G,6,0)*VLOOKUP(A136,'ZAR_USD Historical Data'!A:F,2,0)</f>
        <v>447.05419218270004</v>
      </c>
      <c r="G136">
        <f>VLOOKUP(A136,JSE.JO!A:G,7,0)</f>
        <v>157371</v>
      </c>
    </row>
    <row r="137" spans="1:7" x14ac:dyDescent="0.3">
      <c r="A137" s="1">
        <v>39058</v>
      </c>
      <c r="B137">
        <f>VLOOKUP(A137,JSE.JO!A:G,2,0)*VLOOKUP(A137,'ZAR_USD Historical Data'!A:F,3,0)</f>
        <v>664.10400000000004</v>
      </c>
      <c r="C137">
        <f>VLOOKUP(A137,JSE.JO!A:G,3,0)*VLOOKUP(JSE.JO_USD!A137,'ZAR_USD Historical Data'!A:F,4,0)</f>
        <v>682.08</v>
      </c>
      <c r="D137">
        <f>VLOOKUP(A137,JSE.JO!A:G,4,0)*VLOOKUP(A137,'ZAR_USD Historical Data'!A:F,5,0)</f>
        <v>664.10400000000004</v>
      </c>
      <c r="E137">
        <f>VLOOKUP(A137,JSE.JO!A:G,5,0)*VLOOKUP(A137,'ZAR_USD Historical Data'!A:F,2,0)</f>
        <v>682.08</v>
      </c>
      <c r="F137">
        <f>VLOOKUP(A137,JSE.JO!A:G,6,0)*VLOOKUP(A137,'ZAR_USD Historical Data'!A:F,2,0)</f>
        <v>463.09217390800001</v>
      </c>
      <c r="G137">
        <f>VLOOKUP(A137,JSE.JO!A:G,7,0)</f>
        <v>979393</v>
      </c>
    </row>
    <row r="138" spans="1:7" x14ac:dyDescent="0.3">
      <c r="A138" s="1">
        <v>39059</v>
      </c>
      <c r="B138">
        <f>VLOOKUP(A138,JSE.JO!A:G,2,0)*VLOOKUP(A138,'ZAR_USD Historical Data'!A:F,3,0)</f>
        <v>675.36</v>
      </c>
      <c r="C138">
        <f>VLOOKUP(A138,JSE.JO!A:G,3,0)*VLOOKUP(JSE.JO_USD!A138,'ZAR_USD Historical Data'!A:F,4,0)</f>
        <v>678.83209999999997</v>
      </c>
      <c r="D138">
        <f>VLOOKUP(A138,JSE.JO!A:G,4,0)*VLOOKUP(A138,'ZAR_USD Historical Data'!A:F,5,0)</f>
        <v>668.32499999999993</v>
      </c>
      <c r="E138">
        <f>VLOOKUP(A138,JSE.JO!A:G,5,0)*VLOOKUP(A138,'ZAR_USD Historical Data'!A:F,2,0)</f>
        <v>678.83209999999997</v>
      </c>
      <c r="F138">
        <f>VLOOKUP(A138,JSE.JO!A:G,6,0)*VLOOKUP(A138,'ZAR_USD Historical Data'!A:F,2,0)</f>
        <v>460.88699376780005</v>
      </c>
      <c r="G138">
        <f>VLOOKUP(A138,JSE.JO!A:G,7,0)</f>
        <v>211317</v>
      </c>
    </row>
    <row r="139" spans="1:7" x14ac:dyDescent="0.3">
      <c r="A139" s="1">
        <v>39062</v>
      </c>
      <c r="B139">
        <f>VLOOKUP(A139,JSE.JO!A:G,2,0)*VLOOKUP(A139,'ZAR_USD Historical Data'!A:F,3,0)</f>
        <v>682.68089999999995</v>
      </c>
      <c r="C139">
        <f>VLOOKUP(A139,JSE.JO!A:G,3,0)*VLOOKUP(JSE.JO_USD!A139,'ZAR_USD Historical Data'!A:F,4,0)</f>
        <v>711.5</v>
      </c>
      <c r="D139">
        <f>VLOOKUP(A139,JSE.JO!A:G,4,0)*VLOOKUP(A139,'ZAR_USD Historical Data'!A:F,5,0)</f>
        <v>681.12</v>
      </c>
      <c r="E139">
        <f>VLOOKUP(A139,JSE.JO!A:G,5,0)*VLOOKUP(A139,'ZAR_USD Historical Data'!A:F,2,0)</f>
        <v>690.15500000000009</v>
      </c>
      <c r="F139">
        <f>VLOOKUP(A139,JSE.JO!A:G,6,0)*VLOOKUP(A139,'ZAR_USD Historical Data'!A:F,2,0)</f>
        <v>468.57458391340003</v>
      </c>
      <c r="G139">
        <f>VLOOKUP(A139,JSE.JO!A:G,7,0)</f>
        <v>272601</v>
      </c>
    </row>
    <row r="140" spans="1:7" x14ac:dyDescent="0.3">
      <c r="A140" s="1">
        <v>39063</v>
      </c>
      <c r="B140">
        <f>VLOOKUP(A140,JSE.JO!A:G,2,0)*VLOOKUP(A140,'ZAR_USD Historical Data'!A:F,3,0)</f>
        <v>694.68749999999989</v>
      </c>
      <c r="C140">
        <f>VLOOKUP(A140,JSE.JO!A:G,3,0)*VLOOKUP(JSE.JO_USD!A140,'ZAR_USD Historical Data'!A:F,4,0)</f>
        <v>700.69999999999993</v>
      </c>
      <c r="D140">
        <f>VLOOKUP(A140,JSE.JO!A:G,4,0)*VLOOKUP(A140,'ZAR_USD Historical Data'!A:F,5,0)</f>
        <v>693.97499999999991</v>
      </c>
      <c r="E140">
        <f>VLOOKUP(A140,JSE.JO!A:G,5,0)*VLOOKUP(A140,'ZAR_USD Historical Data'!A:F,2,0)</f>
        <v>700.69999999999993</v>
      </c>
      <c r="F140">
        <f>VLOOKUP(A140,JSE.JO!A:G,6,0)*VLOOKUP(A140,'ZAR_USD Historical Data'!A:F,2,0)</f>
        <v>475.73397800499998</v>
      </c>
      <c r="G140">
        <f>VLOOKUP(A140,JSE.JO!A:G,7,0)</f>
        <v>234025</v>
      </c>
    </row>
    <row r="141" spans="1:7" x14ac:dyDescent="0.3">
      <c r="A141" s="1">
        <v>39064</v>
      </c>
      <c r="B141">
        <f>VLOOKUP(A141,JSE.JO!A:G,2,0)*VLOOKUP(A141,'ZAR_USD Historical Data'!A:F,3,0)</f>
        <v>700.21</v>
      </c>
      <c r="C141">
        <f>VLOOKUP(A141,JSE.JO!A:G,3,0)*VLOOKUP(JSE.JO_USD!A141,'ZAR_USD Historical Data'!A:F,4,0)</f>
        <v>712.69799999999998</v>
      </c>
      <c r="D141">
        <f>VLOOKUP(A141,JSE.JO!A:G,4,0)*VLOOKUP(A141,'ZAR_USD Historical Data'!A:F,5,0)</f>
        <v>700.21</v>
      </c>
      <c r="E141">
        <f>VLOOKUP(A141,JSE.JO!A:G,5,0)*VLOOKUP(A141,'ZAR_USD Historical Data'!A:F,2,0)</f>
        <v>712.69799999999998</v>
      </c>
      <c r="F141">
        <f>VLOOKUP(A141,JSE.JO!A:G,6,0)*VLOOKUP(A141,'ZAR_USD Historical Data'!A:F,2,0)</f>
        <v>483.88001843640001</v>
      </c>
      <c r="G141">
        <f>VLOOKUP(A141,JSE.JO!A:G,7,0)</f>
        <v>171476</v>
      </c>
    </row>
    <row r="142" spans="1:7" x14ac:dyDescent="0.3">
      <c r="A142" s="1">
        <v>39065</v>
      </c>
      <c r="B142">
        <f>VLOOKUP(A142,JSE.JO!A:G,2,0)*VLOOKUP(A142,'ZAR_USD Historical Data'!A:F,3,0)</f>
        <v>709.21899999999994</v>
      </c>
      <c r="C142">
        <f>VLOOKUP(A142,JSE.JO!A:G,3,0)*VLOOKUP(JSE.JO_USD!A142,'ZAR_USD Historical Data'!A:F,4,0)</f>
        <v>718.86399999999992</v>
      </c>
      <c r="D142">
        <f>VLOOKUP(A142,JSE.JO!A:G,4,0)*VLOOKUP(A142,'ZAR_USD Historical Data'!A:F,5,0)</f>
        <v>709.21899999999994</v>
      </c>
      <c r="E142">
        <f>VLOOKUP(A142,JSE.JO!A:G,5,0)*VLOOKUP(A142,'ZAR_USD Historical Data'!A:F,2,0)</f>
        <v>716.85919999999999</v>
      </c>
      <c r="F142">
        <f>VLOOKUP(A142,JSE.JO!A:G,6,0)*VLOOKUP(A142,'ZAR_USD Historical Data'!A:F,2,0)</f>
        <v>486.70519533039999</v>
      </c>
      <c r="G142">
        <f>VLOOKUP(A142,JSE.JO!A:G,7,0)</f>
        <v>323652</v>
      </c>
    </row>
    <row r="143" spans="1:7" x14ac:dyDescent="0.3">
      <c r="A143" s="1">
        <v>39066</v>
      </c>
      <c r="B143">
        <f>VLOOKUP(A143,JSE.JO!A:G,2,0)*VLOOKUP(A143,'ZAR_USD Historical Data'!A:F,3,0)</f>
        <v>717.64650000000006</v>
      </c>
      <c r="C143">
        <f>VLOOKUP(A143,JSE.JO!A:G,3,0)*VLOOKUP(JSE.JO_USD!A143,'ZAR_USD Historical Data'!A:F,4,0)</f>
        <v>719.65249999999992</v>
      </c>
      <c r="D143">
        <f>VLOOKUP(A143,JSE.JO!A:G,4,0)*VLOOKUP(A143,'ZAR_USD Historical Data'!A:F,5,0)</f>
        <v>714.06900000000007</v>
      </c>
      <c r="E143">
        <f>VLOOKUP(A143,JSE.JO!A:G,5,0)*VLOOKUP(A143,'ZAR_USD Historical Data'!A:F,2,0)</f>
        <v>716.06499999999994</v>
      </c>
      <c r="F143">
        <f>VLOOKUP(A143,JSE.JO!A:G,6,0)*VLOOKUP(A143,'ZAR_USD Historical Data'!A:F,2,0)</f>
        <v>486.16601832399994</v>
      </c>
      <c r="G143">
        <f>VLOOKUP(A143,JSE.JO!A:G,7,0)</f>
        <v>61424</v>
      </c>
    </row>
    <row r="144" spans="1:7" x14ac:dyDescent="0.3">
      <c r="A144" s="1">
        <v>39069</v>
      </c>
      <c r="B144">
        <f>VLOOKUP(A144,JSE.JO!A:G,2,0)*VLOOKUP(A144,'ZAR_USD Historical Data'!A:F,3,0)</f>
        <v>713.5</v>
      </c>
      <c r="C144">
        <f>VLOOKUP(A144,JSE.JO!A:G,3,0)*VLOOKUP(JSE.JO_USD!A144,'ZAR_USD Historical Data'!A:F,4,0)</f>
        <v>731.33749999999998</v>
      </c>
      <c r="D144">
        <f>VLOOKUP(A144,JSE.JO!A:G,4,0)*VLOOKUP(A144,'ZAR_USD Historical Data'!A:F,5,0)</f>
        <v>712.07299999999998</v>
      </c>
      <c r="E144">
        <f>VLOOKUP(A144,JSE.JO!A:G,5,0)*VLOOKUP(A144,'ZAR_USD Historical Data'!A:F,2,0)</f>
        <v>713.5</v>
      </c>
      <c r="F144">
        <f>VLOOKUP(A144,JSE.JO!A:G,6,0)*VLOOKUP(A144,'ZAR_USD Historical Data'!A:F,2,0)</f>
        <v>484.42448426819999</v>
      </c>
      <c r="G144">
        <f>VLOOKUP(A144,JSE.JO!A:G,7,0)</f>
        <v>198572</v>
      </c>
    </row>
    <row r="145" spans="1:7" x14ac:dyDescent="0.3">
      <c r="A145" s="1">
        <v>39070</v>
      </c>
      <c r="B145">
        <f>VLOOKUP(A145,JSE.JO!A:G,2,0)*VLOOKUP(A145,'ZAR_USD Historical Data'!A:F,3,0)</f>
        <v>708.5</v>
      </c>
      <c r="C145">
        <f>VLOOKUP(A145,JSE.JO!A:G,3,0)*VLOOKUP(JSE.JO_USD!A145,'ZAR_USD Historical Data'!A:F,4,0)</f>
        <v>724.71</v>
      </c>
      <c r="D145">
        <f>VLOOKUP(A145,JSE.JO!A:G,4,0)*VLOOKUP(A145,'ZAR_USD Historical Data'!A:F,5,0)</f>
        <v>708.5</v>
      </c>
      <c r="E145">
        <f>VLOOKUP(A145,JSE.JO!A:G,5,0)*VLOOKUP(A145,'ZAR_USD Historical Data'!A:F,2,0)</f>
        <v>714.47879999999998</v>
      </c>
      <c r="F145">
        <f>VLOOKUP(A145,JSE.JO!A:G,6,0)*VLOOKUP(A145,'ZAR_USD Historical Data'!A:F,2,0)</f>
        <v>485.089018022</v>
      </c>
      <c r="G145">
        <f>VLOOKUP(A145,JSE.JO!A:G,7,0)</f>
        <v>665371</v>
      </c>
    </row>
    <row r="146" spans="1:7" x14ac:dyDescent="0.3">
      <c r="A146" s="1">
        <v>39071</v>
      </c>
      <c r="B146">
        <f>VLOOKUP(A146,JSE.JO!A:G,2,0)*VLOOKUP(A146,'ZAR_USD Historical Data'!A:F,3,0)</f>
        <v>723.59999999999991</v>
      </c>
      <c r="C146">
        <f>VLOOKUP(A146,JSE.JO!A:G,3,0)*VLOOKUP(JSE.JO_USD!A146,'ZAR_USD Historical Data'!A:F,4,0)</f>
        <v>733.55200000000002</v>
      </c>
      <c r="D146">
        <f>VLOOKUP(A146,JSE.JO!A:G,4,0)*VLOOKUP(A146,'ZAR_USD Historical Data'!A:F,5,0)</f>
        <v>723.59999999999991</v>
      </c>
      <c r="E146">
        <f>VLOOKUP(A146,JSE.JO!A:G,5,0)*VLOOKUP(A146,'ZAR_USD Historical Data'!A:F,2,0)</f>
        <v>729.22</v>
      </c>
      <c r="F146">
        <f>VLOOKUP(A146,JSE.JO!A:G,6,0)*VLOOKUP(A146,'ZAR_USD Historical Data'!A:F,2,0)</f>
        <v>495.09743370719997</v>
      </c>
      <c r="G146">
        <f>VLOOKUP(A146,JSE.JO!A:G,7,0)</f>
        <v>469721</v>
      </c>
    </row>
    <row r="147" spans="1:7" x14ac:dyDescent="0.3">
      <c r="A147" s="1">
        <v>39072</v>
      </c>
      <c r="B147">
        <f>VLOOKUP(A147,JSE.JO!A:G,2,0)*VLOOKUP(A147,'ZAR_USD Historical Data'!A:F,3,0)</f>
        <v>723.68999999999994</v>
      </c>
      <c r="C147">
        <f>VLOOKUP(A147,JSE.JO!A:G,3,0)*VLOOKUP(JSE.JO_USD!A147,'ZAR_USD Historical Data'!A:F,4,0)</f>
        <v>726.24</v>
      </c>
      <c r="D147">
        <f>VLOOKUP(A147,JSE.JO!A:G,4,0)*VLOOKUP(A147,'ZAR_USD Historical Data'!A:F,5,0)</f>
        <v>715.17600000000004</v>
      </c>
      <c r="E147">
        <f>VLOOKUP(A147,JSE.JO!A:G,5,0)*VLOOKUP(A147,'ZAR_USD Historical Data'!A:F,2,0)</f>
        <v>719.12</v>
      </c>
      <c r="F147">
        <f>VLOOKUP(A147,JSE.JO!A:G,6,0)*VLOOKUP(A147,'ZAR_USD Historical Data'!A:F,2,0)</f>
        <v>488.24012853119996</v>
      </c>
      <c r="G147">
        <f>VLOOKUP(A147,JSE.JO!A:G,7,0)</f>
        <v>529222</v>
      </c>
    </row>
    <row r="148" spans="1:7" x14ac:dyDescent="0.3">
      <c r="A148" s="1">
        <v>39073</v>
      </c>
      <c r="B148">
        <f>VLOOKUP(A148,JSE.JO!A:G,2,0)*VLOOKUP(A148,'ZAR_USD Historical Data'!A:F,3,0)</f>
        <v>731.81500000000005</v>
      </c>
      <c r="C148">
        <f>VLOOKUP(A148,JSE.JO!A:G,3,0)*VLOOKUP(JSE.JO_USD!A148,'ZAR_USD Historical Data'!A:F,4,0)</f>
        <v>748.65</v>
      </c>
      <c r="D148">
        <f>VLOOKUP(A148,JSE.JO!A:G,4,0)*VLOOKUP(A148,'ZAR_USD Historical Data'!A:F,5,0)</f>
        <v>731.81500000000005</v>
      </c>
      <c r="E148">
        <f>VLOOKUP(A148,JSE.JO!A:G,5,0)*VLOOKUP(A148,'ZAR_USD Historical Data'!A:F,2,0)</f>
        <v>744.37200000000007</v>
      </c>
      <c r="F148">
        <f>VLOOKUP(A148,JSE.JO!A:G,6,0)*VLOOKUP(A148,'ZAR_USD Historical Data'!A:F,2,0)</f>
        <v>505.3847747204</v>
      </c>
      <c r="G148">
        <f>VLOOKUP(A148,JSE.JO!A:G,7,0)</f>
        <v>86066</v>
      </c>
    </row>
    <row r="149" spans="1:7" x14ac:dyDescent="0.3">
      <c r="A149" s="1">
        <v>39076</v>
      </c>
      <c r="B149" t="e">
        <f>VLOOKUP(A149,JSE.JO!A:G,2,0)*VLOOKUP(A149,'ZAR_USD Historical Data'!A:F,3,0)</f>
        <v>#N/A</v>
      </c>
      <c r="C149" t="e">
        <f>VLOOKUP(A149,JSE.JO!A:G,3,0)*VLOOKUP(JSE.JO_USD!A149,'ZAR_USD Historical Data'!A:F,4,0)</f>
        <v>#N/A</v>
      </c>
      <c r="D149" t="e">
        <f>VLOOKUP(A149,JSE.JO!A:G,4,0)*VLOOKUP(A149,'ZAR_USD Historical Data'!A:F,5,0)</f>
        <v>#N/A</v>
      </c>
      <c r="E149" t="e">
        <f>VLOOKUP(A149,JSE.JO!A:G,5,0)*VLOOKUP(A149,'ZAR_USD Historical Data'!A:F,2,0)</f>
        <v>#N/A</v>
      </c>
      <c r="F149" t="e">
        <f>VLOOKUP(A149,JSE.JO!A:G,6,0)*VLOOKUP(A149,'ZAR_USD Historical Data'!A:F,2,0)</f>
        <v>#N/A</v>
      </c>
      <c r="G149" t="e">
        <f>VLOOKUP(A149,JSE.JO!A:G,7,0)</f>
        <v>#N/A</v>
      </c>
    </row>
    <row r="150" spans="1:7" x14ac:dyDescent="0.3">
      <c r="A150" s="1">
        <v>39077</v>
      </c>
      <c r="B150" t="e">
        <f>VLOOKUP(A150,JSE.JO!A:G,2,0)*VLOOKUP(A150,'ZAR_USD Historical Data'!A:F,3,0)</f>
        <v>#N/A</v>
      </c>
      <c r="C150" t="e">
        <f>VLOOKUP(A150,JSE.JO!A:G,3,0)*VLOOKUP(JSE.JO_USD!A150,'ZAR_USD Historical Data'!A:F,4,0)</f>
        <v>#N/A</v>
      </c>
      <c r="D150" t="e">
        <f>VLOOKUP(A150,JSE.JO!A:G,4,0)*VLOOKUP(A150,'ZAR_USD Historical Data'!A:F,5,0)</f>
        <v>#N/A</v>
      </c>
      <c r="E150" t="e">
        <f>VLOOKUP(A150,JSE.JO!A:G,5,0)*VLOOKUP(A150,'ZAR_USD Historical Data'!A:F,2,0)</f>
        <v>#N/A</v>
      </c>
      <c r="F150" t="e">
        <f>VLOOKUP(A150,JSE.JO!A:G,6,0)*VLOOKUP(A150,'ZAR_USD Historical Data'!A:F,2,0)</f>
        <v>#N/A</v>
      </c>
      <c r="G150" t="e">
        <f>VLOOKUP(A150,JSE.JO!A:G,7,0)</f>
        <v>#N/A</v>
      </c>
    </row>
    <row r="151" spans="1:7" x14ac:dyDescent="0.3">
      <c r="A151" s="1">
        <v>39078</v>
      </c>
      <c r="B151">
        <f>VLOOKUP(A151,JSE.JO!A:G,2,0)*VLOOKUP(A151,'ZAR_USD Historical Data'!A:F,3,0)</f>
        <v>725.12</v>
      </c>
      <c r="C151">
        <f>VLOOKUP(A151,JSE.JO!A:G,3,0)*VLOOKUP(JSE.JO_USD!A151,'ZAR_USD Historical Data'!A:F,4,0)</f>
        <v>744.65100000000007</v>
      </c>
      <c r="D151">
        <f>VLOOKUP(A151,JSE.JO!A:G,4,0)*VLOOKUP(A151,'ZAR_USD Historical Data'!A:F,5,0)</f>
        <v>725.12</v>
      </c>
      <c r="E151">
        <f>VLOOKUP(A151,JSE.JO!A:G,5,0)*VLOOKUP(A151,'ZAR_USD Historical Data'!A:F,2,0)</f>
        <v>741.82500000000005</v>
      </c>
      <c r="F151">
        <f>VLOOKUP(A151,JSE.JO!A:G,6,0)*VLOOKUP(A151,'ZAR_USD Historical Data'!A:F,2,0)</f>
        <v>503.65550171339999</v>
      </c>
      <c r="G151">
        <f>VLOOKUP(A151,JSE.JO!A:G,7,0)</f>
        <v>57692</v>
      </c>
    </row>
    <row r="152" spans="1:7" x14ac:dyDescent="0.3">
      <c r="A152" s="1">
        <v>39079</v>
      </c>
      <c r="B152">
        <f>VLOOKUP(A152,JSE.JO!A:G,2,0)*VLOOKUP(A152,'ZAR_USD Historical Data'!A:F,3,0)</f>
        <v>748.12499999999989</v>
      </c>
      <c r="C152">
        <f>VLOOKUP(A152,JSE.JO!A:G,3,0)*VLOOKUP(JSE.JO_USD!A152,'ZAR_USD Historical Data'!A:F,4,0)</f>
        <v>751.27499999999998</v>
      </c>
      <c r="D152">
        <f>VLOOKUP(A152,JSE.JO!A:G,4,0)*VLOOKUP(A152,'ZAR_USD Historical Data'!A:F,5,0)</f>
        <v>747.98249999999996</v>
      </c>
      <c r="E152">
        <f>VLOOKUP(A152,JSE.JO!A:G,5,0)*VLOOKUP(A152,'ZAR_USD Historical Data'!A:F,2,0)</f>
        <v>751.27499999999998</v>
      </c>
      <c r="F152">
        <f>VLOOKUP(A152,JSE.JO!A:G,6,0)*VLOOKUP(A152,'ZAR_USD Historical Data'!A:F,2,0)</f>
        <v>510.07149536579999</v>
      </c>
      <c r="G152">
        <f>VLOOKUP(A152,JSE.JO!A:G,7,0)</f>
        <v>11980</v>
      </c>
    </row>
    <row r="153" spans="1:7" x14ac:dyDescent="0.3">
      <c r="A153" s="1">
        <v>39080</v>
      </c>
      <c r="B153">
        <f>VLOOKUP(A153,JSE.JO!A:G,2,0)*VLOOKUP(A153,'ZAR_USD Historical Data'!A:F,3,0)</f>
        <v>746.55</v>
      </c>
      <c r="C153">
        <f>VLOOKUP(A153,JSE.JO!A:G,3,0)*VLOOKUP(JSE.JO_USD!A153,'ZAR_USD Historical Data'!A:F,4,0)</f>
        <v>748.65</v>
      </c>
      <c r="D153">
        <f>VLOOKUP(A153,JSE.JO!A:G,4,0)*VLOOKUP(A153,'ZAR_USD Historical Data'!A:F,5,0)</f>
        <v>742.995</v>
      </c>
      <c r="E153">
        <f>VLOOKUP(A153,JSE.JO!A:G,5,0)*VLOOKUP(A153,'ZAR_USD Historical Data'!A:F,2,0)</f>
        <v>748.65</v>
      </c>
      <c r="F153">
        <f>VLOOKUP(A153,JSE.JO!A:G,6,0)*VLOOKUP(A153,'ZAR_USD Historical Data'!A:F,2,0)</f>
        <v>508.28927490679996</v>
      </c>
      <c r="G153">
        <f>VLOOKUP(A153,JSE.JO!A:G,7,0)</f>
        <v>77429</v>
      </c>
    </row>
    <row r="154" spans="1:7" x14ac:dyDescent="0.3">
      <c r="A154" s="1">
        <v>39083</v>
      </c>
      <c r="B154" t="e">
        <f>VLOOKUP(A154,JSE.JO!A:G,2,0)*VLOOKUP(A154,'ZAR_USD Historical Data'!A:F,3,0)</f>
        <v>#N/A</v>
      </c>
      <c r="C154" t="e">
        <f>VLOOKUP(A154,JSE.JO!A:G,3,0)*VLOOKUP(JSE.JO_USD!A154,'ZAR_USD Historical Data'!A:F,4,0)</f>
        <v>#N/A</v>
      </c>
      <c r="D154" t="e">
        <f>VLOOKUP(A154,JSE.JO!A:G,4,0)*VLOOKUP(A154,'ZAR_USD Historical Data'!A:F,5,0)</f>
        <v>#N/A</v>
      </c>
      <c r="E154" t="e">
        <f>VLOOKUP(A154,JSE.JO!A:G,5,0)*VLOOKUP(A154,'ZAR_USD Historical Data'!A:F,2,0)</f>
        <v>#N/A</v>
      </c>
      <c r="F154" t="e">
        <f>VLOOKUP(A154,JSE.JO!A:G,6,0)*VLOOKUP(A154,'ZAR_USD Historical Data'!A:F,2,0)</f>
        <v>#N/A</v>
      </c>
      <c r="G154" t="e">
        <f>VLOOKUP(A154,JSE.JO!A:G,7,0)</f>
        <v>#N/A</v>
      </c>
    </row>
    <row r="155" spans="1:7" x14ac:dyDescent="0.3">
      <c r="A155" s="1">
        <v>39084</v>
      </c>
      <c r="B155">
        <f>VLOOKUP(A155,JSE.JO!A:G,2,0)*VLOOKUP(A155,'ZAR_USD Historical Data'!A:F,3,0)</f>
        <v>772.74300000000005</v>
      </c>
      <c r="C155">
        <f>VLOOKUP(A155,JSE.JO!A:G,3,0)*VLOOKUP(JSE.JO_USD!A155,'ZAR_USD Historical Data'!A:F,4,0)</f>
        <v>794.2</v>
      </c>
      <c r="D155">
        <f>VLOOKUP(A155,JSE.JO!A:G,4,0)*VLOOKUP(A155,'ZAR_USD Historical Data'!A:F,5,0)</f>
        <v>772.59910000000002</v>
      </c>
      <c r="E155">
        <f>VLOOKUP(A155,JSE.JO!A:G,5,0)*VLOOKUP(A155,'ZAR_USD Historical Data'!A:F,2,0)</f>
        <v>779.76</v>
      </c>
      <c r="F155">
        <f>VLOOKUP(A155,JSE.JO!A:G,6,0)*VLOOKUP(A155,'ZAR_USD Historical Data'!A:F,2,0)</f>
        <v>529.41104773359996</v>
      </c>
      <c r="G155">
        <f>VLOOKUP(A155,JSE.JO!A:G,7,0)</f>
        <v>6276</v>
      </c>
    </row>
    <row r="156" spans="1:7" x14ac:dyDescent="0.3">
      <c r="A156" s="1">
        <v>39085</v>
      </c>
      <c r="B156">
        <f>VLOOKUP(A156,JSE.JO!A:G,2,0)*VLOOKUP(A156,'ZAR_USD Historical Data'!A:F,3,0)</f>
        <v>761.66249999999991</v>
      </c>
      <c r="C156">
        <f>VLOOKUP(A156,JSE.JO!A:G,3,0)*VLOOKUP(JSE.JO_USD!A156,'ZAR_USD Historical Data'!A:F,4,0)</f>
        <v>818.67499999999995</v>
      </c>
      <c r="D156">
        <f>VLOOKUP(A156,JSE.JO!A:G,4,0)*VLOOKUP(A156,'ZAR_USD Historical Data'!A:F,5,0)</f>
        <v>761.66249999999991</v>
      </c>
      <c r="E156">
        <f>VLOOKUP(A156,JSE.JO!A:G,5,0)*VLOOKUP(A156,'ZAR_USD Historical Data'!A:F,2,0)</f>
        <v>786.49999999999989</v>
      </c>
      <c r="F156">
        <f>VLOOKUP(A156,JSE.JO!A:G,6,0)*VLOOKUP(A156,'ZAR_USD Historical Data'!A:F,2,0)</f>
        <v>533.98724150199996</v>
      </c>
      <c r="G156">
        <f>VLOOKUP(A156,JSE.JO!A:G,7,0)</f>
        <v>310202</v>
      </c>
    </row>
    <row r="157" spans="1:7" x14ac:dyDescent="0.3">
      <c r="A157" s="1">
        <v>39086</v>
      </c>
      <c r="B157">
        <f>VLOOKUP(A157,JSE.JO!A:G,2,0)*VLOOKUP(A157,'ZAR_USD Historical Data'!A:F,3,0)</f>
        <v>797.63200000000006</v>
      </c>
      <c r="C157">
        <f>VLOOKUP(A157,JSE.JO!A:G,3,0)*VLOOKUP(JSE.JO_USD!A157,'ZAR_USD Historical Data'!A:F,4,0)</f>
        <v>800.46450000000004</v>
      </c>
      <c r="D157">
        <f>VLOOKUP(A157,JSE.JO!A:G,4,0)*VLOOKUP(A157,'ZAR_USD Historical Data'!A:F,5,0)</f>
        <v>767.36</v>
      </c>
      <c r="E157">
        <f>VLOOKUP(A157,JSE.JO!A:G,5,0)*VLOOKUP(A157,'ZAR_USD Historical Data'!A:F,2,0)</f>
        <v>777.15000000000009</v>
      </c>
      <c r="F157">
        <f>VLOOKUP(A157,JSE.JO!A:G,6,0)*VLOOKUP(A157,'ZAR_USD Historical Data'!A:F,2,0)</f>
        <v>527.63914142820011</v>
      </c>
      <c r="G157">
        <f>VLOOKUP(A157,JSE.JO!A:G,7,0)</f>
        <v>132234</v>
      </c>
    </row>
    <row r="158" spans="1:7" x14ac:dyDescent="0.3">
      <c r="A158" s="1">
        <v>39087</v>
      </c>
      <c r="B158">
        <f>VLOOKUP(A158,JSE.JO!A:G,2,0)*VLOOKUP(A158,'ZAR_USD Historical Data'!A:F,3,0)</f>
        <v>761.48199999999997</v>
      </c>
      <c r="C158">
        <f>VLOOKUP(A158,JSE.JO!A:G,3,0)*VLOOKUP(JSE.JO_USD!A158,'ZAR_USD Historical Data'!A:F,4,0)</f>
        <v>761.48199999999997</v>
      </c>
      <c r="D158">
        <f>VLOOKUP(A158,JSE.JO!A:G,4,0)*VLOOKUP(A158,'ZAR_USD Historical Data'!A:F,5,0)</f>
        <v>746.28</v>
      </c>
      <c r="E158">
        <f>VLOOKUP(A158,JSE.JO!A:G,5,0)*VLOOKUP(A158,'ZAR_USD Historical Data'!A:F,2,0)</f>
        <v>753.18999999999994</v>
      </c>
      <c r="F158">
        <f>VLOOKUP(A158,JSE.JO!A:G,6,0)*VLOOKUP(A158,'ZAR_USD Historical Data'!A:F,2,0)</f>
        <v>511.37161463199993</v>
      </c>
      <c r="G158">
        <f>VLOOKUP(A158,JSE.JO!A:G,7,0)</f>
        <v>58556</v>
      </c>
    </row>
    <row r="159" spans="1:7" x14ac:dyDescent="0.3">
      <c r="A159" s="1">
        <v>39090</v>
      </c>
      <c r="B159">
        <f>VLOOKUP(A159,JSE.JO!A:G,2,0)*VLOOKUP(A159,'ZAR_USD Historical Data'!A:F,3,0)</f>
        <v>759.00000000000011</v>
      </c>
      <c r="C159">
        <f>VLOOKUP(A159,JSE.JO!A:G,3,0)*VLOOKUP(JSE.JO_USD!A159,'ZAR_USD Historical Data'!A:F,4,0)</f>
        <v>761.19999999999993</v>
      </c>
      <c r="D159">
        <f>VLOOKUP(A159,JSE.JO!A:G,4,0)*VLOOKUP(A159,'ZAR_USD Historical Data'!A:F,5,0)</f>
        <v>739.68000000000006</v>
      </c>
      <c r="E159">
        <f>VLOOKUP(A159,JSE.JO!A:G,5,0)*VLOOKUP(A159,'ZAR_USD Historical Data'!A:F,2,0)</f>
        <v>745.976</v>
      </c>
      <c r="F159">
        <f>VLOOKUP(A159,JSE.JO!A:G,6,0)*VLOOKUP(A159,'ZAR_USD Historical Data'!A:F,2,0)</f>
        <v>506.47385389759995</v>
      </c>
      <c r="G159">
        <f>VLOOKUP(A159,JSE.JO!A:G,7,0)</f>
        <v>120062</v>
      </c>
    </row>
    <row r="160" spans="1:7" x14ac:dyDescent="0.3">
      <c r="A160" s="1">
        <v>39091</v>
      </c>
      <c r="B160">
        <f>VLOOKUP(A160,JSE.JO!A:G,2,0)*VLOOKUP(A160,'ZAR_USD Historical Data'!A:F,3,0)</f>
        <v>740.87999999999988</v>
      </c>
      <c r="C160">
        <f>VLOOKUP(A160,JSE.JO!A:G,3,0)*VLOOKUP(JSE.JO_USD!A160,'ZAR_USD Historical Data'!A:F,4,0)</f>
        <v>747.7399999999999</v>
      </c>
      <c r="D160">
        <f>VLOOKUP(A160,JSE.JO!A:G,4,0)*VLOOKUP(A160,'ZAR_USD Historical Data'!A:F,5,0)</f>
        <v>727.29719999999998</v>
      </c>
      <c r="E160">
        <f>VLOOKUP(A160,JSE.JO!A:G,5,0)*VLOOKUP(A160,'ZAR_USD Historical Data'!A:F,2,0)</f>
        <v>734.02</v>
      </c>
      <c r="F160">
        <f>VLOOKUP(A160,JSE.JO!A:G,6,0)*VLOOKUP(A160,'ZAR_USD Historical Data'!A:F,2,0)</f>
        <v>498.35642360279996</v>
      </c>
      <c r="G160">
        <f>VLOOKUP(A160,JSE.JO!A:G,7,0)</f>
        <v>248487</v>
      </c>
    </row>
    <row r="161" spans="1:7" x14ac:dyDescent="0.3">
      <c r="A161" s="1">
        <v>39092</v>
      </c>
      <c r="B161">
        <f>VLOOKUP(A161,JSE.JO!A:G,2,0)*VLOOKUP(A161,'ZAR_USD Historical Data'!A:F,3,0)</f>
        <v>733.54200000000003</v>
      </c>
      <c r="C161">
        <f>VLOOKUP(A161,JSE.JO!A:G,3,0)*VLOOKUP(JSE.JO_USD!A161,'ZAR_USD Historical Data'!A:F,4,0)</f>
        <v>747.19500000000005</v>
      </c>
      <c r="D161">
        <f>VLOOKUP(A161,JSE.JO!A:G,4,0)*VLOOKUP(A161,'ZAR_USD Historical Data'!A:F,5,0)</f>
        <v>730.81</v>
      </c>
      <c r="E161">
        <f>VLOOKUP(A161,JSE.JO!A:G,5,0)*VLOOKUP(A161,'ZAR_USD Historical Data'!A:F,2,0)</f>
        <v>738.2835</v>
      </c>
      <c r="F161">
        <f>VLOOKUP(A161,JSE.JO!A:G,6,0)*VLOOKUP(A161,'ZAR_USD Historical Data'!A:F,2,0)</f>
        <v>501.25105567949998</v>
      </c>
      <c r="G161">
        <f>VLOOKUP(A161,JSE.JO!A:G,7,0)</f>
        <v>173684</v>
      </c>
    </row>
    <row r="162" spans="1:7" x14ac:dyDescent="0.3">
      <c r="A162" s="1">
        <v>39093</v>
      </c>
      <c r="B162">
        <f>VLOOKUP(A162,JSE.JO!A:G,2,0)*VLOOKUP(A162,'ZAR_USD Historical Data'!A:F,3,0)</f>
        <v>738.72</v>
      </c>
      <c r="C162">
        <f>VLOOKUP(A162,JSE.JO!A:G,3,0)*VLOOKUP(JSE.JO_USD!A162,'ZAR_USD Historical Data'!A:F,4,0)</f>
        <v>740.34</v>
      </c>
      <c r="D162">
        <f>VLOOKUP(A162,JSE.JO!A:G,4,0)*VLOOKUP(A162,'ZAR_USD Historical Data'!A:F,5,0)</f>
        <v>731.88</v>
      </c>
      <c r="E162">
        <f>VLOOKUP(A162,JSE.JO!A:G,5,0)*VLOOKUP(A162,'ZAR_USD Historical Data'!A:F,2,0)</f>
        <v>738.2835</v>
      </c>
      <c r="F162">
        <f>VLOOKUP(A162,JSE.JO!A:G,6,0)*VLOOKUP(A162,'ZAR_USD Historical Data'!A:F,2,0)</f>
        <v>501.25105567949998</v>
      </c>
      <c r="G162">
        <f>VLOOKUP(A162,JSE.JO!A:G,7,0)</f>
        <v>291619</v>
      </c>
    </row>
    <row r="163" spans="1:7" x14ac:dyDescent="0.3">
      <c r="A163" s="1">
        <v>39094</v>
      </c>
      <c r="B163">
        <f>VLOOKUP(A163,JSE.JO!A:G,2,0)*VLOOKUP(A163,'ZAR_USD Historical Data'!A:F,3,0)</f>
        <v>746.28</v>
      </c>
      <c r="C163">
        <f>VLOOKUP(A163,JSE.JO!A:G,3,0)*VLOOKUP(JSE.JO_USD!A163,'ZAR_USD Historical Data'!A:F,4,0)</f>
        <v>749.04399999999998</v>
      </c>
      <c r="D163">
        <f>VLOOKUP(A163,JSE.JO!A:G,4,0)*VLOOKUP(A163,'ZAR_USD Historical Data'!A:F,5,0)</f>
        <v>718.64</v>
      </c>
      <c r="E163">
        <f>VLOOKUP(A163,JSE.JO!A:G,5,0)*VLOOKUP(A163,'ZAR_USD Historical Data'!A:F,2,0)</f>
        <v>732.45999999999992</v>
      </c>
      <c r="F163">
        <f>VLOOKUP(A163,JSE.JO!A:G,6,0)*VLOOKUP(A163,'ZAR_USD Historical Data'!A:F,2,0)</f>
        <v>497.29714572819995</v>
      </c>
      <c r="G163">
        <f>VLOOKUP(A163,JSE.JO!A:G,7,0)</f>
        <v>640632</v>
      </c>
    </row>
    <row r="164" spans="1:7" x14ac:dyDescent="0.3">
      <c r="A164" s="1">
        <v>39097</v>
      </c>
      <c r="B164">
        <f>VLOOKUP(A164,JSE.JO!A:G,2,0)*VLOOKUP(A164,'ZAR_USD Historical Data'!A:F,3,0)</f>
        <v>732.99</v>
      </c>
      <c r="C164">
        <f>VLOOKUP(A164,JSE.JO!A:G,3,0)*VLOOKUP(JSE.JO_USD!A164,'ZAR_USD Historical Data'!A:F,4,0)</f>
        <v>734.58</v>
      </c>
      <c r="D164">
        <f>VLOOKUP(A164,JSE.JO!A:G,4,0)*VLOOKUP(A164,'ZAR_USD Historical Data'!A:F,5,0)</f>
        <v>680.43600000000004</v>
      </c>
      <c r="E164">
        <f>VLOOKUP(A164,JSE.JO!A:G,5,0)*VLOOKUP(A164,'ZAR_USD Historical Data'!A:F,2,0)</f>
        <v>710.32500000000005</v>
      </c>
      <c r="F164">
        <f>VLOOKUP(A164,JSE.JO!A:G,6,0)*VLOOKUP(A164,'ZAR_USD Historical Data'!A:F,2,0)</f>
        <v>482.26885134119999</v>
      </c>
      <c r="G164">
        <f>VLOOKUP(A164,JSE.JO!A:G,7,0)</f>
        <v>347973</v>
      </c>
    </row>
    <row r="165" spans="1:7" x14ac:dyDescent="0.3">
      <c r="A165" s="1">
        <v>39098</v>
      </c>
      <c r="B165">
        <f>VLOOKUP(A165,JSE.JO!A:G,2,0)*VLOOKUP(A165,'ZAR_USD Historical Data'!A:F,3,0)</f>
        <v>716.56699999999989</v>
      </c>
      <c r="C165">
        <f>VLOOKUP(A165,JSE.JO!A:G,3,0)*VLOOKUP(JSE.JO_USD!A165,'ZAR_USD Historical Data'!A:F,4,0)</f>
        <v>718.64</v>
      </c>
      <c r="D165">
        <f>VLOOKUP(A165,JSE.JO!A:G,4,0)*VLOOKUP(A165,'ZAR_USD Historical Data'!A:F,5,0)</f>
        <v>707.58399999999995</v>
      </c>
      <c r="E165">
        <f>VLOOKUP(A165,JSE.JO!A:G,5,0)*VLOOKUP(A165,'ZAR_USD Historical Data'!A:F,2,0)</f>
        <v>718.64</v>
      </c>
      <c r="F165">
        <f>VLOOKUP(A165,JSE.JO!A:G,6,0)*VLOOKUP(A165,'ZAR_USD Historical Data'!A:F,2,0)</f>
        <v>487.91425642719997</v>
      </c>
      <c r="G165">
        <f>VLOOKUP(A165,JSE.JO!A:G,7,0)</f>
        <v>438638</v>
      </c>
    </row>
    <row r="166" spans="1:7" x14ac:dyDescent="0.3">
      <c r="A166" s="1">
        <v>39099</v>
      </c>
      <c r="B166">
        <f>VLOOKUP(A166,JSE.JO!A:G,2,0)*VLOOKUP(A166,'ZAR_USD Historical Data'!A:F,3,0)</f>
        <v>738.81999999999994</v>
      </c>
      <c r="C166">
        <f>VLOOKUP(A166,JSE.JO!A:G,3,0)*VLOOKUP(JSE.JO_USD!A166,'ZAR_USD Historical Data'!A:F,4,0)</f>
        <v>752.76</v>
      </c>
      <c r="D166">
        <f>VLOOKUP(A166,JSE.JO!A:G,4,0)*VLOOKUP(A166,'ZAR_USD Historical Data'!A:F,5,0)</f>
        <v>736.03199999999993</v>
      </c>
      <c r="E166">
        <f>VLOOKUP(A166,JSE.JO!A:G,5,0)*VLOOKUP(A166,'ZAR_USD Historical Data'!A:F,2,0)</f>
        <v>738.81999999999994</v>
      </c>
      <c r="F166">
        <f>VLOOKUP(A166,JSE.JO!A:G,6,0)*VLOOKUP(A166,'ZAR_USD Historical Data'!A:F,2,0)</f>
        <v>501.61521066939997</v>
      </c>
      <c r="G166">
        <f>VLOOKUP(A166,JSE.JO!A:G,7,0)</f>
        <v>484331</v>
      </c>
    </row>
    <row r="167" spans="1:7" x14ac:dyDescent="0.3">
      <c r="A167" s="1">
        <v>39100</v>
      </c>
      <c r="B167">
        <f>VLOOKUP(A167,JSE.JO!A:G,2,0)*VLOOKUP(A167,'ZAR_USD Historical Data'!A:F,3,0)</f>
        <v>741.27599999999995</v>
      </c>
      <c r="C167">
        <f>VLOOKUP(A167,JSE.JO!A:G,3,0)*VLOOKUP(JSE.JO_USD!A167,'ZAR_USD Historical Data'!A:F,4,0)</f>
        <v>749.65200000000004</v>
      </c>
      <c r="D167">
        <f>VLOOKUP(A167,JSE.JO!A:G,4,0)*VLOOKUP(A167,'ZAR_USD Historical Data'!A:F,5,0)</f>
        <v>741.27599999999995</v>
      </c>
      <c r="E167">
        <f>VLOOKUP(A167,JSE.JO!A:G,5,0)*VLOOKUP(A167,'ZAR_USD Historical Data'!A:F,2,0)</f>
        <v>743.37</v>
      </c>
      <c r="F167">
        <f>VLOOKUP(A167,JSE.JO!A:G,6,0)*VLOOKUP(A167,'ZAR_USD Historical Data'!A:F,2,0)</f>
        <v>504.70447545119998</v>
      </c>
      <c r="G167">
        <f>VLOOKUP(A167,JSE.JO!A:G,7,0)</f>
        <v>179256</v>
      </c>
    </row>
    <row r="168" spans="1:7" x14ac:dyDescent="0.3">
      <c r="A168" s="1">
        <v>39101</v>
      </c>
      <c r="B168">
        <f>VLOOKUP(A168,JSE.JO!A:G,2,0)*VLOOKUP(A168,'ZAR_USD Historical Data'!A:F,3,0)</f>
        <v>749.53499999999997</v>
      </c>
      <c r="C168">
        <f>VLOOKUP(A168,JSE.JO!A:G,3,0)*VLOOKUP(JSE.JO_USD!A168,'ZAR_USD Historical Data'!A:F,4,0)</f>
        <v>753.73800000000006</v>
      </c>
      <c r="D168">
        <f>VLOOKUP(A168,JSE.JO!A:G,4,0)*VLOOKUP(A168,'ZAR_USD Historical Data'!A:F,5,0)</f>
        <v>743.93100000000004</v>
      </c>
      <c r="E168">
        <f>VLOOKUP(A168,JSE.JO!A:G,5,0)*VLOOKUP(A168,'ZAR_USD Historical Data'!A:F,2,0)</f>
        <v>753.73800000000006</v>
      </c>
      <c r="F168">
        <f>VLOOKUP(A168,JSE.JO!A:G,6,0)*VLOOKUP(A168,'ZAR_USD Historical Data'!A:F,2,0)</f>
        <v>511.74370781250002</v>
      </c>
      <c r="G168">
        <f>VLOOKUP(A168,JSE.JO!A:G,7,0)</f>
        <v>168030</v>
      </c>
    </row>
    <row r="169" spans="1:7" x14ac:dyDescent="0.3">
      <c r="A169" s="1">
        <v>39104</v>
      </c>
      <c r="B169">
        <f>VLOOKUP(A169,JSE.JO!A:G,2,0)*VLOOKUP(A169,'ZAR_USD Historical Data'!A:F,3,0)</f>
        <v>755.46</v>
      </c>
      <c r="C169">
        <f>VLOOKUP(A169,JSE.JO!A:G,3,0)*VLOOKUP(JSE.JO_USD!A169,'ZAR_USD Historical Data'!A:F,4,0)</f>
        <v>762.37199999999996</v>
      </c>
      <c r="D169">
        <f>VLOOKUP(A169,JSE.JO!A:G,4,0)*VLOOKUP(A169,'ZAR_USD Historical Data'!A:F,5,0)</f>
        <v>749.86400000000003</v>
      </c>
      <c r="E169">
        <f>VLOOKUP(A169,JSE.JO!A:G,5,0)*VLOOKUP(A169,'ZAR_USD Historical Data'!A:F,2,0)</f>
        <v>758.16</v>
      </c>
      <c r="F169">
        <f>VLOOKUP(A169,JSE.JO!A:G,6,0)*VLOOKUP(A169,'ZAR_USD Historical Data'!A:F,2,0)</f>
        <v>514.74592175759994</v>
      </c>
      <c r="G169">
        <f>VLOOKUP(A169,JSE.JO!A:G,7,0)</f>
        <v>179168</v>
      </c>
    </row>
    <row r="170" spans="1:7" x14ac:dyDescent="0.3">
      <c r="A170" s="1">
        <v>39105</v>
      </c>
      <c r="B170">
        <f>VLOOKUP(A170,JSE.JO!A:G,2,0)*VLOOKUP(A170,'ZAR_USD Historical Data'!A:F,3,0)</f>
        <v>757.62</v>
      </c>
      <c r="C170">
        <f>VLOOKUP(A170,JSE.JO!A:G,3,0)*VLOOKUP(JSE.JO_USD!A170,'ZAR_USD Historical Data'!A:F,4,0)</f>
        <v>760.32</v>
      </c>
      <c r="D170">
        <f>VLOOKUP(A170,JSE.JO!A:G,4,0)*VLOOKUP(A170,'ZAR_USD Historical Data'!A:F,5,0)</f>
        <v>739.38100000000009</v>
      </c>
      <c r="E170">
        <f>VLOOKUP(A170,JSE.JO!A:G,5,0)*VLOOKUP(A170,'ZAR_USD Historical Data'!A:F,2,0)</f>
        <v>743.42400000000009</v>
      </c>
      <c r="F170">
        <f>VLOOKUP(A170,JSE.JO!A:G,6,0)*VLOOKUP(A170,'ZAR_USD Historical Data'!A:F,2,0)</f>
        <v>504.74115310080003</v>
      </c>
      <c r="G170">
        <f>VLOOKUP(A170,JSE.JO!A:G,7,0)</f>
        <v>270588</v>
      </c>
    </row>
    <row r="171" spans="1:7" x14ac:dyDescent="0.3">
      <c r="A171" s="1">
        <v>39106</v>
      </c>
      <c r="B171">
        <f>VLOOKUP(A171,JSE.JO!A:G,2,0)*VLOOKUP(A171,'ZAR_USD Historical Data'!A:F,3,0)</f>
        <v>746.86</v>
      </c>
      <c r="C171">
        <f>VLOOKUP(A171,JSE.JO!A:G,3,0)*VLOOKUP(JSE.JO_USD!A171,'ZAR_USD Historical Data'!A:F,4,0)</f>
        <v>749.53499999999997</v>
      </c>
      <c r="D171">
        <f>VLOOKUP(A171,JSE.JO!A:G,4,0)*VLOOKUP(A171,'ZAR_USD Historical Data'!A:F,5,0)</f>
        <v>738.48400000000004</v>
      </c>
      <c r="E171">
        <f>VLOOKUP(A171,JSE.JO!A:G,5,0)*VLOOKUP(A171,'ZAR_USD Historical Data'!A:F,2,0)</f>
        <v>746.03250000000003</v>
      </c>
      <c r="F171">
        <f>VLOOKUP(A171,JSE.JO!A:G,6,0)*VLOOKUP(A171,'ZAR_USD Historical Data'!A:F,2,0)</f>
        <v>506.51215623719997</v>
      </c>
      <c r="G171">
        <f>VLOOKUP(A171,JSE.JO!A:G,7,0)</f>
        <v>758213</v>
      </c>
    </row>
    <row r="172" spans="1:7" x14ac:dyDescent="0.3">
      <c r="A172" s="1">
        <v>39107</v>
      </c>
      <c r="B172">
        <f>VLOOKUP(A172,JSE.JO!A:G,2,0)*VLOOKUP(A172,'ZAR_USD Historical Data'!A:F,3,0)</f>
        <v>734.3175</v>
      </c>
      <c r="C172">
        <f>VLOOKUP(A172,JSE.JO!A:G,3,0)*VLOOKUP(JSE.JO_USD!A172,'ZAR_USD Historical Data'!A:F,4,0)</f>
        <v>736.98</v>
      </c>
      <c r="D172">
        <f>VLOOKUP(A172,JSE.JO!A:G,4,0)*VLOOKUP(A172,'ZAR_USD Historical Data'!A:F,5,0)</f>
        <v>706.73749999999995</v>
      </c>
      <c r="E172">
        <f>VLOOKUP(A172,JSE.JO!A:G,5,0)*VLOOKUP(A172,'ZAR_USD Historical Data'!A:F,2,0)</f>
        <v>730.06</v>
      </c>
      <c r="F172">
        <f>VLOOKUP(A172,JSE.JO!A:G,6,0)*VLOOKUP(A172,'ZAR_USD Historical Data'!A:F,2,0)</f>
        <v>495.6678413976</v>
      </c>
      <c r="G172">
        <f>VLOOKUP(A172,JSE.JO!A:G,7,0)</f>
        <v>1095788</v>
      </c>
    </row>
    <row r="173" spans="1:7" x14ac:dyDescent="0.3">
      <c r="A173" s="1">
        <v>39108</v>
      </c>
      <c r="B173">
        <f>VLOOKUP(A173,JSE.JO!A:G,2,0)*VLOOKUP(A173,'ZAR_USD Historical Data'!A:F,3,0)</f>
        <v>722.67500000000007</v>
      </c>
      <c r="C173">
        <f>VLOOKUP(A173,JSE.JO!A:G,3,0)*VLOOKUP(JSE.JO_USD!A173,'ZAR_USD Historical Data'!A:F,4,0)</f>
        <v>724.78499999999997</v>
      </c>
      <c r="D173">
        <f>VLOOKUP(A173,JSE.JO!A:G,4,0)*VLOOKUP(A173,'ZAR_USD Historical Data'!A:F,5,0)</f>
        <v>705.55000000000007</v>
      </c>
      <c r="E173">
        <f>VLOOKUP(A173,JSE.JO!A:G,5,0)*VLOOKUP(A173,'ZAR_USD Historical Data'!A:F,2,0)</f>
        <v>717.91499999999996</v>
      </c>
      <c r="F173">
        <f>VLOOKUP(A173,JSE.JO!A:G,6,0)*VLOOKUP(A173,'ZAR_USD Historical Data'!A:F,2,0)</f>
        <v>487.42193790779999</v>
      </c>
      <c r="G173">
        <f>VLOOKUP(A173,JSE.JO!A:G,7,0)</f>
        <v>197941</v>
      </c>
    </row>
    <row r="174" spans="1:7" x14ac:dyDescent="0.3">
      <c r="A174" s="1">
        <v>39111</v>
      </c>
      <c r="B174">
        <f>VLOOKUP(A174,JSE.JO!A:G,2,0)*VLOOKUP(A174,'ZAR_USD Historical Data'!A:F,3,0)</f>
        <v>706.16</v>
      </c>
      <c r="C174">
        <f>VLOOKUP(A174,JSE.JO!A:G,3,0)*VLOOKUP(JSE.JO_USD!A174,'ZAR_USD Historical Data'!A:F,4,0)</f>
        <v>708.2399999999999</v>
      </c>
      <c r="D174">
        <f>VLOOKUP(A174,JSE.JO!A:G,4,0)*VLOOKUP(A174,'ZAR_USD Historical Data'!A:F,5,0)</f>
        <v>698.01200000000006</v>
      </c>
      <c r="E174">
        <f>VLOOKUP(A174,JSE.JO!A:G,5,0)*VLOOKUP(A174,'ZAR_USD Historical Data'!A:F,2,0)</f>
        <v>702.11099999999999</v>
      </c>
      <c r="F174">
        <f>VLOOKUP(A174,JSE.JO!A:G,6,0)*VLOOKUP(A174,'ZAR_USD Historical Data'!A:F,2,0)</f>
        <v>476.69205273</v>
      </c>
      <c r="G174">
        <f>VLOOKUP(A174,JSE.JO!A:G,7,0)</f>
        <v>254747</v>
      </c>
    </row>
    <row r="175" spans="1:7" x14ac:dyDescent="0.3">
      <c r="A175" s="1">
        <v>39112</v>
      </c>
      <c r="B175">
        <f>VLOOKUP(A175,JSE.JO!A:G,2,0)*VLOOKUP(A175,'ZAR_USD Historical Data'!A:F,3,0)</f>
        <v>699.73199999999997</v>
      </c>
      <c r="C175">
        <f>VLOOKUP(A175,JSE.JO!A:G,3,0)*VLOOKUP(JSE.JO_USD!A175,'ZAR_USD Historical Data'!A:F,4,0)</f>
        <v>721.62</v>
      </c>
      <c r="D175">
        <f>VLOOKUP(A175,JSE.JO!A:G,4,0)*VLOOKUP(A175,'ZAR_USD Historical Data'!A:F,5,0)</f>
        <v>699.73199999999997</v>
      </c>
      <c r="E175">
        <f>VLOOKUP(A175,JSE.JO!A:G,5,0)*VLOOKUP(A175,'ZAR_USD Historical Data'!A:F,2,0)</f>
        <v>713.41200000000003</v>
      </c>
      <c r="F175">
        <f>VLOOKUP(A175,JSE.JO!A:G,6,0)*VLOOKUP(A175,'ZAR_USD Historical Data'!A:F,2,0)</f>
        <v>484.36471401120002</v>
      </c>
      <c r="G175">
        <f>VLOOKUP(A175,JSE.JO!A:G,7,0)</f>
        <v>649876</v>
      </c>
    </row>
    <row r="176" spans="1:7" x14ac:dyDescent="0.3">
      <c r="A176" s="1">
        <v>39113</v>
      </c>
      <c r="B176">
        <f>VLOOKUP(A176,JSE.JO!A:G,2,0)*VLOOKUP(A176,'ZAR_USD Historical Data'!A:F,3,0)</f>
        <v>718.12</v>
      </c>
      <c r="C176">
        <f>VLOOKUP(A176,JSE.JO!A:G,3,0)*VLOOKUP(JSE.JO_USD!A176,'ZAR_USD Historical Data'!A:F,4,0)</f>
        <v>722.79899999999998</v>
      </c>
      <c r="D176">
        <f>VLOOKUP(A176,JSE.JO!A:G,4,0)*VLOOKUP(A176,'ZAR_USD Historical Data'!A:F,5,0)</f>
        <v>710.52449999999999</v>
      </c>
      <c r="E176">
        <f>VLOOKUP(A176,JSE.JO!A:G,5,0)*VLOOKUP(A176,'ZAR_USD Historical Data'!A:F,2,0)</f>
        <v>713.79</v>
      </c>
      <c r="F176">
        <f>VLOOKUP(A176,JSE.JO!A:G,6,0)*VLOOKUP(A176,'ZAR_USD Historical Data'!A:F,2,0)</f>
        <v>484.62136305660005</v>
      </c>
      <c r="G176">
        <f>VLOOKUP(A176,JSE.JO!A:G,7,0)</f>
        <v>3690892</v>
      </c>
    </row>
    <row r="177" spans="1:7" x14ac:dyDescent="0.3">
      <c r="A177" s="1">
        <v>39114</v>
      </c>
      <c r="B177">
        <f>VLOOKUP(A177,JSE.JO!A:G,2,0)*VLOOKUP(A177,'ZAR_USD Historical Data'!A:F,3,0)</f>
        <v>723.32</v>
      </c>
      <c r="C177">
        <f>VLOOKUP(A177,JSE.JO!A:G,3,0)*VLOOKUP(JSE.JO_USD!A177,'ZAR_USD Historical Data'!A:F,4,0)</f>
        <v>730.10800000000006</v>
      </c>
      <c r="D177">
        <f>VLOOKUP(A177,JSE.JO!A:G,4,0)*VLOOKUP(A177,'ZAR_USD Historical Data'!A:F,5,0)</f>
        <v>719.84249999999997</v>
      </c>
      <c r="E177">
        <f>VLOOKUP(A177,JSE.JO!A:G,5,0)*VLOOKUP(A177,'ZAR_USD Historical Data'!A:F,2,0)</f>
        <v>727.31600000000003</v>
      </c>
      <c r="F177">
        <f>VLOOKUP(A177,JSE.JO!A:G,6,0)*VLOOKUP(A177,'ZAR_USD Historical Data'!A:F,2,0)</f>
        <v>493.80470107640002</v>
      </c>
      <c r="G177">
        <f>VLOOKUP(A177,JSE.JO!A:G,7,0)</f>
        <v>156513</v>
      </c>
    </row>
    <row r="178" spans="1:7" x14ac:dyDescent="0.3">
      <c r="A178" s="1">
        <v>39115</v>
      </c>
      <c r="B178">
        <f>VLOOKUP(A178,JSE.JO!A:G,2,0)*VLOOKUP(A178,'ZAR_USD Historical Data'!A:F,3,0)</f>
        <v>721.2399999999999</v>
      </c>
      <c r="C178">
        <f>VLOOKUP(A178,JSE.JO!A:G,3,0)*VLOOKUP(JSE.JO_USD!A178,'ZAR_USD Historical Data'!A:F,4,0)</f>
        <v>728.88400000000001</v>
      </c>
      <c r="D178">
        <f>VLOOKUP(A178,JSE.JO!A:G,4,0)*VLOOKUP(A178,'ZAR_USD Historical Data'!A:F,5,0)</f>
        <v>714.30499999999995</v>
      </c>
      <c r="E178">
        <f>VLOOKUP(A178,JSE.JO!A:G,5,0)*VLOOKUP(A178,'ZAR_USD Historical Data'!A:F,2,0)</f>
        <v>722.06809999999996</v>
      </c>
      <c r="F178">
        <f>VLOOKUP(A178,JSE.JO!A:G,6,0)*VLOOKUP(A178,'ZAR_USD Historical Data'!A:F,2,0)</f>
        <v>490.24164928830004</v>
      </c>
      <c r="G178">
        <f>VLOOKUP(A178,JSE.JO!A:G,7,0)</f>
        <v>500580</v>
      </c>
    </row>
    <row r="179" spans="1:7" x14ac:dyDescent="0.3">
      <c r="A179" s="1">
        <v>39118</v>
      </c>
      <c r="B179">
        <f>VLOOKUP(A179,JSE.JO!A:G,2,0)*VLOOKUP(A179,'ZAR_USD Historical Data'!A:F,3,0)</f>
        <v>718.64099999999996</v>
      </c>
      <c r="C179">
        <f>VLOOKUP(A179,JSE.JO!A:G,3,0)*VLOOKUP(JSE.JO_USD!A179,'ZAR_USD Historical Data'!A:F,4,0)</f>
        <v>724.18500000000006</v>
      </c>
      <c r="D179">
        <f>VLOOKUP(A179,JSE.JO!A:G,4,0)*VLOOKUP(A179,'ZAR_USD Historical Data'!A:F,5,0)</f>
        <v>718.64099999999996</v>
      </c>
      <c r="E179">
        <f>VLOOKUP(A179,JSE.JO!A:G,5,0)*VLOOKUP(A179,'ZAR_USD Historical Data'!A:F,2,0)</f>
        <v>720.72</v>
      </c>
      <c r="F179">
        <f>VLOOKUP(A179,JSE.JO!A:G,6,0)*VLOOKUP(A179,'ZAR_USD Historical Data'!A:F,2,0)</f>
        <v>489.32645398559998</v>
      </c>
      <c r="G179">
        <f>VLOOKUP(A179,JSE.JO!A:G,7,0)</f>
        <v>272314</v>
      </c>
    </row>
    <row r="180" spans="1:7" x14ac:dyDescent="0.3">
      <c r="A180" s="1">
        <v>39119</v>
      </c>
      <c r="B180">
        <f>VLOOKUP(A180,JSE.JO!A:G,2,0)*VLOOKUP(A180,'ZAR_USD Historical Data'!A:F,3,0)</f>
        <v>721.58550000000002</v>
      </c>
      <c r="C180">
        <f>VLOOKUP(A180,JSE.JO!A:G,3,0)*VLOOKUP(JSE.JO_USD!A180,'ZAR_USD Historical Data'!A:F,4,0)</f>
        <v>724.88</v>
      </c>
      <c r="D180">
        <f>VLOOKUP(A180,JSE.JO!A:G,4,0)*VLOOKUP(A180,'ZAR_USD Historical Data'!A:F,5,0)</f>
        <v>715.33499999999992</v>
      </c>
      <c r="E180">
        <f>VLOOKUP(A180,JSE.JO!A:G,5,0)*VLOOKUP(A180,'ZAR_USD Historical Data'!A:F,2,0)</f>
        <v>722.78899999999999</v>
      </c>
      <c r="F180">
        <f>VLOOKUP(A180,JSE.JO!A:G,6,0)*VLOOKUP(A180,'ZAR_USD Historical Data'!A:F,2,0)</f>
        <v>490.73112004439997</v>
      </c>
      <c r="G180">
        <f>VLOOKUP(A180,JSE.JO!A:G,7,0)</f>
        <v>96495</v>
      </c>
    </row>
    <row r="181" spans="1:7" x14ac:dyDescent="0.3">
      <c r="A181" s="1">
        <v>39120</v>
      </c>
      <c r="B181">
        <f>VLOOKUP(A181,JSE.JO!A:G,2,0)*VLOOKUP(A181,'ZAR_USD Historical Data'!A:F,3,0)</f>
        <v>721.23350000000005</v>
      </c>
      <c r="C181">
        <f>VLOOKUP(A181,JSE.JO!A:G,3,0)*VLOOKUP(JSE.JO_USD!A181,'ZAR_USD Historical Data'!A:F,4,0)</f>
        <v>725.92</v>
      </c>
      <c r="D181">
        <f>VLOOKUP(A181,JSE.JO!A:G,4,0)*VLOOKUP(A181,'ZAR_USD Historical Data'!A:F,5,0)</f>
        <v>717.75599999999997</v>
      </c>
      <c r="E181">
        <f>VLOOKUP(A181,JSE.JO!A:G,5,0)*VLOOKUP(A181,'ZAR_USD Historical Data'!A:F,2,0)</f>
        <v>723.12800000000004</v>
      </c>
      <c r="F181">
        <f>VLOOKUP(A181,JSE.JO!A:G,6,0)*VLOOKUP(A181,'ZAR_USD Historical Data'!A:F,2,0)</f>
        <v>490.96137350679999</v>
      </c>
      <c r="G181">
        <f>VLOOKUP(A181,JSE.JO!A:G,7,0)</f>
        <v>152785</v>
      </c>
    </row>
    <row r="182" spans="1:7" x14ac:dyDescent="0.3">
      <c r="A182" s="1">
        <v>39121</v>
      </c>
      <c r="B182">
        <f>VLOOKUP(A182,JSE.JO!A:G,2,0)*VLOOKUP(A182,'ZAR_USD Historical Data'!A:F,3,0)</f>
        <v>718.94</v>
      </c>
      <c r="C182">
        <f>VLOOKUP(A182,JSE.JO!A:G,3,0)*VLOOKUP(JSE.JO_USD!A182,'ZAR_USD Historical Data'!A:F,4,0)</f>
        <v>725.01750000000004</v>
      </c>
      <c r="D182">
        <f>VLOOKUP(A182,JSE.JO!A:G,4,0)*VLOOKUP(A182,'ZAR_USD Historical Data'!A:F,5,0)</f>
        <v>684.04</v>
      </c>
      <c r="E182">
        <f>VLOOKUP(A182,JSE.JO!A:G,5,0)*VLOOKUP(A182,'ZAR_USD Historical Data'!A:F,2,0)</f>
        <v>707.505</v>
      </c>
      <c r="F182">
        <f>VLOOKUP(A182,JSE.JO!A:G,6,0)*VLOOKUP(A182,'ZAR_USD Historical Data'!A:F,2,0)</f>
        <v>480.35422757880002</v>
      </c>
      <c r="G182">
        <f>VLOOKUP(A182,JSE.JO!A:G,7,0)</f>
        <v>567162</v>
      </c>
    </row>
    <row r="183" spans="1:7" x14ac:dyDescent="0.3">
      <c r="A183" s="1">
        <v>39122</v>
      </c>
      <c r="B183">
        <f>VLOOKUP(A183,JSE.JO!A:G,2,0)*VLOOKUP(A183,'ZAR_USD Historical Data'!A:F,3,0)</f>
        <v>696.96749999999997</v>
      </c>
      <c r="C183">
        <f>VLOOKUP(A183,JSE.JO!A:G,3,0)*VLOOKUP(JSE.JO_USD!A183,'ZAR_USD Historical Data'!A:F,4,0)</f>
        <v>698.97749999999996</v>
      </c>
      <c r="D183">
        <f>VLOOKUP(A183,JSE.JO!A:G,4,0)*VLOOKUP(A183,'ZAR_USD Historical Data'!A:F,5,0)</f>
        <v>688.64549999999997</v>
      </c>
      <c r="E183">
        <f>VLOOKUP(A183,JSE.JO!A:G,5,0)*VLOOKUP(A183,'ZAR_USD Historical Data'!A:F,2,0)</f>
        <v>695.5</v>
      </c>
      <c r="F183">
        <f>VLOOKUP(A183,JSE.JO!A:G,6,0)*VLOOKUP(A183,'ZAR_USD Historical Data'!A:F,2,0)</f>
        <v>472.20354423060002</v>
      </c>
      <c r="G183">
        <f>VLOOKUP(A183,JSE.JO!A:G,7,0)</f>
        <v>221108</v>
      </c>
    </row>
    <row r="184" spans="1:7" x14ac:dyDescent="0.3">
      <c r="A184" s="1">
        <v>39125</v>
      </c>
      <c r="B184">
        <f>VLOOKUP(A184,JSE.JO!A:G,2,0)*VLOOKUP(A184,'ZAR_USD Historical Data'!A:F,3,0)</f>
        <v>683.31600000000003</v>
      </c>
      <c r="C184">
        <f>VLOOKUP(A184,JSE.JO!A:G,3,0)*VLOOKUP(JSE.JO_USD!A184,'ZAR_USD Historical Data'!A:F,4,0)</f>
        <v>692.8599999999999</v>
      </c>
      <c r="D184">
        <f>VLOOKUP(A184,JSE.JO!A:G,4,0)*VLOOKUP(A184,'ZAR_USD Historical Data'!A:F,5,0)</f>
        <v>677.16</v>
      </c>
      <c r="E184">
        <f>VLOOKUP(A184,JSE.JO!A:G,5,0)*VLOOKUP(A184,'ZAR_USD Historical Data'!A:F,2,0)</f>
        <v>686</v>
      </c>
      <c r="F184">
        <f>VLOOKUP(A184,JSE.JO!A:G,6,0)*VLOOKUP(A184,'ZAR_USD Historical Data'!A:F,2,0)</f>
        <v>465.75360365519998</v>
      </c>
      <c r="G184">
        <f>VLOOKUP(A184,JSE.JO!A:G,7,0)</f>
        <v>213815</v>
      </c>
    </row>
    <row r="185" spans="1:7" x14ac:dyDescent="0.3">
      <c r="A185" s="1">
        <v>39126</v>
      </c>
      <c r="B185">
        <f>VLOOKUP(A185,JSE.JO!A:G,2,0)*VLOOKUP(A185,'ZAR_USD Historical Data'!A:F,3,0)</f>
        <v>683.375</v>
      </c>
      <c r="C185">
        <f>VLOOKUP(A185,JSE.JO!A:G,3,0)*VLOOKUP(JSE.JO_USD!A185,'ZAR_USD Historical Data'!A:F,4,0)</f>
        <v>700.35</v>
      </c>
      <c r="D185">
        <f>VLOOKUP(A185,JSE.JO!A:G,4,0)*VLOOKUP(A185,'ZAR_USD Historical Data'!A:F,5,0)</f>
        <v>680.625</v>
      </c>
      <c r="E185">
        <f>VLOOKUP(A185,JSE.JO!A:G,5,0)*VLOOKUP(A185,'ZAR_USD Historical Data'!A:F,2,0)</f>
        <v>691.38000000000011</v>
      </c>
      <c r="F185">
        <f>VLOOKUP(A185,JSE.JO!A:G,6,0)*VLOOKUP(A185,'ZAR_USD Historical Data'!A:F,2,0)</f>
        <v>469.406359818</v>
      </c>
      <c r="G185">
        <f>VLOOKUP(A185,JSE.JO!A:G,7,0)</f>
        <v>900429</v>
      </c>
    </row>
    <row r="186" spans="1:7" x14ac:dyDescent="0.3">
      <c r="A186" s="1">
        <v>39127</v>
      </c>
      <c r="B186">
        <f>VLOOKUP(A186,JSE.JO!A:G,2,0)*VLOOKUP(A186,'ZAR_USD Historical Data'!A:F,3,0)</f>
        <v>696.46500000000003</v>
      </c>
      <c r="C186">
        <f>VLOOKUP(A186,JSE.JO!A:G,3,0)*VLOOKUP(JSE.JO_USD!A186,'ZAR_USD Historical Data'!A:F,4,0)</f>
        <v>706.62800000000004</v>
      </c>
      <c r="D186">
        <f>VLOOKUP(A186,JSE.JO!A:G,4,0)*VLOOKUP(A186,'ZAR_USD Historical Data'!A:F,5,0)</f>
        <v>691.61400000000003</v>
      </c>
      <c r="E186">
        <f>VLOOKUP(A186,JSE.JO!A:G,5,0)*VLOOKUP(A186,'ZAR_USD Historical Data'!A:F,2,0)</f>
        <v>702.45500000000004</v>
      </c>
      <c r="F186">
        <f>VLOOKUP(A186,JSE.JO!A:G,6,0)*VLOOKUP(A186,'ZAR_USD Historical Data'!A:F,2,0)</f>
        <v>476.92557499079999</v>
      </c>
      <c r="G186">
        <f>VLOOKUP(A186,JSE.JO!A:G,7,0)</f>
        <v>233216</v>
      </c>
    </row>
    <row r="187" spans="1:7" x14ac:dyDescent="0.3">
      <c r="A187" s="1">
        <v>39128</v>
      </c>
      <c r="B187">
        <f>VLOOKUP(A187,JSE.JO!A:G,2,0)*VLOOKUP(A187,'ZAR_USD Historical Data'!A:F,3,0)</f>
        <v>705.47400000000005</v>
      </c>
      <c r="C187">
        <f>VLOOKUP(A187,JSE.JO!A:G,3,0)*VLOOKUP(JSE.JO_USD!A187,'ZAR_USD Historical Data'!A:F,4,0)</f>
        <v>743.48950000000002</v>
      </c>
      <c r="D187">
        <f>VLOOKUP(A187,JSE.JO!A:G,4,0)*VLOOKUP(A187,'ZAR_USD Historical Data'!A:F,5,0)</f>
        <v>705.47400000000005</v>
      </c>
      <c r="E187">
        <f>VLOOKUP(A187,JSE.JO!A:G,5,0)*VLOOKUP(A187,'ZAR_USD Historical Data'!A:F,2,0)</f>
        <v>737.23</v>
      </c>
      <c r="F187">
        <f>VLOOKUP(A187,JSE.JO!A:G,6,0)*VLOOKUP(A187,'ZAR_USD Historical Data'!A:F,2,0)</f>
        <v>500.53569443410004</v>
      </c>
      <c r="G187">
        <f>VLOOKUP(A187,JSE.JO!A:G,7,0)</f>
        <v>83603</v>
      </c>
    </row>
    <row r="188" spans="1:7" x14ac:dyDescent="0.3">
      <c r="A188" s="1">
        <v>39129</v>
      </c>
      <c r="B188">
        <f>VLOOKUP(A188,JSE.JO!A:G,2,0)*VLOOKUP(A188,'ZAR_USD Historical Data'!A:F,3,0)</f>
        <v>750.827</v>
      </c>
      <c r="C188">
        <f>VLOOKUP(A188,JSE.JO!A:G,3,0)*VLOOKUP(JSE.JO_USD!A188,'ZAR_USD Historical Data'!A:F,4,0)</f>
        <v>757.87249999999995</v>
      </c>
      <c r="D188">
        <f>VLOOKUP(A188,JSE.JO!A:G,4,0)*VLOOKUP(A188,'ZAR_USD Historical Data'!A:F,5,0)</f>
        <v>738.29000000000008</v>
      </c>
      <c r="E188">
        <f>VLOOKUP(A188,JSE.JO!A:G,5,0)*VLOOKUP(A188,'ZAR_USD Historical Data'!A:F,2,0)</f>
        <v>740.54969999999992</v>
      </c>
      <c r="F188">
        <f>VLOOKUP(A188,JSE.JO!A:G,6,0)*VLOOKUP(A188,'ZAR_USD Historical Data'!A:F,2,0)</f>
        <v>502.78971340509997</v>
      </c>
      <c r="G188">
        <f>VLOOKUP(A188,JSE.JO!A:G,7,0)</f>
        <v>250944</v>
      </c>
    </row>
    <row r="189" spans="1:7" x14ac:dyDescent="0.3">
      <c r="A189" s="1">
        <v>39132</v>
      </c>
      <c r="B189">
        <f>VLOOKUP(A189,JSE.JO!A:G,2,0)*VLOOKUP(A189,'ZAR_USD Historical Data'!A:F,3,0)</f>
        <v>735.66510000000005</v>
      </c>
      <c r="C189">
        <f>VLOOKUP(A189,JSE.JO!A:G,3,0)*VLOOKUP(JSE.JO_USD!A189,'ZAR_USD Historical Data'!A:F,4,0)</f>
        <v>764.86400000000003</v>
      </c>
      <c r="D189">
        <f>VLOOKUP(A189,JSE.JO!A:G,4,0)*VLOOKUP(A189,'ZAR_USD Historical Data'!A:F,5,0)</f>
        <v>728.52</v>
      </c>
      <c r="E189">
        <f>VLOOKUP(A189,JSE.JO!A:G,5,0)*VLOOKUP(A189,'ZAR_USD Historical Data'!A:F,2,0)</f>
        <v>759.24</v>
      </c>
      <c r="F189">
        <f>VLOOKUP(A189,JSE.JO!A:G,6,0)*VLOOKUP(A189,'ZAR_USD Historical Data'!A:F,2,0)</f>
        <v>515.47917805639997</v>
      </c>
      <c r="G189">
        <f>VLOOKUP(A189,JSE.JO!A:G,7,0)</f>
        <v>2059326</v>
      </c>
    </row>
    <row r="190" spans="1:7" x14ac:dyDescent="0.3">
      <c r="A190" s="1">
        <v>39133</v>
      </c>
      <c r="B190">
        <f>VLOOKUP(A190,JSE.JO!A:G,2,0)*VLOOKUP(A190,'ZAR_USD Historical Data'!A:F,3,0)</f>
        <v>755.46</v>
      </c>
      <c r="C190">
        <f>VLOOKUP(A190,JSE.JO!A:G,3,0)*VLOOKUP(JSE.JO_USD!A190,'ZAR_USD Historical Data'!A:F,4,0)</f>
        <v>770.79599999999994</v>
      </c>
      <c r="D190">
        <f>VLOOKUP(A190,JSE.JO!A:G,4,0)*VLOOKUP(A190,'ZAR_USD Historical Data'!A:F,5,0)</f>
        <v>741.47</v>
      </c>
      <c r="E190">
        <f>VLOOKUP(A190,JSE.JO!A:G,5,0)*VLOOKUP(A190,'ZAR_USD Historical Data'!A:F,2,0)</f>
        <v>744.12</v>
      </c>
      <c r="F190">
        <f>VLOOKUP(A190,JSE.JO!A:G,6,0)*VLOOKUP(A190,'ZAR_USD Historical Data'!A:F,2,0)</f>
        <v>505.21359812039998</v>
      </c>
      <c r="G190">
        <f>VLOOKUP(A190,JSE.JO!A:G,7,0)</f>
        <v>1991718</v>
      </c>
    </row>
    <row r="191" spans="1:7" x14ac:dyDescent="0.3">
      <c r="A191" s="1">
        <v>39134</v>
      </c>
      <c r="B191">
        <f>VLOOKUP(A191,JSE.JO!A:G,2,0)*VLOOKUP(A191,'ZAR_USD Historical Data'!A:F,3,0)</f>
        <v>757.07999999999993</v>
      </c>
      <c r="C191">
        <f>VLOOKUP(A191,JSE.JO!A:G,3,0)*VLOOKUP(JSE.JO_USD!A191,'ZAR_USD Historical Data'!A:F,4,0)</f>
        <v>762.68799999999999</v>
      </c>
      <c r="D191">
        <f>VLOOKUP(A191,JSE.JO!A:G,4,0)*VLOOKUP(A191,'ZAR_USD Historical Data'!A:F,5,0)</f>
        <v>756.37899999999991</v>
      </c>
      <c r="E191">
        <f>VLOOKUP(A191,JSE.JO!A:G,5,0)*VLOOKUP(A191,'ZAR_USD Historical Data'!A:F,2,0)</f>
        <v>757.07999999999993</v>
      </c>
      <c r="F191">
        <f>VLOOKUP(A191,JSE.JO!A:G,6,0)*VLOOKUP(A191,'ZAR_USD Historical Data'!A:F,2,0)</f>
        <v>514.01266545879992</v>
      </c>
      <c r="G191">
        <f>VLOOKUP(A191,JSE.JO!A:G,7,0)</f>
        <v>40984</v>
      </c>
    </row>
    <row r="192" spans="1:7" x14ac:dyDescent="0.3">
      <c r="A192" s="1">
        <v>39135</v>
      </c>
      <c r="B192">
        <f>VLOOKUP(A192,JSE.JO!A:G,2,0)*VLOOKUP(A192,'ZAR_USD Historical Data'!A:F,3,0)</f>
        <v>761.72800000000007</v>
      </c>
      <c r="C192">
        <f>VLOOKUP(A192,JSE.JO!A:G,3,0)*VLOOKUP(JSE.JO_USD!A192,'ZAR_USD Historical Data'!A:F,4,0)</f>
        <v>779.26949999999999</v>
      </c>
      <c r="D192">
        <f>VLOOKUP(A192,JSE.JO!A:G,4,0)*VLOOKUP(A192,'ZAR_USD Historical Data'!A:F,5,0)</f>
        <v>761.72800000000007</v>
      </c>
      <c r="E192">
        <f>VLOOKUP(A192,JSE.JO!A:G,5,0)*VLOOKUP(A192,'ZAR_USD Historical Data'!A:F,2,0)</f>
        <v>777.15000000000009</v>
      </c>
      <c r="F192">
        <f>VLOOKUP(A192,JSE.JO!A:G,6,0)*VLOOKUP(A192,'ZAR_USD Historical Data'!A:F,2,0)</f>
        <v>527.63914142820011</v>
      </c>
      <c r="G192">
        <f>VLOOKUP(A192,JSE.JO!A:G,7,0)</f>
        <v>291314</v>
      </c>
    </row>
    <row r="193" spans="1:7" x14ac:dyDescent="0.3">
      <c r="A193" s="1">
        <v>39136</v>
      </c>
      <c r="B193">
        <f>VLOOKUP(A193,JSE.JO!A:G,2,0)*VLOOKUP(A193,'ZAR_USD Historical Data'!A:F,3,0)</f>
        <v>777.69999999999993</v>
      </c>
      <c r="C193">
        <f>VLOOKUP(A193,JSE.JO!A:G,3,0)*VLOOKUP(JSE.JO_USD!A193,'ZAR_USD Historical Data'!A:F,4,0)</f>
        <v>791.84</v>
      </c>
      <c r="D193">
        <f>VLOOKUP(A193,JSE.JO!A:G,4,0)*VLOOKUP(A193,'ZAR_USD Historical Data'!A:F,5,0)</f>
        <v>777.69999999999993</v>
      </c>
      <c r="E193">
        <f>VLOOKUP(A193,JSE.JO!A:G,5,0)*VLOOKUP(A193,'ZAR_USD Historical Data'!A:F,2,0)</f>
        <v>791.69859999999994</v>
      </c>
      <c r="F193">
        <f>VLOOKUP(A193,JSE.JO!A:G,6,0)*VLOOKUP(A193,'ZAR_USD Historical Data'!A:F,2,0)</f>
        <v>537.51680702440001</v>
      </c>
      <c r="G193">
        <f>VLOOKUP(A193,JSE.JO!A:G,7,0)</f>
        <v>117681</v>
      </c>
    </row>
    <row r="194" spans="1:7" x14ac:dyDescent="0.3">
      <c r="A194" s="1">
        <v>39139</v>
      </c>
      <c r="B194">
        <f>VLOOKUP(A194,JSE.JO!A:G,2,0)*VLOOKUP(A194,'ZAR_USD Historical Data'!A:F,3,0)</f>
        <v>791.84</v>
      </c>
      <c r="C194">
        <f>VLOOKUP(A194,JSE.JO!A:G,3,0)*VLOOKUP(JSE.JO_USD!A194,'ZAR_USD Historical Data'!A:F,4,0)</f>
        <v>799.47499999999991</v>
      </c>
      <c r="D194">
        <f>VLOOKUP(A194,JSE.JO!A:G,4,0)*VLOOKUP(A194,'ZAR_USD Historical Data'!A:F,5,0)</f>
        <v>791.84</v>
      </c>
      <c r="E194">
        <f>VLOOKUP(A194,JSE.JO!A:G,5,0)*VLOOKUP(A194,'ZAR_USD Historical Data'!A:F,2,0)</f>
        <v>799.47499999999991</v>
      </c>
      <c r="F194">
        <f>VLOOKUP(A194,JSE.JO!A:G,6,0)*VLOOKUP(A194,'ZAR_USD Historical Data'!A:F,2,0)</f>
        <v>542.79648728699999</v>
      </c>
      <c r="G194">
        <f>VLOOKUP(A194,JSE.JO!A:G,7,0)</f>
        <v>170031</v>
      </c>
    </row>
    <row r="195" spans="1:7" x14ac:dyDescent="0.3">
      <c r="A195" s="1">
        <v>39140</v>
      </c>
      <c r="B195">
        <f>VLOOKUP(A195,JSE.JO!A:G,2,0)*VLOOKUP(A195,'ZAR_USD Historical Data'!A:F,3,0)</f>
        <v>776.25000000000011</v>
      </c>
      <c r="C195">
        <f>VLOOKUP(A195,JSE.JO!A:G,3,0)*VLOOKUP(JSE.JO_USD!A195,'ZAR_USD Historical Data'!A:F,4,0)</f>
        <v>785.98750000000007</v>
      </c>
      <c r="D195">
        <f>VLOOKUP(A195,JSE.JO!A:G,4,0)*VLOOKUP(A195,'ZAR_USD Historical Data'!A:F,5,0)</f>
        <v>772.80000000000007</v>
      </c>
      <c r="E195">
        <f>VLOOKUP(A195,JSE.JO!A:G,5,0)*VLOOKUP(A195,'ZAR_USD Historical Data'!A:F,2,0)</f>
        <v>775.6</v>
      </c>
      <c r="F195">
        <f>VLOOKUP(A195,JSE.JO!A:G,6,0)*VLOOKUP(A195,'ZAR_USD Historical Data'!A:F,2,0)</f>
        <v>526.58683973250004</v>
      </c>
      <c r="G195">
        <f>VLOOKUP(A195,JSE.JO!A:G,7,0)</f>
        <v>373519</v>
      </c>
    </row>
    <row r="196" spans="1:7" x14ac:dyDescent="0.3">
      <c r="A196" s="1">
        <v>39141</v>
      </c>
      <c r="B196">
        <f>VLOOKUP(A196,JSE.JO!A:G,2,0)*VLOOKUP(A196,'ZAR_USD Historical Data'!A:F,3,0)</f>
        <v>755.83300000000008</v>
      </c>
      <c r="C196">
        <f>VLOOKUP(A196,JSE.JO!A:G,3,0)*VLOOKUP(JSE.JO_USD!A196,'ZAR_USD Historical Data'!A:F,4,0)</f>
        <v>773.92</v>
      </c>
      <c r="D196">
        <f>VLOOKUP(A196,JSE.JO!A:G,4,0)*VLOOKUP(A196,'ZAR_USD Historical Data'!A:F,5,0)</f>
        <v>751.01</v>
      </c>
      <c r="E196">
        <f>VLOOKUP(A196,JSE.JO!A:G,5,0)*VLOOKUP(A196,'ZAR_USD Historical Data'!A:F,2,0)</f>
        <v>773.92</v>
      </c>
      <c r="F196">
        <f>VLOOKUP(A196,JSE.JO!A:G,6,0)*VLOOKUP(A196,'ZAR_USD Historical Data'!A:F,2,0)</f>
        <v>525.44621841899993</v>
      </c>
      <c r="G196">
        <f>VLOOKUP(A196,JSE.JO!A:G,7,0)</f>
        <v>166509</v>
      </c>
    </row>
    <row r="197" spans="1:7" x14ac:dyDescent="0.3">
      <c r="A197" s="1">
        <v>39142</v>
      </c>
      <c r="B197">
        <f>VLOOKUP(A197,JSE.JO!A:G,2,0)*VLOOKUP(A197,'ZAR_USD Historical Data'!A:F,3,0)</f>
        <v>773.24400000000003</v>
      </c>
      <c r="C197">
        <f>VLOOKUP(A197,JSE.JO!A:G,3,0)*VLOOKUP(JSE.JO_USD!A197,'ZAR_USD Historical Data'!A:F,4,0)</f>
        <v>776.06399999999996</v>
      </c>
      <c r="D197">
        <f>VLOOKUP(A197,JSE.JO!A:G,4,0)*VLOOKUP(A197,'ZAR_USD Historical Data'!A:F,5,0)</f>
        <v>758.16300000000001</v>
      </c>
      <c r="E197">
        <f>VLOOKUP(A197,JSE.JO!A:G,5,0)*VLOOKUP(A197,'ZAR_USD Historical Data'!A:F,2,0)</f>
        <v>760.928</v>
      </c>
      <c r="F197">
        <f>VLOOKUP(A197,JSE.JO!A:G,6,0)*VLOOKUP(A197,'ZAR_USD Historical Data'!A:F,2,0)</f>
        <v>516.62534769280001</v>
      </c>
      <c r="G197">
        <f>VLOOKUP(A197,JSE.JO!A:G,7,0)</f>
        <v>35247</v>
      </c>
    </row>
    <row r="198" spans="1:7" x14ac:dyDescent="0.3">
      <c r="A198" s="1">
        <v>39143</v>
      </c>
      <c r="B198">
        <f>VLOOKUP(A198,JSE.JO!A:G,2,0)*VLOOKUP(A198,'ZAR_USD Historical Data'!A:F,3,0)</f>
        <v>748</v>
      </c>
      <c r="C198">
        <f>VLOOKUP(A198,JSE.JO!A:G,3,0)*VLOOKUP(JSE.JO_USD!A198,'ZAR_USD Historical Data'!A:F,4,0)</f>
        <v>760.24</v>
      </c>
      <c r="D198">
        <f>VLOOKUP(A198,JSE.JO!A:G,4,0)*VLOOKUP(A198,'ZAR_USD Historical Data'!A:F,5,0)</f>
        <v>734.40000000000009</v>
      </c>
      <c r="E198">
        <f>VLOOKUP(A198,JSE.JO!A:G,5,0)*VLOOKUP(A198,'ZAR_USD Historical Data'!A:F,2,0)</f>
        <v>760.24</v>
      </c>
      <c r="F198">
        <f>VLOOKUP(A198,JSE.JO!A:G,6,0)*VLOOKUP(A198,'ZAR_USD Historical Data'!A:F,2,0)</f>
        <v>516.15818363200003</v>
      </c>
      <c r="G198">
        <f>VLOOKUP(A198,JSE.JO!A:G,7,0)</f>
        <v>19747</v>
      </c>
    </row>
    <row r="199" spans="1:7" x14ac:dyDescent="0.3">
      <c r="A199" s="1">
        <v>39146</v>
      </c>
      <c r="B199">
        <f>VLOOKUP(A199,JSE.JO!A:G,2,0)*VLOOKUP(A199,'ZAR_USD Historical Data'!A:F,3,0)</f>
        <v>734.25</v>
      </c>
      <c r="C199">
        <f>VLOOKUP(A199,JSE.JO!A:G,3,0)*VLOOKUP(JSE.JO_USD!A199,'ZAR_USD Historical Data'!A:F,4,0)</f>
        <v>735.35</v>
      </c>
      <c r="D199">
        <f>VLOOKUP(A199,JSE.JO!A:G,4,0)*VLOOKUP(A199,'ZAR_USD Historical Data'!A:F,5,0)</f>
        <v>704.21250000000009</v>
      </c>
      <c r="E199">
        <f>VLOOKUP(A199,JSE.JO!A:G,5,0)*VLOOKUP(A199,'ZAR_USD Historical Data'!A:F,2,0)</f>
        <v>715.29500000000007</v>
      </c>
      <c r="F199">
        <f>VLOOKUP(A199,JSE.JO!A:G,6,0)*VLOOKUP(A199,'ZAR_USD Historical Data'!A:F,2,0)</f>
        <v>485.64324953130006</v>
      </c>
      <c r="G199">
        <f>VLOOKUP(A199,JSE.JO!A:G,7,0)</f>
        <v>218188</v>
      </c>
    </row>
    <row r="200" spans="1:7" x14ac:dyDescent="0.3">
      <c r="A200" s="1">
        <v>39147</v>
      </c>
      <c r="B200">
        <f>VLOOKUP(A200,JSE.JO!A:G,2,0)*VLOOKUP(A200,'ZAR_USD Historical Data'!A:F,3,0)</f>
        <v>723.6</v>
      </c>
      <c r="C200">
        <f>VLOOKUP(A200,JSE.JO!A:G,3,0)*VLOOKUP(JSE.JO_USD!A200,'ZAR_USD Historical Data'!A:F,4,0)</f>
        <v>745.25</v>
      </c>
      <c r="D200">
        <f>VLOOKUP(A200,JSE.JO!A:G,4,0)*VLOOKUP(A200,'ZAR_USD Historical Data'!A:F,5,0)</f>
        <v>722.25</v>
      </c>
      <c r="E200">
        <f>VLOOKUP(A200,JSE.JO!A:G,5,0)*VLOOKUP(A200,'ZAR_USD Historical Data'!A:F,2,0)</f>
        <v>745.25</v>
      </c>
      <c r="F200">
        <f>VLOOKUP(A200,JSE.JO!A:G,6,0)*VLOOKUP(A200,'ZAR_USD Historical Data'!A:F,2,0)</f>
        <v>505.98091764700007</v>
      </c>
      <c r="G200">
        <f>VLOOKUP(A200,JSE.JO!A:G,7,0)</f>
        <v>1163602</v>
      </c>
    </row>
    <row r="201" spans="1:7" x14ac:dyDescent="0.3">
      <c r="A201" s="1">
        <v>39148</v>
      </c>
      <c r="B201">
        <f>VLOOKUP(A201,JSE.JO!A:G,2,0)*VLOOKUP(A201,'ZAR_USD Historical Data'!A:F,3,0)</f>
        <v>739.19999999999993</v>
      </c>
      <c r="C201">
        <f>VLOOKUP(A201,JSE.JO!A:G,3,0)*VLOOKUP(JSE.JO_USD!A201,'ZAR_USD Historical Data'!A:F,4,0)</f>
        <v>748.14</v>
      </c>
      <c r="D201">
        <f>VLOOKUP(A201,JSE.JO!A:G,4,0)*VLOOKUP(A201,'ZAR_USD Historical Data'!A:F,5,0)</f>
        <v>732.4799999999999</v>
      </c>
      <c r="E201">
        <f>VLOOKUP(A201,JSE.JO!A:G,5,0)*VLOOKUP(A201,'ZAR_USD Historical Data'!A:F,2,0)</f>
        <v>748.14</v>
      </c>
      <c r="F201">
        <f>VLOOKUP(A201,JSE.JO!A:G,6,0)*VLOOKUP(A201,'ZAR_USD Historical Data'!A:F,2,0)</f>
        <v>507.94301962679998</v>
      </c>
      <c r="G201">
        <f>VLOOKUP(A201,JSE.JO!A:G,7,0)</f>
        <v>12500</v>
      </c>
    </row>
    <row r="202" spans="1:7" x14ac:dyDescent="0.3">
      <c r="A202" s="1">
        <v>39149</v>
      </c>
      <c r="B202">
        <f>VLOOKUP(A202,JSE.JO!A:G,2,0)*VLOOKUP(A202,'ZAR_USD Historical Data'!A:F,3,0)</f>
        <v>753.69</v>
      </c>
      <c r="C202">
        <f>VLOOKUP(A202,JSE.JO!A:G,3,0)*VLOOKUP(JSE.JO_USD!A202,'ZAR_USD Historical Data'!A:F,4,0)</f>
        <v>780.85</v>
      </c>
      <c r="D202">
        <f>VLOOKUP(A202,JSE.JO!A:G,4,0)*VLOOKUP(A202,'ZAR_USD Historical Data'!A:F,5,0)</f>
        <v>753.69</v>
      </c>
      <c r="E202">
        <f>VLOOKUP(A202,JSE.JO!A:G,5,0)*VLOOKUP(A202,'ZAR_USD Historical Data'!A:F,2,0)</f>
        <v>778.13400000000001</v>
      </c>
      <c r="F202">
        <f>VLOOKUP(A202,JSE.JO!A:G,6,0)*VLOOKUP(A202,'ZAR_USD Historical Data'!A:F,2,0)</f>
        <v>528.30715621599995</v>
      </c>
      <c r="G202">
        <f>VLOOKUP(A202,JSE.JO!A:G,7,0)</f>
        <v>169159</v>
      </c>
    </row>
    <row r="203" spans="1:7" x14ac:dyDescent="0.3">
      <c r="A203" s="1">
        <v>39150</v>
      </c>
      <c r="B203">
        <f>VLOOKUP(A203,JSE.JO!A:G,2,0)*VLOOKUP(A203,'ZAR_USD Historical Data'!A:F,3,0)</f>
        <v>784.16359999999997</v>
      </c>
      <c r="C203">
        <f>VLOOKUP(A203,JSE.JO!A:G,3,0)*VLOOKUP(JSE.JO_USD!A203,'ZAR_USD Historical Data'!A:F,4,0)</f>
        <v>791.12</v>
      </c>
      <c r="D203">
        <f>VLOOKUP(A203,JSE.JO!A:G,4,0)*VLOOKUP(A203,'ZAR_USD Historical Data'!A:F,5,0)</f>
        <v>781.572</v>
      </c>
      <c r="E203">
        <f>VLOOKUP(A203,JSE.JO!A:G,5,0)*VLOOKUP(A203,'ZAR_USD Historical Data'!A:F,2,0)</f>
        <v>791.12</v>
      </c>
      <c r="F203">
        <f>VLOOKUP(A203,JSE.JO!A:G,6,0)*VLOOKUP(A203,'ZAR_USD Historical Data'!A:F,2,0)</f>
        <v>537.12391890519996</v>
      </c>
      <c r="G203">
        <f>VLOOKUP(A203,JSE.JO!A:G,7,0)</f>
        <v>2931000</v>
      </c>
    </row>
    <row r="204" spans="1:7" x14ac:dyDescent="0.3">
      <c r="A204" s="1">
        <v>39153</v>
      </c>
      <c r="B204">
        <f>VLOOKUP(A204,JSE.JO!A:G,2,0)*VLOOKUP(A204,'ZAR_USD Historical Data'!A:F,3,0)</f>
        <v>786.48</v>
      </c>
      <c r="C204">
        <f>VLOOKUP(A204,JSE.JO!A:G,3,0)*VLOOKUP(JSE.JO_USD!A204,'ZAR_USD Historical Data'!A:F,4,0)</f>
        <v>823.40499999999997</v>
      </c>
      <c r="D204">
        <f>VLOOKUP(A204,JSE.JO!A:G,4,0)*VLOOKUP(A204,'ZAR_USD Historical Data'!A:F,5,0)</f>
        <v>786.48</v>
      </c>
      <c r="E204">
        <f>VLOOKUP(A204,JSE.JO!A:G,5,0)*VLOOKUP(A204,'ZAR_USD Historical Data'!A:F,2,0)</f>
        <v>823.40499999999997</v>
      </c>
      <c r="F204">
        <f>VLOOKUP(A204,JSE.JO!A:G,6,0)*VLOOKUP(A204,'ZAR_USD Historical Data'!A:F,2,0)</f>
        <v>559.04350937499999</v>
      </c>
      <c r="G204">
        <f>VLOOKUP(A204,JSE.JO!A:G,7,0)</f>
        <v>206170</v>
      </c>
    </row>
    <row r="205" spans="1:7" x14ac:dyDescent="0.3">
      <c r="A205" s="1">
        <v>39154</v>
      </c>
      <c r="B205">
        <f>VLOOKUP(A205,JSE.JO!A:G,2,0)*VLOOKUP(A205,'ZAR_USD Historical Data'!A:F,3,0)</f>
        <v>822.12</v>
      </c>
      <c r="C205">
        <f>VLOOKUP(A205,JSE.JO!A:G,3,0)*VLOOKUP(JSE.JO_USD!A205,'ZAR_USD Historical Data'!A:F,4,0)</f>
        <v>848.51249999999993</v>
      </c>
      <c r="D205">
        <f>VLOOKUP(A205,JSE.JO!A:G,4,0)*VLOOKUP(A205,'ZAR_USD Historical Data'!A:F,5,0)</f>
        <v>815.35739999999998</v>
      </c>
      <c r="E205">
        <f>VLOOKUP(A205,JSE.JO!A:G,5,0)*VLOOKUP(A205,'ZAR_USD Historical Data'!A:F,2,0)</f>
        <v>835.20249999999999</v>
      </c>
      <c r="F205">
        <f>VLOOKUP(A205,JSE.JO!A:G,6,0)*VLOOKUP(A205,'ZAR_USD Historical Data'!A:F,2,0)</f>
        <v>567.05324783799995</v>
      </c>
      <c r="G205">
        <f>VLOOKUP(A205,JSE.JO!A:G,7,0)</f>
        <v>206629</v>
      </c>
    </row>
    <row r="206" spans="1:7" x14ac:dyDescent="0.3">
      <c r="A206" s="1">
        <v>39155</v>
      </c>
      <c r="B206">
        <f>VLOOKUP(A206,JSE.JO!A:G,2,0)*VLOOKUP(A206,'ZAR_USD Historical Data'!A:F,3,0)</f>
        <v>834.10199999999998</v>
      </c>
      <c r="C206">
        <f>VLOOKUP(A206,JSE.JO!A:G,3,0)*VLOOKUP(JSE.JO_USD!A206,'ZAR_USD Historical Data'!A:F,4,0)</f>
        <v>837.21199999999999</v>
      </c>
      <c r="D206">
        <f>VLOOKUP(A206,JSE.JO!A:G,4,0)*VLOOKUP(A206,'ZAR_USD Historical Data'!A:F,5,0)</f>
        <v>791.18999999999994</v>
      </c>
      <c r="E206">
        <f>VLOOKUP(A206,JSE.JO!A:G,5,0)*VLOOKUP(A206,'ZAR_USD Historical Data'!A:F,2,0)</f>
        <v>807.6</v>
      </c>
      <c r="F206">
        <f>VLOOKUP(A206,JSE.JO!A:G,6,0)*VLOOKUP(A206,'ZAR_USD Historical Data'!A:F,2,0)</f>
        <v>548.31294825060002</v>
      </c>
      <c r="G206">
        <f>VLOOKUP(A206,JSE.JO!A:G,7,0)</f>
        <v>263885</v>
      </c>
    </row>
    <row r="207" spans="1:7" x14ac:dyDescent="0.3">
      <c r="A207" s="1">
        <v>39156</v>
      </c>
      <c r="B207">
        <f>VLOOKUP(A207,JSE.JO!A:G,2,0)*VLOOKUP(A207,'ZAR_USD Historical Data'!A:F,3,0)</f>
        <v>818.49599999999998</v>
      </c>
      <c r="C207">
        <f>VLOOKUP(A207,JSE.JO!A:G,3,0)*VLOOKUP(JSE.JO_USD!A207,'ZAR_USD Historical Data'!A:F,4,0)</f>
        <v>835.76</v>
      </c>
      <c r="D207">
        <f>VLOOKUP(A207,JSE.JO!A:G,4,0)*VLOOKUP(A207,'ZAR_USD Historical Data'!A:F,5,0)</f>
        <v>818.49599999999998</v>
      </c>
      <c r="E207">
        <f>VLOOKUP(A207,JSE.JO!A:G,5,0)*VLOOKUP(A207,'ZAR_USD Historical Data'!A:F,2,0)</f>
        <v>833.06399999999996</v>
      </c>
      <c r="F207">
        <f>VLOOKUP(A207,JSE.JO!A:G,6,0)*VLOOKUP(A207,'ZAR_USD Historical Data'!A:F,2,0)</f>
        <v>565.60138300359995</v>
      </c>
      <c r="G207">
        <f>VLOOKUP(A207,JSE.JO!A:G,7,0)</f>
        <v>131400</v>
      </c>
    </row>
    <row r="208" spans="1:7" x14ac:dyDescent="0.3">
      <c r="A208" s="1">
        <v>39157</v>
      </c>
      <c r="B208">
        <f>VLOOKUP(A208,JSE.JO!A:G,2,0)*VLOOKUP(A208,'ZAR_USD Historical Data'!A:F,3,0)</f>
        <v>793.7299999999999</v>
      </c>
      <c r="C208">
        <f>VLOOKUP(A208,JSE.JO!A:G,3,0)*VLOOKUP(JSE.JO_USD!A208,'ZAR_USD Historical Data'!A:F,4,0)</f>
        <v>842.24250000000006</v>
      </c>
      <c r="D208">
        <f>VLOOKUP(A208,JSE.JO!A:G,4,0)*VLOOKUP(A208,'ZAR_USD Historical Data'!A:F,5,0)</f>
        <v>784.24289999999996</v>
      </c>
      <c r="E208">
        <f>VLOOKUP(A208,JSE.JO!A:G,5,0)*VLOOKUP(A208,'ZAR_USD Historical Data'!A:F,2,0)</f>
        <v>820.03679999999997</v>
      </c>
      <c r="F208">
        <f>VLOOKUP(A208,JSE.JO!A:G,6,0)*VLOOKUP(A208,'ZAR_USD Historical Data'!A:F,2,0)</f>
        <v>556.75673355200001</v>
      </c>
      <c r="G208">
        <f>VLOOKUP(A208,JSE.JO!A:G,7,0)</f>
        <v>175850</v>
      </c>
    </row>
    <row r="209" spans="1:7" x14ac:dyDescent="0.3">
      <c r="A209" s="1">
        <v>39160</v>
      </c>
      <c r="B209">
        <f>VLOOKUP(A209,JSE.JO!A:G,2,0)*VLOOKUP(A209,'ZAR_USD Historical Data'!A:F,3,0)</f>
        <v>819.46799999999996</v>
      </c>
      <c r="C209">
        <f>VLOOKUP(A209,JSE.JO!A:G,3,0)*VLOOKUP(JSE.JO_USD!A209,'ZAR_USD Historical Data'!A:F,4,0)</f>
        <v>838.86</v>
      </c>
      <c r="D209">
        <f>VLOOKUP(A209,JSE.JO!A:G,4,0)*VLOOKUP(A209,'ZAR_USD Historical Data'!A:F,5,0)</f>
        <v>814.35</v>
      </c>
      <c r="E209">
        <f>VLOOKUP(A209,JSE.JO!A:G,5,0)*VLOOKUP(A209,'ZAR_USD Historical Data'!A:F,2,0)</f>
        <v>833.28</v>
      </c>
      <c r="F209">
        <f>VLOOKUP(A209,JSE.JO!A:G,6,0)*VLOOKUP(A209,'ZAR_USD Historical Data'!A:F,2,0)</f>
        <v>565.74800620799999</v>
      </c>
      <c r="G209">
        <f>VLOOKUP(A209,JSE.JO!A:G,7,0)</f>
        <v>80294</v>
      </c>
    </row>
    <row r="210" spans="1:7" x14ac:dyDescent="0.3">
      <c r="A210" s="1">
        <v>39161</v>
      </c>
      <c r="B210">
        <f>VLOOKUP(A210,JSE.JO!A:G,2,0)*VLOOKUP(A210,'ZAR_USD Historical Data'!A:F,3,0)</f>
        <v>831.42</v>
      </c>
      <c r="C210">
        <f>VLOOKUP(A210,JSE.JO!A:G,3,0)*VLOOKUP(JSE.JO_USD!A210,'ZAR_USD Historical Data'!A:F,4,0)</f>
        <v>856.69799999999998</v>
      </c>
      <c r="D210">
        <f>VLOOKUP(A210,JSE.JO!A:G,4,0)*VLOOKUP(A210,'ZAR_USD Historical Data'!A:F,5,0)</f>
        <v>826.1629999999999</v>
      </c>
      <c r="E210">
        <f>VLOOKUP(A210,JSE.JO!A:G,5,0)*VLOOKUP(A210,'ZAR_USD Historical Data'!A:F,2,0)</f>
        <v>851.03700000000003</v>
      </c>
      <c r="F210">
        <f>VLOOKUP(A210,JSE.JO!A:G,6,0)*VLOOKUP(A210,'ZAR_USD Historical Data'!A:F,2,0)</f>
        <v>577.80400125029996</v>
      </c>
      <c r="G210">
        <f>VLOOKUP(A210,JSE.JO!A:G,7,0)</f>
        <v>139879</v>
      </c>
    </row>
    <row r="211" spans="1:7" x14ac:dyDescent="0.3">
      <c r="A211" s="1">
        <v>39162</v>
      </c>
      <c r="B211" t="e">
        <f>VLOOKUP(A211,JSE.JO!A:G,2,0)*VLOOKUP(A211,'ZAR_USD Historical Data'!A:F,3,0)</f>
        <v>#N/A</v>
      </c>
      <c r="C211" t="e">
        <f>VLOOKUP(A211,JSE.JO!A:G,3,0)*VLOOKUP(JSE.JO_USD!A211,'ZAR_USD Historical Data'!A:F,4,0)</f>
        <v>#N/A</v>
      </c>
      <c r="D211" t="e">
        <f>VLOOKUP(A211,JSE.JO!A:G,4,0)*VLOOKUP(A211,'ZAR_USD Historical Data'!A:F,5,0)</f>
        <v>#N/A</v>
      </c>
      <c r="E211" t="e">
        <f>VLOOKUP(A211,JSE.JO!A:G,5,0)*VLOOKUP(A211,'ZAR_USD Historical Data'!A:F,2,0)</f>
        <v>#N/A</v>
      </c>
      <c r="F211" t="e">
        <f>VLOOKUP(A211,JSE.JO!A:G,6,0)*VLOOKUP(A211,'ZAR_USD Historical Data'!A:F,2,0)</f>
        <v>#N/A</v>
      </c>
      <c r="G211" t="e">
        <f>VLOOKUP(A211,JSE.JO!A:G,7,0)</f>
        <v>#N/A</v>
      </c>
    </row>
    <row r="212" spans="1:7" x14ac:dyDescent="0.3">
      <c r="A212" s="1">
        <v>39163</v>
      </c>
      <c r="B212">
        <f>VLOOKUP(A212,JSE.JO!A:G,2,0)*VLOOKUP(A212,'ZAR_USD Historical Data'!A:F,3,0)</f>
        <v>876.80000000000007</v>
      </c>
      <c r="C212">
        <f>VLOOKUP(A212,JSE.JO!A:G,3,0)*VLOOKUP(JSE.JO_USD!A212,'ZAR_USD Historical Data'!A:F,4,0)</f>
        <v>924.00000000000011</v>
      </c>
      <c r="D212">
        <f>VLOOKUP(A212,JSE.JO!A:G,4,0)*VLOOKUP(A212,'ZAR_USD Historical Data'!A:F,5,0)</f>
        <v>871.68</v>
      </c>
      <c r="E212">
        <f>VLOOKUP(A212,JSE.JO!A:G,5,0)*VLOOKUP(A212,'ZAR_USD Historical Data'!A:F,2,0)</f>
        <v>909.1400000000001</v>
      </c>
      <c r="F212">
        <f>VLOOKUP(A212,JSE.JO!A:G,6,0)*VLOOKUP(A212,'ZAR_USD Historical Data'!A:F,2,0)</f>
        <v>617.25241060760004</v>
      </c>
      <c r="G212">
        <f>VLOOKUP(A212,JSE.JO!A:G,7,0)</f>
        <v>1131665</v>
      </c>
    </row>
    <row r="213" spans="1:7" x14ac:dyDescent="0.3">
      <c r="A213" s="1">
        <v>39164</v>
      </c>
      <c r="B213">
        <f>VLOOKUP(A213,JSE.JO!A:G,2,0)*VLOOKUP(A213,'ZAR_USD Historical Data'!A:F,3,0)</f>
        <v>900.25000000000011</v>
      </c>
      <c r="C213">
        <f>VLOOKUP(A213,JSE.JO!A:G,3,0)*VLOOKUP(JSE.JO_USD!A213,'ZAR_USD Historical Data'!A:F,4,0)</f>
        <v>941.1336</v>
      </c>
      <c r="D213">
        <f>VLOOKUP(A213,JSE.JO!A:G,4,0)*VLOOKUP(A213,'ZAR_USD Historical Data'!A:F,5,0)</f>
        <v>894.4</v>
      </c>
      <c r="E213">
        <f>VLOOKUP(A213,JSE.JO!A:G,5,0)*VLOOKUP(A213,'ZAR_USD Historical Data'!A:F,2,0)</f>
        <v>929.29</v>
      </c>
      <c r="F213">
        <f>VLOOKUP(A213,JSE.JO!A:G,6,0)*VLOOKUP(A213,'ZAR_USD Historical Data'!A:F,2,0)</f>
        <v>630.93316136509998</v>
      </c>
      <c r="G213">
        <f>VLOOKUP(A213,JSE.JO!A:G,7,0)</f>
        <v>455403</v>
      </c>
    </row>
    <row r="214" spans="1:7" x14ac:dyDescent="0.3">
      <c r="A214" s="1">
        <v>39167</v>
      </c>
      <c r="B214">
        <f>VLOOKUP(A214,JSE.JO!A:G,2,0)*VLOOKUP(A214,'ZAR_USD Historical Data'!A:F,3,0)</f>
        <v>939.08</v>
      </c>
      <c r="C214">
        <f>VLOOKUP(A214,JSE.JO!A:G,3,0)*VLOOKUP(JSE.JO_USD!A214,'ZAR_USD Historical Data'!A:F,4,0)</f>
        <v>968.82999999999993</v>
      </c>
      <c r="D214">
        <f>VLOOKUP(A214,JSE.JO!A:G,4,0)*VLOOKUP(A214,'ZAR_USD Historical Data'!A:F,5,0)</f>
        <v>935.00000000000011</v>
      </c>
      <c r="E214">
        <f>VLOOKUP(A214,JSE.JO!A:G,5,0)*VLOOKUP(A214,'ZAR_USD Historical Data'!A:F,2,0)</f>
        <v>956.34</v>
      </c>
      <c r="F214">
        <f>VLOOKUP(A214,JSE.JO!A:G,6,0)*VLOOKUP(A214,'ZAR_USD Historical Data'!A:F,2,0)</f>
        <v>649.29856733279996</v>
      </c>
      <c r="G214">
        <f>VLOOKUP(A214,JSE.JO!A:G,7,0)</f>
        <v>443875</v>
      </c>
    </row>
    <row r="215" spans="1:7" x14ac:dyDescent="0.3">
      <c r="A215" s="1">
        <v>39168</v>
      </c>
      <c r="B215">
        <f>VLOOKUP(A215,JSE.JO!A:G,2,0)*VLOOKUP(A215,'ZAR_USD Historical Data'!A:F,3,0)</f>
        <v>964.62000000000012</v>
      </c>
      <c r="C215">
        <f>VLOOKUP(A215,JSE.JO!A:G,3,0)*VLOOKUP(JSE.JO_USD!A215,'ZAR_USD Historical Data'!A:F,4,0)</f>
        <v>979.98750000000007</v>
      </c>
      <c r="D215">
        <f>VLOOKUP(A215,JSE.JO!A:G,4,0)*VLOOKUP(A215,'ZAR_USD Historical Data'!A:F,5,0)</f>
        <v>943.92000000000007</v>
      </c>
      <c r="E215">
        <f>VLOOKUP(A215,JSE.JO!A:G,5,0)*VLOOKUP(A215,'ZAR_USD Historical Data'!A:F,2,0)</f>
        <v>961.8</v>
      </c>
      <c r="F215">
        <f>VLOOKUP(A215,JSE.JO!A:G,6,0)*VLOOKUP(A215,'ZAR_USD Historical Data'!A:F,2,0)</f>
        <v>653.0055762234</v>
      </c>
      <c r="G215">
        <f>VLOOKUP(A215,JSE.JO!A:G,7,0)</f>
        <v>580926</v>
      </c>
    </row>
    <row r="216" spans="1:7" x14ac:dyDescent="0.3">
      <c r="A216" s="1">
        <v>39169</v>
      </c>
      <c r="B216">
        <f>VLOOKUP(A216,JSE.JO!A:G,2,0)*VLOOKUP(A216,'ZAR_USD Historical Data'!A:F,3,0)</f>
        <v>957.6</v>
      </c>
      <c r="C216">
        <f>VLOOKUP(A216,JSE.JO!A:G,3,0)*VLOOKUP(JSE.JO_USD!A216,'ZAR_USD Historical Data'!A:F,4,0)</f>
        <v>967.4</v>
      </c>
      <c r="D216">
        <f>VLOOKUP(A216,JSE.JO!A:G,4,0)*VLOOKUP(A216,'ZAR_USD Historical Data'!A:F,5,0)</f>
        <v>930.12</v>
      </c>
      <c r="E216">
        <f>VLOOKUP(A216,JSE.JO!A:G,5,0)*VLOOKUP(A216,'ZAR_USD Historical Data'!A:F,2,0)</f>
        <v>954.8</v>
      </c>
      <c r="F216">
        <f>VLOOKUP(A216,JSE.JO!A:G,6,0)*VLOOKUP(A216,'ZAR_USD Historical Data'!A:F,2,0)</f>
        <v>648.25298833240004</v>
      </c>
      <c r="G216">
        <f>VLOOKUP(A216,JSE.JO!A:G,7,0)</f>
        <v>309107</v>
      </c>
    </row>
    <row r="217" spans="1:7" x14ac:dyDescent="0.3">
      <c r="A217" s="1">
        <v>39170</v>
      </c>
      <c r="B217">
        <f>VLOOKUP(A217,JSE.JO!A:G,2,0)*VLOOKUP(A217,'ZAR_USD Historical Data'!A:F,3,0)</f>
        <v>951.3</v>
      </c>
      <c r="C217">
        <f>VLOOKUP(A217,JSE.JO!A:G,3,0)*VLOOKUP(JSE.JO_USD!A217,'ZAR_USD Historical Data'!A:F,4,0)</f>
        <v>970.2</v>
      </c>
      <c r="D217">
        <f>VLOOKUP(A217,JSE.JO!A:G,4,0)*VLOOKUP(A217,'ZAR_USD Historical Data'!A:F,5,0)</f>
        <v>937.27989999999988</v>
      </c>
      <c r="E217">
        <f>VLOOKUP(A217,JSE.JO!A:G,5,0)*VLOOKUP(A217,'ZAR_USD Historical Data'!A:F,2,0)</f>
        <v>959.08800000000008</v>
      </c>
      <c r="F217">
        <f>VLOOKUP(A217,JSE.JO!A:G,6,0)*VLOOKUP(A217,'ZAR_USD Historical Data'!A:F,2,0)</f>
        <v>651.16421100640002</v>
      </c>
      <c r="G217">
        <f>VLOOKUP(A217,JSE.JO!A:G,7,0)</f>
        <v>88067</v>
      </c>
    </row>
    <row r="218" spans="1:7" x14ac:dyDescent="0.3">
      <c r="A218" s="1">
        <v>39171</v>
      </c>
      <c r="B218">
        <f>VLOOKUP(A218,JSE.JO!A:G,2,0)*VLOOKUP(A218,'ZAR_USD Historical Data'!A:F,3,0)</f>
        <v>956.30399999999997</v>
      </c>
      <c r="C218">
        <f>VLOOKUP(A218,JSE.JO!A:G,3,0)*VLOOKUP(JSE.JO_USD!A218,'ZAR_USD Historical Data'!A:F,4,0)</f>
        <v>985.48</v>
      </c>
      <c r="D218">
        <f>VLOOKUP(A218,JSE.JO!A:G,4,0)*VLOOKUP(A218,'ZAR_USD Historical Data'!A:F,5,0)</f>
        <v>946.58999999999992</v>
      </c>
      <c r="E218">
        <f>VLOOKUP(A218,JSE.JO!A:G,5,0)*VLOOKUP(A218,'ZAR_USD Historical Data'!A:F,2,0)</f>
        <v>976.27200000000005</v>
      </c>
      <c r="F218">
        <f>VLOOKUP(A218,JSE.JO!A:G,6,0)*VLOOKUP(A218,'ZAR_USD Historical Data'!A:F,2,0)</f>
        <v>662.83115936640002</v>
      </c>
      <c r="G218">
        <f>VLOOKUP(A218,JSE.JO!A:G,7,0)</f>
        <v>314801</v>
      </c>
    </row>
    <row r="219" spans="1:7" x14ac:dyDescent="0.3">
      <c r="A219" s="1">
        <v>39174</v>
      </c>
      <c r="B219">
        <f>VLOOKUP(A219,JSE.JO!A:G,2,0)*VLOOKUP(A219,'ZAR_USD Historical Data'!A:F,3,0)</f>
        <v>975.54</v>
      </c>
      <c r="C219">
        <f>VLOOKUP(A219,JSE.JO!A:G,3,0)*VLOOKUP(JSE.JO_USD!A219,'ZAR_USD Historical Data'!A:F,4,0)</f>
        <v>1110.4000000000001</v>
      </c>
      <c r="D219">
        <f>VLOOKUP(A219,JSE.JO!A:G,4,0)*VLOOKUP(A219,'ZAR_USD Historical Data'!A:F,5,0)</f>
        <v>969.01350000000002</v>
      </c>
      <c r="E219">
        <f>VLOOKUP(A219,JSE.JO!A:G,5,0)*VLOOKUP(A219,'ZAR_USD Historical Data'!A:F,2,0)</f>
        <v>1027.962</v>
      </c>
      <c r="F219">
        <f>VLOOKUP(A219,JSE.JO!A:G,6,0)*VLOOKUP(A219,'ZAR_USD Historical Data'!A:F,2,0)</f>
        <v>697.92570114600016</v>
      </c>
      <c r="G219">
        <f>VLOOKUP(A219,JSE.JO!A:G,7,0)</f>
        <v>697765</v>
      </c>
    </row>
    <row r="220" spans="1:7" x14ac:dyDescent="0.3">
      <c r="A220" s="1">
        <v>39175</v>
      </c>
      <c r="B220">
        <f>VLOOKUP(A220,JSE.JO!A:G,2,0)*VLOOKUP(A220,'ZAR_USD Historical Data'!A:F,3,0)</f>
        <v>1031.25</v>
      </c>
      <c r="C220">
        <f>VLOOKUP(A220,JSE.JO!A:G,3,0)*VLOOKUP(JSE.JO_USD!A220,'ZAR_USD Historical Data'!A:F,4,0)</f>
        <v>1091.22</v>
      </c>
      <c r="D220">
        <f>VLOOKUP(A220,JSE.JO!A:G,4,0)*VLOOKUP(A220,'ZAR_USD Historical Data'!A:F,5,0)</f>
        <v>1030.5</v>
      </c>
      <c r="E220">
        <f>VLOOKUP(A220,JSE.JO!A:G,5,0)*VLOOKUP(A220,'ZAR_USD Historical Data'!A:F,2,0)</f>
        <v>1073.2405999999999</v>
      </c>
      <c r="F220">
        <f>VLOOKUP(A220,JSE.JO!A:G,6,0)*VLOOKUP(A220,'ZAR_USD Historical Data'!A:F,2,0)</f>
        <v>728.6670786848</v>
      </c>
      <c r="G220">
        <f>VLOOKUP(A220,JSE.JO!A:G,7,0)</f>
        <v>768209</v>
      </c>
    </row>
    <row r="221" spans="1:7" x14ac:dyDescent="0.3">
      <c r="A221" s="1">
        <v>39176</v>
      </c>
      <c r="B221">
        <f>VLOOKUP(A221,JSE.JO!A:G,2,0)*VLOOKUP(A221,'ZAR_USD Historical Data'!A:F,3,0)</f>
        <v>1068.6212</v>
      </c>
      <c r="C221">
        <f>VLOOKUP(A221,JSE.JO!A:G,3,0)*VLOOKUP(JSE.JO_USD!A221,'ZAR_USD Historical Data'!A:F,4,0)</f>
        <v>1081.08</v>
      </c>
      <c r="D221">
        <f>VLOOKUP(A221,JSE.JO!A:G,4,0)*VLOOKUP(A221,'ZAR_USD Historical Data'!A:F,5,0)</f>
        <v>1049.1375</v>
      </c>
      <c r="E221">
        <f>VLOOKUP(A221,JSE.JO!A:G,5,0)*VLOOKUP(A221,'ZAR_USD Historical Data'!A:F,2,0)</f>
        <v>1069.47</v>
      </c>
      <c r="F221">
        <f>VLOOKUP(A221,JSE.JO!A:G,6,0)*VLOOKUP(A221,'ZAR_USD Historical Data'!A:F,2,0)</f>
        <v>726.10706985479999</v>
      </c>
      <c r="G221">
        <f>VLOOKUP(A221,JSE.JO!A:G,7,0)</f>
        <v>342590</v>
      </c>
    </row>
    <row r="222" spans="1:7" x14ac:dyDescent="0.3">
      <c r="A222" s="1">
        <v>39177</v>
      </c>
      <c r="B222">
        <f>VLOOKUP(A222,JSE.JO!A:G,2,0)*VLOOKUP(A222,'ZAR_USD Historical Data'!A:F,3,0)</f>
        <v>1072.6100000000001</v>
      </c>
      <c r="C222">
        <f>VLOOKUP(A222,JSE.JO!A:G,3,0)*VLOOKUP(JSE.JO_USD!A222,'ZAR_USD Historical Data'!A:F,4,0)</f>
        <v>1084.1600000000001</v>
      </c>
      <c r="D222">
        <f>VLOOKUP(A222,JSE.JO!A:G,4,0)*VLOOKUP(A222,'ZAR_USD Historical Data'!A:F,5,0)</f>
        <v>1064.8799999999999</v>
      </c>
      <c r="E222">
        <f>VLOOKUP(A222,JSE.JO!A:G,5,0)*VLOOKUP(A222,'ZAR_USD Historical Data'!A:F,2,0)</f>
        <v>1078.2055</v>
      </c>
      <c r="F222">
        <f>VLOOKUP(A222,JSE.JO!A:G,6,0)*VLOOKUP(A222,'ZAR_USD Historical Data'!A:F,2,0)</f>
        <v>732.03806249939998</v>
      </c>
      <c r="G222">
        <f>VLOOKUP(A222,JSE.JO!A:G,7,0)</f>
        <v>500510</v>
      </c>
    </row>
    <row r="223" spans="1:7" x14ac:dyDescent="0.3">
      <c r="A223" s="1">
        <v>39178</v>
      </c>
      <c r="B223" t="e">
        <f>VLOOKUP(A223,JSE.JO!A:G,2,0)*VLOOKUP(A223,'ZAR_USD Historical Data'!A:F,3,0)</f>
        <v>#N/A</v>
      </c>
      <c r="C223" t="e">
        <f>VLOOKUP(A223,JSE.JO!A:G,3,0)*VLOOKUP(JSE.JO_USD!A223,'ZAR_USD Historical Data'!A:F,4,0)</f>
        <v>#N/A</v>
      </c>
      <c r="D223" t="e">
        <f>VLOOKUP(A223,JSE.JO!A:G,4,0)*VLOOKUP(A223,'ZAR_USD Historical Data'!A:F,5,0)</f>
        <v>#N/A</v>
      </c>
      <c r="E223" t="e">
        <f>VLOOKUP(A223,JSE.JO!A:G,5,0)*VLOOKUP(A223,'ZAR_USD Historical Data'!A:F,2,0)</f>
        <v>#N/A</v>
      </c>
      <c r="F223" t="e">
        <f>VLOOKUP(A223,JSE.JO!A:G,6,0)*VLOOKUP(A223,'ZAR_USD Historical Data'!A:F,2,0)</f>
        <v>#N/A</v>
      </c>
      <c r="G223" t="e">
        <f>VLOOKUP(A223,JSE.JO!A:G,7,0)</f>
        <v>#N/A</v>
      </c>
    </row>
    <row r="224" spans="1:7" x14ac:dyDescent="0.3">
      <c r="A224" s="1">
        <v>39181</v>
      </c>
      <c r="B224" t="e">
        <f>VLOOKUP(A224,JSE.JO!A:G,2,0)*VLOOKUP(A224,'ZAR_USD Historical Data'!A:F,3,0)</f>
        <v>#N/A</v>
      </c>
      <c r="C224" t="e">
        <f>VLOOKUP(A224,JSE.JO!A:G,3,0)*VLOOKUP(JSE.JO_USD!A224,'ZAR_USD Historical Data'!A:F,4,0)</f>
        <v>#N/A</v>
      </c>
      <c r="D224" t="e">
        <f>VLOOKUP(A224,JSE.JO!A:G,4,0)*VLOOKUP(A224,'ZAR_USD Historical Data'!A:F,5,0)</f>
        <v>#N/A</v>
      </c>
      <c r="E224" t="e">
        <f>VLOOKUP(A224,JSE.JO!A:G,5,0)*VLOOKUP(A224,'ZAR_USD Historical Data'!A:F,2,0)</f>
        <v>#N/A</v>
      </c>
      <c r="F224" t="e">
        <f>VLOOKUP(A224,JSE.JO!A:G,6,0)*VLOOKUP(A224,'ZAR_USD Historical Data'!A:F,2,0)</f>
        <v>#N/A</v>
      </c>
      <c r="G224" t="e">
        <f>VLOOKUP(A224,JSE.JO!A:G,7,0)</f>
        <v>#N/A</v>
      </c>
    </row>
    <row r="225" spans="1:7" x14ac:dyDescent="0.3">
      <c r="A225" s="1">
        <v>39182</v>
      </c>
      <c r="B225">
        <f>VLOOKUP(A225,JSE.JO!A:G,2,0)*VLOOKUP(A225,'ZAR_USD Historical Data'!A:F,3,0)</f>
        <v>1083.45</v>
      </c>
      <c r="C225">
        <f>VLOOKUP(A225,JSE.JO!A:G,3,0)*VLOOKUP(JSE.JO_USD!A225,'ZAR_USD Historical Data'!A:F,4,0)</f>
        <v>1106.8499999999999</v>
      </c>
      <c r="D225">
        <f>VLOOKUP(A225,JSE.JO!A:G,4,0)*VLOOKUP(A225,'ZAR_USD Historical Data'!A:F,5,0)</f>
        <v>1076.4749999999999</v>
      </c>
      <c r="E225">
        <f>VLOOKUP(A225,JSE.JO!A:G,5,0)*VLOOKUP(A225,'ZAR_USD Historical Data'!A:F,2,0)</f>
        <v>1094.8000000000002</v>
      </c>
      <c r="F225">
        <f>VLOOKUP(A225,JSE.JO!A:G,6,0)*VLOOKUP(A225,'ZAR_USD Historical Data'!A:F,2,0)</f>
        <v>743.30484382000009</v>
      </c>
      <c r="G225">
        <f>VLOOKUP(A225,JSE.JO!A:G,7,0)</f>
        <v>134286</v>
      </c>
    </row>
    <row r="226" spans="1:7" x14ac:dyDescent="0.3">
      <c r="A226" s="1">
        <v>39183</v>
      </c>
      <c r="B226">
        <f>VLOOKUP(A226,JSE.JO!A:G,2,0)*VLOOKUP(A226,'ZAR_USD Historical Data'!A:F,3,0)</f>
        <v>1093.2360000000001</v>
      </c>
      <c r="C226">
        <f>VLOOKUP(A226,JSE.JO!A:G,3,0)*VLOOKUP(JSE.JO_USD!A226,'ZAR_USD Historical Data'!A:F,4,0)</f>
        <v>1104.184</v>
      </c>
      <c r="D226">
        <f>VLOOKUP(A226,JSE.JO!A:G,4,0)*VLOOKUP(A226,'ZAR_USD Historical Data'!A:F,5,0)</f>
        <v>1042.5</v>
      </c>
      <c r="E226">
        <f>VLOOKUP(A226,JSE.JO!A:G,5,0)*VLOOKUP(A226,'ZAR_USD Historical Data'!A:F,2,0)</f>
        <v>1050</v>
      </c>
      <c r="F226">
        <f>VLOOKUP(A226,JSE.JO!A:G,6,0)*VLOOKUP(A226,'ZAR_USD Historical Data'!A:F,2,0)</f>
        <v>712.88813470000002</v>
      </c>
      <c r="G226">
        <f>VLOOKUP(A226,JSE.JO!A:G,7,0)</f>
        <v>188946</v>
      </c>
    </row>
    <row r="227" spans="1:7" x14ac:dyDescent="0.3">
      <c r="A227" s="1">
        <v>39184</v>
      </c>
      <c r="B227">
        <f>VLOOKUP(A227,JSE.JO!A:G,2,0)*VLOOKUP(A227,'ZAR_USD Historical Data'!A:F,3,0)</f>
        <v>1047</v>
      </c>
      <c r="C227">
        <f>VLOOKUP(A227,JSE.JO!A:G,3,0)*VLOOKUP(JSE.JO_USD!A227,'ZAR_USD Historical Data'!A:F,4,0)</f>
        <v>1069.9392</v>
      </c>
      <c r="D227">
        <f>VLOOKUP(A227,JSE.JO!A:G,4,0)*VLOOKUP(A227,'ZAR_USD Historical Data'!A:F,5,0)</f>
        <v>1030.972</v>
      </c>
      <c r="E227">
        <f>VLOOKUP(A227,JSE.JO!A:G,5,0)*VLOOKUP(A227,'ZAR_USD Historical Data'!A:F,2,0)</f>
        <v>1049.8600000000001</v>
      </c>
      <c r="F227">
        <f>VLOOKUP(A227,JSE.JO!A:G,6,0)*VLOOKUP(A227,'ZAR_USD Historical Data'!A:F,2,0)</f>
        <v>712.79311530000007</v>
      </c>
      <c r="G227">
        <f>VLOOKUP(A227,JSE.JO!A:G,7,0)</f>
        <v>120210</v>
      </c>
    </row>
    <row r="228" spans="1:7" x14ac:dyDescent="0.3">
      <c r="A228" s="1">
        <v>39185</v>
      </c>
      <c r="B228">
        <f>VLOOKUP(A228,JSE.JO!A:G,2,0)*VLOOKUP(A228,'ZAR_USD Historical Data'!A:F,3,0)</f>
        <v>1044</v>
      </c>
      <c r="C228">
        <f>VLOOKUP(A228,JSE.JO!A:G,3,0)*VLOOKUP(JSE.JO_USD!A228,'ZAR_USD Historical Data'!A:F,4,0)</f>
        <v>1062.2849999999999</v>
      </c>
      <c r="D228">
        <f>VLOOKUP(A228,JSE.JO!A:G,4,0)*VLOOKUP(A228,'ZAR_USD Historical Data'!A:F,5,0)</f>
        <v>1025.1199999999999</v>
      </c>
      <c r="E228">
        <f>VLOOKUP(A228,JSE.JO!A:G,5,0)*VLOOKUP(A228,'ZAR_USD Historical Data'!A:F,2,0)</f>
        <v>1044</v>
      </c>
      <c r="F228">
        <f>VLOOKUP(A228,JSE.JO!A:G,6,0)*VLOOKUP(A228,'ZAR_USD Historical Data'!A:F,2,0)</f>
        <v>708.81448821599997</v>
      </c>
      <c r="G228">
        <f>VLOOKUP(A228,JSE.JO!A:G,7,0)</f>
        <v>312933</v>
      </c>
    </row>
    <row r="229" spans="1:7" x14ac:dyDescent="0.3">
      <c r="A229" s="1">
        <v>39188</v>
      </c>
      <c r="B229">
        <f>VLOOKUP(A229,JSE.JO!A:G,2,0)*VLOOKUP(A229,'ZAR_USD Historical Data'!A:F,3,0)</f>
        <v>1054.4005000000002</v>
      </c>
      <c r="C229">
        <f>VLOOKUP(A229,JSE.JO!A:G,3,0)*VLOOKUP(JSE.JO_USD!A229,'ZAR_USD Historical Data'!A:F,4,0)</f>
        <v>1081.8240000000001</v>
      </c>
      <c r="D229">
        <f>VLOOKUP(A229,JSE.JO!A:G,4,0)*VLOOKUP(A229,'ZAR_USD Historical Data'!A:F,5,0)</f>
        <v>1039.2639999999999</v>
      </c>
      <c r="E229">
        <f>VLOOKUP(A229,JSE.JO!A:G,5,0)*VLOOKUP(A229,'ZAR_USD Historical Data'!A:F,2,0)</f>
        <v>1066.5600000000002</v>
      </c>
      <c r="F229">
        <f>VLOOKUP(A229,JSE.JO!A:G,6,0)*VLOOKUP(A229,'ZAR_USD Historical Data'!A:F,2,0)</f>
        <v>724.13151247360008</v>
      </c>
      <c r="G229">
        <f>VLOOKUP(A229,JSE.JO!A:G,7,0)</f>
        <v>385042</v>
      </c>
    </row>
    <row r="230" spans="1:7" x14ac:dyDescent="0.3">
      <c r="A230" s="1">
        <v>39189</v>
      </c>
      <c r="B230">
        <f>VLOOKUP(A230,JSE.JO!A:G,2,0)*VLOOKUP(A230,'ZAR_USD Historical Data'!A:F,3,0)</f>
        <v>1062.0149999999999</v>
      </c>
      <c r="C230">
        <f>VLOOKUP(A230,JSE.JO!A:G,3,0)*VLOOKUP(JSE.JO_USD!A230,'ZAR_USD Historical Data'!A:F,4,0)</f>
        <v>1083.2249999999999</v>
      </c>
      <c r="D230">
        <f>VLOOKUP(A230,JSE.JO!A:G,4,0)*VLOOKUP(A230,'ZAR_USD Historical Data'!A:F,5,0)</f>
        <v>1034.3925000000002</v>
      </c>
      <c r="E230">
        <f>VLOOKUP(A230,JSE.JO!A:G,5,0)*VLOOKUP(A230,'ZAR_USD Historical Data'!A:F,2,0)</f>
        <v>1065.078</v>
      </c>
      <c r="F230">
        <f>VLOOKUP(A230,JSE.JO!A:G,6,0)*VLOOKUP(A230,'ZAR_USD Historical Data'!A:F,2,0)</f>
        <v>723.12518852099993</v>
      </c>
      <c r="G230">
        <f>VLOOKUP(A230,JSE.JO!A:G,7,0)</f>
        <v>124173</v>
      </c>
    </row>
    <row r="231" spans="1:7" x14ac:dyDescent="0.3">
      <c r="A231" s="1">
        <v>39190</v>
      </c>
      <c r="B231">
        <f>VLOOKUP(A231,JSE.JO!A:G,2,0)*VLOOKUP(A231,'ZAR_USD Historical Data'!A:F,3,0)</f>
        <v>1062</v>
      </c>
      <c r="C231">
        <f>VLOOKUP(A231,JSE.JO!A:G,3,0)*VLOOKUP(JSE.JO_USD!A231,'ZAR_USD Historical Data'!A:F,4,0)</f>
        <v>1071</v>
      </c>
      <c r="D231">
        <f>VLOOKUP(A231,JSE.JO!A:G,4,0)*VLOOKUP(A231,'ZAR_USD Historical Data'!A:F,5,0)</f>
        <v>1048.876</v>
      </c>
      <c r="E231">
        <f>VLOOKUP(A231,JSE.JO!A:G,5,0)*VLOOKUP(A231,'ZAR_USD Historical Data'!A:F,2,0)</f>
        <v>1064.7248</v>
      </c>
      <c r="F231">
        <f>VLOOKUP(A231,JSE.JO!A:G,6,0)*VLOOKUP(A231,'ZAR_USD Historical Data'!A:F,2,0)</f>
        <v>722.8854648304</v>
      </c>
      <c r="G231">
        <f>VLOOKUP(A231,JSE.JO!A:G,7,0)</f>
        <v>352002</v>
      </c>
    </row>
    <row r="232" spans="1:7" x14ac:dyDescent="0.3">
      <c r="A232" s="1">
        <v>39191</v>
      </c>
      <c r="B232">
        <f>VLOOKUP(A232,JSE.JO!A:G,2,0)*VLOOKUP(A232,'ZAR_USD Historical Data'!A:F,3,0)</f>
        <v>1054.992</v>
      </c>
      <c r="C232">
        <f>VLOOKUP(A232,JSE.JO!A:G,3,0)*VLOOKUP(JSE.JO_USD!A232,'ZAR_USD Historical Data'!A:F,4,0)</f>
        <v>1063.1759999999999</v>
      </c>
      <c r="D232">
        <f>VLOOKUP(A232,JSE.JO!A:G,4,0)*VLOOKUP(A232,'ZAR_USD Historical Data'!A:F,5,0)</f>
        <v>994.56500000000005</v>
      </c>
      <c r="E232">
        <f>VLOOKUP(A232,JSE.JO!A:G,5,0)*VLOOKUP(A232,'ZAR_USD Historical Data'!A:F,2,0)</f>
        <v>1037.1879000000001</v>
      </c>
      <c r="F232">
        <f>VLOOKUP(A232,JSE.JO!A:G,6,0)*VLOOKUP(A232,'ZAR_USD Historical Data'!A:F,2,0)</f>
        <v>704.18945552200012</v>
      </c>
      <c r="G232">
        <f>VLOOKUP(A232,JSE.JO!A:G,7,0)</f>
        <v>336808</v>
      </c>
    </row>
    <row r="233" spans="1:7" x14ac:dyDescent="0.3">
      <c r="A233" s="1">
        <v>39192</v>
      </c>
      <c r="B233">
        <f>VLOOKUP(A233,JSE.JO!A:G,2,0)*VLOOKUP(A233,'ZAR_USD Historical Data'!A:F,3,0)</f>
        <v>1033.5384000000001</v>
      </c>
      <c r="C233">
        <f>VLOOKUP(A233,JSE.JO!A:G,3,0)*VLOOKUP(JSE.JO_USD!A233,'ZAR_USD Historical Data'!A:F,4,0)</f>
        <v>1046.82</v>
      </c>
      <c r="D233">
        <f>VLOOKUP(A233,JSE.JO!A:G,4,0)*VLOOKUP(A233,'ZAR_USD Historical Data'!A:F,5,0)</f>
        <v>1004.562</v>
      </c>
      <c r="E233">
        <f>VLOOKUP(A233,JSE.JO!A:G,5,0)*VLOOKUP(A233,'ZAR_USD Historical Data'!A:F,2,0)</f>
        <v>1017.4150000000001</v>
      </c>
      <c r="F233">
        <f>VLOOKUP(A233,JSE.JO!A:G,6,0)*VLOOKUP(A233,'ZAR_USD Historical Data'!A:F,2,0)</f>
        <v>690.7649907760001</v>
      </c>
      <c r="G233">
        <f>VLOOKUP(A233,JSE.JO!A:G,7,0)</f>
        <v>92614</v>
      </c>
    </row>
    <row r="234" spans="1:7" x14ac:dyDescent="0.3">
      <c r="A234" s="1">
        <v>39195</v>
      </c>
      <c r="B234">
        <f>VLOOKUP(A234,JSE.JO!A:G,2,0)*VLOOKUP(A234,'ZAR_USD Historical Data'!A:F,3,0)</f>
        <v>1018.08</v>
      </c>
      <c r="C234">
        <f>VLOOKUP(A234,JSE.JO!A:G,3,0)*VLOOKUP(JSE.JO_USD!A234,'ZAR_USD Historical Data'!A:F,4,0)</f>
        <v>1038.9250000000002</v>
      </c>
      <c r="D234">
        <f>VLOOKUP(A234,JSE.JO!A:G,4,0)*VLOOKUP(A234,'ZAR_USD Historical Data'!A:F,5,0)</f>
        <v>1003.1450000000001</v>
      </c>
      <c r="E234">
        <f>VLOOKUP(A234,JSE.JO!A:G,5,0)*VLOOKUP(A234,'ZAR_USD Historical Data'!A:F,2,0)</f>
        <v>1008.1499999999999</v>
      </c>
      <c r="F234">
        <f>VLOOKUP(A234,JSE.JO!A:G,6,0)*VLOOKUP(A234,'ZAR_USD Historical Data'!A:F,2,0)</f>
        <v>684.47451705899994</v>
      </c>
      <c r="G234">
        <f>VLOOKUP(A234,JSE.JO!A:G,7,0)</f>
        <v>239698</v>
      </c>
    </row>
    <row r="235" spans="1:7" x14ac:dyDescent="0.3">
      <c r="A235" s="1">
        <v>39196</v>
      </c>
      <c r="B235">
        <f>VLOOKUP(A235,JSE.JO!A:G,2,0)*VLOOKUP(A235,'ZAR_USD Historical Data'!A:F,3,0)</f>
        <v>1012.32</v>
      </c>
      <c r="C235">
        <f>VLOOKUP(A235,JSE.JO!A:G,3,0)*VLOOKUP(JSE.JO_USD!A235,'ZAR_USD Historical Data'!A:F,4,0)</f>
        <v>1029.5999999999999</v>
      </c>
      <c r="D235">
        <f>VLOOKUP(A235,JSE.JO!A:G,4,0)*VLOOKUP(A235,'ZAR_USD Historical Data'!A:F,5,0)</f>
        <v>972.30499999999995</v>
      </c>
      <c r="E235">
        <f>VLOOKUP(A235,JSE.JO!A:G,5,0)*VLOOKUP(A235,'ZAR_USD Historical Data'!A:F,2,0)</f>
        <v>988.98500000000001</v>
      </c>
      <c r="F235">
        <f>VLOOKUP(A235,JSE.JO!A:G,6,0)*VLOOKUP(A235,'ZAR_USD Historical Data'!A:F,2,0)</f>
        <v>671.46256093750003</v>
      </c>
      <c r="G235">
        <f>VLOOKUP(A235,JSE.JO!A:G,7,0)</f>
        <v>130526</v>
      </c>
    </row>
    <row r="236" spans="1:7" x14ac:dyDescent="0.3">
      <c r="A236" s="1">
        <v>39197</v>
      </c>
      <c r="B236">
        <f>VLOOKUP(A236,JSE.JO!A:G,2,0)*VLOOKUP(A236,'ZAR_USD Historical Data'!A:F,3,0)</f>
        <v>993.99999999999989</v>
      </c>
      <c r="C236">
        <f>VLOOKUP(A236,JSE.JO!A:G,3,0)*VLOOKUP(JSE.JO_USD!A236,'ZAR_USD Historical Data'!A:F,4,0)</f>
        <v>1012.2</v>
      </c>
      <c r="D236">
        <f>VLOOKUP(A236,JSE.JO!A:G,4,0)*VLOOKUP(A236,'ZAR_USD Historical Data'!A:F,5,0)</f>
        <v>959.399</v>
      </c>
      <c r="E236">
        <f>VLOOKUP(A236,JSE.JO!A:G,5,0)*VLOOKUP(A236,'ZAR_USD Historical Data'!A:F,2,0)</f>
        <v>999.26620000000003</v>
      </c>
      <c r="F236">
        <f>VLOOKUP(A236,JSE.JO!A:G,6,0)*VLOOKUP(A236,'ZAR_USD Historical Data'!A:F,2,0)</f>
        <v>678.44285305879998</v>
      </c>
      <c r="G236">
        <f>VLOOKUP(A236,JSE.JO!A:G,7,0)</f>
        <v>323410</v>
      </c>
    </row>
    <row r="237" spans="1:7" x14ac:dyDescent="0.3">
      <c r="A237" s="1">
        <v>39198</v>
      </c>
      <c r="B237">
        <f>VLOOKUP(A237,JSE.JO!A:G,2,0)*VLOOKUP(A237,'ZAR_USD Historical Data'!A:F,3,0)</f>
        <v>1003.2433000000001</v>
      </c>
      <c r="C237">
        <f>VLOOKUP(A237,JSE.JO!A:G,3,0)*VLOOKUP(JSE.JO_USD!A237,'ZAR_USD Historical Data'!A:F,4,0)</f>
        <v>1052.6985000000002</v>
      </c>
      <c r="D237">
        <f>VLOOKUP(A237,JSE.JO!A:G,4,0)*VLOOKUP(A237,'ZAR_USD Historical Data'!A:F,5,0)</f>
        <v>989.8</v>
      </c>
      <c r="E237">
        <f>VLOOKUP(A237,JSE.JO!A:G,5,0)*VLOOKUP(A237,'ZAR_USD Historical Data'!A:F,2,0)</f>
        <v>1020.996</v>
      </c>
      <c r="F237">
        <f>VLOOKUP(A237,JSE.JO!A:G,6,0)*VLOOKUP(A237,'ZAR_USD Historical Data'!A:F,2,0)</f>
        <v>693.19611562499995</v>
      </c>
      <c r="G237">
        <f>VLOOKUP(A237,JSE.JO!A:G,7,0)</f>
        <v>268351</v>
      </c>
    </row>
    <row r="238" spans="1:7" x14ac:dyDescent="0.3">
      <c r="A238" s="1">
        <v>39199</v>
      </c>
      <c r="B238" t="e">
        <f>VLOOKUP(A238,JSE.JO!A:G,2,0)*VLOOKUP(A238,'ZAR_USD Historical Data'!A:F,3,0)</f>
        <v>#N/A</v>
      </c>
      <c r="C238" t="e">
        <f>VLOOKUP(A238,JSE.JO!A:G,3,0)*VLOOKUP(JSE.JO_USD!A238,'ZAR_USD Historical Data'!A:F,4,0)</f>
        <v>#N/A</v>
      </c>
      <c r="D238" t="e">
        <f>VLOOKUP(A238,JSE.JO!A:G,4,0)*VLOOKUP(A238,'ZAR_USD Historical Data'!A:F,5,0)</f>
        <v>#N/A</v>
      </c>
      <c r="E238" t="e">
        <f>VLOOKUP(A238,JSE.JO!A:G,5,0)*VLOOKUP(A238,'ZAR_USD Historical Data'!A:F,2,0)</f>
        <v>#N/A</v>
      </c>
      <c r="F238" t="e">
        <f>VLOOKUP(A238,JSE.JO!A:G,6,0)*VLOOKUP(A238,'ZAR_USD Historical Data'!A:F,2,0)</f>
        <v>#N/A</v>
      </c>
      <c r="G238" t="e">
        <f>VLOOKUP(A238,JSE.JO!A:G,7,0)</f>
        <v>#N/A</v>
      </c>
    </row>
    <row r="239" spans="1:7" x14ac:dyDescent="0.3">
      <c r="A239" s="1">
        <v>39202</v>
      </c>
      <c r="B239">
        <f>VLOOKUP(A239,JSE.JO!A:G,2,0)*VLOOKUP(A239,'ZAR_USD Historical Data'!A:F,3,0)</f>
        <v>1008.7900000000001</v>
      </c>
      <c r="C239">
        <f>VLOOKUP(A239,JSE.JO!A:G,3,0)*VLOOKUP(JSE.JO_USD!A239,'ZAR_USD Historical Data'!A:F,4,0)</f>
        <v>1030.32</v>
      </c>
      <c r="D239">
        <f>VLOOKUP(A239,JSE.JO!A:G,4,0)*VLOOKUP(A239,'ZAR_USD Historical Data'!A:F,5,0)</f>
        <v>987.61</v>
      </c>
      <c r="E239">
        <f>VLOOKUP(A239,JSE.JO!A:G,5,0)*VLOOKUP(A239,'ZAR_USD Historical Data'!A:F,2,0)</f>
        <v>1023.12</v>
      </c>
      <c r="F239">
        <f>VLOOKUP(A239,JSE.JO!A:G,6,0)*VLOOKUP(A239,'ZAR_USD Historical Data'!A:F,2,0)</f>
        <v>694.63822633170003</v>
      </c>
      <c r="G239">
        <f>VLOOKUP(A239,JSE.JO!A:G,7,0)</f>
        <v>56152</v>
      </c>
    </row>
    <row r="240" spans="1:7" x14ac:dyDescent="0.3">
      <c r="A240" s="1">
        <v>39203</v>
      </c>
      <c r="B240" t="e">
        <f>VLOOKUP(A240,JSE.JO!A:G,2,0)*VLOOKUP(A240,'ZAR_USD Historical Data'!A:F,3,0)</f>
        <v>#N/A</v>
      </c>
      <c r="C240" t="e">
        <f>VLOOKUP(A240,JSE.JO!A:G,3,0)*VLOOKUP(JSE.JO_USD!A240,'ZAR_USD Historical Data'!A:F,4,0)</f>
        <v>#N/A</v>
      </c>
      <c r="D240" t="e">
        <f>VLOOKUP(A240,JSE.JO!A:G,4,0)*VLOOKUP(A240,'ZAR_USD Historical Data'!A:F,5,0)</f>
        <v>#N/A</v>
      </c>
      <c r="E240" t="e">
        <f>VLOOKUP(A240,JSE.JO!A:G,5,0)*VLOOKUP(A240,'ZAR_USD Historical Data'!A:F,2,0)</f>
        <v>#N/A</v>
      </c>
      <c r="F240" t="e">
        <f>VLOOKUP(A240,JSE.JO!A:G,6,0)*VLOOKUP(A240,'ZAR_USD Historical Data'!A:F,2,0)</f>
        <v>#N/A</v>
      </c>
      <c r="G240" t="e">
        <f>VLOOKUP(A240,JSE.JO!A:G,7,0)</f>
        <v>#N/A</v>
      </c>
    </row>
    <row r="241" spans="1:7" x14ac:dyDescent="0.3">
      <c r="A241" s="1">
        <v>39204</v>
      </c>
      <c r="B241">
        <f>VLOOKUP(A241,JSE.JO!A:G,2,0)*VLOOKUP(A241,'ZAR_USD Historical Data'!A:F,3,0)</f>
        <v>1030.0829000000001</v>
      </c>
      <c r="C241">
        <f>VLOOKUP(A241,JSE.JO!A:G,3,0)*VLOOKUP(JSE.JO_USD!A241,'ZAR_USD Historical Data'!A:F,4,0)</f>
        <v>1066.2381</v>
      </c>
      <c r="D241">
        <f>VLOOKUP(A241,JSE.JO!A:G,4,0)*VLOOKUP(A241,'ZAR_USD Historical Data'!A:F,5,0)</f>
        <v>1022.1089999999999</v>
      </c>
      <c r="E241">
        <f>VLOOKUP(A241,JSE.JO!A:G,5,0)*VLOOKUP(A241,'ZAR_USD Historical Data'!A:F,2,0)</f>
        <v>1060.8799999999999</v>
      </c>
      <c r="F241">
        <f>VLOOKUP(A241,JSE.JO!A:G,6,0)*VLOOKUP(A241,'ZAR_USD Historical Data'!A:F,2,0)</f>
        <v>720.27519223199999</v>
      </c>
      <c r="G241">
        <f>VLOOKUP(A241,JSE.JO!A:G,7,0)</f>
        <v>137833</v>
      </c>
    </row>
    <row r="242" spans="1:7" x14ac:dyDescent="0.3">
      <c r="A242" s="1">
        <v>39205</v>
      </c>
      <c r="B242">
        <f>VLOOKUP(A242,JSE.JO!A:G,2,0)*VLOOKUP(A242,'ZAR_USD Historical Data'!A:F,3,0)</f>
        <v>1064.25</v>
      </c>
      <c r="C242">
        <f>VLOOKUP(A242,JSE.JO!A:G,3,0)*VLOOKUP(JSE.JO_USD!A242,'ZAR_USD Historical Data'!A:F,4,0)</f>
        <v>1081.5</v>
      </c>
      <c r="D242">
        <f>VLOOKUP(A242,JSE.JO!A:G,4,0)*VLOOKUP(A242,'ZAR_USD Historical Data'!A:F,5,0)</f>
        <v>1047.5568000000001</v>
      </c>
      <c r="E242">
        <f>VLOOKUP(A242,JSE.JO!A:G,5,0)*VLOOKUP(A242,'ZAR_USD Historical Data'!A:F,2,0)</f>
        <v>1067.1398000000002</v>
      </c>
      <c r="F242">
        <f>VLOOKUP(A242,JSE.JO!A:G,6,0)*VLOOKUP(A242,'ZAR_USD Historical Data'!A:F,2,0)</f>
        <v>724.52506562500002</v>
      </c>
      <c r="G242">
        <f>VLOOKUP(A242,JSE.JO!A:G,7,0)</f>
        <v>138858</v>
      </c>
    </row>
    <row r="243" spans="1:7" x14ac:dyDescent="0.3">
      <c r="A243" s="1">
        <v>39206</v>
      </c>
      <c r="B243">
        <f>VLOOKUP(A243,JSE.JO!A:G,2,0)*VLOOKUP(A243,'ZAR_USD Historical Data'!A:F,3,0)</f>
        <v>1066.8399999999999</v>
      </c>
      <c r="C243">
        <f>VLOOKUP(A243,JSE.JO!A:G,3,0)*VLOOKUP(JSE.JO_USD!A243,'ZAR_USD Historical Data'!A:F,4,0)</f>
        <v>1086.75</v>
      </c>
      <c r="D243">
        <f>VLOOKUP(A243,JSE.JO!A:G,4,0)*VLOOKUP(A243,'ZAR_USD Historical Data'!A:F,5,0)</f>
        <v>1049.3200000000002</v>
      </c>
      <c r="E243">
        <f>VLOOKUP(A243,JSE.JO!A:G,5,0)*VLOOKUP(A243,'ZAR_USD Historical Data'!A:F,2,0)</f>
        <v>1082.25</v>
      </c>
      <c r="F243">
        <f>VLOOKUP(A243,JSE.JO!A:G,6,0)*VLOOKUP(A243,'ZAR_USD Historical Data'!A:F,2,0)</f>
        <v>734.78398455150011</v>
      </c>
      <c r="G243">
        <f>VLOOKUP(A243,JSE.JO!A:G,7,0)</f>
        <v>83054</v>
      </c>
    </row>
    <row r="244" spans="1:7" x14ac:dyDescent="0.3">
      <c r="A244" s="1">
        <v>39209</v>
      </c>
      <c r="B244">
        <f>VLOOKUP(A244,JSE.JO!A:G,2,0)*VLOOKUP(A244,'ZAR_USD Historical Data'!A:F,3,0)</f>
        <v>1076.2820000000002</v>
      </c>
      <c r="C244">
        <f>VLOOKUP(A244,JSE.JO!A:G,3,0)*VLOOKUP(JSE.JO_USD!A244,'ZAR_USD Historical Data'!A:F,4,0)</f>
        <v>1095.769</v>
      </c>
      <c r="D244">
        <f>VLOOKUP(A244,JSE.JO!A:G,4,0)*VLOOKUP(A244,'ZAR_USD Historical Data'!A:F,5,0)</f>
        <v>1049.6880000000001</v>
      </c>
      <c r="E244">
        <f>VLOOKUP(A244,JSE.JO!A:G,5,0)*VLOOKUP(A244,'ZAR_USD Historical Data'!A:F,2,0)</f>
        <v>1074.48</v>
      </c>
      <c r="F244">
        <f>VLOOKUP(A244,JSE.JO!A:G,6,0)*VLOOKUP(A244,'ZAR_USD Historical Data'!A:F,2,0)</f>
        <v>731.02903888079993</v>
      </c>
      <c r="G244">
        <f>VLOOKUP(A244,JSE.JO!A:G,7,0)</f>
        <v>27828</v>
      </c>
    </row>
    <row r="245" spans="1:7" x14ac:dyDescent="0.3">
      <c r="A245" s="1">
        <v>39210</v>
      </c>
      <c r="B245">
        <f>VLOOKUP(A245,JSE.JO!A:G,2,0)*VLOOKUP(A245,'ZAR_USD Historical Data'!A:F,3,0)</f>
        <v>1071.52</v>
      </c>
      <c r="C245">
        <f>VLOOKUP(A245,JSE.JO!A:G,3,0)*VLOOKUP(JSE.JO_USD!A245,'ZAR_USD Historical Data'!A:F,4,0)</f>
        <v>1083.3600000000001</v>
      </c>
      <c r="D245">
        <f>VLOOKUP(A245,JSE.JO!A:G,4,0)*VLOOKUP(A245,'ZAR_USD Historical Data'!A:F,5,0)</f>
        <v>1026.0249999999999</v>
      </c>
      <c r="E245">
        <f>VLOOKUP(A245,JSE.JO!A:G,5,0)*VLOOKUP(A245,'ZAR_USD Historical Data'!A:F,2,0)</f>
        <v>1041.8399999999999</v>
      </c>
      <c r="F245">
        <f>VLOOKUP(A245,JSE.JO!A:G,6,0)*VLOOKUP(A245,'ZAR_USD Historical Data'!A:F,2,0)</f>
        <v>708.82248833460005</v>
      </c>
      <c r="G245">
        <f>VLOOKUP(A245,JSE.JO!A:G,7,0)</f>
        <v>22117</v>
      </c>
    </row>
    <row r="246" spans="1:7" x14ac:dyDescent="0.3">
      <c r="A246" s="1">
        <v>39211</v>
      </c>
      <c r="B246">
        <f>VLOOKUP(A246,JSE.JO!A:G,2,0)*VLOOKUP(A246,'ZAR_USD Historical Data'!A:F,3,0)</f>
        <v>1033.914</v>
      </c>
      <c r="C246">
        <f>VLOOKUP(A246,JSE.JO!A:G,3,0)*VLOOKUP(JSE.JO_USD!A246,'ZAR_USD Historical Data'!A:F,4,0)</f>
        <v>1050.48</v>
      </c>
      <c r="D246">
        <f>VLOOKUP(A246,JSE.JO!A:G,4,0)*VLOOKUP(A246,'ZAR_USD Historical Data'!A:F,5,0)</f>
        <v>991.53</v>
      </c>
      <c r="E246">
        <f>VLOOKUP(A246,JSE.JO!A:G,5,0)*VLOOKUP(A246,'ZAR_USD Historical Data'!A:F,2,0)</f>
        <v>1020.84</v>
      </c>
      <c r="F246">
        <f>VLOOKUP(A246,JSE.JO!A:G,6,0)*VLOOKUP(A246,'ZAR_USD Historical Data'!A:F,2,0)</f>
        <v>694.5348261040001</v>
      </c>
      <c r="G246">
        <f>VLOOKUP(A246,JSE.JO!A:G,7,0)</f>
        <v>228806</v>
      </c>
    </row>
    <row r="247" spans="1:7" x14ac:dyDescent="0.3">
      <c r="A247" s="1">
        <v>39212</v>
      </c>
      <c r="B247">
        <f>VLOOKUP(A247,JSE.JO!A:G,2,0)*VLOOKUP(A247,'ZAR_USD Historical Data'!A:F,3,0)</f>
        <v>1024.53</v>
      </c>
      <c r="C247">
        <f>VLOOKUP(A247,JSE.JO!A:G,3,0)*VLOOKUP(JSE.JO_USD!A247,'ZAR_USD Historical Data'!A:F,4,0)</f>
        <v>1034.47</v>
      </c>
      <c r="D247">
        <f>VLOOKUP(A247,JSE.JO!A:G,4,0)*VLOOKUP(A247,'ZAR_USD Historical Data'!A:F,5,0)</f>
        <v>991.21399999999994</v>
      </c>
      <c r="E247">
        <f>VLOOKUP(A247,JSE.JO!A:G,5,0)*VLOOKUP(A247,'ZAR_USD Historical Data'!A:F,2,0)</f>
        <v>1001.8050000000001</v>
      </c>
      <c r="F247">
        <f>VLOOKUP(A247,JSE.JO!A:G,6,0)*VLOOKUP(A247,'ZAR_USD Historical Data'!A:F,2,0)</f>
        <v>681.58424578300003</v>
      </c>
      <c r="G247">
        <f>VLOOKUP(A247,JSE.JO!A:G,7,0)</f>
        <v>36246</v>
      </c>
    </row>
    <row r="248" spans="1:7" x14ac:dyDescent="0.3">
      <c r="A248" s="1">
        <v>39213</v>
      </c>
      <c r="B248">
        <f>VLOOKUP(A248,JSE.JO!A:G,2,0)*VLOOKUP(A248,'ZAR_USD Historical Data'!A:F,3,0)</f>
        <v>977.04000000000008</v>
      </c>
      <c r="C248">
        <f>VLOOKUP(A248,JSE.JO!A:G,3,0)*VLOOKUP(JSE.JO_USD!A248,'ZAR_USD Historical Data'!A:F,4,0)</f>
        <v>1027.3699999999999</v>
      </c>
      <c r="D248">
        <f>VLOOKUP(A248,JSE.JO!A:G,4,0)*VLOOKUP(A248,'ZAR_USD Historical Data'!A:F,5,0)</f>
        <v>972.89999999999986</v>
      </c>
      <c r="E248">
        <f>VLOOKUP(A248,JSE.JO!A:G,5,0)*VLOOKUP(A248,'ZAR_USD Historical Data'!A:F,2,0)</f>
        <v>1020.2280000000001</v>
      </c>
      <c r="F248">
        <f>VLOOKUP(A248,JSE.JO!A:G,6,0)*VLOOKUP(A248,'ZAR_USD Historical Data'!A:F,2,0)</f>
        <v>694.1185125083</v>
      </c>
      <c r="G248">
        <f>VLOOKUP(A248,JSE.JO!A:G,7,0)</f>
        <v>42677</v>
      </c>
    </row>
    <row r="249" spans="1:7" x14ac:dyDescent="0.3">
      <c r="A249" s="1">
        <v>39216</v>
      </c>
      <c r="B249">
        <f>VLOOKUP(A249,JSE.JO!A:G,2,0)*VLOOKUP(A249,'ZAR_USD Historical Data'!A:F,3,0)</f>
        <v>1010.2650000000001</v>
      </c>
      <c r="C249">
        <f>VLOOKUP(A249,JSE.JO!A:G,3,0)*VLOOKUP(JSE.JO_USD!A249,'ZAR_USD Historical Data'!A:F,4,0)</f>
        <v>1040.3249999999998</v>
      </c>
      <c r="D249">
        <f>VLOOKUP(A249,JSE.JO!A:G,4,0)*VLOOKUP(A249,'ZAR_USD Historical Data'!A:F,5,0)</f>
        <v>992.49599999999998</v>
      </c>
      <c r="E249">
        <f>VLOOKUP(A249,JSE.JO!A:G,5,0)*VLOOKUP(A249,'ZAR_USD Historical Data'!A:F,2,0)</f>
        <v>1004.463</v>
      </c>
      <c r="F249">
        <f>VLOOKUP(A249,JSE.JO!A:G,6,0)*VLOOKUP(A249,'ZAR_USD Historical Data'!A:F,2,0)</f>
        <v>683.39264452169994</v>
      </c>
      <c r="G249">
        <f>VLOOKUP(A249,JSE.JO!A:G,7,0)</f>
        <v>195178</v>
      </c>
    </row>
    <row r="250" spans="1:7" x14ac:dyDescent="0.3">
      <c r="A250" s="1">
        <v>39217</v>
      </c>
      <c r="B250">
        <f>VLOOKUP(A250,JSE.JO!A:G,2,0)*VLOOKUP(A250,'ZAR_USD Historical Data'!A:F,3,0)</f>
        <v>1000.968</v>
      </c>
      <c r="C250">
        <f>VLOOKUP(A250,JSE.JO!A:G,3,0)*VLOOKUP(JSE.JO_USD!A250,'ZAR_USD Historical Data'!A:F,4,0)</f>
        <v>1018.443</v>
      </c>
      <c r="D250">
        <f>VLOOKUP(A250,JSE.JO!A:G,4,0)*VLOOKUP(A250,'ZAR_USD Historical Data'!A:F,5,0)</f>
        <v>966.32640000000004</v>
      </c>
      <c r="E250">
        <f>VLOOKUP(A250,JSE.JO!A:G,5,0)*VLOOKUP(A250,'ZAR_USD Historical Data'!A:F,2,0)</f>
        <v>1012.152</v>
      </c>
      <c r="F250">
        <f>VLOOKUP(A250,JSE.JO!A:G,6,0)*VLOOKUP(A250,'ZAR_USD Historical Data'!A:F,2,0)</f>
        <v>688.62390345680001</v>
      </c>
      <c r="G250">
        <f>VLOOKUP(A250,JSE.JO!A:G,7,0)</f>
        <v>53659</v>
      </c>
    </row>
    <row r="251" spans="1:7" x14ac:dyDescent="0.3">
      <c r="A251" s="1">
        <v>39218</v>
      </c>
      <c r="B251">
        <f>VLOOKUP(A251,JSE.JO!A:G,2,0)*VLOOKUP(A251,'ZAR_USD Historical Data'!A:F,3,0)</f>
        <v>1005.8180000000001</v>
      </c>
      <c r="C251">
        <f>VLOOKUP(A251,JSE.JO!A:G,3,0)*VLOOKUP(JSE.JO_USD!A251,'ZAR_USD Historical Data'!A:F,4,0)</f>
        <v>1025.7749999999999</v>
      </c>
      <c r="D251">
        <f>VLOOKUP(A251,JSE.JO!A:G,4,0)*VLOOKUP(A251,'ZAR_USD Historical Data'!A:F,5,0)</f>
        <v>982.70240000000001</v>
      </c>
      <c r="E251">
        <f>VLOOKUP(A251,JSE.JO!A:G,5,0)*VLOOKUP(A251,'ZAR_USD Historical Data'!A:F,2,0)</f>
        <v>998.02</v>
      </c>
      <c r="F251">
        <f>VLOOKUP(A251,JSE.JO!A:G,6,0)*VLOOKUP(A251,'ZAR_USD Historical Data'!A:F,2,0)</f>
        <v>679.0091642264</v>
      </c>
      <c r="G251">
        <f>VLOOKUP(A251,JSE.JO!A:G,7,0)</f>
        <v>74245</v>
      </c>
    </row>
    <row r="252" spans="1:7" x14ac:dyDescent="0.3">
      <c r="A252" s="1">
        <v>39219</v>
      </c>
      <c r="B252">
        <f>VLOOKUP(A252,JSE.JO!A:G,2,0)*VLOOKUP(A252,'ZAR_USD Historical Data'!A:F,3,0)</f>
        <v>990.15</v>
      </c>
      <c r="C252">
        <f>VLOOKUP(A252,JSE.JO!A:G,3,0)*VLOOKUP(JSE.JO_USD!A252,'ZAR_USD Historical Data'!A:F,4,0)</f>
        <v>1004.9974999999999</v>
      </c>
      <c r="D252">
        <f>VLOOKUP(A252,JSE.JO!A:G,4,0)*VLOOKUP(A252,'ZAR_USD Historical Data'!A:F,5,0)</f>
        <v>965.99099999999987</v>
      </c>
      <c r="E252">
        <f>VLOOKUP(A252,JSE.JO!A:G,5,0)*VLOOKUP(A252,'ZAR_USD Historical Data'!A:F,2,0)</f>
        <v>987.59500000000003</v>
      </c>
      <c r="F252">
        <f>VLOOKUP(A252,JSE.JO!A:G,6,0)*VLOOKUP(A252,'ZAR_USD Historical Data'!A:F,2,0)</f>
        <v>671.91645011540004</v>
      </c>
      <c r="G252">
        <f>VLOOKUP(A252,JSE.JO!A:G,7,0)</f>
        <v>17141</v>
      </c>
    </row>
    <row r="253" spans="1:7" x14ac:dyDescent="0.3">
      <c r="A253" s="1">
        <v>39220</v>
      </c>
      <c r="B253">
        <f>VLOOKUP(A253,JSE.JO!A:G,2,0)*VLOOKUP(A253,'ZAR_USD Historical Data'!A:F,3,0)</f>
        <v>972.74800000000005</v>
      </c>
      <c r="C253">
        <f>VLOOKUP(A253,JSE.JO!A:G,3,0)*VLOOKUP(JSE.JO_USD!A253,'ZAR_USD Historical Data'!A:F,4,0)</f>
        <v>1003.7824999999999</v>
      </c>
      <c r="D253">
        <f>VLOOKUP(A253,JSE.JO!A:G,4,0)*VLOOKUP(A253,'ZAR_USD Historical Data'!A:F,5,0)</f>
        <v>965.202</v>
      </c>
      <c r="E253">
        <f>VLOOKUP(A253,JSE.JO!A:G,5,0)*VLOOKUP(A253,'ZAR_USD Historical Data'!A:F,2,0)</f>
        <v>992.46</v>
      </c>
      <c r="F253">
        <f>VLOOKUP(A253,JSE.JO!A:G,6,0)*VLOOKUP(A253,'ZAR_USD Historical Data'!A:F,2,0)</f>
        <v>675.22638336720001</v>
      </c>
      <c r="G253">
        <f>VLOOKUP(A253,JSE.JO!A:G,7,0)</f>
        <v>58078</v>
      </c>
    </row>
    <row r="254" spans="1:7" x14ac:dyDescent="0.3">
      <c r="A254" s="1">
        <v>39223</v>
      </c>
      <c r="B254">
        <f>VLOOKUP(A254,JSE.JO!A:G,2,0)*VLOOKUP(A254,'ZAR_USD Historical Data'!A:F,3,0)</f>
        <v>986.89999999999986</v>
      </c>
      <c r="C254">
        <f>VLOOKUP(A254,JSE.JO!A:G,3,0)*VLOOKUP(JSE.JO_USD!A254,'ZAR_USD Historical Data'!A:F,4,0)</f>
        <v>1041.1000000000001</v>
      </c>
      <c r="D254">
        <f>VLOOKUP(A254,JSE.JO!A:G,4,0)*VLOOKUP(A254,'ZAR_USD Historical Data'!A:F,5,0)</f>
        <v>981.33999999999992</v>
      </c>
      <c r="E254">
        <f>VLOOKUP(A254,JSE.JO!A:G,5,0)*VLOOKUP(A254,'ZAR_USD Historical Data'!A:F,2,0)</f>
        <v>1006.7400000000001</v>
      </c>
      <c r="F254">
        <f>VLOOKUP(A254,JSE.JO!A:G,6,0)*VLOOKUP(A254,'ZAR_USD Historical Data'!A:F,2,0)</f>
        <v>684.94180364400006</v>
      </c>
      <c r="G254">
        <f>VLOOKUP(A254,JSE.JO!A:G,7,0)</f>
        <v>50743</v>
      </c>
    </row>
    <row r="255" spans="1:7" x14ac:dyDescent="0.3">
      <c r="A255" s="1">
        <v>39224</v>
      </c>
      <c r="B255">
        <f>VLOOKUP(A255,JSE.JO!A:G,2,0)*VLOOKUP(A255,'ZAR_USD Historical Data'!A:F,3,0)</f>
        <v>1015.3</v>
      </c>
      <c r="C255">
        <f>VLOOKUP(A255,JSE.JO!A:G,3,0)*VLOOKUP(JSE.JO_USD!A255,'ZAR_USD Historical Data'!A:F,4,0)</f>
        <v>1032.48</v>
      </c>
      <c r="D255">
        <f>VLOOKUP(A255,JSE.JO!A:G,4,0)*VLOOKUP(A255,'ZAR_USD Historical Data'!A:F,5,0)</f>
        <v>1006.72</v>
      </c>
      <c r="E255">
        <f>VLOOKUP(A255,JSE.JO!A:G,5,0)*VLOOKUP(A255,'ZAR_USD Historical Data'!A:F,2,0)</f>
        <v>1010.2950000000001</v>
      </c>
      <c r="F255">
        <f>VLOOKUP(A255,JSE.JO!A:G,6,0)*VLOOKUP(A255,'ZAR_USD Historical Data'!A:F,2,0)</f>
        <v>687.36061148759995</v>
      </c>
      <c r="G255">
        <f>VLOOKUP(A255,JSE.JO!A:G,7,0)</f>
        <v>832064</v>
      </c>
    </row>
    <row r="256" spans="1:7" x14ac:dyDescent="0.3">
      <c r="A256" s="1">
        <v>39225</v>
      </c>
      <c r="B256">
        <f>VLOOKUP(A256,JSE.JO!A:G,2,0)*VLOOKUP(A256,'ZAR_USD Historical Data'!A:F,3,0)</f>
        <v>1014.48</v>
      </c>
      <c r="C256">
        <f>VLOOKUP(A256,JSE.JO!A:G,3,0)*VLOOKUP(JSE.JO_USD!A256,'ZAR_USD Historical Data'!A:F,4,0)</f>
        <v>1090.8900000000001</v>
      </c>
      <c r="D256">
        <f>VLOOKUP(A256,JSE.JO!A:G,4,0)*VLOOKUP(A256,'ZAR_USD Historical Data'!A:F,5,0)</f>
        <v>1008.072</v>
      </c>
      <c r="E256">
        <f>VLOOKUP(A256,JSE.JO!A:G,5,0)*VLOOKUP(A256,'ZAR_USD Historical Data'!A:F,2,0)</f>
        <v>1080.9450000000002</v>
      </c>
      <c r="F256">
        <f>VLOOKUP(A256,JSE.JO!A:G,6,0)*VLOOKUP(A256,'ZAR_USD Historical Data'!A:F,2,0)</f>
        <v>735.42765634739999</v>
      </c>
      <c r="G256">
        <f>VLOOKUP(A256,JSE.JO!A:G,7,0)</f>
        <v>916719</v>
      </c>
    </row>
    <row r="257" spans="1:7" x14ac:dyDescent="0.3">
      <c r="A257" s="1">
        <v>39226</v>
      </c>
      <c r="B257">
        <f>VLOOKUP(A257,JSE.JO!A:G,2,0)*VLOOKUP(A257,'ZAR_USD Historical Data'!A:F,3,0)</f>
        <v>1073.8800000000001</v>
      </c>
      <c r="C257">
        <f>VLOOKUP(A257,JSE.JO!A:G,3,0)*VLOOKUP(JSE.JO_USD!A257,'ZAR_USD Historical Data'!A:F,4,0)</f>
        <v>1115.4850000000001</v>
      </c>
      <c r="D257">
        <f>VLOOKUP(A257,JSE.JO!A:G,4,0)*VLOOKUP(A257,'ZAR_USD Historical Data'!A:F,5,0)</f>
        <v>1041.75</v>
      </c>
      <c r="E257">
        <f>VLOOKUP(A257,JSE.JO!A:G,5,0)*VLOOKUP(A257,'ZAR_USD Historical Data'!A:F,2,0)</f>
        <v>1077.23</v>
      </c>
      <c r="F257">
        <f>VLOOKUP(A257,JSE.JO!A:G,6,0)*VLOOKUP(A257,'ZAR_USD Historical Data'!A:F,2,0)</f>
        <v>732.90023691479996</v>
      </c>
      <c r="G257">
        <f>VLOOKUP(A257,JSE.JO!A:G,7,0)</f>
        <v>829292</v>
      </c>
    </row>
    <row r="258" spans="1:7" x14ac:dyDescent="0.3">
      <c r="A258" s="1">
        <v>39227</v>
      </c>
      <c r="B258">
        <f>VLOOKUP(A258,JSE.JO!A:G,2,0)*VLOOKUP(A258,'ZAR_USD Historical Data'!A:F,3,0)</f>
        <v>1032.3000000000002</v>
      </c>
      <c r="C258">
        <f>VLOOKUP(A258,JSE.JO!A:G,3,0)*VLOOKUP(JSE.JO_USD!A258,'ZAR_USD Historical Data'!A:F,4,0)</f>
        <v>1101.2750000000001</v>
      </c>
      <c r="D258">
        <f>VLOOKUP(A258,JSE.JO!A:G,4,0)*VLOOKUP(A258,'ZAR_USD Historical Data'!A:F,5,0)</f>
        <v>1028.6000000000001</v>
      </c>
      <c r="E258">
        <f>VLOOKUP(A258,JSE.JO!A:G,5,0)*VLOOKUP(A258,'ZAR_USD Historical Data'!A:F,2,0)</f>
        <v>1091.9749999999999</v>
      </c>
      <c r="F258">
        <f>VLOOKUP(A258,JSE.JO!A:G,6,0)*VLOOKUP(A258,'ZAR_USD Historical Data'!A:F,2,0)</f>
        <v>742.93205730700004</v>
      </c>
      <c r="G258">
        <f>VLOOKUP(A258,JSE.JO!A:G,7,0)</f>
        <v>628870</v>
      </c>
    </row>
    <row r="259" spans="1:7" x14ac:dyDescent="0.3">
      <c r="A259" s="1">
        <v>39230</v>
      </c>
      <c r="B259">
        <f>VLOOKUP(A259,JSE.JO!A:G,2,0)*VLOOKUP(A259,'ZAR_USD Historical Data'!A:F,3,0)</f>
        <v>1091.2</v>
      </c>
      <c r="C259">
        <f>VLOOKUP(A259,JSE.JO!A:G,3,0)*VLOOKUP(JSE.JO_USD!A259,'ZAR_USD Historical Data'!A:F,4,0)</f>
        <v>1120.22</v>
      </c>
      <c r="D259">
        <f>VLOOKUP(A259,JSE.JO!A:G,4,0)*VLOOKUP(A259,'ZAR_USD Historical Data'!A:F,5,0)</f>
        <v>1085.7750000000001</v>
      </c>
      <c r="E259">
        <f>VLOOKUP(A259,JSE.JO!A:G,5,0)*VLOOKUP(A259,'ZAR_USD Historical Data'!A:F,2,0)</f>
        <v>1112.3200000000002</v>
      </c>
      <c r="F259">
        <f>VLOOKUP(A259,JSE.JO!A:G,6,0)*VLOOKUP(A259,'ZAR_USD Historical Data'!A:F,2,0)</f>
        <v>756.77401254400002</v>
      </c>
      <c r="G259">
        <f>VLOOKUP(A259,JSE.JO!A:G,7,0)</f>
        <v>90800</v>
      </c>
    </row>
    <row r="260" spans="1:7" x14ac:dyDescent="0.3">
      <c r="A260" s="1">
        <v>39231</v>
      </c>
      <c r="B260">
        <f>VLOOKUP(A260,JSE.JO!A:G,2,0)*VLOOKUP(A260,'ZAR_USD Historical Data'!A:F,3,0)</f>
        <v>1109.1600000000001</v>
      </c>
      <c r="C260">
        <f>VLOOKUP(A260,JSE.JO!A:G,3,0)*VLOOKUP(JSE.JO_USD!A260,'ZAR_USD Historical Data'!A:F,4,0)</f>
        <v>1137.2360000000001</v>
      </c>
      <c r="D260">
        <f>VLOOKUP(A260,JSE.JO!A:G,4,0)*VLOOKUP(A260,'ZAR_USD Historical Data'!A:F,5,0)</f>
        <v>1098.8900000000001</v>
      </c>
      <c r="E260">
        <f>VLOOKUP(A260,JSE.JO!A:G,5,0)*VLOOKUP(A260,'ZAR_USD Historical Data'!A:F,2,0)</f>
        <v>1118.4000000000001</v>
      </c>
      <c r="F260">
        <f>VLOOKUP(A260,JSE.JO!A:G,6,0)*VLOOKUP(A260,'ZAR_USD Historical Data'!A:F,2,0)</f>
        <v>760.91044370040004</v>
      </c>
      <c r="G260">
        <f>VLOOKUP(A260,JSE.JO!A:G,7,0)</f>
        <v>925139</v>
      </c>
    </row>
    <row r="261" spans="1:7" x14ac:dyDescent="0.3">
      <c r="A261" s="1">
        <v>39232</v>
      </c>
      <c r="B261">
        <f>VLOOKUP(A261,JSE.JO!A:G,2,0)*VLOOKUP(A261,'ZAR_USD Historical Data'!A:F,3,0)</f>
        <v>1116.8</v>
      </c>
      <c r="C261">
        <f>VLOOKUP(A261,JSE.JO!A:G,3,0)*VLOOKUP(JSE.JO_USD!A261,'ZAR_USD Historical Data'!A:F,4,0)</f>
        <v>1130.22</v>
      </c>
      <c r="D261">
        <f>VLOOKUP(A261,JSE.JO!A:G,4,0)*VLOOKUP(A261,'ZAR_USD Historical Data'!A:F,5,0)</f>
        <v>1097.684</v>
      </c>
      <c r="E261">
        <f>VLOOKUP(A261,JSE.JO!A:G,5,0)*VLOOKUP(A261,'ZAR_USD Historical Data'!A:F,2,0)</f>
        <v>1121.5999999999999</v>
      </c>
      <c r="F261">
        <f>VLOOKUP(A261,JSE.JO!A:G,6,0)*VLOOKUP(A261,'ZAR_USD Historical Data'!A:F,2,0)</f>
        <v>763.08758373959995</v>
      </c>
      <c r="G261">
        <f>VLOOKUP(A261,JSE.JO!A:G,7,0)</f>
        <v>457378</v>
      </c>
    </row>
    <row r="262" spans="1:7" x14ac:dyDescent="0.3">
      <c r="A262" s="1">
        <v>39233</v>
      </c>
      <c r="B262">
        <f>VLOOKUP(A262,JSE.JO!A:G,2,0)*VLOOKUP(A262,'ZAR_USD Historical Data'!A:F,3,0)</f>
        <v>1124.585</v>
      </c>
      <c r="C262">
        <f>VLOOKUP(A262,JSE.JO!A:G,3,0)*VLOOKUP(JSE.JO_USD!A262,'ZAR_USD Historical Data'!A:F,4,0)</f>
        <v>1175.49</v>
      </c>
      <c r="D262">
        <f>VLOOKUP(A262,JSE.JO!A:G,4,0)*VLOOKUP(A262,'ZAR_USD Historical Data'!A:F,5,0)</f>
        <v>1112.5889999999999</v>
      </c>
      <c r="E262">
        <f>VLOOKUP(A262,JSE.JO!A:G,5,0)*VLOOKUP(A262,'ZAR_USD Historical Data'!A:F,2,0)</f>
        <v>1168.83</v>
      </c>
      <c r="F262">
        <f>VLOOKUP(A262,JSE.JO!A:G,6,0)*VLOOKUP(A262,'ZAR_USD Historical Data'!A:F,2,0)</f>
        <v>795.22080112800006</v>
      </c>
      <c r="G262">
        <f>VLOOKUP(A262,JSE.JO!A:G,7,0)</f>
        <v>156800</v>
      </c>
    </row>
    <row r="263" spans="1:7" x14ac:dyDescent="0.3">
      <c r="A263" s="1">
        <v>39234</v>
      </c>
      <c r="B263">
        <f>VLOOKUP(A263,JSE.JO!A:G,2,0)*VLOOKUP(A263,'ZAR_USD Historical Data'!A:F,3,0)</f>
        <v>1166.3325</v>
      </c>
      <c r="C263">
        <f>VLOOKUP(A263,JSE.JO!A:G,3,0)*VLOOKUP(JSE.JO_USD!A263,'ZAR_USD Historical Data'!A:F,4,0)</f>
        <v>1179.6524999999999</v>
      </c>
      <c r="D263">
        <f>VLOOKUP(A263,JSE.JO!A:G,4,0)*VLOOKUP(A263,'ZAR_USD Historical Data'!A:F,5,0)</f>
        <v>1162.17</v>
      </c>
      <c r="E263">
        <f>VLOOKUP(A263,JSE.JO!A:G,5,0)*VLOOKUP(A263,'ZAR_USD Historical Data'!A:F,2,0)</f>
        <v>1173.8249999999998</v>
      </c>
      <c r="F263">
        <f>VLOOKUP(A263,JSE.JO!A:G,6,0)*VLOOKUP(A263,'ZAR_USD Historical Data'!A:F,2,0)</f>
        <v>798.61918061999995</v>
      </c>
      <c r="G263">
        <f>VLOOKUP(A263,JSE.JO!A:G,7,0)</f>
        <v>0</v>
      </c>
    </row>
    <row r="264" spans="1:7" x14ac:dyDescent="0.3">
      <c r="A264" s="1">
        <v>39237</v>
      </c>
      <c r="B264">
        <f>VLOOKUP(A264,JSE.JO!A:G,2,0)*VLOOKUP(A264,'ZAR_USD Historical Data'!A:F,3,0)</f>
        <v>1166.98</v>
      </c>
      <c r="C264">
        <f>VLOOKUP(A264,JSE.JO!A:G,3,0)*VLOOKUP(JSE.JO_USD!A264,'ZAR_USD Historical Data'!A:F,4,0)</f>
        <v>1200.9087000000002</v>
      </c>
      <c r="D264">
        <f>VLOOKUP(A264,JSE.JO!A:G,4,0)*VLOOKUP(A264,'ZAR_USD Historical Data'!A:F,5,0)</f>
        <v>1153.7</v>
      </c>
      <c r="E264">
        <f>VLOOKUP(A264,JSE.JO!A:G,5,0)*VLOOKUP(A264,'ZAR_USD Historical Data'!A:F,2,0)</f>
        <v>1184.1320000000001</v>
      </c>
      <c r="F264">
        <f>VLOOKUP(A264,JSE.JO!A:G,6,0)*VLOOKUP(A264,'ZAR_USD Historical Data'!A:F,2,0)</f>
        <v>805.63157798290013</v>
      </c>
      <c r="G264">
        <f>VLOOKUP(A264,JSE.JO!A:G,7,0)</f>
        <v>387552</v>
      </c>
    </row>
    <row r="265" spans="1:7" x14ac:dyDescent="0.3">
      <c r="A265" s="1">
        <v>39238</v>
      </c>
      <c r="B265">
        <f>VLOOKUP(A265,JSE.JO!A:G,2,0)*VLOOKUP(A265,'ZAR_USD Historical Data'!A:F,3,0)</f>
        <v>1188.3</v>
      </c>
      <c r="C265">
        <f>VLOOKUP(A265,JSE.JO!A:G,3,0)*VLOOKUP(JSE.JO_USD!A265,'ZAR_USD Historical Data'!A:F,4,0)</f>
        <v>1198.4999999999998</v>
      </c>
      <c r="D265">
        <f>VLOOKUP(A265,JSE.JO!A:G,4,0)*VLOOKUP(A265,'ZAR_USD Historical Data'!A:F,5,0)</f>
        <v>1152.04</v>
      </c>
      <c r="E265">
        <f>VLOOKUP(A265,JSE.JO!A:G,5,0)*VLOOKUP(A265,'ZAR_USD Historical Data'!A:F,2,0)</f>
        <v>1162.0350000000001</v>
      </c>
      <c r="F265">
        <f>VLOOKUP(A265,JSE.JO!A:G,6,0)*VLOOKUP(A265,'ZAR_USD Historical Data'!A:F,2,0)</f>
        <v>790.59785887800012</v>
      </c>
      <c r="G265">
        <f>VLOOKUP(A265,JSE.JO!A:G,7,0)</f>
        <v>449726</v>
      </c>
    </row>
    <row r="266" spans="1:7" x14ac:dyDescent="0.3">
      <c r="A266" s="1">
        <v>39239</v>
      </c>
      <c r="B266">
        <f>VLOOKUP(A266,JSE.JO!A:G,2,0)*VLOOKUP(A266,'ZAR_USD Historical Data'!A:F,3,0)</f>
        <v>1169.28</v>
      </c>
      <c r="C266">
        <f>VLOOKUP(A266,JSE.JO!A:G,3,0)*VLOOKUP(JSE.JO_USD!A266,'ZAR_USD Historical Data'!A:F,4,0)</f>
        <v>1181.04</v>
      </c>
      <c r="D266">
        <f>VLOOKUP(A266,JSE.JO!A:G,4,0)*VLOOKUP(A266,'ZAR_USD Historical Data'!A:F,5,0)</f>
        <v>1125.9534999999998</v>
      </c>
      <c r="E266">
        <f>VLOOKUP(A266,JSE.JO!A:G,5,0)*VLOOKUP(A266,'ZAR_USD Historical Data'!A:F,2,0)</f>
        <v>1142.7570000000001</v>
      </c>
      <c r="F266">
        <f>VLOOKUP(A266,JSE.JO!A:G,6,0)*VLOOKUP(A266,'ZAR_USD Historical Data'!A:F,2,0)</f>
        <v>777.48184330740003</v>
      </c>
      <c r="G266">
        <f>VLOOKUP(A266,JSE.JO!A:G,7,0)</f>
        <v>118414</v>
      </c>
    </row>
    <row r="267" spans="1:7" x14ac:dyDescent="0.3">
      <c r="A267" s="1">
        <v>39240</v>
      </c>
      <c r="B267">
        <f>VLOOKUP(A267,JSE.JO!A:G,2,0)*VLOOKUP(A267,'ZAR_USD Historical Data'!A:F,3,0)</f>
        <v>1140.2835</v>
      </c>
      <c r="C267">
        <f>VLOOKUP(A267,JSE.JO!A:G,3,0)*VLOOKUP(JSE.JO_USD!A267,'ZAR_USD Historical Data'!A:F,4,0)</f>
        <v>1155.9489999999998</v>
      </c>
      <c r="D267">
        <f>VLOOKUP(A267,JSE.JO!A:G,4,0)*VLOOKUP(A267,'ZAR_USD Historical Data'!A:F,5,0)</f>
        <v>1097.0174999999999</v>
      </c>
      <c r="E267">
        <f>VLOOKUP(A267,JSE.JO!A:G,5,0)*VLOOKUP(A267,'ZAR_USD Historical Data'!A:F,2,0)</f>
        <v>1124.0625</v>
      </c>
      <c r="F267">
        <f>VLOOKUP(A267,JSE.JO!A:G,6,0)*VLOOKUP(A267,'ZAR_USD Historical Data'!A:F,2,0)</f>
        <v>764.76298222500009</v>
      </c>
      <c r="G267">
        <f>VLOOKUP(A267,JSE.JO!A:G,7,0)</f>
        <v>706865</v>
      </c>
    </row>
    <row r="268" spans="1:7" x14ac:dyDescent="0.3">
      <c r="A268" s="1">
        <v>39241</v>
      </c>
      <c r="B268">
        <f>VLOOKUP(A268,JSE.JO!A:G,2,0)*VLOOKUP(A268,'ZAR_USD Historical Data'!A:F,3,0)</f>
        <v>1113.8100000000002</v>
      </c>
      <c r="C268">
        <f>VLOOKUP(A268,JSE.JO!A:G,3,0)*VLOOKUP(JSE.JO_USD!A268,'ZAR_USD Historical Data'!A:F,4,0)</f>
        <v>1131.22</v>
      </c>
      <c r="D268">
        <f>VLOOKUP(A268,JSE.JO!A:G,4,0)*VLOOKUP(A268,'ZAR_USD Historical Data'!A:F,5,0)</f>
        <v>1081.9941000000001</v>
      </c>
      <c r="E268">
        <f>VLOOKUP(A268,JSE.JO!A:G,5,0)*VLOOKUP(A268,'ZAR_USD Historical Data'!A:F,2,0)</f>
        <v>1122.6600000000001</v>
      </c>
      <c r="F268">
        <f>VLOOKUP(A268,JSE.JO!A:G,6,0)*VLOOKUP(A268,'ZAR_USD Historical Data'!A:F,2,0)</f>
        <v>763.808831478</v>
      </c>
      <c r="G268">
        <f>VLOOKUP(A268,JSE.JO!A:G,7,0)</f>
        <v>91157</v>
      </c>
    </row>
    <row r="269" spans="1:7" x14ac:dyDescent="0.3">
      <c r="A269" s="1">
        <v>39244</v>
      </c>
      <c r="B269">
        <f>VLOOKUP(A269,JSE.JO!A:G,2,0)*VLOOKUP(A269,'ZAR_USD Historical Data'!A:F,3,0)</f>
        <v>1128.32</v>
      </c>
      <c r="C269">
        <f>VLOOKUP(A269,JSE.JO!A:G,3,0)*VLOOKUP(JSE.JO_USD!A269,'ZAR_USD Historical Data'!A:F,4,0)</f>
        <v>1147.575</v>
      </c>
      <c r="D269">
        <f>VLOOKUP(A269,JSE.JO!A:G,4,0)*VLOOKUP(A269,'ZAR_USD Historical Data'!A:F,5,0)</f>
        <v>1120.1199999999999</v>
      </c>
      <c r="E269">
        <f>VLOOKUP(A269,JSE.JO!A:G,5,0)*VLOOKUP(A269,'ZAR_USD Historical Data'!A:F,2,0)</f>
        <v>1138.3399999999999</v>
      </c>
      <c r="F269">
        <f>VLOOKUP(A269,JSE.JO!A:G,6,0)*VLOOKUP(A269,'ZAR_USD Historical Data'!A:F,2,0)</f>
        <v>774.47666881919997</v>
      </c>
      <c r="G269">
        <f>VLOOKUP(A269,JSE.JO!A:G,7,0)</f>
        <v>758289</v>
      </c>
    </row>
    <row r="270" spans="1:7" x14ac:dyDescent="0.3">
      <c r="A270" s="1">
        <v>39245</v>
      </c>
      <c r="B270">
        <f>VLOOKUP(A270,JSE.JO!A:G,2,0)*VLOOKUP(A270,'ZAR_USD Historical Data'!A:F,3,0)</f>
        <v>1135.0624</v>
      </c>
      <c r="C270">
        <f>VLOOKUP(A270,JSE.JO!A:G,3,0)*VLOOKUP(JSE.JO_USD!A270,'ZAR_USD Historical Data'!A:F,4,0)</f>
        <v>1151.7</v>
      </c>
      <c r="D270">
        <f>VLOOKUP(A270,JSE.JO!A:G,4,0)*VLOOKUP(A270,'ZAR_USD Historical Data'!A:F,5,0)</f>
        <v>1116.7049999999999</v>
      </c>
      <c r="E270">
        <f>VLOOKUP(A270,JSE.JO!A:G,5,0)*VLOOKUP(A270,'ZAR_USD Historical Data'!A:F,2,0)</f>
        <v>1129.979</v>
      </c>
      <c r="F270">
        <f>VLOOKUP(A270,JSE.JO!A:G,6,0)*VLOOKUP(A270,'ZAR_USD Historical Data'!A:F,2,0)</f>
        <v>768.78828785630003</v>
      </c>
      <c r="G270">
        <f>VLOOKUP(A270,JSE.JO!A:G,7,0)</f>
        <v>50469</v>
      </c>
    </row>
    <row r="271" spans="1:7" x14ac:dyDescent="0.3">
      <c r="A271" s="1">
        <v>39246</v>
      </c>
      <c r="B271">
        <f>VLOOKUP(A271,JSE.JO!A:G,2,0)*VLOOKUP(A271,'ZAR_USD Historical Data'!A:F,3,0)</f>
        <v>1123.5350000000001</v>
      </c>
      <c r="C271">
        <f>VLOOKUP(A271,JSE.JO!A:G,3,0)*VLOOKUP(JSE.JO_USD!A271,'ZAR_USD Historical Data'!A:F,4,0)</f>
        <v>1139.9849999999999</v>
      </c>
      <c r="D271">
        <f>VLOOKUP(A271,JSE.JO!A:G,4,0)*VLOOKUP(A271,'ZAR_USD Historical Data'!A:F,5,0)</f>
        <v>1087.8472999999999</v>
      </c>
      <c r="E271">
        <f>VLOOKUP(A271,JSE.JO!A:G,5,0)*VLOOKUP(A271,'ZAR_USD Historical Data'!A:F,2,0)</f>
        <v>1134.8799999999999</v>
      </c>
      <c r="F271">
        <f>VLOOKUP(A271,JSE.JO!A:G,6,0)*VLOOKUP(A271,'ZAR_USD Historical Data'!A:F,2,0)</f>
        <v>772.12271996080005</v>
      </c>
      <c r="G271">
        <f>VLOOKUP(A271,JSE.JO!A:G,7,0)</f>
        <v>90153</v>
      </c>
    </row>
    <row r="272" spans="1:7" x14ac:dyDescent="0.3">
      <c r="A272" s="1">
        <v>39247</v>
      </c>
      <c r="B272">
        <f>VLOOKUP(A272,JSE.JO!A:G,2,0)*VLOOKUP(A272,'ZAR_USD Historical Data'!A:F,3,0)</f>
        <v>1134.06</v>
      </c>
      <c r="C272">
        <f>VLOOKUP(A272,JSE.JO!A:G,3,0)*VLOOKUP(JSE.JO_USD!A272,'ZAR_USD Historical Data'!A:F,4,0)</f>
        <v>1147.18</v>
      </c>
      <c r="D272">
        <f>VLOOKUP(A272,JSE.JO!A:G,4,0)*VLOOKUP(A272,'ZAR_USD Historical Data'!A:F,5,0)</f>
        <v>1111.32</v>
      </c>
      <c r="E272">
        <f>VLOOKUP(A272,JSE.JO!A:G,5,0)*VLOOKUP(A272,'ZAR_USD Historical Data'!A:F,2,0)</f>
        <v>1134.48</v>
      </c>
      <c r="F272">
        <f>VLOOKUP(A272,JSE.JO!A:G,6,0)*VLOOKUP(A272,'ZAR_USD Historical Data'!A:F,2,0)</f>
        <v>771.85054214399997</v>
      </c>
      <c r="G272">
        <f>VLOOKUP(A272,JSE.JO!A:G,7,0)</f>
        <v>1512102</v>
      </c>
    </row>
    <row r="273" spans="1:7" x14ac:dyDescent="0.3">
      <c r="A273" s="1">
        <v>39248</v>
      </c>
      <c r="B273">
        <f>VLOOKUP(A273,JSE.JO!A:G,2,0)*VLOOKUP(A273,'ZAR_USD Historical Data'!A:F,3,0)</f>
        <v>1134.8799999999999</v>
      </c>
      <c r="C273">
        <f>VLOOKUP(A273,JSE.JO!A:G,3,0)*VLOOKUP(JSE.JO_USD!A273,'ZAR_USD Historical Data'!A:F,4,0)</f>
        <v>1157.02</v>
      </c>
      <c r="D273">
        <f>VLOOKUP(A273,JSE.JO!A:G,4,0)*VLOOKUP(A273,'ZAR_USD Historical Data'!A:F,5,0)</f>
        <v>1113.5425</v>
      </c>
      <c r="E273">
        <f>VLOOKUP(A273,JSE.JO!A:G,5,0)*VLOOKUP(A273,'ZAR_USD Historical Data'!A:F,2,0)</f>
        <v>1142.6299999999999</v>
      </c>
      <c r="F273">
        <f>VLOOKUP(A273,JSE.JO!A:G,6,0)*VLOOKUP(A273,'ZAR_USD Historical Data'!A:F,2,0)</f>
        <v>777.39544546399998</v>
      </c>
      <c r="G273">
        <f>VLOOKUP(A273,JSE.JO!A:G,7,0)</f>
        <v>527730</v>
      </c>
    </row>
    <row r="274" spans="1:7" x14ac:dyDescent="0.3">
      <c r="A274" s="1">
        <v>39251</v>
      </c>
      <c r="B274">
        <f>VLOOKUP(A274,JSE.JO!A:G,2,0)*VLOOKUP(A274,'ZAR_USD Historical Data'!A:F,3,0)</f>
        <v>1145.54</v>
      </c>
      <c r="C274">
        <f>VLOOKUP(A274,JSE.JO!A:G,3,0)*VLOOKUP(JSE.JO_USD!A274,'ZAR_USD Historical Data'!A:F,4,0)</f>
        <v>1162.76</v>
      </c>
      <c r="D274">
        <f>VLOOKUP(A274,JSE.JO!A:G,4,0)*VLOOKUP(A274,'ZAR_USD Historical Data'!A:F,5,0)</f>
        <v>1139.0175000000002</v>
      </c>
      <c r="E274">
        <f>VLOOKUP(A274,JSE.JO!A:G,5,0)*VLOOKUP(A274,'ZAR_USD Historical Data'!A:F,2,0)</f>
        <v>1155.1857</v>
      </c>
      <c r="F274">
        <f>VLOOKUP(A274,JSE.JO!A:G,6,0)*VLOOKUP(A274,'ZAR_USD Historical Data'!A:F,2,0)</f>
        <v>785.93781672599994</v>
      </c>
      <c r="G274">
        <f>VLOOKUP(A274,JSE.JO!A:G,7,0)</f>
        <v>107511</v>
      </c>
    </row>
    <row r="275" spans="1:7" x14ac:dyDescent="0.3">
      <c r="A275" s="1">
        <v>39252</v>
      </c>
      <c r="B275">
        <f>VLOOKUP(A275,JSE.JO!A:G,2,0)*VLOOKUP(A275,'ZAR_USD Historical Data'!A:F,3,0)</f>
        <v>1153.5482999999999</v>
      </c>
      <c r="C275">
        <f>VLOOKUP(A275,JSE.JO!A:G,3,0)*VLOOKUP(JSE.JO_USD!A275,'ZAR_USD Historical Data'!A:F,4,0)</f>
        <v>1161.1200000000001</v>
      </c>
      <c r="D275">
        <f>VLOOKUP(A275,JSE.JO!A:G,4,0)*VLOOKUP(A275,'ZAR_USD Historical Data'!A:F,5,0)</f>
        <v>1145.0815</v>
      </c>
      <c r="E275">
        <f>VLOOKUP(A275,JSE.JO!A:G,5,0)*VLOOKUP(A275,'ZAR_USD Historical Data'!A:F,2,0)</f>
        <v>1159.48</v>
      </c>
      <c r="F275">
        <f>VLOOKUP(A275,JSE.JO!A:G,6,0)*VLOOKUP(A275,'ZAR_USD Historical Data'!A:F,2,0)</f>
        <v>788.85948412180005</v>
      </c>
      <c r="G275">
        <f>VLOOKUP(A275,JSE.JO!A:G,7,0)</f>
        <v>179880</v>
      </c>
    </row>
    <row r="276" spans="1:7" x14ac:dyDescent="0.3">
      <c r="A276" s="1">
        <v>39253</v>
      </c>
      <c r="B276">
        <f>VLOOKUP(A276,JSE.JO!A:G,2,0)*VLOOKUP(A276,'ZAR_USD Historical Data'!A:F,3,0)</f>
        <v>1163.25</v>
      </c>
      <c r="C276">
        <f>VLOOKUP(A276,JSE.JO!A:G,3,0)*VLOOKUP(JSE.JO_USD!A276,'ZAR_USD Historical Data'!A:F,4,0)</f>
        <v>1171.5</v>
      </c>
      <c r="D276">
        <f>VLOOKUP(A276,JSE.JO!A:G,4,0)*VLOOKUP(A276,'ZAR_USD Historical Data'!A:F,5,0)</f>
        <v>1136.4527870660002</v>
      </c>
      <c r="E276">
        <f>VLOOKUP(A276,JSE.JO!A:G,5,0)*VLOOKUP(A276,'ZAR_USD Historical Data'!A:F,2,0)</f>
        <v>1149.6399999999999</v>
      </c>
      <c r="F276">
        <f>VLOOKUP(A276,JSE.JO!A:G,6,0)*VLOOKUP(A276,'ZAR_USD Historical Data'!A:F,2,0)</f>
        <v>782.16477845739996</v>
      </c>
      <c r="G276">
        <f>VLOOKUP(A276,JSE.JO!A:G,7,0)</f>
        <v>712593</v>
      </c>
    </row>
    <row r="277" spans="1:7" x14ac:dyDescent="0.3">
      <c r="A277" s="1">
        <v>39254</v>
      </c>
      <c r="B277">
        <f>VLOOKUP(A277,JSE.JO!A:G,2,0)*VLOOKUP(A277,'ZAR_USD Historical Data'!A:F,3,0)</f>
        <v>1156.19</v>
      </c>
      <c r="C277">
        <f>VLOOKUP(A277,JSE.JO!A:G,3,0)*VLOOKUP(JSE.JO_USD!A277,'ZAR_USD Historical Data'!A:F,4,0)</f>
        <v>1169.47</v>
      </c>
      <c r="D277">
        <f>VLOOKUP(A277,JSE.JO!A:G,4,0)*VLOOKUP(A277,'ZAR_USD Historical Data'!A:F,5,0)</f>
        <v>1131.5450000000001</v>
      </c>
      <c r="E277">
        <f>VLOOKUP(A277,JSE.JO!A:G,5,0)*VLOOKUP(A277,'ZAR_USD Historical Data'!A:F,2,0)</f>
        <v>1147.0400999999999</v>
      </c>
      <c r="F277">
        <f>VLOOKUP(A277,JSE.JO!A:G,6,0)*VLOOKUP(A277,'ZAR_USD Historical Data'!A:F,2,0)</f>
        <v>780.39587714769993</v>
      </c>
      <c r="G277">
        <f>VLOOKUP(A277,JSE.JO!A:G,7,0)</f>
        <v>76270</v>
      </c>
    </row>
    <row r="278" spans="1:7" x14ac:dyDescent="0.3">
      <c r="A278" s="1">
        <v>39255</v>
      </c>
      <c r="B278">
        <f>VLOOKUP(A278,JSE.JO!A:G,2,0)*VLOOKUP(A278,'ZAR_USD Historical Data'!A:F,3,0)</f>
        <v>1144.5804000000001</v>
      </c>
      <c r="C278">
        <f>VLOOKUP(A278,JSE.JO!A:G,3,0)*VLOOKUP(JSE.JO_USD!A278,'ZAR_USD Historical Data'!A:F,4,0)</f>
        <v>1156.059</v>
      </c>
      <c r="D278">
        <f>VLOOKUP(A278,JSE.JO!A:G,4,0)*VLOOKUP(A278,'ZAR_USD Historical Data'!A:F,5,0)</f>
        <v>1123.2325000000001</v>
      </c>
      <c r="E278">
        <f>VLOOKUP(A278,JSE.JO!A:G,5,0)*VLOOKUP(A278,'ZAR_USD Historical Data'!A:F,2,0)</f>
        <v>1138.5549999999998</v>
      </c>
      <c r="F278">
        <f>VLOOKUP(A278,JSE.JO!A:G,6,0)*VLOOKUP(A278,'ZAR_USD Historical Data'!A:F,2,0)</f>
        <v>774.62299380399998</v>
      </c>
      <c r="G278">
        <f>VLOOKUP(A278,JSE.JO!A:G,7,0)</f>
        <v>9587</v>
      </c>
    </row>
    <row r="279" spans="1:7" x14ac:dyDescent="0.3">
      <c r="A279" s="1">
        <v>39258</v>
      </c>
      <c r="B279">
        <f>VLOOKUP(A279,JSE.JO!A:G,2,0)*VLOOKUP(A279,'ZAR_USD Historical Data'!A:F,3,0)</f>
        <v>1133.4375</v>
      </c>
      <c r="C279">
        <f>VLOOKUP(A279,JSE.JO!A:G,3,0)*VLOOKUP(JSE.JO_USD!A279,'ZAR_USD Historical Data'!A:F,4,0)</f>
        <v>1150.46</v>
      </c>
      <c r="D279">
        <f>VLOOKUP(A279,JSE.JO!A:G,4,0)*VLOOKUP(A279,'ZAR_USD Historical Data'!A:F,5,0)</f>
        <v>1104.0519999999999</v>
      </c>
      <c r="E279">
        <f>VLOOKUP(A279,JSE.JO!A:G,5,0)*VLOOKUP(A279,'ZAR_USD Historical Data'!A:F,2,0)</f>
        <v>1126.9370000000001</v>
      </c>
      <c r="F279">
        <f>VLOOKUP(A279,JSE.JO!A:G,6,0)*VLOOKUP(A279,'ZAR_USD Historical Data'!A:F,2,0)</f>
        <v>766.71869503599999</v>
      </c>
      <c r="G279">
        <f>VLOOKUP(A279,JSE.JO!A:G,7,0)</f>
        <v>146982</v>
      </c>
    </row>
    <row r="280" spans="1:7" x14ac:dyDescent="0.3">
      <c r="A280" s="1">
        <v>39259</v>
      </c>
      <c r="B280">
        <f>VLOOKUP(A280,JSE.JO!A:G,2,0)*VLOOKUP(A280,'ZAR_USD Historical Data'!A:F,3,0)</f>
        <v>1111.2</v>
      </c>
      <c r="C280">
        <f>VLOOKUP(A280,JSE.JO!A:G,3,0)*VLOOKUP(JSE.JO_USD!A280,'ZAR_USD Historical Data'!A:F,4,0)</f>
        <v>1124.604</v>
      </c>
      <c r="D280">
        <f>VLOOKUP(A280,JSE.JO!A:G,4,0)*VLOOKUP(A280,'ZAR_USD Historical Data'!A:F,5,0)</f>
        <v>1100.0382</v>
      </c>
      <c r="E280">
        <f>VLOOKUP(A280,JSE.JO!A:G,5,0)*VLOOKUP(A280,'ZAR_USD Historical Data'!A:F,2,0)</f>
        <v>1108.0319999999999</v>
      </c>
      <c r="F280">
        <f>VLOOKUP(A280,JSE.JO!A:G,6,0)*VLOOKUP(A280,'ZAR_USD Historical Data'!A:F,2,0)</f>
        <v>753.85649528639999</v>
      </c>
      <c r="G280">
        <f>VLOOKUP(A280,JSE.JO!A:G,7,0)</f>
        <v>157011</v>
      </c>
    </row>
    <row r="281" spans="1:7" x14ac:dyDescent="0.3">
      <c r="A281" s="1">
        <v>39260</v>
      </c>
      <c r="B281">
        <f>VLOOKUP(A281,JSE.JO!A:G,2,0)*VLOOKUP(A281,'ZAR_USD Historical Data'!A:F,3,0)</f>
        <v>1105.644</v>
      </c>
      <c r="C281">
        <f>VLOOKUP(A281,JSE.JO!A:G,3,0)*VLOOKUP(JSE.JO_USD!A281,'ZAR_USD Historical Data'!A:F,4,0)</f>
        <v>1119.972</v>
      </c>
      <c r="D281">
        <f>VLOOKUP(A281,JSE.JO!A:G,4,0)*VLOOKUP(A281,'ZAR_USD Historical Data'!A:F,5,0)</f>
        <v>1060.29</v>
      </c>
      <c r="E281">
        <f>VLOOKUP(A281,JSE.JO!A:G,5,0)*VLOOKUP(A281,'ZAR_USD Historical Data'!A:F,2,0)</f>
        <v>1079.54</v>
      </c>
      <c r="F281">
        <f>VLOOKUP(A281,JSE.JO!A:G,6,0)*VLOOKUP(A281,'ZAR_USD Historical Data'!A:F,2,0)</f>
        <v>734.47186001039995</v>
      </c>
      <c r="G281">
        <f>VLOOKUP(A281,JSE.JO!A:G,7,0)</f>
        <v>220154</v>
      </c>
    </row>
    <row r="282" spans="1:7" x14ac:dyDescent="0.3">
      <c r="A282" s="1">
        <v>39261</v>
      </c>
      <c r="B282">
        <f>VLOOKUP(A282,JSE.JO!A:G,2,0)*VLOOKUP(A282,'ZAR_USD Historical Data'!A:F,3,0)</f>
        <v>1090.44</v>
      </c>
      <c r="C282">
        <f>VLOOKUP(A282,JSE.JO!A:G,3,0)*VLOOKUP(JSE.JO_USD!A282,'ZAR_USD Historical Data'!A:F,4,0)</f>
        <v>1107.5999999999999</v>
      </c>
      <c r="D282">
        <f>VLOOKUP(A282,JSE.JO!A:G,4,0)*VLOOKUP(A282,'ZAR_USD Historical Data'!A:F,5,0)</f>
        <v>1080.9855</v>
      </c>
      <c r="E282">
        <f>VLOOKUP(A282,JSE.JO!A:G,5,0)*VLOOKUP(A282,'ZAR_USD Historical Data'!A:F,2,0)</f>
        <v>1101.3645999999999</v>
      </c>
      <c r="F282">
        <f>VLOOKUP(A282,JSE.JO!A:G,6,0)*VLOOKUP(A282,'ZAR_USD Historical Data'!A:F,2,0)</f>
        <v>749.32030197079996</v>
      </c>
      <c r="G282">
        <f>VLOOKUP(A282,JSE.JO!A:G,7,0)</f>
        <v>236296</v>
      </c>
    </row>
    <row r="283" spans="1:7" x14ac:dyDescent="0.3">
      <c r="A283" s="1">
        <v>39262</v>
      </c>
      <c r="B283">
        <f>VLOOKUP(A283,JSE.JO!A:G,2,0)*VLOOKUP(A283,'ZAR_USD Historical Data'!A:F,3,0)</f>
        <v>1099.0279</v>
      </c>
      <c r="C283">
        <f>VLOOKUP(A283,JSE.JO!A:G,3,0)*VLOOKUP(JSE.JO_USD!A283,'ZAR_USD Historical Data'!A:F,4,0)</f>
        <v>1142.4000000000001</v>
      </c>
      <c r="D283">
        <f>VLOOKUP(A283,JSE.JO!A:G,4,0)*VLOOKUP(A283,'ZAR_USD Historical Data'!A:F,5,0)</f>
        <v>1092.0177999999999</v>
      </c>
      <c r="E283">
        <f>VLOOKUP(A283,JSE.JO!A:G,5,0)*VLOOKUP(A283,'ZAR_USD Historical Data'!A:F,2,0)</f>
        <v>1135.3790000000001</v>
      </c>
      <c r="F283">
        <f>VLOOKUP(A283,JSE.JO!A:G,6,0)*VLOOKUP(A283,'ZAR_USD Historical Data'!A:F,2,0)</f>
        <v>772.46233028229994</v>
      </c>
      <c r="G283">
        <f>VLOOKUP(A283,JSE.JO!A:G,7,0)</f>
        <v>197793</v>
      </c>
    </row>
    <row r="284" spans="1:7" x14ac:dyDescent="0.3">
      <c r="A284" s="1">
        <v>39265</v>
      </c>
      <c r="B284">
        <f>VLOOKUP(A284,JSE.JO!A:G,2,0)*VLOOKUP(A284,'ZAR_USD Historical Data'!A:F,3,0)</f>
        <v>1134.58</v>
      </c>
      <c r="C284">
        <f>VLOOKUP(A284,JSE.JO!A:G,3,0)*VLOOKUP(JSE.JO_USD!A284,'ZAR_USD Historical Data'!A:F,4,0)</f>
        <v>1156.5645000000002</v>
      </c>
      <c r="D284">
        <f>VLOOKUP(A284,JSE.JO!A:G,4,0)*VLOOKUP(A284,'ZAR_USD Historical Data'!A:F,5,0)</f>
        <v>1112.9539126555999</v>
      </c>
      <c r="E284">
        <f>VLOOKUP(A284,JSE.JO!A:G,5,0)*VLOOKUP(A284,'ZAR_USD Historical Data'!A:F,2,0)</f>
        <v>1136.02</v>
      </c>
      <c r="F284">
        <f>VLOOKUP(A284,JSE.JO!A:G,6,0)*VLOOKUP(A284,'ZAR_USD Historical Data'!A:F,2,0)</f>
        <v>772.89845883400005</v>
      </c>
      <c r="G284">
        <f>VLOOKUP(A284,JSE.JO!A:G,7,0)</f>
        <v>138704</v>
      </c>
    </row>
    <row r="285" spans="1:7" x14ac:dyDescent="0.3">
      <c r="A285" s="1">
        <v>39266</v>
      </c>
      <c r="B285">
        <f>VLOOKUP(A285,JSE.JO!A:G,2,0)*VLOOKUP(A285,'ZAR_USD Historical Data'!A:F,3,0)</f>
        <v>1132.0700000000002</v>
      </c>
      <c r="C285">
        <f>VLOOKUP(A285,JSE.JO!A:G,3,0)*VLOOKUP(JSE.JO_USD!A285,'ZAR_USD Historical Data'!A:F,4,0)</f>
        <v>1156.952</v>
      </c>
      <c r="D285">
        <f>VLOOKUP(A285,JSE.JO!A:G,4,0)*VLOOKUP(A285,'ZAR_USD Historical Data'!A:F,5,0)</f>
        <v>1124.96</v>
      </c>
      <c r="E285">
        <f>VLOOKUP(A285,JSE.JO!A:G,5,0)*VLOOKUP(A285,'ZAR_USD Historical Data'!A:F,2,0)</f>
        <v>1145.21</v>
      </c>
      <c r="F285">
        <f>VLOOKUP(A285,JSE.JO!A:G,6,0)*VLOOKUP(A285,'ZAR_USD Historical Data'!A:F,2,0)</f>
        <v>779.15088204920005</v>
      </c>
      <c r="G285">
        <f>VLOOKUP(A285,JSE.JO!A:G,7,0)</f>
        <v>167726</v>
      </c>
    </row>
    <row r="286" spans="1:7" x14ac:dyDescent="0.3">
      <c r="A286" s="1">
        <v>39267</v>
      </c>
      <c r="B286">
        <f>VLOOKUP(A286,JSE.JO!A:G,2,0)*VLOOKUP(A286,'ZAR_USD Historical Data'!A:F,3,0)</f>
        <v>1144.8</v>
      </c>
      <c r="C286">
        <f>VLOOKUP(A286,JSE.JO!A:G,3,0)*VLOOKUP(JSE.JO_USD!A286,'ZAR_USD Historical Data'!A:F,4,0)</f>
        <v>1154.4000000000001</v>
      </c>
      <c r="D286">
        <f>VLOOKUP(A286,JSE.JO!A:G,4,0)*VLOOKUP(A286,'ZAR_USD Historical Data'!A:F,5,0)</f>
        <v>1114.7745</v>
      </c>
      <c r="E286">
        <f>VLOOKUP(A286,JSE.JO!A:G,5,0)*VLOOKUP(A286,'ZAR_USD Historical Data'!A:F,2,0)</f>
        <v>1134.44</v>
      </c>
      <c r="F286">
        <f>VLOOKUP(A286,JSE.JO!A:G,6,0)*VLOOKUP(A286,'ZAR_USD Historical Data'!A:F,2,0)</f>
        <v>771.82349574800003</v>
      </c>
      <c r="G286">
        <f>VLOOKUP(A286,JSE.JO!A:G,7,0)</f>
        <v>119673</v>
      </c>
    </row>
    <row r="287" spans="1:7" x14ac:dyDescent="0.3">
      <c r="A287" s="1">
        <v>39268</v>
      </c>
      <c r="B287">
        <f>VLOOKUP(A287,JSE.JO!A:G,2,0)*VLOOKUP(A287,'ZAR_USD Historical Data'!A:F,3,0)</f>
        <v>1128.3434999999999</v>
      </c>
      <c r="C287">
        <f>VLOOKUP(A287,JSE.JO!A:G,3,0)*VLOOKUP(JSE.JO_USD!A287,'ZAR_USD Historical Data'!A:F,4,0)</f>
        <v>1141.55</v>
      </c>
      <c r="D287">
        <f>VLOOKUP(A287,JSE.JO!A:G,4,0)*VLOOKUP(A287,'ZAR_USD Historical Data'!A:F,5,0)</f>
        <v>1113.7619999999999</v>
      </c>
      <c r="E287">
        <f>VLOOKUP(A287,JSE.JO!A:G,5,0)*VLOOKUP(A287,'ZAR_USD Historical Data'!A:F,2,0)</f>
        <v>1120.836</v>
      </c>
      <c r="F287">
        <f>VLOOKUP(A287,JSE.JO!A:G,6,0)*VLOOKUP(A287,'ZAR_USD Historical Data'!A:F,2,0)</f>
        <v>762.56791315240002</v>
      </c>
      <c r="G287">
        <f>VLOOKUP(A287,JSE.JO!A:G,7,0)</f>
        <v>154604</v>
      </c>
    </row>
    <row r="288" spans="1:7" x14ac:dyDescent="0.3">
      <c r="A288" s="1">
        <v>39269</v>
      </c>
      <c r="B288">
        <f>VLOOKUP(A288,JSE.JO!A:G,2,0)*VLOOKUP(A288,'ZAR_USD Historical Data'!A:F,3,0)</f>
        <v>1122.0355000000002</v>
      </c>
      <c r="C288">
        <f>VLOOKUP(A288,JSE.JO!A:G,3,0)*VLOOKUP(JSE.JO_USD!A288,'ZAR_USD Historical Data'!A:F,4,0)</f>
        <v>1132.2860000000001</v>
      </c>
      <c r="D288">
        <f>VLOOKUP(A288,JSE.JO!A:G,4,0)*VLOOKUP(A288,'ZAR_USD Historical Data'!A:F,5,0)</f>
        <v>1097.1945000000001</v>
      </c>
      <c r="E288">
        <f>VLOOKUP(A288,JSE.JO!A:G,5,0)*VLOOKUP(A288,'ZAR_USD Historical Data'!A:F,2,0)</f>
        <v>1117.4679000000001</v>
      </c>
      <c r="F288">
        <f>VLOOKUP(A288,JSE.JO!A:G,6,0)*VLOOKUP(A288,'ZAR_USD Historical Data'!A:F,2,0)</f>
        <v>760.27618561770009</v>
      </c>
      <c r="G288">
        <f>VLOOKUP(A288,JSE.JO!A:G,7,0)</f>
        <v>22912</v>
      </c>
    </row>
    <row r="289" spans="1:7" x14ac:dyDescent="0.3">
      <c r="A289" s="1">
        <v>39272</v>
      </c>
      <c r="B289">
        <f>VLOOKUP(A289,JSE.JO!A:G,2,0)*VLOOKUP(A289,'ZAR_USD Historical Data'!A:F,3,0)</f>
        <v>1128.1200000000001</v>
      </c>
      <c r="C289">
        <f>VLOOKUP(A289,JSE.JO!A:G,3,0)*VLOOKUP(JSE.JO_USD!A289,'ZAR_USD Historical Data'!A:F,4,0)</f>
        <v>1154.4000000000001</v>
      </c>
      <c r="D289">
        <f>VLOOKUP(A289,JSE.JO!A:G,4,0)*VLOOKUP(A289,'ZAR_USD Historical Data'!A:F,5,0)</f>
        <v>1120.6880000000001</v>
      </c>
      <c r="E289">
        <f>VLOOKUP(A289,JSE.JO!A:G,5,0)*VLOOKUP(A289,'ZAR_USD Historical Data'!A:F,2,0)</f>
        <v>1148.8</v>
      </c>
      <c r="F289">
        <f>VLOOKUP(A289,JSE.JO!A:G,6,0)*VLOOKUP(A289,'ZAR_USD Historical Data'!A:F,2,0)</f>
        <v>781.5932740728</v>
      </c>
      <c r="G289">
        <f>VLOOKUP(A289,JSE.JO!A:G,7,0)</f>
        <v>94702</v>
      </c>
    </row>
    <row r="290" spans="1:7" x14ac:dyDescent="0.3">
      <c r="A290" s="1">
        <v>39273</v>
      </c>
      <c r="B290">
        <f>VLOOKUP(A290,JSE.JO!A:G,2,0)*VLOOKUP(A290,'ZAR_USD Historical Data'!A:F,3,0)</f>
        <v>1139.7099999999998</v>
      </c>
      <c r="C290">
        <f>VLOOKUP(A290,JSE.JO!A:G,3,0)*VLOOKUP(JSE.JO_USD!A290,'ZAR_USD Historical Data'!A:F,4,0)</f>
        <v>1149.2739999999999</v>
      </c>
      <c r="D290">
        <f>VLOOKUP(A290,JSE.JO!A:G,4,0)*VLOOKUP(A290,'ZAR_USD Historical Data'!A:F,5,0)</f>
        <v>1094.6960000000001</v>
      </c>
      <c r="E290">
        <f>VLOOKUP(A290,JSE.JO!A:G,5,0)*VLOOKUP(A290,'ZAR_USD Historical Data'!A:F,2,0)</f>
        <v>1115.268</v>
      </c>
      <c r="F290">
        <f>VLOOKUP(A290,JSE.JO!A:G,6,0)*VLOOKUP(A290,'ZAR_USD Historical Data'!A:F,2,0)</f>
        <v>758.77951402680003</v>
      </c>
      <c r="G290">
        <f>VLOOKUP(A290,JSE.JO!A:G,7,0)</f>
        <v>47440</v>
      </c>
    </row>
    <row r="291" spans="1:7" x14ac:dyDescent="0.3">
      <c r="A291" s="1">
        <v>39274</v>
      </c>
      <c r="B291">
        <f>VLOOKUP(A291,JSE.JO!A:G,2,0)*VLOOKUP(A291,'ZAR_USD Historical Data'!A:F,3,0)</f>
        <v>1106.8899999999999</v>
      </c>
      <c r="C291">
        <f>VLOOKUP(A291,JSE.JO!A:G,3,0)*VLOOKUP(JSE.JO_USD!A291,'ZAR_USD Historical Data'!A:F,4,0)</f>
        <v>1118.3920000000001</v>
      </c>
      <c r="D291">
        <f>VLOOKUP(A291,JSE.JO!A:G,4,0)*VLOOKUP(A291,'ZAR_USD Historical Data'!A:F,5,0)</f>
        <v>1098.1079999999999</v>
      </c>
      <c r="E291">
        <f>VLOOKUP(A291,JSE.JO!A:G,5,0)*VLOOKUP(A291,'ZAR_USD Historical Data'!A:F,2,0)</f>
        <v>1112.144</v>
      </c>
      <c r="F291">
        <f>VLOOKUP(A291,JSE.JO!A:G,6,0)*VLOOKUP(A291,'ZAR_USD Historical Data'!A:F,2,0)</f>
        <v>756.65408121439998</v>
      </c>
      <c r="G291">
        <f>VLOOKUP(A291,JSE.JO!A:G,7,0)</f>
        <v>113910</v>
      </c>
    </row>
    <row r="292" spans="1:7" x14ac:dyDescent="0.3">
      <c r="A292" s="1">
        <v>39275</v>
      </c>
      <c r="B292">
        <f>VLOOKUP(A292,JSE.JO!A:G,2,0)*VLOOKUP(A292,'ZAR_USD Historical Data'!A:F,3,0)</f>
        <v>1109.1599999999999</v>
      </c>
      <c r="C292">
        <f>VLOOKUP(A292,JSE.JO!A:G,3,0)*VLOOKUP(JSE.JO_USD!A292,'ZAR_USD Historical Data'!A:F,4,0)</f>
        <v>1124.76</v>
      </c>
      <c r="D292">
        <f>VLOOKUP(A292,JSE.JO!A:G,4,0)*VLOOKUP(A292,'ZAR_USD Historical Data'!A:F,5,0)</f>
        <v>1076.1600000000001</v>
      </c>
      <c r="E292">
        <f>VLOOKUP(A292,JSE.JO!A:G,5,0)*VLOOKUP(A292,'ZAR_USD Historical Data'!A:F,2,0)</f>
        <v>1120.0800000000002</v>
      </c>
      <c r="F292">
        <f>VLOOKUP(A292,JSE.JO!A:G,6,0)*VLOOKUP(A292,'ZAR_USD Historical Data'!A:F,2,0)</f>
        <v>762.05343697240005</v>
      </c>
      <c r="G292">
        <f>VLOOKUP(A292,JSE.JO!A:G,7,0)</f>
        <v>337925</v>
      </c>
    </row>
    <row r="293" spans="1:7" x14ac:dyDescent="0.3">
      <c r="A293" s="1">
        <v>39276</v>
      </c>
      <c r="B293">
        <f>VLOOKUP(A293,JSE.JO!A:G,2,0)*VLOOKUP(A293,'ZAR_USD Historical Data'!A:F,3,0)</f>
        <v>1114.4771000000001</v>
      </c>
      <c r="C293">
        <f>VLOOKUP(A293,JSE.JO!A:G,3,0)*VLOOKUP(JSE.JO_USD!A293,'ZAR_USD Historical Data'!A:F,4,0)</f>
        <v>1131.97</v>
      </c>
      <c r="D293">
        <f>VLOOKUP(A293,JSE.JO!A:G,4,0)*VLOOKUP(A293,'ZAR_USD Historical Data'!A:F,5,0)</f>
        <v>1094.17</v>
      </c>
      <c r="E293">
        <f>VLOOKUP(A293,JSE.JO!A:G,5,0)*VLOOKUP(A293,'ZAR_USD Historical Data'!A:F,2,0)</f>
        <v>1127.3264999999999</v>
      </c>
      <c r="F293">
        <f>VLOOKUP(A293,JSE.JO!A:G,6,0)*VLOOKUP(A293,'ZAR_USD Historical Data'!A:F,2,0)</f>
        <v>766.98352397910003</v>
      </c>
      <c r="G293">
        <f>VLOOKUP(A293,JSE.JO!A:G,7,0)</f>
        <v>145572</v>
      </c>
    </row>
    <row r="294" spans="1:7" x14ac:dyDescent="0.3">
      <c r="A294" s="1">
        <v>39279</v>
      </c>
      <c r="B294">
        <f>VLOOKUP(A294,JSE.JO!A:G,2,0)*VLOOKUP(A294,'ZAR_USD Historical Data'!A:F,3,0)</f>
        <v>1116.18</v>
      </c>
      <c r="C294">
        <f>VLOOKUP(A294,JSE.JO!A:G,3,0)*VLOOKUP(JSE.JO_USD!A294,'ZAR_USD Historical Data'!A:F,4,0)</f>
        <v>1132.7550000000001</v>
      </c>
      <c r="D294">
        <f>VLOOKUP(A294,JSE.JO!A:G,4,0)*VLOOKUP(A294,'ZAR_USD Historical Data'!A:F,5,0)</f>
        <v>1109.1599999999999</v>
      </c>
      <c r="E294">
        <f>VLOOKUP(A294,JSE.JO!A:G,5,0)*VLOOKUP(A294,'ZAR_USD Historical Data'!A:F,2,0)</f>
        <v>1118.52</v>
      </c>
      <c r="F294">
        <f>VLOOKUP(A294,JSE.JO!A:G,6,0)*VLOOKUP(A294,'ZAR_USD Historical Data'!A:F,2,0)</f>
        <v>760.99208121060008</v>
      </c>
      <c r="G294">
        <f>VLOOKUP(A294,JSE.JO!A:G,7,0)</f>
        <v>49503</v>
      </c>
    </row>
    <row r="295" spans="1:7" x14ac:dyDescent="0.3">
      <c r="A295" s="1">
        <v>39280</v>
      </c>
      <c r="B295">
        <f>VLOOKUP(A295,JSE.JO!A:G,2,0)*VLOOKUP(A295,'ZAR_USD Historical Data'!A:F,3,0)</f>
        <v>1116.307</v>
      </c>
      <c r="C295">
        <f>VLOOKUP(A295,JSE.JO!A:G,3,0)*VLOOKUP(JSE.JO_USD!A295,'ZAR_USD Historical Data'!A:F,4,0)</f>
        <v>1125.655</v>
      </c>
      <c r="D295">
        <f>VLOOKUP(A295,JSE.JO!A:G,4,0)*VLOOKUP(A295,'ZAR_USD Historical Data'!A:F,5,0)</f>
        <v>1067.171</v>
      </c>
      <c r="E295">
        <f>VLOOKUP(A295,JSE.JO!A:G,5,0)*VLOOKUP(A295,'ZAR_USD Historical Data'!A:F,2,0)</f>
        <v>1108.8</v>
      </c>
      <c r="F295">
        <f>VLOOKUP(A295,JSE.JO!A:G,6,0)*VLOOKUP(A295,'ZAR_USD Historical Data'!A:F,2,0)</f>
        <v>754.37908588799996</v>
      </c>
      <c r="G295">
        <f>VLOOKUP(A295,JSE.JO!A:G,7,0)</f>
        <v>164816</v>
      </c>
    </row>
    <row r="296" spans="1:7" x14ac:dyDescent="0.3">
      <c r="A296" s="1">
        <v>39281</v>
      </c>
      <c r="B296">
        <f>VLOOKUP(A296,JSE.JO!A:G,2,0)*VLOOKUP(A296,'ZAR_USD Historical Data'!A:F,3,0)</f>
        <v>1104.732</v>
      </c>
      <c r="C296">
        <f>VLOOKUP(A296,JSE.JO!A:G,3,0)*VLOOKUP(JSE.JO_USD!A296,'ZAR_USD Historical Data'!A:F,4,0)</f>
        <v>1119.9270000000001</v>
      </c>
      <c r="D296">
        <f>VLOOKUP(A296,JSE.JO!A:G,4,0)*VLOOKUP(A296,'ZAR_USD Historical Data'!A:F,5,0)</f>
        <v>1081.2250000000001</v>
      </c>
      <c r="E296">
        <f>VLOOKUP(A296,JSE.JO!A:G,5,0)*VLOOKUP(A296,'ZAR_USD Historical Data'!A:F,2,0)</f>
        <v>1100.6358</v>
      </c>
      <c r="F296">
        <f>VLOOKUP(A296,JSE.JO!A:G,6,0)*VLOOKUP(A296,'ZAR_USD Historical Data'!A:F,2,0)</f>
        <v>748.82451546430002</v>
      </c>
      <c r="G296">
        <f>VLOOKUP(A296,JSE.JO!A:G,7,0)</f>
        <v>65212</v>
      </c>
    </row>
    <row r="297" spans="1:7" x14ac:dyDescent="0.3">
      <c r="A297" s="1">
        <v>39282</v>
      </c>
      <c r="B297">
        <f>VLOOKUP(A297,JSE.JO!A:G,2,0)*VLOOKUP(A297,'ZAR_USD Historical Data'!A:F,3,0)</f>
        <v>1101.5999999999999</v>
      </c>
      <c r="C297">
        <f>VLOOKUP(A297,JSE.JO!A:G,3,0)*VLOOKUP(JSE.JO_USD!A297,'ZAR_USD Historical Data'!A:F,4,0)</f>
        <v>1128.05</v>
      </c>
      <c r="D297">
        <f>VLOOKUP(A297,JSE.JO!A:G,4,0)*VLOOKUP(A297,'ZAR_USD Historical Data'!A:F,5,0)</f>
        <v>1087.4690000000001</v>
      </c>
      <c r="E297">
        <f>VLOOKUP(A297,JSE.JO!A:G,5,0)*VLOOKUP(A297,'ZAR_USD Historical Data'!A:F,2,0)</f>
        <v>1115.296</v>
      </c>
      <c r="F297">
        <f>VLOOKUP(A297,JSE.JO!A:G,6,0)*VLOOKUP(A297,'ZAR_USD Historical Data'!A:F,2,0)</f>
        <v>758.79859459040006</v>
      </c>
      <c r="G297">
        <f>VLOOKUP(A297,JSE.JO!A:G,7,0)</f>
        <v>98006</v>
      </c>
    </row>
    <row r="298" spans="1:7" x14ac:dyDescent="0.3">
      <c r="A298" s="1">
        <v>39283</v>
      </c>
      <c r="B298">
        <f>VLOOKUP(A298,JSE.JO!A:G,2,0)*VLOOKUP(A298,'ZAR_USD Historical Data'!A:F,3,0)</f>
        <v>1118.04</v>
      </c>
      <c r="C298">
        <f>VLOOKUP(A298,JSE.JO!A:G,3,0)*VLOOKUP(JSE.JO_USD!A298,'ZAR_USD Historical Data'!A:F,4,0)</f>
        <v>1137.7</v>
      </c>
      <c r="D298">
        <f>VLOOKUP(A298,JSE.JO!A:G,4,0)*VLOOKUP(A298,'ZAR_USD Historical Data'!A:F,5,0)</f>
        <v>1089.0800000000002</v>
      </c>
      <c r="E298">
        <f>VLOOKUP(A298,JSE.JO!A:G,5,0)*VLOOKUP(A298,'ZAR_USD Historical Data'!A:F,2,0)</f>
        <v>1117.27</v>
      </c>
      <c r="F298">
        <f>VLOOKUP(A298,JSE.JO!A:G,6,0)*VLOOKUP(A298,'ZAR_USD Historical Data'!A:F,2,0)</f>
        <v>760.14170390520007</v>
      </c>
      <c r="G298">
        <f>VLOOKUP(A298,JSE.JO!A:G,7,0)</f>
        <v>181901</v>
      </c>
    </row>
    <row r="299" spans="1:7" x14ac:dyDescent="0.3">
      <c r="A299" s="1">
        <v>39286</v>
      </c>
      <c r="B299">
        <f>VLOOKUP(A299,JSE.JO!A:G,2,0)*VLOOKUP(A299,'ZAR_USD Historical Data'!A:F,3,0)</f>
        <v>1116.5</v>
      </c>
      <c r="C299">
        <f>VLOOKUP(A299,JSE.JO!A:G,3,0)*VLOOKUP(JSE.JO_USD!A299,'ZAR_USD Historical Data'!A:F,4,0)</f>
        <v>1135.75</v>
      </c>
      <c r="D299">
        <f>VLOOKUP(A299,JSE.JO!A:G,4,0)*VLOOKUP(A299,'ZAR_USD Historical Data'!A:F,5,0)</f>
        <v>1102.365</v>
      </c>
      <c r="E299">
        <f>VLOOKUP(A299,JSE.JO!A:G,5,0)*VLOOKUP(A299,'ZAR_USD Historical Data'!A:F,2,0)</f>
        <v>1128.8200000000002</v>
      </c>
      <c r="F299">
        <f>VLOOKUP(A299,JSE.JO!A:G,6,0)*VLOOKUP(A299,'ZAR_USD Historical Data'!A:F,2,0)</f>
        <v>767.99981938320002</v>
      </c>
      <c r="G299">
        <f>VLOOKUP(A299,JSE.JO!A:G,7,0)</f>
        <v>231459</v>
      </c>
    </row>
    <row r="300" spans="1:7" x14ac:dyDescent="0.3">
      <c r="A300" s="1">
        <v>39287</v>
      </c>
      <c r="B300">
        <f>VLOOKUP(A300,JSE.JO!A:G,2,0)*VLOOKUP(A300,'ZAR_USD Historical Data'!A:F,3,0)</f>
        <v>1124.97</v>
      </c>
      <c r="C300">
        <f>VLOOKUP(A300,JSE.JO!A:G,3,0)*VLOOKUP(JSE.JO_USD!A300,'ZAR_USD Historical Data'!A:F,4,0)</f>
        <v>1139.5999999999999</v>
      </c>
      <c r="D300">
        <f>VLOOKUP(A300,JSE.JO!A:G,4,0)*VLOOKUP(A300,'ZAR_USD Historical Data'!A:F,5,0)</f>
        <v>1102.365</v>
      </c>
      <c r="E300">
        <f>VLOOKUP(A300,JSE.JO!A:G,5,0)*VLOOKUP(A300,'ZAR_USD Historical Data'!A:F,2,0)</f>
        <v>1116.5</v>
      </c>
      <c r="F300">
        <f>VLOOKUP(A300,JSE.JO!A:G,6,0)*VLOOKUP(A300,'ZAR_USD Historical Data'!A:F,2,0)</f>
        <v>759.61782954</v>
      </c>
      <c r="G300">
        <f>VLOOKUP(A300,JSE.JO!A:G,7,0)</f>
        <v>133943</v>
      </c>
    </row>
    <row r="301" spans="1:7" x14ac:dyDescent="0.3">
      <c r="A301" s="1">
        <v>39288</v>
      </c>
      <c r="B301">
        <f>VLOOKUP(A301,JSE.JO!A:G,2,0)*VLOOKUP(A301,'ZAR_USD Historical Data'!A:F,3,0)</f>
        <v>1111.5450000000001</v>
      </c>
      <c r="C301">
        <f>VLOOKUP(A301,JSE.JO!A:G,3,0)*VLOOKUP(JSE.JO_USD!A301,'ZAR_USD Historical Data'!A:F,4,0)</f>
        <v>1135.6120000000001</v>
      </c>
      <c r="D301">
        <f>VLOOKUP(A301,JSE.JO!A:G,4,0)*VLOOKUP(A301,'ZAR_USD Historical Data'!A:F,5,0)</f>
        <v>1097.7749999999999</v>
      </c>
      <c r="E301">
        <f>VLOOKUP(A301,JSE.JO!A:G,5,0)*VLOOKUP(A301,'ZAR_USD Historical Data'!A:F,2,0)</f>
        <v>1118.04</v>
      </c>
      <c r="F301">
        <f>VLOOKUP(A301,JSE.JO!A:G,6,0)*VLOOKUP(A301,'ZAR_USD Historical Data'!A:F,2,0)</f>
        <v>760.66557827040003</v>
      </c>
      <c r="G301">
        <f>VLOOKUP(A301,JSE.JO!A:G,7,0)</f>
        <v>93312</v>
      </c>
    </row>
    <row r="302" spans="1:7" x14ac:dyDescent="0.3">
      <c r="A302" s="1">
        <v>39289</v>
      </c>
      <c r="B302">
        <f>VLOOKUP(A302,JSE.JO!A:G,2,0)*VLOOKUP(A302,'ZAR_USD Historical Data'!A:F,3,0)</f>
        <v>1131</v>
      </c>
      <c r="C302">
        <f>VLOOKUP(A302,JSE.JO!A:G,3,0)*VLOOKUP(JSE.JO_USD!A302,'ZAR_USD Historical Data'!A:F,4,0)</f>
        <v>1138.02</v>
      </c>
      <c r="D302">
        <f>VLOOKUP(A302,JSE.JO!A:G,4,0)*VLOOKUP(A302,'ZAR_USD Historical Data'!A:F,5,0)</f>
        <v>1050.6489999999999</v>
      </c>
      <c r="E302">
        <f>VLOOKUP(A302,JSE.JO!A:G,5,0)*VLOOKUP(A302,'ZAR_USD Historical Data'!A:F,2,0)</f>
        <v>1073.8800000000001</v>
      </c>
      <c r="F302">
        <f>VLOOKUP(A302,JSE.JO!A:G,6,0)*VLOOKUP(A302,'ZAR_USD Historical Data'!A:F,2,0)</f>
        <v>730.62090348030006</v>
      </c>
      <c r="G302">
        <f>VLOOKUP(A302,JSE.JO!A:G,7,0)</f>
        <v>93308</v>
      </c>
    </row>
    <row r="303" spans="1:7" x14ac:dyDescent="0.3">
      <c r="A303" s="1">
        <v>39290</v>
      </c>
      <c r="B303">
        <f>VLOOKUP(A303,JSE.JO!A:G,2,0)*VLOOKUP(A303,'ZAR_USD Historical Data'!A:F,3,0)</f>
        <v>1070.8399999999999</v>
      </c>
      <c r="C303">
        <f>VLOOKUP(A303,JSE.JO!A:G,3,0)*VLOOKUP(JSE.JO_USD!A303,'ZAR_USD Historical Data'!A:F,4,0)</f>
        <v>1081.48</v>
      </c>
      <c r="D303">
        <f>VLOOKUP(A303,JSE.JO!A:G,4,0)*VLOOKUP(A303,'ZAR_USD Historical Data'!A:F,5,0)</f>
        <v>1005.7460000000001</v>
      </c>
      <c r="E303">
        <f>VLOOKUP(A303,JSE.JO!A:G,5,0)*VLOOKUP(A303,'ZAR_USD Historical Data'!A:F,2,0)</f>
        <v>1041.1799999999998</v>
      </c>
      <c r="F303">
        <f>VLOOKUP(A303,JSE.JO!A:G,6,0)*VLOOKUP(A303,'ZAR_USD Historical Data'!A:F,2,0)</f>
        <v>708.37318023779994</v>
      </c>
      <c r="G303">
        <f>VLOOKUP(A303,JSE.JO!A:G,7,0)</f>
        <v>236478</v>
      </c>
    </row>
    <row r="304" spans="1:7" x14ac:dyDescent="0.3">
      <c r="A304" s="1">
        <v>39293</v>
      </c>
      <c r="B304">
        <f>VLOOKUP(A304,JSE.JO!A:G,2,0)*VLOOKUP(A304,'ZAR_USD Historical Data'!A:F,3,0)</f>
        <v>1045.4787000000001</v>
      </c>
      <c r="C304">
        <f>VLOOKUP(A304,JSE.JO!A:G,3,0)*VLOOKUP(JSE.JO_USD!A304,'ZAR_USD Historical Data'!A:F,4,0)</f>
        <v>1064.25</v>
      </c>
      <c r="D304">
        <f>VLOOKUP(A304,JSE.JO!A:G,4,0)*VLOOKUP(A304,'ZAR_USD Historical Data'!A:F,5,0)</f>
        <v>998.39599999999996</v>
      </c>
      <c r="E304">
        <f>VLOOKUP(A304,JSE.JO!A:G,5,0)*VLOOKUP(A304,'ZAR_USD Historical Data'!A:F,2,0)</f>
        <v>1018.6679999999999</v>
      </c>
      <c r="F304">
        <f>VLOOKUP(A304,JSE.JO!A:G,6,0)*VLOOKUP(A304,'ZAR_USD Historical Data'!A:F,2,0)</f>
        <v>693.05714708789992</v>
      </c>
      <c r="G304">
        <f>VLOOKUP(A304,JSE.JO!A:G,7,0)</f>
        <v>118540</v>
      </c>
    </row>
    <row r="305" spans="1:7" x14ac:dyDescent="0.3">
      <c r="A305" s="1">
        <v>39294</v>
      </c>
      <c r="B305">
        <f>VLOOKUP(A305,JSE.JO!A:G,2,0)*VLOOKUP(A305,'ZAR_USD Historical Data'!A:F,3,0)</f>
        <v>1016.4499999999999</v>
      </c>
      <c r="C305">
        <f>VLOOKUP(A305,JSE.JO!A:G,3,0)*VLOOKUP(JSE.JO_USD!A305,'ZAR_USD Historical Data'!A:F,4,0)</f>
        <v>1036.4579999999999</v>
      </c>
      <c r="D305">
        <f>VLOOKUP(A305,JSE.JO!A:G,4,0)*VLOOKUP(A305,'ZAR_USD Historical Data'!A:F,5,0)</f>
        <v>999.33349999999996</v>
      </c>
      <c r="E305">
        <f>VLOOKUP(A305,JSE.JO!A:G,5,0)*VLOOKUP(A305,'ZAR_USD Historical Data'!A:F,2,0)</f>
        <v>1014.1351</v>
      </c>
      <c r="F305">
        <f>VLOOKUP(A305,JSE.JO!A:G,6,0)*VLOOKUP(A305,'ZAR_USD Historical Data'!A:F,2,0)</f>
        <v>689.97313792559999</v>
      </c>
      <c r="G305">
        <f>VLOOKUP(A305,JSE.JO!A:G,7,0)</f>
        <v>556080</v>
      </c>
    </row>
    <row r="306" spans="1:7" x14ac:dyDescent="0.3">
      <c r="A306" s="1">
        <v>39295</v>
      </c>
      <c r="B306">
        <f>VLOOKUP(A306,JSE.JO!A:G,2,0)*VLOOKUP(A306,'ZAR_USD Historical Data'!A:F,3,0)</f>
        <v>974.4</v>
      </c>
      <c r="C306">
        <f>VLOOKUP(A306,JSE.JO!A:G,3,0)*VLOOKUP(JSE.JO_USD!A306,'ZAR_USD Historical Data'!A:F,4,0)</f>
        <v>994.05</v>
      </c>
      <c r="D306">
        <f>VLOOKUP(A306,JSE.JO!A:G,4,0)*VLOOKUP(A306,'ZAR_USD Historical Data'!A:F,5,0)</f>
        <v>935.00000000000011</v>
      </c>
      <c r="E306">
        <f>VLOOKUP(A306,JSE.JO!A:G,5,0)*VLOOKUP(A306,'ZAR_USD Historical Data'!A:F,2,0)</f>
        <v>973.66500000000008</v>
      </c>
      <c r="F306">
        <f>VLOOKUP(A306,JSE.JO!A:G,6,0)*VLOOKUP(A306,'ZAR_USD Historical Data'!A:F,2,0)</f>
        <v>662.43897704200015</v>
      </c>
      <c r="G306">
        <f>VLOOKUP(A306,JSE.JO!A:G,7,0)</f>
        <v>308644</v>
      </c>
    </row>
    <row r="307" spans="1:7" x14ac:dyDescent="0.3">
      <c r="A307" s="1">
        <v>39296</v>
      </c>
      <c r="B307">
        <f>VLOOKUP(A307,JSE.JO!A:G,2,0)*VLOOKUP(A307,'ZAR_USD Historical Data'!A:F,3,0)</f>
        <v>972.99450000000002</v>
      </c>
      <c r="C307">
        <f>VLOOKUP(A307,JSE.JO!A:G,3,0)*VLOOKUP(JSE.JO_USD!A307,'ZAR_USD Historical Data'!A:F,4,0)</f>
        <v>992.44050000000004</v>
      </c>
      <c r="D307">
        <f>VLOOKUP(A307,JSE.JO!A:G,4,0)*VLOOKUP(A307,'ZAR_USD Historical Data'!A:F,5,0)</f>
        <v>904.15</v>
      </c>
      <c r="E307">
        <f>VLOOKUP(A307,JSE.JO!A:G,5,0)*VLOOKUP(A307,'ZAR_USD Historical Data'!A:F,2,0)</f>
        <v>952.42500000000007</v>
      </c>
      <c r="F307">
        <f>VLOOKUP(A307,JSE.JO!A:G,6,0)*VLOOKUP(A307,'ZAR_USD Historical Data'!A:F,2,0)</f>
        <v>647.98831516349992</v>
      </c>
      <c r="G307">
        <f>VLOOKUP(A307,JSE.JO!A:G,7,0)</f>
        <v>112826</v>
      </c>
    </row>
    <row r="308" spans="1:7" x14ac:dyDescent="0.3">
      <c r="A308" s="1">
        <v>39297</v>
      </c>
      <c r="B308">
        <f>VLOOKUP(A308,JSE.JO!A:G,2,0)*VLOOKUP(A308,'ZAR_USD Historical Data'!A:F,3,0)</f>
        <v>948.37500000000011</v>
      </c>
      <c r="C308">
        <f>VLOOKUP(A308,JSE.JO!A:G,3,0)*VLOOKUP(JSE.JO_USD!A308,'ZAR_USD Historical Data'!A:F,4,0)</f>
        <v>988.02599999999995</v>
      </c>
      <c r="D308">
        <f>VLOOKUP(A308,JSE.JO!A:G,4,0)*VLOOKUP(A308,'ZAR_USD Historical Data'!A:F,5,0)</f>
        <v>910.45</v>
      </c>
      <c r="E308">
        <f>VLOOKUP(A308,JSE.JO!A:G,5,0)*VLOOKUP(A308,'ZAR_USD Historical Data'!A:F,2,0)</f>
        <v>932.995</v>
      </c>
      <c r="F308">
        <f>VLOOKUP(A308,JSE.JO!A:G,6,0)*VLOOKUP(A308,'ZAR_USD Historical Data'!A:F,2,0)</f>
        <v>634.76905894870004</v>
      </c>
      <c r="G308">
        <f>VLOOKUP(A308,JSE.JO!A:G,7,0)</f>
        <v>453675</v>
      </c>
    </row>
    <row r="309" spans="1:7" x14ac:dyDescent="0.3">
      <c r="A309" s="1">
        <v>39300</v>
      </c>
      <c r="B309">
        <f>VLOOKUP(A309,JSE.JO!A:G,2,0)*VLOOKUP(A309,'ZAR_USD Historical Data'!A:F,3,0)</f>
        <v>917.40000000000009</v>
      </c>
      <c r="C309">
        <f>VLOOKUP(A309,JSE.JO!A:G,3,0)*VLOOKUP(JSE.JO_USD!A309,'ZAR_USD Historical Data'!A:F,4,0)</f>
        <v>986.01</v>
      </c>
      <c r="D309">
        <f>VLOOKUP(A309,JSE.JO!A:G,4,0)*VLOOKUP(A309,'ZAR_USD Historical Data'!A:F,5,0)</f>
        <v>828.6</v>
      </c>
      <c r="E309">
        <f>VLOOKUP(A309,JSE.JO!A:G,5,0)*VLOOKUP(A309,'ZAR_USD Historical Data'!A:F,2,0)</f>
        <v>877.08749999999998</v>
      </c>
      <c r="F309">
        <f>VLOOKUP(A309,JSE.JO!A:G,6,0)*VLOOKUP(A309,'ZAR_USD Historical Data'!A:F,2,0)</f>
        <v>596.73190061249989</v>
      </c>
      <c r="G309">
        <f>VLOOKUP(A309,JSE.JO!A:G,7,0)</f>
        <v>760739</v>
      </c>
    </row>
    <row r="310" spans="1:7" x14ac:dyDescent="0.3">
      <c r="A310" s="1">
        <v>39301</v>
      </c>
      <c r="B310">
        <f>VLOOKUP(A310,JSE.JO!A:G,2,0)*VLOOKUP(A310,'ZAR_USD Historical Data'!A:F,3,0)</f>
        <v>870.40800000000002</v>
      </c>
      <c r="C310">
        <f>VLOOKUP(A310,JSE.JO!A:G,3,0)*VLOOKUP(JSE.JO_USD!A310,'ZAR_USD Historical Data'!A:F,4,0)</f>
        <v>929.49999999999989</v>
      </c>
      <c r="D310">
        <f>VLOOKUP(A310,JSE.JO!A:G,4,0)*VLOOKUP(A310,'ZAR_USD Historical Data'!A:F,5,0)</f>
        <v>862.40000000000009</v>
      </c>
      <c r="E310">
        <f>VLOOKUP(A310,JSE.JO!A:G,5,0)*VLOOKUP(A310,'ZAR_USD Historical Data'!A:F,2,0)</f>
        <v>919.60849999999994</v>
      </c>
      <c r="F310">
        <f>VLOOKUP(A310,JSE.JO!A:G,6,0)*VLOOKUP(A310,'ZAR_USD Historical Data'!A:F,2,0)</f>
        <v>625.66145749299994</v>
      </c>
      <c r="G310">
        <f>VLOOKUP(A310,JSE.JO!A:G,7,0)</f>
        <v>749649</v>
      </c>
    </row>
    <row r="311" spans="1:7" x14ac:dyDescent="0.3">
      <c r="A311" s="1">
        <v>39302</v>
      </c>
      <c r="B311">
        <f>VLOOKUP(A311,JSE.JO!A:G,2,0)*VLOOKUP(A311,'ZAR_USD Historical Data'!A:F,3,0)</f>
        <v>935.21999999999991</v>
      </c>
      <c r="C311">
        <f>VLOOKUP(A311,JSE.JO!A:G,3,0)*VLOOKUP(JSE.JO_USD!A311,'ZAR_USD Historical Data'!A:F,4,0)</f>
        <v>1005.9</v>
      </c>
      <c r="D311">
        <f>VLOOKUP(A311,JSE.JO!A:G,4,0)*VLOOKUP(A311,'ZAR_USD Historical Data'!A:F,5,0)</f>
        <v>927.96</v>
      </c>
      <c r="E311">
        <f>VLOOKUP(A311,JSE.JO!A:G,5,0)*VLOOKUP(A311,'ZAR_USD Historical Data'!A:F,2,0)</f>
        <v>991.07</v>
      </c>
      <c r="F311">
        <f>VLOOKUP(A311,JSE.JO!A:G,6,0)*VLOOKUP(A311,'ZAR_USD Historical Data'!A:F,2,0)</f>
        <v>674.28068815239999</v>
      </c>
      <c r="G311">
        <f>VLOOKUP(A311,JSE.JO!A:G,7,0)</f>
        <v>378882</v>
      </c>
    </row>
    <row r="312" spans="1:7" x14ac:dyDescent="0.3">
      <c r="A312" s="1">
        <v>39303</v>
      </c>
      <c r="B312" t="e">
        <f>VLOOKUP(A312,JSE.JO!A:G,2,0)*VLOOKUP(A312,'ZAR_USD Historical Data'!A:F,3,0)</f>
        <v>#N/A</v>
      </c>
      <c r="C312" t="e">
        <f>VLOOKUP(A312,JSE.JO!A:G,3,0)*VLOOKUP(JSE.JO_USD!A312,'ZAR_USD Historical Data'!A:F,4,0)</f>
        <v>#N/A</v>
      </c>
      <c r="D312" t="e">
        <f>VLOOKUP(A312,JSE.JO!A:G,4,0)*VLOOKUP(A312,'ZAR_USD Historical Data'!A:F,5,0)</f>
        <v>#N/A</v>
      </c>
      <c r="E312" t="e">
        <f>VLOOKUP(A312,JSE.JO!A:G,5,0)*VLOOKUP(A312,'ZAR_USD Historical Data'!A:F,2,0)</f>
        <v>#N/A</v>
      </c>
      <c r="F312" t="e">
        <f>VLOOKUP(A312,JSE.JO!A:G,6,0)*VLOOKUP(A312,'ZAR_USD Historical Data'!A:F,2,0)</f>
        <v>#N/A</v>
      </c>
      <c r="G312" t="e">
        <f>VLOOKUP(A312,JSE.JO!A:G,7,0)</f>
        <v>#N/A</v>
      </c>
    </row>
    <row r="313" spans="1:7" x14ac:dyDescent="0.3">
      <c r="A313" s="1">
        <v>39304</v>
      </c>
      <c r="B313">
        <f>VLOOKUP(A313,JSE.JO!A:G,2,0)*VLOOKUP(A313,'ZAR_USD Historical Data'!A:F,3,0)</f>
        <v>876.46910000000003</v>
      </c>
      <c r="C313">
        <f>VLOOKUP(A313,JSE.JO!A:G,3,0)*VLOOKUP(JSE.JO_USD!A313,'ZAR_USD Historical Data'!A:F,4,0)</f>
        <v>954.04000000000008</v>
      </c>
      <c r="D313">
        <f>VLOOKUP(A313,JSE.JO!A:G,4,0)*VLOOKUP(A313,'ZAR_USD Historical Data'!A:F,5,0)</f>
        <v>863.86710000000005</v>
      </c>
      <c r="E313">
        <f>VLOOKUP(A313,JSE.JO!A:G,5,0)*VLOOKUP(A313,'ZAR_USD Historical Data'!A:F,2,0)</f>
        <v>947.92</v>
      </c>
      <c r="F313">
        <f>VLOOKUP(A313,JSE.JO!A:G,6,0)*VLOOKUP(A313,'ZAR_USD Historical Data'!A:F,2,0)</f>
        <v>644.92327740219991</v>
      </c>
      <c r="G313">
        <f>VLOOKUP(A313,JSE.JO!A:G,7,0)</f>
        <v>189169</v>
      </c>
    </row>
    <row r="314" spans="1:7" x14ac:dyDescent="0.3">
      <c r="A314" s="1">
        <v>39307</v>
      </c>
      <c r="B314">
        <f>VLOOKUP(A314,JSE.JO!A:G,2,0)*VLOOKUP(A314,'ZAR_USD Historical Data'!A:F,3,0)</f>
        <v>944.52</v>
      </c>
      <c r="C314">
        <f>VLOOKUP(A314,JSE.JO!A:G,3,0)*VLOOKUP(JSE.JO_USD!A314,'ZAR_USD Historical Data'!A:F,4,0)</f>
        <v>982.03500000000008</v>
      </c>
      <c r="D314">
        <f>VLOOKUP(A314,JSE.JO!A:G,4,0)*VLOOKUP(A314,'ZAR_USD Historical Data'!A:F,5,0)</f>
        <v>923.93</v>
      </c>
      <c r="E314">
        <f>VLOOKUP(A314,JSE.JO!A:G,5,0)*VLOOKUP(A314,'ZAR_USD Historical Data'!A:F,2,0)</f>
        <v>945.16799999999989</v>
      </c>
      <c r="F314">
        <f>VLOOKUP(A314,JSE.JO!A:G,6,0)*VLOOKUP(A314,'ZAR_USD Historical Data'!A:F,2,0)</f>
        <v>643.05091635839995</v>
      </c>
      <c r="G314">
        <f>VLOOKUP(A314,JSE.JO!A:G,7,0)</f>
        <v>85652</v>
      </c>
    </row>
    <row r="315" spans="1:7" x14ac:dyDescent="0.3">
      <c r="A315" s="1">
        <v>39308</v>
      </c>
      <c r="B315">
        <f>VLOOKUP(A315,JSE.JO!A:G,2,0)*VLOOKUP(A315,'ZAR_USD Historical Data'!A:F,3,0)</f>
        <v>922.3549999999999</v>
      </c>
      <c r="C315">
        <f>VLOOKUP(A315,JSE.JO!A:G,3,0)*VLOOKUP(JSE.JO_USD!A315,'ZAR_USD Historical Data'!A:F,4,0)</f>
        <v>940.904</v>
      </c>
      <c r="D315">
        <f>VLOOKUP(A315,JSE.JO!A:G,4,0)*VLOOKUP(A315,'ZAR_USD Historical Data'!A:F,5,0)</f>
        <v>877.96170000000006</v>
      </c>
      <c r="E315">
        <f>VLOOKUP(A315,JSE.JO!A:G,5,0)*VLOOKUP(A315,'ZAR_USD Historical Data'!A:F,2,0)</f>
        <v>888.55</v>
      </c>
      <c r="F315">
        <f>VLOOKUP(A315,JSE.JO!A:G,6,0)*VLOOKUP(A315,'ZAR_USD Historical Data'!A:F,2,0)</f>
        <v>604.5305192809999</v>
      </c>
      <c r="G315">
        <f>VLOOKUP(A315,JSE.JO!A:G,7,0)</f>
        <v>89095</v>
      </c>
    </row>
    <row r="316" spans="1:7" x14ac:dyDescent="0.3">
      <c r="A316" s="1">
        <v>39309</v>
      </c>
      <c r="B316">
        <f>VLOOKUP(A316,JSE.JO!A:G,2,0)*VLOOKUP(A316,'ZAR_USD Historical Data'!A:F,3,0)</f>
        <v>877.67279999999994</v>
      </c>
      <c r="C316">
        <f>VLOOKUP(A316,JSE.JO!A:G,3,0)*VLOOKUP(JSE.JO_USD!A316,'ZAR_USD Historical Data'!A:F,4,0)</f>
        <v>929.52100000000007</v>
      </c>
      <c r="D316">
        <f>VLOOKUP(A316,JSE.JO!A:G,4,0)*VLOOKUP(A316,'ZAR_USD Historical Data'!A:F,5,0)</f>
        <v>824.68799999999999</v>
      </c>
      <c r="E316">
        <f>VLOOKUP(A316,JSE.JO!A:G,5,0)*VLOOKUP(A316,'ZAR_USD Historical Data'!A:F,2,0)</f>
        <v>872.20799999999997</v>
      </c>
      <c r="F316">
        <f>VLOOKUP(A316,JSE.JO!A:G,6,0)*VLOOKUP(A316,'ZAR_USD Historical Data'!A:F,2,0)</f>
        <v>593.41222924639999</v>
      </c>
      <c r="G316">
        <f>VLOOKUP(A316,JSE.JO!A:G,7,0)</f>
        <v>470728</v>
      </c>
    </row>
    <row r="317" spans="1:7" x14ac:dyDescent="0.3">
      <c r="A317" s="1">
        <v>39310</v>
      </c>
      <c r="B317">
        <f>VLOOKUP(A317,JSE.JO!A:G,2,0)*VLOOKUP(A317,'ZAR_USD Historical Data'!A:F,3,0)</f>
        <v>837.5</v>
      </c>
      <c r="C317">
        <f>VLOOKUP(A317,JSE.JO!A:G,3,0)*VLOOKUP(JSE.JO_USD!A317,'ZAR_USD Historical Data'!A:F,4,0)</f>
        <v>860.42500000000007</v>
      </c>
      <c r="D317">
        <f>VLOOKUP(A317,JSE.JO!A:G,4,0)*VLOOKUP(A317,'ZAR_USD Historical Data'!A:F,5,0)</f>
        <v>817.5</v>
      </c>
      <c r="E317">
        <f>VLOOKUP(A317,JSE.JO!A:G,5,0)*VLOOKUP(A317,'ZAR_USD Historical Data'!A:F,2,0)</f>
        <v>848.22640000000001</v>
      </c>
      <c r="F317">
        <f>VLOOKUP(A317,JSE.JO!A:G,6,0)*VLOOKUP(A317,'ZAR_USD Historical Data'!A:F,2,0)</f>
        <v>577.09615934160001</v>
      </c>
      <c r="G317">
        <f>VLOOKUP(A317,JSE.JO!A:G,7,0)</f>
        <v>176703</v>
      </c>
    </row>
    <row r="318" spans="1:7" x14ac:dyDescent="0.3">
      <c r="A318" s="1">
        <v>39311</v>
      </c>
      <c r="B318">
        <f>VLOOKUP(A318,JSE.JO!A:G,2,0)*VLOOKUP(A318,'ZAR_USD Historical Data'!A:F,3,0)</f>
        <v>828.58719999999994</v>
      </c>
      <c r="C318">
        <f>VLOOKUP(A318,JSE.JO!A:G,3,0)*VLOOKUP(JSE.JO_USD!A318,'ZAR_USD Historical Data'!A:F,4,0)</f>
        <v>887.7600000000001</v>
      </c>
      <c r="D318">
        <f>VLOOKUP(A318,JSE.JO!A:G,4,0)*VLOOKUP(A318,'ZAR_USD Historical Data'!A:F,5,0)</f>
        <v>811.31819999999993</v>
      </c>
      <c r="E318">
        <f>VLOOKUP(A318,JSE.JO!A:G,5,0)*VLOOKUP(A318,'ZAR_USD Historical Data'!A:F,2,0)</f>
        <v>877.2</v>
      </c>
      <c r="F318">
        <f>VLOOKUP(A318,JSE.JO!A:G,6,0)*VLOOKUP(A318,'ZAR_USD Historical Data'!A:F,2,0)</f>
        <v>596.80850787199995</v>
      </c>
      <c r="G318">
        <f>VLOOKUP(A318,JSE.JO!A:G,7,0)</f>
        <v>307172</v>
      </c>
    </row>
    <row r="319" spans="1:7" x14ac:dyDescent="0.3">
      <c r="A319" s="1">
        <v>39314</v>
      </c>
      <c r="B319">
        <f>VLOOKUP(A319,JSE.JO!A:G,2,0)*VLOOKUP(A319,'ZAR_USD Historical Data'!A:F,3,0)</f>
        <v>875.42</v>
      </c>
      <c r="C319">
        <f>VLOOKUP(A319,JSE.JO!A:G,3,0)*VLOOKUP(JSE.JO_USD!A319,'ZAR_USD Historical Data'!A:F,4,0)</f>
        <v>903.54</v>
      </c>
      <c r="D319">
        <f>VLOOKUP(A319,JSE.JO!A:G,4,0)*VLOOKUP(A319,'ZAR_USD Historical Data'!A:F,5,0)</f>
        <v>866.35500000000002</v>
      </c>
      <c r="E319">
        <f>VLOOKUP(A319,JSE.JO!A:G,5,0)*VLOOKUP(A319,'ZAR_USD Historical Data'!A:F,2,0)</f>
        <v>888.99099999999999</v>
      </c>
      <c r="F319">
        <f>VLOOKUP(A319,JSE.JO!A:G,6,0)*VLOOKUP(A319,'ZAR_USD Historical Data'!A:F,2,0)</f>
        <v>604.83060523479992</v>
      </c>
      <c r="G319">
        <f>VLOOKUP(A319,JSE.JO!A:G,7,0)</f>
        <v>97719</v>
      </c>
    </row>
    <row r="320" spans="1:7" x14ac:dyDescent="0.3">
      <c r="A320" s="1">
        <v>39315</v>
      </c>
      <c r="B320">
        <f>VLOOKUP(A320,JSE.JO!A:G,2,0)*VLOOKUP(A320,'ZAR_USD Historical Data'!A:F,3,0)</f>
        <v>887.53829999999994</v>
      </c>
      <c r="C320">
        <f>VLOOKUP(A320,JSE.JO!A:G,3,0)*VLOOKUP(JSE.JO_USD!A320,'ZAR_USD Historical Data'!A:F,4,0)</f>
        <v>906.39499999999998</v>
      </c>
      <c r="D320">
        <f>VLOOKUP(A320,JSE.JO!A:G,4,0)*VLOOKUP(A320,'ZAR_USD Historical Data'!A:F,5,0)</f>
        <v>871.67189999999994</v>
      </c>
      <c r="E320">
        <f>VLOOKUP(A320,JSE.JO!A:G,5,0)*VLOOKUP(A320,'ZAR_USD Historical Data'!A:F,2,0)</f>
        <v>886.7346</v>
      </c>
      <c r="F320">
        <f>VLOOKUP(A320,JSE.JO!A:G,6,0)*VLOOKUP(A320,'ZAR_USD Historical Data'!A:F,2,0)</f>
        <v>603.29539345279989</v>
      </c>
      <c r="G320">
        <f>VLOOKUP(A320,JSE.JO!A:G,7,0)</f>
        <v>89414</v>
      </c>
    </row>
    <row r="321" spans="1:7" x14ac:dyDescent="0.3">
      <c r="A321" s="1">
        <v>39316</v>
      </c>
      <c r="B321">
        <f>VLOOKUP(A321,JSE.JO!A:G,2,0)*VLOOKUP(A321,'ZAR_USD Historical Data'!A:F,3,0)</f>
        <v>899.07999999999993</v>
      </c>
      <c r="C321">
        <f>VLOOKUP(A321,JSE.JO!A:G,3,0)*VLOOKUP(JSE.JO_USD!A321,'ZAR_USD Historical Data'!A:F,4,0)</f>
        <v>922.3549999999999</v>
      </c>
      <c r="D321">
        <f>VLOOKUP(A321,JSE.JO!A:G,4,0)*VLOOKUP(A321,'ZAR_USD Historical Data'!A:F,5,0)</f>
        <v>882.94</v>
      </c>
      <c r="E321">
        <f>VLOOKUP(A321,JSE.JO!A:G,5,0)*VLOOKUP(A321,'ZAR_USD Historical Data'!A:F,2,0)</f>
        <v>919.03</v>
      </c>
      <c r="F321">
        <f>VLOOKUP(A321,JSE.JO!A:G,6,0)*VLOOKUP(A321,'ZAR_USD Historical Data'!A:F,2,0)</f>
        <v>625.26788272779993</v>
      </c>
      <c r="G321">
        <f>VLOOKUP(A321,JSE.JO!A:G,7,0)</f>
        <v>199298</v>
      </c>
    </row>
    <row r="322" spans="1:7" x14ac:dyDescent="0.3">
      <c r="A322" s="1">
        <v>39317</v>
      </c>
      <c r="B322">
        <f>VLOOKUP(A322,JSE.JO!A:G,2,0)*VLOOKUP(A322,'ZAR_USD Historical Data'!A:F,3,0)</f>
        <v>929.47499999999991</v>
      </c>
      <c r="C322">
        <f>VLOOKUP(A322,JSE.JO!A:G,3,0)*VLOOKUP(JSE.JO_USD!A322,'ZAR_USD Historical Data'!A:F,4,0)</f>
        <v>944.43499999999995</v>
      </c>
      <c r="D322">
        <f>VLOOKUP(A322,JSE.JO!A:G,4,0)*VLOOKUP(A322,'ZAR_USD Historical Data'!A:F,5,0)</f>
        <v>915.22</v>
      </c>
      <c r="E322">
        <f>VLOOKUP(A322,JSE.JO!A:G,5,0)*VLOOKUP(A322,'ZAR_USD Historical Data'!A:F,2,0)</f>
        <v>932.84999999999991</v>
      </c>
      <c r="F322">
        <f>VLOOKUP(A322,JSE.JO!A:G,6,0)*VLOOKUP(A322,'ZAR_USD Historical Data'!A:F,2,0)</f>
        <v>634.67034128699993</v>
      </c>
      <c r="G322">
        <f>VLOOKUP(A322,JSE.JO!A:G,7,0)</f>
        <v>100192</v>
      </c>
    </row>
    <row r="323" spans="1:7" x14ac:dyDescent="0.3">
      <c r="A323" s="1">
        <v>39318</v>
      </c>
      <c r="B323">
        <f>VLOOKUP(A323,JSE.JO!A:G,2,0)*VLOOKUP(A323,'ZAR_USD Historical Data'!A:F,3,0)</f>
        <v>922.58999999999992</v>
      </c>
      <c r="C323">
        <f>VLOOKUP(A323,JSE.JO!A:G,3,0)*VLOOKUP(JSE.JO_USD!A323,'ZAR_USD Historical Data'!A:F,4,0)</f>
        <v>956.76</v>
      </c>
      <c r="D323">
        <f>VLOOKUP(A323,JSE.JO!A:G,4,0)*VLOOKUP(A323,'ZAR_USD Historical Data'!A:F,5,0)</f>
        <v>912.54</v>
      </c>
      <c r="E323">
        <f>VLOOKUP(A323,JSE.JO!A:G,5,0)*VLOOKUP(A323,'ZAR_USD Historical Data'!A:F,2,0)</f>
        <v>947.88400000000001</v>
      </c>
      <c r="F323">
        <f>VLOOKUP(A323,JSE.JO!A:G,6,0)*VLOOKUP(A323,'ZAR_USD Historical Data'!A:F,2,0)</f>
        <v>644.89876381919998</v>
      </c>
      <c r="G323">
        <f>VLOOKUP(A323,JSE.JO!A:G,7,0)</f>
        <v>1886</v>
      </c>
    </row>
    <row r="324" spans="1:7" x14ac:dyDescent="0.3">
      <c r="A324" s="1">
        <v>39321</v>
      </c>
      <c r="B324">
        <f>VLOOKUP(A324,JSE.JO!A:G,2,0)*VLOOKUP(A324,'ZAR_USD Historical Data'!A:F,3,0)</f>
        <v>944.34990000000005</v>
      </c>
      <c r="C324">
        <f>VLOOKUP(A324,JSE.JO!A:G,3,0)*VLOOKUP(JSE.JO_USD!A324,'ZAR_USD Historical Data'!A:F,4,0)</f>
        <v>981.87000000000012</v>
      </c>
      <c r="D324">
        <f>VLOOKUP(A324,JSE.JO!A:G,4,0)*VLOOKUP(A324,'ZAR_USD Historical Data'!A:F,5,0)</f>
        <v>934.16639999999995</v>
      </c>
      <c r="E324">
        <f>VLOOKUP(A324,JSE.JO!A:G,5,0)*VLOOKUP(A324,'ZAR_USD Historical Data'!A:F,2,0)</f>
        <v>956.34</v>
      </c>
      <c r="F324">
        <f>VLOOKUP(A324,JSE.JO!A:G,6,0)*VLOOKUP(A324,'ZAR_USD Historical Data'!A:F,2,0)</f>
        <v>650.65194754560002</v>
      </c>
      <c r="G324">
        <f>VLOOKUP(A324,JSE.JO!A:G,7,0)</f>
        <v>60447</v>
      </c>
    </row>
    <row r="325" spans="1:7" x14ac:dyDescent="0.3">
      <c r="A325" s="1">
        <v>39322</v>
      </c>
      <c r="B325">
        <f>VLOOKUP(A325,JSE.JO!A:G,2,0)*VLOOKUP(A325,'ZAR_USD Historical Data'!A:F,3,0)</f>
        <v>952.89</v>
      </c>
      <c r="C325">
        <f>VLOOKUP(A325,JSE.JO!A:G,3,0)*VLOOKUP(JSE.JO_USD!A325,'ZAR_USD Historical Data'!A:F,4,0)</f>
        <v>977.83499999999992</v>
      </c>
      <c r="D325">
        <f>VLOOKUP(A325,JSE.JO!A:G,4,0)*VLOOKUP(A325,'ZAR_USD Historical Data'!A:F,5,0)</f>
        <v>939.09</v>
      </c>
      <c r="E325">
        <f>VLOOKUP(A325,JSE.JO!A:G,5,0)*VLOOKUP(A325,'ZAR_USD Historical Data'!A:F,2,0)</f>
        <v>958.3</v>
      </c>
      <c r="F325">
        <f>VLOOKUP(A325,JSE.JO!A:G,6,0)*VLOOKUP(A325,'ZAR_USD Historical Data'!A:F,2,0)</f>
        <v>651.98551471009989</v>
      </c>
      <c r="G325">
        <f>VLOOKUP(A325,JSE.JO!A:G,7,0)</f>
        <v>775964</v>
      </c>
    </row>
    <row r="326" spans="1:7" x14ac:dyDescent="0.3">
      <c r="A326" s="1">
        <v>39323</v>
      </c>
      <c r="B326">
        <f>VLOOKUP(A326,JSE.JO!A:G,2,0)*VLOOKUP(A326,'ZAR_USD Historical Data'!A:F,3,0)</f>
        <v>948.78430000000003</v>
      </c>
      <c r="C326">
        <f>VLOOKUP(A326,JSE.JO!A:G,3,0)*VLOOKUP(JSE.JO_USD!A326,'ZAR_USD Historical Data'!A:F,4,0)</f>
        <v>976.62830000000008</v>
      </c>
      <c r="D326">
        <f>VLOOKUP(A326,JSE.JO!A:G,4,0)*VLOOKUP(A326,'ZAR_USD Historical Data'!A:F,5,0)</f>
        <v>933.10619999999994</v>
      </c>
      <c r="E326">
        <f>VLOOKUP(A326,JSE.JO!A:G,5,0)*VLOOKUP(A326,'ZAR_USD Historical Data'!A:F,2,0)</f>
        <v>967.55580000000009</v>
      </c>
      <c r="F326">
        <f>VLOOKUP(A326,JSE.JO!A:G,6,0)*VLOOKUP(A326,'ZAR_USD Historical Data'!A:F,2,0)</f>
        <v>658.28263557900004</v>
      </c>
      <c r="G326">
        <f>VLOOKUP(A326,JSE.JO!A:G,7,0)</f>
        <v>21298</v>
      </c>
    </row>
    <row r="327" spans="1:7" x14ac:dyDescent="0.3">
      <c r="A327" s="1">
        <v>39324</v>
      </c>
      <c r="B327">
        <f>VLOOKUP(A327,JSE.JO!A:G,2,0)*VLOOKUP(A327,'ZAR_USD Historical Data'!A:F,3,0)</f>
        <v>966.745</v>
      </c>
      <c r="C327">
        <f>VLOOKUP(A327,JSE.JO!A:G,3,0)*VLOOKUP(JSE.JO_USD!A327,'ZAR_USD Historical Data'!A:F,4,0)</f>
        <v>992.6400000000001</v>
      </c>
      <c r="D327">
        <f>VLOOKUP(A327,JSE.JO!A:G,4,0)*VLOOKUP(A327,'ZAR_USD Historical Data'!A:F,5,0)</f>
        <v>955.65200000000004</v>
      </c>
      <c r="E327">
        <f>VLOOKUP(A327,JSE.JO!A:G,5,0)*VLOOKUP(A327,'ZAR_USD Historical Data'!A:F,2,0)</f>
        <v>968.82400000000007</v>
      </c>
      <c r="F327">
        <f>VLOOKUP(A327,JSE.JO!A:G,6,0)*VLOOKUP(A327,'ZAR_USD Historical Data'!A:F,2,0)</f>
        <v>659.14546187479993</v>
      </c>
      <c r="G327">
        <f>VLOOKUP(A327,JSE.JO!A:G,7,0)</f>
        <v>292734</v>
      </c>
    </row>
    <row r="328" spans="1:7" x14ac:dyDescent="0.3">
      <c r="A328" s="1">
        <v>39325</v>
      </c>
      <c r="B328">
        <f>VLOOKUP(A328,JSE.JO!A:G,2,0)*VLOOKUP(A328,'ZAR_USD Historical Data'!A:F,3,0)</f>
        <v>967.43599999999992</v>
      </c>
      <c r="C328">
        <f>VLOOKUP(A328,JSE.JO!A:G,3,0)*VLOOKUP(JSE.JO_USD!A328,'ZAR_USD Historical Data'!A:F,4,0)</f>
        <v>1004.6499999999999</v>
      </c>
      <c r="D328">
        <f>VLOOKUP(A328,JSE.JO!A:G,4,0)*VLOOKUP(A328,'ZAR_USD Historical Data'!A:F,5,0)</f>
        <v>958.41399999999999</v>
      </c>
      <c r="E328">
        <f>VLOOKUP(A328,JSE.JO!A:G,5,0)*VLOOKUP(A328,'ZAR_USD Historical Data'!A:F,2,0)</f>
        <v>994.00000000000011</v>
      </c>
      <c r="F328">
        <f>VLOOKUP(A328,JSE.JO!A:G,6,0)*VLOOKUP(A328,'ZAR_USD Historical Data'!A:F,2,0)</f>
        <v>676.27403326000012</v>
      </c>
      <c r="G328">
        <f>VLOOKUP(A328,JSE.JO!A:G,7,0)</f>
        <v>361219</v>
      </c>
    </row>
    <row r="329" spans="1:7" x14ac:dyDescent="0.3">
      <c r="A329" s="1">
        <v>39328</v>
      </c>
      <c r="B329">
        <f>VLOOKUP(A329,JSE.JO!A:G,2,0)*VLOOKUP(A329,'ZAR_USD Historical Data'!A:F,3,0)</f>
        <v>991.83100000000002</v>
      </c>
      <c r="C329">
        <f>VLOOKUP(A329,JSE.JO!A:G,3,0)*VLOOKUP(JSE.JO_USD!A329,'ZAR_USD Historical Data'!A:F,4,0)</f>
        <v>1035.924</v>
      </c>
      <c r="D329">
        <f>VLOOKUP(A329,JSE.JO!A:G,4,0)*VLOOKUP(A329,'ZAR_USD Historical Data'!A:F,5,0)</f>
        <v>977.67</v>
      </c>
      <c r="E329">
        <f>VLOOKUP(A329,JSE.JO!A:G,5,0)*VLOOKUP(A329,'ZAR_USD Historical Data'!A:F,2,0)</f>
        <v>1022.1068</v>
      </c>
      <c r="F329">
        <f>VLOOKUP(A329,JSE.JO!A:G,6,0)*VLOOKUP(A329,'ZAR_USD Historical Data'!A:F,2,0)</f>
        <v>695.39662588759995</v>
      </c>
      <c r="G329">
        <f>VLOOKUP(A329,JSE.JO!A:G,7,0)</f>
        <v>182776</v>
      </c>
    </row>
    <row r="330" spans="1:7" x14ac:dyDescent="0.3">
      <c r="A330" s="1">
        <v>39329</v>
      </c>
      <c r="B330">
        <f>VLOOKUP(A330,JSE.JO!A:G,2,0)*VLOOKUP(A330,'ZAR_USD Historical Data'!A:F,3,0)</f>
        <v>1012.5099999999999</v>
      </c>
      <c r="C330">
        <f>VLOOKUP(A330,JSE.JO!A:G,3,0)*VLOOKUP(JSE.JO_USD!A330,'ZAR_USD Historical Data'!A:F,4,0)</f>
        <v>1019.08</v>
      </c>
      <c r="D330">
        <f>VLOOKUP(A330,JSE.JO!A:G,4,0)*VLOOKUP(A330,'ZAR_USD Historical Data'!A:F,5,0)</f>
        <v>988.9</v>
      </c>
      <c r="E330">
        <f>VLOOKUP(A330,JSE.JO!A:G,5,0)*VLOOKUP(A330,'ZAR_USD Historical Data'!A:F,2,0)</f>
        <v>1013.24</v>
      </c>
      <c r="F330">
        <f>VLOOKUP(A330,JSE.JO!A:G,6,0)*VLOOKUP(A330,'ZAR_USD Historical Data'!A:F,2,0)</f>
        <v>689.36422907120004</v>
      </c>
      <c r="G330">
        <f>VLOOKUP(A330,JSE.JO!A:G,7,0)</f>
        <v>137529</v>
      </c>
    </row>
    <row r="331" spans="1:7" x14ac:dyDescent="0.3">
      <c r="A331" s="1">
        <v>39330</v>
      </c>
      <c r="B331">
        <f>VLOOKUP(A331,JSE.JO!A:G,2,0)*VLOOKUP(A331,'ZAR_USD Historical Data'!A:F,3,0)</f>
        <v>1011.0500000000001</v>
      </c>
      <c r="C331">
        <f>VLOOKUP(A331,JSE.JO!A:G,3,0)*VLOOKUP(JSE.JO_USD!A331,'ZAR_USD Historical Data'!A:F,4,0)</f>
        <v>1029.9407999999999</v>
      </c>
      <c r="D331">
        <f>VLOOKUP(A331,JSE.JO!A:G,4,0)*VLOOKUP(A331,'ZAR_USD Historical Data'!A:F,5,0)</f>
        <v>988.38</v>
      </c>
      <c r="E331">
        <f>VLOOKUP(A331,JSE.JO!A:G,5,0)*VLOOKUP(A331,'ZAR_USD Historical Data'!A:F,2,0)</f>
        <v>1001.9499999999999</v>
      </c>
      <c r="F331">
        <f>VLOOKUP(A331,JSE.JO!A:G,6,0)*VLOOKUP(A331,'ZAR_USD Historical Data'!A:F,2,0)</f>
        <v>681.68290426399994</v>
      </c>
      <c r="G331">
        <f>VLOOKUP(A331,JSE.JO!A:G,7,0)</f>
        <v>278059</v>
      </c>
    </row>
    <row r="332" spans="1:7" x14ac:dyDescent="0.3">
      <c r="A332" s="1">
        <v>39331</v>
      </c>
      <c r="B332">
        <f>VLOOKUP(A332,JSE.JO!A:G,2,0)*VLOOKUP(A332,'ZAR_USD Historical Data'!A:F,3,0)</f>
        <v>1018.1024</v>
      </c>
      <c r="C332">
        <f>VLOOKUP(A332,JSE.JO!A:G,3,0)*VLOOKUP(JSE.JO_USD!A332,'ZAR_USD Historical Data'!A:F,4,0)</f>
        <v>1032.9004</v>
      </c>
      <c r="D332">
        <f>VLOOKUP(A332,JSE.JO!A:G,4,0)*VLOOKUP(A332,'ZAR_USD Historical Data'!A:F,5,0)</f>
        <v>1000.83</v>
      </c>
      <c r="E332">
        <f>VLOOKUP(A332,JSE.JO!A:G,5,0)*VLOOKUP(A332,'ZAR_USD Historical Data'!A:F,2,0)</f>
        <v>1023.1199999999999</v>
      </c>
      <c r="F332">
        <f>VLOOKUP(A332,JSE.JO!A:G,6,0)*VLOOKUP(A332,'ZAR_USD Historical Data'!A:F,2,0)</f>
        <v>696.08618442720001</v>
      </c>
      <c r="G332">
        <f>VLOOKUP(A332,JSE.JO!A:G,7,0)</f>
        <v>152584</v>
      </c>
    </row>
    <row r="333" spans="1:7" x14ac:dyDescent="0.3">
      <c r="A333" s="1">
        <v>39332</v>
      </c>
      <c r="B333">
        <f>VLOOKUP(A333,JSE.JO!A:G,2,0)*VLOOKUP(A333,'ZAR_USD Historical Data'!A:F,3,0)</f>
        <v>1026.3799999999999</v>
      </c>
      <c r="C333">
        <f>VLOOKUP(A333,JSE.JO!A:G,3,0)*VLOOKUP(JSE.JO_USD!A333,'ZAR_USD Historical Data'!A:F,4,0)</f>
        <v>1034.52</v>
      </c>
      <c r="D333">
        <f>VLOOKUP(A333,JSE.JO!A:G,4,0)*VLOOKUP(A333,'ZAR_USD Historical Data'!A:F,5,0)</f>
        <v>999.37</v>
      </c>
      <c r="E333">
        <f>VLOOKUP(A333,JSE.JO!A:G,5,0)*VLOOKUP(A333,'ZAR_USD Historical Data'!A:F,2,0)</f>
        <v>1007.676</v>
      </c>
      <c r="F333">
        <f>VLOOKUP(A333,JSE.JO!A:G,6,0)*VLOOKUP(A333,'ZAR_USD Historical Data'!A:F,2,0)</f>
        <v>685.57867678800005</v>
      </c>
      <c r="G333">
        <f>VLOOKUP(A333,JSE.JO!A:G,7,0)</f>
        <v>122320</v>
      </c>
    </row>
    <row r="334" spans="1:7" x14ac:dyDescent="0.3">
      <c r="A334" s="1">
        <v>39335</v>
      </c>
      <c r="B334">
        <f>VLOOKUP(A334,JSE.JO!A:G,2,0)*VLOOKUP(A334,'ZAR_USD Historical Data'!A:F,3,0)</f>
        <v>995.42500000000007</v>
      </c>
      <c r="C334">
        <f>VLOOKUP(A334,JSE.JO!A:G,3,0)*VLOOKUP(JSE.JO_USD!A334,'ZAR_USD Historical Data'!A:F,4,0)</f>
        <v>1017.62</v>
      </c>
      <c r="D334">
        <f>VLOOKUP(A334,JSE.JO!A:G,4,0)*VLOOKUP(A334,'ZAR_USD Historical Data'!A:F,5,0)</f>
        <v>971.28000000000009</v>
      </c>
      <c r="E334">
        <f>VLOOKUP(A334,JSE.JO!A:G,5,0)*VLOOKUP(A334,'ZAR_USD Historical Data'!A:F,2,0)</f>
        <v>1000.8306</v>
      </c>
      <c r="F334">
        <f>VLOOKUP(A334,JSE.JO!A:G,6,0)*VLOOKUP(A334,'ZAR_USD Historical Data'!A:F,2,0)</f>
        <v>680.92136190540009</v>
      </c>
      <c r="G334">
        <f>VLOOKUP(A334,JSE.JO!A:G,7,0)</f>
        <v>24460</v>
      </c>
    </row>
    <row r="335" spans="1:7" x14ac:dyDescent="0.3">
      <c r="A335" s="1">
        <v>39336</v>
      </c>
      <c r="B335">
        <f>VLOOKUP(A335,JSE.JO!A:G,2,0)*VLOOKUP(A335,'ZAR_USD Historical Data'!A:F,3,0)</f>
        <v>995.17819999999995</v>
      </c>
      <c r="C335">
        <f>VLOOKUP(A335,JSE.JO!A:G,3,0)*VLOOKUP(JSE.JO_USD!A335,'ZAR_USD Historical Data'!A:F,4,0)</f>
        <v>1028.2649999999999</v>
      </c>
      <c r="D335">
        <f>VLOOKUP(A335,JSE.JO!A:G,4,0)*VLOOKUP(A335,'ZAR_USD Historical Data'!A:F,5,0)</f>
        <v>990.72</v>
      </c>
      <c r="E335">
        <f>VLOOKUP(A335,JSE.JO!A:G,5,0)*VLOOKUP(A335,'ZAR_USD Historical Data'!A:F,2,0)</f>
        <v>1023.855</v>
      </c>
      <c r="F335">
        <f>VLOOKUP(A335,JSE.JO!A:G,6,0)*VLOOKUP(A335,'ZAR_USD Historical Data'!A:F,2,0)</f>
        <v>696.58624634130001</v>
      </c>
      <c r="G335">
        <f>VLOOKUP(A335,JSE.JO!A:G,7,0)</f>
        <v>15953</v>
      </c>
    </row>
    <row r="336" spans="1:7" x14ac:dyDescent="0.3">
      <c r="A336" s="1">
        <v>39337</v>
      </c>
      <c r="B336">
        <f>VLOOKUP(A336,JSE.JO!A:G,2,0)*VLOOKUP(A336,'ZAR_USD Historical Data'!A:F,3,0)</f>
        <v>1014.7</v>
      </c>
      <c r="C336">
        <f>VLOOKUP(A336,JSE.JO!A:G,3,0)*VLOOKUP(JSE.JO_USD!A336,'ZAR_USD Historical Data'!A:F,4,0)</f>
        <v>1041.92</v>
      </c>
      <c r="D336">
        <f>VLOOKUP(A336,JSE.JO!A:G,4,0)*VLOOKUP(A336,'ZAR_USD Historical Data'!A:F,5,0)</f>
        <v>1009.59</v>
      </c>
      <c r="E336">
        <f>VLOOKUP(A336,JSE.JO!A:G,5,0)*VLOOKUP(A336,'ZAR_USD Historical Data'!A:F,2,0)</f>
        <v>1030.1659999999999</v>
      </c>
      <c r="F336">
        <f>VLOOKUP(A336,JSE.JO!A:G,6,0)*VLOOKUP(A336,'ZAR_USD Historical Data'!A:F,2,0)</f>
        <v>700.87998934239999</v>
      </c>
      <c r="G336">
        <f>VLOOKUP(A336,JSE.JO!A:G,7,0)</f>
        <v>34444</v>
      </c>
    </row>
    <row r="337" spans="1:7" x14ac:dyDescent="0.3">
      <c r="A337" s="1">
        <v>39338</v>
      </c>
      <c r="B337">
        <f>VLOOKUP(A337,JSE.JO!A:G,2,0)*VLOOKUP(A337,'ZAR_USD Historical Data'!A:F,3,0)</f>
        <v>1031.644</v>
      </c>
      <c r="C337">
        <f>VLOOKUP(A337,JSE.JO!A:G,3,0)*VLOOKUP(JSE.JO_USD!A337,'ZAR_USD Historical Data'!A:F,4,0)</f>
        <v>1055.7637</v>
      </c>
      <c r="D337">
        <f>VLOOKUP(A337,JSE.JO!A:G,4,0)*VLOOKUP(A337,'ZAR_USD Historical Data'!A:F,5,0)</f>
        <v>1022.6376</v>
      </c>
      <c r="E337">
        <f>VLOOKUP(A337,JSE.JO!A:G,5,0)*VLOOKUP(A337,'ZAR_USD Historical Data'!A:F,2,0)</f>
        <v>1035.6479999999999</v>
      </c>
      <c r="F337">
        <f>VLOOKUP(A337,JSE.JO!A:G,6,0)*VLOOKUP(A337,'ZAR_USD Historical Data'!A:F,2,0)</f>
        <v>704.60960157119985</v>
      </c>
      <c r="G337">
        <f>VLOOKUP(A337,JSE.JO!A:G,7,0)</f>
        <v>140769</v>
      </c>
    </row>
    <row r="338" spans="1:7" x14ac:dyDescent="0.3">
      <c r="A338" s="1">
        <v>39339</v>
      </c>
      <c r="B338">
        <f>VLOOKUP(A338,JSE.JO!A:G,2,0)*VLOOKUP(A338,'ZAR_USD Historical Data'!A:F,3,0)</f>
        <v>1041</v>
      </c>
      <c r="C338">
        <f>VLOOKUP(A338,JSE.JO!A:G,3,0)*VLOOKUP(JSE.JO_USD!A338,'ZAR_USD Historical Data'!A:F,4,0)</f>
        <v>1058.51</v>
      </c>
      <c r="D338">
        <f>VLOOKUP(A338,JSE.JO!A:G,4,0)*VLOOKUP(A338,'ZAR_USD Historical Data'!A:F,5,0)</f>
        <v>1015.035</v>
      </c>
      <c r="E338">
        <f>VLOOKUP(A338,JSE.JO!A:G,5,0)*VLOOKUP(A338,'ZAR_USD Historical Data'!A:F,2,0)</f>
        <v>1053.3071</v>
      </c>
      <c r="F338">
        <f>VLOOKUP(A338,JSE.JO!A:G,6,0)*VLOOKUP(A338,'ZAR_USD Historical Data'!A:F,2,0)</f>
        <v>716.62415619679996</v>
      </c>
      <c r="G338">
        <f>VLOOKUP(A338,JSE.JO!A:G,7,0)</f>
        <v>502372</v>
      </c>
    </row>
    <row r="339" spans="1:7" x14ac:dyDescent="0.3">
      <c r="A339" s="1">
        <v>39342</v>
      </c>
      <c r="B339">
        <f>VLOOKUP(A339,JSE.JO!A:G,2,0)*VLOOKUP(A339,'ZAR_USD Historical Data'!A:F,3,0)</f>
        <v>1048.2325000000001</v>
      </c>
      <c r="C339">
        <f>VLOOKUP(A339,JSE.JO!A:G,3,0)*VLOOKUP(JSE.JO_USD!A339,'ZAR_USD Historical Data'!A:F,4,0)</f>
        <v>1058.51</v>
      </c>
      <c r="D339">
        <f>VLOOKUP(A339,JSE.JO!A:G,4,0)*VLOOKUP(A339,'ZAR_USD Historical Data'!A:F,5,0)</f>
        <v>1006.9458</v>
      </c>
      <c r="E339">
        <f>VLOOKUP(A339,JSE.JO!A:G,5,0)*VLOOKUP(A339,'ZAR_USD Historical Data'!A:F,2,0)</f>
        <v>1029.6594</v>
      </c>
      <c r="F339">
        <f>VLOOKUP(A339,JSE.JO!A:G,6,0)*VLOOKUP(A339,'ZAR_USD Historical Data'!A:F,2,0)</f>
        <v>700.53522448140006</v>
      </c>
      <c r="G339">
        <f>VLOOKUP(A339,JSE.JO!A:G,7,0)</f>
        <v>520976</v>
      </c>
    </row>
    <row r="340" spans="1:7" x14ac:dyDescent="0.3">
      <c r="A340" s="1">
        <v>39343</v>
      </c>
      <c r="B340">
        <f>VLOOKUP(A340,JSE.JO!A:G,2,0)*VLOOKUP(A340,'ZAR_USD Historical Data'!A:F,3,0)</f>
        <v>983.72790000000009</v>
      </c>
      <c r="C340">
        <f>VLOOKUP(A340,JSE.JO!A:G,3,0)*VLOOKUP(JSE.JO_USD!A340,'ZAR_USD Historical Data'!A:F,4,0)</f>
        <v>1072.3600000000001</v>
      </c>
      <c r="D340">
        <f>VLOOKUP(A340,JSE.JO!A:G,4,0)*VLOOKUP(A340,'ZAR_USD Historical Data'!A:F,5,0)</f>
        <v>979.4600999999999</v>
      </c>
      <c r="E340">
        <f>VLOOKUP(A340,JSE.JO!A:G,5,0)*VLOOKUP(A340,'ZAR_USD Historical Data'!A:F,2,0)</f>
        <v>1051.7324999999998</v>
      </c>
      <c r="F340">
        <f>VLOOKUP(A340,JSE.JO!A:G,6,0)*VLOOKUP(A340,'ZAR_USD Historical Data'!A:F,2,0)</f>
        <v>715.5528648618</v>
      </c>
      <c r="G340">
        <f>VLOOKUP(A340,JSE.JO!A:G,7,0)</f>
        <v>49959</v>
      </c>
    </row>
    <row r="341" spans="1:7" x14ac:dyDescent="0.3">
      <c r="A341" s="1">
        <v>39344</v>
      </c>
      <c r="B341">
        <f>VLOOKUP(A341,JSE.JO!A:G,2,0)*VLOOKUP(A341,'ZAR_USD Historical Data'!A:F,3,0)</f>
        <v>1058.51</v>
      </c>
      <c r="C341">
        <f>VLOOKUP(A341,JSE.JO!A:G,3,0)*VLOOKUP(JSE.JO_USD!A341,'ZAR_USD Historical Data'!A:F,4,0)</f>
        <v>1072.0999999999999</v>
      </c>
      <c r="D341">
        <f>VLOOKUP(A341,JSE.JO!A:G,4,0)*VLOOKUP(A341,'ZAR_USD Historical Data'!A:F,5,0)</f>
        <v>1036.7</v>
      </c>
      <c r="E341">
        <f>VLOOKUP(A341,JSE.JO!A:G,5,0)*VLOOKUP(A341,'ZAR_USD Historical Data'!A:F,2,0)</f>
        <v>1061.7299999999998</v>
      </c>
      <c r="F341">
        <f>VLOOKUP(A341,JSE.JO!A:G,6,0)*VLOOKUP(A341,'ZAR_USD Historical Data'!A:F,2,0)</f>
        <v>722.35470412799987</v>
      </c>
      <c r="G341">
        <f>VLOOKUP(A341,JSE.JO!A:G,7,0)</f>
        <v>77380</v>
      </c>
    </row>
    <row r="342" spans="1:7" x14ac:dyDescent="0.3">
      <c r="A342" s="1">
        <v>39345</v>
      </c>
      <c r="B342">
        <f>VLOOKUP(A342,JSE.JO!A:G,2,0)*VLOOKUP(A342,'ZAR_USD Historical Data'!A:F,3,0)</f>
        <v>1048.2149999999999</v>
      </c>
      <c r="C342">
        <f>VLOOKUP(A342,JSE.JO!A:G,3,0)*VLOOKUP(JSE.JO_USD!A342,'ZAR_USD Historical Data'!A:F,4,0)</f>
        <v>1071</v>
      </c>
      <c r="D342">
        <f>VLOOKUP(A342,JSE.JO!A:G,4,0)*VLOOKUP(A342,'ZAR_USD Historical Data'!A:F,5,0)</f>
        <v>1027.0550000000001</v>
      </c>
      <c r="E342">
        <f>VLOOKUP(A342,JSE.JO!A:G,5,0)*VLOOKUP(A342,'ZAR_USD Historical Data'!A:F,2,0)</f>
        <v>1047.8399999999999</v>
      </c>
      <c r="F342">
        <f>VLOOKUP(A342,JSE.JO!A:G,6,0)*VLOOKUP(A342,'ZAR_USD Historical Data'!A:F,2,0)</f>
        <v>712.90435196639999</v>
      </c>
      <c r="G342">
        <f>VLOOKUP(A342,JSE.JO!A:G,7,0)</f>
        <v>499664</v>
      </c>
    </row>
    <row r="343" spans="1:7" x14ac:dyDescent="0.3">
      <c r="A343" s="1">
        <v>39346</v>
      </c>
      <c r="B343">
        <f>VLOOKUP(A343,JSE.JO!A:G,2,0)*VLOOKUP(A343,'ZAR_USD Historical Data'!A:F,3,0)</f>
        <v>1051.9785000000002</v>
      </c>
      <c r="C343">
        <f>VLOOKUP(A343,JSE.JO!A:G,3,0)*VLOOKUP(JSE.JO_USD!A343,'ZAR_USD Historical Data'!A:F,4,0)</f>
        <v>1104.663</v>
      </c>
      <c r="D343">
        <f>VLOOKUP(A343,JSE.JO!A:G,4,0)*VLOOKUP(A343,'ZAR_USD Historical Data'!A:F,5,0)</f>
        <v>1047.6299999999999</v>
      </c>
      <c r="E343">
        <f>VLOOKUP(A343,JSE.JO!A:G,5,0)*VLOOKUP(A343,'ZAR_USD Historical Data'!A:F,2,0)</f>
        <v>1066.0340000000001</v>
      </c>
      <c r="F343">
        <f>VLOOKUP(A343,JSE.JO!A:G,6,0)*VLOOKUP(A343,'ZAR_USD Historical Data'!A:F,2,0)</f>
        <v>725.2829493431999</v>
      </c>
      <c r="G343">
        <f>VLOOKUP(A343,JSE.JO!A:G,7,0)</f>
        <v>560336</v>
      </c>
    </row>
    <row r="344" spans="1:7" x14ac:dyDescent="0.3">
      <c r="A344" s="1">
        <v>39349</v>
      </c>
      <c r="B344" t="e">
        <f>VLOOKUP(A344,JSE.JO!A:G,2,0)*VLOOKUP(A344,'ZAR_USD Historical Data'!A:F,3,0)</f>
        <v>#N/A</v>
      </c>
      <c r="C344" t="e">
        <f>VLOOKUP(A344,JSE.JO!A:G,3,0)*VLOOKUP(JSE.JO_USD!A344,'ZAR_USD Historical Data'!A:F,4,0)</f>
        <v>#N/A</v>
      </c>
      <c r="D344" t="e">
        <f>VLOOKUP(A344,JSE.JO!A:G,4,0)*VLOOKUP(A344,'ZAR_USD Historical Data'!A:F,5,0)</f>
        <v>#N/A</v>
      </c>
      <c r="E344" t="e">
        <f>VLOOKUP(A344,JSE.JO!A:G,5,0)*VLOOKUP(A344,'ZAR_USD Historical Data'!A:F,2,0)</f>
        <v>#N/A</v>
      </c>
      <c r="F344" t="e">
        <f>VLOOKUP(A344,JSE.JO!A:G,6,0)*VLOOKUP(A344,'ZAR_USD Historical Data'!A:F,2,0)</f>
        <v>#N/A</v>
      </c>
      <c r="G344" t="e">
        <f>VLOOKUP(A344,JSE.JO!A:G,7,0)</f>
        <v>#N/A</v>
      </c>
    </row>
    <row r="345" spans="1:7" x14ac:dyDescent="0.3">
      <c r="A345" s="1">
        <v>39350</v>
      </c>
      <c r="B345">
        <f>VLOOKUP(A345,JSE.JO!A:G,2,0)*VLOOKUP(A345,'ZAR_USD Historical Data'!A:F,3,0)</f>
        <v>1089.0800000000002</v>
      </c>
      <c r="C345">
        <f>VLOOKUP(A345,JSE.JO!A:G,3,0)*VLOOKUP(JSE.JO_USD!A345,'ZAR_USD Historical Data'!A:F,4,0)</f>
        <v>1096.68</v>
      </c>
      <c r="D345">
        <f>VLOOKUP(A345,JSE.JO!A:G,4,0)*VLOOKUP(A345,'ZAR_USD Historical Data'!A:F,5,0)</f>
        <v>1031.7368000000001</v>
      </c>
      <c r="E345">
        <f>VLOOKUP(A345,JSE.JO!A:G,5,0)*VLOOKUP(A345,'ZAR_USD Historical Data'!A:F,2,0)</f>
        <v>1074.1432</v>
      </c>
      <c r="F345">
        <f>VLOOKUP(A345,JSE.JO!A:G,6,0)*VLOOKUP(A345,'ZAR_USD Historical Data'!A:F,2,0)</f>
        <v>730.80015346639993</v>
      </c>
      <c r="G345">
        <f>VLOOKUP(A345,JSE.JO!A:G,7,0)</f>
        <v>66563</v>
      </c>
    </row>
    <row r="346" spans="1:7" x14ac:dyDescent="0.3">
      <c r="A346" s="1">
        <v>39351</v>
      </c>
      <c r="B346">
        <f>VLOOKUP(A346,JSE.JO!A:G,2,0)*VLOOKUP(A346,'ZAR_USD Historical Data'!A:F,3,0)</f>
        <v>1075.204</v>
      </c>
      <c r="C346">
        <f>VLOOKUP(A346,JSE.JO!A:G,3,0)*VLOOKUP(JSE.JO_USD!A346,'ZAR_USD Historical Data'!A:F,4,0)</f>
        <v>1105.8</v>
      </c>
      <c r="D346">
        <f>VLOOKUP(A346,JSE.JO!A:G,4,0)*VLOOKUP(A346,'ZAR_USD Historical Data'!A:F,5,0)</f>
        <v>1066.5</v>
      </c>
      <c r="E346">
        <f>VLOOKUP(A346,JSE.JO!A:G,5,0)*VLOOKUP(A346,'ZAR_USD Historical Data'!A:F,2,0)</f>
        <v>1085.904</v>
      </c>
      <c r="F346">
        <f>VLOOKUP(A346,JSE.JO!A:G,6,0)*VLOOKUP(A346,'ZAR_USD Historical Data'!A:F,2,0)</f>
        <v>738.80163287999994</v>
      </c>
      <c r="G346">
        <f>VLOOKUP(A346,JSE.JO!A:G,7,0)</f>
        <v>31865</v>
      </c>
    </row>
    <row r="347" spans="1:7" x14ac:dyDescent="0.3">
      <c r="A347" s="1">
        <v>39352</v>
      </c>
      <c r="B347">
        <f>VLOOKUP(A347,JSE.JO!A:G,2,0)*VLOOKUP(A347,'ZAR_USD Historical Data'!A:F,3,0)</f>
        <v>1089.8399999999999</v>
      </c>
      <c r="C347">
        <f>VLOOKUP(A347,JSE.JO!A:G,3,0)*VLOOKUP(JSE.JO_USD!A347,'ZAR_USD Historical Data'!A:F,4,0)</f>
        <v>1148.4550000000002</v>
      </c>
      <c r="D347">
        <f>VLOOKUP(A347,JSE.JO!A:G,4,0)*VLOOKUP(A347,'ZAR_USD Historical Data'!A:F,5,0)</f>
        <v>1087.56</v>
      </c>
      <c r="E347">
        <f>VLOOKUP(A347,JSE.JO!A:G,5,0)*VLOOKUP(A347,'ZAR_USD Historical Data'!A:F,2,0)</f>
        <v>1127.6232</v>
      </c>
      <c r="F347">
        <f>VLOOKUP(A347,JSE.JO!A:G,6,0)*VLOOKUP(A347,'ZAR_USD Historical Data'!A:F,2,0)</f>
        <v>767.18554047959992</v>
      </c>
      <c r="G347">
        <f>VLOOKUP(A347,JSE.JO!A:G,7,0)</f>
        <v>218181</v>
      </c>
    </row>
    <row r="348" spans="1:7" x14ac:dyDescent="0.3">
      <c r="A348" s="1">
        <v>39353</v>
      </c>
      <c r="B348">
        <f>VLOOKUP(A348,JSE.JO!A:G,2,0)*VLOOKUP(A348,'ZAR_USD Historical Data'!A:F,3,0)</f>
        <v>1123.2647999999999</v>
      </c>
      <c r="C348">
        <f>VLOOKUP(A348,JSE.JO!A:G,3,0)*VLOOKUP(JSE.JO_USD!A348,'ZAR_USD Historical Data'!A:F,4,0)</f>
        <v>1322.3281210601001</v>
      </c>
      <c r="D348">
        <f>VLOOKUP(A348,JSE.JO!A:G,4,0)*VLOOKUP(A348,'ZAR_USD Historical Data'!A:F,5,0)</f>
        <v>1118.6136000000001</v>
      </c>
      <c r="E348">
        <f>VLOOKUP(A348,JSE.JO!A:G,5,0)*VLOOKUP(A348,'ZAR_USD Historical Data'!A:F,2,0)</f>
        <v>1164</v>
      </c>
      <c r="F348">
        <f>VLOOKUP(A348,JSE.JO!A:G,6,0)*VLOOKUP(A348,'ZAR_USD Historical Data'!A:F,2,0)</f>
        <v>791.93468925899992</v>
      </c>
      <c r="G348">
        <f>VLOOKUP(A348,JSE.JO!A:G,7,0)</f>
        <v>662554</v>
      </c>
    </row>
    <row r="349" spans="1:7" x14ac:dyDescent="0.3">
      <c r="A349" s="1">
        <v>39356</v>
      </c>
      <c r="B349">
        <f>VLOOKUP(A349,JSE.JO!A:G,2,0)*VLOOKUP(A349,'ZAR_USD Historical Data'!A:F,3,0)</f>
        <v>1172.8800000000001</v>
      </c>
      <c r="C349">
        <f>VLOOKUP(A349,JSE.JO!A:G,3,0)*VLOOKUP(JSE.JO_USD!A349,'ZAR_USD Historical Data'!A:F,4,0)</f>
        <v>1189.0800000000002</v>
      </c>
      <c r="D349">
        <f>VLOOKUP(A349,JSE.JO!A:G,4,0)*VLOOKUP(A349,'ZAR_USD Historical Data'!A:F,5,0)</f>
        <v>1099.0283999999999</v>
      </c>
      <c r="E349">
        <f>VLOOKUP(A349,JSE.JO!A:G,5,0)*VLOOKUP(A349,'ZAR_USD Historical Data'!A:F,2,0)</f>
        <v>1170.4000000000001</v>
      </c>
      <c r="F349">
        <f>VLOOKUP(A349,JSE.JO!A:G,6,0)*VLOOKUP(A349,'ZAR_USD Historical Data'!A:F,2,0)</f>
        <v>796.28896933740009</v>
      </c>
      <c r="G349">
        <f>VLOOKUP(A349,JSE.JO!A:G,7,0)</f>
        <v>199202</v>
      </c>
    </row>
    <row r="350" spans="1:7" x14ac:dyDescent="0.3">
      <c r="A350" s="1">
        <v>39357</v>
      </c>
      <c r="B350">
        <f>VLOOKUP(A350,JSE.JO!A:G,2,0)*VLOOKUP(A350,'ZAR_USD Historical Data'!A:F,3,0)</f>
        <v>1181.9490000000001</v>
      </c>
      <c r="C350">
        <f>VLOOKUP(A350,JSE.JO!A:G,3,0)*VLOOKUP(JSE.JO_USD!A350,'ZAR_USD Historical Data'!A:F,4,0)</f>
        <v>1188.27</v>
      </c>
      <c r="D350">
        <f>VLOOKUP(A350,JSE.JO!A:G,4,0)*VLOOKUP(A350,'ZAR_USD Historical Data'!A:F,5,0)</f>
        <v>1133.6499999999999</v>
      </c>
      <c r="E350">
        <f>VLOOKUP(A350,JSE.JO!A:G,5,0)*VLOOKUP(A350,'ZAR_USD Historical Data'!A:F,2,0)</f>
        <v>1154.4000000000001</v>
      </c>
      <c r="F350">
        <f>VLOOKUP(A350,JSE.JO!A:G,6,0)*VLOOKUP(A350,'ZAR_USD Historical Data'!A:F,2,0)</f>
        <v>785.40326914140007</v>
      </c>
      <c r="G350">
        <f>VLOOKUP(A350,JSE.JO!A:G,7,0)</f>
        <v>283023</v>
      </c>
    </row>
    <row r="351" spans="1:7" x14ac:dyDescent="0.3">
      <c r="A351" s="1">
        <v>39358</v>
      </c>
      <c r="B351">
        <f>VLOOKUP(A351,JSE.JO!A:G,2,0)*VLOOKUP(A351,'ZAR_USD Historical Data'!A:F,3,0)</f>
        <v>1150.4000000000001</v>
      </c>
      <c r="C351">
        <f>VLOOKUP(A351,JSE.JO!A:G,3,0)*VLOOKUP(JSE.JO_USD!A351,'ZAR_USD Historical Data'!A:F,4,0)</f>
        <v>1174.6409000000001</v>
      </c>
      <c r="D351">
        <f>VLOOKUP(A351,JSE.JO!A:G,4,0)*VLOOKUP(A351,'ZAR_USD Historical Data'!A:F,5,0)</f>
        <v>1144.3320000000001</v>
      </c>
      <c r="E351">
        <f>VLOOKUP(A351,JSE.JO!A:G,5,0)*VLOOKUP(A351,'ZAR_USD Historical Data'!A:F,2,0)</f>
        <v>1155.922</v>
      </c>
      <c r="F351">
        <f>VLOOKUP(A351,JSE.JO!A:G,6,0)*VLOOKUP(A351,'ZAR_USD Historical Data'!A:F,2,0)</f>
        <v>786.43871154600004</v>
      </c>
      <c r="G351">
        <f>VLOOKUP(A351,JSE.JO!A:G,7,0)</f>
        <v>211291</v>
      </c>
    </row>
    <row r="352" spans="1:7" x14ac:dyDescent="0.3">
      <c r="A352" s="1">
        <v>39359</v>
      </c>
      <c r="B352">
        <f>VLOOKUP(A352,JSE.JO!A:G,2,0)*VLOOKUP(A352,'ZAR_USD Historical Data'!A:F,3,0)</f>
        <v>1151.2</v>
      </c>
      <c r="C352">
        <f>VLOOKUP(A352,JSE.JO!A:G,3,0)*VLOOKUP(JSE.JO_USD!A352,'ZAR_USD Historical Data'!A:F,4,0)</f>
        <v>1207.5165</v>
      </c>
      <c r="D352">
        <f>VLOOKUP(A352,JSE.JO!A:G,4,0)*VLOOKUP(A352,'ZAR_USD Historical Data'!A:F,5,0)</f>
        <v>1143.7139999999999</v>
      </c>
      <c r="E352">
        <f>VLOOKUP(A352,JSE.JO!A:G,5,0)*VLOOKUP(A352,'ZAR_USD Historical Data'!A:F,2,0)</f>
        <v>1158.4000000000001</v>
      </c>
      <c r="F352">
        <f>VLOOKUP(A352,JSE.JO!A:G,6,0)*VLOOKUP(A352,'ZAR_USD Historical Data'!A:F,2,0)</f>
        <v>788.12469419040008</v>
      </c>
      <c r="G352">
        <f>VLOOKUP(A352,JSE.JO!A:G,7,0)</f>
        <v>130617</v>
      </c>
    </row>
    <row r="353" spans="1:7" x14ac:dyDescent="0.3">
      <c r="A353" s="1">
        <v>39360</v>
      </c>
      <c r="B353">
        <f>VLOOKUP(A353,JSE.JO!A:G,2,0)*VLOOKUP(A353,'ZAR_USD Historical Data'!A:F,3,0)</f>
        <v>1158.9963</v>
      </c>
      <c r="C353">
        <f>VLOOKUP(A353,JSE.JO!A:G,3,0)*VLOOKUP(JSE.JO_USD!A353,'ZAR_USD Historical Data'!A:F,4,0)</f>
        <v>1189.0656000000001</v>
      </c>
      <c r="D353">
        <f>VLOOKUP(A353,JSE.JO!A:G,4,0)*VLOOKUP(A353,'ZAR_USD Historical Data'!A:F,5,0)</f>
        <v>1151.9195</v>
      </c>
      <c r="E353">
        <f>VLOOKUP(A353,JSE.JO!A:G,5,0)*VLOOKUP(A353,'ZAR_USD Historical Data'!A:F,2,0)</f>
        <v>1184.232</v>
      </c>
      <c r="F353">
        <f>VLOOKUP(A353,JSE.JO!A:G,6,0)*VLOOKUP(A353,'ZAR_USD Historical Data'!A:F,2,0)</f>
        <v>805.69960692899997</v>
      </c>
      <c r="G353">
        <f>VLOOKUP(A353,JSE.JO!A:G,7,0)</f>
        <v>118047</v>
      </c>
    </row>
    <row r="354" spans="1:7" x14ac:dyDescent="0.3">
      <c r="A354" s="1">
        <v>39363</v>
      </c>
      <c r="B354">
        <f>VLOOKUP(A354,JSE.JO!A:G,2,0)*VLOOKUP(A354,'ZAR_USD Historical Data'!A:F,3,0)</f>
        <v>1178.52</v>
      </c>
      <c r="C354">
        <f>VLOOKUP(A354,JSE.JO!A:G,3,0)*VLOOKUP(JSE.JO_USD!A354,'ZAR_USD Historical Data'!A:F,4,0)</f>
        <v>1223.4564</v>
      </c>
      <c r="D354">
        <f>VLOOKUP(A354,JSE.JO!A:G,4,0)*VLOOKUP(A354,'ZAR_USD Historical Data'!A:F,5,0)</f>
        <v>1166.4449999999999</v>
      </c>
      <c r="E354">
        <f>VLOOKUP(A354,JSE.JO!A:G,5,0)*VLOOKUP(A354,'ZAR_USD Historical Data'!A:F,2,0)</f>
        <v>1173.1764000000001</v>
      </c>
      <c r="F354">
        <f>VLOOKUP(A354,JSE.JO!A:G,6,0)*VLOOKUP(A354,'ZAR_USD Historical Data'!A:F,2,0)</f>
        <v>798.17796588279998</v>
      </c>
      <c r="G354">
        <f>VLOOKUP(A354,JSE.JO!A:G,7,0)</f>
        <v>52176</v>
      </c>
    </row>
    <row r="355" spans="1:7" x14ac:dyDescent="0.3">
      <c r="A355" s="1">
        <v>39364</v>
      </c>
      <c r="B355">
        <f>VLOOKUP(A355,JSE.JO!A:G,2,0)*VLOOKUP(A355,'ZAR_USD Historical Data'!A:F,3,0)</f>
        <v>1168.8599999999999</v>
      </c>
      <c r="C355">
        <f>VLOOKUP(A355,JSE.JO!A:G,3,0)*VLOOKUP(JSE.JO_USD!A355,'ZAR_USD Historical Data'!A:F,4,0)</f>
        <v>1214.6808000000001</v>
      </c>
      <c r="D355">
        <f>VLOOKUP(A355,JSE.JO!A:G,4,0)*VLOOKUP(A355,'ZAR_USD Historical Data'!A:F,5,0)</f>
        <v>1163.2249999999999</v>
      </c>
      <c r="E355">
        <f>VLOOKUP(A355,JSE.JO!A:G,5,0)*VLOOKUP(A355,'ZAR_USD Historical Data'!A:F,2,0)</f>
        <v>1201.123</v>
      </c>
      <c r="F355">
        <f>VLOOKUP(A355,JSE.JO!A:G,6,0)*VLOOKUP(A355,'ZAR_USD Historical Data'!A:F,2,0)</f>
        <v>817.19158183740001</v>
      </c>
      <c r="G355">
        <f>VLOOKUP(A355,JSE.JO!A:G,7,0)</f>
        <v>99789</v>
      </c>
    </row>
    <row r="356" spans="1:7" x14ac:dyDescent="0.3">
      <c r="A356" s="1">
        <v>39365</v>
      </c>
      <c r="B356">
        <f>VLOOKUP(A356,JSE.JO!A:G,2,0)*VLOOKUP(A356,'ZAR_USD Historical Data'!A:F,3,0)</f>
        <v>1198.8230000000001</v>
      </c>
      <c r="C356">
        <f>VLOOKUP(A356,JSE.JO!A:G,3,0)*VLOOKUP(JSE.JO_USD!A356,'ZAR_USD Historical Data'!A:F,4,0)</f>
        <v>1220.93</v>
      </c>
      <c r="D356">
        <f>VLOOKUP(A356,JSE.JO!A:G,4,0)*VLOOKUP(A356,'ZAR_USD Historical Data'!A:F,5,0)</f>
        <v>1176.4930000000002</v>
      </c>
      <c r="E356">
        <f>VLOOKUP(A356,JSE.JO!A:G,5,0)*VLOOKUP(A356,'ZAR_USD Historical Data'!A:F,2,0)</f>
        <v>1202.0249999999999</v>
      </c>
      <c r="F356">
        <f>VLOOKUP(A356,JSE.JO!A:G,6,0)*VLOOKUP(A356,'ZAR_USD Historical Data'!A:F,2,0)</f>
        <v>817.80534940369989</v>
      </c>
      <c r="G356">
        <f>VLOOKUP(A356,JSE.JO!A:G,7,0)</f>
        <v>386840</v>
      </c>
    </row>
    <row r="357" spans="1:7" x14ac:dyDescent="0.3">
      <c r="A357" s="1">
        <v>39366</v>
      </c>
      <c r="B357">
        <f>VLOOKUP(A357,JSE.JO!A:G,2,0)*VLOOKUP(A357,'ZAR_USD Historical Data'!A:F,3,0)</f>
        <v>1212.42</v>
      </c>
      <c r="C357">
        <f>VLOOKUP(A357,JSE.JO!A:G,3,0)*VLOOKUP(JSE.JO_USD!A357,'ZAR_USD Historical Data'!A:F,4,0)</f>
        <v>1274.1500000000001</v>
      </c>
      <c r="D357">
        <f>VLOOKUP(A357,JSE.JO!A:G,4,0)*VLOOKUP(A357,'ZAR_USD Historical Data'!A:F,5,0)</f>
        <v>1163.3695</v>
      </c>
      <c r="E357">
        <f>VLOOKUP(A357,JSE.JO!A:G,5,0)*VLOOKUP(A357,'ZAR_USD Historical Data'!A:F,2,0)</f>
        <v>1202.8499999999999</v>
      </c>
      <c r="F357">
        <f>VLOOKUP(A357,JSE.JO!A:G,6,0)*VLOOKUP(A357,'ZAR_USD Historical Data'!A:F,2,0)</f>
        <v>818.366605155</v>
      </c>
      <c r="G357">
        <f>VLOOKUP(A357,JSE.JO!A:G,7,0)</f>
        <v>217534</v>
      </c>
    </row>
    <row r="358" spans="1:7" x14ac:dyDescent="0.3">
      <c r="A358" s="1">
        <v>39367</v>
      </c>
      <c r="B358">
        <f>VLOOKUP(A358,JSE.JO!A:G,2,0)*VLOOKUP(A358,'ZAR_USD Historical Data'!A:F,3,0)</f>
        <v>1182.3999999999999</v>
      </c>
      <c r="C358">
        <f>VLOOKUP(A358,JSE.JO!A:G,3,0)*VLOOKUP(JSE.JO_USD!A358,'ZAR_USD Historical Data'!A:F,4,0)</f>
        <v>1196</v>
      </c>
      <c r="D358">
        <f>VLOOKUP(A358,JSE.JO!A:G,4,0)*VLOOKUP(A358,'ZAR_USD Historical Data'!A:F,5,0)</f>
        <v>1168.6499999999999</v>
      </c>
      <c r="E358">
        <f>VLOOKUP(A358,JSE.JO!A:G,5,0)*VLOOKUP(A358,'ZAR_USD Historical Data'!A:F,2,0)</f>
        <v>1176.4879999999998</v>
      </c>
      <c r="F358">
        <f>VLOOKUP(A358,JSE.JO!A:G,6,0)*VLOOKUP(A358,'ZAR_USD Historical Data'!A:F,2,0)</f>
        <v>800.43096266759994</v>
      </c>
      <c r="G358">
        <f>VLOOKUP(A358,JSE.JO!A:G,7,0)</f>
        <v>325152</v>
      </c>
    </row>
    <row r="359" spans="1:7" x14ac:dyDescent="0.3">
      <c r="A359" s="1">
        <v>39370</v>
      </c>
      <c r="B359">
        <f>VLOOKUP(A359,JSE.JO!A:G,2,0)*VLOOKUP(A359,'ZAR_USD Historical Data'!A:F,3,0)</f>
        <v>1181.5999999999999</v>
      </c>
      <c r="C359">
        <f>VLOOKUP(A359,JSE.JO!A:G,3,0)*VLOOKUP(JSE.JO_USD!A359,'ZAR_USD Historical Data'!A:F,4,0)</f>
        <v>1211.4608000000001</v>
      </c>
      <c r="D359">
        <f>VLOOKUP(A359,JSE.JO!A:G,4,0)*VLOOKUP(A359,'ZAR_USD Historical Data'!A:F,5,0)</f>
        <v>1154.056</v>
      </c>
      <c r="E359">
        <f>VLOOKUP(A359,JSE.JO!A:G,5,0)*VLOOKUP(A359,'ZAR_USD Historical Data'!A:F,2,0)</f>
        <v>1166.1573000000001</v>
      </c>
      <c r="F359">
        <f>VLOOKUP(A359,JSE.JO!A:G,6,0)*VLOOKUP(A359,'ZAR_USD Historical Data'!A:F,2,0)</f>
        <v>793.40233032830008</v>
      </c>
      <c r="G359">
        <f>VLOOKUP(A359,JSE.JO!A:G,7,0)</f>
        <v>522560</v>
      </c>
    </row>
    <row r="360" spans="1:7" x14ac:dyDescent="0.3">
      <c r="A360" s="1">
        <v>39371</v>
      </c>
      <c r="B360">
        <f>VLOOKUP(A360,JSE.JO!A:G,2,0)*VLOOKUP(A360,'ZAR_USD Historical Data'!A:F,3,0)</f>
        <v>1157.52</v>
      </c>
      <c r="C360">
        <f>VLOOKUP(A360,JSE.JO!A:G,3,0)*VLOOKUP(JSE.JO_USD!A360,'ZAR_USD Historical Data'!A:F,4,0)</f>
        <v>1171.3940250368</v>
      </c>
      <c r="D360">
        <f>VLOOKUP(A360,JSE.JO!A:G,4,0)*VLOOKUP(A360,'ZAR_USD Historical Data'!A:F,5,0)</f>
        <v>1132.1142</v>
      </c>
      <c r="E360">
        <f>VLOOKUP(A360,JSE.JO!A:G,5,0)*VLOOKUP(A360,'ZAR_USD Historical Data'!A:F,2,0)</f>
        <v>1158.3150000000001</v>
      </c>
      <c r="F360">
        <f>VLOOKUP(A360,JSE.JO!A:G,6,0)*VLOOKUP(A360,'ZAR_USD Historical Data'!A:F,2,0)</f>
        <v>788.06682691669994</v>
      </c>
      <c r="G360">
        <f>VLOOKUP(A360,JSE.JO!A:G,7,0)</f>
        <v>119154</v>
      </c>
    </row>
    <row r="361" spans="1:7" x14ac:dyDescent="0.3">
      <c r="A361" s="1">
        <v>39372</v>
      </c>
      <c r="B361">
        <f>VLOOKUP(A361,JSE.JO!A:G,2,0)*VLOOKUP(A361,'ZAR_USD Historical Data'!A:F,3,0)</f>
        <v>1131.78</v>
      </c>
      <c r="C361">
        <f>VLOOKUP(A361,JSE.JO!A:G,3,0)*VLOOKUP(JSE.JO_USD!A361,'ZAR_USD Historical Data'!A:F,4,0)</f>
        <v>1177.395</v>
      </c>
      <c r="D361">
        <f>VLOOKUP(A361,JSE.JO!A:G,4,0)*VLOOKUP(A361,'ZAR_USD Historical Data'!A:F,5,0)</f>
        <v>1106.2919999999999</v>
      </c>
      <c r="E361">
        <f>VLOOKUP(A361,JSE.JO!A:G,5,0)*VLOOKUP(A361,'ZAR_USD Historical Data'!A:F,2,0)</f>
        <v>1161.4950000000001</v>
      </c>
      <c r="F361">
        <f>VLOOKUP(A361,JSE.JO!A:G,6,0)*VLOOKUP(A361,'ZAR_USD Historical Data'!A:F,2,0)</f>
        <v>790.23035972909997</v>
      </c>
      <c r="G361">
        <f>VLOOKUP(A361,JSE.JO!A:G,7,0)</f>
        <v>1513118</v>
      </c>
    </row>
    <row r="362" spans="1:7" x14ac:dyDescent="0.3">
      <c r="A362" s="1">
        <v>39373</v>
      </c>
      <c r="B362">
        <f>VLOOKUP(A362,JSE.JO!A:G,2,0)*VLOOKUP(A362,'ZAR_USD Historical Data'!A:F,3,0)</f>
        <v>1157.52</v>
      </c>
      <c r="C362">
        <f>VLOOKUP(A362,JSE.JO!A:G,3,0)*VLOOKUP(JSE.JO_USD!A362,'ZAR_USD Historical Data'!A:F,4,0)</f>
        <v>1185.3036</v>
      </c>
      <c r="D362">
        <f>VLOOKUP(A362,JSE.JO!A:G,4,0)*VLOOKUP(A362,'ZAR_USD Historical Data'!A:F,5,0)</f>
        <v>1135.8256000000001</v>
      </c>
      <c r="E362">
        <f>VLOOKUP(A362,JSE.JO!A:G,5,0)*VLOOKUP(A362,'ZAR_USD Historical Data'!A:F,2,0)</f>
        <v>1164.46</v>
      </c>
      <c r="F362">
        <f>VLOOKUP(A362,JSE.JO!A:G,6,0)*VLOOKUP(A362,'ZAR_USD Historical Data'!A:F,2,0)</f>
        <v>792.24779438199994</v>
      </c>
      <c r="G362">
        <f>VLOOKUP(A362,JSE.JO!A:G,7,0)</f>
        <v>28343</v>
      </c>
    </row>
    <row r="363" spans="1:7" x14ac:dyDescent="0.3">
      <c r="A363" s="1">
        <v>39374</v>
      </c>
      <c r="B363">
        <f>VLOOKUP(A363,JSE.JO!A:G,2,0)*VLOOKUP(A363,'ZAR_USD Historical Data'!A:F,3,0)</f>
        <v>1141.7208000000001</v>
      </c>
      <c r="C363">
        <f>VLOOKUP(A363,JSE.JO!A:G,3,0)*VLOOKUP(JSE.JO_USD!A363,'ZAR_USD Historical Data'!A:F,4,0)</f>
        <v>1174.73</v>
      </c>
      <c r="D363">
        <f>VLOOKUP(A363,JSE.JO!A:G,4,0)*VLOOKUP(A363,'ZAR_USD Historical Data'!A:F,5,0)</f>
        <v>1136.2692</v>
      </c>
      <c r="E363">
        <f>VLOOKUP(A363,JSE.JO!A:G,5,0)*VLOOKUP(A363,'ZAR_USD Historical Data'!A:F,2,0)</f>
        <v>1159.83</v>
      </c>
      <c r="F363">
        <f>VLOOKUP(A363,JSE.JO!A:G,6,0)*VLOOKUP(A363,'ZAR_USD Historical Data'!A:F,2,0)</f>
        <v>789.09757907400001</v>
      </c>
      <c r="G363">
        <f>VLOOKUP(A363,JSE.JO!A:G,7,0)</f>
        <v>15435</v>
      </c>
    </row>
    <row r="364" spans="1:7" x14ac:dyDescent="0.3">
      <c r="A364" s="1">
        <v>39377</v>
      </c>
      <c r="B364">
        <f>VLOOKUP(A364,JSE.JO!A:G,2,0)*VLOOKUP(A364,'ZAR_USD Historical Data'!A:F,3,0)</f>
        <v>1111.8708000000001</v>
      </c>
      <c r="C364">
        <f>VLOOKUP(A364,JSE.JO!A:G,3,0)*VLOOKUP(JSE.JO_USD!A364,'ZAR_USD Historical Data'!A:F,4,0)</f>
        <v>1158.93</v>
      </c>
      <c r="D364">
        <f>VLOOKUP(A364,JSE.JO!A:G,4,0)*VLOOKUP(A364,'ZAR_USD Historical Data'!A:F,5,0)</f>
        <v>1096.6188000000002</v>
      </c>
      <c r="E364">
        <f>VLOOKUP(A364,JSE.JO!A:G,5,0)*VLOOKUP(A364,'ZAR_USD Historical Data'!A:F,2,0)</f>
        <v>1152.6100000000001</v>
      </c>
      <c r="F364">
        <f>VLOOKUP(A364,JSE.JO!A:G,6,0)*VLOOKUP(A364,'ZAR_USD Historical Data'!A:F,2,0)</f>
        <v>784.18557123699998</v>
      </c>
      <c r="G364">
        <f>VLOOKUP(A364,JSE.JO!A:G,7,0)</f>
        <v>717799</v>
      </c>
    </row>
    <row r="365" spans="1:7" x14ac:dyDescent="0.3">
      <c r="A365" s="1">
        <v>39378</v>
      </c>
      <c r="B365">
        <f>VLOOKUP(A365,JSE.JO!A:G,2,0)*VLOOKUP(A365,'ZAR_USD Historical Data'!A:F,3,0)</f>
        <v>1154.98</v>
      </c>
      <c r="C365">
        <f>VLOOKUP(A365,JSE.JO!A:G,3,0)*VLOOKUP(JSE.JO_USD!A365,'ZAR_USD Historical Data'!A:F,4,0)</f>
        <v>1194.885</v>
      </c>
      <c r="D365">
        <f>VLOOKUP(A365,JSE.JO!A:G,4,0)*VLOOKUP(A365,'ZAR_USD Historical Data'!A:F,5,0)</f>
        <v>1134.847</v>
      </c>
      <c r="E365">
        <f>VLOOKUP(A365,JSE.JO!A:G,5,0)*VLOOKUP(A365,'ZAR_USD Historical Data'!A:F,2,0)</f>
        <v>1187.73</v>
      </c>
      <c r="F365">
        <f>VLOOKUP(A365,JSE.JO!A:G,6,0)*VLOOKUP(A365,'ZAR_USD Historical Data'!A:F,2,0)</f>
        <v>808.07950543139998</v>
      </c>
      <c r="G365">
        <f>VLOOKUP(A365,JSE.JO!A:G,7,0)</f>
        <v>221494</v>
      </c>
    </row>
    <row r="366" spans="1:7" x14ac:dyDescent="0.3">
      <c r="A366" s="1">
        <v>39379</v>
      </c>
      <c r="B366">
        <f>VLOOKUP(A366,JSE.JO!A:G,2,0)*VLOOKUP(A366,'ZAR_USD Historical Data'!A:F,3,0)</f>
        <v>1182.9599999999998</v>
      </c>
      <c r="C366">
        <f>VLOOKUP(A366,JSE.JO!A:G,3,0)*VLOOKUP(JSE.JO_USD!A366,'ZAR_USD Historical Data'!A:F,4,0)</f>
        <v>1210.3999999999999</v>
      </c>
      <c r="D366">
        <f>VLOOKUP(A366,JSE.JO!A:G,4,0)*VLOOKUP(A366,'ZAR_USD Historical Data'!A:F,5,0)</f>
        <v>1149.2560000000001</v>
      </c>
      <c r="E366">
        <f>VLOOKUP(A366,JSE.JO!A:G,5,0)*VLOOKUP(A366,'ZAR_USD Historical Data'!A:F,2,0)</f>
        <v>1187.3699999999999</v>
      </c>
      <c r="F366">
        <f>VLOOKUP(A366,JSE.JO!A:G,6,0)*VLOOKUP(A366,'ZAR_USD Historical Data'!A:F,2,0)</f>
        <v>807.83475912899985</v>
      </c>
      <c r="G366">
        <f>VLOOKUP(A366,JSE.JO!A:G,7,0)</f>
        <v>739341</v>
      </c>
    </row>
    <row r="367" spans="1:7" x14ac:dyDescent="0.3">
      <c r="A367" s="1">
        <v>39380</v>
      </c>
      <c r="B367">
        <f>VLOOKUP(A367,JSE.JO!A:G,2,0)*VLOOKUP(A367,'ZAR_USD Historical Data'!A:F,3,0)</f>
        <v>1185</v>
      </c>
      <c r="C367">
        <f>VLOOKUP(A367,JSE.JO!A:G,3,0)*VLOOKUP(JSE.JO_USD!A367,'ZAR_USD Historical Data'!A:F,4,0)</f>
        <v>1228</v>
      </c>
      <c r="D367">
        <f>VLOOKUP(A367,JSE.JO!A:G,4,0)*VLOOKUP(A367,'ZAR_USD Historical Data'!A:F,5,0)</f>
        <v>1165.32</v>
      </c>
      <c r="E367">
        <f>VLOOKUP(A367,JSE.JO!A:G,5,0)*VLOOKUP(A367,'ZAR_USD Historical Data'!A:F,2,0)</f>
        <v>1214.82</v>
      </c>
      <c r="F367">
        <f>VLOOKUP(A367,JSE.JO!A:G,6,0)*VLOOKUP(A367,'ZAR_USD Historical Data'!A:F,2,0)</f>
        <v>826.51048244100002</v>
      </c>
      <c r="G367">
        <f>VLOOKUP(A367,JSE.JO!A:G,7,0)</f>
        <v>594405</v>
      </c>
    </row>
    <row r="368" spans="1:7" x14ac:dyDescent="0.3">
      <c r="A368" s="1">
        <v>39381</v>
      </c>
      <c r="B368">
        <f>VLOOKUP(A368,JSE.JO!A:G,2,0)*VLOOKUP(A368,'ZAR_USD Historical Data'!A:F,3,0)</f>
        <v>1218.3999999999999</v>
      </c>
      <c r="C368">
        <f>VLOOKUP(A368,JSE.JO!A:G,3,0)*VLOOKUP(JSE.JO_USD!A368,'ZAR_USD Historical Data'!A:F,4,0)</f>
        <v>1236.8</v>
      </c>
      <c r="D368">
        <f>VLOOKUP(A368,JSE.JO!A:G,4,0)*VLOOKUP(A368,'ZAR_USD Historical Data'!A:F,5,0)</f>
        <v>1183.26</v>
      </c>
      <c r="E368">
        <f>VLOOKUP(A368,JSE.JO!A:G,5,0)*VLOOKUP(A368,'ZAR_USD Historical Data'!A:F,2,0)</f>
        <v>1229.6610000000001</v>
      </c>
      <c r="F368">
        <f>VLOOKUP(A368,JSE.JO!A:G,6,0)*VLOOKUP(A368,'ZAR_USD Historical Data'!A:F,2,0)</f>
        <v>836.60768916569998</v>
      </c>
      <c r="G368">
        <f>VLOOKUP(A368,JSE.JO!A:G,7,0)</f>
        <v>1124898</v>
      </c>
    </row>
    <row r="369" spans="1:7" x14ac:dyDescent="0.3">
      <c r="A369" s="1">
        <v>39384</v>
      </c>
      <c r="B369">
        <f>VLOOKUP(A369,JSE.JO!A:G,2,0)*VLOOKUP(A369,'ZAR_USD Historical Data'!A:F,3,0)</f>
        <v>1225.6660000000002</v>
      </c>
      <c r="C369">
        <f>VLOOKUP(A369,JSE.JO!A:G,3,0)*VLOOKUP(JSE.JO_USD!A369,'ZAR_USD Historical Data'!A:F,4,0)</f>
        <v>1241.6460000000002</v>
      </c>
      <c r="D369">
        <f>VLOOKUP(A369,JSE.JO!A:G,4,0)*VLOOKUP(A369,'ZAR_USD Historical Data'!A:F,5,0)</f>
        <v>1212.0830000000001</v>
      </c>
      <c r="E369">
        <f>VLOOKUP(A369,JSE.JO!A:G,5,0)*VLOOKUP(A369,'ZAR_USD Historical Data'!A:F,2,0)</f>
        <v>1222.47</v>
      </c>
      <c r="F369">
        <f>VLOOKUP(A369,JSE.JO!A:G,6,0)*VLOOKUP(A369,'ZAR_USD Historical Data'!A:F,2,0)</f>
        <v>831.71524653899996</v>
      </c>
      <c r="G369">
        <f>VLOOKUP(A369,JSE.JO!A:G,7,0)</f>
        <v>0</v>
      </c>
    </row>
    <row r="370" spans="1:7" x14ac:dyDescent="0.3">
      <c r="A370" s="1">
        <v>39385</v>
      </c>
      <c r="B370">
        <f>VLOOKUP(A370,JSE.JO!A:G,2,0)*VLOOKUP(A370,'ZAR_USD Historical Data'!A:F,3,0)</f>
        <v>1275.0450000000001</v>
      </c>
      <c r="C370">
        <f>VLOOKUP(A370,JSE.JO!A:G,3,0)*VLOOKUP(JSE.JO_USD!A370,'ZAR_USD Historical Data'!A:F,4,0)</f>
        <v>1314.99</v>
      </c>
      <c r="D370">
        <f>VLOOKUP(A370,JSE.JO!A:G,4,0)*VLOOKUP(A370,'ZAR_USD Historical Data'!A:F,5,0)</f>
        <v>1199.655</v>
      </c>
      <c r="E370">
        <f>VLOOKUP(A370,JSE.JO!A:G,5,0)*VLOOKUP(A370,'ZAR_USD Historical Data'!A:F,2,0)</f>
        <v>1298.6260000000002</v>
      </c>
      <c r="F370">
        <f>VLOOKUP(A370,JSE.JO!A:G,6,0)*VLOOKUP(A370,'ZAR_USD Historical Data'!A:F,2,0)</f>
        <v>883.5283679306001</v>
      </c>
      <c r="G370">
        <f>VLOOKUP(A370,JSE.JO!A:G,7,0)</f>
        <v>1055354</v>
      </c>
    </row>
    <row r="371" spans="1:7" x14ac:dyDescent="0.3">
      <c r="A371" s="1">
        <v>39386</v>
      </c>
      <c r="B371">
        <f>VLOOKUP(A371,JSE.JO!A:G,2,0)*VLOOKUP(A371,'ZAR_USD Historical Data'!A:F,3,0)</f>
        <v>1289.45</v>
      </c>
      <c r="C371">
        <f>VLOOKUP(A371,JSE.JO!A:G,3,0)*VLOOKUP(JSE.JO_USD!A371,'ZAR_USD Historical Data'!A:F,4,0)</f>
        <v>1337.29</v>
      </c>
      <c r="D371">
        <f>VLOOKUP(A371,JSE.JO!A:G,4,0)*VLOOKUP(A371,'ZAR_USD Historical Data'!A:F,5,0)</f>
        <v>1278.4849999999999</v>
      </c>
      <c r="E371">
        <f>VLOOKUP(A371,JSE.JO!A:G,5,0)*VLOOKUP(A371,'ZAR_USD Historical Data'!A:F,2,0)</f>
        <v>1329.5050000000001</v>
      </c>
      <c r="F371">
        <f>VLOOKUP(A371,JSE.JO!A:G,6,0)*VLOOKUP(A371,'ZAR_USD Historical Data'!A:F,2,0)</f>
        <v>904.53703315910002</v>
      </c>
      <c r="G371">
        <f>VLOOKUP(A371,JSE.JO!A:G,7,0)</f>
        <v>40457</v>
      </c>
    </row>
    <row r="372" spans="1:7" x14ac:dyDescent="0.3">
      <c r="A372" s="1">
        <v>39387</v>
      </c>
      <c r="B372">
        <f>VLOOKUP(A372,JSE.JO!A:G,2,0)*VLOOKUP(A372,'ZAR_USD Historical Data'!A:F,3,0)</f>
        <v>1352.56</v>
      </c>
      <c r="C372">
        <f>VLOOKUP(A372,JSE.JO!A:G,3,0)*VLOOKUP(JSE.JO_USD!A372,'ZAR_USD Historical Data'!A:F,4,0)</f>
        <v>1375.7854</v>
      </c>
      <c r="D372">
        <f>VLOOKUP(A372,JSE.JO!A:G,4,0)*VLOOKUP(A372,'ZAR_USD Historical Data'!A:F,5,0)</f>
        <v>1296.3761999999999</v>
      </c>
      <c r="E372">
        <f>VLOOKUP(A372,JSE.JO!A:G,5,0)*VLOOKUP(A372,'ZAR_USD Historical Data'!A:F,2,0)</f>
        <v>1312.6380000000001</v>
      </c>
      <c r="F372">
        <f>VLOOKUP(A372,JSE.JO!A:G,6,0)*VLOOKUP(A372,'ZAR_USD Historical Data'!A:F,2,0)</f>
        <v>893.06150930100011</v>
      </c>
      <c r="G372">
        <f>VLOOKUP(A372,JSE.JO!A:G,7,0)</f>
        <v>620282</v>
      </c>
    </row>
    <row r="373" spans="1:7" x14ac:dyDescent="0.3">
      <c r="A373" s="1">
        <v>39388</v>
      </c>
      <c r="B373">
        <f>VLOOKUP(A373,JSE.JO!A:G,2,0)*VLOOKUP(A373,'ZAR_USD Historical Data'!A:F,3,0)</f>
        <v>1305.9279999999999</v>
      </c>
      <c r="C373">
        <f>VLOOKUP(A373,JSE.JO!A:G,3,0)*VLOOKUP(JSE.JO_USD!A373,'ZAR_USD Historical Data'!A:F,4,0)</f>
        <v>1381.3464999999999</v>
      </c>
      <c r="D373">
        <f>VLOOKUP(A373,JSE.JO!A:G,4,0)*VLOOKUP(A373,'ZAR_USD Historical Data'!A:F,5,0)</f>
        <v>1301.598</v>
      </c>
      <c r="E373">
        <f>VLOOKUP(A373,JSE.JO!A:G,5,0)*VLOOKUP(A373,'ZAR_USD Historical Data'!A:F,2,0)</f>
        <v>1327.5564000000002</v>
      </c>
      <c r="F373">
        <f>VLOOKUP(A373,JSE.JO!A:G,6,0)*VLOOKUP(A373,'ZAR_USD Historical Data'!A:F,2,0)</f>
        <v>903.21125041920004</v>
      </c>
      <c r="G373">
        <f>VLOOKUP(A373,JSE.JO!A:G,7,0)</f>
        <v>579548</v>
      </c>
    </row>
    <row r="374" spans="1:7" x14ac:dyDescent="0.3">
      <c r="A374" s="1">
        <v>39391</v>
      </c>
      <c r="B374">
        <f>VLOOKUP(A374,JSE.JO!A:G,2,0)*VLOOKUP(A374,'ZAR_USD Historical Data'!A:F,3,0)</f>
        <v>1320.2280000000001</v>
      </c>
      <c r="C374">
        <f>VLOOKUP(A374,JSE.JO!A:G,3,0)*VLOOKUP(JSE.JO_USD!A374,'ZAR_USD Historical Data'!A:F,4,0)</f>
        <v>1365.0119999999999</v>
      </c>
      <c r="D374">
        <f>VLOOKUP(A374,JSE.JO!A:G,4,0)*VLOOKUP(A374,'ZAR_USD Historical Data'!A:F,5,0)</f>
        <v>1304.72</v>
      </c>
      <c r="E374">
        <f>VLOOKUP(A374,JSE.JO!A:G,5,0)*VLOOKUP(A374,'ZAR_USD Historical Data'!A:F,2,0)</f>
        <v>1352.538</v>
      </c>
      <c r="F374">
        <f>VLOOKUP(A374,JSE.JO!A:G,6,0)*VLOOKUP(A374,'ZAR_USD Historical Data'!A:F,2,0)</f>
        <v>920.20759748939986</v>
      </c>
      <c r="G374">
        <f>VLOOKUP(A374,JSE.JO!A:G,7,0)</f>
        <v>41207</v>
      </c>
    </row>
    <row r="375" spans="1:7" x14ac:dyDescent="0.3">
      <c r="A375" s="1">
        <v>39392</v>
      </c>
      <c r="B375">
        <f>VLOOKUP(A375,JSE.JO!A:G,2,0)*VLOOKUP(A375,'ZAR_USD Historical Data'!A:F,3,0)</f>
        <v>1348.35</v>
      </c>
      <c r="C375">
        <f>VLOOKUP(A375,JSE.JO!A:G,3,0)*VLOOKUP(JSE.JO_USD!A375,'ZAR_USD Historical Data'!A:F,4,0)</f>
        <v>1389.6000000000001</v>
      </c>
      <c r="D375">
        <f>VLOOKUP(A375,JSE.JO!A:G,4,0)*VLOOKUP(A375,'ZAR_USD Historical Data'!A:F,5,0)</f>
        <v>1345.68</v>
      </c>
      <c r="E375">
        <f>VLOOKUP(A375,JSE.JO!A:G,5,0)*VLOOKUP(A375,'ZAR_USD Historical Data'!A:F,2,0)</f>
        <v>1369.3439999999998</v>
      </c>
      <c r="F375">
        <f>VLOOKUP(A375,JSE.JO!A:G,6,0)*VLOOKUP(A375,'ZAR_USD Historical Data'!A:F,2,0)</f>
        <v>931.64189998079996</v>
      </c>
      <c r="G375">
        <f>VLOOKUP(A375,JSE.JO!A:G,7,0)</f>
        <v>318146</v>
      </c>
    </row>
    <row r="376" spans="1:7" x14ac:dyDescent="0.3">
      <c r="A376" s="1">
        <v>39393</v>
      </c>
      <c r="B376">
        <f>VLOOKUP(A376,JSE.JO!A:G,2,0)*VLOOKUP(A376,'ZAR_USD Historical Data'!A:F,3,0)</f>
        <v>1365.26</v>
      </c>
      <c r="C376">
        <f>VLOOKUP(A376,JSE.JO!A:G,3,0)*VLOOKUP(JSE.JO_USD!A376,'ZAR_USD Historical Data'!A:F,4,0)</f>
        <v>1430.2439999999999</v>
      </c>
      <c r="D376">
        <f>VLOOKUP(A376,JSE.JO!A:G,4,0)*VLOOKUP(A376,'ZAR_USD Historical Data'!A:F,5,0)</f>
        <v>1325.88</v>
      </c>
      <c r="E376">
        <f>VLOOKUP(A376,JSE.JO!A:G,5,0)*VLOOKUP(A376,'ZAR_USD Historical Data'!A:F,2,0)</f>
        <v>1395.94</v>
      </c>
      <c r="F376">
        <f>VLOOKUP(A376,JSE.JO!A:G,6,0)*VLOOKUP(A376,'ZAR_USD Historical Data'!A:F,2,0)</f>
        <v>949.73655163920012</v>
      </c>
      <c r="G376">
        <f>VLOOKUP(A376,JSE.JO!A:G,7,0)</f>
        <v>465376</v>
      </c>
    </row>
    <row r="377" spans="1:7" x14ac:dyDescent="0.3">
      <c r="A377" s="1">
        <v>39394</v>
      </c>
      <c r="B377">
        <f>VLOOKUP(A377,JSE.JO!A:G,2,0)*VLOOKUP(A377,'ZAR_USD Historical Data'!A:F,3,0)</f>
        <v>1375.1999999999998</v>
      </c>
      <c r="C377">
        <f>VLOOKUP(A377,JSE.JO!A:G,3,0)*VLOOKUP(JSE.JO_USD!A377,'ZAR_USD Historical Data'!A:F,4,0)</f>
        <v>1473.4499999999998</v>
      </c>
      <c r="D377">
        <f>VLOOKUP(A377,JSE.JO!A:G,4,0)*VLOOKUP(A377,'ZAR_USD Historical Data'!A:F,5,0)</f>
        <v>1330.56</v>
      </c>
      <c r="E377">
        <f>VLOOKUP(A377,JSE.JO!A:G,5,0)*VLOOKUP(A377,'ZAR_USD Historical Data'!A:F,2,0)</f>
        <v>1385.9327999999998</v>
      </c>
      <c r="F377">
        <f>VLOOKUP(A377,JSE.JO!A:G,6,0)*VLOOKUP(A377,'ZAR_USD Historical Data'!A:F,2,0)</f>
        <v>942.92820003839995</v>
      </c>
      <c r="G377">
        <f>VLOOKUP(A377,JSE.JO!A:G,7,0)</f>
        <v>141256</v>
      </c>
    </row>
    <row r="378" spans="1:7" x14ac:dyDescent="0.3">
      <c r="A378" s="1">
        <v>39395</v>
      </c>
      <c r="B378">
        <f>VLOOKUP(A378,JSE.JO!A:G,2,0)*VLOOKUP(A378,'ZAR_USD Historical Data'!A:F,3,0)</f>
        <v>1406.68</v>
      </c>
      <c r="C378">
        <f>VLOOKUP(A378,JSE.JO!A:G,3,0)*VLOOKUP(JSE.JO_USD!A378,'ZAR_USD Historical Data'!A:F,4,0)</f>
        <v>1460.9283999999998</v>
      </c>
      <c r="D378">
        <f>VLOOKUP(A378,JSE.JO!A:G,4,0)*VLOOKUP(A378,'ZAR_USD Historical Data'!A:F,5,0)</f>
        <v>1348.0485000000001</v>
      </c>
      <c r="E378">
        <f>VLOOKUP(A378,JSE.JO!A:G,5,0)*VLOOKUP(A378,'ZAR_USD Historical Data'!A:F,2,0)</f>
        <v>1388.28</v>
      </c>
      <c r="F378">
        <f>VLOOKUP(A378,JSE.JO!A:G,6,0)*VLOOKUP(A378,'ZAR_USD Historical Data'!A:F,2,0)</f>
        <v>944.52517227810006</v>
      </c>
      <c r="G378">
        <f>VLOOKUP(A378,JSE.JO!A:G,7,0)</f>
        <v>1090956</v>
      </c>
    </row>
    <row r="379" spans="1:7" x14ac:dyDescent="0.3">
      <c r="A379" s="1">
        <v>39398</v>
      </c>
      <c r="B379">
        <f>VLOOKUP(A379,JSE.JO!A:G,2,0)*VLOOKUP(A379,'ZAR_USD Historical Data'!A:F,3,0)</f>
        <v>1350</v>
      </c>
      <c r="C379">
        <f>VLOOKUP(A379,JSE.JO!A:G,3,0)*VLOOKUP(JSE.JO_USD!A379,'ZAR_USD Historical Data'!A:F,4,0)</f>
        <v>1391.9599999999998</v>
      </c>
      <c r="D379">
        <f>VLOOKUP(A379,JSE.JO!A:G,4,0)*VLOOKUP(A379,'ZAR_USD Historical Data'!A:F,5,0)</f>
        <v>1295.9856</v>
      </c>
      <c r="E379">
        <f>VLOOKUP(A379,JSE.JO!A:G,5,0)*VLOOKUP(A379,'ZAR_USD Historical Data'!A:F,2,0)</f>
        <v>1324.0150000000001</v>
      </c>
      <c r="F379">
        <f>VLOOKUP(A379,JSE.JO!A:G,6,0)*VLOOKUP(A379,'ZAR_USD Historical Data'!A:F,2,0)</f>
        <v>900.80188890230011</v>
      </c>
      <c r="G379">
        <f>VLOOKUP(A379,JSE.JO!A:G,7,0)</f>
        <v>480944</v>
      </c>
    </row>
    <row r="380" spans="1:7" x14ac:dyDescent="0.3">
      <c r="A380" s="1">
        <v>39399</v>
      </c>
      <c r="B380">
        <f>VLOOKUP(A380,JSE.JO!A:G,2,0)*VLOOKUP(A380,'ZAR_USD Historical Data'!A:F,3,0)</f>
        <v>1319.49</v>
      </c>
      <c r="C380">
        <f>VLOOKUP(A380,JSE.JO!A:G,3,0)*VLOOKUP(JSE.JO_USD!A380,'ZAR_USD Historical Data'!A:F,4,0)</f>
        <v>1367.088</v>
      </c>
      <c r="D380">
        <f>VLOOKUP(A380,JSE.JO!A:G,4,0)*VLOOKUP(A380,'ZAR_USD Historical Data'!A:F,5,0)</f>
        <v>1310.4000000000001</v>
      </c>
      <c r="E380">
        <f>VLOOKUP(A380,JSE.JO!A:G,5,0)*VLOOKUP(A380,'ZAR_USD Historical Data'!A:F,2,0)</f>
        <v>1351.9407000000001</v>
      </c>
      <c r="F380">
        <f>VLOOKUP(A380,JSE.JO!A:G,6,0)*VLOOKUP(A380,'ZAR_USD Historical Data'!A:F,2,0)</f>
        <v>919.80146149800009</v>
      </c>
      <c r="G380">
        <f>VLOOKUP(A380,JSE.JO!A:G,7,0)</f>
        <v>226928</v>
      </c>
    </row>
    <row r="381" spans="1:7" x14ac:dyDescent="0.3">
      <c r="A381" s="1">
        <v>39400</v>
      </c>
      <c r="B381">
        <f>VLOOKUP(A381,JSE.JO!A:G,2,0)*VLOOKUP(A381,'ZAR_USD Historical Data'!A:F,3,0)</f>
        <v>1356.8100000000002</v>
      </c>
      <c r="C381">
        <f>VLOOKUP(A381,JSE.JO!A:G,3,0)*VLOOKUP(JSE.JO_USD!A381,'ZAR_USD Historical Data'!A:F,4,0)</f>
        <v>1408.5200000000002</v>
      </c>
      <c r="D381">
        <f>VLOOKUP(A381,JSE.JO!A:G,4,0)*VLOOKUP(A381,'ZAR_USD Historical Data'!A:F,5,0)</f>
        <v>1342.9096999999999</v>
      </c>
      <c r="E381">
        <f>VLOOKUP(A381,JSE.JO!A:G,5,0)*VLOOKUP(A381,'ZAR_USD Historical Data'!A:F,2,0)</f>
        <v>1384.1080000000002</v>
      </c>
      <c r="F381">
        <f>VLOOKUP(A381,JSE.JO!A:G,6,0)*VLOOKUP(A381,'ZAR_USD Historical Data'!A:F,2,0)</f>
        <v>941.68656933120008</v>
      </c>
      <c r="G381">
        <f>VLOOKUP(A381,JSE.JO!A:G,7,0)</f>
        <v>254262</v>
      </c>
    </row>
    <row r="382" spans="1:7" x14ac:dyDescent="0.3">
      <c r="A382" s="1">
        <v>39401</v>
      </c>
      <c r="B382">
        <f>VLOOKUP(A382,JSE.JO!A:G,2,0)*VLOOKUP(A382,'ZAR_USD Historical Data'!A:F,3,0)</f>
        <v>1386.0735</v>
      </c>
      <c r="C382">
        <f>VLOOKUP(A382,JSE.JO!A:G,3,0)*VLOOKUP(JSE.JO_USD!A382,'ZAR_USD Historical Data'!A:F,4,0)</f>
        <v>1404.84</v>
      </c>
      <c r="D382">
        <f>VLOOKUP(A382,JSE.JO!A:G,4,0)*VLOOKUP(A382,'ZAR_USD Historical Data'!A:F,5,0)</f>
        <v>1343.16</v>
      </c>
      <c r="E382">
        <f>VLOOKUP(A382,JSE.JO!A:G,5,0)*VLOOKUP(A382,'ZAR_USD Historical Data'!A:F,2,0)</f>
        <v>1357.8600000000001</v>
      </c>
      <c r="F382">
        <f>VLOOKUP(A382,JSE.JO!A:G,6,0)*VLOOKUP(A382,'ZAR_USD Historical Data'!A:F,2,0)</f>
        <v>923.82847670680007</v>
      </c>
      <c r="G382">
        <f>VLOOKUP(A382,JSE.JO!A:G,7,0)</f>
        <v>56067</v>
      </c>
    </row>
    <row r="383" spans="1:7" x14ac:dyDescent="0.3">
      <c r="A383" s="1">
        <v>39402</v>
      </c>
      <c r="B383">
        <f>VLOOKUP(A383,JSE.JO!A:G,2,0)*VLOOKUP(A383,'ZAR_USD Historical Data'!A:F,3,0)</f>
        <v>1346.73</v>
      </c>
      <c r="C383">
        <f>VLOOKUP(A383,JSE.JO!A:G,3,0)*VLOOKUP(JSE.JO_USD!A383,'ZAR_USD Historical Data'!A:F,4,0)</f>
        <v>1377.3979999999999</v>
      </c>
      <c r="D383">
        <f>VLOOKUP(A383,JSE.JO!A:G,4,0)*VLOOKUP(A383,'ZAR_USD Historical Data'!A:F,5,0)</f>
        <v>1334.9325000000001</v>
      </c>
      <c r="E383">
        <f>VLOOKUP(A383,JSE.JO!A:G,5,0)*VLOOKUP(A383,'ZAR_USD Historical Data'!A:F,2,0)</f>
        <v>1353.665</v>
      </c>
      <c r="F383">
        <f>VLOOKUP(A383,JSE.JO!A:G,6,0)*VLOOKUP(A383,'ZAR_USD Historical Data'!A:F,2,0)</f>
        <v>920.97460210199995</v>
      </c>
      <c r="G383">
        <f>VLOOKUP(A383,JSE.JO!A:G,7,0)</f>
        <v>90837</v>
      </c>
    </row>
    <row r="384" spans="1:7" x14ac:dyDescent="0.3">
      <c r="A384" s="1">
        <v>39405</v>
      </c>
      <c r="B384">
        <f>VLOOKUP(A384,JSE.JO!A:G,2,0)*VLOOKUP(A384,'ZAR_USD Historical Data'!A:F,3,0)</f>
        <v>1337.4</v>
      </c>
      <c r="C384">
        <f>VLOOKUP(A384,JSE.JO!A:G,3,0)*VLOOKUP(JSE.JO_USD!A384,'ZAR_USD Historical Data'!A:F,4,0)</f>
        <v>1376.6532</v>
      </c>
      <c r="D384">
        <f>VLOOKUP(A384,JSE.JO!A:G,4,0)*VLOOKUP(A384,'ZAR_USD Historical Data'!A:F,5,0)</f>
        <v>1275.42</v>
      </c>
      <c r="E384">
        <f>VLOOKUP(A384,JSE.JO!A:G,5,0)*VLOOKUP(A384,'ZAR_USD Historical Data'!A:F,2,0)</f>
        <v>1331.1694</v>
      </c>
      <c r="F384">
        <f>VLOOKUP(A384,JSE.JO!A:G,6,0)*VLOOKUP(A384,'ZAR_USD Historical Data'!A:F,2,0)</f>
        <v>905.66957531600008</v>
      </c>
      <c r="G384">
        <f>VLOOKUP(A384,JSE.JO!A:G,7,0)</f>
        <v>125720</v>
      </c>
    </row>
    <row r="385" spans="1:7" x14ac:dyDescent="0.3">
      <c r="A385" s="1">
        <v>39406</v>
      </c>
      <c r="B385">
        <f>VLOOKUP(A385,JSE.JO!A:G,2,0)*VLOOKUP(A385,'ZAR_USD Historical Data'!A:F,3,0)</f>
        <v>1327.5775000000001</v>
      </c>
      <c r="C385">
        <f>VLOOKUP(A385,JSE.JO!A:G,3,0)*VLOOKUP(JSE.JO_USD!A385,'ZAR_USD Historical Data'!A:F,4,0)</f>
        <v>1358.4050000000002</v>
      </c>
      <c r="D385">
        <f>VLOOKUP(A385,JSE.JO!A:G,4,0)*VLOOKUP(A385,'ZAR_USD Historical Data'!A:F,5,0)</f>
        <v>1315.8</v>
      </c>
      <c r="E385">
        <f>VLOOKUP(A385,JSE.JO!A:G,5,0)*VLOOKUP(A385,'ZAR_USD Historical Data'!A:F,2,0)</f>
        <v>1344.4412</v>
      </c>
      <c r="F385">
        <f>VLOOKUP(A385,JSE.JO!A:G,6,0)*VLOOKUP(A385,'ZAR_USD Historical Data'!A:F,2,0)</f>
        <v>914.69886638759999</v>
      </c>
      <c r="G385">
        <f>VLOOKUP(A385,JSE.JO!A:G,7,0)</f>
        <v>50696</v>
      </c>
    </row>
    <row r="386" spans="1:7" x14ac:dyDescent="0.3">
      <c r="A386" s="1">
        <v>39407</v>
      </c>
      <c r="B386">
        <f>VLOOKUP(A386,JSE.JO!A:G,2,0)*VLOOKUP(A386,'ZAR_USD Historical Data'!A:F,3,0)</f>
        <v>1340.1000000000001</v>
      </c>
      <c r="C386">
        <f>VLOOKUP(A386,JSE.JO!A:G,3,0)*VLOOKUP(JSE.JO_USD!A386,'ZAR_USD Historical Data'!A:F,4,0)</f>
        <v>1356.595</v>
      </c>
      <c r="D386">
        <f>VLOOKUP(A386,JSE.JO!A:G,4,0)*VLOOKUP(A386,'ZAR_USD Historical Data'!A:F,5,0)</f>
        <v>1295.8400000000001</v>
      </c>
      <c r="E386">
        <f>VLOOKUP(A386,JSE.JO!A:G,5,0)*VLOOKUP(A386,'ZAR_USD Historical Data'!A:F,2,0)</f>
        <v>1304.74</v>
      </c>
      <c r="F386">
        <f>VLOOKUP(A386,JSE.JO!A:G,6,0)*VLOOKUP(A386,'ZAR_USD Historical Data'!A:F,2,0)</f>
        <v>887.68798210600005</v>
      </c>
      <c r="G386">
        <f>VLOOKUP(A386,JSE.JO!A:G,7,0)</f>
        <v>107556</v>
      </c>
    </row>
    <row r="387" spans="1:7" x14ac:dyDescent="0.3">
      <c r="A387" s="1">
        <v>39408</v>
      </c>
      <c r="B387">
        <f>VLOOKUP(A387,JSE.JO!A:G,2,0)*VLOOKUP(A387,'ZAR_USD Historical Data'!A:F,3,0)</f>
        <v>1316.7</v>
      </c>
      <c r="C387">
        <f>VLOOKUP(A387,JSE.JO!A:G,3,0)*VLOOKUP(JSE.JO_USD!A387,'ZAR_USD Historical Data'!A:F,4,0)</f>
        <v>1335.6000000000001</v>
      </c>
      <c r="D387">
        <f>VLOOKUP(A387,JSE.JO!A:G,4,0)*VLOOKUP(A387,'ZAR_USD Historical Data'!A:F,5,0)</f>
        <v>1283.0400000000002</v>
      </c>
      <c r="E387">
        <f>VLOOKUP(A387,JSE.JO!A:G,5,0)*VLOOKUP(A387,'ZAR_USD Historical Data'!A:F,2,0)</f>
        <v>1319.3774000000001</v>
      </c>
      <c r="F387">
        <f>VLOOKUP(A387,JSE.JO!A:G,6,0)*VLOOKUP(A387,'ZAR_USD Historical Data'!A:F,2,0)</f>
        <v>897.64671138340009</v>
      </c>
      <c r="G387">
        <f>VLOOKUP(A387,JSE.JO!A:G,7,0)</f>
        <v>338249</v>
      </c>
    </row>
    <row r="388" spans="1:7" x14ac:dyDescent="0.3">
      <c r="A388" s="1">
        <v>39409</v>
      </c>
      <c r="B388">
        <f>VLOOKUP(A388,JSE.JO!A:G,2,0)*VLOOKUP(A388,'ZAR_USD Historical Data'!A:F,3,0)</f>
        <v>1298.2950000000001</v>
      </c>
      <c r="C388">
        <f>VLOOKUP(A388,JSE.JO!A:G,3,0)*VLOOKUP(JSE.JO_USD!A388,'ZAR_USD Historical Data'!A:F,4,0)</f>
        <v>1321.6499999999999</v>
      </c>
      <c r="D388">
        <f>VLOOKUP(A388,JSE.JO!A:G,4,0)*VLOOKUP(A388,'ZAR_USD Historical Data'!A:F,5,0)</f>
        <v>1246.2849000000001</v>
      </c>
      <c r="E388">
        <f>VLOOKUP(A388,JSE.JO!A:G,5,0)*VLOOKUP(A388,'ZAR_USD Historical Data'!A:F,2,0)</f>
        <v>1279.2239999999999</v>
      </c>
      <c r="F388">
        <f>VLOOKUP(A388,JSE.JO!A:G,6,0)*VLOOKUP(A388,'ZAR_USD Historical Data'!A:F,2,0)</f>
        <v>870.32812144769991</v>
      </c>
      <c r="G388">
        <f>VLOOKUP(A388,JSE.JO!A:G,7,0)</f>
        <v>579758</v>
      </c>
    </row>
    <row r="389" spans="1:7" x14ac:dyDescent="0.3">
      <c r="A389" s="1">
        <v>39412</v>
      </c>
      <c r="B389">
        <f>VLOOKUP(A389,JSE.JO!A:G,2,0)*VLOOKUP(A389,'ZAR_USD Historical Data'!A:F,3,0)</f>
        <v>1278.375</v>
      </c>
      <c r="C389">
        <f>VLOOKUP(A389,JSE.JO!A:G,3,0)*VLOOKUP(JSE.JO_USD!A389,'ZAR_USD Historical Data'!A:F,4,0)</f>
        <v>1303.0874999999999</v>
      </c>
      <c r="D389">
        <f>VLOOKUP(A389,JSE.JO!A:G,4,0)*VLOOKUP(A389,'ZAR_USD Historical Data'!A:F,5,0)</f>
        <v>1226.5700000000002</v>
      </c>
      <c r="E389">
        <f>VLOOKUP(A389,JSE.JO!A:G,5,0)*VLOOKUP(A389,'ZAR_USD Historical Data'!A:F,2,0)</f>
        <v>1241.7754</v>
      </c>
      <c r="F389">
        <f>VLOOKUP(A389,JSE.JO!A:G,6,0)*VLOOKUP(A389,'ZAR_USD Historical Data'!A:F,2,0)</f>
        <v>844.84984549019998</v>
      </c>
      <c r="G389">
        <f>VLOOKUP(A389,JSE.JO!A:G,7,0)</f>
        <v>83640</v>
      </c>
    </row>
    <row r="390" spans="1:7" x14ac:dyDescent="0.3">
      <c r="A390" s="1">
        <v>39413</v>
      </c>
      <c r="B390">
        <f>VLOOKUP(A390,JSE.JO!A:G,2,0)*VLOOKUP(A390,'ZAR_USD Historical Data'!A:F,3,0)</f>
        <v>1240.6200000000001</v>
      </c>
      <c r="C390">
        <f>VLOOKUP(A390,JSE.JO!A:G,3,0)*VLOOKUP(JSE.JO_USD!A390,'ZAR_USD Historical Data'!A:F,4,0)</f>
        <v>1268.75</v>
      </c>
      <c r="D390">
        <f>VLOOKUP(A390,JSE.JO!A:G,4,0)*VLOOKUP(A390,'ZAR_USD Historical Data'!A:F,5,0)</f>
        <v>1216.068</v>
      </c>
      <c r="E390">
        <f>VLOOKUP(A390,JSE.JO!A:G,5,0)*VLOOKUP(A390,'ZAR_USD Historical Data'!A:F,2,0)</f>
        <v>1247.9880000000001</v>
      </c>
      <c r="F390">
        <f>VLOOKUP(A390,JSE.JO!A:G,6,0)*VLOOKUP(A390,'ZAR_USD Historical Data'!A:F,2,0)</f>
        <v>849.07636129679997</v>
      </c>
      <c r="G390">
        <f>VLOOKUP(A390,JSE.JO!A:G,7,0)</f>
        <v>460627</v>
      </c>
    </row>
    <row r="391" spans="1:7" x14ac:dyDescent="0.3">
      <c r="A391" s="1">
        <v>39414</v>
      </c>
      <c r="B391">
        <f>VLOOKUP(A391,JSE.JO!A:G,2,0)*VLOOKUP(A391,'ZAR_USD Historical Data'!A:F,3,0)</f>
        <v>1250.375</v>
      </c>
      <c r="C391">
        <f>VLOOKUP(A391,JSE.JO!A:G,3,0)*VLOOKUP(JSE.JO_USD!A391,'ZAR_USD Historical Data'!A:F,4,0)</f>
        <v>1284.6600000000001</v>
      </c>
      <c r="D391">
        <f>VLOOKUP(A391,JSE.JO!A:G,4,0)*VLOOKUP(A391,'ZAR_USD Historical Data'!A:F,5,0)</f>
        <v>1230.18</v>
      </c>
      <c r="E391">
        <f>VLOOKUP(A391,JSE.JO!A:G,5,0)*VLOOKUP(A391,'ZAR_USD Historical Data'!A:F,2,0)</f>
        <v>1271.0700000000002</v>
      </c>
      <c r="F391">
        <f>VLOOKUP(A391,JSE.JO!A:G,6,0)*VLOOKUP(A391,'ZAR_USD Historical Data'!A:F,2,0)</f>
        <v>864.78052431779997</v>
      </c>
      <c r="G391">
        <f>VLOOKUP(A391,JSE.JO!A:G,7,0)</f>
        <v>78260</v>
      </c>
    </row>
    <row r="392" spans="1:7" x14ac:dyDescent="0.3">
      <c r="A392" s="1">
        <v>39415</v>
      </c>
      <c r="B392">
        <f>VLOOKUP(A392,JSE.JO!A:G,2,0)*VLOOKUP(A392,'ZAR_USD Historical Data'!A:F,3,0)</f>
        <v>1264.1100000000001</v>
      </c>
      <c r="C392">
        <f>VLOOKUP(A392,JSE.JO!A:G,3,0)*VLOOKUP(JSE.JO_USD!A392,'ZAR_USD Historical Data'!A:F,4,0)</f>
        <v>1311.8600000000001</v>
      </c>
      <c r="D392">
        <f>VLOOKUP(A392,JSE.JO!A:G,4,0)*VLOOKUP(A392,'ZAR_USD Historical Data'!A:F,5,0)</f>
        <v>1252.8</v>
      </c>
      <c r="E392">
        <f>VLOOKUP(A392,JSE.JO!A:G,5,0)*VLOOKUP(A392,'ZAR_USD Historical Data'!A:F,2,0)</f>
        <v>1304.9052000000001</v>
      </c>
      <c r="F392">
        <f>VLOOKUP(A392,JSE.JO!A:G,6,0)*VLOOKUP(A392,'ZAR_USD Historical Data'!A:F,2,0)</f>
        <v>887.80045336160015</v>
      </c>
      <c r="G392">
        <f>VLOOKUP(A392,JSE.JO!A:G,7,0)</f>
        <v>13649</v>
      </c>
    </row>
    <row r="393" spans="1:7" x14ac:dyDescent="0.3">
      <c r="A393" s="1">
        <v>39416</v>
      </c>
      <c r="B393">
        <f>VLOOKUP(A393,JSE.JO!A:G,2,0)*VLOOKUP(A393,'ZAR_USD Historical Data'!A:F,3,0)</f>
        <v>1300.29</v>
      </c>
      <c r="C393">
        <f>VLOOKUP(A393,JSE.JO!A:G,3,0)*VLOOKUP(JSE.JO_USD!A393,'ZAR_USD Historical Data'!A:F,4,0)</f>
        <v>1369.88</v>
      </c>
      <c r="D393">
        <f>VLOOKUP(A393,JSE.JO!A:G,4,0)*VLOOKUP(A393,'ZAR_USD Historical Data'!A:F,5,0)</f>
        <v>1294.06</v>
      </c>
      <c r="E393">
        <f>VLOOKUP(A393,JSE.JO!A:G,5,0)*VLOOKUP(A393,'ZAR_USD Historical Data'!A:F,2,0)</f>
        <v>1352.3999999999999</v>
      </c>
      <c r="F393">
        <f>VLOOKUP(A393,JSE.JO!A:G,6,0)*VLOOKUP(A393,'ZAR_USD Historical Data'!A:F,2,0)</f>
        <v>920.11398492299998</v>
      </c>
      <c r="G393">
        <f>VLOOKUP(A393,JSE.JO!A:G,7,0)</f>
        <v>185182</v>
      </c>
    </row>
    <row r="394" spans="1:7" x14ac:dyDescent="0.3">
      <c r="A394" s="1">
        <v>39419</v>
      </c>
      <c r="B394">
        <f>VLOOKUP(A394,JSE.JO!A:G,2,0)*VLOOKUP(A394,'ZAR_USD Historical Data'!A:F,3,0)</f>
        <v>1355.1524999999999</v>
      </c>
      <c r="C394">
        <f>VLOOKUP(A394,JSE.JO!A:G,3,0)*VLOOKUP(JSE.JO_USD!A394,'ZAR_USD Historical Data'!A:F,4,0)</f>
        <v>1364.3775000000001</v>
      </c>
      <c r="D394">
        <f>VLOOKUP(A394,JSE.JO!A:G,4,0)*VLOOKUP(A394,'ZAR_USD Historical Data'!A:F,5,0)</f>
        <v>1307.7</v>
      </c>
      <c r="E394">
        <f>VLOOKUP(A394,JSE.JO!A:G,5,0)*VLOOKUP(A394,'ZAR_USD Historical Data'!A:F,2,0)</f>
        <v>1325.8249999999998</v>
      </c>
      <c r="F394">
        <f>VLOOKUP(A394,JSE.JO!A:G,6,0)*VLOOKUP(A394,'ZAR_USD Historical Data'!A:F,2,0)</f>
        <v>902.03333372650002</v>
      </c>
      <c r="G394">
        <f>VLOOKUP(A394,JSE.JO!A:G,7,0)</f>
        <v>38321</v>
      </c>
    </row>
    <row r="395" spans="1:7" x14ac:dyDescent="0.3">
      <c r="A395" s="1">
        <v>39420</v>
      </c>
      <c r="B395">
        <f>VLOOKUP(A395,JSE.JO!A:G,2,0)*VLOOKUP(A395,'ZAR_USD Historical Data'!A:F,3,0)</f>
        <v>1315.8</v>
      </c>
      <c r="C395">
        <f>VLOOKUP(A395,JSE.JO!A:G,3,0)*VLOOKUP(JSE.JO_USD!A395,'ZAR_USD Historical Data'!A:F,4,0)</f>
        <v>1340.6319999999998</v>
      </c>
      <c r="D395">
        <f>VLOOKUP(A395,JSE.JO!A:G,4,0)*VLOOKUP(A395,'ZAR_USD Historical Data'!A:F,5,0)</f>
        <v>1288.5600000000002</v>
      </c>
      <c r="E395">
        <f>VLOOKUP(A395,JSE.JO!A:G,5,0)*VLOOKUP(A395,'ZAR_USD Historical Data'!A:F,2,0)</f>
        <v>1303.8499999999999</v>
      </c>
      <c r="F395">
        <f>VLOOKUP(A395,JSE.JO!A:G,6,0)*VLOOKUP(A395,'ZAR_USD Historical Data'!A:F,2,0)</f>
        <v>887.08246506499995</v>
      </c>
      <c r="G395">
        <f>VLOOKUP(A395,JSE.JO!A:G,7,0)</f>
        <v>158574</v>
      </c>
    </row>
    <row r="396" spans="1:7" x14ac:dyDescent="0.3">
      <c r="A396" s="1">
        <v>39421</v>
      </c>
      <c r="B396">
        <f>VLOOKUP(A396,JSE.JO!A:G,2,0)*VLOOKUP(A396,'ZAR_USD Historical Data'!A:F,3,0)</f>
        <v>1301.3385000000001</v>
      </c>
      <c r="C396">
        <f>VLOOKUP(A396,JSE.JO!A:G,3,0)*VLOOKUP(JSE.JO_USD!A396,'ZAR_USD Historical Data'!A:F,4,0)</f>
        <v>1323.43</v>
      </c>
      <c r="D396">
        <f>VLOOKUP(A396,JSE.JO!A:G,4,0)*VLOOKUP(A396,'ZAR_USD Historical Data'!A:F,5,0)</f>
        <v>1291.2149999999999</v>
      </c>
      <c r="E396">
        <f>VLOOKUP(A396,JSE.JO!A:G,5,0)*VLOOKUP(A396,'ZAR_USD Historical Data'!A:F,2,0)</f>
        <v>1313.0496000000001</v>
      </c>
      <c r="F396">
        <f>VLOOKUP(A396,JSE.JO!A:G,6,0)*VLOOKUP(A396,'ZAR_USD Historical Data'!A:F,2,0)</f>
        <v>893.34150472440001</v>
      </c>
      <c r="G396">
        <f>VLOOKUP(A396,JSE.JO!A:G,7,0)</f>
        <v>10004</v>
      </c>
    </row>
    <row r="397" spans="1:7" x14ac:dyDescent="0.3">
      <c r="A397" s="1">
        <v>39422</v>
      </c>
      <c r="B397">
        <f>VLOOKUP(A397,JSE.JO!A:G,2,0)*VLOOKUP(A397,'ZAR_USD Historical Data'!A:F,3,0)</f>
        <v>1308.6079999999999</v>
      </c>
      <c r="C397">
        <f>VLOOKUP(A397,JSE.JO!A:G,3,0)*VLOOKUP(JSE.JO_USD!A397,'ZAR_USD Historical Data'!A:F,4,0)</f>
        <v>1328.1659999999999</v>
      </c>
      <c r="D397">
        <f>VLOOKUP(A397,JSE.JO!A:G,4,0)*VLOOKUP(A397,'ZAR_USD Historical Data'!A:F,5,0)</f>
        <v>1288.32</v>
      </c>
      <c r="E397">
        <f>VLOOKUP(A397,JSE.JO!A:G,5,0)*VLOOKUP(A397,'ZAR_USD Historical Data'!A:F,2,0)</f>
        <v>1310.32</v>
      </c>
      <c r="F397">
        <f>VLOOKUP(A397,JSE.JO!A:G,6,0)*VLOOKUP(A397,'ZAR_USD Historical Data'!A:F,2,0)</f>
        <v>891.48451198380008</v>
      </c>
      <c r="G397">
        <f>VLOOKUP(A397,JSE.JO!A:G,7,0)</f>
        <v>39851</v>
      </c>
    </row>
    <row r="398" spans="1:7" x14ac:dyDescent="0.3">
      <c r="A398" s="1">
        <v>39423</v>
      </c>
      <c r="B398">
        <f>VLOOKUP(A398,JSE.JO!A:G,2,0)*VLOOKUP(A398,'ZAR_USD Historical Data'!A:F,3,0)</f>
        <v>1301.7647999999999</v>
      </c>
      <c r="C398">
        <f>VLOOKUP(A398,JSE.JO!A:G,3,0)*VLOOKUP(JSE.JO_USD!A398,'ZAR_USD Historical Data'!A:F,4,0)</f>
        <v>1350.7499</v>
      </c>
      <c r="D398">
        <f>VLOOKUP(A398,JSE.JO!A:G,4,0)*VLOOKUP(A398,'ZAR_USD Historical Data'!A:F,5,0)</f>
        <v>1290.8979999999999</v>
      </c>
      <c r="E398">
        <f>VLOOKUP(A398,JSE.JO!A:G,5,0)*VLOOKUP(A398,'ZAR_USD Historical Data'!A:F,2,0)</f>
        <v>1335.34</v>
      </c>
      <c r="F398">
        <f>VLOOKUP(A398,JSE.JO!A:G,6,0)*VLOOKUP(A398,'ZAR_USD Historical Data'!A:F,2,0)</f>
        <v>908.50692076839994</v>
      </c>
      <c r="G398">
        <f>VLOOKUP(A398,JSE.JO!A:G,7,0)</f>
        <v>56039</v>
      </c>
    </row>
    <row r="399" spans="1:7" x14ac:dyDescent="0.3">
      <c r="A399" s="1">
        <v>39426</v>
      </c>
      <c r="B399">
        <f>VLOOKUP(A399,JSE.JO!A:G,2,0)*VLOOKUP(A399,'ZAR_USD Historical Data'!A:F,3,0)</f>
        <v>1337.5631999999998</v>
      </c>
      <c r="C399">
        <f>VLOOKUP(A399,JSE.JO!A:G,3,0)*VLOOKUP(JSE.JO_USD!A399,'ZAR_USD Historical Data'!A:F,4,0)</f>
        <v>1354.6423</v>
      </c>
      <c r="D399">
        <f>VLOOKUP(A399,JSE.JO!A:G,4,0)*VLOOKUP(A399,'ZAR_USD Historical Data'!A:F,5,0)</f>
        <v>1282.1017000000002</v>
      </c>
      <c r="E399">
        <f>VLOOKUP(A399,JSE.JO!A:G,5,0)*VLOOKUP(A399,'ZAR_USD Historical Data'!A:F,2,0)</f>
        <v>1327.3778</v>
      </c>
      <c r="F399">
        <f>VLOOKUP(A399,JSE.JO!A:G,6,0)*VLOOKUP(A399,'ZAR_USD Historical Data'!A:F,2,0)</f>
        <v>903.08992671099998</v>
      </c>
      <c r="G399">
        <f>VLOOKUP(A399,JSE.JO!A:G,7,0)</f>
        <v>95304</v>
      </c>
    </row>
    <row r="400" spans="1:7" x14ac:dyDescent="0.3">
      <c r="A400" s="1">
        <v>39427</v>
      </c>
      <c r="B400">
        <f>VLOOKUP(A400,JSE.JO!A:G,2,0)*VLOOKUP(A400,'ZAR_USD Historical Data'!A:F,3,0)</f>
        <v>1330.3625</v>
      </c>
      <c r="C400">
        <f>VLOOKUP(A400,JSE.JO!A:G,3,0)*VLOOKUP(JSE.JO_USD!A400,'ZAR_USD Historical Data'!A:F,4,0)</f>
        <v>1337.4625000000001</v>
      </c>
      <c r="D400">
        <f>VLOOKUP(A400,JSE.JO!A:G,4,0)*VLOOKUP(A400,'ZAR_USD Historical Data'!A:F,5,0)</f>
        <v>1261.6199999999999</v>
      </c>
      <c r="E400">
        <f>VLOOKUP(A400,JSE.JO!A:G,5,0)*VLOOKUP(A400,'ZAR_USD Historical Data'!A:F,2,0)</f>
        <v>1296.0926999999999</v>
      </c>
      <c r="F400">
        <f>VLOOKUP(A400,JSE.JO!A:G,6,0)*VLOOKUP(A400,'ZAR_USD Historical Data'!A:F,2,0)</f>
        <v>881.80483298939987</v>
      </c>
      <c r="G400">
        <f>VLOOKUP(A400,JSE.JO!A:G,7,0)</f>
        <v>65604</v>
      </c>
    </row>
    <row r="401" spans="1:7" x14ac:dyDescent="0.3">
      <c r="A401" s="1">
        <v>39428</v>
      </c>
      <c r="B401">
        <f>VLOOKUP(A401,JSE.JO!A:G,2,0)*VLOOKUP(A401,'ZAR_USD Historical Data'!A:F,3,0)</f>
        <v>1281</v>
      </c>
      <c r="C401">
        <f>VLOOKUP(A401,JSE.JO!A:G,3,0)*VLOOKUP(JSE.JO_USD!A401,'ZAR_USD Historical Data'!A:F,4,0)</f>
        <v>1330.56</v>
      </c>
      <c r="D401">
        <f>VLOOKUP(A401,JSE.JO!A:G,4,0)*VLOOKUP(A401,'ZAR_USD Historical Data'!A:F,5,0)</f>
        <v>1254.74</v>
      </c>
      <c r="E401">
        <f>VLOOKUP(A401,JSE.JO!A:G,5,0)*VLOOKUP(A401,'ZAR_USD Historical Data'!A:F,2,0)</f>
        <v>1308.56</v>
      </c>
      <c r="F401">
        <f>VLOOKUP(A401,JSE.JO!A:G,6,0)*VLOOKUP(A401,'ZAR_USD Historical Data'!A:F,2,0)</f>
        <v>890.28708483540004</v>
      </c>
      <c r="G401">
        <f>VLOOKUP(A401,JSE.JO!A:G,7,0)</f>
        <v>18271</v>
      </c>
    </row>
    <row r="402" spans="1:7" x14ac:dyDescent="0.3">
      <c r="A402" s="1">
        <v>39429</v>
      </c>
      <c r="B402">
        <f>VLOOKUP(A402,JSE.JO!A:G,2,0)*VLOOKUP(A402,'ZAR_USD Historical Data'!A:F,3,0)</f>
        <v>1302.6779999999999</v>
      </c>
      <c r="C402">
        <f>VLOOKUP(A402,JSE.JO!A:G,3,0)*VLOOKUP(JSE.JO_USD!A402,'ZAR_USD Historical Data'!A:F,4,0)</f>
        <v>1314.105</v>
      </c>
      <c r="D402">
        <f>VLOOKUP(A402,JSE.JO!A:G,4,0)*VLOOKUP(A402,'ZAR_USD Historical Data'!A:F,5,0)</f>
        <v>1262.48</v>
      </c>
      <c r="E402">
        <f>VLOOKUP(A402,JSE.JO!A:G,5,0)*VLOOKUP(A402,'ZAR_USD Historical Data'!A:F,2,0)</f>
        <v>1271.94</v>
      </c>
      <c r="F402">
        <f>VLOOKUP(A402,JSE.JO!A:G,6,0)*VLOOKUP(A402,'ZAR_USD Historical Data'!A:F,2,0)</f>
        <v>865.37228824829992</v>
      </c>
      <c r="G402">
        <f>VLOOKUP(A402,JSE.JO!A:G,7,0)</f>
        <v>43454</v>
      </c>
    </row>
    <row r="403" spans="1:7" x14ac:dyDescent="0.3">
      <c r="A403" s="1">
        <v>39430</v>
      </c>
      <c r="B403">
        <f>VLOOKUP(A403,JSE.JO!A:G,2,0)*VLOOKUP(A403,'ZAR_USD Historical Data'!A:F,3,0)</f>
        <v>1259.7</v>
      </c>
      <c r="C403">
        <f>VLOOKUP(A403,JSE.JO!A:G,3,0)*VLOOKUP(JSE.JO_USD!A403,'ZAR_USD Historical Data'!A:F,4,0)</f>
        <v>1282.26</v>
      </c>
      <c r="D403">
        <f>VLOOKUP(A403,JSE.JO!A:G,4,0)*VLOOKUP(A403,'ZAR_USD Historical Data'!A:F,5,0)</f>
        <v>1213.8</v>
      </c>
      <c r="E403">
        <f>VLOOKUP(A403,JSE.JO!A:G,5,0)*VLOOKUP(A403,'ZAR_USD Historical Data'!A:F,2,0)</f>
        <v>1234.2</v>
      </c>
      <c r="F403">
        <f>VLOOKUP(A403,JSE.JO!A:G,6,0)*VLOOKUP(A403,'ZAR_USD Historical Data'!A:F,2,0)</f>
        <v>839.69571206400008</v>
      </c>
      <c r="G403">
        <f>VLOOKUP(A403,JSE.JO!A:G,7,0)</f>
        <v>91272</v>
      </c>
    </row>
    <row r="404" spans="1:7" x14ac:dyDescent="0.3">
      <c r="A404" s="1">
        <v>39433</v>
      </c>
      <c r="B404" t="e">
        <f>VLOOKUP(A404,JSE.JO!A:G,2,0)*VLOOKUP(A404,'ZAR_USD Historical Data'!A:F,3,0)</f>
        <v>#N/A</v>
      </c>
      <c r="C404" t="e">
        <f>VLOOKUP(A404,JSE.JO!A:G,3,0)*VLOOKUP(JSE.JO_USD!A404,'ZAR_USD Historical Data'!A:F,4,0)</f>
        <v>#N/A</v>
      </c>
      <c r="D404" t="e">
        <f>VLOOKUP(A404,JSE.JO!A:G,4,0)*VLOOKUP(A404,'ZAR_USD Historical Data'!A:F,5,0)</f>
        <v>#N/A</v>
      </c>
      <c r="E404" t="e">
        <f>VLOOKUP(A404,JSE.JO!A:G,5,0)*VLOOKUP(A404,'ZAR_USD Historical Data'!A:F,2,0)</f>
        <v>#N/A</v>
      </c>
      <c r="F404" t="e">
        <f>VLOOKUP(A404,JSE.JO!A:G,6,0)*VLOOKUP(A404,'ZAR_USD Historical Data'!A:F,2,0)</f>
        <v>#N/A</v>
      </c>
      <c r="G404" t="e">
        <f>VLOOKUP(A404,JSE.JO!A:G,7,0)</f>
        <v>#N/A</v>
      </c>
    </row>
    <row r="405" spans="1:7" x14ac:dyDescent="0.3">
      <c r="A405" s="1">
        <v>39434</v>
      </c>
      <c r="B405">
        <f>VLOOKUP(A405,JSE.JO!A:G,2,0)*VLOOKUP(A405,'ZAR_USD Historical Data'!A:F,3,0)</f>
        <v>1212.1200000000001</v>
      </c>
      <c r="C405">
        <f>VLOOKUP(A405,JSE.JO!A:G,3,0)*VLOOKUP(JSE.JO_USD!A405,'ZAR_USD Historical Data'!A:F,4,0)</f>
        <v>1233.6999999999998</v>
      </c>
      <c r="D405">
        <f>VLOOKUP(A405,JSE.JO!A:G,4,0)*VLOOKUP(A405,'ZAR_USD Historical Data'!A:F,5,0)</f>
        <v>1179.57</v>
      </c>
      <c r="E405">
        <f>VLOOKUP(A405,JSE.JO!A:G,5,0)*VLOOKUP(A405,'ZAR_USD Historical Data'!A:F,2,0)</f>
        <v>1203.5</v>
      </c>
      <c r="F405">
        <f>VLOOKUP(A405,JSE.JO!A:G,6,0)*VLOOKUP(A405,'ZAR_USD Historical Data'!A:F,2,0)</f>
        <v>818.80876949499998</v>
      </c>
      <c r="G405">
        <f>VLOOKUP(A405,JSE.JO!A:G,7,0)</f>
        <v>178373</v>
      </c>
    </row>
    <row r="406" spans="1:7" x14ac:dyDescent="0.3">
      <c r="A406" s="1">
        <v>39435</v>
      </c>
      <c r="B406">
        <f>VLOOKUP(A406,JSE.JO!A:G,2,0)*VLOOKUP(A406,'ZAR_USD Historical Data'!A:F,3,0)</f>
        <v>1201.2975000000001</v>
      </c>
      <c r="C406">
        <f>VLOOKUP(A406,JSE.JO!A:G,3,0)*VLOOKUP(JSE.JO_USD!A406,'ZAR_USD Historical Data'!A:F,4,0)</f>
        <v>1211.2874999999999</v>
      </c>
      <c r="D406">
        <f>VLOOKUP(A406,JSE.JO!A:G,4,0)*VLOOKUP(A406,'ZAR_USD Historical Data'!A:F,5,0)</f>
        <v>1154.3699999999999</v>
      </c>
      <c r="E406">
        <f>VLOOKUP(A406,JSE.JO!A:G,5,0)*VLOOKUP(A406,'ZAR_USD Historical Data'!A:F,2,0)</f>
        <v>1166.3999999999999</v>
      </c>
      <c r="F406">
        <f>VLOOKUP(A406,JSE.JO!A:G,6,0)*VLOOKUP(A406,'ZAR_USD Historical Data'!A:F,2,0)</f>
        <v>793.56761711999991</v>
      </c>
      <c r="G406">
        <f>VLOOKUP(A406,JSE.JO!A:G,7,0)</f>
        <v>37240</v>
      </c>
    </row>
    <row r="407" spans="1:7" x14ac:dyDescent="0.3">
      <c r="A407" s="1">
        <v>39436</v>
      </c>
      <c r="B407">
        <f>VLOOKUP(A407,JSE.JO!A:G,2,0)*VLOOKUP(A407,'ZAR_USD Historical Data'!A:F,3,0)</f>
        <v>1162.3499999999999</v>
      </c>
      <c r="C407">
        <f>VLOOKUP(A407,JSE.JO!A:G,3,0)*VLOOKUP(JSE.JO_USD!A407,'ZAR_USD Historical Data'!A:F,4,0)</f>
        <v>1180.1200000000001</v>
      </c>
      <c r="D407">
        <f>VLOOKUP(A407,JSE.JO!A:G,4,0)*VLOOKUP(A407,'ZAR_USD Historical Data'!A:F,5,0)</f>
        <v>1128</v>
      </c>
      <c r="E407">
        <f>VLOOKUP(A407,JSE.JO!A:G,5,0)*VLOOKUP(A407,'ZAR_USD Historical Data'!A:F,2,0)</f>
        <v>1154.855</v>
      </c>
      <c r="F407">
        <f>VLOOKUP(A407,JSE.JO!A:G,6,0)*VLOOKUP(A407,'ZAR_USD Historical Data'!A:F,2,0)</f>
        <v>785.71280044399998</v>
      </c>
      <c r="G407">
        <f>VLOOKUP(A407,JSE.JO!A:G,7,0)</f>
        <v>331859</v>
      </c>
    </row>
    <row r="408" spans="1:7" x14ac:dyDescent="0.3">
      <c r="A408" s="1">
        <v>39437</v>
      </c>
      <c r="B408">
        <f>VLOOKUP(A408,JSE.JO!A:G,2,0)*VLOOKUP(A408,'ZAR_USD Historical Data'!A:F,3,0)</f>
        <v>1191.309</v>
      </c>
      <c r="C408">
        <f>VLOOKUP(A408,JSE.JO!A:G,3,0)*VLOOKUP(JSE.JO_USD!A408,'ZAR_USD Historical Data'!A:F,4,0)</f>
        <v>1213.6199999999999</v>
      </c>
      <c r="D408">
        <f>VLOOKUP(A408,JSE.JO!A:G,4,0)*VLOOKUP(A408,'ZAR_USD Historical Data'!A:F,5,0)</f>
        <v>1146.33</v>
      </c>
      <c r="E408">
        <f>VLOOKUP(A408,JSE.JO!A:G,5,0)*VLOOKUP(A408,'ZAR_USD Historical Data'!A:F,2,0)</f>
        <v>1173.1499999999999</v>
      </c>
      <c r="F408">
        <f>VLOOKUP(A408,JSE.JO!A:G,6,0)*VLOOKUP(A408,'ZAR_USD Historical Data'!A:F,2,0)</f>
        <v>798.16005961019994</v>
      </c>
      <c r="G408">
        <f>VLOOKUP(A408,JSE.JO!A:G,7,0)</f>
        <v>7813</v>
      </c>
    </row>
    <row r="409" spans="1:7" x14ac:dyDescent="0.3">
      <c r="A409" s="1">
        <v>39440</v>
      </c>
      <c r="B409">
        <f>VLOOKUP(A409,JSE.JO!A:G,2,0)*VLOOKUP(A409,'ZAR_USD Historical Data'!A:F,3,0)</f>
        <v>1201.7550000000001</v>
      </c>
      <c r="C409">
        <f>VLOOKUP(A409,JSE.JO!A:G,3,0)*VLOOKUP(JSE.JO_USD!A409,'ZAR_USD Historical Data'!A:F,4,0)</f>
        <v>1221.2474999999999</v>
      </c>
      <c r="D409">
        <f>VLOOKUP(A409,JSE.JO!A:G,4,0)*VLOOKUP(A409,'ZAR_USD Historical Data'!A:F,5,0)</f>
        <v>1198.365</v>
      </c>
      <c r="E409">
        <f>VLOOKUP(A409,JSE.JO!A:G,5,0)*VLOOKUP(A409,'ZAR_USD Historical Data'!A:F,2,0)</f>
        <v>1213.6199999999999</v>
      </c>
      <c r="F409">
        <f>VLOOKUP(A409,JSE.JO!A:G,6,0)*VLOOKUP(A409,'ZAR_USD Historical Data'!A:F,2,0)</f>
        <v>825.69399683919994</v>
      </c>
      <c r="G409">
        <f>VLOOKUP(A409,JSE.JO!A:G,7,0)</f>
        <v>1862</v>
      </c>
    </row>
    <row r="410" spans="1:7" x14ac:dyDescent="0.3">
      <c r="A410" s="1">
        <v>39441</v>
      </c>
      <c r="B410" t="e">
        <f>VLOOKUP(A410,JSE.JO!A:G,2,0)*VLOOKUP(A410,'ZAR_USD Historical Data'!A:F,3,0)</f>
        <v>#N/A</v>
      </c>
      <c r="C410" t="e">
        <f>VLOOKUP(A410,JSE.JO!A:G,3,0)*VLOOKUP(JSE.JO_USD!A410,'ZAR_USD Historical Data'!A:F,4,0)</f>
        <v>#N/A</v>
      </c>
      <c r="D410" t="e">
        <f>VLOOKUP(A410,JSE.JO!A:G,4,0)*VLOOKUP(A410,'ZAR_USD Historical Data'!A:F,5,0)</f>
        <v>#N/A</v>
      </c>
      <c r="E410" t="e">
        <f>VLOOKUP(A410,JSE.JO!A:G,5,0)*VLOOKUP(A410,'ZAR_USD Historical Data'!A:F,2,0)</f>
        <v>#N/A</v>
      </c>
      <c r="F410" t="e">
        <f>VLOOKUP(A410,JSE.JO!A:G,6,0)*VLOOKUP(A410,'ZAR_USD Historical Data'!A:F,2,0)</f>
        <v>#N/A</v>
      </c>
      <c r="G410" t="e">
        <f>VLOOKUP(A410,JSE.JO!A:G,7,0)</f>
        <v>#N/A</v>
      </c>
    </row>
    <row r="411" spans="1:7" x14ac:dyDescent="0.3">
      <c r="A411" s="1">
        <v>39442</v>
      </c>
      <c r="B411" t="e">
        <f>VLOOKUP(A411,JSE.JO!A:G,2,0)*VLOOKUP(A411,'ZAR_USD Historical Data'!A:F,3,0)</f>
        <v>#N/A</v>
      </c>
      <c r="C411" t="e">
        <f>VLOOKUP(A411,JSE.JO!A:G,3,0)*VLOOKUP(JSE.JO_USD!A411,'ZAR_USD Historical Data'!A:F,4,0)</f>
        <v>#N/A</v>
      </c>
      <c r="D411" t="e">
        <f>VLOOKUP(A411,JSE.JO!A:G,4,0)*VLOOKUP(A411,'ZAR_USD Historical Data'!A:F,5,0)</f>
        <v>#N/A</v>
      </c>
      <c r="E411" t="e">
        <f>VLOOKUP(A411,JSE.JO!A:G,5,0)*VLOOKUP(A411,'ZAR_USD Historical Data'!A:F,2,0)</f>
        <v>#N/A</v>
      </c>
      <c r="F411" t="e">
        <f>VLOOKUP(A411,JSE.JO!A:G,6,0)*VLOOKUP(A411,'ZAR_USD Historical Data'!A:F,2,0)</f>
        <v>#N/A</v>
      </c>
      <c r="G411" t="e">
        <f>VLOOKUP(A411,JSE.JO!A:G,7,0)</f>
        <v>#N/A</v>
      </c>
    </row>
    <row r="412" spans="1:7" x14ac:dyDescent="0.3">
      <c r="A412" s="1">
        <v>39443</v>
      </c>
      <c r="B412">
        <f>VLOOKUP(A412,JSE.JO!A:G,2,0)*VLOOKUP(A412,'ZAR_USD Historical Data'!A:F,3,0)</f>
        <v>1210.885</v>
      </c>
      <c r="C412">
        <f>VLOOKUP(A412,JSE.JO!A:G,3,0)*VLOOKUP(JSE.JO_USD!A412,'ZAR_USD Historical Data'!A:F,4,0)</f>
        <v>1264.7658000000001</v>
      </c>
      <c r="D412">
        <f>VLOOKUP(A412,JSE.JO!A:G,4,0)*VLOOKUP(A412,'ZAR_USD Historical Data'!A:F,5,0)</f>
        <v>1204.125</v>
      </c>
      <c r="E412">
        <f>VLOOKUP(A412,JSE.JO!A:G,5,0)*VLOOKUP(A412,'ZAR_USD Historical Data'!A:F,2,0)</f>
        <v>1236.75</v>
      </c>
      <c r="F412">
        <f>VLOOKUP(A412,JSE.JO!A:G,6,0)*VLOOKUP(A412,'ZAR_USD Historical Data'!A:F,2,0)</f>
        <v>841.43062055999997</v>
      </c>
      <c r="G412">
        <f>VLOOKUP(A412,JSE.JO!A:G,7,0)</f>
        <v>17273</v>
      </c>
    </row>
    <row r="413" spans="1:7" x14ac:dyDescent="0.3">
      <c r="A413" s="1">
        <v>39444</v>
      </c>
      <c r="B413">
        <f>VLOOKUP(A413,JSE.JO!A:G,2,0)*VLOOKUP(A413,'ZAR_USD Historical Data'!A:F,3,0)</f>
        <v>1218</v>
      </c>
      <c r="C413">
        <f>VLOOKUP(A413,JSE.JO!A:G,3,0)*VLOOKUP(JSE.JO_USD!A413,'ZAR_USD Historical Data'!A:F,4,0)</f>
        <v>1285.8599999999999</v>
      </c>
      <c r="D413">
        <f>VLOOKUP(A413,JSE.JO!A:G,4,0)*VLOOKUP(A413,'ZAR_USD Historical Data'!A:F,5,0)</f>
        <v>1213.8</v>
      </c>
      <c r="E413">
        <f>VLOOKUP(A413,JSE.JO!A:G,5,0)*VLOOKUP(A413,'ZAR_USD Historical Data'!A:F,2,0)</f>
        <v>1263.1931</v>
      </c>
      <c r="F413">
        <f>VLOOKUP(A413,JSE.JO!A:G,6,0)*VLOOKUP(A413,'ZAR_USD Historical Data'!A:F,2,0)</f>
        <v>859.42137860410003</v>
      </c>
      <c r="G413">
        <f>VLOOKUP(A413,JSE.JO!A:G,7,0)</f>
        <v>16604</v>
      </c>
    </row>
    <row r="414" spans="1:7" x14ac:dyDescent="0.3">
      <c r="A414" s="1">
        <v>39447</v>
      </c>
      <c r="B414">
        <f>VLOOKUP(A414,JSE.JO!A:G,2,0)*VLOOKUP(A414,'ZAR_USD Historical Data'!A:F,3,0)</f>
        <v>1257.32</v>
      </c>
      <c r="C414">
        <f>VLOOKUP(A414,JSE.JO!A:G,3,0)*VLOOKUP(JSE.JO_USD!A414,'ZAR_USD Historical Data'!A:F,4,0)</f>
        <v>1303.5762</v>
      </c>
      <c r="D414">
        <f>VLOOKUP(A414,JSE.JO!A:G,4,0)*VLOOKUP(A414,'ZAR_USD Historical Data'!A:F,5,0)</f>
        <v>1246.1400000000001</v>
      </c>
      <c r="E414">
        <f>VLOOKUP(A414,JSE.JO!A:G,5,0)*VLOOKUP(A414,'ZAR_USD Historical Data'!A:F,2,0)</f>
        <v>1267.5899999999999</v>
      </c>
      <c r="F414">
        <f>VLOOKUP(A414,JSE.JO!A:G,6,0)*VLOOKUP(A414,'ZAR_USD Historical Data'!A:F,2,0)</f>
        <v>862.41288427860002</v>
      </c>
      <c r="G414">
        <f>VLOOKUP(A414,JSE.JO!A:G,7,0)</f>
        <v>19090</v>
      </c>
    </row>
    <row r="415" spans="1:7" x14ac:dyDescent="0.3">
      <c r="A415" s="1">
        <v>39448</v>
      </c>
      <c r="B415" t="e">
        <f>VLOOKUP(A415,JSE.JO!A:G,2,0)*VLOOKUP(A415,'ZAR_USD Historical Data'!A:F,3,0)</f>
        <v>#N/A</v>
      </c>
      <c r="C415" t="e">
        <f>VLOOKUP(A415,JSE.JO!A:G,3,0)*VLOOKUP(JSE.JO_USD!A415,'ZAR_USD Historical Data'!A:F,4,0)</f>
        <v>#N/A</v>
      </c>
      <c r="D415" t="e">
        <f>VLOOKUP(A415,JSE.JO!A:G,4,0)*VLOOKUP(A415,'ZAR_USD Historical Data'!A:F,5,0)</f>
        <v>#N/A</v>
      </c>
      <c r="E415" t="e">
        <f>VLOOKUP(A415,JSE.JO!A:G,5,0)*VLOOKUP(A415,'ZAR_USD Historical Data'!A:F,2,0)</f>
        <v>#N/A</v>
      </c>
      <c r="F415" t="e">
        <f>VLOOKUP(A415,JSE.JO!A:G,6,0)*VLOOKUP(A415,'ZAR_USD Historical Data'!A:F,2,0)</f>
        <v>#N/A</v>
      </c>
      <c r="G415" t="e">
        <f>VLOOKUP(A415,JSE.JO!A:G,7,0)</f>
        <v>#N/A</v>
      </c>
    </row>
    <row r="416" spans="1:7" x14ac:dyDescent="0.3">
      <c r="A416" s="1">
        <v>39449</v>
      </c>
      <c r="B416">
        <f>VLOOKUP(A416,JSE.JO!A:G,2,0)*VLOOKUP(A416,'ZAR_USD Historical Data'!A:F,3,0)</f>
        <v>1271.0700000000002</v>
      </c>
      <c r="C416">
        <f>VLOOKUP(A416,JSE.JO!A:G,3,0)*VLOOKUP(JSE.JO_USD!A416,'ZAR_USD Historical Data'!A:F,4,0)</f>
        <v>1364.375</v>
      </c>
      <c r="D416">
        <f>VLOOKUP(A416,JSE.JO!A:G,4,0)*VLOOKUP(A416,'ZAR_USD Historical Data'!A:F,5,0)</f>
        <v>1259.7600000000002</v>
      </c>
      <c r="E416">
        <f>VLOOKUP(A416,JSE.JO!A:G,5,0)*VLOOKUP(A416,'ZAR_USD Historical Data'!A:F,2,0)</f>
        <v>1347.8</v>
      </c>
      <c r="F416">
        <f>VLOOKUP(A416,JSE.JO!A:G,6,0)*VLOOKUP(A416,'ZAR_USD Historical Data'!A:F,2,0)</f>
        <v>916.98434551850005</v>
      </c>
      <c r="G416">
        <f>VLOOKUP(A416,JSE.JO!A:G,7,0)</f>
        <v>205875</v>
      </c>
    </row>
    <row r="417" spans="1:7" x14ac:dyDescent="0.3">
      <c r="A417" s="1">
        <v>39450</v>
      </c>
      <c r="B417">
        <f>VLOOKUP(A417,JSE.JO!A:G,2,0)*VLOOKUP(A417,'ZAR_USD Historical Data'!A:F,3,0)</f>
        <v>1340.28</v>
      </c>
      <c r="C417">
        <f>VLOOKUP(A417,JSE.JO!A:G,3,0)*VLOOKUP(JSE.JO_USD!A417,'ZAR_USD Historical Data'!A:F,4,0)</f>
        <v>1354.05</v>
      </c>
      <c r="D417">
        <f>VLOOKUP(A417,JSE.JO!A:G,4,0)*VLOOKUP(A417,'ZAR_USD Historical Data'!A:F,5,0)</f>
        <v>1328.346</v>
      </c>
      <c r="E417">
        <f>VLOOKUP(A417,JSE.JO!A:G,5,0)*VLOOKUP(A417,'ZAR_USD Historical Data'!A:F,2,0)</f>
        <v>1341.1980000000001</v>
      </c>
      <c r="F417">
        <f>VLOOKUP(A417,JSE.JO!A:G,6,0)*VLOOKUP(A417,'ZAR_USD Historical Data'!A:F,2,0)</f>
        <v>912.49251819780011</v>
      </c>
      <c r="G417">
        <f>VLOOKUP(A417,JSE.JO!A:G,7,0)</f>
        <v>3862</v>
      </c>
    </row>
    <row r="418" spans="1:7" x14ac:dyDescent="0.3">
      <c r="A418" s="1">
        <v>39451</v>
      </c>
      <c r="B418">
        <f>VLOOKUP(A418,JSE.JO!A:G,2,0)*VLOOKUP(A418,'ZAR_USD Historical Data'!A:F,3,0)</f>
        <v>1285.5249000000001</v>
      </c>
      <c r="C418">
        <f>VLOOKUP(A418,JSE.JO!A:G,3,0)*VLOOKUP(JSE.JO_USD!A418,'ZAR_USD Historical Data'!A:F,4,0)</f>
        <v>1352.9846</v>
      </c>
      <c r="D418">
        <f>VLOOKUP(A418,JSE.JO!A:G,4,0)*VLOOKUP(A418,'ZAR_USD Historical Data'!A:F,5,0)</f>
        <v>1274.9516999999998</v>
      </c>
      <c r="E418">
        <f>VLOOKUP(A418,JSE.JO!A:G,5,0)*VLOOKUP(A418,'ZAR_USD Historical Data'!A:F,2,0)</f>
        <v>1322.0847000000001</v>
      </c>
      <c r="F418">
        <f>VLOOKUP(A418,JSE.JO!A:G,6,0)*VLOOKUP(A418,'ZAR_USD Historical Data'!A:F,2,0)</f>
        <v>899.48866034360015</v>
      </c>
      <c r="G418">
        <f>VLOOKUP(A418,JSE.JO!A:G,7,0)</f>
        <v>22235</v>
      </c>
    </row>
    <row r="419" spans="1:7" x14ac:dyDescent="0.3">
      <c r="A419" s="1">
        <v>39454</v>
      </c>
      <c r="B419">
        <f>VLOOKUP(A419,JSE.JO!A:G,2,0)*VLOOKUP(A419,'ZAR_USD Historical Data'!A:F,3,0)</f>
        <v>1305</v>
      </c>
      <c r="C419">
        <f>VLOOKUP(A419,JSE.JO!A:G,3,0)*VLOOKUP(JSE.JO_USD!A419,'ZAR_USD Historical Data'!A:F,4,0)</f>
        <v>1322.1000000000001</v>
      </c>
      <c r="D419">
        <f>VLOOKUP(A419,JSE.JO!A:G,4,0)*VLOOKUP(A419,'ZAR_USD Historical Data'!A:F,5,0)</f>
        <v>1249.32</v>
      </c>
      <c r="E419">
        <f>VLOOKUP(A419,JSE.JO!A:G,5,0)*VLOOKUP(A419,'ZAR_USD Historical Data'!A:F,2,0)</f>
        <v>1258.02</v>
      </c>
      <c r="F419">
        <f>VLOOKUP(A419,JSE.JO!A:G,6,0)*VLOOKUP(A419,'ZAR_USD Historical Data'!A:F,2,0)</f>
        <v>855.90187417080006</v>
      </c>
      <c r="G419">
        <f>VLOOKUP(A419,JSE.JO!A:G,7,0)</f>
        <v>9607</v>
      </c>
    </row>
    <row r="420" spans="1:7" x14ac:dyDescent="0.3">
      <c r="A420" s="1">
        <v>39455</v>
      </c>
      <c r="B420">
        <f>VLOOKUP(A420,JSE.JO!A:G,2,0)*VLOOKUP(A420,'ZAR_USD Historical Data'!A:F,3,0)</f>
        <v>1242.6999999999998</v>
      </c>
      <c r="C420">
        <f>VLOOKUP(A420,JSE.JO!A:G,3,0)*VLOOKUP(JSE.JO_USD!A420,'ZAR_USD Historical Data'!A:F,4,0)</f>
        <v>1257.32</v>
      </c>
      <c r="D420">
        <f>VLOOKUP(A420,JSE.JO!A:G,4,0)*VLOOKUP(A420,'ZAR_USD Historical Data'!A:F,5,0)</f>
        <v>1178.3399999999999</v>
      </c>
      <c r="E420">
        <f>VLOOKUP(A420,JSE.JO!A:G,5,0)*VLOOKUP(A420,'ZAR_USD Historical Data'!A:F,2,0)</f>
        <v>1230.8000000000002</v>
      </c>
      <c r="F420">
        <f>VLOOKUP(A420,JSE.JO!A:G,6,0)*VLOOKUP(A420,'ZAR_USD Historical Data'!A:F,2,0)</f>
        <v>837.38250073600011</v>
      </c>
      <c r="G420">
        <f>VLOOKUP(A420,JSE.JO!A:G,7,0)</f>
        <v>26062</v>
      </c>
    </row>
    <row r="421" spans="1:7" x14ac:dyDescent="0.3">
      <c r="A421" s="1">
        <v>39456</v>
      </c>
      <c r="B421">
        <f>VLOOKUP(A421,JSE.JO!A:G,2,0)*VLOOKUP(A421,'ZAR_USD Historical Data'!A:F,3,0)</f>
        <v>1218.9599999999998</v>
      </c>
      <c r="C421">
        <f>VLOOKUP(A421,JSE.JO!A:G,3,0)*VLOOKUP(JSE.JO_USD!A421,'ZAR_USD Historical Data'!A:F,4,0)</f>
        <v>1249.2149999999999</v>
      </c>
      <c r="D421">
        <f>VLOOKUP(A421,JSE.JO!A:G,4,0)*VLOOKUP(A421,'ZAR_USD Historical Data'!A:F,5,0)</f>
        <v>1199.4065000000001</v>
      </c>
      <c r="E421">
        <f>VLOOKUP(A421,JSE.JO!A:G,5,0)*VLOOKUP(A421,'ZAR_USD Historical Data'!A:F,2,0)</f>
        <v>1224.72</v>
      </c>
      <c r="F421">
        <f>VLOOKUP(A421,JSE.JO!A:G,6,0)*VLOOKUP(A421,'ZAR_USD Historical Data'!A:F,2,0)</f>
        <v>833.24607446160007</v>
      </c>
      <c r="G421">
        <f>VLOOKUP(A421,JSE.JO!A:G,7,0)</f>
        <v>140020</v>
      </c>
    </row>
    <row r="422" spans="1:7" x14ac:dyDescent="0.3">
      <c r="A422" s="1">
        <v>39457</v>
      </c>
      <c r="B422">
        <f>VLOOKUP(A422,JSE.JO!A:G,2,0)*VLOOKUP(A422,'ZAR_USD Historical Data'!A:F,3,0)</f>
        <v>1221.3599999999999</v>
      </c>
      <c r="C422">
        <f>VLOOKUP(A422,JSE.JO!A:G,3,0)*VLOOKUP(JSE.JO_USD!A422,'ZAR_USD Historical Data'!A:F,4,0)</f>
        <v>1252.05</v>
      </c>
      <c r="D422">
        <f>VLOOKUP(A422,JSE.JO!A:G,4,0)*VLOOKUP(A422,'ZAR_USD Historical Data'!A:F,5,0)</f>
        <v>1212.6310175419999</v>
      </c>
      <c r="E422">
        <f>VLOOKUP(A422,JSE.JO!A:G,5,0)*VLOOKUP(A422,'ZAR_USD Historical Data'!A:F,2,0)</f>
        <v>1237.925</v>
      </c>
      <c r="F422">
        <f>VLOOKUP(A422,JSE.JO!A:G,6,0)*VLOOKUP(A422,'ZAR_USD Historical Data'!A:F,2,0)</f>
        <v>842.23007370300002</v>
      </c>
      <c r="G422">
        <f>VLOOKUP(A422,JSE.JO!A:G,7,0)</f>
        <v>125165</v>
      </c>
    </row>
    <row r="423" spans="1:7" x14ac:dyDescent="0.3">
      <c r="A423" s="1">
        <v>39458</v>
      </c>
      <c r="B423">
        <f>VLOOKUP(A423,JSE.JO!A:G,2,0)*VLOOKUP(A423,'ZAR_USD Historical Data'!A:F,3,0)</f>
        <v>1222.75</v>
      </c>
      <c r="C423">
        <f>VLOOKUP(A423,JSE.JO!A:G,3,0)*VLOOKUP(JSE.JO_USD!A423,'ZAR_USD Historical Data'!A:F,4,0)</f>
        <v>1265.6500000000001</v>
      </c>
      <c r="D423">
        <f>VLOOKUP(A423,JSE.JO!A:G,4,0)*VLOOKUP(A423,'ZAR_USD Historical Data'!A:F,5,0)</f>
        <v>1159.2</v>
      </c>
      <c r="E423">
        <f>VLOOKUP(A423,JSE.JO!A:G,5,0)*VLOOKUP(A423,'ZAR_USD Historical Data'!A:F,2,0)</f>
        <v>1213.5999999999999</v>
      </c>
      <c r="F423">
        <f>VLOOKUP(A423,JSE.JO!A:G,6,0)*VLOOKUP(A423,'ZAR_USD Historical Data'!A:F,2,0)</f>
        <v>825.68036527599997</v>
      </c>
      <c r="G423">
        <f>VLOOKUP(A423,JSE.JO!A:G,7,0)</f>
        <v>287611</v>
      </c>
    </row>
    <row r="424" spans="1:7" x14ac:dyDescent="0.3">
      <c r="A424" s="1">
        <v>39461</v>
      </c>
      <c r="B424">
        <f>VLOOKUP(A424,JSE.JO!A:G,2,0)*VLOOKUP(A424,'ZAR_USD Historical Data'!A:F,3,0)</f>
        <v>1197.99</v>
      </c>
      <c r="C424">
        <f>VLOOKUP(A424,JSE.JO!A:G,3,0)*VLOOKUP(JSE.JO_USD!A424,'ZAR_USD Historical Data'!A:F,4,0)</f>
        <v>1217.6100000000001</v>
      </c>
      <c r="D424">
        <f>VLOOKUP(A424,JSE.JO!A:G,4,0)*VLOOKUP(A424,'ZAR_USD Historical Data'!A:F,5,0)</f>
        <v>1174.6559999999999</v>
      </c>
      <c r="E424">
        <f>VLOOKUP(A424,JSE.JO!A:G,5,0)*VLOOKUP(A424,'ZAR_USD Historical Data'!A:F,2,0)</f>
        <v>1194.6200000000001</v>
      </c>
      <c r="F424">
        <f>VLOOKUP(A424,JSE.JO!A:G,6,0)*VLOOKUP(A424,'ZAR_USD Historical Data'!A:F,2,0)</f>
        <v>812.7673079568001</v>
      </c>
      <c r="G424">
        <f>VLOOKUP(A424,JSE.JO!A:G,7,0)</f>
        <v>427861</v>
      </c>
    </row>
    <row r="425" spans="1:7" x14ac:dyDescent="0.3">
      <c r="A425" s="1">
        <v>39462</v>
      </c>
      <c r="B425">
        <f>VLOOKUP(A425,JSE.JO!A:G,2,0)*VLOOKUP(A425,'ZAR_USD Historical Data'!A:F,3,0)</f>
        <v>1201.2299999999998</v>
      </c>
      <c r="C425">
        <f>VLOOKUP(A425,JSE.JO!A:G,3,0)*VLOOKUP(JSE.JO_USD!A425,'ZAR_USD Historical Data'!A:F,4,0)</f>
        <v>1209.33</v>
      </c>
      <c r="D425">
        <f>VLOOKUP(A425,JSE.JO!A:G,4,0)*VLOOKUP(A425,'ZAR_USD Historical Data'!A:F,5,0)</f>
        <v>1127.625</v>
      </c>
      <c r="E425">
        <f>VLOOKUP(A425,JSE.JO!A:G,5,0)*VLOOKUP(A425,'ZAR_USD Historical Data'!A:F,2,0)</f>
        <v>1139.5800000000002</v>
      </c>
      <c r="F425">
        <f>VLOOKUP(A425,JSE.JO!A:G,6,0)*VLOOKUP(A425,'ZAR_USD Historical Data'!A:F,2,0)</f>
        <v>775.32038399490011</v>
      </c>
      <c r="G425">
        <f>VLOOKUP(A425,JSE.JO!A:G,7,0)</f>
        <v>100958</v>
      </c>
    </row>
    <row r="426" spans="1:7" x14ac:dyDescent="0.3">
      <c r="A426" s="1">
        <v>39463</v>
      </c>
      <c r="B426">
        <f>VLOOKUP(A426,JSE.JO!A:G,2,0)*VLOOKUP(A426,'ZAR_USD Historical Data'!A:F,3,0)</f>
        <v>1113.8400000000001</v>
      </c>
      <c r="C426">
        <f>VLOOKUP(A426,JSE.JO!A:G,3,0)*VLOOKUP(JSE.JO_USD!A426,'ZAR_USD Historical Data'!A:F,4,0)</f>
        <v>1126.08</v>
      </c>
      <c r="D426">
        <f>VLOOKUP(A426,JSE.JO!A:G,4,0)*VLOOKUP(A426,'ZAR_USD Historical Data'!A:F,5,0)</f>
        <v>1029.5999999999999</v>
      </c>
      <c r="E426">
        <f>VLOOKUP(A426,JSE.JO!A:G,5,0)*VLOOKUP(A426,'ZAR_USD Historical Data'!A:F,2,0)</f>
        <v>1078.5</v>
      </c>
      <c r="F426">
        <f>VLOOKUP(A426,JSE.JO!A:G,6,0)*VLOOKUP(A426,'ZAR_USD Historical Data'!A:F,2,0)</f>
        <v>733.7642857994</v>
      </c>
      <c r="G426">
        <f>VLOOKUP(A426,JSE.JO!A:G,7,0)</f>
        <v>398744</v>
      </c>
    </row>
    <row r="427" spans="1:7" x14ac:dyDescent="0.3">
      <c r="A427" s="1">
        <v>39464</v>
      </c>
      <c r="B427">
        <f>VLOOKUP(A427,JSE.JO!A:G,2,0)*VLOOKUP(A427,'ZAR_USD Historical Data'!A:F,3,0)</f>
        <v>1074.75</v>
      </c>
      <c r="C427">
        <f>VLOOKUP(A427,JSE.JO!A:G,3,0)*VLOOKUP(JSE.JO_USD!A427,'ZAR_USD Historical Data'!A:F,4,0)</f>
        <v>1087.5</v>
      </c>
      <c r="D427">
        <f>VLOOKUP(A427,JSE.JO!A:G,4,0)*VLOOKUP(A427,'ZAR_USD Historical Data'!A:F,5,0)</f>
        <v>1017.9</v>
      </c>
      <c r="E427">
        <f>VLOOKUP(A427,JSE.JO!A:G,5,0)*VLOOKUP(A427,'ZAR_USD Historical Data'!A:F,2,0)</f>
        <v>1022.2295</v>
      </c>
      <c r="F427">
        <f>VLOOKUP(A427,JSE.JO!A:G,6,0)*VLOOKUP(A427,'ZAR_USD Historical Data'!A:F,2,0)</f>
        <v>695.48019843750001</v>
      </c>
      <c r="G427">
        <f>VLOOKUP(A427,JSE.JO!A:G,7,0)</f>
        <v>180003</v>
      </c>
    </row>
    <row r="428" spans="1:7" x14ac:dyDescent="0.3">
      <c r="A428" s="1">
        <v>39465</v>
      </c>
      <c r="B428">
        <f>VLOOKUP(A428,JSE.JO!A:G,2,0)*VLOOKUP(A428,'ZAR_USD Historical Data'!A:F,3,0)</f>
        <v>1017.9</v>
      </c>
      <c r="C428">
        <f>VLOOKUP(A428,JSE.JO!A:G,3,0)*VLOOKUP(JSE.JO_USD!A428,'ZAR_USD Historical Data'!A:F,4,0)</f>
        <v>1044.644</v>
      </c>
      <c r="D428">
        <f>VLOOKUP(A428,JSE.JO!A:G,4,0)*VLOOKUP(A428,'ZAR_USD Historical Data'!A:F,5,0)</f>
        <v>945.53489999999999</v>
      </c>
      <c r="E428">
        <f>VLOOKUP(A428,JSE.JO!A:G,5,0)*VLOOKUP(A428,'ZAR_USD Historical Data'!A:F,2,0)</f>
        <v>954.30859999999996</v>
      </c>
      <c r="F428">
        <f>VLOOKUP(A428,JSE.JO!A:G,6,0)*VLOOKUP(A428,'ZAR_USD Historical Data'!A:F,2,0)</f>
        <v>649.26985971260001</v>
      </c>
      <c r="G428">
        <f>VLOOKUP(A428,JSE.JO!A:G,7,0)</f>
        <v>345757</v>
      </c>
    </row>
    <row r="429" spans="1:7" x14ac:dyDescent="0.3">
      <c r="A429" s="1">
        <v>39468</v>
      </c>
      <c r="B429">
        <f>VLOOKUP(A429,JSE.JO!A:G,2,0)*VLOOKUP(A429,'ZAR_USD Historical Data'!A:F,3,0)</f>
        <v>958.12</v>
      </c>
      <c r="C429">
        <f>VLOOKUP(A429,JSE.JO!A:G,3,0)*VLOOKUP(JSE.JO_USD!A429,'ZAR_USD Historical Data'!A:F,4,0)</f>
        <v>964.24</v>
      </c>
      <c r="D429">
        <f>VLOOKUP(A429,JSE.JO!A:G,4,0)*VLOOKUP(A429,'ZAR_USD Historical Data'!A:F,5,0)</f>
        <v>846.24</v>
      </c>
      <c r="E429">
        <f>VLOOKUP(A429,JSE.JO!A:G,5,0)*VLOOKUP(A429,'ZAR_USD Historical Data'!A:F,2,0)</f>
        <v>885.76</v>
      </c>
      <c r="F429">
        <f>VLOOKUP(A429,JSE.JO!A:G,6,0)*VLOOKUP(A429,'ZAR_USD Historical Data'!A:F,2,0)</f>
        <v>602.63232224399997</v>
      </c>
      <c r="G429">
        <f>VLOOKUP(A429,JSE.JO!A:G,7,0)</f>
        <v>346036</v>
      </c>
    </row>
    <row r="430" spans="1:7" x14ac:dyDescent="0.3">
      <c r="A430" s="1">
        <v>39469</v>
      </c>
      <c r="B430">
        <f>VLOOKUP(A430,JSE.JO!A:G,2,0)*VLOOKUP(A430,'ZAR_USD Historical Data'!A:F,3,0)</f>
        <v>863.74999999999989</v>
      </c>
      <c r="C430">
        <f>VLOOKUP(A430,JSE.JO!A:G,3,0)*VLOOKUP(JSE.JO_USD!A430,'ZAR_USD Historical Data'!A:F,4,0)</f>
        <v>921.7</v>
      </c>
      <c r="D430">
        <f>VLOOKUP(A430,JSE.JO!A:G,4,0)*VLOOKUP(A430,'ZAR_USD Historical Data'!A:F,5,0)</f>
        <v>841.82420000000002</v>
      </c>
      <c r="E430">
        <f>VLOOKUP(A430,JSE.JO!A:G,5,0)*VLOOKUP(A430,'ZAR_USD Historical Data'!A:F,2,0)</f>
        <v>887.67</v>
      </c>
      <c r="F430">
        <f>VLOOKUP(A430,JSE.JO!A:G,6,0)*VLOOKUP(A430,'ZAR_USD Historical Data'!A:F,2,0)</f>
        <v>603.93179946689997</v>
      </c>
      <c r="G430">
        <f>VLOOKUP(A430,JSE.JO!A:G,7,0)</f>
        <v>282626</v>
      </c>
    </row>
    <row r="431" spans="1:7" x14ac:dyDescent="0.3">
      <c r="A431" s="1">
        <v>39470</v>
      </c>
      <c r="B431">
        <f>VLOOKUP(A431,JSE.JO!A:G,2,0)*VLOOKUP(A431,'ZAR_USD Historical Data'!A:F,3,0)</f>
        <v>927.30000000000007</v>
      </c>
      <c r="C431">
        <f>VLOOKUP(A431,JSE.JO!A:G,3,0)*VLOOKUP(JSE.JO_USD!A431,'ZAR_USD Historical Data'!A:F,4,0)</f>
        <v>959.84999999999991</v>
      </c>
      <c r="D431">
        <f>VLOOKUP(A431,JSE.JO!A:G,4,0)*VLOOKUP(A431,'ZAR_USD Historical Data'!A:F,5,0)</f>
        <v>871.29000000000008</v>
      </c>
      <c r="E431">
        <f>VLOOKUP(A431,JSE.JO!A:G,5,0)*VLOOKUP(A431,'ZAR_USD Historical Data'!A:F,2,0)</f>
        <v>920.90829999999994</v>
      </c>
      <c r="F431">
        <f>VLOOKUP(A431,JSE.JO!A:G,6,0)*VLOOKUP(A431,'ZAR_USD Historical Data'!A:F,2,0)</f>
        <v>626.54578464140002</v>
      </c>
      <c r="G431">
        <f>VLOOKUP(A431,JSE.JO!A:G,7,0)</f>
        <v>382414</v>
      </c>
    </row>
    <row r="432" spans="1:7" x14ac:dyDescent="0.3">
      <c r="A432" s="1">
        <v>39471</v>
      </c>
      <c r="B432">
        <f>VLOOKUP(A432,JSE.JO!A:G,2,0)*VLOOKUP(A432,'ZAR_USD Historical Data'!A:F,3,0)</f>
        <v>918.95859999999993</v>
      </c>
      <c r="C432">
        <f>VLOOKUP(A432,JSE.JO!A:G,3,0)*VLOOKUP(JSE.JO_USD!A432,'ZAR_USD Historical Data'!A:F,4,0)</f>
        <v>983.26199999999994</v>
      </c>
      <c r="D432">
        <f>VLOOKUP(A432,JSE.JO!A:G,4,0)*VLOOKUP(A432,'ZAR_USD Historical Data'!A:F,5,0)</f>
        <v>910.50990000000002</v>
      </c>
      <c r="E432">
        <f>VLOOKUP(A432,JSE.JO!A:G,5,0)*VLOOKUP(A432,'ZAR_USD Historical Data'!A:F,2,0)</f>
        <v>958.85900000000004</v>
      </c>
      <c r="F432">
        <f>VLOOKUP(A432,JSE.JO!A:G,6,0)*VLOOKUP(A432,'ZAR_USD Historical Data'!A:F,2,0)</f>
        <v>652.36571244699996</v>
      </c>
      <c r="G432">
        <f>VLOOKUP(A432,JSE.JO!A:G,7,0)</f>
        <v>166911</v>
      </c>
    </row>
    <row r="433" spans="1:7" x14ac:dyDescent="0.3">
      <c r="A433" s="1">
        <v>39472</v>
      </c>
      <c r="B433">
        <f>VLOOKUP(A433,JSE.JO!A:G,2,0)*VLOOKUP(A433,'ZAR_USD Historical Data'!A:F,3,0)</f>
        <v>980.9799999999999</v>
      </c>
      <c r="C433">
        <f>VLOOKUP(A433,JSE.JO!A:G,3,0)*VLOOKUP(JSE.JO_USD!A433,'ZAR_USD Historical Data'!A:F,4,0)</f>
        <v>1010.1000000000001</v>
      </c>
      <c r="D433">
        <f>VLOOKUP(A433,JSE.JO!A:G,4,0)*VLOOKUP(A433,'ZAR_USD Historical Data'!A:F,5,0)</f>
        <v>932.01900000000001</v>
      </c>
      <c r="E433">
        <f>VLOOKUP(A433,JSE.JO!A:G,5,0)*VLOOKUP(A433,'ZAR_USD Historical Data'!A:F,2,0)</f>
        <v>952.00000000000011</v>
      </c>
      <c r="F433">
        <f>VLOOKUP(A433,JSE.JO!A:G,6,0)*VLOOKUP(A433,'ZAR_USD Historical Data'!A:F,2,0)</f>
        <v>647.69913082000005</v>
      </c>
      <c r="G433">
        <f>VLOOKUP(A433,JSE.JO!A:G,7,0)</f>
        <v>239611</v>
      </c>
    </row>
    <row r="434" spans="1:7" x14ac:dyDescent="0.3">
      <c r="A434" s="1">
        <v>39475</v>
      </c>
      <c r="B434">
        <f>VLOOKUP(A434,JSE.JO!A:G,2,0)*VLOOKUP(A434,'ZAR_USD Historical Data'!A:F,3,0)</f>
        <v>938.92499999999995</v>
      </c>
      <c r="C434">
        <f>VLOOKUP(A434,JSE.JO!A:G,3,0)*VLOOKUP(JSE.JO_USD!A434,'ZAR_USD Historical Data'!A:F,4,0)</f>
        <v>949.2</v>
      </c>
      <c r="D434">
        <f>VLOOKUP(A434,JSE.JO!A:G,4,0)*VLOOKUP(A434,'ZAR_USD Historical Data'!A:F,5,0)</f>
        <v>911.6</v>
      </c>
      <c r="E434">
        <f>VLOOKUP(A434,JSE.JO!A:G,5,0)*VLOOKUP(A434,'ZAR_USD Historical Data'!A:F,2,0)</f>
        <v>941.74199999999996</v>
      </c>
      <c r="F434">
        <f>VLOOKUP(A434,JSE.JO!A:G,6,0)*VLOOKUP(A434,'ZAR_USD Historical Data'!A:F,2,0)</f>
        <v>640.72006322699997</v>
      </c>
      <c r="G434">
        <f>VLOOKUP(A434,JSE.JO!A:G,7,0)</f>
        <v>103996</v>
      </c>
    </row>
    <row r="435" spans="1:7" x14ac:dyDescent="0.3">
      <c r="A435" s="1">
        <v>39476</v>
      </c>
      <c r="B435">
        <f>VLOOKUP(A435,JSE.JO!A:G,2,0)*VLOOKUP(A435,'ZAR_USD Historical Data'!A:F,3,0)</f>
        <v>938.35199999999998</v>
      </c>
      <c r="C435">
        <f>VLOOKUP(A435,JSE.JO!A:G,3,0)*VLOOKUP(JSE.JO_USD!A435,'ZAR_USD Historical Data'!A:F,4,0)</f>
        <v>986.85899999999992</v>
      </c>
      <c r="D435">
        <f>VLOOKUP(A435,JSE.JO!A:G,4,0)*VLOOKUP(A435,'ZAR_USD Historical Data'!A:F,5,0)</f>
        <v>936.31799999999998</v>
      </c>
      <c r="E435">
        <f>VLOOKUP(A435,JSE.JO!A:G,5,0)*VLOOKUP(A435,'ZAR_USD Historical Data'!A:F,2,0)</f>
        <v>957.03300000000002</v>
      </c>
      <c r="F435">
        <f>VLOOKUP(A435,JSE.JO!A:G,6,0)*VLOOKUP(A435,'ZAR_USD Historical Data'!A:F,2,0)</f>
        <v>651.12337701180002</v>
      </c>
      <c r="G435">
        <f>VLOOKUP(A435,JSE.JO!A:G,7,0)</f>
        <v>58226</v>
      </c>
    </row>
    <row r="436" spans="1:7" x14ac:dyDescent="0.3">
      <c r="A436" s="1">
        <v>39477</v>
      </c>
      <c r="B436">
        <f>VLOOKUP(A436,JSE.JO!A:G,2,0)*VLOOKUP(A436,'ZAR_USD Historical Data'!A:F,3,0)</f>
        <v>954.27099999999996</v>
      </c>
      <c r="C436">
        <f>VLOOKUP(A436,JSE.JO!A:G,3,0)*VLOOKUP(JSE.JO_USD!A436,'ZAR_USD Historical Data'!A:F,4,0)</f>
        <v>1022.5899000000001</v>
      </c>
      <c r="D436">
        <f>VLOOKUP(A436,JSE.JO!A:G,4,0)*VLOOKUP(A436,'ZAR_USD Historical Data'!A:F,5,0)</f>
        <v>908.53949999999998</v>
      </c>
      <c r="E436">
        <f>VLOOKUP(A436,JSE.JO!A:G,5,0)*VLOOKUP(A436,'ZAR_USD Historical Data'!A:F,2,0)</f>
        <v>950.87160000000006</v>
      </c>
      <c r="F436">
        <f>VLOOKUP(A436,JSE.JO!A:G,6,0)*VLOOKUP(A436,'ZAR_USD Historical Data'!A:F,2,0)</f>
        <v>646.93144001360008</v>
      </c>
      <c r="G436">
        <f>VLOOKUP(A436,JSE.JO!A:G,7,0)</f>
        <v>43065</v>
      </c>
    </row>
    <row r="437" spans="1:7" x14ac:dyDescent="0.3">
      <c r="A437" s="1">
        <v>39478</v>
      </c>
      <c r="B437">
        <f>VLOOKUP(A437,JSE.JO!A:G,2,0)*VLOOKUP(A437,'ZAR_USD Historical Data'!A:F,3,0)</f>
        <v>947.8</v>
      </c>
      <c r="C437">
        <f>VLOOKUP(A437,JSE.JO!A:G,3,0)*VLOOKUP(JSE.JO_USD!A437,'ZAR_USD Historical Data'!A:F,4,0)</f>
        <v>977.67</v>
      </c>
      <c r="D437">
        <f>VLOOKUP(A437,JSE.JO!A:G,4,0)*VLOOKUP(A437,'ZAR_USD Historical Data'!A:F,5,0)</f>
        <v>902.83</v>
      </c>
      <c r="E437">
        <f>VLOOKUP(A437,JSE.JO!A:G,5,0)*VLOOKUP(A437,'ZAR_USD Historical Data'!A:F,2,0)</f>
        <v>920.45999999999992</v>
      </c>
      <c r="F437">
        <f>VLOOKUP(A437,JSE.JO!A:G,6,0)*VLOOKUP(A437,'ZAR_USD Historical Data'!A:F,2,0)</f>
        <v>626.24076336639996</v>
      </c>
      <c r="G437">
        <f>VLOOKUP(A437,JSE.JO!A:G,7,0)</f>
        <v>25262</v>
      </c>
    </row>
    <row r="438" spans="1:7" x14ac:dyDescent="0.3">
      <c r="A438" s="1">
        <v>39479</v>
      </c>
      <c r="B438">
        <f>VLOOKUP(A438,JSE.JO!A:G,2,0)*VLOOKUP(A438,'ZAR_USD Historical Data'!A:F,3,0)</f>
        <v>923.87520000000006</v>
      </c>
      <c r="C438">
        <f>VLOOKUP(A438,JSE.JO!A:G,3,0)*VLOOKUP(JSE.JO_USD!A438,'ZAR_USD Historical Data'!A:F,4,0)</f>
        <v>957.56600000000003</v>
      </c>
      <c r="D438">
        <f>VLOOKUP(A438,JSE.JO!A:G,4,0)*VLOOKUP(A438,'ZAR_USD Historical Data'!A:F,5,0)</f>
        <v>912.42000000000007</v>
      </c>
      <c r="E438">
        <f>VLOOKUP(A438,JSE.JO!A:G,5,0)*VLOOKUP(A438,'ZAR_USD Historical Data'!A:F,2,0)</f>
        <v>950.46420000000001</v>
      </c>
      <c r="F438">
        <f>VLOOKUP(A438,JSE.JO!A:G,6,0)*VLOOKUP(A438,'ZAR_USD Historical Data'!A:F,2,0)</f>
        <v>646.65427017659999</v>
      </c>
      <c r="G438">
        <f>VLOOKUP(A438,JSE.JO!A:G,7,0)</f>
        <v>164160</v>
      </c>
    </row>
    <row r="439" spans="1:7" x14ac:dyDescent="0.3">
      <c r="A439" s="1">
        <v>39482</v>
      </c>
      <c r="B439">
        <f>VLOOKUP(A439,JSE.JO!A:G,2,0)*VLOOKUP(A439,'ZAR_USD Historical Data'!A:F,3,0)</f>
        <v>948.50000000000011</v>
      </c>
      <c r="C439">
        <f>VLOOKUP(A439,JSE.JO!A:G,3,0)*VLOOKUP(JSE.JO_USD!A439,'ZAR_USD Historical Data'!A:F,4,0)</f>
        <v>998.17100000000005</v>
      </c>
      <c r="D439">
        <f>VLOOKUP(A439,JSE.JO!A:G,4,0)*VLOOKUP(A439,'ZAR_USD Historical Data'!A:F,5,0)</f>
        <v>922.27680000000009</v>
      </c>
      <c r="E439">
        <f>VLOOKUP(A439,JSE.JO!A:G,5,0)*VLOOKUP(A439,'ZAR_USD Historical Data'!A:F,2,0)</f>
        <v>926.56500000000005</v>
      </c>
      <c r="F439">
        <f>VLOOKUP(A439,JSE.JO!A:G,6,0)*VLOOKUP(A439,'ZAR_USD Historical Data'!A:F,2,0)</f>
        <v>630.39438802740005</v>
      </c>
      <c r="G439">
        <f>VLOOKUP(A439,JSE.JO!A:G,7,0)</f>
        <v>196835</v>
      </c>
    </row>
    <row r="440" spans="1:7" x14ac:dyDescent="0.3">
      <c r="A440" s="1">
        <v>39483</v>
      </c>
      <c r="B440">
        <f>VLOOKUP(A440,JSE.JO!A:G,2,0)*VLOOKUP(A440,'ZAR_USD Historical Data'!A:F,3,0)</f>
        <v>923.26139999999998</v>
      </c>
      <c r="C440">
        <f>VLOOKUP(A440,JSE.JO!A:G,3,0)*VLOOKUP(JSE.JO_USD!A440,'ZAR_USD Historical Data'!A:F,4,0)</f>
        <v>935.85439999999994</v>
      </c>
      <c r="D440">
        <f>VLOOKUP(A440,JSE.JO!A:G,4,0)*VLOOKUP(A440,'ZAR_USD Historical Data'!A:F,5,0)</f>
        <v>880.6</v>
      </c>
      <c r="E440">
        <f>VLOOKUP(A440,JSE.JO!A:G,5,0)*VLOOKUP(A440,'ZAR_USD Historical Data'!A:F,2,0)</f>
        <v>894.4</v>
      </c>
      <c r="F440">
        <f>VLOOKUP(A440,JSE.JO!A:G,6,0)*VLOOKUP(A440,'ZAR_USD Historical Data'!A:F,2,0)</f>
        <v>608.51057617999993</v>
      </c>
      <c r="G440">
        <f>VLOOKUP(A440,JSE.JO!A:G,7,0)</f>
        <v>107446</v>
      </c>
    </row>
    <row r="441" spans="1:7" x14ac:dyDescent="0.3">
      <c r="A441" s="1">
        <v>39484</v>
      </c>
      <c r="B441">
        <f>VLOOKUP(A441,JSE.JO!A:G,2,0)*VLOOKUP(A441,'ZAR_USD Historical Data'!A:F,3,0)</f>
        <v>880.6</v>
      </c>
      <c r="C441">
        <f>VLOOKUP(A441,JSE.JO!A:G,3,0)*VLOOKUP(JSE.JO_USD!A441,'ZAR_USD Historical Data'!A:F,4,0)</f>
        <v>920.23700000000008</v>
      </c>
      <c r="D441">
        <f>VLOOKUP(A441,JSE.JO!A:G,4,0)*VLOOKUP(A441,'ZAR_USD Historical Data'!A:F,5,0)</f>
        <v>868.22400000000005</v>
      </c>
      <c r="E441">
        <f>VLOOKUP(A441,JSE.JO!A:G,5,0)*VLOOKUP(A441,'ZAR_USD Historical Data'!A:F,2,0)</f>
        <v>895.62</v>
      </c>
      <c r="F441">
        <f>VLOOKUP(A441,JSE.JO!A:G,6,0)*VLOOKUP(A441,'ZAR_USD Historical Data'!A:F,2,0)</f>
        <v>609.3407127808</v>
      </c>
      <c r="G441">
        <f>VLOOKUP(A441,JSE.JO!A:G,7,0)</f>
        <v>611322</v>
      </c>
    </row>
    <row r="442" spans="1:7" x14ac:dyDescent="0.3">
      <c r="A442" s="1">
        <v>39485</v>
      </c>
      <c r="B442">
        <f>VLOOKUP(A442,JSE.JO!A:G,2,0)*VLOOKUP(A442,'ZAR_USD Historical Data'!A:F,3,0)</f>
        <v>894.93000000000006</v>
      </c>
      <c r="C442">
        <f>VLOOKUP(A442,JSE.JO!A:G,3,0)*VLOOKUP(JSE.JO_USD!A442,'ZAR_USD Historical Data'!A:F,4,0)</f>
        <v>905.97</v>
      </c>
      <c r="D442">
        <f>VLOOKUP(A442,JSE.JO!A:G,4,0)*VLOOKUP(A442,'ZAR_USD Historical Data'!A:F,5,0)</f>
        <v>862.24</v>
      </c>
      <c r="E442">
        <f>VLOOKUP(A442,JSE.JO!A:G,5,0)*VLOOKUP(A442,'ZAR_USD Historical Data'!A:F,2,0)</f>
        <v>884</v>
      </c>
      <c r="F442">
        <f>VLOOKUP(A442,JSE.JO!A:G,6,0)*VLOOKUP(A442,'ZAR_USD Historical Data'!A:F,2,0)</f>
        <v>601.43490718999999</v>
      </c>
      <c r="G442">
        <f>VLOOKUP(A442,JSE.JO!A:G,7,0)</f>
        <v>89743</v>
      </c>
    </row>
    <row r="443" spans="1:7" x14ac:dyDescent="0.3">
      <c r="A443" s="1">
        <v>39486</v>
      </c>
      <c r="B443">
        <f>VLOOKUP(A443,JSE.JO!A:G,2,0)*VLOOKUP(A443,'ZAR_USD Historical Data'!A:F,3,0)</f>
        <v>888.58299999999997</v>
      </c>
      <c r="C443">
        <f>VLOOKUP(A443,JSE.JO!A:G,3,0)*VLOOKUP(JSE.JO_USD!A443,'ZAR_USD Historical Data'!A:F,4,0)</f>
        <v>899.40499999999997</v>
      </c>
      <c r="D443">
        <f>VLOOKUP(A443,JSE.JO!A:G,4,0)*VLOOKUP(A443,'ZAR_USD Historical Data'!A:F,5,0)</f>
        <v>860.87999999999988</v>
      </c>
      <c r="E443">
        <f>VLOOKUP(A443,JSE.JO!A:G,5,0)*VLOOKUP(A443,'ZAR_USD Historical Data'!A:F,2,0)</f>
        <v>872.43999999999994</v>
      </c>
      <c r="F443">
        <f>VLOOKUP(A443,JSE.JO!A:G,6,0)*VLOOKUP(A443,'ZAR_USD Historical Data'!A:F,2,0)</f>
        <v>593.56998917289991</v>
      </c>
      <c r="G443">
        <f>VLOOKUP(A443,JSE.JO!A:G,7,0)</f>
        <v>81178</v>
      </c>
    </row>
    <row r="444" spans="1:7" x14ac:dyDescent="0.3">
      <c r="A444" s="1">
        <v>39489</v>
      </c>
      <c r="B444">
        <f>VLOOKUP(A444,JSE.JO!A:G,2,0)*VLOOKUP(A444,'ZAR_USD Historical Data'!A:F,3,0)</f>
        <v>869.16779999999994</v>
      </c>
      <c r="C444">
        <f>VLOOKUP(A444,JSE.JO!A:G,3,0)*VLOOKUP(JSE.JO_USD!A444,'ZAR_USD Historical Data'!A:F,4,0)</f>
        <v>880.72950000000003</v>
      </c>
      <c r="D444">
        <f>VLOOKUP(A444,JSE.JO!A:G,4,0)*VLOOKUP(A444,'ZAR_USD Historical Data'!A:F,5,0)</f>
        <v>829.92600000000004</v>
      </c>
      <c r="E444">
        <f>VLOOKUP(A444,JSE.JO!A:G,5,0)*VLOOKUP(A444,'ZAR_USD Historical Data'!A:F,2,0)</f>
        <v>848.1</v>
      </c>
      <c r="F444">
        <f>VLOOKUP(A444,JSE.JO!A:G,6,0)*VLOOKUP(A444,'ZAR_USD Historical Data'!A:F,2,0)</f>
        <v>577.0103012615001</v>
      </c>
      <c r="G444">
        <f>VLOOKUP(A444,JSE.JO!A:G,7,0)</f>
        <v>44086</v>
      </c>
    </row>
    <row r="445" spans="1:7" x14ac:dyDescent="0.3">
      <c r="A445" s="1">
        <v>39490</v>
      </c>
      <c r="B445">
        <f>VLOOKUP(A445,JSE.JO!A:G,2,0)*VLOOKUP(A445,'ZAR_USD Historical Data'!A:F,3,0)</f>
        <v>853.81200000000001</v>
      </c>
      <c r="C445">
        <f>VLOOKUP(A445,JSE.JO!A:G,3,0)*VLOOKUP(JSE.JO_USD!A445,'ZAR_USD Historical Data'!A:F,4,0)</f>
        <v>882.87850000000003</v>
      </c>
      <c r="D445">
        <f>VLOOKUP(A445,JSE.JO!A:G,4,0)*VLOOKUP(A445,'ZAR_USD Historical Data'!A:F,5,0)</f>
        <v>828.10000000000014</v>
      </c>
      <c r="E445">
        <f>VLOOKUP(A445,JSE.JO!A:G,5,0)*VLOOKUP(A445,'ZAR_USD Historical Data'!A:F,2,0)</f>
        <v>841.75</v>
      </c>
      <c r="F445">
        <f>VLOOKUP(A445,JSE.JO!A:G,6,0)*VLOOKUP(A445,'ZAR_USD Historical Data'!A:F,2,0)</f>
        <v>572.68984818499996</v>
      </c>
      <c r="G445">
        <f>VLOOKUP(A445,JSE.JO!A:G,7,0)</f>
        <v>57474</v>
      </c>
    </row>
    <row r="446" spans="1:7" x14ac:dyDescent="0.3">
      <c r="A446" s="1">
        <v>39491</v>
      </c>
      <c r="B446">
        <f>VLOOKUP(A446,JSE.JO!A:G,2,0)*VLOOKUP(A446,'ZAR_USD Historical Data'!A:F,3,0)</f>
        <v>844.95</v>
      </c>
      <c r="C446">
        <f>VLOOKUP(A446,JSE.JO!A:G,3,0)*VLOOKUP(JSE.JO_USD!A446,'ZAR_USD Historical Data'!A:F,4,0)</f>
        <v>859.36000000000013</v>
      </c>
      <c r="D446">
        <f>VLOOKUP(A446,JSE.JO!A:G,4,0)*VLOOKUP(A446,'ZAR_USD Historical Data'!A:F,5,0)</f>
        <v>808.92</v>
      </c>
      <c r="E446">
        <f>VLOOKUP(A446,JSE.JO!A:G,5,0)*VLOOKUP(A446,'ZAR_USD Historical Data'!A:F,2,0)</f>
        <v>818.06679999999994</v>
      </c>
      <c r="F446">
        <f>VLOOKUP(A446,JSE.JO!A:G,6,0)*VLOOKUP(A446,'ZAR_USD Historical Data'!A:F,2,0)</f>
        <v>556.57688481879995</v>
      </c>
      <c r="G446">
        <f>VLOOKUP(A446,JSE.JO!A:G,7,0)</f>
        <v>564082</v>
      </c>
    </row>
    <row r="447" spans="1:7" x14ac:dyDescent="0.3">
      <c r="A447" s="1">
        <v>39492</v>
      </c>
      <c r="B447">
        <f>VLOOKUP(A447,JSE.JO!A:G,2,0)*VLOOKUP(A447,'ZAR_USD Historical Data'!A:F,3,0)</f>
        <v>864.04200000000003</v>
      </c>
      <c r="C447">
        <f>VLOOKUP(A447,JSE.JO!A:G,3,0)*VLOOKUP(JSE.JO_USD!A447,'ZAR_USD Historical Data'!A:F,4,0)</f>
        <v>881.45679999999993</v>
      </c>
      <c r="D447">
        <f>VLOOKUP(A447,JSE.JO!A:G,4,0)*VLOOKUP(A447,'ZAR_USD Historical Data'!A:F,5,0)</f>
        <v>806.96499999999992</v>
      </c>
      <c r="E447">
        <f>VLOOKUP(A447,JSE.JO!A:G,5,0)*VLOOKUP(A447,'ZAR_USD Historical Data'!A:F,2,0)</f>
        <v>822.15319999999997</v>
      </c>
      <c r="F447">
        <f>VLOOKUP(A447,JSE.JO!A:G,6,0)*VLOOKUP(A447,'ZAR_USD Historical Data'!A:F,2,0)</f>
        <v>559.35712849940001</v>
      </c>
      <c r="G447">
        <f>VLOOKUP(A447,JSE.JO!A:G,7,0)</f>
        <v>314236</v>
      </c>
    </row>
    <row r="448" spans="1:7" x14ac:dyDescent="0.3">
      <c r="A448" s="1">
        <v>39493</v>
      </c>
      <c r="B448">
        <f>VLOOKUP(A448,JSE.JO!A:G,2,0)*VLOOKUP(A448,'ZAR_USD Historical Data'!A:F,3,0)</f>
        <v>810.1733999999999</v>
      </c>
      <c r="C448">
        <f>VLOOKUP(A448,JSE.JO!A:G,3,0)*VLOOKUP(JSE.JO_USD!A448,'ZAR_USD Historical Data'!A:F,4,0)</f>
        <v>833.22540000000004</v>
      </c>
      <c r="D448">
        <f>VLOOKUP(A448,JSE.JO!A:G,4,0)*VLOOKUP(A448,'ZAR_USD Historical Data'!A:F,5,0)</f>
        <v>786.1049999999999</v>
      </c>
      <c r="E448">
        <f>VLOOKUP(A448,JSE.JO!A:G,5,0)*VLOOKUP(A448,'ZAR_USD Historical Data'!A:F,2,0)</f>
        <v>802.31400000000008</v>
      </c>
      <c r="F448">
        <f>VLOOKUP(A448,JSE.JO!A:G,6,0)*VLOOKUP(A448,'ZAR_USD Historical Data'!A:F,2,0)</f>
        <v>545.85938886299994</v>
      </c>
      <c r="G448">
        <f>VLOOKUP(A448,JSE.JO!A:G,7,0)</f>
        <v>654897</v>
      </c>
    </row>
    <row r="449" spans="1:7" x14ac:dyDescent="0.3">
      <c r="A449" s="1">
        <v>39496</v>
      </c>
      <c r="B449">
        <f>VLOOKUP(A449,JSE.JO!A:G,2,0)*VLOOKUP(A449,'ZAR_USD Historical Data'!A:F,3,0)</f>
        <v>831.3599999999999</v>
      </c>
      <c r="C449">
        <f>VLOOKUP(A449,JSE.JO!A:G,3,0)*VLOOKUP(JSE.JO_USD!A449,'ZAR_USD Historical Data'!A:F,4,0)</f>
        <v>846.72</v>
      </c>
      <c r="D449">
        <f>VLOOKUP(A449,JSE.JO!A:G,4,0)*VLOOKUP(A449,'ZAR_USD Historical Data'!A:F,5,0)</f>
        <v>780.04949999999997</v>
      </c>
      <c r="E449">
        <f>VLOOKUP(A449,JSE.JO!A:G,5,0)*VLOOKUP(A449,'ZAR_USD Historical Data'!A:F,2,0)</f>
        <v>829.31</v>
      </c>
      <c r="F449">
        <f>VLOOKUP(A449,JSE.JO!A:G,6,0)*VLOOKUP(A449,'ZAR_USD Historical Data'!A:F,2,0)</f>
        <v>564.22624423419995</v>
      </c>
      <c r="G449">
        <f>VLOOKUP(A449,JSE.JO!A:G,7,0)</f>
        <v>440898</v>
      </c>
    </row>
    <row r="450" spans="1:7" x14ac:dyDescent="0.3">
      <c r="A450" s="1">
        <v>39497</v>
      </c>
      <c r="B450">
        <f>VLOOKUP(A450,JSE.JO!A:G,2,0)*VLOOKUP(A450,'ZAR_USD Historical Data'!A:F,3,0)</f>
        <v>837.75999999999988</v>
      </c>
      <c r="C450">
        <f>VLOOKUP(A450,JSE.JO!A:G,3,0)*VLOOKUP(JSE.JO_USD!A450,'ZAR_USD Historical Data'!A:F,4,0)</f>
        <v>868.53</v>
      </c>
      <c r="D450">
        <f>VLOOKUP(A450,JSE.JO!A:G,4,0)*VLOOKUP(A450,'ZAR_USD Historical Data'!A:F,5,0)</f>
        <v>828.80000000000007</v>
      </c>
      <c r="E450">
        <f>VLOOKUP(A450,JSE.JO!A:G,5,0)*VLOOKUP(A450,'ZAR_USD Historical Data'!A:F,2,0)</f>
        <v>844.34899999999993</v>
      </c>
      <c r="F450">
        <f>VLOOKUP(A450,JSE.JO!A:G,6,0)*VLOOKUP(A450,'ZAR_USD Historical Data'!A:F,2,0)</f>
        <v>574.45820161949996</v>
      </c>
      <c r="G450">
        <f>VLOOKUP(A450,JSE.JO!A:G,7,0)</f>
        <v>864731</v>
      </c>
    </row>
    <row r="451" spans="1:7" x14ac:dyDescent="0.3">
      <c r="A451" s="1">
        <v>39498</v>
      </c>
      <c r="B451">
        <f>VLOOKUP(A451,JSE.JO!A:G,2,0)*VLOOKUP(A451,'ZAR_USD Historical Data'!A:F,3,0)</f>
        <v>852.15499999999997</v>
      </c>
      <c r="C451">
        <f>VLOOKUP(A451,JSE.JO!A:G,3,0)*VLOOKUP(JSE.JO_USD!A451,'ZAR_USD Historical Data'!A:F,4,0)</f>
        <v>856.08500000000004</v>
      </c>
      <c r="D451">
        <f>VLOOKUP(A451,JSE.JO!A:G,4,0)*VLOOKUP(A451,'ZAR_USD Historical Data'!A:F,5,0)</f>
        <v>776.33359999999993</v>
      </c>
      <c r="E451">
        <f>VLOOKUP(A451,JSE.JO!A:G,5,0)*VLOOKUP(A451,'ZAR_USD Historical Data'!A:F,2,0)</f>
        <v>791.78609999999992</v>
      </c>
      <c r="F451">
        <f>VLOOKUP(A451,JSE.JO!A:G,6,0)*VLOOKUP(A451,'ZAR_USD Historical Data'!A:F,2,0)</f>
        <v>538.69659063779989</v>
      </c>
      <c r="G451">
        <f>VLOOKUP(A451,JSE.JO!A:G,7,0)</f>
        <v>379919</v>
      </c>
    </row>
    <row r="452" spans="1:7" x14ac:dyDescent="0.3">
      <c r="A452" s="1">
        <v>39499</v>
      </c>
      <c r="B452">
        <f>VLOOKUP(A452,JSE.JO!A:G,2,0)*VLOOKUP(A452,'ZAR_USD Historical Data'!A:F,3,0)</f>
        <v>808.97950000000003</v>
      </c>
      <c r="C452">
        <f>VLOOKUP(A452,JSE.JO!A:G,3,0)*VLOOKUP(JSE.JO_USD!A452,'ZAR_USD Historical Data'!A:F,4,0)</f>
        <v>828.03059999999994</v>
      </c>
      <c r="D452">
        <f>VLOOKUP(A452,JSE.JO!A:G,4,0)*VLOOKUP(A452,'ZAR_USD Historical Data'!A:F,5,0)</f>
        <v>798.58640000000003</v>
      </c>
      <c r="E452">
        <f>VLOOKUP(A452,JSE.JO!A:G,5,0)*VLOOKUP(A452,'ZAR_USD Historical Data'!A:F,2,0)</f>
        <v>814.07</v>
      </c>
      <c r="F452">
        <f>VLOOKUP(A452,JSE.JO!A:G,6,0)*VLOOKUP(A452,'ZAR_USD Historical Data'!A:F,2,0)</f>
        <v>553.85761493740006</v>
      </c>
      <c r="G452">
        <f>VLOOKUP(A452,JSE.JO!A:G,7,0)</f>
        <v>812855</v>
      </c>
    </row>
    <row r="453" spans="1:7" x14ac:dyDescent="0.3">
      <c r="A453" s="1">
        <v>39500</v>
      </c>
      <c r="B453">
        <f>VLOOKUP(A453,JSE.JO!A:G,2,0)*VLOOKUP(A453,'ZAR_USD Historical Data'!A:F,3,0)</f>
        <v>812.80000000000007</v>
      </c>
      <c r="C453">
        <f>VLOOKUP(A453,JSE.JO!A:G,3,0)*VLOOKUP(JSE.JO_USD!A453,'ZAR_USD Historical Data'!A:F,4,0)</f>
        <v>886.71999999999991</v>
      </c>
      <c r="D453">
        <f>VLOOKUP(A453,JSE.JO!A:G,4,0)*VLOOKUP(A453,'ZAR_USD Historical Data'!A:F,5,0)</f>
        <v>796.875</v>
      </c>
      <c r="E453">
        <f>VLOOKUP(A453,JSE.JO!A:G,5,0)*VLOOKUP(A453,'ZAR_USD Historical Data'!A:F,2,0)</f>
        <v>828.30120000000011</v>
      </c>
      <c r="F453">
        <f>VLOOKUP(A453,JSE.JO!A:G,6,0)*VLOOKUP(A453,'ZAR_USD Historical Data'!A:F,2,0)</f>
        <v>563.53992947200004</v>
      </c>
      <c r="G453">
        <f>VLOOKUP(A453,JSE.JO!A:G,7,0)</f>
        <v>720774</v>
      </c>
    </row>
    <row r="454" spans="1:7" x14ac:dyDescent="0.3">
      <c r="A454" s="1">
        <v>39503</v>
      </c>
      <c r="B454">
        <f>VLOOKUP(A454,JSE.JO!A:G,2,0)*VLOOKUP(A454,'ZAR_USD Historical Data'!A:F,3,0)</f>
        <v>827.66959999999995</v>
      </c>
      <c r="C454">
        <f>VLOOKUP(A454,JSE.JO!A:G,3,0)*VLOOKUP(JSE.JO_USD!A454,'ZAR_USD Historical Data'!A:F,4,0)</f>
        <v>901.28000000000009</v>
      </c>
      <c r="D454">
        <f>VLOOKUP(A454,JSE.JO!A:G,4,0)*VLOOKUP(A454,'ZAR_USD Historical Data'!A:F,5,0)</f>
        <v>826.89750000000004</v>
      </c>
      <c r="E454">
        <f>VLOOKUP(A454,JSE.JO!A:G,5,0)*VLOOKUP(A454,'ZAR_USD Historical Data'!A:F,2,0)</f>
        <v>897.84</v>
      </c>
      <c r="F454">
        <f>VLOOKUP(A454,JSE.JO!A:G,6,0)*VLOOKUP(A454,'ZAR_USD Historical Data'!A:F,2,0)</f>
        <v>610.851001473</v>
      </c>
      <c r="G454">
        <f>VLOOKUP(A454,JSE.JO!A:G,7,0)</f>
        <v>339225</v>
      </c>
    </row>
    <row r="455" spans="1:7" x14ac:dyDescent="0.3">
      <c r="A455" s="1">
        <v>39504</v>
      </c>
      <c r="B455">
        <f>VLOOKUP(A455,JSE.JO!A:G,2,0)*VLOOKUP(A455,'ZAR_USD Historical Data'!A:F,3,0)</f>
        <v>883.44989999999996</v>
      </c>
      <c r="C455">
        <f>VLOOKUP(A455,JSE.JO!A:G,3,0)*VLOOKUP(JSE.JO_USD!A455,'ZAR_USD Historical Data'!A:F,4,0)</f>
        <v>939.76499999999999</v>
      </c>
      <c r="D455">
        <f>VLOOKUP(A455,JSE.JO!A:G,4,0)*VLOOKUP(A455,'ZAR_USD Historical Data'!A:F,5,0)</f>
        <v>880.6</v>
      </c>
      <c r="E455">
        <f>VLOOKUP(A455,JSE.JO!A:G,5,0)*VLOOKUP(A455,'ZAR_USD Historical Data'!A:F,2,0)</f>
        <v>925.68059999999991</v>
      </c>
      <c r="F455">
        <f>VLOOKUP(A455,JSE.JO!A:G,6,0)*VLOOKUP(A455,'ZAR_USD Historical Data'!A:F,2,0)</f>
        <v>629.79276440339993</v>
      </c>
      <c r="G455">
        <f>VLOOKUP(A455,JSE.JO!A:G,7,0)</f>
        <v>110654</v>
      </c>
    </row>
    <row r="456" spans="1:7" x14ac:dyDescent="0.3">
      <c r="A456" s="1">
        <v>39505</v>
      </c>
      <c r="B456">
        <f>VLOOKUP(A456,JSE.JO!A:G,2,0)*VLOOKUP(A456,'ZAR_USD Historical Data'!A:F,3,0)</f>
        <v>923.86800000000005</v>
      </c>
      <c r="C456">
        <f>VLOOKUP(A456,JSE.JO!A:G,3,0)*VLOOKUP(JSE.JO_USD!A456,'ZAR_USD Historical Data'!A:F,4,0)</f>
        <v>1000.4799999999999</v>
      </c>
      <c r="D456">
        <f>VLOOKUP(A456,JSE.JO!A:G,4,0)*VLOOKUP(A456,'ZAR_USD Historical Data'!A:F,5,0)</f>
        <v>915.87819999999999</v>
      </c>
      <c r="E456">
        <f>VLOOKUP(A456,JSE.JO!A:G,5,0)*VLOOKUP(A456,'ZAR_USD Historical Data'!A:F,2,0)</f>
        <v>967.04520000000014</v>
      </c>
      <c r="F456">
        <f>VLOOKUP(A456,JSE.JO!A:G,6,0)*VLOOKUP(A456,'ZAR_USD Historical Data'!A:F,2,0)</f>
        <v>657.93528926620002</v>
      </c>
      <c r="G456">
        <f>VLOOKUP(A456,JSE.JO!A:G,7,0)</f>
        <v>193610</v>
      </c>
    </row>
    <row r="457" spans="1:7" x14ac:dyDescent="0.3">
      <c r="A457" s="1">
        <v>39506</v>
      </c>
      <c r="B457">
        <f>VLOOKUP(A457,JSE.JO!A:G,2,0)*VLOOKUP(A457,'ZAR_USD Historical Data'!A:F,3,0)</f>
        <v>964.13970000000006</v>
      </c>
      <c r="C457">
        <f>VLOOKUP(A457,JSE.JO!A:G,3,0)*VLOOKUP(JSE.JO_USD!A457,'ZAR_USD Historical Data'!A:F,4,0)</f>
        <v>1008.7683</v>
      </c>
      <c r="D457">
        <f>VLOOKUP(A457,JSE.JO!A:G,4,0)*VLOOKUP(A457,'ZAR_USD Historical Data'!A:F,5,0)</f>
        <v>941.07159999999999</v>
      </c>
      <c r="E457">
        <f>VLOOKUP(A457,JSE.JO!A:G,5,0)*VLOOKUP(A457,'ZAR_USD Historical Data'!A:F,2,0)</f>
        <v>966.38200000000006</v>
      </c>
      <c r="F457">
        <f>VLOOKUP(A457,JSE.JO!A:G,6,0)*VLOOKUP(A457,'ZAR_USD Historical Data'!A:F,2,0)</f>
        <v>657.48404806340011</v>
      </c>
      <c r="G457">
        <f>VLOOKUP(A457,JSE.JO!A:G,7,0)</f>
        <v>421516</v>
      </c>
    </row>
    <row r="458" spans="1:7" x14ac:dyDescent="0.3">
      <c r="A458" s="1">
        <v>39507</v>
      </c>
      <c r="B458">
        <f>VLOOKUP(A458,JSE.JO!A:G,2,0)*VLOOKUP(A458,'ZAR_USD Historical Data'!A:F,3,0)</f>
        <v>969.46499999999992</v>
      </c>
      <c r="C458">
        <f>VLOOKUP(A458,JSE.JO!A:G,3,0)*VLOOKUP(JSE.JO_USD!A458,'ZAR_USD Historical Data'!A:F,4,0)</f>
        <v>973.875</v>
      </c>
      <c r="D458">
        <f>VLOOKUP(A458,JSE.JO!A:G,4,0)*VLOOKUP(A458,'ZAR_USD Historical Data'!A:F,5,0)</f>
        <v>915.11999999999989</v>
      </c>
      <c r="E458">
        <f>VLOOKUP(A458,JSE.JO!A:G,5,0)*VLOOKUP(A458,'ZAR_USD Historical Data'!A:F,2,0)</f>
        <v>933.06780000000003</v>
      </c>
      <c r="F458">
        <f>VLOOKUP(A458,JSE.JO!A:G,6,0)*VLOOKUP(A458,'ZAR_USD Historical Data'!A:F,2,0)</f>
        <v>634.81860611639991</v>
      </c>
      <c r="G458">
        <f>VLOOKUP(A458,JSE.JO!A:G,7,0)</f>
        <v>359454</v>
      </c>
    </row>
    <row r="459" spans="1:7" x14ac:dyDescent="0.3">
      <c r="A459" s="1">
        <v>39510</v>
      </c>
      <c r="B459">
        <f>VLOOKUP(A459,JSE.JO!A:G,2,0)*VLOOKUP(A459,'ZAR_USD Historical Data'!A:F,3,0)</f>
        <v>918.71999999999991</v>
      </c>
      <c r="C459">
        <f>VLOOKUP(A459,JSE.JO!A:G,3,0)*VLOOKUP(JSE.JO_USD!A459,'ZAR_USD Historical Data'!A:F,4,0)</f>
        <v>944.01930000000004</v>
      </c>
      <c r="D459">
        <f>VLOOKUP(A459,JSE.JO!A:G,4,0)*VLOOKUP(A459,'ZAR_USD Historical Data'!A:F,5,0)</f>
        <v>890.17499999999995</v>
      </c>
      <c r="E459">
        <f>VLOOKUP(A459,JSE.JO!A:G,5,0)*VLOOKUP(A459,'ZAR_USD Historical Data'!A:F,2,0)</f>
        <v>933.92880000000002</v>
      </c>
      <c r="F459">
        <f>VLOOKUP(A459,JSE.JO!A:G,6,0)*VLOOKUP(A459,'ZAR_USD Historical Data'!A:F,2,0)</f>
        <v>635.40436095359996</v>
      </c>
      <c r="G459">
        <f>VLOOKUP(A459,JSE.JO!A:G,7,0)</f>
        <v>201736</v>
      </c>
    </row>
    <row r="460" spans="1:7" x14ac:dyDescent="0.3">
      <c r="A460" s="1">
        <v>39511</v>
      </c>
      <c r="B460">
        <f>VLOOKUP(A460,JSE.JO!A:G,2,0)*VLOOKUP(A460,'ZAR_USD Historical Data'!A:F,3,0)</f>
        <v>930.17499999999995</v>
      </c>
      <c r="C460">
        <f>VLOOKUP(A460,JSE.JO!A:G,3,0)*VLOOKUP(JSE.JO_USD!A460,'ZAR_USD Historical Data'!A:F,4,0)</f>
        <v>957.74399999999991</v>
      </c>
      <c r="D460">
        <f>VLOOKUP(A460,JSE.JO!A:G,4,0)*VLOOKUP(A460,'ZAR_USD Historical Data'!A:F,5,0)</f>
        <v>908.42499999999995</v>
      </c>
      <c r="E460">
        <f>VLOOKUP(A460,JSE.JO!A:G,5,0)*VLOOKUP(A460,'ZAR_USD Historical Data'!A:F,2,0)</f>
        <v>924.91000000000008</v>
      </c>
      <c r="F460">
        <f>VLOOKUP(A460,JSE.JO!A:G,6,0)*VLOOKUP(A460,'ZAR_USD Historical Data'!A:F,2,0)</f>
        <v>629.26835607580006</v>
      </c>
      <c r="G460">
        <f>VLOOKUP(A460,JSE.JO!A:G,7,0)</f>
        <v>225845</v>
      </c>
    </row>
    <row r="461" spans="1:7" x14ac:dyDescent="0.3">
      <c r="A461" s="1">
        <v>39512</v>
      </c>
      <c r="B461">
        <f>VLOOKUP(A461,JSE.JO!A:G,2,0)*VLOOKUP(A461,'ZAR_USD Historical Data'!A:F,3,0)</f>
        <v>922.37600000000009</v>
      </c>
      <c r="C461">
        <f>VLOOKUP(A461,JSE.JO!A:G,3,0)*VLOOKUP(JSE.JO_USD!A461,'ZAR_USD Historical Data'!A:F,4,0)</f>
        <v>942.03199999999993</v>
      </c>
      <c r="D461">
        <f>VLOOKUP(A461,JSE.JO!A:G,4,0)*VLOOKUP(A461,'ZAR_USD Historical Data'!A:F,5,0)</f>
        <v>893.01599999999996</v>
      </c>
      <c r="E461">
        <f>VLOOKUP(A461,JSE.JO!A:G,5,0)*VLOOKUP(A461,'ZAR_USD Historical Data'!A:F,2,0)</f>
        <v>923.04000000000008</v>
      </c>
      <c r="F461">
        <f>VLOOKUP(A461,JSE.JO!A:G,6,0)*VLOOKUP(A461,'ZAR_USD Historical Data'!A:F,2,0)</f>
        <v>627.99615068760011</v>
      </c>
      <c r="G461">
        <f>VLOOKUP(A461,JSE.JO!A:G,7,0)</f>
        <v>105423</v>
      </c>
    </row>
    <row r="462" spans="1:7" x14ac:dyDescent="0.3">
      <c r="A462" s="1">
        <v>39513</v>
      </c>
      <c r="B462">
        <f>VLOOKUP(A462,JSE.JO!A:G,2,0)*VLOOKUP(A462,'ZAR_USD Historical Data'!A:F,3,0)</f>
        <v>920.88000000000011</v>
      </c>
      <c r="C462">
        <f>VLOOKUP(A462,JSE.JO!A:G,3,0)*VLOOKUP(JSE.JO_USD!A462,'ZAR_USD Historical Data'!A:F,4,0)</f>
        <v>957.95099999999991</v>
      </c>
      <c r="D462">
        <f>VLOOKUP(A462,JSE.JO!A:G,4,0)*VLOOKUP(A462,'ZAR_USD Historical Data'!A:F,5,0)</f>
        <v>887.7600000000001</v>
      </c>
      <c r="E462">
        <f>VLOOKUP(A462,JSE.JO!A:G,5,0)*VLOOKUP(A462,'ZAR_USD Historical Data'!A:F,2,0)</f>
        <v>900.96600000000001</v>
      </c>
      <c r="F462">
        <f>VLOOKUP(A462,JSE.JO!A:G,6,0)*VLOOKUP(A462,'ZAR_USD Historical Data'!A:F,2,0)</f>
        <v>612.97789182790007</v>
      </c>
      <c r="G462">
        <f>VLOOKUP(A462,JSE.JO!A:G,7,0)</f>
        <v>45968</v>
      </c>
    </row>
    <row r="463" spans="1:7" x14ac:dyDescent="0.3">
      <c r="A463" s="1">
        <v>39514</v>
      </c>
      <c r="B463">
        <f>VLOOKUP(A463,JSE.JO!A:G,2,0)*VLOOKUP(A463,'ZAR_USD Historical Data'!A:F,3,0)</f>
        <v>876.14</v>
      </c>
      <c r="C463">
        <f>VLOOKUP(A463,JSE.JO!A:G,3,0)*VLOOKUP(JSE.JO_USD!A463,'ZAR_USD Historical Data'!A:F,4,0)</f>
        <v>901.1169000000001</v>
      </c>
      <c r="D463">
        <f>VLOOKUP(A463,JSE.JO!A:G,4,0)*VLOOKUP(A463,'ZAR_USD Historical Data'!A:F,5,0)</f>
        <v>860.51070000000004</v>
      </c>
      <c r="E463">
        <f>VLOOKUP(A463,JSE.JO!A:G,5,0)*VLOOKUP(A463,'ZAR_USD Historical Data'!A:F,2,0)</f>
        <v>874.42489999999998</v>
      </c>
      <c r="F463">
        <f>VLOOKUP(A463,JSE.JO!A:G,6,0)*VLOOKUP(A463,'ZAR_USD Historical Data'!A:F,2,0)</f>
        <v>594.92047206839993</v>
      </c>
      <c r="G463">
        <f>VLOOKUP(A463,JSE.JO!A:G,7,0)</f>
        <v>335242</v>
      </c>
    </row>
    <row r="464" spans="1:7" x14ac:dyDescent="0.3">
      <c r="A464" s="1">
        <v>39517</v>
      </c>
      <c r="B464">
        <f>VLOOKUP(A464,JSE.JO!A:G,2,0)*VLOOKUP(A464,'ZAR_USD Historical Data'!A:F,3,0)</f>
        <v>858.29149999999993</v>
      </c>
      <c r="C464">
        <f>VLOOKUP(A464,JSE.JO!A:G,3,0)*VLOOKUP(JSE.JO_USD!A464,'ZAR_USD Historical Data'!A:F,4,0)</f>
        <v>903.7600000000001</v>
      </c>
      <c r="D464">
        <f>VLOOKUP(A464,JSE.JO!A:G,4,0)*VLOOKUP(A464,'ZAR_USD Historical Data'!A:F,5,0)</f>
        <v>822.21270000000004</v>
      </c>
      <c r="E464">
        <f>VLOOKUP(A464,JSE.JO!A:G,5,0)*VLOOKUP(A464,'ZAR_USD Historical Data'!A:F,2,0)</f>
        <v>880.71299999999997</v>
      </c>
      <c r="F464">
        <f>VLOOKUP(A464,JSE.JO!A:G,6,0)*VLOOKUP(A464,'ZAR_USD Historical Data'!A:F,2,0)</f>
        <v>599.19856057799996</v>
      </c>
      <c r="G464">
        <f>VLOOKUP(A464,JSE.JO!A:G,7,0)</f>
        <v>78223</v>
      </c>
    </row>
    <row r="465" spans="1:7" x14ac:dyDescent="0.3">
      <c r="A465" s="1">
        <v>39518</v>
      </c>
      <c r="B465">
        <f>VLOOKUP(A465,JSE.JO!A:G,2,0)*VLOOKUP(A465,'ZAR_USD Historical Data'!A:F,3,0)</f>
        <v>883.24</v>
      </c>
      <c r="C465">
        <f>VLOOKUP(A465,JSE.JO!A:G,3,0)*VLOOKUP(JSE.JO_USD!A465,'ZAR_USD Historical Data'!A:F,4,0)</f>
        <v>936.59</v>
      </c>
      <c r="D465">
        <f>VLOOKUP(A465,JSE.JO!A:G,4,0)*VLOOKUP(A465,'ZAR_USD Historical Data'!A:F,5,0)</f>
        <v>874.62699999999995</v>
      </c>
      <c r="E465">
        <f>VLOOKUP(A465,JSE.JO!A:G,5,0)*VLOOKUP(A465,'ZAR_USD Historical Data'!A:F,2,0)</f>
        <v>932.93999999999994</v>
      </c>
      <c r="F465">
        <f>VLOOKUP(A465,JSE.JO!A:G,6,0)*VLOOKUP(A465,'ZAR_USD Historical Data'!A:F,2,0)</f>
        <v>634.73161725720001</v>
      </c>
      <c r="G465">
        <f>VLOOKUP(A465,JSE.JO!A:G,7,0)</f>
        <v>72761</v>
      </c>
    </row>
    <row r="466" spans="1:7" x14ac:dyDescent="0.3">
      <c r="A466" s="1">
        <v>39519</v>
      </c>
      <c r="B466">
        <f>VLOOKUP(A466,JSE.JO!A:G,2,0)*VLOOKUP(A466,'ZAR_USD Historical Data'!A:F,3,0)</f>
        <v>940.60799999999995</v>
      </c>
      <c r="C466">
        <f>VLOOKUP(A466,JSE.JO!A:G,3,0)*VLOOKUP(JSE.JO_USD!A466,'ZAR_USD Historical Data'!A:F,4,0)</f>
        <v>967.5</v>
      </c>
      <c r="D466">
        <f>VLOOKUP(A466,JSE.JO!A:G,4,0)*VLOOKUP(A466,'ZAR_USD Historical Data'!A:F,5,0)</f>
        <v>911.52</v>
      </c>
      <c r="E466">
        <f>VLOOKUP(A466,JSE.JO!A:G,5,0)*VLOOKUP(A466,'ZAR_USD Historical Data'!A:F,2,0)</f>
        <v>914.4</v>
      </c>
      <c r="F466">
        <f>VLOOKUP(A466,JSE.JO!A:G,6,0)*VLOOKUP(A466,'ZAR_USD Historical Data'!A:F,2,0)</f>
        <v>622.11787158600009</v>
      </c>
      <c r="G466">
        <f>VLOOKUP(A466,JSE.JO!A:G,7,0)</f>
        <v>217396</v>
      </c>
    </row>
    <row r="467" spans="1:7" x14ac:dyDescent="0.3">
      <c r="A467" s="1">
        <v>39520</v>
      </c>
      <c r="B467">
        <f>VLOOKUP(A467,JSE.JO!A:G,2,0)*VLOOKUP(A467,'ZAR_USD Historical Data'!A:F,3,0)</f>
        <v>919.3</v>
      </c>
      <c r="C467">
        <f>VLOOKUP(A467,JSE.JO!A:G,3,0)*VLOOKUP(JSE.JO_USD!A467,'ZAR_USD Historical Data'!A:F,4,0)</f>
        <v>927.27500000000009</v>
      </c>
      <c r="D467">
        <f>VLOOKUP(A467,JSE.JO!A:G,4,0)*VLOOKUP(A467,'ZAR_USD Historical Data'!A:F,5,0)</f>
        <v>886.07999999999993</v>
      </c>
      <c r="E467">
        <f>VLOOKUP(A467,JSE.JO!A:G,5,0)*VLOOKUP(A467,'ZAR_USD Historical Data'!A:F,2,0)</f>
        <v>899.80600000000004</v>
      </c>
      <c r="F467">
        <f>VLOOKUP(A467,JSE.JO!A:G,6,0)*VLOOKUP(A467,'ZAR_USD Historical Data'!A:F,2,0)</f>
        <v>612.188682266</v>
      </c>
      <c r="G467">
        <f>VLOOKUP(A467,JSE.JO!A:G,7,0)</f>
        <v>43941</v>
      </c>
    </row>
    <row r="468" spans="1:7" x14ac:dyDescent="0.3">
      <c r="A468" s="1">
        <v>39521</v>
      </c>
      <c r="B468">
        <f>VLOOKUP(A468,JSE.JO!A:G,2,0)*VLOOKUP(A468,'ZAR_USD Historical Data'!A:F,3,0)</f>
        <v>903.56639999999993</v>
      </c>
      <c r="C468">
        <f>VLOOKUP(A468,JSE.JO!A:G,3,0)*VLOOKUP(JSE.JO_USD!A468,'ZAR_USD Historical Data'!A:F,4,0)</f>
        <v>920.16</v>
      </c>
      <c r="D468">
        <f>VLOOKUP(A468,JSE.JO!A:G,4,0)*VLOOKUP(A468,'ZAR_USD Historical Data'!A:F,5,0)</f>
        <v>879.83999999999992</v>
      </c>
      <c r="E468">
        <f>VLOOKUP(A468,JSE.JO!A:G,5,0)*VLOOKUP(A468,'ZAR_USD Historical Data'!A:F,2,0)</f>
        <v>907.2</v>
      </c>
      <c r="F468">
        <f>VLOOKUP(A468,JSE.JO!A:G,6,0)*VLOOKUP(A468,'ZAR_USD Historical Data'!A:F,2,0)</f>
        <v>617.21930566800006</v>
      </c>
      <c r="G468">
        <f>VLOOKUP(A468,JSE.JO!A:G,7,0)</f>
        <v>88609</v>
      </c>
    </row>
    <row r="469" spans="1:7" x14ac:dyDescent="0.3">
      <c r="A469" s="1">
        <v>39524</v>
      </c>
      <c r="B469">
        <f>VLOOKUP(A469,JSE.JO!A:G,2,0)*VLOOKUP(A469,'ZAR_USD Historical Data'!A:F,3,0)</f>
        <v>905.76</v>
      </c>
      <c r="C469">
        <f>VLOOKUP(A469,JSE.JO!A:G,3,0)*VLOOKUP(JSE.JO_USD!A469,'ZAR_USD Historical Data'!A:F,4,0)</f>
        <v>947.25</v>
      </c>
      <c r="D469">
        <f>VLOOKUP(A469,JSE.JO!A:G,4,0)*VLOOKUP(A469,'ZAR_USD Historical Data'!A:F,5,0)</f>
        <v>834.72800000000007</v>
      </c>
      <c r="E469">
        <f>VLOOKUP(A469,JSE.JO!A:G,5,0)*VLOOKUP(A469,'ZAR_USD Historical Data'!A:F,2,0)</f>
        <v>863.8</v>
      </c>
      <c r="F469">
        <f>VLOOKUP(A469,JSE.JO!A:G,6,0)*VLOOKUP(A469,'ZAR_USD Historical Data'!A:F,2,0)</f>
        <v>587.69183721859997</v>
      </c>
      <c r="G469">
        <f>VLOOKUP(A469,JSE.JO!A:G,7,0)</f>
        <v>358016</v>
      </c>
    </row>
    <row r="470" spans="1:7" x14ac:dyDescent="0.3">
      <c r="A470" s="1">
        <v>39525</v>
      </c>
      <c r="B470">
        <f>VLOOKUP(A470,JSE.JO!A:G,2,0)*VLOOKUP(A470,'ZAR_USD Historical Data'!A:F,3,0)</f>
        <v>856.08</v>
      </c>
      <c r="C470">
        <f>VLOOKUP(A470,JSE.JO!A:G,3,0)*VLOOKUP(JSE.JO_USD!A470,'ZAR_USD Historical Data'!A:F,4,0)</f>
        <v>887.25749999999994</v>
      </c>
      <c r="D470">
        <f>VLOOKUP(A470,JSE.JO!A:G,4,0)*VLOOKUP(A470,'ZAR_USD Historical Data'!A:F,5,0)</f>
        <v>847.98450000000003</v>
      </c>
      <c r="E470">
        <f>VLOOKUP(A470,JSE.JO!A:G,5,0)*VLOOKUP(A470,'ZAR_USD Historical Data'!A:F,2,0)</f>
        <v>877.7820999999999</v>
      </c>
      <c r="F470">
        <f>VLOOKUP(A470,JSE.JO!A:G,6,0)*VLOOKUP(A470,'ZAR_USD Historical Data'!A:F,2,0)</f>
        <v>597.2046126189</v>
      </c>
      <c r="G470">
        <f>VLOOKUP(A470,JSE.JO!A:G,7,0)</f>
        <v>95717</v>
      </c>
    </row>
    <row r="471" spans="1:7" x14ac:dyDescent="0.3">
      <c r="A471" s="1">
        <v>39526</v>
      </c>
      <c r="B471">
        <f>VLOOKUP(A471,JSE.JO!A:G,2,0)*VLOOKUP(A471,'ZAR_USD Historical Data'!A:F,3,0)</f>
        <v>892.50510000000008</v>
      </c>
      <c r="C471">
        <f>VLOOKUP(A471,JSE.JO!A:G,3,0)*VLOOKUP(JSE.JO_USD!A471,'ZAR_USD Historical Data'!A:F,4,0)</f>
        <v>903.04499999999996</v>
      </c>
      <c r="D471">
        <f>VLOOKUP(A471,JSE.JO!A:G,4,0)*VLOOKUP(A471,'ZAR_USD Historical Data'!A:F,5,0)</f>
        <v>852.76080000000002</v>
      </c>
      <c r="E471">
        <f>VLOOKUP(A471,JSE.JO!A:G,5,0)*VLOOKUP(A471,'ZAR_USD Historical Data'!A:F,2,0)</f>
        <v>864.5</v>
      </c>
      <c r="F471">
        <f>VLOOKUP(A471,JSE.JO!A:G,6,0)*VLOOKUP(A471,'ZAR_USD Historical Data'!A:F,2,0)</f>
        <v>588.16808668149997</v>
      </c>
      <c r="G471">
        <f>VLOOKUP(A471,JSE.JO!A:G,7,0)</f>
        <v>169007</v>
      </c>
    </row>
    <row r="472" spans="1:7" x14ac:dyDescent="0.3">
      <c r="A472" s="1">
        <v>39527</v>
      </c>
      <c r="B472">
        <f>VLOOKUP(A472,JSE.JO!A:G,2,0)*VLOOKUP(A472,'ZAR_USD Historical Data'!A:F,3,0)</f>
        <v>859.48099999999999</v>
      </c>
      <c r="C472">
        <f>VLOOKUP(A472,JSE.JO!A:G,3,0)*VLOOKUP(JSE.JO_USD!A472,'ZAR_USD Historical Data'!A:F,4,0)</f>
        <v>866.44600000000003</v>
      </c>
      <c r="D472">
        <f>VLOOKUP(A472,JSE.JO!A:G,4,0)*VLOOKUP(A472,'ZAR_USD Historical Data'!A:F,5,0)</f>
        <v>809.90909999999997</v>
      </c>
      <c r="E472">
        <f>VLOOKUP(A472,JSE.JO!A:G,5,0)*VLOOKUP(A472,'ZAR_USD Historical Data'!A:F,2,0)</f>
        <v>819.28770000000009</v>
      </c>
      <c r="F472">
        <f>VLOOKUP(A472,JSE.JO!A:G,6,0)*VLOOKUP(A472,'ZAR_USD Historical Data'!A:F,2,0)</f>
        <v>557.40751020890002</v>
      </c>
      <c r="G472">
        <f>VLOOKUP(A472,JSE.JO!A:G,7,0)</f>
        <v>75906</v>
      </c>
    </row>
    <row r="473" spans="1:7" x14ac:dyDescent="0.3">
      <c r="A473" s="1">
        <v>39528</v>
      </c>
      <c r="B473" t="e">
        <f>VLOOKUP(A473,JSE.JO!A:G,2,0)*VLOOKUP(A473,'ZAR_USD Historical Data'!A:F,3,0)</f>
        <v>#N/A</v>
      </c>
      <c r="C473" t="e">
        <f>VLOOKUP(A473,JSE.JO!A:G,3,0)*VLOOKUP(JSE.JO_USD!A473,'ZAR_USD Historical Data'!A:F,4,0)</f>
        <v>#N/A</v>
      </c>
      <c r="D473" t="e">
        <f>VLOOKUP(A473,JSE.JO!A:G,4,0)*VLOOKUP(A473,'ZAR_USD Historical Data'!A:F,5,0)</f>
        <v>#N/A</v>
      </c>
      <c r="E473" t="e">
        <f>VLOOKUP(A473,JSE.JO!A:G,5,0)*VLOOKUP(A473,'ZAR_USD Historical Data'!A:F,2,0)</f>
        <v>#N/A</v>
      </c>
      <c r="F473" t="e">
        <f>VLOOKUP(A473,JSE.JO!A:G,6,0)*VLOOKUP(A473,'ZAR_USD Historical Data'!A:F,2,0)</f>
        <v>#N/A</v>
      </c>
      <c r="G473" t="e">
        <f>VLOOKUP(A473,JSE.JO!A:G,7,0)</f>
        <v>#N/A</v>
      </c>
    </row>
    <row r="474" spans="1:7" x14ac:dyDescent="0.3">
      <c r="A474" s="1">
        <v>39531</v>
      </c>
      <c r="B474" t="e">
        <f>VLOOKUP(A474,JSE.JO!A:G,2,0)*VLOOKUP(A474,'ZAR_USD Historical Data'!A:F,3,0)</f>
        <v>#N/A</v>
      </c>
      <c r="C474" t="e">
        <f>VLOOKUP(A474,JSE.JO!A:G,3,0)*VLOOKUP(JSE.JO_USD!A474,'ZAR_USD Historical Data'!A:F,4,0)</f>
        <v>#N/A</v>
      </c>
      <c r="D474" t="e">
        <f>VLOOKUP(A474,JSE.JO!A:G,4,0)*VLOOKUP(A474,'ZAR_USD Historical Data'!A:F,5,0)</f>
        <v>#N/A</v>
      </c>
      <c r="E474" t="e">
        <f>VLOOKUP(A474,JSE.JO!A:G,5,0)*VLOOKUP(A474,'ZAR_USD Historical Data'!A:F,2,0)</f>
        <v>#N/A</v>
      </c>
      <c r="F474" t="e">
        <f>VLOOKUP(A474,JSE.JO!A:G,6,0)*VLOOKUP(A474,'ZAR_USD Historical Data'!A:F,2,0)</f>
        <v>#N/A</v>
      </c>
      <c r="G474" t="e">
        <f>VLOOKUP(A474,JSE.JO!A:G,7,0)</f>
        <v>#N/A</v>
      </c>
    </row>
    <row r="475" spans="1:7" x14ac:dyDescent="0.3">
      <c r="A475" s="1">
        <v>39532</v>
      </c>
      <c r="B475">
        <f>VLOOKUP(A475,JSE.JO!A:G,2,0)*VLOOKUP(A475,'ZAR_USD Historical Data'!A:F,3,0)</f>
        <v>848.08500000000004</v>
      </c>
      <c r="C475">
        <f>VLOOKUP(A475,JSE.JO!A:G,3,0)*VLOOKUP(JSE.JO_USD!A475,'ZAR_USD Historical Data'!A:F,4,0)</f>
        <v>862.56449999999995</v>
      </c>
      <c r="D475">
        <f>VLOOKUP(A475,JSE.JO!A:G,4,0)*VLOOKUP(A475,'ZAR_USD Historical Data'!A:F,5,0)</f>
        <v>797.42730000000006</v>
      </c>
      <c r="E475">
        <f>VLOOKUP(A475,JSE.JO!A:G,5,0)*VLOOKUP(A475,'ZAR_USD Historical Data'!A:F,2,0)</f>
        <v>808.6</v>
      </c>
      <c r="F475">
        <f>VLOOKUP(A475,JSE.JO!A:G,6,0)*VLOOKUP(A475,'ZAR_USD Historical Data'!A:F,2,0)</f>
        <v>550.1360394919999</v>
      </c>
      <c r="G475">
        <f>VLOOKUP(A475,JSE.JO!A:G,7,0)</f>
        <v>206070</v>
      </c>
    </row>
    <row r="476" spans="1:7" x14ac:dyDescent="0.3">
      <c r="A476" s="1">
        <v>39533</v>
      </c>
      <c r="B476">
        <f>VLOOKUP(A476,JSE.JO!A:G,2,0)*VLOOKUP(A476,'ZAR_USD Historical Data'!A:F,3,0)</f>
        <v>824.36249999999995</v>
      </c>
      <c r="C476">
        <f>VLOOKUP(A476,JSE.JO!A:G,3,0)*VLOOKUP(JSE.JO_USD!A476,'ZAR_USD Historical Data'!A:F,4,0)</f>
        <v>827.03250000000003</v>
      </c>
      <c r="D476">
        <f>VLOOKUP(A476,JSE.JO!A:G,4,0)*VLOOKUP(A476,'ZAR_USD Historical Data'!A:F,5,0)</f>
        <v>802.87350000000004</v>
      </c>
      <c r="E476">
        <f>VLOOKUP(A476,JSE.JO!A:G,5,0)*VLOOKUP(A476,'ZAR_USD Historical Data'!A:F,2,0)</f>
        <v>806.71289999999999</v>
      </c>
      <c r="F476">
        <f>VLOOKUP(A476,JSE.JO!A:G,6,0)*VLOOKUP(A476,'ZAR_USD Historical Data'!A:F,2,0)</f>
        <v>548.85219583949993</v>
      </c>
      <c r="G476">
        <f>VLOOKUP(A476,JSE.JO!A:G,7,0)</f>
        <v>32408</v>
      </c>
    </row>
    <row r="477" spans="1:7" x14ac:dyDescent="0.3">
      <c r="A477" s="1">
        <v>39534</v>
      </c>
      <c r="B477">
        <f>VLOOKUP(A477,JSE.JO!A:G,2,0)*VLOOKUP(A477,'ZAR_USD Historical Data'!A:F,3,0)</f>
        <v>808.92499999999995</v>
      </c>
      <c r="C477">
        <f>VLOOKUP(A477,JSE.JO!A:G,3,0)*VLOOKUP(JSE.JO_USD!A477,'ZAR_USD Historical Data'!A:F,4,0)</f>
        <v>845.54000000000008</v>
      </c>
      <c r="D477">
        <f>VLOOKUP(A477,JSE.JO!A:G,4,0)*VLOOKUP(A477,'ZAR_USD Historical Data'!A:F,5,0)</f>
        <v>807.61500000000001</v>
      </c>
      <c r="E477">
        <f>VLOOKUP(A477,JSE.JO!A:G,5,0)*VLOOKUP(A477,'ZAR_USD Historical Data'!A:F,2,0)</f>
        <v>836.0856</v>
      </c>
      <c r="F477">
        <f>VLOOKUP(A477,JSE.JO!A:G,6,0)*VLOOKUP(A477,'ZAR_USD Historical Data'!A:F,2,0)</f>
        <v>568.83611313680012</v>
      </c>
      <c r="G477">
        <f>VLOOKUP(A477,JSE.JO!A:G,7,0)</f>
        <v>26124</v>
      </c>
    </row>
    <row r="478" spans="1:7" x14ac:dyDescent="0.3">
      <c r="A478" s="1">
        <v>39535</v>
      </c>
      <c r="B478">
        <f>VLOOKUP(A478,JSE.JO!A:G,2,0)*VLOOKUP(A478,'ZAR_USD Historical Data'!A:F,3,0)</f>
        <v>831.25020000000006</v>
      </c>
      <c r="C478">
        <f>VLOOKUP(A478,JSE.JO!A:G,3,0)*VLOOKUP(JSE.JO_USD!A478,'ZAR_USD Historical Data'!A:F,4,0)</f>
        <v>866.63999999999987</v>
      </c>
      <c r="D478">
        <f>VLOOKUP(A478,JSE.JO!A:G,4,0)*VLOOKUP(A478,'ZAR_USD Historical Data'!A:F,5,0)</f>
        <v>794.30000000000007</v>
      </c>
      <c r="E478">
        <f>VLOOKUP(A478,JSE.JO!A:G,5,0)*VLOOKUP(A478,'ZAR_USD Historical Data'!A:F,2,0)</f>
        <v>798.2</v>
      </c>
      <c r="F478">
        <f>VLOOKUP(A478,JSE.JO!A:G,6,0)*VLOOKUP(A478,'ZAR_USD Historical Data'!A:F,2,0)</f>
        <v>543.06033480400004</v>
      </c>
      <c r="G478">
        <f>VLOOKUP(A478,JSE.JO!A:G,7,0)</f>
        <v>158222</v>
      </c>
    </row>
    <row r="479" spans="1:7" x14ac:dyDescent="0.3">
      <c r="A479" s="1">
        <v>39538</v>
      </c>
      <c r="B479">
        <f>VLOOKUP(A479,JSE.JO!A:G,2,0)*VLOOKUP(A479,'ZAR_USD Historical Data'!A:F,3,0)</f>
        <v>798.85</v>
      </c>
      <c r="C479">
        <f>VLOOKUP(A479,JSE.JO!A:G,3,0)*VLOOKUP(JSE.JO_USD!A479,'ZAR_USD Historical Data'!A:F,4,0)</f>
        <v>819.72</v>
      </c>
      <c r="D479">
        <f>VLOOKUP(A479,JSE.JO!A:G,4,0)*VLOOKUP(A479,'ZAR_USD Historical Data'!A:F,5,0)</f>
        <v>793.65</v>
      </c>
      <c r="E479">
        <f>VLOOKUP(A479,JSE.JO!A:G,5,0)*VLOOKUP(A479,'ZAR_USD Historical Data'!A:F,2,0)</f>
        <v>802.75</v>
      </c>
      <c r="F479">
        <f>VLOOKUP(A479,JSE.JO!A:G,6,0)*VLOOKUP(A479,'ZAR_USD Historical Data'!A:F,2,0)</f>
        <v>546.15595560499992</v>
      </c>
      <c r="G479">
        <f>VLOOKUP(A479,JSE.JO!A:G,7,0)</f>
        <v>83894</v>
      </c>
    </row>
    <row r="480" spans="1:7" x14ac:dyDescent="0.3">
      <c r="A480" s="1">
        <v>39539</v>
      </c>
      <c r="B480">
        <f>VLOOKUP(A480,JSE.JO!A:G,2,0)*VLOOKUP(A480,'ZAR_USD Historical Data'!A:F,3,0)</f>
        <v>800.15</v>
      </c>
      <c r="C480">
        <f>VLOOKUP(A480,JSE.JO!A:G,3,0)*VLOOKUP(JSE.JO_USD!A480,'ZAR_USD Historical Data'!A:F,4,0)</f>
        <v>830.28</v>
      </c>
      <c r="D480">
        <f>VLOOKUP(A480,JSE.JO!A:G,4,0)*VLOOKUP(A480,'ZAR_USD Historical Data'!A:F,5,0)</f>
        <v>793.65</v>
      </c>
      <c r="E480">
        <f>VLOOKUP(A480,JSE.JO!A:G,5,0)*VLOOKUP(A480,'ZAR_USD Historical Data'!A:F,2,0)</f>
        <v>814.44999999999993</v>
      </c>
      <c r="F480">
        <f>VLOOKUP(A480,JSE.JO!A:G,6,0)*VLOOKUP(A480,'ZAR_USD Historical Data'!A:F,2,0)</f>
        <v>554.11612337899999</v>
      </c>
      <c r="G480">
        <f>VLOOKUP(A480,JSE.JO!A:G,7,0)</f>
        <v>225435</v>
      </c>
    </row>
    <row r="481" spans="1:7" x14ac:dyDescent="0.3">
      <c r="A481" s="1">
        <v>39540</v>
      </c>
      <c r="B481">
        <f>VLOOKUP(A481,JSE.JO!A:G,2,0)*VLOOKUP(A481,'ZAR_USD Historical Data'!A:F,3,0)</f>
        <v>843.07499999999993</v>
      </c>
      <c r="C481">
        <f>VLOOKUP(A481,JSE.JO!A:G,3,0)*VLOOKUP(JSE.JO_USD!A481,'ZAR_USD Historical Data'!A:F,4,0)</f>
        <v>902.40899999999999</v>
      </c>
      <c r="D481">
        <f>VLOOKUP(A481,JSE.JO!A:G,4,0)*VLOOKUP(A481,'ZAR_USD Historical Data'!A:F,5,0)</f>
        <v>821.04</v>
      </c>
      <c r="E481">
        <f>VLOOKUP(A481,JSE.JO!A:G,5,0)*VLOOKUP(A481,'ZAR_USD Historical Data'!A:F,2,0)</f>
        <v>869.04</v>
      </c>
      <c r="F481">
        <f>VLOOKUP(A481,JSE.JO!A:G,6,0)*VLOOKUP(A481,'ZAR_USD Historical Data'!A:F,2,0)</f>
        <v>591.25677799139999</v>
      </c>
      <c r="G481">
        <f>VLOOKUP(A481,JSE.JO!A:G,7,0)</f>
        <v>105192</v>
      </c>
    </row>
    <row r="482" spans="1:7" x14ac:dyDescent="0.3">
      <c r="A482" s="1">
        <v>39541</v>
      </c>
      <c r="B482">
        <f>VLOOKUP(A482,JSE.JO!A:G,2,0)*VLOOKUP(A482,'ZAR_USD Historical Data'!A:F,3,0)</f>
        <v>890.20889999999997</v>
      </c>
      <c r="C482">
        <f>VLOOKUP(A482,JSE.JO!A:G,3,0)*VLOOKUP(JSE.JO_USD!A482,'ZAR_USD Historical Data'!A:F,4,0)</f>
        <v>908.39069999999992</v>
      </c>
      <c r="D482">
        <f>VLOOKUP(A482,JSE.JO!A:G,4,0)*VLOOKUP(A482,'ZAR_USD Historical Data'!A:F,5,0)</f>
        <v>850.86450000000013</v>
      </c>
      <c r="E482">
        <f>VLOOKUP(A482,JSE.JO!A:G,5,0)*VLOOKUP(A482,'ZAR_USD Historical Data'!A:F,2,0)</f>
        <v>866.02499999999998</v>
      </c>
      <c r="F482">
        <f>VLOOKUP(A482,JSE.JO!A:G,6,0)*VLOOKUP(A482,'ZAR_USD Historical Data'!A:F,2,0)</f>
        <v>589.20553391549993</v>
      </c>
      <c r="G482">
        <f>VLOOKUP(A482,JSE.JO!A:G,7,0)</f>
        <v>30187</v>
      </c>
    </row>
    <row r="483" spans="1:7" x14ac:dyDescent="0.3">
      <c r="A483" s="1">
        <v>39542</v>
      </c>
      <c r="B483">
        <f>VLOOKUP(A483,JSE.JO!A:G,2,0)*VLOOKUP(A483,'ZAR_USD Historical Data'!A:F,3,0)</f>
        <v>882.94400000000007</v>
      </c>
      <c r="C483">
        <f>VLOOKUP(A483,JSE.JO!A:G,3,0)*VLOOKUP(JSE.JO_USD!A483,'ZAR_USD Historical Data'!A:F,4,0)</f>
        <v>891.91139999999996</v>
      </c>
      <c r="D483">
        <f>VLOOKUP(A483,JSE.JO!A:G,4,0)*VLOOKUP(A483,'ZAR_USD Historical Data'!A:F,5,0)</f>
        <v>839.89499999999998</v>
      </c>
      <c r="E483">
        <f>VLOOKUP(A483,JSE.JO!A:G,5,0)*VLOOKUP(A483,'ZAR_USD Historical Data'!A:F,2,0)</f>
        <v>850.9</v>
      </c>
      <c r="F483">
        <f>VLOOKUP(A483,JSE.JO!A:G,6,0)*VLOOKUP(A483,'ZAR_USD Historical Data'!A:F,2,0)</f>
        <v>578.91505121</v>
      </c>
      <c r="G483">
        <f>VLOOKUP(A483,JSE.JO!A:G,7,0)</f>
        <v>145690</v>
      </c>
    </row>
    <row r="484" spans="1:7" x14ac:dyDescent="0.3">
      <c r="A484" s="1">
        <v>39545</v>
      </c>
      <c r="B484">
        <f>VLOOKUP(A484,JSE.JO!A:G,2,0)*VLOOKUP(A484,'ZAR_USD Historical Data'!A:F,3,0)</f>
        <v>856.57500000000005</v>
      </c>
      <c r="C484">
        <f>VLOOKUP(A484,JSE.JO!A:G,3,0)*VLOOKUP(JSE.JO_USD!A484,'ZAR_USD Historical Data'!A:F,4,0)</f>
        <v>873.44999999999993</v>
      </c>
      <c r="D484">
        <f>VLOOKUP(A484,JSE.JO!A:G,4,0)*VLOOKUP(A484,'ZAR_USD Historical Data'!A:F,5,0)</f>
        <v>824.85000000000014</v>
      </c>
      <c r="E484">
        <f>VLOOKUP(A484,JSE.JO!A:G,5,0)*VLOOKUP(A484,'ZAR_USD Historical Data'!A:F,2,0)</f>
        <v>842.274</v>
      </c>
      <c r="F484">
        <f>VLOOKUP(A484,JSE.JO!A:G,6,0)*VLOOKUP(A484,'ZAR_USD Historical Data'!A:F,2,0)</f>
        <v>573.04642568760005</v>
      </c>
      <c r="G484">
        <f>VLOOKUP(A484,JSE.JO!A:G,7,0)</f>
        <v>335620</v>
      </c>
    </row>
    <row r="485" spans="1:7" x14ac:dyDescent="0.3">
      <c r="A485" s="1">
        <v>39546</v>
      </c>
      <c r="B485">
        <f>VLOOKUP(A485,JSE.JO!A:G,2,0)*VLOOKUP(A485,'ZAR_USD Historical Data'!A:F,3,0)</f>
        <v>843.48</v>
      </c>
      <c r="C485">
        <f>VLOOKUP(A485,JSE.JO!A:G,3,0)*VLOOKUP(JSE.JO_USD!A485,'ZAR_USD Historical Data'!A:F,4,0)</f>
        <v>853.38</v>
      </c>
      <c r="D485">
        <f>VLOOKUP(A485,JSE.JO!A:G,4,0)*VLOOKUP(A485,'ZAR_USD Historical Data'!A:F,5,0)</f>
        <v>826.80000000000007</v>
      </c>
      <c r="E485">
        <f>VLOOKUP(A485,JSE.JO!A:G,5,0)*VLOOKUP(A485,'ZAR_USD Historical Data'!A:F,2,0)</f>
        <v>844.90199999999993</v>
      </c>
      <c r="F485">
        <f>VLOOKUP(A485,JSE.JO!A:G,6,0)*VLOOKUP(A485,'ZAR_USD Historical Data'!A:F,2,0)</f>
        <v>574.83440205479997</v>
      </c>
      <c r="G485">
        <f>VLOOKUP(A485,JSE.JO!A:G,7,0)</f>
        <v>162102</v>
      </c>
    </row>
    <row r="486" spans="1:7" x14ac:dyDescent="0.3">
      <c r="A486" s="1">
        <v>39547</v>
      </c>
      <c r="B486">
        <f>VLOOKUP(A486,JSE.JO!A:G,2,0)*VLOOKUP(A486,'ZAR_USD Historical Data'!A:F,3,0)</f>
        <v>841.48889999999994</v>
      </c>
      <c r="C486">
        <f>VLOOKUP(A486,JSE.JO!A:G,3,0)*VLOOKUP(JSE.JO_USD!A486,'ZAR_USD Historical Data'!A:F,4,0)</f>
        <v>852.25870000000009</v>
      </c>
      <c r="D486">
        <f>VLOOKUP(A486,JSE.JO!A:G,4,0)*VLOOKUP(A486,'ZAR_USD Historical Data'!A:F,5,0)</f>
        <v>828.38640854240009</v>
      </c>
      <c r="E486">
        <f>VLOOKUP(A486,JSE.JO!A:G,5,0)*VLOOKUP(A486,'ZAR_USD Historical Data'!A:F,2,0)</f>
        <v>836.36099999999999</v>
      </c>
      <c r="F486">
        <f>VLOOKUP(A486,JSE.JO!A:G,6,0)*VLOOKUP(A486,'ZAR_USD Historical Data'!A:F,2,0)</f>
        <v>569.02347886140001</v>
      </c>
      <c r="G486">
        <f>VLOOKUP(A486,JSE.JO!A:G,7,0)</f>
        <v>60902</v>
      </c>
    </row>
    <row r="487" spans="1:7" x14ac:dyDescent="0.3">
      <c r="A487" s="1">
        <v>39548</v>
      </c>
      <c r="B487">
        <f>VLOOKUP(A487,JSE.JO!A:G,2,0)*VLOOKUP(A487,'ZAR_USD Historical Data'!A:F,3,0)</f>
        <v>862.28550000000007</v>
      </c>
      <c r="C487">
        <f>VLOOKUP(A487,JSE.JO!A:G,3,0)*VLOOKUP(JSE.JO_USD!A487,'ZAR_USD Historical Data'!A:F,4,0)</f>
        <v>875.19600000000003</v>
      </c>
      <c r="D487">
        <f>VLOOKUP(A487,JSE.JO!A:G,4,0)*VLOOKUP(A487,'ZAR_USD Historical Data'!A:F,5,0)</f>
        <v>809.47500000000002</v>
      </c>
      <c r="E487">
        <f>VLOOKUP(A487,JSE.JO!A:G,5,0)*VLOOKUP(A487,'ZAR_USD Historical Data'!A:F,2,0)</f>
        <v>828.10000000000014</v>
      </c>
      <c r="F487">
        <f>VLOOKUP(A487,JSE.JO!A:G,6,0)*VLOOKUP(A487,'ZAR_USD Historical Data'!A:F,2,0)</f>
        <v>563.40298578199997</v>
      </c>
      <c r="G487">
        <f>VLOOKUP(A487,JSE.JO!A:G,7,0)</f>
        <v>121863</v>
      </c>
    </row>
    <row r="488" spans="1:7" x14ac:dyDescent="0.3">
      <c r="A488" s="1">
        <v>39549</v>
      </c>
      <c r="B488">
        <f>VLOOKUP(A488,JSE.JO!A:G,2,0)*VLOOKUP(A488,'ZAR_USD Historical Data'!A:F,3,0)</f>
        <v>831.85</v>
      </c>
      <c r="C488">
        <f>VLOOKUP(A488,JSE.JO!A:G,3,0)*VLOOKUP(JSE.JO_USD!A488,'ZAR_USD Historical Data'!A:F,4,0)</f>
        <v>847.56999999999994</v>
      </c>
      <c r="D488">
        <f>VLOOKUP(A488,JSE.JO!A:G,4,0)*VLOOKUP(A488,'ZAR_USD Historical Data'!A:F,5,0)</f>
        <v>822.47558653400006</v>
      </c>
      <c r="E488">
        <f>VLOOKUP(A488,JSE.JO!A:G,5,0)*VLOOKUP(A488,'ZAR_USD Historical Data'!A:F,2,0)</f>
        <v>831.35000000000014</v>
      </c>
      <c r="F488">
        <f>VLOOKUP(A488,JSE.JO!A:G,6,0)*VLOOKUP(A488,'ZAR_USD Historical Data'!A:F,2,0)</f>
        <v>565.61414349699999</v>
      </c>
      <c r="G488">
        <f>VLOOKUP(A488,JSE.JO!A:G,7,0)</f>
        <v>86110</v>
      </c>
    </row>
    <row r="489" spans="1:7" x14ac:dyDescent="0.3">
      <c r="A489" s="1">
        <v>39552</v>
      </c>
      <c r="B489">
        <f>VLOOKUP(A489,JSE.JO!A:G,2,0)*VLOOKUP(A489,'ZAR_USD Historical Data'!A:F,3,0)</f>
        <v>828.75</v>
      </c>
      <c r="C489">
        <f>VLOOKUP(A489,JSE.JO!A:G,3,0)*VLOOKUP(JSE.JO_USD!A489,'ZAR_USD Historical Data'!A:F,4,0)</f>
        <v>837.19999999999993</v>
      </c>
      <c r="D489">
        <f>VLOOKUP(A489,JSE.JO!A:G,4,0)*VLOOKUP(A489,'ZAR_USD Historical Data'!A:F,5,0)</f>
        <v>807.94110000000001</v>
      </c>
      <c r="E489">
        <f>VLOOKUP(A489,JSE.JO!A:G,5,0)*VLOOKUP(A489,'ZAR_USD Historical Data'!A:F,2,0)</f>
        <v>812.8</v>
      </c>
      <c r="F489">
        <f>VLOOKUP(A489,JSE.JO!A:G,6,0)*VLOOKUP(A489,'ZAR_USD Historical Data'!A:F,2,0)</f>
        <v>552.993532695</v>
      </c>
      <c r="G489">
        <f>VLOOKUP(A489,JSE.JO!A:G,7,0)</f>
        <v>274541</v>
      </c>
    </row>
    <row r="490" spans="1:7" x14ac:dyDescent="0.3">
      <c r="A490" s="1">
        <v>39553</v>
      </c>
      <c r="B490">
        <f>VLOOKUP(A490,JSE.JO!A:G,2,0)*VLOOKUP(A490,'ZAR_USD Historical Data'!A:F,3,0)</f>
        <v>810.2399999999999</v>
      </c>
      <c r="C490">
        <f>VLOOKUP(A490,JSE.JO!A:G,3,0)*VLOOKUP(JSE.JO_USD!A490,'ZAR_USD Historical Data'!A:F,4,0)</f>
        <v>824.18219999999997</v>
      </c>
      <c r="D490">
        <f>VLOOKUP(A490,JSE.JO!A:G,4,0)*VLOOKUP(A490,'ZAR_USD Historical Data'!A:F,5,0)</f>
        <v>798.77600000000007</v>
      </c>
      <c r="E490">
        <f>VLOOKUP(A490,JSE.JO!A:G,5,0)*VLOOKUP(A490,'ZAR_USD Historical Data'!A:F,2,0)</f>
        <v>807.78600000000006</v>
      </c>
      <c r="F490">
        <f>VLOOKUP(A490,JSE.JO!A:G,6,0)*VLOOKUP(A490,'ZAR_USD Historical Data'!A:F,2,0)</f>
        <v>549.58228415999997</v>
      </c>
      <c r="G490">
        <f>VLOOKUP(A490,JSE.JO!A:G,7,0)</f>
        <v>296113</v>
      </c>
    </row>
    <row r="491" spans="1:7" x14ac:dyDescent="0.3">
      <c r="A491" s="1">
        <v>39554</v>
      </c>
      <c r="B491">
        <f>VLOOKUP(A491,JSE.JO!A:G,2,0)*VLOOKUP(A491,'ZAR_USD Historical Data'!A:F,3,0)</f>
        <v>817.05000000000007</v>
      </c>
      <c r="C491">
        <f>VLOOKUP(A491,JSE.JO!A:G,3,0)*VLOOKUP(JSE.JO_USD!A491,'ZAR_USD Historical Data'!A:F,4,0)</f>
        <v>831.1069</v>
      </c>
      <c r="D491">
        <f>VLOOKUP(A491,JSE.JO!A:G,4,0)*VLOOKUP(A491,'ZAR_USD Historical Data'!A:F,5,0)</f>
        <v>800.01639999999998</v>
      </c>
      <c r="E491">
        <f>VLOOKUP(A491,JSE.JO!A:G,5,0)*VLOOKUP(A491,'ZAR_USD Historical Data'!A:F,2,0)</f>
        <v>831.1069</v>
      </c>
      <c r="F491">
        <f>VLOOKUP(A491,JSE.JO!A:G,6,0)*VLOOKUP(A491,'ZAR_USD Historical Data'!A:F,2,0)</f>
        <v>565.44878530389997</v>
      </c>
      <c r="G491">
        <f>VLOOKUP(A491,JSE.JO!A:G,7,0)</f>
        <v>45185</v>
      </c>
    </row>
    <row r="492" spans="1:7" x14ac:dyDescent="0.3">
      <c r="A492" s="1">
        <v>39555</v>
      </c>
      <c r="B492">
        <f>VLOOKUP(A492,JSE.JO!A:G,2,0)*VLOOKUP(A492,'ZAR_USD Historical Data'!A:F,3,0)</f>
        <v>829.14519999999993</v>
      </c>
      <c r="C492">
        <f>VLOOKUP(A492,JSE.JO!A:G,3,0)*VLOOKUP(JSE.JO_USD!A492,'ZAR_USD Historical Data'!A:F,4,0)</f>
        <v>856.52</v>
      </c>
      <c r="D492">
        <f>VLOOKUP(A492,JSE.JO!A:G,4,0)*VLOOKUP(A492,'ZAR_USD Historical Data'!A:F,5,0)</f>
        <v>821.47399999999993</v>
      </c>
      <c r="E492">
        <f>VLOOKUP(A492,JSE.JO!A:G,5,0)*VLOOKUP(A492,'ZAR_USD Historical Data'!A:F,2,0)</f>
        <v>846.78</v>
      </c>
      <c r="F492">
        <f>VLOOKUP(A492,JSE.JO!A:G,6,0)*VLOOKUP(A492,'ZAR_USD Historical Data'!A:F,2,0)</f>
        <v>576.11223075370003</v>
      </c>
      <c r="G492">
        <f>VLOOKUP(A492,JSE.JO!A:G,7,0)</f>
        <v>223034</v>
      </c>
    </row>
    <row r="493" spans="1:7" x14ac:dyDescent="0.3">
      <c r="A493" s="1">
        <v>39556</v>
      </c>
      <c r="B493">
        <f>VLOOKUP(A493,JSE.JO!A:G,2,0)*VLOOKUP(A493,'ZAR_USD Historical Data'!A:F,3,0)</f>
        <v>842.56460000000004</v>
      </c>
      <c r="C493">
        <f>VLOOKUP(A493,JSE.JO!A:G,3,0)*VLOOKUP(JSE.JO_USD!A493,'ZAR_USD Historical Data'!A:F,4,0)</f>
        <v>863.76499999999999</v>
      </c>
      <c r="D493">
        <f>VLOOKUP(A493,JSE.JO!A:G,4,0)*VLOOKUP(A493,'ZAR_USD Historical Data'!A:F,5,0)</f>
        <v>832.46400000000006</v>
      </c>
      <c r="E493">
        <f>VLOOKUP(A493,JSE.JO!A:G,5,0)*VLOOKUP(A493,'ZAR_USD Historical Data'!A:F,2,0)</f>
        <v>857.09500000000003</v>
      </c>
      <c r="F493">
        <f>VLOOKUP(A493,JSE.JO!A:G,6,0)*VLOOKUP(A493,'ZAR_USD Historical Data'!A:F,2,0)</f>
        <v>583.13005105349998</v>
      </c>
      <c r="G493">
        <f>VLOOKUP(A493,JSE.JO!A:G,7,0)</f>
        <v>48636</v>
      </c>
    </row>
    <row r="494" spans="1:7" x14ac:dyDescent="0.3">
      <c r="A494" s="1">
        <v>39559</v>
      </c>
      <c r="B494">
        <f>VLOOKUP(A494,JSE.JO!A:G,2,0)*VLOOKUP(A494,'ZAR_USD Historical Data'!A:F,3,0)</f>
        <v>860.27999999999986</v>
      </c>
      <c r="C494">
        <f>VLOOKUP(A494,JSE.JO!A:G,3,0)*VLOOKUP(JSE.JO_USD!A494,'ZAR_USD Historical Data'!A:F,4,0)</f>
        <v>881.14400000000012</v>
      </c>
      <c r="D494">
        <f>VLOOKUP(A494,JSE.JO!A:G,4,0)*VLOOKUP(A494,'ZAR_USD Historical Data'!A:F,5,0)</f>
        <v>852.24</v>
      </c>
      <c r="E494">
        <f>VLOOKUP(A494,JSE.JO!A:G,5,0)*VLOOKUP(A494,'ZAR_USD Historical Data'!A:F,2,0)</f>
        <v>873.74430000000007</v>
      </c>
      <c r="F494">
        <f>VLOOKUP(A494,JSE.JO!A:G,6,0)*VLOOKUP(A494,'ZAR_USD Historical Data'!A:F,2,0)</f>
        <v>594.45744479550012</v>
      </c>
      <c r="G494">
        <f>VLOOKUP(A494,JSE.JO!A:G,7,0)</f>
        <v>79930</v>
      </c>
    </row>
    <row r="495" spans="1:7" x14ac:dyDescent="0.3">
      <c r="A495" s="1">
        <v>39560</v>
      </c>
      <c r="B495">
        <f>VLOOKUP(A495,JSE.JO!A:G,2,0)*VLOOKUP(A495,'ZAR_USD Historical Data'!A:F,3,0)</f>
        <v>872.31169999999997</v>
      </c>
      <c r="C495">
        <f>VLOOKUP(A495,JSE.JO!A:G,3,0)*VLOOKUP(JSE.JO_USD!A495,'ZAR_USD Historical Data'!A:F,4,0)</f>
        <v>900.16950000000008</v>
      </c>
      <c r="D495">
        <f>VLOOKUP(A495,JSE.JO!A:G,4,0)*VLOOKUP(A495,'ZAR_USD Historical Data'!A:F,5,0)</f>
        <v>860.12750000000005</v>
      </c>
      <c r="E495">
        <f>VLOOKUP(A495,JSE.JO!A:G,5,0)*VLOOKUP(A495,'ZAR_USD Historical Data'!A:F,2,0)</f>
        <v>894.07500000000005</v>
      </c>
      <c r="F495">
        <f>VLOOKUP(A495,JSE.JO!A:G,6,0)*VLOOKUP(A495,'ZAR_USD Historical Data'!A:F,2,0)</f>
        <v>608.28948091200004</v>
      </c>
      <c r="G495">
        <f>VLOOKUP(A495,JSE.JO!A:G,7,0)</f>
        <v>113187</v>
      </c>
    </row>
    <row r="496" spans="1:7" x14ac:dyDescent="0.3">
      <c r="A496" s="1">
        <v>39561</v>
      </c>
      <c r="B496">
        <f>VLOOKUP(A496,JSE.JO!A:G,2,0)*VLOOKUP(A496,'ZAR_USD Historical Data'!A:F,3,0)</f>
        <v>888.07999999999993</v>
      </c>
      <c r="C496">
        <f>VLOOKUP(A496,JSE.JO!A:G,3,0)*VLOOKUP(JSE.JO_USD!A496,'ZAR_USD Historical Data'!A:F,4,0)</f>
        <v>898.28</v>
      </c>
      <c r="D496">
        <f>VLOOKUP(A496,JSE.JO!A:G,4,0)*VLOOKUP(A496,'ZAR_USD Historical Data'!A:F,5,0)</f>
        <v>848.7503999999999</v>
      </c>
      <c r="E496">
        <f>VLOOKUP(A496,JSE.JO!A:G,5,0)*VLOOKUP(A496,'ZAR_USD Historical Data'!A:F,2,0)</f>
        <v>866.495</v>
      </c>
      <c r="F496">
        <f>VLOOKUP(A496,JSE.JO!A:G,6,0)*VLOOKUP(A496,'ZAR_USD Historical Data'!A:F,2,0)</f>
        <v>589.52536265869992</v>
      </c>
      <c r="G496">
        <f>VLOOKUP(A496,JSE.JO!A:G,7,0)</f>
        <v>61915</v>
      </c>
    </row>
    <row r="497" spans="1:7" x14ac:dyDescent="0.3">
      <c r="A497" s="1">
        <v>39562</v>
      </c>
      <c r="B497">
        <f>VLOOKUP(A497,JSE.JO!A:G,2,0)*VLOOKUP(A497,'ZAR_USD Historical Data'!A:F,3,0)</f>
        <v>873.68380000000002</v>
      </c>
      <c r="C497">
        <f>VLOOKUP(A497,JSE.JO!A:G,3,0)*VLOOKUP(JSE.JO_USD!A497,'ZAR_USD Historical Data'!A:F,4,0)</f>
        <v>889.38239999999996</v>
      </c>
      <c r="D497">
        <f>VLOOKUP(A497,JSE.JO!A:G,4,0)*VLOOKUP(A497,'ZAR_USD Historical Data'!A:F,5,0)</f>
        <v>831.327</v>
      </c>
      <c r="E497">
        <f>VLOOKUP(A497,JSE.JO!A:G,5,0)*VLOOKUP(A497,'ZAR_USD Historical Data'!A:F,2,0)</f>
        <v>857.2100999999999</v>
      </c>
      <c r="F497">
        <f>VLOOKUP(A497,JSE.JO!A:G,6,0)*VLOOKUP(A497,'ZAR_USD Historical Data'!A:F,2,0)</f>
        <v>583.20831317130001</v>
      </c>
      <c r="G497">
        <f>VLOOKUP(A497,JSE.JO!A:G,7,0)</f>
        <v>72315</v>
      </c>
    </row>
    <row r="498" spans="1:7" x14ac:dyDescent="0.3">
      <c r="A498" s="1">
        <v>39563</v>
      </c>
      <c r="B498">
        <f>VLOOKUP(A498,JSE.JO!A:G,2,0)*VLOOKUP(A498,'ZAR_USD Historical Data'!A:F,3,0)</f>
        <v>843.04500000000007</v>
      </c>
      <c r="C498">
        <f>VLOOKUP(A498,JSE.JO!A:G,3,0)*VLOOKUP(JSE.JO_USD!A498,'ZAR_USD Historical Data'!A:F,4,0)</f>
        <v>883.07049999999992</v>
      </c>
      <c r="D498">
        <f>VLOOKUP(A498,JSE.JO!A:G,4,0)*VLOOKUP(A498,'ZAR_USD Historical Data'!A:F,5,0)</f>
        <v>834.41475000000003</v>
      </c>
      <c r="E498">
        <f>VLOOKUP(A498,JSE.JO!A:G,5,0)*VLOOKUP(A498,'ZAR_USD Historical Data'!A:F,2,0)</f>
        <v>861.32799999999997</v>
      </c>
      <c r="F498">
        <f>VLOOKUP(A498,JSE.JO!A:G,6,0)*VLOOKUP(A498,'ZAR_USD Historical Data'!A:F,2,0)</f>
        <v>586.00997935350006</v>
      </c>
      <c r="G498">
        <f>VLOOKUP(A498,JSE.JO!A:G,7,0)</f>
        <v>159627</v>
      </c>
    </row>
    <row r="499" spans="1:7" x14ac:dyDescent="0.3">
      <c r="A499" s="1">
        <v>39566</v>
      </c>
      <c r="B499">
        <f>VLOOKUP(A499,JSE.JO!A:G,2,0)*VLOOKUP(A499,'ZAR_USD Historical Data'!A:F,3,0)</f>
        <v>858.70399999999995</v>
      </c>
      <c r="C499">
        <f>VLOOKUP(A499,JSE.JO!A:G,3,0)*VLOOKUP(JSE.JO_USD!A499,'ZAR_USD Historical Data'!A:F,4,0)</f>
        <v>875.10399999999993</v>
      </c>
      <c r="D499">
        <f>VLOOKUP(A499,JSE.JO!A:G,4,0)*VLOOKUP(A499,'ZAR_USD Historical Data'!A:F,5,0)</f>
        <v>857.39200000000005</v>
      </c>
      <c r="E499">
        <f>VLOOKUP(A499,JSE.JO!A:G,5,0)*VLOOKUP(A499,'ZAR_USD Historical Data'!A:F,2,0)</f>
        <v>871.82399999999996</v>
      </c>
      <c r="F499">
        <f>VLOOKUP(A499,JSE.JO!A:G,6,0)*VLOOKUP(A499,'ZAR_USD Historical Data'!A:F,2,0)</f>
        <v>593.15099966549997</v>
      </c>
      <c r="G499">
        <f>VLOOKUP(A499,JSE.JO!A:G,7,0)</f>
        <v>0</v>
      </c>
    </row>
    <row r="500" spans="1:7" x14ac:dyDescent="0.3">
      <c r="A500" s="1">
        <v>39567</v>
      </c>
      <c r="B500">
        <f>VLOOKUP(A500,JSE.JO!A:G,2,0)*VLOOKUP(A500,'ZAR_USD Historical Data'!A:F,3,0)</f>
        <v>867.85800000000006</v>
      </c>
      <c r="C500">
        <f>VLOOKUP(A500,JSE.JO!A:G,3,0)*VLOOKUP(JSE.JO_USD!A500,'ZAR_USD Historical Data'!A:F,4,0)</f>
        <v>875.94389999999999</v>
      </c>
      <c r="D500">
        <f>VLOOKUP(A500,JSE.JO!A:G,4,0)*VLOOKUP(A500,'ZAR_USD Historical Data'!A:F,5,0)</f>
        <v>850.84999999999991</v>
      </c>
      <c r="E500">
        <f>VLOOKUP(A500,JSE.JO!A:G,5,0)*VLOOKUP(A500,'ZAR_USD Historical Data'!A:F,2,0)</f>
        <v>856.72799999999995</v>
      </c>
      <c r="F500">
        <f>VLOOKUP(A500,JSE.JO!A:G,6,0)*VLOOKUP(A500,'ZAR_USD Historical Data'!A:F,2,0)</f>
        <v>582.88026275279992</v>
      </c>
      <c r="G500">
        <f>VLOOKUP(A500,JSE.JO!A:G,7,0)</f>
        <v>65640</v>
      </c>
    </row>
    <row r="501" spans="1:7" x14ac:dyDescent="0.3">
      <c r="A501" s="1">
        <v>39568</v>
      </c>
      <c r="B501">
        <f>VLOOKUP(A501,JSE.JO!A:G,2,0)*VLOOKUP(A501,'ZAR_USD Historical Data'!A:F,3,0)</f>
        <v>851.5</v>
      </c>
      <c r="C501">
        <f>VLOOKUP(A501,JSE.JO!A:G,3,0)*VLOOKUP(JSE.JO_USD!A501,'ZAR_USD Historical Data'!A:F,4,0)</f>
        <v>867.30539999999996</v>
      </c>
      <c r="D501">
        <f>VLOOKUP(A501,JSE.JO!A:G,4,0)*VLOOKUP(A501,'ZAR_USD Historical Data'!A:F,5,0)</f>
        <v>844.33999999999992</v>
      </c>
      <c r="E501">
        <f>VLOOKUP(A501,JSE.JO!A:G,5,0)*VLOOKUP(A501,'ZAR_USD Historical Data'!A:F,2,0)</f>
        <v>865.34759999999994</v>
      </c>
      <c r="F501">
        <f>VLOOKUP(A501,JSE.JO!A:G,6,0)*VLOOKUP(A501,'ZAR_USD Historical Data'!A:F,2,0)</f>
        <v>588.74464748579987</v>
      </c>
      <c r="G501">
        <f>VLOOKUP(A501,JSE.JO!A:G,7,0)</f>
        <v>142362</v>
      </c>
    </row>
    <row r="502" spans="1:7" x14ac:dyDescent="0.3">
      <c r="A502" s="1">
        <v>39569</v>
      </c>
      <c r="B502" t="e">
        <f>VLOOKUP(A502,JSE.JO!A:G,2,0)*VLOOKUP(A502,'ZAR_USD Historical Data'!A:F,3,0)</f>
        <v>#N/A</v>
      </c>
      <c r="C502" t="e">
        <f>VLOOKUP(A502,JSE.JO!A:G,3,0)*VLOOKUP(JSE.JO_USD!A502,'ZAR_USD Historical Data'!A:F,4,0)</f>
        <v>#N/A</v>
      </c>
      <c r="D502" t="e">
        <f>VLOOKUP(A502,JSE.JO!A:G,4,0)*VLOOKUP(A502,'ZAR_USD Historical Data'!A:F,5,0)</f>
        <v>#N/A</v>
      </c>
      <c r="E502" t="e">
        <f>VLOOKUP(A502,JSE.JO!A:G,5,0)*VLOOKUP(A502,'ZAR_USD Historical Data'!A:F,2,0)</f>
        <v>#N/A</v>
      </c>
      <c r="F502" t="e">
        <f>VLOOKUP(A502,JSE.JO!A:G,6,0)*VLOOKUP(A502,'ZAR_USD Historical Data'!A:F,2,0)</f>
        <v>#N/A</v>
      </c>
      <c r="G502" t="e">
        <f>VLOOKUP(A502,JSE.JO!A:G,7,0)</f>
        <v>#N/A</v>
      </c>
    </row>
    <row r="503" spans="1:7" x14ac:dyDescent="0.3">
      <c r="A503" s="1">
        <v>39570</v>
      </c>
      <c r="B503">
        <f>VLOOKUP(A503,JSE.JO!A:G,2,0)*VLOOKUP(A503,'ZAR_USD Historical Data'!A:F,3,0)</f>
        <v>854.90600000000006</v>
      </c>
      <c r="C503">
        <f>VLOOKUP(A503,JSE.JO!A:G,3,0)*VLOOKUP(JSE.JO_USD!A503,'ZAR_USD Historical Data'!A:F,4,0)</f>
        <v>870.56839999999988</v>
      </c>
      <c r="D503">
        <f>VLOOKUP(A503,JSE.JO!A:G,4,0)*VLOOKUP(A503,'ZAR_USD Historical Data'!A:F,5,0)</f>
        <v>854.25339999999994</v>
      </c>
      <c r="E503">
        <f>VLOOKUP(A503,JSE.JO!A:G,5,0)*VLOOKUP(A503,'ZAR_USD Historical Data'!A:F,2,0)</f>
        <v>860.7793999999999</v>
      </c>
      <c r="F503">
        <f>VLOOKUP(A503,JSE.JO!A:G,6,0)*VLOOKUP(A503,'ZAR_USD Historical Data'!A:F,2,0)</f>
        <v>585.63664406769988</v>
      </c>
      <c r="G503">
        <f>VLOOKUP(A503,JSE.JO!A:G,7,0)</f>
        <v>0</v>
      </c>
    </row>
    <row r="504" spans="1:7" x14ac:dyDescent="0.3">
      <c r="A504" s="1">
        <v>39573</v>
      </c>
      <c r="B504">
        <f>VLOOKUP(A504,JSE.JO!A:G,2,0)*VLOOKUP(A504,'ZAR_USD Historical Data'!A:F,3,0)</f>
        <v>854.08399999999995</v>
      </c>
      <c r="C504">
        <f>VLOOKUP(A504,JSE.JO!A:G,3,0)*VLOOKUP(JSE.JO_USD!A504,'ZAR_USD Historical Data'!A:F,4,0)</f>
        <v>887.75</v>
      </c>
      <c r="D504">
        <f>VLOOKUP(A504,JSE.JO!A:G,4,0)*VLOOKUP(A504,'ZAR_USD Historical Data'!A:F,5,0)</f>
        <v>848.24300000000005</v>
      </c>
      <c r="E504">
        <f>VLOOKUP(A504,JSE.JO!A:G,5,0)*VLOOKUP(A504,'ZAR_USD Historical Data'!A:F,2,0)</f>
        <v>885.74000000000012</v>
      </c>
      <c r="F504">
        <f>VLOOKUP(A504,JSE.JO!A:G,6,0)*VLOOKUP(A504,'ZAR_USD Historical Data'!A:F,2,0)</f>
        <v>602.61865960600005</v>
      </c>
      <c r="G504">
        <f>VLOOKUP(A504,JSE.JO!A:G,7,0)</f>
        <v>41857</v>
      </c>
    </row>
    <row r="505" spans="1:7" x14ac:dyDescent="0.3">
      <c r="A505" s="1">
        <v>39574</v>
      </c>
      <c r="B505">
        <f>VLOOKUP(A505,JSE.JO!A:G,2,0)*VLOOKUP(A505,'ZAR_USD Historical Data'!A:F,3,0)</f>
        <v>882.3900000000001</v>
      </c>
      <c r="C505">
        <f>VLOOKUP(A505,JSE.JO!A:G,3,0)*VLOOKUP(JSE.JO_USD!A505,'ZAR_USD Historical Data'!A:F,4,0)</f>
        <v>895.12</v>
      </c>
      <c r="D505">
        <f>VLOOKUP(A505,JSE.JO!A:G,4,0)*VLOOKUP(A505,'ZAR_USD Historical Data'!A:F,5,0)</f>
        <v>852.15</v>
      </c>
      <c r="E505">
        <f>VLOOKUP(A505,JSE.JO!A:G,5,0)*VLOOKUP(A505,'ZAR_USD Historical Data'!A:F,2,0)</f>
        <v>893.11299999999994</v>
      </c>
      <c r="F505">
        <f>VLOOKUP(A505,JSE.JO!A:G,6,0)*VLOOKUP(A505,'ZAR_USD Historical Data'!A:F,2,0)</f>
        <v>607.63498072419986</v>
      </c>
      <c r="G505">
        <f>VLOOKUP(A505,JSE.JO!A:G,7,0)</f>
        <v>66116</v>
      </c>
    </row>
    <row r="506" spans="1:7" x14ac:dyDescent="0.3">
      <c r="A506" s="1">
        <v>39575</v>
      </c>
      <c r="B506">
        <f>VLOOKUP(A506,JSE.JO!A:G,2,0)*VLOOKUP(A506,'ZAR_USD Historical Data'!A:F,3,0)</f>
        <v>903.71999999999991</v>
      </c>
      <c r="C506">
        <f>VLOOKUP(A506,JSE.JO!A:G,3,0)*VLOOKUP(JSE.JO_USD!A506,'ZAR_USD Historical Data'!A:F,4,0)</f>
        <v>913.86749999999995</v>
      </c>
      <c r="D506">
        <f>VLOOKUP(A506,JSE.JO!A:G,4,0)*VLOOKUP(A506,'ZAR_USD Historical Data'!A:F,5,0)</f>
        <v>872.48</v>
      </c>
      <c r="E506">
        <f>VLOOKUP(A506,JSE.JO!A:G,5,0)*VLOOKUP(A506,'ZAR_USD Historical Data'!A:F,2,0)</f>
        <v>891.39600000000007</v>
      </c>
      <c r="F506">
        <f>VLOOKUP(A506,JSE.JO!A:G,6,0)*VLOOKUP(A506,'ZAR_USD Historical Data'!A:F,2,0)</f>
        <v>606.46691014800012</v>
      </c>
      <c r="G506">
        <f>VLOOKUP(A506,JSE.JO!A:G,7,0)</f>
        <v>136343</v>
      </c>
    </row>
    <row r="507" spans="1:7" x14ac:dyDescent="0.3">
      <c r="A507" s="1">
        <v>39576</v>
      </c>
      <c r="B507">
        <f>VLOOKUP(A507,JSE.JO!A:G,2,0)*VLOOKUP(A507,'ZAR_USD Historical Data'!A:F,3,0)</f>
        <v>890.89199999999994</v>
      </c>
      <c r="C507">
        <f>VLOOKUP(A507,JSE.JO!A:G,3,0)*VLOOKUP(JSE.JO_USD!A507,'ZAR_USD Historical Data'!A:F,4,0)</f>
        <v>902.28600000000006</v>
      </c>
      <c r="D507">
        <f>VLOOKUP(A507,JSE.JO!A:G,4,0)*VLOOKUP(A507,'ZAR_USD Historical Data'!A:F,5,0)</f>
        <v>871.52</v>
      </c>
      <c r="E507">
        <f>VLOOKUP(A507,JSE.JO!A:G,5,0)*VLOOKUP(A507,'ZAR_USD Historical Data'!A:F,2,0)</f>
        <v>893.52</v>
      </c>
      <c r="F507">
        <f>VLOOKUP(A507,JSE.JO!A:G,6,0)*VLOOKUP(A507,'ZAR_USD Historical Data'!A:F,2,0)</f>
        <v>607.91189849819989</v>
      </c>
      <c r="G507">
        <f>VLOOKUP(A507,JSE.JO!A:G,7,0)</f>
        <v>23209</v>
      </c>
    </row>
    <row r="508" spans="1:7" x14ac:dyDescent="0.3">
      <c r="A508" s="1">
        <v>39577</v>
      </c>
      <c r="B508">
        <f>VLOOKUP(A508,JSE.JO!A:G,2,0)*VLOOKUP(A508,'ZAR_USD Historical Data'!A:F,3,0)</f>
        <v>890.16899999999998</v>
      </c>
      <c r="C508">
        <f>VLOOKUP(A508,JSE.JO!A:G,3,0)*VLOOKUP(JSE.JO_USD!A508,'ZAR_USD Historical Data'!A:F,4,0)</f>
        <v>918.09499999999991</v>
      </c>
      <c r="D508">
        <f>VLOOKUP(A508,JSE.JO!A:G,4,0)*VLOOKUP(A508,'ZAR_USD Historical Data'!A:F,5,0)</f>
        <v>873.87300000000005</v>
      </c>
      <c r="E508">
        <f>VLOOKUP(A508,JSE.JO!A:G,5,0)*VLOOKUP(A508,'ZAR_USD Historical Data'!A:F,2,0)</f>
        <v>895.14390000000003</v>
      </c>
      <c r="F508">
        <f>VLOOKUP(A508,JSE.JO!A:G,6,0)*VLOOKUP(A508,'ZAR_USD Historical Data'!A:F,2,0)</f>
        <v>609.01670024009991</v>
      </c>
      <c r="G508">
        <f>VLOOKUP(A508,JSE.JO!A:G,7,0)</f>
        <v>103868</v>
      </c>
    </row>
    <row r="509" spans="1:7" x14ac:dyDescent="0.3">
      <c r="A509" s="1">
        <v>39580</v>
      </c>
      <c r="B509">
        <f>VLOOKUP(A509,JSE.JO!A:G,2,0)*VLOOKUP(A509,'ZAR_USD Historical Data'!A:F,3,0)</f>
        <v>887.76</v>
      </c>
      <c r="C509">
        <f>VLOOKUP(A509,JSE.JO!A:G,3,0)*VLOOKUP(JSE.JO_USD!A509,'ZAR_USD Historical Data'!A:F,4,0)</f>
        <v>902.1450000000001</v>
      </c>
      <c r="D509">
        <f>VLOOKUP(A509,JSE.JO!A:G,4,0)*VLOOKUP(A509,'ZAR_USD Historical Data'!A:F,5,0)</f>
        <v>864.27449999999988</v>
      </c>
      <c r="E509">
        <f>VLOOKUP(A509,JSE.JO!A:G,5,0)*VLOOKUP(A509,'ZAR_USD Historical Data'!A:F,2,0)</f>
        <v>888.28250000000003</v>
      </c>
      <c r="F509">
        <f>VLOOKUP(A509,JSE.JO!A:G,6,0)*VLOOKUP(A509,'ZAR_USD Historical Data'!A:F,2,0)</f>
        <v>615.9142165815</v>
      </c>
      <c r="G509">
        <f>VLOOKUP(A509,JSE.JO!A:G,7,0)</f>
        <v>108229</v>
      </c>
    </row>
    <row r="510" spans="1:7" x14ac:dyDescent="0.3">
      <c r="A510" s="1">
        <v>39581</v>
      </c>
      <c r="B510">
        <f>VLOOKUP(A510,JSE.JO!A:G,2,0)*VLOOKUP(A510,'ZAR_USD Historical Data'!A:F,3,0)</f>
        <v>884.92499999999995</v>
      </c>
      <c r="C510">
        <f>VLOOKUP(A510,JSE.JO!A:G,3,0)*VLOOKUP(JSE.JO_USD!A510,'ZAR_USD Historical Data'!A:F,4,0)</f>
        <v>907.83989999999994</v>
      </c>
      <c r="D510">
        <f>VLOOKUP(A510,JSE.JO!A:G,4,0)*VLOOKUP(A510,'ZAR_USD Historical Data'!A:F,5,0)</f>
        <v>878.19900000000007</v>
      </c>
      <c r="E510">
        <f>VLOOKUP(A510,JSE.JO!A:G,5,0)*VLOOKUP(A510,'ZAR_USD Historical Data'!A:F,2,0)</f>
        <v>891.62699999999995</v>
      </c>
      <c r="F510">
        <f>VLOOKUP(A510,JSE.JO!A:G,6,0)*VLOOKUP(A510,'ZAR_USD Historical Data'!A:F,2,0)</f>
        <v>618.23325607940001</v>
      </c>
      <c r="G510">
        <f>VLOOKUP(A510,JSE.JO!A:G,7,0)</f>
        <v>21756</v>
      </c>
    </row>
    <row r="511" spans="1:7" x14ac:dyDescent="0.3">
      <c r="A511" s="1">
        <v>39582</v>
      </c>
      <c r="B511">
        <f>VLOOKUP(A511,JSE.JO!A:G,2,0)*VLOOKUP(A511,'ZAR_USD Historical Data'!A:F,3,0)</f>
        <v>889.59750000000008</v>
      </c>
      <c r="C511">
        <f>VLOOKUP(A511,JSE.JO!A:G,3,0)*VLOOKUP(JSE.JO_USD!A511,'ZAR_USD Historical Data'!A:F,4,0)</f>
        <v>908.15500000000009</v>
      </c>
      <c r="D511">
        <f>VLOOKUP(A511,JSE.JO!A:G,4,0)*VLOOKUP(A511,'ZAR_USD Historical Data'!A:F,5,0)</f>
        <v>870.24</v>
      </c>
      <c r="E511">
        <f>VLOOKUP(A511,JSE.JO!A:G,5,0)*VLOOKUP(A511,'ZAR_USD Historical Data'!A:F,2,0)</f>
        <v>895.81780000000003</v>
      </c>
      <c r="F511">
        <f>VLOOKUP(A511,JSE.JO!A:G,6,0)*VLOOKUP(A511,'ZAR_USD Historical Data'!A:F,2,0)</f>
        <v>621.13898636080012</v>
      </c>
      <c r="G511">
        <f>VLOOKUP(A511,JSE.JO!A:G,7,0)</f>
        <v>10479</v>
      </c>
    </row>
    <row r="512" spans="1:7" x14ac:dyDescent="0.3">
      <c r="A512" s="1">
        <v>39583</v>
      </c>
      <c r="B512">
        <f>VLOOKUP(A512,JSE.JO!A:G,2,0)*VLOOKUP(A512,'ZAR_USD Historical Data'!A:F,3,0)</f>
        <v>873.66150000000005</v>
      </c>
      <c r="C512">
        <f>VLOOKUP(A512,JSE.JO!A:G,3,0)*VLOOKUP(JSE.JO_USD!A512,'ZAR_USD Historical Data'!A:F,4,0)</f>
        <v>917.7</v>
      </c>
      <c r="D512">
        <f>VLOOKUP(A512,JSE.JO!A:G,4,0)*VLOOKUP(A512,'ZAR_USD Historical Data'!A:F,5,0)</f>
        <v>871.65</v>
      </c>
      <c r="E512">
        <f>VLOOKUP(A512,JSE.JO!A:G,5,0)*VLOOKUP(A512,'ZAR_USD Historical Data'!A:F,2,0)</f>
        <v>894.375</v>
      </c>
      <c r="F512">
        <f>VLOOKUP(A512,JSE.JO!A:G,6,0)*VLOOKUP(A512,'ZAR_USD Historical Data'!A:F,2,0)</f>
        <v>620.13862428000004</v>
      </c>
      <c r="G512">
        <f>VLOOKUP(A512,JSE.JO!A:G,7,0)</f>
        <v>5948</v>
      </c>
    </row>
    <row r="513" spans="1:7" x14ac:dyDescent="0.3">
      <c r="A513" s="1">
        <v>39584</v>
      </c>
      <c r="B513">
        <f>VLOOKUP(A513,JSE.JO!A:G,2,0)*VLOOKUP(A513,'ZAR_USD Historical Data'!A:F,3,0)</f>
        <v>892.69919999999991</v>
      </c>
      <c r="C513">
        <f>VLOOKUP(A513,JSE.JO!A:G,3,0)*VLOOKUP(JSE.JO_USD!A513,'ZAR_USD Historical Data'!A:F,4,0)</f>
        <v>941.20319999999992</v>
      </c>
      <c r="D513">
        <f>VLOOKUP(A513,JSE.JO!A:G,4,0)*VLOOKUP(A513,'ZAR_USD Historical Data'!A:F,5,0)</f>
        <v>889.31519999999989</v>
      </c>
      <c r="E513">
        <f>VLOOKUP(A513,JSE.JO!A:G,5,0)*VLOOKUP(A513,'ZAR_USD Historical Data'!A:F,2,0)</f>
        <v>937.00139999999999</v>
      </c>
      <c r="F513">
        <f>VLOOKUP(A513,JSE.JO!A:G,6,0)*VLOOKUP(A513,'ZAR_USD Historical Data'!A:F,2,0)</f>
        <v>649.6947114216</v>
      </c>
      <c r="G513">
        <f>VLOOKUP(A513,JSE.JO!A:G,7,0)</f>
        <v>80573</v>
      </c>
    </row>
    <row r="514" spans="1:7" x14ac:dyDescent="0.3">
      <c r="A514" s="1">
        <v>39587</v>
      </c>
      <c r="B514">
        <f>VLOOKUP(A514,JSE.JO!A:G,2,0)*VLOOKUP(A514,'ZAR_USD Historical Data'!A:F,3,0)</f>
        <v>946.43000000000006</v>
      </c>
      <c r="C514">
        <f>VLOOKUP(A514,JSE.JO!A:G,3,0)*VLOOKUP(JSE.JO_USD!A514,'ZAR_USD Historical Data'!A:F,4,0)</f>
        <v>979.58420000000001</v>
      </c>
      <c r="D514">
        <f>VLOOKUP(A514,JSE.JO!A:G,4,0)*VLOOKUP(A514,'ZAR_USD Historical Data'!A:F,5,0)</f>
        <v>922.6</v>
      </c>
      <c r="E514">
        <f>VLOOKUP(A514,JSE.JO!A:G,5,0)*VLOOKUP(A514,'ZAR_USD Historical Data'!A:F,2,0)</f>
        <v>954.71999999999991</v>
      </c>
      <c r="F514">
        <f>VLOOKUP(A514,JSE.JO!A:G,6,0)*VLOOKUP(A514,'ZAR_USD Historical Data'!A:F,2,0)</f>
        <v>661.98044324099999</v>
      </c>
      <c r="G514">
        <f>VLOOKUP(A514,JSE.JO!A:G,7,0)</f>
        <v>72242</v>
      </c>
    </row>
    <row r="515" spans="1:7" x14ac:dyDescent="0.3">
      <c r="A515" s="1">
        <v>39588</v>
      </c>
      <c r="B515">
        <f>VLOOKUP(A515,JSE.JO!A:G,2,0)*VLOOKUP(A515,'ZAR_USD Historical Data'!A:F,3,0)</f>
        <v>941.92500000000007</v>
      </c>
      <c r="C515">
        <f>VLOOKUP(A515,JSE.JO!A:G,3,0)*VLOOKUP(JSE.JO_USD!A515,'ZAR_USD Historical Data'!A:F,4,0)</f>
        <v>963.37779999999998</v>
      </c>
      <c r="D515">
        <f>VLOOKUP(A515,JSE.JO!A:G,4,0)*VLOOKUP(A515,'ZAR_USD Historical Data'!A:F,5,0)</f>
        <v>924.11250000000007</v>
      </c>
      <c r="E515">
        <f>VLOOKUP(A515,JSE.JO!A:G,5,0)*VLOOKUP(A515,'ZAR_USD Historical Data'!A:F,2,0)</f>
        <v>935.096</v>
      </c>
      <c r="F515">
        <f>VLOOKUP(A515,JSE.JO!A:G,6,0)*VLOOKUP(A515,'ZAR_USD Historical Data'!A:F,2,0)</f>
        <v>648.37358433040004</v>
      </c>
      <c r="G515">
        <f>VLOOKUP(A515,JSE.JO!A:G,7,0)</f>
        <v>305686</v>
      </c>
    </row>
    <row r="516" spans="1:7" x14ac:dyDescent="0.3">
      <c r="A516" s="1">
        <v>39589</v>
      </c>
      <c r="B516">
        <f>VLOOKUP(A516,JSE.JO!A:G,2,0)*VLOOKUP(A516,'ZAR_USD Historical Data'!A:F,3,0)</f>
        <v>930.80000000000007</v>
      </c>
      <c r="C516">
        <f>VLOOKUP(A516,JSE.JO!A:G,3,0)*VLOOKUP(JSE.JO_USD!A516,'ZAR_USD Historical Data'!A:F,4,0)</f>
        <v>962.86999999999989</v>
      </c>
      <c r="D516">
        <f>VLOOKUP(A516,JSE.JO!A:G,4,0)*VLOOKUP(A516,'ZAR_USD Historical Data'!A:F,5,0)</f>
        <v>900.90000000000009</v>
      </c>
      <c r="E516">
        <f>VLOOKUP(A516,JSE.JO!A:G,5,0)*VLOOKUP(A516,'ZAR_USD Historical Data'!A:F,2,0)</f>
        <v>925.92500000000007</v>
      </c>
      <c r="F516">
        <f>VLOOKUP(A516,JSE.JO!A:G,6,0)*VLOOKUP(A516,'ZAR_USD Historical Data'!A:F,2,0)</f>
        <v>642.01458745899993</v>
      </c>
      <c r="G516">
        <f>VLOOKUP(A516,JSE.JO!A:G,7,0)</f>
        <v>56650</v>
      </c>
    </row>
    <row r="517" spans="1:7" x14ac:dyDescent="0.3">
      <c r="A517" s="1">
        <v>39590</v>
      </c>
      <c r="B517">
        <f>VLOOKUP(A517,JSE.JO!A:G,2,0)*VLOOKUP(A517,'ZAR_USD Historical Data'!A:F,3,0)</f>
        <v>909.45</v>
      </c>
      <c r="C517">
        <f>VLOOKUP(A517,JSE.JO!A:G,3,0)*VLOOKUP(JSE.JO_USD!A517,'ZAR_USD Historical Data'!A:F,4,0)</f>
        <v>962.14</v>
      </c>
      <c r="D517">
        <f>VLOOKUP(A517,JSE.JO!A:G,4,0)*VLOOKUP(A517,'ZAR_USD Historical Data'!A:F,5,0)</f>
        <v>898.8</v>
      </c>
      <c r="E517">
        <f>VLOOKUP(A517,JSE.JO!A:G,5,0)*VLOOKUP(A517,'ZAR_USD Historical Data'!A:F,2,0)</f>
        <v>957.03</v>
      </c>
      <c r="F517">
        <f>VLOOKUP(A517,JSE.JO!A:G,6,0)*VLOOKUP(A517,'ZAR_USD Historical Data'!A:F,2,0)</f>
        <v>663.58198213709989</v>
      </c>
      <c r="G517">
        <f>VLOOKUP(A517,JSE.JO!A:G,7,0)</f>
        <v>92809</v>
      </c>
    </row>
    <row r="518" spans="1:7" x14ac:dyDescent="0.3">
      <c r="A518" s="1">
        <v>39591</v>
      </c>
      <c r="B518">
        <f>VLOOKUP(A518,JSE.JO!A:G,2,0)*VLOOKUP(A518,'ZAR_USD Historical Data'!A:F,3,0)</f>
        <v>986.03</v>
      </c>
      <c r="C518">
        <f>VLOOKUP(A518,JSE.JO!A:G,3,0)*VLOOKUP(JSE.JO_USD!A518,'ZAR_USD Historical Data'!A:F,4,0)</f>
        <v>992.82500000000005</v>
      </c>
      <c r="D518">
        <f>VLOOKUP(A518,JSE.JO!A:G,4,0)*VLOOKUP(A518,'ZAR_USD Historical Data'!A:F,5,0)</f>
        <v>932.4</v>
      </c>
      <c r="E518">
        <f>VLOOKUP(A518,JSE.JO!A:G,5,0)*VLOOKUP(A518,'ZAR_USD Historical Data'!A:F,2,0)</f>
        <v>950.46</v>
      </c>
      <c r="F518">
        <f>VLOOKUP(A518,JSE.JO!A:G,6,0)*VLOOKUP(A518,'ZAR_USD Historical Data'!A:F,2,0)</f>
        <v>659.0264994222</v>
      </c>
      <c r="G518">
        <f>VLOOKUP(A518,JSE.JO!A:G,7,0)</f>
        <v>102521</v>
      </c>
    </row>
    <row r="519" spans="1:7" x14ac:dyDescent="0.3">
      <c r="A519" s="1">
        <v>39594</v>
      </c>
      <c r="B519">
        <f>VLOOKUP(A519,JSE.JO!A:G,2,0)*VLOOKUP(A519,'ZAR_USD Historical Data'!A:F,3,0)</f>
        <v>932.4</v>
      </c>
      <c r="C519">
        <f>VLOOKUP(A519,JSE.JO!A:G,3,0)*VLOOKUP(JSE.JO_USD!A519,'ZAR_USD Historical Data'!A:F,4,0)</f>
        <v>940.31999999999994</v>
      </c>
      <c r="D519">
        <f>VLOOKUP(A519,JSE.JO!A:G,4,0)*VLOOKUP(A519,'ZAR_USD Historical Data'!A:F,5,0)</f>
        <v>917.32</v>
      </c>
      <c r="E519">
        <f>VLOOKUP(A519,JSE.JO!A:G,5,0)*VLOOKUP(A519,'ZAR_USD Historical Data'!A:F,2,0)</f>
        <v>928.78499999999997</v>
      </c>
      <c r="F519">
        <f>VLOOKUP(A519,JSE.JO!A:G,6,0)*VLOOKUP(A519,'ZAR_USD Historical Data'!A:F,2,0)</f>
        <v>643.99764409979991</v>
      </c>
      <c r="G519">
        <f>VLOOKUP(A519,JSE.JO!A:G,7,0)</f>
        <v>55368</v>
      </c>
    </row>
    <row r="520" spans="1:7" x14ac:dyDescent="0.3">
      <c r="A520" s="1">
        <v>39595</v>
      </c>
      <c r="B520">
        <f>VLOOKUP(A520,JSE.JO!A:G,2,0)*VLOOKUP(A520,'ZAR_USD Historical Data'!A:F,3,0)</f>
        <v>925.92500000000007</v>
      </c>
      <c r="C520">
        <f>VLOOKUP(A520,JSE.JO!A:G,3,0)*VLOOKUP(JSE.JO_USD!A520,'ZAR_USD Historical Data'!A:F,4,0)</f>
        <v>948.3</v>
      </c>
      <c r="D520">
        <f>VLOOKUP(A520,JSE.JO!A:G,4,0)*VLOOKUP(A520,'ZAR_USD Historical Data'!A:F,5,0)</f>
        <v>903.68000000000006</v>
      </c>
      <c r="E520">
        <f>VLOOKUP(A520,JSE.JO!A:G,5,0)*VLOOKUP(A520,'ZAR_USD Historical Data'!A:F,2,0)</f>
        <v>924.495</v>
      </c>
      <c r="F520">
        <f>VLOOKUP(A520,JSE.JO!A:G,6,0)*VLOOKUP(A520,'ZAR_USD Historical Data'!A:F,2,0)</f>
        <v>641.02305913859993</v>
      </c>
      <c r="G520">
        <f>VLOOKUP(A520,JSE.JO!A:G,7,0)</f>
        <v>202038</v>
      </c>
    </row>
    <row r="521" spans="1:7" x14ac:dyDescent="0.3">
      <c r="A521" s="1">
        <v>39596</v>
      </c>
      <c r="B521">
        <f>VLOOKUP(A521,JSE.JO!A:G,2,0)*VLOOKUP(A521,'ZAR_USD Historical Data'!A:F,3,0)</f>
        <v>920.92</v>
      </c>
      <c r="C521">
        <f>VLOOKUP(A521,JSE.JO!A:G,3,0)*VLOOKUP(JSE.JO_USD!A521,'ZAR_USD Historical Data'!A:F,4,0)</f>
        <v>935.93499999999995</v>
      </c>
      <c r="D521">
        <f>VLOOKUP(A521,JSE.JO!A:G,4,0)*VLOOKUP(A521,'ZAR_USD Historical Data'!A:F,5,0)</f>
        <v>899.32300000000009</v>
      </c>
      <c r="E521">
        <f>VLOOKUP(A521,JSE.JO!A:G,5,0)*VLOOKUP(A521,'ZAR_USD Historical Data'!A:F,2,0)</f>
        <v>924.81060000000002</v>
      </c>
      <c r="F521">
        <f>VLOOKUP(A521,JSE.JO!A:G,6,0)*VLOOKUP(A521,'ZAR_USD Historical Data'!A:F,2,0)</f>
        <v>641.24199317219995</v>
      </c>
      <c r="G521">
        <f>VLOOKUP(A521,JSE.JO!A:G,7,0)</f>
        <v>359343</v>
      </c>
    </row>
    <row r="522" spans="1:7" x14ac:dyDescent="0.3">
      <c r="A522" s="1">
        <v>39597</v>
      </c>
      <c r="B522">
        <f>VLOOKUP(A522,JSE.JO!A:G,2,0)*VLOOKUP(A522,'ZAR_USD Historical Data'!A:F,3,0)</f>
        <v>908.5485000000001</v>
      </c>
      <c r="C522">
        <f>VLOOKUP(A522,JSE.JO!A:G,3,0)*VLOOKUP(JSE.JO_USD!A522,'ZAR_USD Historical Data'!A:F,4,0)</f>
        <v>970.17</v>
      </c>
      <c r="D522">
        <f>VLOOKUP(A522,JSE.JO!A:G,4,0)*VLOOKUP(A522,'ZAR_USD Historical Data'!A:F,5,0)</f>
        <v>906.5</v>
      </c>
      <c r="E522">
        <f>VLOOKUP(A522,JSE.JO!A:G,5,0)*VLOOKUP(A522,'ZAR_USD Historical Data'!A:F,2,0)</f>
        <v>929.89499999999998</v>
      </c>
      <c r="F522">
        <f>VLOOKUP(A522,JSE.JO!A:G,6,0)*VLOOKUP(A522,'ZAR_USD Historical Data'!A:F,2,0)</f>
        <v>644.76732384809998</v>
      </c>
      <c r="G522">
        <f>VLOOKUP(A522,JSE.JO!A:G,7,0)</f>
        <v>31395</v>
      </c>
    </row>
    <row r="523" spans="1:7" x14ac:dyDescent="0.3">
      <c r="A523" s="1">
        <v>39598</v>
      </c>
      <c r="B523">
        <f>VLOOKUP(A523,JSE.JO!A:G,2,0)*VLOOKUP(A523,'ZAR_USD Historical Data'!A:F,3,0)</f>
        <v>920.5</v>
      </c>
      <c r="C523">
        <f>VLOOKUP(A523,JSE.JO!A:G,3,0)*VLOOKUP(JSE.JO_USD!A523,'ZAR_USD Historical Data'!A:F,4,0)</f>
        <v>951.37919999999997</v>
      </c>
      <c r="D523">
        <f>VLOOKUP(A523,JSE.JO!A:G,4,0)*VLOOKUP(A523,'ZAR_USD Historical Data'!A:F,5,0)</f>
        <v>910</v>
      </c>
      <c r="E523">
        <f>VLOOKUP(A523,JSE.JO!A:G,5,0)*VLOOKUP(A523,'ZAR_USD Historical Data'!A:F,2,0)</f>
        <v>941.3495999999999</v>
      </c>
      <c r="F523">
        <f>VLOOKUP(A523,JSE.JO!A:G,6,0)*VLOOKUP(A523,'ZAR_USD Historical Data'!A:F,2,0)</f>
        <v>652.70967449939997</v>
      </c>
      <c r="G523">
        <f>VLOOKUP(A523,JSE.JO!A:G,7,0)</f>
        <v>75465</v>
      </c>
    </row>
    <row r="524" spans="1:7" x14ac:dyDescent="0.3">
      <c r="A524" s="1">
        <v>39601</v>
      </c>
      <c r="B524">
        <f>VLOOKUP(A524,JSE.JO!A:G,2,0)*VLOOKUP(A524,'ZAR_USD Historical Data'!A:F,3,0)</f>
        <v>902.52</v>
      </c>
      <c r="C524">
        <f>VLOOKUP(A524,JSE.JO!A:G,3,0)*VLOOKUP(JSE.JO_USD!A524,'ZAR_USD Historical Data'!A:F,4,0)</f>
        <v>953.70479999999998</v>
      </c>
      <c r="D524">
        <f>VLOOKUP(A524,JSE.JO!A:G,4,0)*VLOOKUP(A524,'ZAR_USD Historical Data'!A:F,5,0)</f>
        <v>881.59500000000003</v>
      </c>
      <c r="E524">
        <f>VLOOKUP(A524,JSE.JO!A:G,5,0)*VLOOKUP(A524,'ZAR_USD Historical Data'!A:F,2,0)</f>
        <v>918.7399999999999</v>
      </c>
      <c r="F524">
        <f>VLOOKUP(A524,JSE.JO!A:G,6,0)*VLOOKUP(A524,'ZAR_USD Historical Data'!A:F,2,0)</f>
        <v>637.03266168639993</v>
      </c>
      <c r="G524">
        <f>VLOOKUP(A524,JSE.JO!A:G,7,0)</f>
        <v>138324</v>
      </c>
    </row>
    <row r="525" spans="1:7" x14ac:dyDescent="0.3">
      <c r="A525" s="1">
        <v>39602</v>
      </c>
      <c r="B525">
        <f>VLOOKUP(A525,JSE.JO!A:G,2,0)*VLOOKUP(A525,'ZAR_USD Historical Data'!A:F,3,0)</f>
        <v>913.32</v>
      </c>
      <c r="C525">
        <f>VLOOKUP(A525,JSE.JO!A:G,3,0)*VLOOKUP(JSE.JO_USD!A525,'ZAR_USD Historical Data'!A:F,4,0)</f>
        <v>929.7582000000001</v>
      </c>
      <c r="D525">
        <f>VLOOKUP(A525,JSE.JO!A:G,4,0)*VLOOKUP(A525,'ZAR_USD Historical Data'!A:F,5,0)</f>
        <v>895.30000000000007</v>
      </c>
      <c r="E525">
        <f>VLOOKUP(A525,JSE.JO!A:G,5,0)*VLOOKUP(A525,'ZAR_USD Historical Data'!A:F,2,0)</f>
        <v>908.04</v>
      </c>
      <c r="F525">
        <f>VLOOKUP(A525,JSE.JO!A:G,6,0)*VLOOKUP(A525,'ZAR_USD Historical Data'!A:F,2,0)</f>
        <v>629.61358083120001</v>
      </c>
      <c r="G525">
        <f>VLOOKUP(A525,JSE.JO!A:G,7,0)</f>
        <v>176797</v>
      </c>
    </row>
    <row r="526" spans="1:7" x14ac:dyDescent="0.3">
      <c r="A526" s="1">
        <v>39603</v>
      </c>
      <c r="B526">
        <f>VLOOKUP(A526,JSE.JO!A:G,2,0)*VLOOKUP(A526,'ZAR_USD Historical Data'!A:F,3,0)</f>
        <v>899.1851999999999</v>
      </c>
      <c r="C526">
        <f>VLOOKUP(A526,JSE.JO!A:G,3,0)*VLOOKUP(JSE.JO_USD!A526,'ZAR_USD Historical Data'!A:F,4,0)</f>
        <v>909.32670000000007</v>
      </c>
      <c r="D526">
        <f>VLOOKUP(A526,JSE.JO!A:G,4,0)*VLOOKUP(A526,'ZAR_USD Historical Data'!A:F,5,0)</f>
        <v>886.125</v>
      </c>
      <c r="E526">
        <f>VLOOKUP(A526,JSE.JO!A:G,5,0)*VLOOKUP(A526,'ZAR_USD Historical Data'!A:F,2,0)</f>
        <v>896.17549999999994</v>
      </c>
      <c r="F526">
        <f>VLOOKUP(A526,JSE.JO!A:G,6,0)*VLOOKUP(A526,'ZAR_USD Historical Data'!A:F,2,0)</f>
        <v>621.38697031250001</v>
      </c>
      <c r="G526">
        <f>VLOOKUP(A526,JSE.JO!A:G,7,0)</f>
        <v>160757</v>
      </c>
    </row>
    <row r="527" spans="1:7" x14ac:dyDescent="0.3">
      <c r="A527" s="1">
        <v>39604</v>
      </c>
      <c r="B527">
        <f>VLOOKUP(A527,JSE.JO!A:G,2,0)*VLOOKUP(A527,'ZAR_USD Historical Data'!A:F,3,0)</f>
        <v>869.72000000000014</v>
      </c>
      <c r="C527">
        <f>VLOOKUP(A527,JSE.JO!A:G,3,0)*VLOOKUP(JSE.JO_USD!A527,'ZAR_USD Historical Data'!A:F,4,0)</f>
        <v>902.06350000000009</v>
      </c>
      <c r="D527">
        <f>VLOOKUP(A527,JSE.JO!A:G,4,0)*VLOOKUP(A527,'ZAR_USD Historical Data'!A:F,5,0)</f>
        <v>858.83999999999992</v>
      </c>
      <c r="E527">
        <f>VLOOKUP(A527,JSE.JO!A:G,5,0)*VLOOKUP(A527,'ZAR_USD Historical Data'!A:F,2,0)</f>
        <v>887.45799999999997</v>
      </c>
      <c r="F527">
        <f>VLOOKUP(A527,JSE.JO!A:G,6,0)*VLOOKUP(A527,'ZAR_USD Historical Data'!A:F,2,0)</f>
        <v>615.34258886319992</v>
      </c>
      <c r="G527">
        <f>VLOOKUP(A527,JSE.JO!A:G,7,0)</f>
        <v>136905</v>
      </c>
    </row>
    <row r="528" spans="1:7" x14ac:dyDescent="0.3">
      <c r="A528" s="1">
        <v>39605</v>
      </c>
      <c r="B528">
        <f>VLOOKUP(A528,JSE.JO!A:G,2,0)*VLOOKUP(A528,'ZAR_USD Historical Data'!A:F,3,0)</f>
        <v>905.95999999999992</v>
      </c>
      <c r="C528">
        <f>VLOOKUP(A528,JSE.JO!A:G,3,0)*VLOOKUP(JSE.JO_USD!A528,'ZAR_USD Historical Data'!A:F,4,0)</f>
        <v>909.51</v>
      </c>
      <c r="D528">
        <f>VLOOKUP(A528,JSE.JO!A:G,4,0)*VLOOKUP(A528,'ZAR_USD Historical Data'!A:F,5,0)</f>
        <v>879.11200000000008</v>
      </c>
      <c r="E528">
        <f>VLOOKUP(A528,JSE.JO!A:G,5,0)*VLOOKUP(A528,'ZAR_USD Historical Data'!A:F,2,0)</f>
        <v>889</v>
      </c>
      <c r="F528">
        <f>VLOOKUP(A528,JSE.JO!A:G,6,0)*VLOOKUP(A528,'ZAR_USD Historical Data'!A:F,2,0)</f>
        <v>616.41173923400004</v>
      </c>
      <c r="G528">
        <f>VLOOKUP(A528,JSE.JO!A:G,7,0)</f>
        <v>330365</v>
      </c>
    </row>
    <row r="529" spans="1:7" x14ac:dyDescent="0.3">
      <c r="A529" s="1">
        <v>39608</v>
      </c>
      <c r="B529">
        <f>VLOOKUP(A529,JSE.JO!A:G,2,0)*VLOOKUP(A529,'ZAR_USD Historical Data'!A:F,3,0)</f>
        <v>874.80599999999993</v>
      </c>
      <c r="C529">
        <f>VLOOKUP(A529,JSE.JO!A:G,3,0)*VLOOKUP(JSE.JO_USD!A529,'ZAR_USD Historical Data'!A:F,4,0)</f>
        <v>896.45110000000011</v>
      </c>
      <c r="D529">
        <f>VLOOKUP(A529,JSE.JO!A:G,4,0)*VLOOKUP(A529,'ZAR_USD Historical Data'!A:F,5,0)</f>
        <v>864.56999999999994</v>
      </c>
      <c r="E529">
        <f>VLOOKUP(A529,JSE.JO!A:G,5,0)*VLOOKUP(A529,'ZAR_USD Historical Data'!A:F,2,0)</f>
        <v>886.90000000000009</v>
      </c>
      <c r="F529">
        <f>VLOOKUP(A529,JSE.JO!A:G,6,0)*VLOOKUP(A529,'ZAR_USD Historical Data'!A:F,2,0)</f>
        <v>614.95564851140011</v>
      </c>
      <c r="G529">
        <f>VLOOKUP(A529,JSE.JO!A:G,7,0)</f>
        <v>220382</v>
      </c>
    </row>
    <row r="530" spans="1:7" x14ac:dyDescent="0.3">
      <c r="A530" s="1">
        <v>39609</v>
      </c>
      <c r="B530">
        <f>VLOOKUP(A530,JSE.JO!A:G,2,0)*VLOOKUP(A530,'ZAR_USD Historical Data'!A:F,3,0)</f>
        <v>877.78499999999997</v>
      </c>
      <c r="C530">
        <f>VLOOKUP(A530,JSE.JO!A:G,3,0)*VLOOKUP(JSE.JO_USD!A530,'ZAR_USD Historical Data'!A:F,4,0)</f>
        <v>882.65</v>
      </c>
      <c r="D530">
        <f>VLOOKUP(A530,JSE.JO!A:G,4,0)*VLOOKUP(A530,'ZAR_USD Historical Data'!A:F,5,0)</f>
        <v>854.88</v>
      </c>
      <c r="E530">
        <f>VLOOKUP(A530,JSE.JO!A:G,5,0)*VLOOKUP(A530,'ZAR_USD Historical Data'!A:F,2,0)</f>
        <v>860.3599999999999</v>
      </c>
      <c r="F530">
        <f>VLOOKUP(A530,JSE.JO!A:G,6,0)*VLOOKUP(A530,'ZAR_USD Historical Data'!A:F,2,0)</f>
        <v>596.55345201199998</v>
      </c>
      <c r="G530">
        <f>VLOOKUP(A530,JSE.JO!A:G,7,0)</f>
        <v>104690</v>
      </c>
    </row>
    <row r="531" spans="1:7" x14ac:dyDescent="0.3">
      <c r="A531" s="1">
        <v>39610</v>
      </c>
      <c r="B531">
        <f>VLOOKUP(A531,JSE.JO!A:G,2,0)*VLOOKUP(A531,'ZAR_USD Historical Data'!A:F,3,0)</f>
        <v>856.93499999999995</v>
      </c>
      <c r="C531">
        <f>VLOOKUP(A531,JSE.JO!A:G,3,0)*VLOOKUP(JSE.JO_USD!A531,'ZAR_USD Historical Data'!A:F,4,0)</f>
        <v>873.65199999999993</v>
      </c>
      <c r="D531">
        <f>VLOOKUP(A531,JSE.JO!A:G,4,0)*VLOOKUP(A531,'ZAR_USD Historical Data'!A:F,5,0)</f>
        <v>823.27</v>
      </c>
      <c r="E531">
        <f>VLOOKUP(A531,JSE.JO!A:G,5,0)*VLOOKUP(A531,'ZAR_USD Historical Data'!A:F,2,0)</f>
        <v>836.82999999999993</v>
      </c>
      <c r="F531">
        <f>VLOOKUP(A531,JSE.JO!A:G,6,0)*VLOOKUP(A531,'ZAR_USD Historical Data'!A:F,2,0)</f>
        <v>580.23825761910007</v>
      </c>
      <c r="G531">
        <f>VLOOKUP(A531,JSE.JO!A:G,7,0)</f>
        <v>739013</v>
      </c>
    </row>
    <row r="532" spans="1:7" x14ac:dyDescent="0.3">
      <c r="A532" s="1">
        <v>39611</v>
      </c>
      <c r="B532">
        <f>VLOOKUP(A532,JSE.JO!A:G,2,0)*VLOOKUP(A532,'ZAR_USD Historical Data'!A:F,3,0)</f>
        <v>833.35559999999998</v>
      </c>
      <c r="C532">
        <f>VLOOKUP(A532,JSE.JO!A:G,3,0)*VLOOKUP(JSE.JO_USD!A532,'ZAR_USD Historical Data'!A:F,4,0)</f>
        <v>845.6662</v>
      </c>
      <c r="D532">
        <f>VLOOKUP(A532,JSE.JO!A:G,4,0)*VLOOKUP(A532,'ZAR_USD Historical Data'!A:F,5,0)</f>
        <v>810.43040000000008</v>
      </c>
      <c r="E532">
        <f>VLOOKUP(A532,JSE.JO!A:G,5,0)*VLOOKUP(A532,'ZAR_USD Historical Data'!A:F,2,0)</f>
        <v>814.77800000000002</v>
      </c>
      <c r="F532">
        <f>VLOOKUP(A532,JSE.JO!A:G,6,0)*VLOOKUP(A532,'ZAR_USD Historical Data'!A:F,2,0)</f>
        <v>564.9478757352</v>
      </c>
      <c r="G532">
        <f>VLOOKUP(A532,JSE.JO!A:G,7,0)</f>
        <v>728382</v>
      </c>
    </row>
    <row r="533" spans="1:7" x14ac:dyDescent="0.3">
      <c r="A533" s="1">
        <v>39612</v>
      </c>
      <c r="B533">
        <f>VLOOKUP(A533,JSE.JO!A:G,2,0)*VLOOKUP(A533,'ZAR_USD Historical Data'!A:F,3,0)</f>
        <v>814.625</v>
      </c>
      <c r="C533">
        <f>VLOOKUP(A533,JSE.JO!A:G,3,0)*VLOOKUP(JSE.JO_USD!A533,'ZAR_USD Historical Data'!A:F,4,0)</f>
        <v>824.05889999999999</v>
      </c>
      <c r="D533">
        <f>VLOOKUP(A533,JSE.JO!A:G,4,0)*VLOOKUP(A533,'ZAR_USD Historical Data'!A:F,5,0)</f>
        <v>810.63499999999999</v>
      </c>
      <c r="E533">
        <f>VLOOKUP(A533,JSE.JO!A:G,5,0)*VLOOKUP(A533,'ZAR_USD Historical Data'!A:F,2,0)</f>
        <v>820.61</v>
      </c>
      <c r="F533">
        <f>VLOOKUP(A533,JSE.JO!A:G,6,0)*VLOOKUP(A533,'ZAR_USD Historical Data'!A:F,2,0)</f>
        <v>568.9916758441999</v>
      </c>
      <c r="G533">
        <f>VLOOKUP(A533,JSE.JO!A:G,7,0)</f>
        <v>46818</v>
      </c>
    </row>
    <row r="534" spans="1:7" x14ac:dyDescent="0.3">
      <c r="A534" s="1">
        <v>39615</v>
      </c>
      <c r="B534" t="e">
        <f>VLOOKUP(A534,JSE.JO!A:G,2,0)*VLOOKUP(A534,'ZAR_USD Historical Data'!A:F,3,0)</f>
        <v>#N/A</v>
      </c>
      <c r="C534" t="e">
        <f>VLOOKUP(A534,JSE.JO!A:G,3,0)*VLOOKUP(JSE.JO_USD!A534,'ZAR_USD Historical Data'!A:F,4,0)</f>
        <v>#N/A</v>
      </c>
      <c r="D534" t="e">
        <f>VLOOKUP(A534,JSE.JO!A:G,4,0)*VLOOKUP(A534,'ZAR_USD Historical Data'!A:F,5,0)</f>
        <v>#N/A</v>
      </c>
      <c r="E534" t="e">
        <f>VLOOKUP(A534,JSE.JO!A:G,5,0)*VLOOKUP(A534,'ZAR_USD Historical Data'!A:F,2,0)</f>
        <v>#N/A</v>
      </c>
      <c r="F534" t="e">
        <f>VLOOKUP(A534,JSE.JO!A:G,6,0)*VLOOKUP(A534,'ZAR_USD Historical Data'!A:F,2,0)</f>
        <v>#N/A</v>
      </c>
      <c r="G534" t="e">
        <f>VLOOKUP(A534,JSE.JO!A:G,7,0)</f>
        <v>#N/A</v>
      </c>
    </row>
    <row r="535" spans="1:7" x14ac:dyDescent="0.3">
      <c r="A535" s="1">
        <v>39616</v>
      </c>
      <c r="B535">
        <f>VLOOKUP(A535,JSE.JO!A:G,2,0)*VLOOKUP(A535,'ZAR_USD Historical Data'!A:F,3,0)</f>
        <v>822.41100000000006</v>
      </c>
      <c r="C535">
        <f>VLOOKUP(A535,JSE.JO!A:G,3,0)*VLOOKUP(JSE.JO_USD!A535,'ZAR_USD Historical Data'!A:F,4,0)</f>
        <v>837.33600000000001</v>
      </c>
      <c r="D535">
        <f>VLOOKUP(A535,JSE.JO!A:G,4,0)*VLOOKUP(A535,'ZAR_USD Historical Data'!A:F,5,0)</f>
        <v>808.72500000000002</v>
      </c>
      <c r="E535">
        <f>VLOOKUP(A535,JSE.JO!A:G,5,0)*VLOOKUP(A535,'ZAR_USD Historical Data'!A:F,2,0)</f>
        <v>819.245</v>
      </c>
      <c r="F535">
        <f>VLOOKUP(A535,JSE.JO!A:G,6,0)*VLOOKUP(A535,'ZAR_USD Historical Data'!A:F,2,0)</f>
        <v>568.04519429700008</v>
      </c>
      <c r="G535">
        <f>VLOOKUP(A535,JSE.JO!A:G,7,0)</f>
        <v>771663</v>
      </c>
    </row>
    <row r="536" spans="1:7" x14ac:dyDescent="0.3">
      <c r="A536" s="1">
        <v>39617</v>
      </c>
      <c r="B536">
        <f>VLOOKUP(A536,JSE.JO!A:G,2,0)*VLOOKUP(A536,'ZAR_USD Historical Data'!A:F,3,0)</f>
        <v>808.26329999999996</v>
      </c>
      <c r="C536">
        <f>VLOOKUP(A536,JSE.JO!A:G,3,0)*VLOOKUP(JSE.JO_USD!A536,'ZAR_USD Historical Data'!A:F,4,0)</f>
        <v>828.95999999999992</v>
      </c>
      <c r="D536">
        <f>VLOOKUP(A536,JSE.JO!A:G,4,0)*VLOOKUP(A536,'ZAR_USD Historical Data'!A:F,5,0)</f>
        <v>786.56</v>
      </c>
      <c r="E536">
        <f>VLOOKUP(A536,JSE.JO!A:G,5,0)*VLOOKUP(A536,'ZAR_USD Historical Data'!A:F,2,0)</f>
        <v>798.71999999999991</v>
      </c>
      <c r="F536">
        <f>VLOOKUP(A536,JSE.JO!A:G,6,0)*VLOOKUP(A536,'ZAR_USD Historical Data'!A:F,2,0)</f>
        <v>553.81358909760002</v>
      </c>
      <c r="G536">
        <f>VLOOKUP(A536,JSE.JO!A:G,7,0)</f>
        <v>84553</v>
      </c>
    </row>
    <row r="537" spans="1:7" x14ac:dyDescent="0.3">
      <c r="A537" s="1">
        <v>39618</v>
      </c>
      <c r="B537">
        <f>VLOOKUP(A537,JSE.JO!A:G,2,0)*VLOOKUP(A537,'ZAR_USD Historical Data'!A:F,3,0)</f>
        <v>787.46249999999998</v>
      </c>
      <c r="C537">
        <f>VLOOKUP(A537,JSE.JO!A:G,3,0)*VLOOKUP(JSE.JO_USD!A537,'ZAR_USD Historical Data'!A:F,4,0)</f>
        <v>807.68849999999998</v>
      </c>
      <c r="D537">
        <f>VLOOKUP(A537,JSE.JO!A:G,4,0)*VLOOKUP(A537,'ZAR_USD Historical Data'!A:F,5,0)</f>
        <v>766.32</v>
      </c>
      <c r="E537">
        <f>VLOOKUP(A537,JSE.JO!A:G,5,0)*VLOOKUP(A537,'ZAR_USD Historical Data'!A:F,2,0)</f>
        <v>785.49930000000006</v>
      </c>
      <c r="F537">
        <f>VLOOKUP(A537,JSE.JO!A:G,6,0)*VLOOKUP(A537,'ZAR_USD Historical Data'!A:F,2,0)</f>
        <v>544.64674526760007</v>
      </c>
      <c r="G537">
        <f>VLOOKUP(A537,JSE.JO!A:G,7,0)</f>
        <v>292526</v>
      </c>
    </row>
    <row r="538" spans="1:7" x14ac:dyDescent="0.3">
      <c r="A538" s="1">
        <v>39619</v>
      </c>
      <c r="B538">
        <f>VLOOKUP(A538,JSE.JO!A:G,2,0)*VLOOKUP(A538,'ZAR_USD Historical Data'!A:F,3,0)</f>
        <v>782.37480000000005</v>
      </c>
      <c r="C538">
        <f>VLOOKUP(A538,JSE.JO!A:G,3,0)*VLOOKUP(JSE.JO_USD!A538,'ZAR_USD Historical Data'!A:F,4,0)</f>
        <v>791.12339999999995</v>
      </c>
      <c r="D538">
        <f>VLOOKUP(A538,JSE.JO!A:G,4,0)*VLOOKUP(A538,'ZAR_USD Historical Data'!A:F,5,0)</f>
        <v>730.82489999999996</v>
      </c>
      <c r="E538">
        <f>VLOOKUP(A538,JSE.JO!A:G,5,0)*VLOOKUP(A538,'ZAR_USD Historical Data'!A:F,2,0)</f>
        <v>744.34499999999991</v>
      </c>
      <c r="F538">
        <f>VLOOKUP(A538,JSE.JO!A:G,6,0)*VLOOKUP(A538,'ZAR_USD Historical Data'!A:F,2,0)</f>
        <v>516.11135053319992</v>
      </c>
      <c r="G538">
        <f>VLOOKUP(A538,JSE.JO!A:G,7,0)</f>
        <v>1353746</v>
      </c>
    </row>
    <row r="539" spans="1:7" x14ac:dyDescent="0.3">
      <c r="A539" s="1">
        <v>39622</v>
      </c>
      <c r="B539">
        <f>VLOOKUP(A539,JSE.JO!A:G,2,0)*VLOOKUP(A539,'ZAR_USD Historical Data'!A:F,3,0)</f>
        <v>748.2</v>
      </c>
      <c r="C539">
        <f>VLOOKUP(A539,JSE.JO!A:G,3,0)*VLOOKUP(JSE.JO_USD!A539,'ZAR_USD Historical Data'!A:F,4,0)</f>
        <v>755.40000000000009</v>
      </c>
      <c r="D539">
        <f>VLOOKUP(A539,JSE.JO!A:G,4,0)*VLOOKUP(A539,'ZAR_USD Historical Data'!A:F,5,0)</f>
        <v>713.4</v>
      </c>
      <c r="E539">
        <f>VLOOKUP(A539,JSE.JO!A:G,5,0)*VLOOKUP(A539,'ZAR_USD Historical Data'!A:F,2,0)</f>
        <v>724.69110000000001</v>
      </c>
      <c r="F539">
        <f>VLOOKUP(A539,JSE.JO!A:G,6,0)*VLOOKUP(A539,'ZAR_USD Historical Data'!A:F,2,0)</f>
        <v>502.4837702598</v>
      </c>
      <c r="G539">
        <f>VLOOKUP(A539,JSE.JO!A:G,7,0)</f>
        <v>1041314</v>
      </c>
    </row>
    <row r="540" spans="1:7" x14ac:dyDescent="0.3">
      <c r="A540" s="1">
        <v>39623</v>
      </c>
      <c r="B540">
        <f>VLOOKUP(A540,JSE.JO!A:G,2,0)*VLOOKUP(A540,'ZAR_USD Historical Data'!A:F,3,0)</f>
        <v>741</v>
      </c>
      <c r="C540">
        <f>VLOOKUP(A540,JSE.JO!A:G,3,0)*VLOOKUP(JSE.JO_USD!A540,'ZAR_USD Historical Data'!A:F,4,0)</f>
        <v>754.2</v>
      </c>
      <c r="D540">
        <f>VLOOKUP(A540,JSE.JO!A:G,4,0)*VLOOKUP(A540,'ZAR_USD Historical Data'!A:F,5,0)</f>
        <v>715.26330000000007</v>
      </c>
      <c r="E540">
        <f>VLOOKUP(A540,JSE.JO!A:G,5,0)*VLOOKUP(A540,'ZAR_USD Historical Data'!A:F,2,0)</f>
        <v>725.08799999999997</v>
      </c>
      <c r="F540">
        <f>VLOOKUP(A540,JSE.JO!A:G,6,0)*VLOOKUP(A540,'ZAR_USD Historical Data'!A:F,2,0)</f>
        <v>502.75902418559997</v>
      </c>
      <c r="G540">
        <f>VLOOKUP(A540,JSE.JO!A:G,7,0)</f>
        <v>212898</v>
      </c>
    </row>
    <row r="541" spans="1:7" x14ac:dyDescent="0.3">
      <c r="A541" s="1">
        <v>39624</v>
      </c>
      <c r="B541">
        <f>VLOOKUP(A541,JSE.JO!A:G,2,0)*VLOOKUP(A541,'ZAR_USD Historical Data'!A:F,3,0)</f>
        <v>730.26249999999993</v>
      </c>
      <c r="C541">
        <f>VLOOKUP(A541,JSE.JO!A:G,3,0)*VLOOKUP(JSE.JO_USD!A541,'ZAR_USD Historical Data'!A:F,4,0)</f>
        <v>749.65</v>
      </c>
      <c r="D541">
        <f>VLOOKUP(A541,JSE.JO!A:G,4,0)*VLOOKUP(A541,'ZAR_USD Historical Data'!A:F,5,0)</f>
        <v>707.81580000000008</v>
      </c>
      <c r="E541">
        <f>VLOOKUP(A541,JSE.JO!A:G,5,0)*VLOOKUP(A541,'ZAR_USD Historical Data'!A:F,2,0)</f>
        <v>725.10549999999989</v>
      </c>
      <c r="F541">
        <f>VLOOKUP(A541,JSE.JO!A:G,6,0)*VLOOKUP(A541,'ZAR_USD Historical Data'!A:F,2,0)</f>
        <v>502.77107730659998</v>
      </c>
      <c r="G541">
        <f>VLOOKUP(A541,JSE.JO!A:G,7,0)</f>
        <v>150510</v>
      </c>
    </row>
    <row r="542" spans="1:7" x14ac:dyDescent="0.3">
      <c r="A542" s="1">
        <v>39625</v>
      </c>
      <c r="B542">
        <f>VLOOKUP(A542,JSE.JO!A:G,2,0)*VLOOKUP(A542,'ZAR_USD Historical Data'!A:F,3,0)</f>
        <v>723.45690000000002</v>
      </c>
      <c r="C542">
        <f>VLOOKUP(A542,JSE.JO!A:G,3,0)*VLOOKUP(JSE.JO_USD!A542,'ZAR_USD Historical Data'!A:F,4,0)</f>
        <v>729.22680000000003</v>
      </c>
      <c r="D542">
        <f>VLOOKUP(A542,JSE.JO!A:G,4,0)*VLOOKUP(A542,'ZAR_USD Historical Data'!A:F,5,0)</f>
        <v>692.25</v>
      </c>
      <c r="E542">
        <f>VLOOKUP(A542,JSE.JO!A:G,5,0)*VLOOKUP(A542,'ZAR_USD Historical Data'!A:F,2,0)</f>
        <v>705.04000000000008</v>
      </c>
      <c r="F542">
        <f>VLOOKUP(A542,JSE.JO!A:G,6,0)*VLOOKUP(A542,'ZAR_USD Historical Data'!A:F,2,0)</f>
        <v>488.8581734773</v>
      </c>
      <c r="G542">
        <f>VLOOKUP(A542,JSE.JO!A:G,7,0)</f>
        <v>138706</v>
      </c>
    </row>
    <row r="543" spans="1:7" x14ac:dyDescent="0.3">
      <c r="A543" s="1">
        <v>39626</v>
      </c>
      <c r="B543">
        <f>VLOOKUP(A543,JSE.JO!A:G,2,0)*VLOOKUP(A543,'ZAR_USD Historical Data'!A:F,3,0)</f>
        <v>695.28969999999993</v>
      </c>
      <c r="C543">
        <f>VLOOKUP(A543,JSE.JO!A:G,3,0)*VLOOKUP(JSE.JO_USD!A543,'ZAR_USD Historical Data'!A:F,4,0)</f>
        <v>708.67909999999995</v>
      </c>
      <c r="D543">
        <f>VLOOKUP(A543,JSE.JO!A:G,4,0)*VLOOKUP(A543,'ZAR_USD Historical Data'!A:F,5,0)</f>
        <v>673.45080000000007</v>
      </c>
      <c r="E543">
        <f>VLOOKUP(A543,JSE.JO!A:G,5,0)*VLOOKUP(A543,'ZAR_USD Historical Data'!A:F,2,0)</f>
        <v>689.51200000000006</v>
      </c>
      <c r="F543">
        <f>VLOOKUP(A543,JSE.JO!A:G,6,0)*VLOOKUP(A543,'ZAR_USD Historical Data'!A:F,2,0)</f>
        <v>478.09139761280005</v>
      </c>
      <c r="G543">
        <f>VLOOKUP(A543,JSE.JO!A:G,7,0)</f>
        <v>166450</v>
      </c>
    </row>
    <row r="544" spans="1:7" x14ac:dyDescent="0.3">
      <c r="A544" s="1">
        <v>39629</v>
      </c>
      <c r="B544">
        <f>VLOOKUP(A544,JSE.JO!A:G,2,0)*VLOOKUP(A544,'ZAR_USD Historical Data'!A:F,3,0)</f>
        <v>692.45</v>
      </c>
      <c r="C544">
        <f>VLOOKUP(A544,JSE.JO!A:G,3,0)*VLOOKUP(JSE.JO_USD!A544,'ZAR_USD Historical Data'!A:F,4,0)</f>
        <v>737.15000000000009</v>
      </c>
      <c r="D544">
        <f>VLOOKUP(A544,JSE.JO!A:G,4,0)*VLOOKUP(A544,'ZAR_USD Historical Data'!A:F,5,0)</f>
        <v>681.83600000000001</v>
      </c>
      <c r="E544">
        <f>VLOOKUP(A544,JSE.JO!A:G,5,0)*VLOOKUP(A544,'ZAR_USD Historical Data'!A:F,2,0)</f>
        <v>695.96500000000003</v>
      </c>
      <c r="F544">
        <f>VLOOKUP(A544,JSE.JO!A:G,6,0)*VLOOKUP(A544,'ZAR_USD Historical Data'!A:F,2,0)</f>
        <v>482.56576688350003</v>
      </c>
      <c r="G544">
        <f>VLOOKUP(A544,JSE.JO!A:G,7,0)</f>
        <v>46877</v>
      </c>
    </row>
    <row r="545" spans="1:7" x14ac:dyDescent="0.3">
      <c r="A545" s="1">
        <v>39630</v>
      </c>
      <c r="B545">
        <f>VLOOKUP(A545,JSE.JO!A:G,2,0)*VLOOKUP(A545,'ZAR_USD Historical Data'!A:F,3,0)</f>
        <v>700.15</v>
      </c>
      <c r="C545">
        <f>VLOOKUP(A545,JSE.JO!A:G,3,0)*VLOOKUP(JSE.JO_USD!A545,'ZAR_USD Historical Data'!A:F,4,0)</f>
        <v>737.72500000000002</v>
      </c>
      <c r="D545">
        <f>VLOOKUP(A545,JSE.JO!A:G,4,0)*VLOOKUP(A545,'ZAR_USD Historical Data'!A:F,5,0)</f>
        <v>671.55050000000006</v>
      </c>
      <c r="E545">
        <f>VLOOKUP(A545,JSE.JO!A:G,5,0)*VLOOKUP(A545,'ZAR_USD Historical Data'!A:F,2,0)</f>
        <v>684.72</v>
      </c>
      <c r="F545">
        <f>VLOOKUP(A545,JSE.JO!A:G,6,0)*VLOOKUP(A545,'ZAR_USD Historical Data'!A:F,2,0)</f>
        <v>474.76870204879998</v>
      </c>
      <c r="G545">
        <f>VLOOKUP(A545,JSE.JO!A:G,7,0)</f>
        <v>211448</v>
      </c>
    </row>
    <row r="546" spans="1:7" x14ac:dyDescent="0.3">
      <c r="A546" s="1">
        <v>39631</v>
      </c>
      <c r="B546">
        <f>VLOOKUP(A546,JSE.JO!A:G,2,0)*VLOOKUP(A546,'ZAR_USD Historical Data'!A:F,3,0)</f>
        <v>690.51499999999999</v>
      </c>
      <c r="C546">
        <f>VLOOKUP(A546,JSE.JO!A:G,3,0)*VLOOKUP(JSE.JO_USD!A546,'ZAR_USD Historical Data'!A:F,4,0)</f>
        <v>700.99860000000001</v>
      </c>
      <c r="D546">
        <f>VLOOKUP(A546,JSE.JO!A:G,4,0)*VLOOKUP(A546,'ZAR_USD Historical Data'!A:F,5,0)</f>
        <v>682.02</v>
      </c>
      <c r="E546">
        <f>VLOOKUP(A546,JSE.JO!A:G,5,0)*VLOOKUP(A546,'ZAR_USD Historical Data'!A:F,2,0)</f>
        <v>694.14400000000001</v>
      </c>
      <c r="F546">
        <f>VLOOKUP(A546,JSE.JO!A:G,6,0)*VLOOKUP(A546,'ZAR_USD Historical Data'!A:F,2,0)</f>
        <v>481.30315023119994</v>
      </c>
      <c r="G546">
        <f>VLOOKUP(A546,JSE.JO!A:G,7,0)</f>
        <v>193289</v>
      </c>
    </row>
    <row r="547" spans="1:7" x14ac:dyDescent="0.3">
      <c r="A547" s="1">
        <v>39632</v>
      </c>
      <c r="B547">
        <f>VLOOKUP(A547,JSE.JO!A:G,2,0)*VLOOKUP(A547,'ZAR_USD Historical Data'!A:F,3,0)</f>
        <v>686.88</v>
      </c>
      <c r="C547">
        <f>VLOOKUP(A547,JSE.JO!A:G,3,0)*VLOOKUP(JSE.JO_USD!A547,'ZAR_USD Historical Data'!A:F,4,0)</f>
        <v>705.14199999999994</v>
      </c>
      <c r="D547">
        <f>VLOOKUP(A547,JSE.JO!A:G,4,0)*VLOOKUP(A547,'ZAR_USD Historical Data'!A:F,5,0)</f>
        <v>632.00000000000011</v>
      </c>
      <c r="E547">
        <f>VLOOKUP(A547,JSE.JO!A:G,5,0)*VLOOKUP(A547,'ZAR_USD Historical Data'!A:F,2,0)</f>
        <v>645.5</v>
      </c>
      <c r="F547">
        <f>VLOOKUP(A547,JSE.JO!A:G,6,0)*VLOOKUP(A547,'ZAR_USD Historical Data'!A:F,2,0)</f>
        <v>447.57444502759995</v>
      </c>
      <c r="G547">
        <f>VLOOKUP(A547,JSE.JO!A:G,7,0)</f>
        <v>196950</v>
      </c>
    </row>
    <row r="548" spans="1:7" x14ac:dyDescent="0.3">
      <c r="A548" s="1">
        <v>39633</v>
      </c>
      <c r="B548">
        <f>VLOOKUP(A548,JSE.JO!A:G,2,0)*VLOOKUP(A548,'ZAR_USD Historical Data'!A:F,3,0)</f>
        <v>656.37</v>
      </c>
      <c r="C548">
        <f>VLOOKUP(A548,JSE.JO!A:G,3,0)*VLOOKUP(JSE.JO_USD!A548,'ZAR_USD Historical Data'!A:F,4,0)</f>
        <v>664.0200000000001</v>
      </c>
      <c r="D548">
        <f>VLOOKUP(A548,JSE.JO!A:G,4,0)*VLOOKUP(A548,'ZAR_USD Historical Data'!A:F,5,0)</f>
        <v>640.21699999999998</v>
      </c>
      <c r="E548">
        <f>VLOOKUP(A548,JSE.JO!A:G,5,0)*VLOOKUP(A548,'ZAR_USD Historical Data'!A:F,2,0)</f>
        <v>646.99999999999989</v>
      </c>
      <c r="F548">
        <f>VLOOKUP(A548,JSE.JO!A:G,6,0)*VLOOKUP(A548,'ZAR_USD Historical Data'!A:F,2,0)</f>
        <v>448.61450957839997</v>
      </c>
      <c r="G548">
        <f>VLOOKUP(A548,JSE.JO!A:G,7,0)</f>
        <v>180139</v>
      </c>
    </row>
    <row r="549" spans="1:7" x14ac:dyDescent="0.3">
      <c r="A549" s="1">
        <v>39636</v>
      </c>
      <c r="B549">
        <f>VLOOKUP(A549,JSE.JO!A:G,2,0)*VLOOKUP(A549,'ZAR_USD Historical Data'!A:F,3,0)</f>
        <v>656.10099999999989</v>
      </c>
      <c r="C549">
        <f>VLOOKUP(A549,JSE.JO!A:G,3,0)*VLOOKUP(JSE.JO_USD!A549,'ZAR_USD Historical Data'!A:F,4,0)</f>
        <v>663.22699999999998</v>
      </c>
      <c r="D549">
        <f>VLOOKUP(A549,JSE.JO!A:G,4,0)*VLOOKUP(A549,'ZAR_USD Historical Data'!A:F,5,0)</f>
        <v>628.18000000000006</v>
      </c>
      <c r="E549">
        <f>VLOOKUP(A549,JSE.JO!A:G,5,0)*VLOOKUP(A549,'ZAR_USD Historical Data'!A:F,2,0)</f>
        <v>631.6099999999999</v>
      </c>
      <c r="F549">
        <f>VLOOKUP(A549,JSE.JO!A:G,6,0)*VLOOKUP(A549,'ZAR_USD Historical Data'!A:F,2,0)</f>
        <v>437.94350899419999</v>
      </c>
      <c r="G549">
        <f>VLOOKUP(A549,JSE.JO!A:G,7,0)</f>
        <v>302719</v>
      </c>
    </row>
    <row r="550" spans="1:7" x14ac:dyDescent="0.3">
      <c r="A550" s="1">
        <v>39637</v>
      </c>
      <c r="B550">
        <f>VLOOKUP(A550,JSE.JO!A:G,2,0)*VLOOKUP(A550,'ZAR_USD Historical Data'!A:F,3,0)</f>
        <v>644.49999999999989</v>
      </c>
      <c r="C550">
        <f>VLOOKUP(A550,JSE.JO!A:G,3,0)*VLOOKUP(JSE.JO_USD!A550,'ZAR_USD Historical Data'!A:F,4,0)</f>
        <v>646.5</v>
      </c>
      <c r="D550">
        <f>VLOOKUP(A550,JSE.JO!A:G,4,0)*VLOOKUP(A550,'ZAR_USD Historical Data'!A:F,5,0)</f>
        <v>586.04000000000008</v>
      </c>
      <c r="E550">
        <f>VLOOKUP(A550,JSE.JO!A:G,5,0)*VLOOKUP(A550,'ZAR_USD Historical Data'!A:F,2,0)</f>
        <v>594.78</v>
      </c>
      <c r="F550">
        <f>VLOOKUP(A550,JSE.JO!A:G,6,0)*VLOOKUP(A550,'ZAR_USD Historical Data'!A:F,2,0)</f>
        <v>412.4065169511</v>
      </c>
      <c r="G550">
        <f>VLOOKUP(A550,JSE.JO!A:G,7,0)</f>
        <v>363177</v>
      </c>
    </row>
    <row r="551" spans="1:7" x14ac:dyDescent="0.3">
      <c r="A551" s="1">
        <v>39638</v>
      </c>
      <c r="B551">
        <f>VLOOKUP(A551,JSE.JO!A:G,2,0)*VLOOKUP(A551,'ZAR_USD Historical Data'!A:F,3,0)</f>
        <v>605.31439999999998</v>
      </c>
      <c r="C551">
        <f>VLOOKUP(A551,JSE.JO!A:G,3,0)*VLOOKUP(JSE.JO_USD!A551,'ZAR_USD Historical Data'!A:F,4,0)</f>
        <v>614.70639999999992</v>
      </c>
      <c r="D551">
        <f>VLOOKUP(A551,JSE.JO!A:G,4,0)*VLOOKUP(A551,'ZAR_USD Historical Data'!A:F,5,0)</f>
        <v>529.41999999999996</v>
      </c>
      <c r="E551">
        <f>VLOOKUP(A551,JSE.JO!A:G,5,0)*VLOOKUP(A551,'ZAR_USD Historical Data'!A:F,2,0)</f>
        <v>543.51099999999997</v>
      </c>
      <c r="F551">
        <f>VLOOKUP(A551,JSE.JO!A:G,6,0)*VLOOKUP(A551,'ZAR_USD Historical Data'!A:F,2,0)</f>
        <v>376.85774520899997</v>
      </c>
      <c r="G551">
        <f>VLOOKUP(A551,JSE.JO!A:G,7,0)</f>
        <v>1172468</v>
      </c>
    </row>
    <row r="552" spans="1:7" x14ac:dyDescent="0.3">
      <c r="A552" s="1">
        <v>39639</v>
      </c>
      <c r="B552">
        <f>VLOOKUP(A552,JSE.JO!A:G,2,0)*VLOOKUP(A552,'ZAR_USD Historical Data'!A:F,3,0)</f>
        <v>540.51</v>
      </c>
      <c r="C552">
        <f>VLOOKUP(A552,JSE.JO!A:G,3,0)*VLOOKUP(JSE.JO_USD!A552,'ZAR_USD Historical Data'!A:F,4,0)</f>
        <v>583.12900000000002</v>
      </c>
      <c r="D552">
        <f>VLOOKUP(A552,JSE.JO!A:G,4,0)*VLOOKUP(A552,'ZAR_USD Historical Data'!A:F,5,0)</f>
        <v>512.71500000000003</v>
      </c>
      <c r="E552">
        <f>VLOOKUP(A552,JSE.JO!A:G,5,0)*VLOOKUP(A552,'ZAR_USD Historical Data'!A:F,2,0)</f>
        <v>572.83199999999999</v>
      </c>
      <c r="F552">
        <f>VLOOKUP(A552,JSE.JO!A:G,6,0)*VLOOKUP(A552,'ZAR_USD Historical Data'!A:F,2,0)</f>
        <v>397.18824608160003</v>
      </c>
      <c r="G552">
        <f>VLOOKUP(A552,JSE.JO!A:G,7,0)</f>
        <v>519996</v>
      </c>
    </row>
    <row r="553" spans="1:7" x14ac:dyDescent="0.3">
      <c r="A553" s="1">
        <v>39640</v>
      </c>
      <c r="B553">
        <f>VLOOKUP(A553,JSE.JO!A:G,2,0)*VLOOKUP(A553,'ZAR_USD Historical Data'!A:F,3,0)</f>
        <v>569.3599999999999</v>
      </c>
      <c r="C553">
        <f>VLOOKUP(A553,JSE.JO!A:G,3,0)*VLOOKUP(JSE.JO_USD!A553,'ZAR_USD Historical Data'!A:F,4,0)</f>
        <v>583.31410000000005</v>
      </c>
      <c r="D553">
        <f>VLOOKUP(A553,JSE.JO!A:G,4,0)*VLOOKUP(A553,'ZAR_USD Historical Data'!A:F,5,0)</f>
        <v>562.798</v>
      </c>
      <c r="E553">
        <f>VLOOKUP(A553,JSE.JO!A:G,5,0)*VLOOKUP(A553,'ZAR_USD Historical Data'!A:F,2,0)</f>
        <v>579.21100000000001</v>
      </c>
      <c r="F553">
        <f>VLOOKUP(A553,JSE.JO!A:G,6,0)*VLOOKUP(A553,'ZAR_USD Historical Data'!A:F,2,0)</f>
        <v>401.61132499999997</v>
      </c>
      <c r="G553">
        <f>VLOOKUP(A553,JSE.JO!A:G,7,0)</f>
        <v>151452</v>
      </c>
    </row>
    <row r="554" spans="1:7" x14ac:dyDescent="0.3">
      <c r="A554" s="1">
        <v>39643</v>
      </c>
      <c r="B554">
        <f>VLOOKUP(A554,JSE.JO!A:G,2,0)*VLOOKUP(A554,'ZAR_USD Historical Data'!A:F,3,0)</f>
        <v>576.10649999999998</v>
      </c>
      <c r="C554">
        <f>VLOOKUP(A554,JSE.JO!A:G,3,0)*VLOOKUP(JSE.JO_USD!A554,'ZAR_USD Historical Data'!A:F,4,0)</f>
        <v>585.17500000000007</v>
      </c>
      <c r="D554">
        <f>VLOOKUP(A554,JSE.JO!A:G,4,0)*VLOOKUP(A554,'ZAR_USD Historical Data'!A:F,5,0)</f>
        <v>570.68000000000006</v>
      </c>
      <c r="E554">
        <f>VLOOKUP(A554,JSE.JO!A:G,5,0)*VLOOKUP(A554,'ZAR_USD Historical Data'!A:F,2,0)</f>
        <v>574.20000000000005</v>
      </c>
      <c r="F554">
        <f>VLOOKUP(A554,JSE.JO!A:G,6,0)*VLOOKUP(A554,'ZAR_USD Historical Data'!A:F,2,0)</f>
        <v>398.13682988699998</v>
      </c>
      <c r="G554">
        <f>VLOOKUP(A554,JSE.JO!A:G,7,0)</f>
        <v>99622</v>
      </c>
    </row>
    <row r="555" spans="1:7" x14ac:dyDescent="0.3">
      <c r="A555" s="1">
        <v>39644</v>
      </c>
      <c r="B555">
        <f>VLOOKUP(A555,JSE.JO!A:G,2,0)*VLOOKUP(A555,'ZAR_USD Historical Data'!A:F,3,0)</f>
        <v>569.83799999999997</v>
      </c>
      <c r="C555">
        <f>VLOOKUP(A555,JSE.JO!A:G,3,0)*VLOOKUP(JSE.JO_USD!A555,'ZAR_USD Historical Data'!A:F,4,0)</f>
        <v>593.54999999999995</v>
      </c>
      <c r="D555">
        <f>VLOOKUP(A555,JSE.JO!A:G,4,0)*VLOOKUP(A555,'ZAR_USD Historical Data'!A:F,5,0)</f>
        <v>544.2885</v>
      </c>
      <c r="E555">
        <f>VLOOKUP(A555,JSE.JO!A:G,5,0)*VLOOKUP(A555,'ZAR_USD Historical Data'!A:F,2,0)</f>
        <v>559.35979999999995</v>
      </c>
      <c r="F555">
        <f>VLOOKUP(A555,JSE.JO!A:G,6,0)*VLOOKUP(A555,'ZAR_USD Historical Data'!A:F,2,0)</f>
        <v>387.84689485059999</v>
      </c>
      <c r="G555">
        <f>VLOOKUP(A555,JSE.JO!A:G,7,0)</f>
        <v>139024</v>
      </c>
    </row>
    <row r="556" spans="1:7" x14ac:dyDescent="0.3">
      <c r="A556" s="1">
        <v>39645</v>
      </c>
      <c r="B556">
        <f>VLOOKUP(A556,JSE.JO!A:G,2,0)*VLOOKUP(A556,'ZAR_USD Historical Data'!A:F,3,0)</f>
        <v>560.92700000000002</v>
      </c>
      <c r="C556">
        <f>VLOOKUP(A556,JSE.JO!A:G,3,0)*VLOOKUP(JSE.JO_USD!A556,'ZAR_USD Historical Data'!A:F,4,0)</f>
        <v>579.04</v>
      </c>
      <c r="D556">
        <f>VLOOKUP(A556,JSE.JO!A:G,4,0)*VLOOKUP(A556,'ZAR_USD Historical Data'!A:F,5,0)</f>
        <v>555.77299999999991</v>
      </c>
      <c r="E556">
        <f>VLOOKUP(A556,JSE.JO!A:G,5,0)*VLOOKUP(A556,'ZAR_USD Historical Data'!A:F,2,0)</f>
        <v>572.02499999999998</v>
      </c>
      <c r="F556">
        <f>VLOOKUP(A556,JSE.JO!A:G,6,0)*VLOOKUP(A556,'ZAR_USD Historical Data'!A:F,2,0)</f>
        <v>396.62868833599998</v>
      </c>
      <c r="G556">
        <f>VLOOKUP(A556,JSE.JO!A:G,7,0)</f>
        <v>472316</v>
      </c>
    </row>
    <row r="557" spans="1:7" x14ac:dyDescent="0.3">
      <c r="A557" s="1">
        <v>39646</v>
      </c>
      <c r="B557">
        <f>VLOOKUP(A557,JSE.JO!A:G,2,0)*VLOOKUP(A557,'ZAR_USD Historical Data'!A:F,3,0)</f>
        <v>578.16</v>
      </c>
      <c r="C557">
        <f>VLOOKUP(A557,JSE.JO!A:G,3,0)*VLOOKUP(JSE.JO_USD!A557,'ZAR_USD Historical Data'!A:F,4,0)</f>
        <v>653.16999999999996</v>
      </c>
      <c r="D557">
        <f>VLOOKUP(A557,JSE.JO!A:G,4,0)*VLOOKUP(A557,'ZAR_USD Historical Data'!A:F,5,0)</f>
        <v>574.20000000000005</v>
      </c>
      <c r="E557">
        <f>VLOOKUP(A557,JSE.JO!A:G,5,0)*VLOOKUP(A557,'ZAR_USD Historical Data'!A:F,2,0)</f>
        <v>627.47500000000002</v>
      </c>
      <c r="F557">
        <f>VLOOKUP(A557,JSE.JO!A:G,6,0)*VLOOKUP(A557,'ZAR_USD Historical Data'!A:F,2,0)</f>
        <v>435.07638116059996</v>
      </c>
      <c r="G557">
        <f>VLOOKUP(A557,JSE.JO!A:G,7,0)</f>
        <v>1153834</v>
      </c>
    </row>
    <row r="558" spans="1:7" x14ac:dyDescent="0.3">
      <c r="A558" s="1">
        <v>39647</v>
      </c>
      <c r="B558">
        <f>VLOOKUP(A558,JSE.JO!A:G,2,0)*VLOOKUP(A558,'ZAR_USD Historical Data'!A:F,3,0)</f>
        <v>646.30999999999995</v>
      </c>
      <c r="C558">
        <f>VLOOKUP(A558,JSE.JO!A:G,3,0)*VLOOKUP(JSE.JO_USD!A558,'ZAR_USD Historical Data'!A:F,4,0)</f>
        <v>725.94</v>
      </c>
      <c r="D558">
        <f>VLOOKUP(A558,JSE.JO!A:G,4,0)*VLOOKUP(A558,'ZAR_USD Historical Data'!A:F,5,0)</f>
        <v>633.05550000000005</v>
      </c>
      <c r="E558">
        <f>VLOOKUP(A558,JSE.JO!A:G,5,0)*VLOOKUP(A558,'ZAR_USD Historical Data'!A:F,2,0)</f>
        <v>696.95</v>
      </c>
      <c r="F558">
        <f>VLOOKUP(A558,JSE.JO!A:G,6,0)*VLOOKUP(A558,'ZAR_USD Historical Data'!A:F,2,0)</f>
        <v>483.24875930200005</v>
      </c>
      <c r="G558">
        <f>VLOOKUP(A558,JSE.JO!A:G,7,0)</f>
        <v>369970</v>
      </c>
    </row>
    <row r="559" spans="1:7" x14ac:dyDescent="0.3">
      <c r="A559" s="1">
        <v>39650</v>
      </c>
      <c r="B559">
        <f>VLOOKUP(A559,JSE.JO!A:G,2,0)*VLOOKUP(A559,'ZAR_USD Historical Data'!A:F,3,0)</f>
        <v>720.5</v>
      </c>
      <c r="C559">
        <f>VLOOKUP(A559,JSE.JO!A:G,3,0)*VLOOKUP(JSE.JO_USD!A559,'ZAR_USD Historical Data'!A:F,4,0)</f>
        <v>730.94999999999993</v>
      </c>
      <c r="D559">
        <f>VLOOKUP(A559,JSE.JO!A:G,4,0)*VLOOKUP(A559,'ZAR_USD Historical Data'!A:F,5,0)</f>
        <v>699.48</v>
      </c>
      <c r="E559">
        <f>VLOOKUP(A559,JSE.JO!A:G,5,0)*VLOOKUP(A559,'ZAR_USD Historical Data'!A:F,2,0)</f>
        <v>712.80000000000007</v>
      </c>
      <c r="F559">
        <f>VLOOKUP(A559,JSE.JO!A:G,6,0)*VLOOKUP(A559,'ZAR_USD Historical Data'!A:F,2,0)</f>
        <v>494.23871191199999</v>
      </c>
      <c r="G559">
        <f>VLOOKUP(A559,JSE.JO!A:G,7,0)</f>
        <v>414718</v>
      </c>
    </row>
    <row r="560" spans="1:7" x14ac:dyDescent="0.3">
      <c r="A560" s="1">
        <v>39651</v>
      </c>
      <c r="B560">
        <f>VLOOKUP(A560,JSE.JO!A:G,2,0)*VLOOKUP(A560,'ZAR_USD Historical Data'!A:F,3,0)</f>
        <v>725.44999999999993</v>
      </c>
      <c r="C560">
        <f>VLOOKUP(A560,JSE.JO!A:G,3,0)*VLOOKUP(JSE.JO_USD!A560,'ZAR_USD Historical Data'!A:F,4,0)</f>
        <v>736.44999999999993</v>
      </c>
      <c r="D560">
        <f>VLOOKUP(A560,JSE.JO!A:G,4,0)*VLOOKUP(A560,'ZAR_USD Historical Data'!A:F,5,0)</f>
        <v>676.18439999999998</v>
      </c>
      <c r="E560">
        <f>VLOOKUP(A560,JSE.JO!A:G,5,0)*VLOOKUP(A560,'ZAR_USD Historical Data'!A:F,2,0)</f>
        <v>692.346</v>
      </c>
      <c r="F560">
        <f>VLOOKUP(A560,JSE.JO!A:G,6,0)*VLOOKUP(A560,'ZAR_USD Historical Data'!A:F,2,0)</f>
        <v>480.05641211859995</v>
      </c>
      <c r="G560">
        <f>VLOOKUP(A560,JSE.JO!A:G,7,0)</f>
        <v>436709</v>
      </c>
    </row>
    <row r="561" spans="1:7" x14ac:dyDescent="0.3">
      <c r="A561" s="1">
        <v>39652</v>
      </c>
      <c r="B561">
        <f>VLOOKUP(A561,JSE.JO!A:G,2,0)*VLOOKUP(A561,'ZAR_USD Historical Data'!A:F,3,0)</f>
        <v>685.44720000000007</v>
      </c>
      <c r="C561">
        <f>VLOOKUP(A561,JSE.JO!A:G,3,0)*VLOOKUP(JSE.JO_USD!A561,'ZAR_USD Historical Data'!A:F,4,0)</f>
        <v>688.53480000000002</v>
      </c>
      <c r="D561">
        <f>VLOOKUP(A561,JSE.JO!A:G,4,0)*VLOOKUP(A561,'ZAR_USD Historical Data'!A:F,5,0)</f>
        <v>658</v>
      </c>
      <c r="E561">
        <f>VLOOKUP(A561,JSE.JO!A:G,5,0)*VLOOKUP(A561,'ZAR_USD Historical Data'!A:F,2,0)</f>
        <v>668.42599999999993</v>
      </c>
      <c r="F561">
        <f>VLOOKUP(A561,JSE.JO!A:G,6,0)*VLOOKUP(A561,'ZAR_USD Historical Data'!A:F,2,0)</f>
        <v>463.47085040230002</v>
      </c>
      <c r="G561">
        <f>VLOOKUP(A561,JSE.JO!A:G,7,0)</f>
        <v>273542</v>
      </c>
    </row>
    <row r="562" spans="1:7" x14ac:dyDescent="0.3">
      <c r="A562" s="1">
        <v>39653</v>
      </c>
      <c r="B562">
        <f>VLOOKUP(A562,JSE.JO!A:G,2,0)*VLOOKUP(A562,'ZAR_USD Historical Data'!A:F,3,0)</f>
        <v>643.01249999999993</v>
      </c>
      <c r="C562">
        <f>VLOOKUP(A562,JSE.JO!A:G,3,0)*VLOOKUP(JSE.JO_USD!A562,'ZAR_USD Historical Data'!A:F,4,0)</f>
        <v>673.48599999999999</v>
      </c>
      <c r="D562">
        <f>VLOOKUP(A562,JSE.JO!A:G,4,0)*VLOOKUP(A562,'ZAR_USD Historical Data'!A:F,5,0)</f>
        <v>631.3125</v>
      </c>
      <c r="E562">
        <f>VLOOKUP(A562,JSE.JO!A:G,5,0)*VLOOKUP(A562,'ZAR_USD Historical Data'!A:F,2,0)</f>
        <v>643.995</v>
      </c>
      <c r="F562">
        <f>VLOOKUP(A562,JSE.JO!A:G,6,0)*VLOOKUP(A562,'ZAR_USD Historical Data'!A:F,2,0)</f>
        <v>446.53096060789994</v>
      </c>
      <c r="G562">
        <f>VLOOKUP(A562,JSE.JO!A:G,7,0)</f>
        <v>546966</v>
      </c>
    </row>
    <row r="563" spans="1:7" x14ac:dyDescent="0.3">
      <c r="A563" s="1">
        <v>39654</v>
      </c>
      <c r="B563">
        <f>VLOOKUP(A563,JSE.JO!A:G,2,0)*VLOOKUP(A563,'ZAR_USD Historical Data'!A:F,3,0)</f>
        <v>643.5</v>
      </c>
      <c r="C563">
        <f>VLOOKUP(A563,JSE.JO!A:G,3,0)*VLOOKUP(JSE.JO_USD!A563,'ZAR_USD Historical Data'!A:F,4,0)</f>
        <v>654.3900000000001</v>
      </c>
      <c r="D563">
        <f>VLOOKUP(A563,JSE.JO!A:G,4,0)*VLOOKUP(A563,'ZAR_USD Historical Data'!A:F,5,0)</f>
        <v>622.56000000000006</v>
      </c>
      <c r="E563">
        <f>VLOOKUP(A563,JSE.JO!A:G,5,0)*VLOOKUP(A563,'ZAR_USD Historical Data'!A:F,2,0)</f>
        <v>633.6087</v>
      </c>
      <c r="F563">
        <f>VLOOKUP(A563,JSE.JO!A:G,6,0)*VLOOKUP(A563,'ZAR_USD Historical Data'!A:F,2,0)</f>
        <v>439.32940009410004</v>
      </c>
      <c r="G563">
        <f>VLOOKUP(A563,JSE.JO!A:G,7,0)</f>
        <v>323352</v>
      </c>
    </row>
    <row r="564" spans="1:7" x14ac:dyDescent="0.3">
      <c r="A564" s="1">
        <v>39657</v>
      </c>
      <c r="B564">
        <f>VLOOKUP(A564,JSE.JO!A:G,2,0)*VLOOKUP(A564,'ZAR_USD Historical Data'!A:F,3,0)</f>
        <v>649.93499999999995</v>
      </c>
      <c r="C564">
        <f>VLOOKUP(A564,JSE.JO!A:G,3,0)*VLOOKUP(JSE.JO_USD!A564,'ZAR_USD Historical Data'!A:F,4,0)</f>
        <v>662.31000000000006</v>
      </c>
      <c r="D564">
        <f>VLOOKUP(A564,JSE.JO!A:G,4,0)*VLOOKUP(A564,'ZAR_USD Historical Data'!A:F,5,0)</f>
        <v>641.30560000000003</v>
      </c>
      <c r="E564">
        <f>VLOOKUP(A564,JSE.JO!A:G,5,0)*VLOOKUP(A564,'ZAR_USD Historical Data'!A:F,2,0)</f>
        <v>655.04399999999998</v>
      </c>
      <c r="F564">
        <f>VLOOKUP(A564,JSE.JO!A:G,6,0)*VLOOKUP(A564,'ZAR_USD Historical Data'!A:F,2,0)</f>
        <v>454.19209949100002</v>
      </c>
      <c r="G564">
        <f>VLOOKUP(A564,JSE.JO!A:G,7,0)</f>
        <v>71670</v>
      </c>
    </row>
    <row r="565" spans="1:7" x14ac:dyDescent="0.3">
      <c r="A565" s="1">
        <v>39658</v>
      </c>
      <c r="B565">
        <f>VLOOKUP(A565,JSE.JO!A:G,2,0)*VLOOKUP(A565,'ZAR_USD Historical Data'!A:F,3,0)</f>
        <v>649.74</v>
      </c>
      <c r="C565">
        <f>VLOOKUP(A565,JSE.JO!A:G,3,0)*VLOOKUP(JSE.JO_USD!A565,'ZAR_USD Historical Data'!A:F,4,0)</f>
        <v>666.40000000000009</v>
      </c>
      <c r="D565">
        <f>VLOOKUP(A565,JSE.JO!A:G,4,0)*VLOOKUP(A565,'ZAR_USD Historical Data'!A:F,5,0)</f>
        <v>625.41600000000005</v>
      </c>
      <c r="E565">
        <f>VLOOKUP(A565,JSE.JO!A:G,5,0)*VLOOKUP(A565,'ZAR_USD Historical Data'!A:F,2,0)</f>
        <v>643.69200000000001</v>
      </c>
      <c r="F565">
        <f>VLOOKUP(A565,JSE.JO!A:G,6,0)*VLOOKUP(A565,'ZAR_USD Historical Data'!A:F,2,0)</f>
        <v>446.32085687840004</v>
      </c>
      <c r="G565">
        <f>VLOOKUP(A565,JSE.JO!A:G,7,0)</f>
        <v>247900</v>
      </c>
    </row>
    <row r="566" spans="1:7" x14ac:dyDescent="0.3">
      <c r="A566" s="1">
        <v>39659</v>
      </c>
      <c r="B566">
        <f>VLOOKUP(A566,JSE.JO!A:G,2,0)*VLOOKUP(A566,'ZAR_USD Historical Data'!A:F,3,0)</f>
        <v>651.3599999999999</v>
      </c>
      <c r="C566">
        <f>VLOOKUP(A566,JSE.JO!A:G,3,0)*VLOOKUP(JSE.JO_USD!A566,'ZAR_USD Historical Data'!A:F,4,0)</f>
        <v>652.80000000000007</v>
      </c>
      <c r="D566">
        <f>VLOOKUP(A566,JSE.JO!A:G,4,0)*VLOOKUP(A566,'ZAR_USD Historical Data'!A:F,5,0)</f>
        <v>604.79099999999994</v>
      </c>
      <c r="E566">
        <f>VLOOKUP(A566,JSE.JO!A:G,5,0)*VLOOKUP(A566,'ZAR_USD Historical Data'!A:F,2,0)</f>
        <v>619.21599999999989</v>
      </c>
      <c r="F566">
        <f>VLOOKUP(A566,JSE.JO!A:G,6,0)*VLOOKUP(A566,'ZAR_USD Historical Data'!A:F,2,0)</f>
        <v>429.34981430639994</v>
      </c>
      <c r="G566">
        <f>VLOOKUP(A566,JSE.JO!A:G,7,0)</f>
        <v>731200</v>
      </c>
    </row>
    <row r="567" spans="1:7" x14ac:dyDescent="0.3">
      <c r="A567" s="1">
        <v>39660</v>
      </c>
      <c r="B567">
        <f>VLOOKUP(A567,JSE.JO!A:G,2,0)*VLOOKUP(A567,'ZAR_USD Historical Data'!A:F,3,0)</f>
        <v>634.03</v>
      </c>
      <c r="C567">
        <f>VLOOKUP(A567,JSE.JO!A:G,3,0)*VLOOKUP(JSE.JO_USD!A567,'ZAR_USD Historical Data'!A:F,4,0)</f>
        <v>690.43499999999995</v>
      </c>
      <c r="D567">
        <f>VLOOKUP(A567,JSE.JO!A:G,4,0)*VLOOKUP(A567,'ZAR_USD Historical Data'!A:F,5,0)</f>
        <v>619.58399999999995</v>
      </c>
      <c r="E567">
        <f>VLOOKUP(A567,JSE.JO!A:G,5,0)*VLOOKUP(A567,'ZAR_USD Historical Data'!A:F,2,0)</f>
        <v>637.66999999999996</v>
      </c>
      <c r="F567">
        <f>VLOOKUP(A567,JSE.JO!A:G,6,0)*VLOOKUP(A567,'ZAR_USD Historical Data'!A:F,2,0)</f>
        <v>442.14539527839997</v>
      </c>
      <c r="G567">
        <f>VLOOKUP(A567,JSE.JO!A:G,7,0)</f>
        <v>198300</v>
      </c>
    </row>
    <row r="568" spans="1:7" x14ac:dyDescent="0.3">
      <c r="A568" s="1">
        <v>39661</v>
      </c>
      <c r="B568">
        <f>VLOOKUP(A568,JSE.JO!A:G,2,0)*VLOOKUP(A568,'ZAR_USD Historical Data'!A:F,3,0)</f>
        <v>638.73</v>
      </c>
      <c r="C568">
        <f>VLOOKUP(A568,JSE.JO!A:G,3,0)*VLOOKUP(JSE.JO_USD!A568,'ZAR_USD Historical Data'!A:F,4,0)</f>
        <v>653.77</v>
      </c>
      <c r="D568">
        <f>VLOOKUP(A568,JSE.JO!A:G,4,0)*VLOOKUP(A568,'ZAR_USD Historical Data'!A:F,5,0)</f>
        <v>617.88</v>
      </c>
      <c r="E568">
        <f>VLOOKUP(A568,JSE.JO!A:G,5,0)*VLOOKUP(A568,'ZAR_USD Historical Data'!A:F,2,0)</f>
        <v>637.1</v>
      </c>
      <c r="F568">
        <f>VLOOKUP(A568,JSE.JO!A:G,6,0)*VLOOKUP(A568,'ZAR_USD Historical Data'!A:F,2,0)</f>
        <v>441.75021343950004</v>
      </c>
      <c r="G568">
        <f>VLOOKUP(A568,JSE.JO!A:G,7,0)</f>
        <v>243100</v>
      </c>
    </row>
    <row r="569" spans="1:7" x14ac:dyDescent="0.3">
      <c r="A569" s="1">
        <v>39664</v>
      </c>
      <c r="B569">
        <f>VLOOKUP(A569,JSE.JO!A:G,2,0)*VLOOKUP(A569,'ZAR_USD Historical Data'!A:F,3,0)</f>
        <v>630.89249999999993</v>
      </c>
      <c r="C569">
        <f>VLOOKUP(A569,JSE.JO!A:G,3,0)*VLOOKUP(JSE.JO_USD!A569,'ZAR_USD Historical Data'!A:F,4,0)</f>
        <v>637.755</v>
      </c>
      <c r="D569">
        <f>VLOOKUP(A569,JSE.JO!A:G,4,0)*VLOOKUP(A569,'ZAR_USD Historical Data'!A:F,5,0)</f>
        <v>605.60079999999994</v>
      </c>
      <c r="E569">
        <f>VLOOKUP(A569,JSE.JO!A:G,5,0)*VLOOKUP(A569,'ZAR_USD Historical Data'!A:F,2,0)</f>
        <v>621</v>
      </c>
      <c r="F569">
        <f>VLOOKUP(A569,JSE.JO!A:G,6,0)*VLOOKUP(A569,'ZAR_USD Historical Data'!A:F,2,0)</f>
        <v>430.58678469600005</v>
      </c>
      <c r="G569">
        <f>VLOOKUP(A569,JSE.JO!A:G,7,0)</f>
        <v>142700</v>
      </c>
    </row>
    <row r="570" spans="1:7" x14ac:dyDescent="0.3">
      <c r="A570" s="1">
        <v>39665</v>
      </c>
      <c r="B570">
        <f>VLOOKUP(A570,JSE.JO!A:G,2,0)*VLOOKUP(A570,'ZAR_USD Historical Data'!A:F,3,0)</f>
        <v>612.32000000000005</v>
      </c>
      <c r="C570">
        <f>VLOOKUP(A570,JSE.JO!A:G,3,0)*VLOOKUP(JSE.JO_USD!A570,'ZAR_USD Historical Data'!A:F,4,0)</f>
        <v>625.04999999999995</v>
      </c>
      <c r="D570">
        <f>VLOOKUP(A570,JSE.JO!A:G,4,0)*VLOOKUP(A570,'ZAR_USD Historical Data'!A:F,5,0)</f>
        <v>594.50600000000009</v>
      </c>
      <c r="E570">
        <f>VLOOKUP(A570,JSE.JO!A:G,5,0)*VLOOKUP(A570,'ZAR_USD Historical Data'!A:F,2,0)</f>
        <v>609.75</v>
      </c>
      <c r="F570">
        <f>VLOOKUP(A570,JSE.JO!A:G,6,0)*VLOOKUP(A570,'ZAR_USD Historical Data'!A:F,2,0)</f>
        <v>422.78629946600006</v>
      </c>
      <c r="G570">
        <f>VLOOKUP(A570,JSE.JO!A:G,7,0)</f>
        <v>343400</v>
      </c>
    </row>
    <row r="571" spans="1:7" x14ac:dyDescent="0.3">
      <c r="A571" s="1">
        <v>39666</v>
      </c>
      <c r="B571">
        <f>VLOOKUP(A571,JSE.JO!A:G,2,0)*VLOOKUP(A571,'ZAR_USD Historical Data'!A:F,3,0)</f>
        <v>613.79499999999996</v>
      </c>
      <c r="C571">
        <f>VLOOKUP(A571,JSE.JO!A:G,3,0)*VLOOKUP(JSE.JO_USD!A571,'ZAR_USD Historical Data'!A:F,4,0)</f>
        <v>625.00409999999999</v>
      </c>
      <c r="D571">
        <f>VLOOKUP(A571,JSE.JO!A:G,4,0)*VLOOKUP(A571,'ZAR_USD Historical Data'!A:F,5,0)</f>
        <v>605.42250000000001</v>
      </c>
      <c r="E571">
        <f>VLOOKUP(A571,JSE.JO!A:G,5,0)*VLOOKUP(A571,'ZAR_USD Historical Data'!A:F,2,0)</f>
        <v>611.97500000000002</v>
      </c>
      <c r="F571">
        <f>VLOOKUP(A571,JSE.JO!A:G,6,0)*VLOOKUP(A571,'ZAR_USD Historical Data'!A:F,2,0)</f>
        <v>424.32911129450002</v>
      </c>
      <c r="G571">
        <f>VLOOKUP(A571,JSE.JO!A:G,7,0)</f>
        <v>290100</v>
      </c>
    </row>
    <row r="572" spans="1:7" x14ac:dyDescent="0.3">
      <c r="A572" s="1">
        <v>39667</v>
      </c>
      <c r="B572">
        <f>VLOOKUP(A572,JSE.JO!A:G,2,0)*VLOOKUP(A572,'ZAR_USD Historical Data'!A:F,3,0)</f>
        <v>605.25</v>
      </c>
      <c r="C572">
        <f>VLOOKUP(A572,JSE.JO!A:G,3,0)*VLOOKUP(JSE.JO_USD!A572,'ZAR_USD Historical Data'!A:F,4,0)</f>
        <v>615.16</v>
      </c>
      <c r="D572">
        <f>VLOOKUP(A572,JSE.JO!A:G,4,0)*VLOOKUP(A572,'ZAR_USD Historical Data'!A:F,5,0)</f>
        <v>577.67999999999995</v>
      </c>
      <c r="E572">
        <f>VLOOKUP(A572,JSE.JO!A:G,5,0)*VLOOKUP(A572,'ZAR_USD Historical Data'!A:F,2,0)</f>
        <v>588.72</v>
      </c>
      <c r="F572">
        <f>VLOOKUP(A572,JSE.JO!A:G,6,0)*VLOOKUP(A572,'ZAR_USD Historical Data'!A:F,2,0)</f>
        <v>408.20465776919997</v>
      </c>
      <c r="G572">
        <f>VLOOKUP(A572,JSE.JO!A:G,7,0)</f>
        <v>650600</v>
      </c>
    </row>
    <row r="573" spans="1:7" x14ac:dyDescent="0.3">
      <c r="A573" s="1">
        <v>39668</v>
      </c>
      <c r="B573">
        <f>VLOOKUP(A573,JSE.JO!A:G,2,0)*VLOOKUP(A573,'ZAR_USD Historical Data'!A:F,3,0)</f>
        <v>598.5</v>
      </c>
      <c r="C573">
        <f>VLOOKUP(A573,JSE.JO!A:G,3,0)*VLOOKUP(JSE.JO_USD!A573,'ZAR_USD Historical Data'!A:F,4,0)</f>
        <v>612.23099999999999</v>
      </c>
      <c r="D573">
        <f>VLOOKUP(A573,JSE.JO!A:G,4,0)*VLOOKUP(A573,'ZAR_USD Historical Data'!A:F,5,0)</f>
        <v>578.25</v>
      </c>
      <c r="E573">
        <f>VLOOKUP(A573,JSE.JO!A:G,5,0)*VLOOKUP(A573,'ZAR_USD Historical Data'!A:F,2,0)</f>
        <v>584.88840000000005</v>
      </c>
      <c r="F573">
        <f>VLOOKUP(A573,JSE.JO!A:G,6,0)*VLOOKUP(A573,'ZAR_USD Historical Data'!A:F,2,0)</f>
        <v>405.54791761320001</v>
      </c>
      <c r="G573">
        <f>VLOOKUP(A573,JSE.JO!A:G,7,0)</f>
        <v>96700</v>
      </c>
    </row>
    <row r="574" spans="1:7" x14ac:dyDescent="0.3">
      <c r="A574" s="1">
        <v>39671</v>
      </c>
      <c r="B574">
        <f>VLOOKUP(A574,JSE.JO!A:G,2,0)*VLOOKUP(A574,'ZAR_USD Historical Data'!A:F,3,0)</f>
        <v>592.35119999999995</v>
      </c>
      <c r="C574">
        <f>VLOOKUP(A574,JSE.JO!A:G,3,0)*VLOOKUP(JSE.JO_USD!A574,'ZAR_USD Historical Data'!A:F,4,0)</f>
        <v>614.00250000000005</v>
      </c>
      <c r="D574">
        <f>VLOOKUP(A574,JSE.JO!A:G,4,0)*VLOOKUP(A574,'ZAR_USD Historical Data'!A:F,5,0)</f>
        <v>581.31360000000006</v>
      </c>
      <c r="E574">
        <f>VLOOKUP(A574,JSE.JO!A:G,5,0)*VLOOKUP(A574,'ZAR_USD Historical Data'!A:F,2,0)</f>
        <v>601.76950000000011</v>
      </c>
      <c r="F574">
        <f>VLOOKUP(A574,JSE.JO!A:G,6,0)*VLOOKUP(A574,'ZAR_USD Historical Data'!A:F,2,0)</f>
        <v>417.25279767780006</v>
      </c>
      <c r="G574">
        <f>VLOOKUP(A574,JSE.JO!A:G,7,0)</f>
        <v>390000</v>
      </c>
    </row>
    <row r="575" spans="1:7" x14ac:dyDescent="0.3">
      <c r="A575" s="1">
        <v>39672</v>
      </c>
      <c r="B575">
        <f>VLOOKUP(A575,JSE.JO!A:G,2,0)*VLOOKUP(A575,'ZAR_USD Historical Data'!A:F,3,0)</f>
        <v>626.22</v>
      </c>
      <c r="C575">
        <f>VLOOKUP(A575,JSE.JO!A:G,3,0)*VLOOKUP(JSE.JO_USD!A575,'ZAR_USD Historical Data'!A:F,4,0)</f>
        <v>643.63559999999995</v>
      </c>
      <c r="D575">
        <f>VLOOKUP(A575,JSE.JO!A:G,4,0)*VLOOKUP(A575,'ZAR_USD Historical Data'!A:F,5,0)</f>
        <v>584.20000000000005</v>
      </c>
      <c r="E575">
        <f>VLOOKUP(A575,JSE.JO!A:G,5,0)*VLOOKUP(A575,'ZAR_USD Historical Data'!A:F,2,0)</f>
        <v>588.80000000000007</v>
      </c>
      <c r="F575">
        <f>VLOOKUP(A575,JSE.JO!A:G,6,0)*VLOOKUP(A575,'ZAR_USD Historical Data'!A:F,2,0)</f>
        <v>408.26012505600005</v>
      </c>
      <c r="G575">
        <f>VLOOKUP(A575,JSE.JO!A:G,7,0)</f>
        <v>206400</v>
      </c>
    </row>
    <row r="576" spans="1:7" x14ac:dyDescent="0.3">
      <c r="A576" s="1">
        <v>39673</v>
      </c>
      <c r="B576">
        <f>VLOOKUP(A576,JSE.JO!A:G,2,0)*VLOOKUP(A576,'ZAR_USD Historical Data'!A:F,3,0)</f>
        <v>588.87399999999991</v>
      </c>
      <c r="C576">
        <f>VLOOKUP(A576,JSE.JO!A:G,3,0)*VLOOKUP(JSE.JO_USD!A576,'ZAR_USD Historical Data'!A:F,4,0)</f>
        <v>629.65</v>
      </c>
      <c r="D576">
        <f>VLOOKUP(A576,JSE.JO!A:G,4,0)*VLOOKUP(A576,'ZAR_USD Historical Data'!A:F,5,0)</f>
        <v>579.64400000000001</v>
      </c>
      <c r="E576">
        <f>VLOOKUP(A576,JSE.JO!A:G,5,0)*VLOOKUP(A576,'ZAR_USD Historical Data'!A:F,2,0)</f>
        <v>620.73599999999999</v>
      </c>
      <c r="F576">
        <f>VLOOKUP(A576,JSE.JO!A:G,6,0)*VLOOKUP(A576,'ZAR_USD Historical Data'!A:F,2,0)</f>
        <v>430.40374569120007</v>
      </c>
      <c r="G576">
        <f>VLOOKUP(A576,JSE.JO!A:G,7,0)</f>
        <v>476600</v>
      </c>
    </row>
    <row r="577" spans="1:7" x14ac:dyDescent="0.3">
      <c r="A577" s="1">
        <v>39674</v>
      </c>
      <c r="B577">
        <f>VLOOKUP(A577,JSE.JO!A:G,2,0)*VLOOKUP(A577,'ZAR_USD Historical Data'!A:F,3,0)</f>
        <v>618.29600000000005</v>
      </c>
      <c r="C577">
        <f>VLOOKUP(A577,JSE.JO!A:G,3,0)*VLOOKUP(JSE.JO_USD!A577,'ZAR_USD Historical Data'!A:F,4,0)</f>
        <v>647.22</v>
      </c>
      <c r="D577">
        <f>VLOOKUP(A577,JSE.JO!A:G,4,0)*VLOOKUP(A577,'ZAR_USD Historical Data'!A:F,5,0)</f>
        <v>616.83200000000011</v>
      </c>
      <c r="E577">
        <f>VLOOKUP(A577,JSE.JO!A:G,5,0)*VLOOKUP(A577,'ZAR_USD Historical Data'!A:F,2,0)</f>
        <v>641.18999999999994</v>
      </c>
      <c r="F577">
        <f>VLOOKUP(A577,JSE.JO!A:G,6,0)*VLOOKUP(A577,'ZAR_USD Historical Data'!A:F,2,0)</f>
        <v>444.58606329719998</v>
      </c>
      <c r="G577">
        <f>VLOOKUP(A577,JSE.JO!A:G,7,0)</f>
        <v>144900</v>
      </c>
    </row>
    <row r="578" spans="1:7" x14ac:dyDescent="0.3">
      <c r="A578" s="1">
        <v>39675</v>
      </c>
      <c r="B578">
        <f>VLOOKUP(A578,JSE.JO!A:G,2,0)*VLOOKUP(A578,'ZAR_USD Historical Data'!A:F,3,0)</f>
        <v>637.91489999999999</v>
      </c>
      <c r="C578">
        <f>VLOOKUP(A578,JSE.JO!A:G,3,0)*VLOOKUP(JSE.JO_USD!A578,'ZAR_USD Historical Data'!A:F,4,0)</f>
        <v>670.94999999999993</v>
      </c>
      <c r="D578">
        <f>VLOOKUP(A578,JSE.JO!A:G,4,0)*VLOOKUP(A578,'ZAR_USD Historical Data'!A:F,5,0)</f>
        <v>625.24279999999999</v>
      </c>
      <c r="E578">
        <f>VLOOKUP(A578,JSE.JO!A:G,5,0)*VLOOKUP(A578,'ZAR_USD Historical Data'!A:F,2,0)</f>
        <v>662.94</v>
      </c>
      <c r="F578">
        <f>VLOOKUP(A578,JSE.JO!A:G,6,0)*VLOOKUP(A578,'ZAR_USD Historical Data'!A:F,2,0)</f>
        <v>459.66701221099999</v>
      </c>
      <c r="G578">
        <f>VLOOKUP(A578,JSE.JO!A:G,7,0)</f>
        <v>86800</v>
      </c>
    </row>
    <row r="579" spans="1:7" x14ac:dyDescent="0.3">
      <c r="A579" s="1">
        <v>39678</v>
      </c>
      <c r="B579">
        <f>VLOOKUP(A579,JSE.JO!A:G,2,0)*VLOOKUP(A579,'ZAR_USD Historical Data'!A:F,3,0)</f>
        <v>668.60760000000005</v>
      </c>
      <c r="C579">
        <f>VLOOKUP(A579,JSE.JO!A:G,3,0)*VLOOKUP(JSE.JO_USD!A579,'ZAR_USD Historical Data'!A:F,4,0)</f>
        <v>701.87</v>
      </c>
      <c r="D579">
        <f>VLOOKUP(A579,JSE.JO!A:G,4,0)*VLOOKUP(A579,'ZAR_USD Historical Data'!A:F,5,0)</f>
        <v>668.60760000000005</v>
      </c>
      <c r="E579">
        <f>VLOOKUP(A579,JSE.JO!A:G,5,0)*VLOOKUP(A579,'ZAR_USD Historical Data'!A:F,2,0)</f>
        <v>691.53</v>
      </c>
      <c r="F579">
        <f>VLOOKUP(A579,JSE.JO!A:G,6,0)*VLOOKUP(A579,'ZAR_USD Historical Data'!A:F,2,0)</f>
        <v>479.4905698485</v>
      </c>
      <c r="G579">
        <f>VLOOKUP(A579,JSE.JO!A:G,7,0)</f>
        <v>53173</v>
      </c>
    </row>
    <row r="580" spans="1:7" x14ac:dyDescent="0.3">
      <c r="A580" s="1">
        <v>39679</v>
      </c>
      <c r="B580">
        <f>VLOOKUP(A580,JSE.JO!A:G,2,0)*VLOOKUP(A580,'ZAR_USD Historical Data'!A:F,3,0)</f>
        <v>684.7600000000001</v>
      </c>
      <c r="C580">
        <f>VLOOKUP(A580,JSE.JO!A:G,3,0)*VLOOKUP(JSE.JO_USD!A580,'ZAR_USD Historical Data'!A:F,4,0)</f>
        <v>687.93999999999994</v>
      </c>
      <c r="D580">
        <f>VLOOKUP(A580,JSE.JO!A:G,4,0)*VLOOKUP(A580,'ZAR_USD Historical Data'!A:F,5,0)</f>
        <v>636.90499999999997</v>
      </c>
      <c r="E580">
        <f>VLOOKUP(A580,JSE.JO!A:G,5,0)*VLOOKUP(A580,'ZAR_USD Historical Data'!A:F,2,0)</f>
        <v>669.64499999999998</v>
      </c>
      <c r="F580">
        <f>VLOOKUP(A580,JSE.JO!A:G,6,0)*VLOOKUP(A580,'ZAR_USD Historical Data'!A:F,2,0)</f>
        <v>464.31607496299995</v>
      </c>
      <c r="G580">
        <f>VLOOKUP(A580,JSE.JO!A:G,7,0)</f>
        <v>104381</v>
      </c>
    </row>
    <row r="581" spans="1:7" x14ac:dyDescent="0.3">
      <c r="A581" s="1">
        <v>39680</v>
      </c>
      <c r="B581">
        <f>VLOOKUP(A581,JSE.JO!A:G,2,0)*VLOOKUP(A581,'ZAR_USD Historical Data'!A:F,3,0)</f>
        <v>658.92000000000007</v>
      </c>
      <c r="C581">
        <f>VLOOKUP(A581,JSE.JO!A:G,3,0)*VLOOKUP(JSE.JO_USD!A581,'ZAR_USD Historical Data'!A:F,4,0)</f>
        <v>677.80799999999999</v>
      </c>
      <c r="D581">
        <f>VLOOKUP(A581,JSE.JO!A:G,4,0)*VLOOKUP(A581,'ZAR_USD Historical Data'!A:F,5,0)</f>
        <v>640</v>
      </c>
      <c r="E581">
        <f>VLOOKUP(A581,JSE.JO!A:G,5,0)*VLOOKUP(A581,'ZAR_USD Historical Data'!A:F,2,0)</f>
        <v>644</v>
      </c>
      <c r="F581">
        <f>VLOOKUP(A581,JSE.JO!A:G,6,0)*VLOOKUP(A581,'ZAR_USD Historical Data'!A:F,2,0)</f>
        <v>446.53438047679998</v>
      </c>
      <c r="G581">
        <f>VLOOKUP(A581,JSE.JO!A:G,7,0)</f>
        <v>238156</v>
      </c>
    </row>
    <row r="582" spans="1:7" x14ac:dyDescent="0.3">
      <c r="A582" s="1">
        <v>39681</v>
      </c>
      <c r="B582">
        <f>VLOOKUP(A582,JSE.JO!A:G,2,0)*VLOOKUP(A582,'ZAR_USD Historical Data'!A:F,3,0)</f>
        <v>652.13750000000005</v>
      </c>
      <c r="C582">
        <f>VLOOKUP(A582,JSE.JO!A:G,3,0)*VLOOKUP(JSE.JO_USD!A582,'ZAR_USD Historical Data'!A:F,4,0)</f>
        <v>678.04919999999993</v>
      </c>
      <c r="D582">
        <f>VLOOKUP(A582,JSE.JO!A:G,4,0)*VLOOKUP(A582,'ZAR_USD Historical Data'!A:F,5,0)</f>
        <v>621.7700000000001</v>
      </c>
      <c r="E582">
        <f>VLOOKUP(A582,JSE.JO!A:G,5,0)*VLOOKUP(A582,'ZAR_USD Historical Data'!A:F,2,0)</f>
        <v>653.65300000000002</v>
      </c>
      <c r="F582">
        <f>VLOOKUP(A582,JSE.JO!A:G,6,0)*VLOOKUP(A582,'ZAR_USD Historical Data'!A:F,2,0)</f>
        <v>453.22759520260001</v>
      </c>
      <c r="G582">
        <f>VLOOKUP(A582,JSE.JO!A:G,7,0)</f>
        <v>410804</v>
      </c>
    </row>
    <row r="583" spans="1:7" x14ac:dyDescent="0.3">
      <c r="A583" s="1">
        <v>39682</v>
      </c>
      <c r="B583">
        <f>VLOOKUP(A583,JSE.JO!A:G,2,0)*VLOOKUP(A583,'ZAR_USD Historical Data'!A:F,3,0)</f>
        <v>658.01499999999999</v>
      </c>
      <c r="C583">
        <f>VLOOKUP(A583,JSE.JO!A:G,3,0)*VLOOKUP(JSE.JO_USD!A583,'ZAR_USD Historical Data'!A:F,4,0)</f>
        <v>672.82599999999991</v>
      </c>
      <c r="D583">
        <f>VLOOKUP(A583,JSE.JO!A:G,4,0)*VLOOKUP(A583,'ZAR_USD Historical Data'!A:F,5,0)</f>
        <v>647.5</v>
      </c>
      <c r="E583">
        <f>VLOOKUP(A583,JSE.JO!A:G,5,0)*VLOOKUP(A583,'ZAR_USD Historical Data'!A:F,2,0)</f>
        <v>669.22800000000007</v>
      </c>
      <c r="F583">
        <f>VLOOKUP(A583,JSE.JO!A:G,6,0)*VLOOKUP(A583,'ZAR_USD Historical Data'!A:F,2,0)</f>
        <v>464.02685584920005</v>
      </c>
      <c r="G583">
        <f>VLOOKUP(A583,JSE.JO!A:G,7,0)</f>
        <v>197196</v>
      </c>
    </row>
    <row r="584" spans="1:7" x14ac:dyDescent="0.3">
      <c r="A584" s="1">
        <v>39685</v>
      </c>
      <c r="B584">
        <f>VLOOKUP(A584,JSE.JO!A:G,2,0)*VLOOKUP(A584,'ZAR_USD Historical Data'!A:F,3,0)</f>
        <v>669.22800000000007</v>
      </c>
      <c r="C584">
        <f>VLOOKUP(A584,JSE.JO!A:G,3,0)*VLOOKUP(JSE.JO_USD!A584,'ZAR_USD Historical Data'!A:F,4,0)</f>
        <v>671.798</v>
      </c>
      <c r="D584">
        <f>VLOOKUP(A584,JSE.JO!A:G,4,0)*VLOOKUP(A584,'ZAR_USD Historical Data'!A:F,5,0)</f>
        <v>654.71159999999998</v>
      </c>
      <c r="E584">
        <f>VLOOKUP(A584,JSE.JO!A:G,5,0)*VLOOKUP(A584,'ZAR_USD Historical Data'!A:F,2,0)</f>
        <v>656.88</v>
      </c>
      <c r="F584">
        <f>VLOOKUP(A584,JSE.JO!A:G,6,0)*VLOOKUP(A584,'ZAR_USD Historical Data'!A:F,2,0)</f>
        <v>455.46513226479999</v>
      </c>
      <c r="G584">
        <f>VLOOKUP(A584,JSE.JO!A:G,7,0)</f>
        <v>45712</v>
      </c>
    </row>
    <row r="585" spans="1:7" x14ac:dyDescent="0.3">
      <c r="A585" s="1">
        <v>39686</v>
      </c>
      <c r="B585">
        <f>VLOOKUP(A585,JSE.JO!A:G,2,0)*VLOOKUP(A585,'ZAR_USD Historical Data'!A:F,3,0)</f>
        <v>648.28250000000003</v>
      </c>
      <c r="C585">
        <f>VLOOKUP(A585,JSE.JO!A:G,3,0)*VLOOKUP(JSE.JO_USD!A585,'ZAR_USD Historical Data'!A:F,4,0)</f>
        <v>663.05039999999997</v>
      </c>
      <c r="D585">
        <f>VLOOKUP(A585,JSE.JO!A:G,4,0)*VLOOKUP(A585,'ZAR_USD Historical Data'!A:F,5,0)</f>
        <v>635.5</v>
      </c>
      <c r="E585">
        <f>VLOOKUP(A585,JSE.JO!A:G,5,0)*VLOOKUP(A585,'ZAR_USD Historical Data'!A:F,2,0)</f>
        <v>653.82000000000005</v>
      </c>
      <c r="F585">
        <f>VLOOKUP(A585,JSE.JO!A:G,6,0)*VLOOKUP(A585,'ZAR_USD Historical Data'!A:F,2,0)</f>
        <v>453.34340028220004</v>
      </c>
      <c r="G585">
        <f>VLOOKUP(A585,JSE.JO!A:G,7,0)</f>
        <v>78307</v>
      </c>
    </row>
    <row r="586" spans="1:7" x14ac:dyDescent="0.3">
      <c r="A586" s="1">
        <v>39687</v>
      </c>
      <c r="B586">
        <f>VLOOKUP(A586,JSE.JO!A:G,2,0)*VLOOKUP(A586,'ZAR_USD Historical Data'!A:F,3,0)</f>
        <v>652.29000000000008</v>
      </c>
      <c r="C586">
        <f>VLOOKUP(A586,JSE.JO!A:G,3,0)*VLOOKUP(JSE.JO_USD!A586,'ZAR_USD Historical Data'!A:F,4,0)</f>
        <v>672.36</v>
      </c>
      <c r="D586">
        <f>VLOOKUP(A586,JSE.JO!A:G,4,0)*VLOOKUP(A586,'ZAR_USD Historical Data'!A:F,5,0)</f>
        <v>647.0625</v>
      </c>
      <c r="E586">
        <f>VLOOKUP(A586,JSE.JO!A:G,5,0)*VLOOKUP(A586,'ZAR_USD Historical Data'!A:F,2,0)</f>
        <v>670.80000000000007</v>
      </c>
      <c r="F586">
        <f>VLOOKUP(A586,JSE.JO!A:G,6,0)*VLOOKUP(A586,'ZAR_USD Historical Data'!A:F,2,0)</f>
        <v>465.116932593</v>
      </c>
      <c r="G586">
        <f>VLOOKUP(A586,JSE.JO!A:G,7,0)</f>
        <v>63303</v>
      </c>
    </row>
    <row r="587" spans="1:7" x14ac:dyDescent="0.3">
      <c r="A587" s="1">
        <v>39688</v>
      </c>
      <c r="B587">
        <f>VLOOKUP(A587,JSE.JO!A:G,2,0)*VLOOKUP(A587,'ZAR_USD Historical Data'!A:F,3,0)</f>
        <v>681.05000000000007</v>
      </c>
      <c r="C587">
        <f>VLOOKUP(A587,JSE.JO!A:G,3,0)*VLOOKUP(JSE.JO_USD!A587,'ZAR_USD Historical Data'!A:F,4,0)</f>
        <v>692.71</v>
      </c>
      <c r="D587">
        <f>VLOOKUP(A587,JSE.JO!A:G,4,0)*VLOOKUP(A587,'ZAR_USD Historical Data'!A:F,5,0)</f>
        <v>655.35</v>
      </c>
      <c r="E587">
        <f>VLOOKUP(A587,JSE.JO!A:G,5,0)*VLOOKUP(A587,'ZAR_USD Historical Data'!A:F,2,0)</f>
        <v>677.92659999999989</v>
      </c>
      <c r="F587">
        <f>VLOOKUP(A587,JSE.JO!A:G,6,0)*VLOOKUP(A587,'ZAR_USD Historical Data'!A:F,2,0)</f>
        <v>470.05838940459995</v>
      </c>
      <c r="G587">
        <f>VLOOKUP(A587,JSE.JO!A:G,7,0)</f>
        <v>217661</v>
      </c>
    </row>
    <row r="588" spans="1:7" x14ac:dyDescent="0.3">
      <c r="A588" s="1">
        <v>39689</v>
      </c>
      <c r="B588">
        <f>VLOOKUP(A588,JSE.JO!A:G,2,0)*VLOOKUP(A588,'ZAR_USD Historical Data'!A:F,3,0)</f>
        <v>678.42049999999995</v>
      </c>
      <c r="C588">
        <f>VLOOKUP(A588,JSE.JO!A:G,3,0)*VLOOKUP(JSE.JO_USD!A588,'ZAR_USD Historical Data'!A:F,4,0)</f>
        <v>688.79579999999999</v>
      </c>
      <c r="D588">
        <f>VLOOKUP(A588,JSE.JO!A:G,4,0)*VLOOKUP(A588,'ZAR_USD Historical Data'!A:F,5,0)</f>
        <v>676.72499999999991</v>
      </c>
      <c r="E588">
        <f>VLOOKUP(A588,JSE.JO!A:G,5,0)*VLOOKUP(A588,'ZAR_USD Historical Data'!A:F,2,0)</f>
        <v>681.45</v>
      </c>
      <c r="F588">
        <f>VLOOKUP(A588,JSE.JO!A:G,6,0)*VLOOKUP(A588,'ZAR_USD Historical Data'!A:F,2,0)</f>
        <v>472.50137607639999</v>
      </c>
      <c r="G588">
        <f>VLOOKUP(A588,JSE.JO!A:G,7,0)</f>
        <v>22107</v>
      </c>
    </row>
    <row r="589" spans="1:7" x14ac:dyDescent="0.3">
      <c r="A589" s="1">
        <v>39692</v>
      </c>
      <c r="B589">
        <f>VLOOKUP(A589,JSE.JO!A:G,2,0)*VLOOKUP(A589,'ZAR_USD Historical Data'!A:F,3,0)</f>
        <v>685.58399999999995</v>
      </c>
      <c r="C589">
        <f>VLOOKUP(A589,JSE.JO!A:G,3,0)*VLOOKUP(JSE.JO_USD!A589,'ZAR_USD Historical Data'!A:F,4,0)</f>
        <v>702.42900000000009</v>
      </c>
      <c r="D589">
        <f>VLOOKUP(A589,JSE.JO!A:G,4,0)*VLOOKUP(A589,'ZAR_USD Historical Data'!A:F,5,0)</f>
        <v>673.57499999999993</v>
      </c>
      <c r="E589">
        <f>VLOOKUP(A589,JSE.JO!A:G,5,0)*VLOOKUP(A589,'ZAR_USD Historical Data'!A:F,2,0)</f>
        <v>683.7</v>
      </c>
      <c r="F589">
        <f>VLOOKUP(A589,JSE.JO!A:G,6,0)*VLOOKUP(A589,'ZAR_USD Historical Data'!A:F,2,0)</f>
        <v>474.06152053200003</v>
      </c>
      <c r="G589">
        <f>VLOOKUP(A589,JSE.JO!A:G,7,0)</f>
        <v>149547</v>
      </c>
    </row>
    <row r="590" spans="1:7" x14ac:dyDescent="0.3">
      <c r="A590" s="1">
        <v>39693</v>
      </c>
      <c r="B590">
        <f>VLOOKUP(A590,JSE.JO!A:G,2,0)*VLOOKUP(A590,'ZAR_USD Historical Data'!A:F,3,0)</f>
        <v>676.84399999999994</v>
      </c>
      <c r="C590">
        <f>VLOOKUP(A590,JSE.JO!A:G,3,0)*VLOOKUP(JSE.JO_USD!A590,'ZAR_USD Historical Data'!A:F,4,0)</f>
        <v>684.7600000000001</v>
      </c>
      <c r="D590">
        <f>VLOOKUP(A590,JSE.JO!A:G,4,0)*VLOOKUP(A590,'ZAR_USD Historical Data'!A:F,5,0)</f>
        <v>668.43600000000004</v>
      </c>
      <c r="E590">
        <f>VLOOKUP(A590,JSE.JO!A:G,5,0)*VLOOKUP(A590,'ZAR_USD Historical Data'!A:F,2,0)</f>
        <v>681.57999999999993</v>
      </c>
      <c r="F590">
        <f>VLOOKUP(A590,JSE.JO!A:G,6,0)*VLOOKUP(A590,'ZAR_USD Historical Data'!A:F,2,0)</f>
        <v>472.59156232879997</v>
      </c>
      <c r="G590">
        <f>VLOOKUP(A590,JSE.JO!A:G,7,0)</f>
        <v>37136</v>
      </c>
    </row>
    <row r="591" spans="1:7" x14ac:dyDescent="0.3">
      <c r="A591" s="1">
        <v>39694</v>
      </c>
      <c r="B591">
        <f>VLOOKUP(A591,JSE.JO!A:G,2,0)*VLOOKUP(A591,'ZAR_USD Historical Data'!A:F,3,0)</f>
        <v>680.63149999999996</v>
      </c>
      <c r="C591">
        <f>VLOOKUP(A591,JSE.JO!A:G,3,0)*VLOOKUP(JSE.JO_USD!A591,'ZAR_USD Historical Data'!A:F,4,0)</f>
        <v>689.6149999999999</v>
      </c>
      <c r="D591">
        <f>VLOOKUP(A591,JSE.JO!A:G,4,0)*VLOOKUP(A591,'ZAR_USD Historical Data'!A:F,5,0)</f>
        <v>665.75920000000008</v>
      </c>
      <c r="E591">
        <f>VLOOKUP(A591,JSE.JO!A:G,5,0)*VLOOKUP(A591,'ZAR_USD Historical Data'!A:F,2,0)</f>
        <v>675.53649999999993</v>
      </c>
      <c r="F591">
        <f>VLOOKUP(A591,JSE.JO!A:G,6,0)*VLOOKUP(A591,'ZAR_USD Historical Data'!A:F,2,0)</f>
        <v>468.40110863579997</v>
      </c>
      <c r="G591">
        <f>VLOOKUP(A591,JSE.JO!A:G,7,0)</f>
        <v>43902</v>
      </c>
    </row>
    <row r="592" spans="1:7" x14ac:dyDescent="0.3">
      <c r="A592" s="1">
        <v>39695</v>
      </c>
      <c r="B592">
        <f>VLOOKUP(A592,JSE.JO!A:G,2,0)*VLOOKUP(A592,'ZAR_USD Historical Data'!A:F,3,0)</f>
        <v>687.89</v>
      </c>
      <c r="C592">
        <f>VLOOKUP(A592,JSE.JO!A:G,3,0)*VLOOKUP(JSE.JO_USD!A592,'ZAR_USD Historical Data'!A:F,4,0)</f>
        <v>696.41550000000007</v>
      </c>
      <c r="D592">
        <f>VLOOKUP(A592,JSE.JO!A:G,4,0)*VLOOKUP(A592,'ZAR_USD Historical Data'!A:F,5,0)</f>
        <v>657.2</v>
      </c>
      <c r="E592">
        <f>VLOOKUP(A592,JSE.JO!A:G,5,0)*VLOOKUP(A592,'ZAR_USD Historical Data'!A:F,2,0)</f>
        <v>666.07500000000005</v>
      </c>
      <c r="F592">
        <f>VLOOKUP(A592,JSE.JO!A:G,6,0)*VLOOKUP(A592,'ZAR_USD Historical Data'!A:F,2,0)</f>
        <v>461.84071364249996</v>
      </c>
      <c r="G592">
        <f>VLOOKUP(A592,JSE.JO!A:G,7,0)</f>
        <v>221690</v>
      </c>
    </row>
    <row r="593" spans="1:7" x14ac:dyDescent="0.3">
      <c r="A593" s="1">
        <v>39696</v>
      </c>
      <c r="B593">
        <f>VLOOKUP(A593,JSE.JO!A:G,2,0)*VLOOKUP(A593,'ZAR_USD Historical Data'!A:F,3,0)</f>
        <v>659.68</v>
      </c>
      <c r="C593">
        <f>VLOOKUP(A593,JSE.JO!A:G,3,0)*VLOOKUP(JSE.JO_USD!A593,'ZAR_USD Historical Data'!A:F,4,0)</f>
        <v>693.38699999999994</v>
      </c>
      <c r="D593">
        <f>VLOOKUP(A593,JSE.JO!A:G,4,0)*VLOOKUP(A593,'ZAR_USD Historical Data'!A:F,5,0)</f>
        <v>655.95600000000002</v>
      </c>
      <c r="E593">
        <f>VLOOKUP(A593,JSE.JO!A:G,5,0)*VLOOKUP(A593,'ZAR_USD Historical Data'!A:F,2,0)</f>
        <v>680.12399999999991</v>
      </c>
      <c r="F593">
        <f>VLOOKUP(A593,JSE.JO!A:G,6,0)*VLOOKUP(A593,'ZAR_USD Historical Data'!A:F,2,0)</f>
        <v>471.58200389839993</v>
      </c>
      <c r="G593">
        <f>VLOOKUP(A593,JSE.JO!A:G,7,0)</f>
        <v>102334</v>
      </c>
    </row>
    <row r="594" spans="1:7" x14ac:dyDescent="0.3">
      <c r="A594" s="1">
        <v>39699</v>
      </c>
      <c r="B594">
        <f>VLOOKUP(A594,JSE.JO!A:G,2,0)*VLOOKUP(A594,'ZAR_USD Historical Data'!A:F,3,0)</f>
        <v>687.24499999999989</v>
      </c>
      <c r="C594">
        <f>VLOOKUP(A594,JSE.JO!A:G,3,0)*VLOOKUP(JSE.JO_USD!A594,'ZAR_USD Historical Data'!A:F,4,0)</f>
        <v>747.04</v>
      </c>
      <c r="D594">
        <f>VLOOKUP(A594,JSE.JO!A:G,4,0)*VLOOKUP(A594,'ZAR_USD Historical Data'!A:F,5,0)</f>
        <v>676.62</v>
      </c>
      <c r="E594">
        <f>VLOOKUP(A594,JSE.JO!A:G,5,0)*VLOOKUP(A594,'ZAR_USD Historical Data'!A:F,2,0)</f>
        <v>719.78369999999995</v>
      </c>
      <c r="F594">
        <f>VLOOKUP(A594,JSE.JO!A:G,6,0)*VLOOKUP(A594,'ZAR_USD Historical Data'!A:F,2,0)</f>
        <v>499.08107948700001</v>
      </c>
      <c r="G594">
        <f>VLOOKUP(A594,JSE.JO!A:G,7,0)</f>
        <v>139344</v>
      </c>
    </row>
    <row r="595" spans="1:7" x14ac:dyDescent="0.3">
      <c r="A595" s="1">
        <v>39700</v>
      </c>
      <c r="B595">
        <f>VLOOKUP(A595,JSE.JO!A:G,2,0)*VLOOKUP(A595,'ZAR_USD Historical Data'!A:F,3,0)</f>
        <v>717.5089999999999</v>
      </c>
      <c r="C595">
        <f>VLOOKUP(A595,JSE.JO!A:G,3,0)*VLOOKUP(JSE.JO_USD!A595,'ZAR_USD Historical Data'!A:F,4,0)</f>
        <v>724.90600000000006</v>
      </c>
      <c r="D595">
        <f>VLOOKUP(A595,JSE.JO!A:G,4,0)*VLOOKUP(A595,'ZAR_USD Historical Data'!A:F,5,0)</f>
        <v>669.6</v>
      </c>
      <c r="E595">
        <f>VLOOKUP(A595,JSE.JO!A:G,5,0)*VLOOKUP(A595,'ZAR_USD Historical Data'!A:F,2,0)</f>
        <v>686.4</v>
      </c>
      <c r="F595">
        <f>VLOOKUP(A595,JSE.JO!A:G,6,0)*VLOOKUP(A595,'ZAR_USD Historical Data'!A:F,2,0)</f>
        <v>475.93363596479998</v>
      </c>
      <c r="G595">
        <f>VLOOKUP(A595,JSE.JO!A:G,7,0)</f>
        <v>303456</v>
      </c>
    </row>
    <row r="596" spans="1:7" x14ac:dyDescent="0.3">
      <c r="A596" s="1">
        <v>39701</v>
      </c>
      <c r="B596">
        <f>VLOOKUP(A596,JSE.JO!A:G,2,0)*VLOOKUP(A596,'ZAR_USD Historical Data'!A:F,3,0)</f>
        <v>730.07999999999993</v>
      </c>
      <c r="C596">
        <f>VLOOKUP(A596,JSE.JO!A:G,3,0)*VLOOKUP(JSE.JO_USD!A596,'ZAR_USD Historical Data'!A:F,4,0)</f>
        <v>734.76</v>
      </c>
      <c r="D596">
        <f>VLOOKUP(A596,JSE.JO!A:G,4,0)*VLOOKUP(A596,'ZAR_USD Historical Data'!A:F,5,0)</f>
        <v>677.91779999999994</v>
      </c>
      <c r="E596">
        <f>VLOOKUP(A596,JSE.JO!A:G,5,0)*VLOOKUP(A596,'ZAR_USD Historical Data'!A:F,2,0)</f>
        <v>693.69</v>
      </c>
      <c r="F596">
        <f>VLOOKUP(A596,JSE.JO!A:G,6,0)*VLOOKUP(A596,'ZAR_USD Historical Data'!A:F,2,0)</f>
        <v>480.988319945</v>
      </c>
      <c r="G596">
        <f>VLOOKUP(A596,JSE.JO!A:G,7,0)</f>
        <v>65658</v>
      </c>
    </row>
    <row r="597" spans="1:7" x14ac:dyDescent="0.3">
      <c r="A597" s="1">
        <v>39702</v>
      </c>
      <c r="B597">
        <f>VLOOKUP(A597,JSE.JO!A:G,2,0)*VLOOKUP(A597,'ZAR_USD Historical Data'!A:F,3,0)</f>
        <v>680.96</v>
      </c>
      <c r="C597">
        <f>VLOOKUP(A597,JSE.JO!A:G,3,0)*VLOOKUP(JSE.JO_USD!A597,'ZAR_USD Historical Data'!A:F,4,0)</f>
        <v>700.03499999999997</v>
      </c>
      <c r="D597">
        <f>VLOOKUP(A597,JSE.JO!A:G,4,0)*VLOOKUP(A597,'ZAR_USD Historical Data'!A:F,5,0)</f>
        <v>668.24400000000003</v>
      </c>
      <c r="E597">
        <f>VLOOKUP(A597,JSE.JO!A:G,5,0)*VLOOKUP(A597,'ZAR_USD Historical Data'!A:F,2,0)</f>
        <v>688.8</v>
      </c>
      <c r="F597">
        <f>VLOOKUP(A597,JSE.JO!A:G,6,0)*VLOOKUP(A597,'ZAR_USD Historical Data'!A:F,2,0)</f>
        <v>477.59773898099996</v>
      </c>
      <c r="G597">
        <f>VLOOKUP(A597,JSE.JO!A:G,7,0)</f>
        <v>1029383</v>
      </c>
    </row>
    <row r="598" spans="1:7" x14ac:dyDescent="0.3">
      <c r="A598" s="1">
        <v>39703</v>
      </c>
      <c r="B598">
        <f>VLOOKUP(A598,JSE.JO!A:G,2,0)*VLOOKUP(A598,'ZAR_USD Historical Data'!A:F,3,0)</f>
        <v>687.34749999999997</v>
      </c>
      <c r="C598">
        <f>VLOOKUP(A598,JSE.JO!A:G,3,0)*VLOOKUP(JSE.JO_USD!A598,'ZAR_USD Historical Data'!A:F,4,0)</f>
        <v>710.70550000000003</v>
      </c>
      <c r="D598">
        <f>VLOOKUP(A598,JSE.JO!A:G,4,0)*VLOOKUP(A598,'ZAR_USD Historical Data'!A:F,5,0)</f>
        <v>679.83999999999992</v>
      </c>
      <c r="E598">
        <f>VLOOKUP(A598,JSE.JO!A:G,5,0)*VLOOKUP(A598,'ZAR_USD Historical Data'!A:F,2,0)</f>
        <v>704.93849999999998</v>
      </c>
      <c r="F598">
        <f>VLOOKUP(A598,JSE.JO!A:G,6,0)*VLOOKUP(A598,'ZAR_USD Historical Data'!A:F,2,0)</f>
        <v>488.78778190139997</v>
      </c>
      <c r="G598">
        <f>VLOOKUP(A598,JSE.JO!A:G,7,0)</f>
        <v>196212</v>
      </c>
    </row>
    <row r="599" spans="1:7" x14ac:dyDescent="0.3">
      <c r="A599" s="1">
        <v>39706</v>
      </c>
      <c r="B599">
        <f>VLOOKUP(A599,JSE.JO!A:G,2,0)*VLOOKUP(A599,'ZAR_USD Historical Data'!A:F,3,0)</f>
        <v>688.74450000000002</v>
      </c>
      <c r="C599">
        <f>VLOOKUP(A599,JSE.JO!A:G,3,0)*VLOOKUP(JSE.JO_USD!A599,'ZAR_USD Historical Data'!A:F,4,0)</f>
        <v>697.13700000000006</v>
      </c>
      <c r="D599">
        <f>VLOOKUP(A599,JSE.JO!A:G,4,0)*VLOOKUP(A599,'ZAR_USD Historical Data'!A:F,5,0)</f>
        <v>646.4008</v>
      </c>
      <c r="E599">
        <f>VLOOKUP(A599,JSE.JO!A:G,5,0)*VLOOKUP(A599,'ZAR_USD Historical Data'!A:F,2,0)</f>
        <v>682</v>
      </c>
      <c r="F599">
        <f>VLOOKUP(A599,JSE.JO!A:G,6,0)*VLOOKUP(A599,'ZAR_USD Historical Data'!A:F,2,0)</f>
        <v>472.88277932399996</v>
      </c>
      <c r="G599">
        <f>VLOOKUP(A599,JSE.JO!A:G,7,0)</f>
        <v>80946</v>
      </c>
    </row>
    <row r="600" spans="1:7" x14ac:dyDescent="0.3">
      <c r="A600" s="1">
        <v>39707</v>
      </c>
      <c r="B600">
        <f>VLOOKUP(A600,JSE.JO!A:G,2,0)*VLOOKUP(A600,'ZAR_USD Historical Data'!A:F,3,0)</f>
        <v>656.67</v>
      </c>
      <c r="C600">
        <f>VLOOKUP(A600,JSE.JO!A:G,3,0)*VLOOKUP(JSE.JO_USD!A600,'ZAR_USD Historical Data'!A:F,4,0)</f>
        <v>677.43499999999995</v>
      </c>
      <c r="D600">
        <f>VLOOKUP(A600,JSE.JO!A:G,4,0)*VLOOKUP(A600,'ZAR_USD Historical Data'!A:F,5,0)</f>
        <v>638.52949999999998</v>
      </c>
      <c r="E600">
        <f>VLOOKUP(A600,JSE.JO!A:G,5,0)*VLOOKUP(A600,'ZAR_USD Historical Data'!A:F,2,0)</f>
        <v>665.69880000000001</v>
      </c>
      <c r="F600">
        <f>VLOOKUP(A600,JSE.JO!A:G,6,0)*VLOOKUP(A600,'ZAR_USD Historical Data'!A:F,2,0)</f>
        <v>461.57983651960006</v>
      </c>
      <c r="G600">
        <f>VLOOKUP(A600,JSE.JO!A:G,7,0)</f>
        <v>539226</v>
      </c>
    </row>
    <row r="601" spans="1:7" x14ac:dyDescent="0.3">
      <c r="A601" s="1">
        <v>39708</v>
      </c>
      <c r="B601">
        <f>VLOOKUP(A601,JSE.JO!A:G,2,0)*VLOOKUP(A601,'ZAR_USD Historical Data'!A:F,3,0)</f>
        <v>668.64600000000007</v>
      </c>
      <c r="C601">
        <f>VLOOKUP(A601,JSE.JO!A:G,3,0)*VLOOKUP(JSE.JO_USD!A601,'ZAR_USD Historical Data'!A:F,4,0)</f>
        <v>715.3</v>
      </c>
      <c r="D601">
        <f>VLOOKUP(A601,JSE.JO!A:G,4,0)*VLOOKUP(A601,'ZAR_USD Historical Data'!A:F,5,0)</f>
        <v>650.69999999999993</v>
      </c>
      <c r="E601">
        <f>VLOOKUP(A601,JSE.JO!A:G,5,0)*VLOOKUP(A601,'ZAR_USD Historical Data'!A:F,2,0)</f>
        <v>689.69999999999993</v>
      </c>
      <c r="F601">
        <f>VLOOKUP(A601,JSE.JO!A:G,6,0)*VLOOKUP(A601,'ZAR_USD Historical Data'!A:F,2,0)</f>
        <v>478.22174784999999</v>
      </c>
      <c r="G601">
        <f>VLOOKUP(A601,JSE.JO!A:G,7,0)</f>
        <v>340714</v>
      </c>
    </row>
    <row r="602" spans="1:7" x14ac:dyDescent="0.3">
      <c r="A602" s="1">
        <v>39709</v>
      </c>
      <c r="B602">
        <f>VLOOKUP(A602,JSE.JO!A:G,2,0)*VLOOKUP(A602,'ZAR_USD Historical Data'!A:F,3,0)</f>
        <v>674.11959999999999</v>
      </c>
      <c r="C602">
        <f>VLOOKUP(A602,JSE.JO!A:G,3,0)*VLOOKUP(JSE.JO_USD!A602,'ZAR_USD Historical Data'!A:F,4,0)</f>
        <v>716.17650000000003</v>
      </c>
      <c r="D602">
        <f>VLOOKUP(A602,JSE.JO!A:G,4,0)*VLOOKUP(A602,'ZAR_USD Historical Data'!A:F,5,0)</f>
        <v>619.84</v>
      </c>
      <c r="E602">
        <f>VLOOKUP(A602,JSE.JO!A:G,5,0)*VLOOKUP(A602,'ZAR_USD Historical Data'!A:F,2,0)</f>
        <v>708.63779999999997</v>
      </c>
      <c r="F602">
        <f>VLOOKUP(A602,JSE.JO!A:G,6,0)*VLOOKUP(A602,'ZAR_USD Historical Data'!A:F,2,0)</f>
        <v>491.35286419179999</v>
      </c>
      <c r="G602">
        <f>VLOOKUP(A602,JSE.JO!A:G,7,0)</f>
        <v>639032</v>
      </c>
    </row>
    <row r="603" spans="1:7" x14ac:dyDescent="0.3">
      <c r="A603" s="1">
        <v>39710</v>
      </c>
      <c r="B603">
        <f>VLOOKUP(A603,JSE.JO!A:G,2,0)*VLOOKUP(A603,'ZAR_USD Historical Data'!A:F,3,0)</f>
        <v>648.75980000000004</v>
      </c>
      <c r="C603">
        <f>VLOOKUP(A603,JSE.JO!A:G,3,0)*VLOOKUP(JSE.JO_USD!A603,'ZAR_USD Historical Data'!A:F,4,0)</f>
        <v>739.69719999999995</v>
      </c>
      <c r="D603">
        <f>VLOOKUP(A603,JSE.JO!A:G,4,0)*VLOOKUP(A603,'ZAR_USD Historical Data'!A:F,5,0)</f>
        <v>646.63620000000003</v>
      </c>
      <c r="E603">
        <f>VLOOKUP(A603,JSE.JO!A:G,5,0)*VLOOKUP(A603,'ZAR_USD Historical Data'!A:F,2,0)</f>
        <v>719.91</v>
      </c>
      <c r="F603">
        <f>VLOOKUP(A603,JSE.JO!A:G,6,0)*VLOOKUP(A603,'ZAR_USD Historical Data'!A:F,2,0)</f>
        <v>499.16865085499995</v>
      </c>
      <c r="G603">
        <f>VLOOKUP(A603,JSE.JO!A:G,7,0)</f>
        <v>398827</v>
      </c>
    </row>
    <row r="604" spans="1:7" x14ac:dyDescent="0.3">
      <c r="A604" s="1">
        <v>39713</v>
      </c>
      <c r="B604">
        <f>VLOOKUP(A604,JSE.JO!A:G,2,0)*VLOOKUP(A604,'ZAR_USD Historical Data'!A:F,3,0)</f>
        <v>676.09680000000003</v>
      </c>
      <c r="C604">
        <f>VLOOKUP(A604,JSE.JO!A:G,3,0)*VLOOKUP(JSE.JO_USD!A604,'ZAR_USD Historical Data'!A:F,4,0)</f>
        <v>807.68849999999998</v>
      </c>
      <c r="D604">
        <f>VLOOKUP(A604,JSE.JO!A:G,4,0)*VLOOKUP(A604,'ZAR_USD Historical Data'!A:F,5,0)</f>
        <v>673.37279999999998</v>
      </c>
      <c r="E604">
        <f>VLOOKUP(A604,JSE.JO!A:G,5,0)*VLOOKUP(A604,'ZAR_USD Historical Data'!A:F,2,0)</f>
        <v>762.5</v>
      </c>
      <c r="F604">
        <f>VLOOKUP(A604,JSE.JO!A:G,6,0)*VLOOKUP(A604,'ZAR_USD Historical Data'!A:F,2,0)</f>
        <v>528.69964600000003</v>
      </c>
      <c r="G604">
        <f>VLOOKUP(A604,JSE.JO!A:G,7,0)</f>
        <v>39868</v>
      </c>
    </row>
    <row r="605" spans="1:7" x14ac:dyDescent="0.3">
      <c r="A605" s="1">
        <v>39714</v>
      </c>
      <c r="B605">
        <f>VLOOKUP(A605,JSE.JO!A:G,2,0)*VLOOKUP(A605,'ZAR_USD Historical Data'!A:F,3,0)</f>
        <v>726.20549999999992</v>
      </c>
      <c r="C605">
        <f>VLOOKUP(A605,JSE.JO!A:G,3,0)*VLOOKUP(JSE.JO_USD!A605,'ZAR_USD Historical Data'!A:F,4,0)</f>
        <v>758.52640000000008</v>
      </c>
      <c r="D605">
        <f>VLOOKUP(A605,JSE.JO!A:G,4,0)*VLOOKUP(A605,'ZAR_USD Historical Data'!A:F,5,0)</f>
        <v>704.14650000000006</v>
      </c>
      <c r="E605">
        <f>VLOOKUP(A605,JSE.JO!A:G,5,0)*VLOOKUP(A605,'ZAR_USD Historical Data'!A:F,2,0)</f>
        <v>719.8</v>
      </c>
      <c r="F605">
        <f>VLOOKUP(A605,JSE.JO!A:G,6,0)*VLOOKUP(A605,'ZAR_USD Historical Data'!A:F,2,0)</f>
        <v>499.09240921399999</v>
      </c>
      <c r="G605">
        <f>VLOOKUP(A605,JSE.JO!A:G,7,0)</f>
        <v>285743</v>
      </c>
    </row>
    <row r="606" spans="1:7" x14ac:dyDescent="0.3">
      <c r="A606" s="1">
        <v>39715</v>
      </c>
      <c r="B606" t="e">
        <f>VLOOKUP(A606,JSE.JO!A:G,2,0)*VLOOKUP(A606,'ZAR_USD Historical Data'!A:F,3,0)</f>
        <v>#N/A</v>
      </c>
      <c r="C606" t="e">
        <f>VLOOKUP(A606,JSE.JO!A:G,3,0)*VLOOKUP(JSE.JO_USD!A606,'ZAR_USD Historical Data'!A:F,4,0)</f>
        <v>#N/A</v>
      </c>
      <c r="D606" t="e">
        <f>VLOOKUP(A606,JSE.JO!A:G,4,0)*VLOOKUP(A606,'ZAR_USD Historical Data'!A:F,5,0)</f>
        <v>#N/A</v>
      </c>
      <c r="E606" t="e">
        <f>VLOOKUP(A606,JSE.JO!A:G,5,0)*VLOOKUP(A606,'ZAR_USD Historical Data'!A:F,2,0)</f>
        <v>#N/A</v>
      </c>
      <c r="F606" t="e">
        <f>VLOOKUP(A606,JSE.JO!A:G,6,0)*VLOOKUP(A606,'ZAR_USD Historical Data'!A:F,2,0)</f>
        <v>#N/A</v>
      </c>
      <c r="G606" t="e">
        <f>VLOOKUP(A606,JSE.JO!A:G,7,0)</f>
        <v>#N/A</v>
      </c>
    </row>
    <row r="607" spans="1:7" x14ac:dyDescent="0.3">
      <c r="A607" s="1">
        <v>39716</v>
      </c>
      <c r="B607">
        <f>VLOOKUP(A607,JSE.JO!A:G,2,0)*VLOOKUP(A607,'ZAR_USD Historical Data'!A:F,3,0)</f>
        <v>721.57</v>
      </c>
      <c r="C607">
        <f>VLOOKUP(A607,JSE.JO!A:G,3,0)*VLOOKUP(JSE.JO_USD!A607,'ZAR_USD Historical Data'!A:F,4,0)</f>
        <v>730.42</v>
      </c>
      <c r="D607">
        <f>VLOOKUP(A607,JSE.JO!A:G,4,0)*VLOOKUP(A607,'ZAR_USD Historical Data'!A:F,5,0)</f>
        <v>691.41000000000008</v>
      </c>
      <c r="E607">
        <f>VLOOKUP(A607,JSE.JO!A:G,5,0)*VLOOKUP(A607,'ZAR_USD Historical Data'!A:F,2,0)</f>
        <v>712.71199999999999</v>
      </c>
      <c r="F607">
        <f>VLOOKUP(A607,JSE.JO!A:G,6,0)*VLOOKUP(A607,'ZAR_USD Historical Data'!A:F,2,0)</f>
        <v>494.17772847520001</v>
      </c>
      <c r="G607">
        <f>VLOOKUP(A607,JSE.JO!A:G,7,0)</f>
        <v>414832</v>
      </c>
    </row>
    <row r="608" spans="1:7" x14ac:dyDescent="0.3">
      <c r="A608" s="1">
        <v>39717</v>
      </c>
      <c r="B608">
        <f>VLOOKUP(A608,JSE.JO!A:G,2,0)*VLOOKUP(A608,'ZAR_USD Historical Data'!A:F,3,0)</f>
        <v>701.22299999999996</v>
      </c>
      <c r="C608">
        <f>VLOOKUP(A608,JSE.JO!A:G,3,0)*VLOOKUP(JSE.JO_USD!A608,'ZAR_USD Historical Data'!A:F,4,0)</f>
        <v>720.81100000000004</v>
      </c>
      <c r="D608">
        <f>VLOOKUP(A608,JSE.JO!A:G,4,0)*VLOOKUP(A608,'ZAR_USD Historical Data'!A:F,5,0)</f>
        <v>669.9</v>
      </c>
      <c r="E608">
        <f>VLOOKUP(A608,JSE.JO!A:G,5,0)*VLOOKUP(A608,'ZAR_USD Historical Data'!A:F,2,0)</f>
        <v>703.18399999999997</v>
      </c>
      <c r="F608">
        <f>VLOOKUP(A608,JSE.JO!A:G,6,0)*VLOOKUP(A608,'ZAR_USD Historical Data'!A:F,2,0)</f>
        <v>487.57124814839995</v>
      </c>
      <c r="G608">
        <f>VLOOKUP(A608,JSE.JO!A:G,7,0)</f>
        <v>296193</v>
      </c>
    </row>
    <row r="609" spans="1:7" x14ac:dyDescent="0.3">
      <c r="A609" s="1">
        <v>39720</v>
      </c>
      <c r="B609">
        <f>VLOOKUP(A609,JSE.JO!A:G,2,0)*VLOOKUP(A609,'ZAR_USD Historical Data'!A:F,3,0)</f>
        <v>706.06049999999993</v>
      </c>
      <c r="C609">
        <f>VLOOKUP(A609,JSE.JO!A:G,3,0)*VLOOKUP(JSE.JO_USD!A609,'ZAR_USD Historical Data'!A:F,4,0)</f>
        <v>713.529</v>
      </c>
      <c r="D609">
        <f>VLOOKUP(A609,JSE.JO!A:G,4,0)*VLOOKUP(A609,'ZAR_USD Historical Data'!A:F,5,0)</f>
        <v>629.64</v>
      </c>
      <c r="E609">
        <f>VLOOKUP(A609,JSE.JO!A:G,5,0)*VLOOKUP(A609,'ZAR_USD Historical Data'!A:F,2,0)</f>
        <v>661.89499999999998</v>
      </c>
      <c r="F609">
        <f>VLOOKUP(A609,JSE.JO!A:G,6,0)*VLOOKUP(A609,'ZAR_USD Historical Data'!A:F,2,0)</f>
        <v>458.94236401180001</v>
      </c>
      <c r="G609">
        <f>VLOOKUP(A609,JSE.JO!A:G,7,0)</f>
        <v>760863</v>
      </c>
    </row>
    <row r="610" spans="1:7" x14ac:dyDescent="0.3">
      <c r="A610" s="1">
        <v>39721</v>
      </c>
      <c r="B610">
        <f>VLOOKUP(A610,JSE.JO!A:G,2,0)*VLOOKUP(A610,'ZAR_USD Historical Data'!A:F,3,0)</f>
        <v>621.4</v>
      </c>
      <c r="C610">
        <f>VLOOKUP(A610,JSE.JO!A:G,3,0)*VLOOKUP(JSE.JO_USD!A610,'ZAR_USD Historical Data'!A:F,4,0)</f>
        <v>666.05</v>
      </c>
      <c r="D610">
        <f>VLOOKUP(A610,JSE.JO!A:G,4,0)*VLOOKUP(A610,'ZAR_USD Historical Data'!A:F,5,0)</f>
        <v>618.28</v>
      </c>
      <c r="E610">
        <f>VLOOKUP(A610,JSE.JO!A:G,5,0)*VLOOKUP(A610,'ZAR_USD Historical Data'!A:F,2,0)</f>
        <v>652.26279999999997</v>
      </c>
      <c r="F610">
        <f>VLOOKUP(A610,JSE.JO!A:G,6,0)*VLOOKUP(A610,'ZAR_USD Historical Data'!A:F,2,0)</f>
        <v>452.26369565440001</v>
      </c>
      <c r="G610">
        <f>VLOOKUP(A610,JSE.JO!A:G,7,0)</f>
        <v>804546</v>
      </c>
    </row>
    <row r="611" spans="1:7" x14ac:dyDescent="0.3">
      <c r="A611" s="1">
        <v>39722</v>
      </c>
      <c r="B611">
        <f>VLOOKUP(A611,JSE.JO!A:G,2,0)*VLOOKUP(A611,'ZAR_USD Historical Data'!A:F,3,0)</f>
        <v>660.28499999999997</v>
      </c>
      <c r="C611">
        <f>VLOOKUP(A611,JSE.JO!A:G,3,0)*VLOOKUP(JSE.JO_USD!A611,'ZAR_USD Historical Data'!A:F,4,0)</f>
        <v>694.82999999999993</v>
      </c>
      <c r="D611">
        <f>VLOOKUP(A611,JSE.JO!A:G,4,0)*VLOOKUP(A611,'ZAR_USD Historical Data'!A:F,5,0)</f>
        <v>649.0204</v>
      </c>
      <c r="E611">
        <f>VLOOKUP(A611,JSE.JO!A:G,5,0)*VLOOKUP(A611,'ZAR_USD Historical Data'!A:F,2,0)</f>
        <v>679.28</v>
      </c>
      <c r="F611">
        <f>VLOOKUP(A611,JSE.JO!A:G,6,0)*VLOOKUP(A611,'ZAR_USD Historical Data'!A:F,2,0)</f>
        <v>470.99679462109998</v>
      </c>
      <c r="G611">
        <f>VLOOKUP(A611,JSE.JO!A:G,7,0)</f>
        <v>1097012</v>
      </c>
    </row>
    <row r="612" spans="1:7" x14ac:dyDescent="0.3">
      <c r="A612" s="1">
        <v>39723</v>
      </c>
      <c r="B612">
        <f>VLOOKUP(A612,JSE.JO!A:G,2,0)*VLOOKUP(A612,'ZAR_USD Historical Data'!A:F,3,0)</f>
        <v>667.15</v>
      </c>
      <c r="C612">
        <f>VLOOKUP(A612,JSE.JO!A:G,3,0)*VLOOKUP(JSE.JO_USD!A612,'ZAR_USD Historical Data'!A:F,4,0)</f>
        <v>686.47500000000002</v>
      </c>
      <c r="D612">
        <f>VLOOKUP(A612,JSE.JO!A:G,4,0)*VLOOKUP(A612,'ZAR_USD Historical Data'!A:F,5,0)</f>
        <v>636.56000000000006</v>
      </c>
      <c r="E612">
        <f>VLOOKUP(A612,JSE.JO!A:G,5,0)*VLOOKUP(A612,'ZAR_USD Historical Data'!A:F,2,0)</f>
        <v>640.96249999999998</v>
      </c>
      <c r="F612">
        <f>VLOOKUP(A612,JSE.JO!A:G,6,0)*VLOOKUP(A612,'ZAR_USD Historical Data'!A:F,2,0)</f>
        <v>444.42831660999997</v>
      </c>
      <c r="G612">
        <f>VLOOKUP(A612,JSE.JO!A:G,7,0)</f>
        <v>145611</v>
      </c>
    </row>
    <row r="613" spans="1:7" x14ac:dyDescent="0.3">
      <c r="A613" s="1">
        <v>39724</v>
      </c>
      <c r="B613">
        <f>VLOOKUP(A613,JSE.JO!A:G,2,0)*VLOOKUP(A613,'ZAR_USD Historical Data'!A:F,3,0)</f>
        <v>635.04</v>
      </c>
      <c r="C613">
        <f>VLOOKUP(A613,JSE.JO!A:G,3,0)*VLOOKUP(JSE.JO_USD!A613,'ZAR_USD Historical Data'!A:F,4,0)</f>
        <v>654.92959999999994</v>
      </c>
      <c r="D613">
        <f>VLOOKUP(A613,JSE.JO!A:G,4,0)*VLOOKUP(A613,'ZAR_USD Historical Data'!A:F,5,0)</f>
        <v>626.1875</v>
      </c>
      <c r="E613">
        <f>VLOOKUP(A613,JSE.JO!A:G,5,0)*VLOOKUP(A613,'ZAR_USD Historical Data'!A:F,2,0)</f>
        <v>636.66000000000008</v>
      </c>
      <c r="F613">
        <f>VLOOKUP(A613,JSE.JO!A:G,6,0)*VLOOKUP(A613,'ZAR_USD Historical Data'!A:F,2,0)</f>
        <v>441.44503132139999</v>
      </c>
      <c r="G613">
        <f>VLOOKUP(A613,JSE.JO!A:G,7,0)</f>
        <v>523888</v>
      </c>
    </row>
    <row r="614" spans="1:7" x14ac:dyDescent="0.3">
      <c r="A614" s="1">
        <v>39727</v>
      </c>
      <c r="B614">
        <f>VLOOKUP(A614,JSE.JO!A:G,2,0)*VLOOKUP(A614,'ZAR_USD Historical Data'!A:F,3,0)</f>
        <v>586.5</v>
      </c>
      <c r="C614">
        <f>VLOOKUP(A614,JSE.JO!A:G,3,0)*VLOOKUP(JSE.JO_USD!A614,'ZAR_USD Historical Data'!A:F,4,0)</f>
        <v>624.22220000000004</v>
      </c>
      <c r="D614">
        <f>VLOOKUP(A614,JSE.JO!A:G,4,0)*VLOOKUP(A614,'ZAR_USD Historical Data'!A:F,5,0)</f>
        <v>555</v>
      </c>
      <c r="E614">
        <f>VLOOKUP(A614,JSE.JO!A:G,5,0)*VLOOKUP(A614,'ZAR_USD Historical Data'!A:F,2,0)</f>
        <v>564</v>
      </c>
      <c r="F614">
        <f>VLOOKUP(A614,JSE.JO!A:G,6,0)*VLOOKUP(A614,'ZAR_USD Historical Data'!A:F,2,0)</f>
        <v>391.0642711008</v>
      </c>
      <c r="G614">
        <f>VLOOKUP(A614,JSE.JO!A:G,7,0)</f>
        <v>433635</v>
      </c>
    </row>
    <row r="615" spans="1:7" x14ac:dyDescent="0.3">
      <c r="A615" s="1">
        <v>39728</v>
      </c>
      <c r="B615">
        <f>VLOOKUP(A615,JSE.JO!A:G,2,0)*VLOOKUP(A615,'ZAR_USD Historical Data'!A:F,3,0)</f>
        <v>541.18539999999996</v>
      </c>
      <c r="C615">
        <f>VLOOKUP(A615,JSE.JO!A:G,3,0)*VLOOKUP(JSE.JO_USD!A615,'ZAR_USD Historical Data'!A:F,4,0)</f>
        <v>578.5</v>
      </c>
      <c r="D615">
        <f>VLOOKUP(A615,JSE.JO!A:G,4,0)*VLOOKUP(A615,'ZAR_USD Historical Data'!A:F,5,0)</f>
        <v>533.02200000000005</v>
      </c>
      <c r="E615">
        <f>VLOOKUP(A615,JSE.JO!A:G,5,0)*VLOOKUP(A615,'ZAR_USD Historical Data'!A:F,2,0)</f>
        <v>560</v>
      </c>
      <c r="F615">
        <f>VLOOKUP(A615,JSE.JO!A:G,6,0)*VLOOKUP(A615,'ZAR_USD Historical Data'!A:F,2,0)</f>
        <v>388.29076563199999</v>
      </c>
      <c r="G615">
        <f>VLOOKUP(A615,JSE.JO!A:G,7,0)</f>
        <v>131473</v>
      </c>
    </row>
    <row r="616" spans="1:7" x14ac:dyDescent="0.3">
      <c r="A616" s="1">
        <v>39729</v>
      </c>
      <c r="B616">
        <f>VLOOKUP(A616,JSE.JO!A:G,2,0)*VLOOKUP(A616,'ZAR_USD Historical Data'!A:F,3,0)</f>
        <v>541.596</v>
      </c>
      <c r="C616">
        <f>VLOOKUP(A616,JSE.JO!A:G,3,0)*VLOOKUP(JSE.JO_USD!A616,'ZAR_USD Historical Data'!A:F,4,0)</f>
        <v>557.86500000000001</v>
      </c>
      <c r="D616">
        <f>VLOOKUP(A616,JSE.JO!A:G,4,0)*VLOOKUP(A616,'ZAR_USD Historical Data'!A:F,5,0)</f>
        <v>474.75</v>
      </c>
      <c r="E616">
        <f>VLOOKUP(A616,JSE.JO!A:G,5,0)*VLOOKUP(A616,'ZAR_USD Historical Data'!A:F,2,0)</f>
        <v>490.05</v>
      </c>
      <c r="F616">
        <f>VLOOKUP(A616,JSE.JO!A:G,6,0)*VLOOKUP(A616,'ZAR_USD Historical Data'!A:F,2,0)</f>
        <v>339.7891366188</v>
      </c>
      <c r="G616">
        <f>VLOOKUP(A616,JSE.JO!A:G,7,0)</f>
        <v>288591</v>
      </c>
    </row>
    <row r="617" spans="1:7" x14ac:dyDescent="0.3">
      <c r="A617" s="1">
        <v>39730</v>
      </c>
      <c r="B617">
        <f>VLOOKUP(A617,JSE.JO!A:G,2,0)*VLOOKUP(A617,'ZAR_USD Historical Data'!A:F,3,0)</f>
        <v>489.59999999999997</v>
      </c>
      <c r="C617">
        <f>VLOOKUP(A617,JSE.JO!A:G,3,0)*VLOOKUP(JSE.JO_USD!A617,'ZAR_USD Historical Data'!A:F,4,0)</f>
        <v>534.46199999999999</v>
      </c>
      <c r="D617">
        <f>VLOOKUP(A617,JSE.JO!A:G,4,0)*VLOOKUP(A617,'ZAR_USD Historical Data'!A:F,5,0)</f>
        <v>477.90000000000003</v>
      </c>
      <c r="E617">
        <f>VLOOKUP(A617,JSE.JO!A:G,5,0)*VLOOKUP(A617,'ZAR_USD Historical Data'!A:F,2,0)</f>
        <v>505.93199999999996</v>
      </c>
      <c r="F617">
        <f>VLOOKUP(A617,JSE.JO!A:G,6,0)*VLOOKUP(A617,'ZAR_USD Historical Data'!A:F,2,0)</f>
        <v>350.801397436</v>
      </c>
      <c r="G617">
        <f>VLOOKUP(A617,JSE.JO!A:G,7,0)</f>
        <v>38641</v>
      </c>
    </row>
    <row r="618" spans="1:7" x14ac:dyDescent="0.3">
      <c r="A618" s="1">
        <v>39731</v>
      </c>
      <c r="B618">
        <f>VLOOKUP(A618,JSE.JO!A:G,2,0)*VLOOKUP(A618,'ZAR_USD Historical Data'!A:F,3,0)</f>
        <v>491.73999999999995</v>
      </c>
      <c r="C618">
        <f>VLOOKUP(A618,JSE.JO!A:G,3,0)*VLOOKUP(JSE.JO_USD!A618,'ZAR_USD Historical Data'!A:F,4,0)</f>
        <v>515.78150000000005</v>
      </c>
      <c r="D618">
        <f>VLOOKUP(A618,JSE.JO!A:G,4,0)*VLOOKUP(A618,'ZAR_USD Historical Data'!A:F,5,0)</f>
        <v>454.22999999999996</v>
      </c>
      <c r="E618">
        <f>VLOOKUP(A618,JSE.JO!A:G,5,0)*VLOOKUP(A618,'ZAR_USD Historical Data'!A:F,2,0)</f>
        <v>496.32</v>
      </c>
      <c r="F618">
        <f>VLOOKUP(A618,JSE.JO!A:G,6,0)*VLOOKUP(A618,'ZAR_USD Historical Data'!A:F,2,0)</f>
        <v>344.136607056</v>
      </c>
      <c r="G618">
        <f>VLOOKUP(A618,JSE.JO!A:G,7,0)</f>
        <v>130858</v>
      </c>
    </row>
    <row r="619" spans="1:7" x14ac:dyDescent="0.3">
      <c r="A619" s="1">
        <v>39734</v>
      </c>
      <c r="B619">
        <f>VLOOKUP(A619,JSE.JO!A:G,2,0)*VLOOKUP(A619,'ZAR_USD Historical Data'!A:F,3,0)</f>
        <v>509.47999999999996</v>
      </c>
      <c r="C619">
        <f>VLOOKUP(A619,JSE.JO!A:G,3,0)*VLOOKUP(JSE.JO_USD!A619,'ZAR_USD Historical Data'!A:F,4,0)</f>
        <v>528.96</v>
      </c>
      <c r="D619">
        <f>VLOOKUP(A619,JSE.JO!A:G,4,0)*VLOOKUP(A619,'ZAR_USD Historical Data'!A:F,5,0)</f>
        <v>493.58000000000004</v>
      </c>
      <c r="E619">
        <f>VLOOKUP(A619,JSE.JO!A:G,5,0)*VLOOKUP(A619,'ZAR_USD Historical Data'!A:F,2,0)</f>
        <v>510.57</v>
      </c>
      <c r="F619">
        <f>VLOOKUP(A619,JSE.JO!A:G,6,0)*VLOOKUP(A619,'ZAR_USD Historical Data'!A:F,2,0)</f>
        <v>354.01726189440001</v>
      </c>
      <c r="G619">
        <f>VLOOKUP(A619,JSE.JO!A:G,7,0)</f>
        <v>176031</v>
      </c>
    </row>
    <row r="620" spans="1:7" x14ac:dyDescent="0.3">
      <c r="A620" s="1">
        <v>39735</v>
      </c>
      <c r="B620">
        <f>VLOOKUP(A620,JSE.JO!A:G,2,0)*VLOOKUP(A620,'ZAR_USD Historical Data'!A:F,3,0)</f>
        <v>506.46000000000004</v>
      </c>
      <c r="C620">
        <f>VLOOKUP(A620,JSE.JO!A:G,3,0)*VLOOKUP(JSE.JO_USD!A620,'ZAR_USD Historical Data'!A:F,4,0)</f>
        <v>533.92000000000007</v>
      </c>
      <c r="D620">
        <f>VLOOKUP(A620,JSE.JO!A:G,4,0)*VLOOKUP(A620,'ZAR_USD Historical Data'!A:F,5,0)</f>
        <v>493.84799999999996</v>
      </c>
      <c r="E620">
        <f>VLOOKUP(A620,JSE.JO!A:G,5,0)*VLOOKUP(A620,'ZAR_USD Historical Data'!A:F,2,0)</f>
        <v>499.77600000000001</v>
      </c>
      <c r="F620">
        <f>VLOOKUP(A620,JSE.JO!A:G,6,0)*VLOOKUP(A620,'ZAR_USD Historical Data'!A:F,2,0)</f>
        <v>346.5329375</v>
      </c>
      <c r="G620">
        <f>VLOOKUP(A620,JSE.JO!A:G,7,0)</f>
        <v>910752</v>
      </c>
    </row>
    <row r="621" spans="1:7" x14ac:dyDescent="0.3">
      <c r="A621" s="1">
        <v>39736</v>
      </c>
      <c r="B621">
        <f>VLOOKUP(A621,JSE.JO!A:G,2,0)*VLOOKUP(A621,'ZAR_USD Historical Data'!A:F,3,0)</f>
        <v>493.2</v>
      </c>
      <c r="C621">
        <f>VLOOKUP(A621,JSE.JO!A:G,3,0)*VLOOKUP(JSE.JO_USD!A621,'ZAR_USD Historical Data'!A:F,4,0)</f>
        <v>496.8</v>
      </c>
      <c r="D621">
        <f>VLOOKUP(A621,JSE.JO!A:G,4,0)*VLOOKUP(A621,'ZAR_USD Historical Data'!A:F,5,0)</f>
        <v>388.92</v>
      </c>
      <c r="E621">
        <f>VLOOKUP(A621,JSE.JO!A:G,5,0)*VLOOKUP(A621,'ZAR_USD Historical Data'!A:F,2,0)</f>
        <v>401.62</v>
      </c>
      <c r="F621">
        <f>VLOOKUP(A621,JSE.JO!A:G,6,0)*VLOOKUP(A621,'ZAR_USD Historical Data'!A:F,2,0)</f>
        <v>278.47385582659996</v>
      </c>
      <c r="G621">
        <f>VLOOKUP(A621,JSE.JO!A:G,7,0)</f>
        <v>360621</v>
      </c>
    </row>
    <row r="622" spans="1:7" x14ac:dyDescent="0.3">
      <c r="A622" s="1">
        <v>39737</v>
      </c>
      <c r="B622">
        <f>VLOOKUP(A622,JSE.JO!A:G,2,0)*VLOOKUP(A622,'ZAR_USD Historical Data'!A:F,3,0)</f>
        <v>392.92</v>
      </c>
      <c r="C622">
        <f>VLOOKUP(A622,JSE.JO!A:G,3,0)*VLOOKUP(JSE.JO_USD!A622,'ZAR_USD Historical Data'!A:F,4,0)</f>
        <v>435.20000000000005</v>
      </c>
      <c r="D622">
        <f>VLOOKUP(A622,JSE.JO!A:G,4,0)*VLOOKUP(A622,'ZAR_USD Historical Data'!A:F,5,0)</f>
        <v>367.25850000000003</v>
      </c>
      <c r="E622">
        <f>VLOOKUP(A622,JSE.JO!A:G,5,0)*VLOOKUP(A622,'ZAR_USD Historical Data'!A:F,2,0)</f>
        <v>407.94499999999999</v>
      </c>
      <c r="F622">
        <f>VLOOKUP(A622,JSE.JO!A:G,6,0)*VLOOKUP(A622,'ZAR_USD Historical Data'!A:F,2,0)</f>
        <v>282.85947393330002</v>
      </c>
      <c r="G622">
        <f>VLOOKUP(A622,JSE.JO!A:G,7,0)</f>
        <v>975547</v>
      </c>
    </row>
    <row r="623" spans="1:7" x14ac:dyDescent="0.3">
      <c r="A623" s="1">
        <v>39738</v>
      </c>
      <c r="B623">
        <f>VLOOKUP(A623,JSE.JO!A:G,2,0)*VLOOKUP(A623,'ZAR_USD Historical Data'!A:F,3,0)</f>
        <v>408.10539999999997</v>
      </c>
      <c r="C623">
        <f>VLOOKUP(A623,JSE.JO!A:G,3,0)*VLOOKUP(JSE.JO_USD!A623,'ZAR_USD Historical Data'!A:F,4,0)</f>
        <v>421.35020000000003</v>
      </c>
      <c r="D623">
        <f>VLOOKUP(A623,JSE.JO!A:G,4,0)*VLOOKUP(A623,'ZAR_USD Historical Data'!A:F,5,0)</f>
        <v>380.95</v>
      </c>
      <c r="E623">
        <f>VLOOKUP(A623,JSE.JO!A:G,5,0)*VLOOKUP(A623,'ZAR_USD Historical Data'!A:F,2,0)</f>
        <v>403.77100000000002</v>
      </c>
      <c r="F623">
        <f>VLOOKUP(A623,JSE.JO!A:G,6,0)*VLOOKUP(A623,'ZAR_USD Historical Data'!A:F,2,0)</f>
        <v>279.96533143800002</v>
      </c>
      <c r="G623">
        <f>VLOOKUP(A623,JSE.JO!A:G,7,0)</f>
        <v>130482</v>
      </c>
    </row>
    <row r="624" spans="1:7" x14ac:dyDescent="0.3">
      <c r="A624" s="1">
        <v>39741</v>
      </c>
      <c r="B624">
        <f>VLOOKUP(A624,JSE.JO!A:G,2,0)*VLOOKUP(A624,'ZAR_USD Historical Data'!A:F,3,0)</f>
        <v>408.77</v>
      </c>
      <c r="C624">
        <f>VLOOKUP(A624,JSE.JO!A:G,3,0)*VLOOKUP(JSE.JO_USD!A624,'ZAR_USD Historical Data'!A:F,4,0)</f>
        <v>427.10250000000002</v>
      </c>
      <c r="D624">
        <f>VLOOKUP(A624,JSE.JO!A:G,4,0)*VLOOKUP(A624,'ZAR_USD Historical Data'!A:F,5,0)</f>
        <v>388.48500000000001</v>
      </c>
      <c r="E624">
        <f>VLOOKUP(A624,JSE.JO!A:G,5,0)*VLOOKUP(A624,'ZAR_USD Historical Data'!A:F,2,0)</f>
        <v>404.26</v>
      </c>
      <c r="F624">
        <f>VLOOKUP(A624,JSE.JO!A:G,6,0)*VLOOKUP(A624,'ZAR_USD Historical Data'!A:F,2,0)</f>
        <v>280.30436969160002</v>
      </c>
      <c r="G624">
        <f>VLOOKUP(A624,JSE.JO!A:G,7,0)</f>
        <v>154836</v>
      </c>
    </row>
    <row r="625" spans="1:7" x14ac:dyDescent="0.3">
      <c r="A625" s="1">
        <v>39742</v>
      </c>
      <c r="B625">
        <f>VLOOKUP(A625,JSE.JO!A:G,2,0)*VLOOKUP(A625,'ZAR_USD Historical Data'!A:F,3,0)</f>
        <v>412.0736</v>
      </c>
      <c r="C625">
        <f>VLOOKUP(A625,JSE.JO!A:G,3,0)*VLOOKUP(JSE.JO_USD!A625,'ZAR_USD Historical Data'!A:F,4,0)</f>
        <v>445.83350000000002</v>
      </c>
      <c r="D625">
        <f>VLOOKUP(A625,JSE.JO!A:G,4,0)*VLOOKUP(A625,'ZAR_USD Historical Data'!A:F,5,0)</f>
        <v>380.89</v>
      </c>
      <c r="E625">
        <f>VLOOKUP(A625,JSE.JO!A:G,5,0)*VLOOKUP(A625,'ZAR_USD Historical Data'!A:F,2,0)</f>
        <v>389.685</v>
      </c>
      <c r="F625">
        <f>VLOOKUP(A625,JSE.JO!A:G,6,0)*VLOOKUP(A625,'ZAR_USD Historical Data'!A:F,2,0)</f>
        <v>270.19841914889997</v>
      </c>
      <c r="G625">
        <f>VLOOKUP(A625,JSE.JO!A:G,7,0)</f>
        <v>145127</v>
      </c>
    </row>
    <row r="626" spans="1:7" x14ac:dyDescent="0.3">
      <c r="A626" s="1">
        <v>39743</v>
      </c>
      <c r="B626">
        <f>VLOOKUP(A626,JSE.JO!A:G,2,0)*VLOOKUP(A626,'ZAR_USD Historical Data'!A:F,3,0)</f>
        <v>384.17</v>
      </c>
      <c r="C626">
        <f>VLOOKUP(A626,JSE.JO!A:G,3,0)*VLOOKUP(JSE.JO_USD!A626,'ZAR_USD Historical Data'!A:F,4,0)</f>
        <v>411.51</v>
      </c>
      <c r="D626">
        <f>VLOOKUP(A626,JSE.JO!A:G,4,0)*VLOOKUP(A626,'ZAR_USD Historical Data'!A:F,5,0)</f>
        <v>339.39</v>
      </c>
      <c r="E626">
        <f>VLOOKUP(A626,JSE.JO!A:G,5,0)*VLOOKUP(A626,'ZAR_USD Historical Data'!A:F,2,0)</f>
        <v>352.19</v>
      </c>
      <c r="F626">
        <f>VLOOKUP(A626,JSE.JO!A:G,6,0)*VLOOKUP(A626,'ZAR_USD Historical Data'!A:F,2,0)</f>
        <v>244.20025716540002</v>
      </c>
      <c r="G626">
        <f>VLOOKUP(A626,JSE.JO!A:G,7,0)</f>
        <v>364487</v>
      </c>
    </row>
    <row r="627" spans="1:7" x14ac:dyDescent="0.3">
      <c r="A627" s="1">
        <v>39744</v>
      </c>
      <c r="B627">
        <f>VLOOKUP(A627,JSE.JO!A:G,2,0)*VLOOKUP(A627,'ZAR_USD Historical Data'!A:F,3,0)</f>
        <v>350.96</v>
      </c>
      <c r="C627">
        <f>VLOOKUP(A627,JSE.JO!A:G,3,0)*VLOOKUP(JSE.JO_USD!A627,'ZAR_USD Historical Data'!A:F,4,0)</f>
        <v>392.08050000000003</v>
      </c>
      <c r="D627">
        <f>VLOOKUP(A627,JSE.JO!A:G,4,0)*VLOOKUP(A627,'ZAR_USD Historical Data'!A:F,5,0)</f>
        <v>319.58</v>
      </c>
      <c r="E627">
        <f>VLOOKUP(A627,JSE.JO!A:G,5,0)*VLOOKUP(A627,'ZAR_USD Historical Data'!A:F,2,0)</f>
        <v>357.87</v>
      </c>
      <c r="F627">
        <f>VLOOKUP(A627,JSE.JO!A:G,6,0)*VLOOKUP(A627,'ZAR_USD Historical Data'!A:F,2,0)</f>
        <v>248.13864651479997</v>
      </c>
      <c r="G627">
        <f>VLOOKUP(A627,JSE.JO!A:G,7,0)</f>
        <v>212009</v>
      </c>
    </row>
    <row r="628" spans="1:7" x14ac:dyDescent="0.3">
      <c r="A628" s="1">
        <v>39745</v>
      </c>
      <c r="B628">
        <f>VLOOKUP(A628,JSE.JO!A:G,2,0)*VLOOKUP(A628,'ZAR_USD Historical Data'!A:F,3,0)</f>
        <v>353.61</v>
      </c>
      <c r="C628">
        <f>VLOOKUP(A628,JSE.JO!A:G,3,0)*VLOOKUP(JSE.JO_USD!A628,'ZAR_USD Historical Data'!A:F,4,0)</f>
        <v>365.78989999999999</v>
      </c>
      <c r="D628">
        <f>VLOOKUP(A628,JSE.JO!A:G,4,0)*VLOOKUP(A628,'ZAR_USD Historical Data'!A:F,5,0)</f>
        <v>294.7</v>
      </c>
      <c r="E628">
        <f>VLOOKUP(A628,JSE.JO!A:G,5,0)*VLOOKUP(A628,'ZAR_USD Historical Data'!A:F,2,0)</f>
        <v>331.15</v>
      </c>
      <c r="F628">
        <f>VLOOKUP(A628,JSE.JO!A:G,6,0)*VLOOKUP(A628,'ZAR_USD Historical Data'!A:F,2,0)</f>
        <v>229.61157266399999</v>
      </c>
      <c r="G628">
        <f>VLOOKUP(A628,JSE.JO!A:G,7,0)</f>
        <v>384847</v>
      </c>
    </row>
    <row r="629" spans="1:7" x14ac:dyDescent="0.3">
      <c r="A629" s="1">
        <v>39748</v>
      </c>
      <c r="B629">
        <f>VLOOKUP(A629,JSE.JO!A:G,2,0)*VLOOKUP(A629,'ZAR_USD Historical Data'!A:F,3,0)</f>
        <v>330.41</v>
      </c>
      <c r="C629">
        <f>VLOOKUP(A629,JSE.JO!A:G,3,0)*VLOOKUP(JSE.JO_USD!A629,'ZAR_USD Historical Data'!A:F,4,0)</f>
        <v>373.065</v>
      </c>
      <c r="D629">
        <f>VLOOKUP(A629,JSE.JO!A:G,4,0)*VLOOKUP(A629,'ZAR_USD Historical Data'!A:F,5,0)</f>
        <v>320.41999999999996</v>
      </c>
      <c r="E629">
        <f>VLOOKUP(A629,JSE.JO!A:G,5,0)*VLOOKUP(A629,'ZAR_USD Historical Data'!A:F,2,0)</f>
        <v>336.88200000000001</v>
      </c>
      <c r="F629">
        <f>VLOOKUP(A629,JSE.JO!A:G,6,0)*VLOOKUP(A629,'ZAR_USD Historical Data'!A:F,2,0)</f>
        <v>233.58604714900002</v>
      </c>
      <c r="G629">
        <f>VLOOKUP(A629,JSE.JO!A:G,7,0)</f>
        <v>136562</v>
      </c>
    </row>
    <row r="630" spans="1:7" x14ac:dyDescent="0.3">
      <c r="A630" s="1">
        <v>39749</v>
      </c>
      <c r="B630">
        <f>VLOOKUP(A630,JSE.JO!A:G,2,0)*VLOOKUP(A630,'ZAR_USD Historical Data'!A:F,3,0)</f>
        <v>351.78000000000003</v>
      </c>
      <c r="C630">
        <f>VLOOKUP(A630,JSE.JO!A:G,3,0)*VLOOKUP(JSE.JO_USD!A630,'ZAR_USD Historical Data'!A:F,4,0)</f>
        <v>403.03</v>
      </c>
      <c r="D630">
        <f>VLOOKUP(A630,JSE.JO!A:G,4,0)*VLOOKUP(A630,'ZAR_USD Historical Data'!A:F,5,0)</f>
        <v>342.4701</v>
      </c>
      <c r="E630">
        <f>VLOOKUP(A630,JSE.JO!A:G,5,0)*VLOOKUP(A630,'ZAR_USD Historical Data'!A:F,2,0)</f>
        <v>398.93</v>
      </c>
      <c r="F630">
        <f>VLOOKUP(A630,JSE.JO!A:G,6,0)*VLOOKUP(A630,'ZAR_USD Historical Data'!A:F,2,0)</f>
        <v>276.60867313379998</v>
      </c>
      <c r="G630">
        <f>VLOOKUP(A630,JSE.JO!A:G,7,0)</f>
        <v>53144</v>
      </c>
    </row>
    <row r="631" spans="1:7" x14ac:dyDescent="0.3">
      <c r="A631" s="1">
        <v>39750</v>
      </c>
      <c r="B631">
        <f>VLOOKUP(A631,JSE.JO!A:G,2,0)*VLOOKUP(A631,'ZAR_USD Historical Data'!A:F,3,0)</f>
        <v>409.59750000000003</v>
      </c>
      <c r="C631">
        <f>VLOOKUP(A631,JSE.JO!A:G,3,0)*VLOOKUP(JSE.JO_USD!A631,'ZAR_USD Historical Data'!A:F,4,0)</f>
        <v>457.54500000000002</v>
      </c>
      <c r="D631">
        <f>VLOOKUP(A631,JSE.JO!A:G,4,0)*VLOOKUP(A631,'ZAR_USD Historical Data'!A:F,5,0)</f>
        <v>398.25479999999999</v>
      </c>
      <c r="E631">
        <f>VLOOKUP(A631,JSE.JO!A:G,5,0)*VLOOKUP(A631,'ZAR_USD Historical Data'!A:F,2,0)</f>
        <v>448.46190000000001</v>
      </c>
      <c r="F631">
        <f>VLOOKUP(A631,JSE.JO!A:G,6,0)*VLOOKUP(A631,'ZAR_USD Historical Data'!A:F,2,0)</f>
        <v>310.95290026589998</v>
      </c>
      <c r="G631">
        <f>VLOOKUP(A631,JSE.JO!A:G,7,0)</f>
        <v>134053</v>
      </c>
    </row>
    <row r="632" spans="1:7" x14ac:dyDescent="0.3">
      <c r="A632" s="1">
        <v>39751</v>
      </c>
      <c r="B632">
        <f>VLOOKUP(A632,JSE.JO!A:G,2,0)*VLOOKUP(A632,'ZAR_USD Historical Data'!A:F,3,0)</f>
        <v>457.2</v>
      </c>
      <c r="C632">
        <f>VLOOKUP(A632,JSE.JO!A:G,3,0)*VLOOKUP(JSE.JO_USD!A632,'ZAR_USD Historical Data'!A:F,4,0)</f>
        <v>501.73600000000005</v>
      </c>
      <c r="D632">
        <f>VLOOKUP(A632,JSE.JO!A:G,4,0)*VLOOKUP(A632,'ZAR_USD Historical Data'!A:F,5,0)</f>
        <v>447.3</v>
      </c>
      <c r="E632">
        <f>VLOOKUP(A632,JSE.JO!A:G,5,0)*VLOOKUP(A632,'ZAR_USD Historical Data'!A:F,2,0)</f>
        <v>476.24799999999999</v>
      </c>
      <c r="F632">
        <f>VLOOKUP(A632,JSE.JO!A:G,6,0)*VLOOKUP(A632,'ZAR_USD Historical Data'!A:F,2,0)</f>
        <v>330.2191694549</v>
      </c>
      <c r="G632">
        <f>VLOOKUP(A632,JSE.JO!A:G,7,0)</f>
        <v>194357</v>
      </c>
    </row>
    <row r="633" spans="1:7" x14ac:dyDescent="0.3">
      <c r="A633" s="1">
        <v>39752</v>
      </c>
      <c r="B633">
        <f>VLOOKUP(A633,JSE.JO!A:G,2,0)*VLOOKUP(A633,'ZAR_USD Historical Data'!A:F,3,0)</f>
        <v>473.28999999999996</v>
      </c>
      <c r="C633">
        <f>VLOOKUP(A633,JSE.JO!A:G,3,0)*VLOOKUP(JSE.JO_USD!A633,'ZAR_USD Historical Data'!A:F,4,0)</f>
        <v>555.66000000000008</v>
      </c>
      <c r="D633">
        <f>VLOOKUP(A633,JSE.JO!A:G,4,0)*VLOOKUP(A633,'ZAR_USD Historical Data'!A:F,5,0)</f>
        <v>436.5</v>
      </c>
      <c r="E633">
        <f>VLOOKUP(A633,JSE.JO!A:G,5,0)*VLOOKUP(A633,'ZAR_USD Historical Data'!A:F,2,0)</f>
        <v>515.28510000000006</v>
      </c>
      <c r="F633">
        <f>VLOOKUP(A633,JSE.JO!A:G,6,0)*VLOOKUP(A633,'ZAR_USD Historical Data'!A:F,2,0)</f>
        <v>357.28659627539997</v>
      </c>
      <c r="G633">
        <f>VLOOKUP(A633,JSE.JO!A:G,7,0)</f>
        <v>369611</v>
      </c>
    </row>
    <row r="634" spans="1:7" x14ac:dyDescent="0.3">
      <c r="A634" s="1">
        <v>39755</v>
      </c>
      <c r="B634">
        <f>VLOOKUP(A634,JSE.JO!A:G,2,0)*VLOOKUP(A634,'ZAR_USD Historical Data'!A:F,3,0)</f>
        <v>513.774</v>
      </c>
      <c r="C634">
        <f>VLOOKUP(A634,JSE.JO!A:G,3,0)*VLOOKUP(JSE.JO_USD!A634,'ZAR_USD Historical Data'!A:F,4,0)</f>
        <v>552.81100000000004</v>
      </c>
      <c r="D634">
        <f>VLOOKUP(A634,JSE.JO!A:G,4,0)*VLOOKUP(A634,'ZAR_USD Historical Data'!A:F,5,0)</f>
        <v>496.5</v>
      </c>
      <c r="E634">
        <f>VLOOKUP(A634,JSE.JO!A:G,5,0)*VLOOKUP(A634,'ZAR_USD Historical Data'!A:F,2,0)</f>
        <v>515.96600000000001</v>
      </c>
      <c r="F634">
        <f>VLOOKUP(A634,JSE.JO!A:G,6,0)*VLOOKUP(A634,'ZAR_USD Historical Data'!A:F,2,0)</f>
        <v>357.7587078816</v>
      </c>
      <c r="G634">
        <f>VLOOKUP(A634,JSE.JO!A:G,7,0)</f>
        <v>506654</v>
      </c>
    </row>
    <row r="635" spans="1:7" x14ac:dyDescent="0.3">
      <c r="A635" s="1">
        <v>39756</v>
      </c>
      <c r="B635">
        <f>VLOOKUP(A635,JSE.JO!A:G,2,0)*VLOOKUP(A635,'ZAR_USD Historical Data'!A:F,3,0)</f>
        <v>493.5</v>
      </c>
      <c r="C635">
        <f>VLOOKUP(A635,JSE.JO!A:G,3,0)*VLOOKUP(JSE.JO_USD!A635,'ZAR_USD Historical Data'!A:F,4,0)</f>
        <v>543.91999999999996</v>
      </c>
      <c r="D635">
        <f>VLOOKUP(A635,JSE.JO!A:G,4,0)*VLOOKUP(A635,'ZAR_USD Historical Data'!A:F,5,0)</f>
        <v>492</v>
      </c>
      <c r="E635">
        <f>VLOOKUP(A635,JSE.JO!A:G,5,0)*VLOOKUP(A635,'ZAR_USD Historical Data'!A:F,2,0)</f>
        <v>524.17719999999997</v>
      </c>
      <c r="F635">
        <f>VLOOKUP(A635,JSE.JO!A:G,6,0)*VLOOKUP(A635,'ZAR_USD Historical Data'!A:F,2,0)</f>
        <v>363.45213561079998</v>
      </c>
      <c r="G635">
        <f>VLOOKUP(A635,JSE.JO!A:G,7,0)</f>
        <v>150986</v>
      </c>
    </row>
    <row r="636" spans="1:7" x14ac:dyDescent="0.3">
      <c r="A636" s="1">
        <v>39757</v>
      </c>
      <c r="B636">
        <f>VLOOKUP(A636,JSE.JO!A:G,2,0)*VLOOKUP(A636,'ZAR_USD Historical Data'!A:F,3,0)</f>
        <v>520.71</v>
      </c>
      <c r="C636">
        <f>VLOOKUP(A636,JSE.JO!A:G,3,0)*VLOOKUP(JSE.JO_USD!A636,'ZAR_USD Historical Data'!A:F,4,0)</f>
        <v>539.58000000000004</v>
      </c>
      <c r="D636">
        <f>VLOOKUP(A636,JSE.JO!A:G,4,0)*VLOOKUP(A636,'ZAR_USD Historical Data'!A:F,5,0)</f>
        <v>470.90030000000002</v>
      </c>
      <c r="E636">
        <f>VLOOKUP(A636,JSE.JO!A:G,5,0)*VLOOKUP(A636,'ZAR_USD Historical Data'!A:F,2,0)</f>
        <v>498.71250000000003</v>
      </c>
      <c r="F636">
        <f>VLOOKUP(A636,JSE.JO!A:G,6,0)*VLOOKUP(A636,'ZAR_USD Historical Data'!A:F,2,0)</f>
        <v>345.79547901030003</v>
      </c>
      <c r="G636">
        <f>VLOOKUP(A636,JSE.JO!A:G,7,0)</f>
        <v>17548</v>
      </c>
    </row>
    <row r="637" spans="1:7" x14ac:dyDescent="0.3">
      <c r="A637" s="1">
        <v>39758</v>
      </c>
      <c r="B637">
        <f>VLOOKUP(A637,JSE.JO!A:G,2,0)*VLOOKUP(A637,'ZAR_USD Historical Data'!A:F,3,0)</f>
        <v>508.97999999999996</v>
      </c>
      <c r="C637">
        <f>VLOOKUP(A637,JSE.JO!A:G,3,0)*VLOOKUP(JSE.JO_USD!A637,'ZAR_USD Historical Data'!A:F,4,0)</f>
        <v>518.46100000000001</v>
      </c>
      <c r="D637">
        <f>VLOOKUP(A637,JSE.JO!A:G,4,0)*VLOOKUP(A637,'ZAR_USD Historical Data'!A:F,5,0)</f>
        <v>449.19</v>
      </c>
      <c r="E637">
        <f>VLOOKUP(A637,JSE.JO!A:G,5,0)*VLOOKUP(A637,'ZAR_USD Historical Data'!A:F,2,0)</f>
        <v>465.98290000000003</v>
      </c>
      <c r="F637">
        <f>VLOOKUP(A637,JSE.JO!A:G,6,0)*VLOOKUP(A637,'ZAR_USD Historical Data'!A:F,2,0)</f>
        <v>323.10162493600006</v>
      </c>
      <c r="G637">
        <f>VLOOKUP(A637,JSE.JO!A:G,7,0)</f>
        <v>133907</v>
      </c>
    </row>
    <row r="638" spans="1:7" x14ac:dyDescent="0.3">
      <c r="A638" s="1">
        <v>39759</v>
      </c>
      <c r="B638">
        <f>VLOOKUP(A638,JSE.JO!A:G,2,0)*VLOOKUP(A638,'ZAR_USD Historical Data'!A:F,3,0)</f>
        <v>455.43</v>
      </c>
      <c r="C638">
        <f>VLOOKUP(A638,JSE.JO!A:G,3,0)*VLOOKUP(JSE.JO_USD!A638,'ZAR_USD Historical Data'!A:F,4,0)</f>
        <v>477.84999999999997</v>
      </c>
      <c r="D638">
        <f>VLOOKUP(A638,JSE.JO!A:G,4,0)*VLOOKUP(A638,'ZAR_USD Historical Data'!A:F,5,0)</f>
        <v>448.72500000000002</v>
      </c>
      <c r="E638">
        <f>VLOOKUP(A638,JSE.JO!A:G,5,0)*VLOOKUP(A638,'ZAR_USD Historical Data'!A:F,2,0)</f>
        <v>462.95000000000005</v>
      </c>
      <c r="F638">
        <f>VLOOKUP(A638,JSE.JO!A:G,6,0)*VLOOKUP(A638,'ZAR_USD Historical Data'!A:F,2,0)</f>
        <v>320.9986344225</v>
      </c>
      <c r="G638">
        <f>VLOOKUP(A638,JSE.JO!A:G,7,0)</f>
        <v>131614</v>
      </c>
    </row>
    <row r="639" spans="1:7" x14ac:dyDescent="0.3">
      <c r="A639" s="1">
        <v>39762</v>
      </c>
      <c r="B639">
        <f>VLOOKUP(A639,JSE.JO!A:G,2,0)*VLOOKUP(A639,'ZAR_USD Historical Data'!A:F,3,0)</f>
        <v>489.12</v>
      </c>
      <c r="C639">
        <f>VLOOKUP(A639,JSE.JO!A:G,3,0)*VLOOKUP(JSE.JO_USD!A639,'ZAR_USD Historical Data'!A:F,4,0)</f>
        <v>491.99999999999994</v>
      </c>
      <c r="D639">
        <f>VLOOKUP(A639,JSE.JO!A:G,4,0)*VLOOKUP(A639,'ZAR_USD Historical Data'!A:F,5,0)</f>
        <v>459.67319999999995</v>
      </c>
      <c r="E639">
        <f>VLOOKUP(A639,JSE.JO!A:G,5,0)*VLOOKUP(A639,'ZAR_USD Historical Data'!A:F,2,0)</f>
        <v>465.26760000000002</v>
      </c>
      <c r="F639">
        <f>VLOOKUP(A639,JSE.JO!A:G,6,0)*VLOOKUP(A639,'ZAR_USD Historical Data'!A:F,2,0)</f>
        <v>322.60554669840002</v>
      </c>
      <c r="G639">
        <f>VLOOKUP(A639,JSE.JO!A:G,7,0)</f>
        <v>85328</v>
      </c>
    </row>
    <row r="640" spans="1:7" x14ac:dyDescent="0.3">
      <c r="A640" s="1">
        <v>39763</v>
      </c>
      <c r="B640">
        <f>VLOOKUP(A640,JSE.JO!A:G,2,0)*VLOOKUP(A640,'ZAR_USD Historical Data'!A:F,3,0)</f>
        <v>467.65000000000003</v>
      </c>
      <c r="C640">
        <f>VLOOKUP(A640,JSE.JO!A:G,3,0)*VLOOKUP(JSE.JO_USD!A640,'ZAR_USD Historical Data'!A:F,4,0)</f>
        <v>471.88</v>
      </c>
      <c r="D640">
        <f>VLOOKUP(A640,JSE.JO!A:G,4,0)*VLOOKUP(A640,'ZAR_USD Historical Data'!A:F,5,0)</f>
        <v>434.07</v>
      </c>
      <c r="E640">
        <f>VLOOKUP(A640,JSE.JO!A:G,5,0)*VLOOKUP(A640,'ZAR_USD Historical Data'!A:F,2,0)</f>
        <v>439.98499999999996</v>
      </c>
      <c r="F640">
        <f>VLOOKUP(A640,JSE.JO!A:G,6,0)*VLOOKUP(A640,'ZAR_USD Historical Data'!A:F,2,0)</f>
        <v>305.07527927269996</v>
      </c>
      <c r="G640">
        <f>VLOOKUP(A640,JSE.JO!A:G,7,0)</f>
        <v>38696</v>
      </c>
    </row>
    <row r="641" spans="1:7" x14ac:dyDescent="0.3">
      <c r="A641" s="1">
        <v>39764</v>
      </c>
      <c r="B641">
        <f>VLOOKUP(A641,JSE.JO!A:G,2,0)*VLOOKUP(A641,'ZAR_USD Historical Data'!A:F,3,0)</f>
        <v>438.62</v>
      </c>
      <c r="C641">
        <f>VLOOKUP(A641,JSE.JO!A:G,3,0)*VLOOKUP(JSE.JO_USD!A641,'ZAR_USD Historical Data'!A:F,4,0)</f>
        <v>449.08499999999998</v>
      </c>
      <c r="D641">
        <f>VLOOKUP(A641,JSE.JO!A:G,4,0)*VLOOKUP(A641,'ZAR_USD Historical Data'!A:F,5,0)</f>
        <v>409.77000000000004</v>
      </c>
      <c r="E641">
        <f>VLOOKUP(A641,JSE.JO!A:G,5,0)*VLOOKUP(A641,'ZAR_USD Historical Data'!A:F,2,0)</f>
        <v>414.55500000000001</v>
      </c>
      <c r="F641">
        <f>VLOOKUP(A641,JSE.JO!A:G,6,0)*VLOOKUP(A641,'ZAR_USD Historical Data'!A:F,2,0)</f>
        <v>287.44269200319997</v>
      </c>
      <c r="G641">
        <f>VLOOKUP(A641,JSE.JO!A:G,7,0)</f>
        <v>64610</v>
      </c>
    </row>
    <row r="642" spans="1:7" x14ac:dyDescent="0.3">
      <c r="A642" s="1">
        <v>39765</v>
      </c>
      <c r="B642">
        <f>VLOOKUP(A642,JSE.JO!A:G,2,0)*VLOOKUP(A642,'ZAR_USD Historical Data'!A:F,3,0)</f>
        <v>408.16489999999999</v>
      </c>
      <c r="C642">
        <f>VLOOKUP(A642,JSE.JO!A:G,3,0)*VLOOKUP(JSE.JO_USD!A642,'ZAR_USD Historical Data'!A:F,4,0)</f>
        <v>421.92810000000003</v>
      </c>
      <c r="D642">
        <f>VLOOKUP(A642,JSE.JO!A:G,4,0)*VLOOKUP(A642,'ZAR_USD Historical Data'!A:F,5,0)</f>
        <v>390.92689999999999</v>
      </c>
      <c r="E642">
        <f>VLOOKUP(A642,JSE.JO!A:G,5,0)*VLOOKUP(A642,'ZAR_USD Historical Data'!A:F,2,0)</f>
        <v>410.76</v>
      </c>
      <c r="F642">
        <f>VLOOKUP(A642,JSE.JO!A:G,6,0)*VLOOKUP(A642,'ZAR_USD Historical Data'!A:F,2,0)</f>
        <v>284.81134052879997</v>
      </c>
      <c r="G642">
        <f>VLOOKUP(A642,JSE.JO!A:G,7,0)</f>
        <v>79727</v>
      </c>
    </row>
    <row r="643" spans="1:7" x14ac:dyDescent="0.3">
      <c r="A643" s="1">
        <v>39766</v>
      </c>
      <c r="B643">
        <f>VLOOKUP(A643,JSE.JO!A:G,2,0)*VLOOKUP(A643,'ZAR_USD Historical Data'!A:F,3,0)</f>
        <v>427.67999999999995</v>
      </c>
      <c r="C643">
        <f>VLOOKUP(A643,JSE.JO!A:G,3,0)*VLOOKUP(JSE.JO_USD!A643,'ZAR_USD Historical Data'!A:F,4,0)</f>
        <v>444.40000000000003</v>
      </c>
      <c r="D643">
        <f>VLOOKUP(A643,JSE.JO!A:G,4,0)*VLOOKUP(A643,'ZAR_USD Historical Data'!A:F,5,0)</f>
        <v>406.72499999999997</v>
      </c>
      <c r="E643">
        <f>VLOOKUP(A643,JSE.JO!A:G,5,0)*VLOOKUP(A643,'ZAR_USD Historical Data'!A:F,2,0)</f>
        <v>424.57499999999999</v>
      </c>
      <c r="F643">
        <f>VLOOKUP(A643,JSE.JO!A:G,6,0)*VLOOKUP(A643,'ZAR_USD Historical Data'!A:F,2,0)</f>
        <v>294.39030041460001</v>
      </c>
      <c r="G643">
        <f>VLOOKUP(A643,JSE.JO!A:G,7,0)</f>
        <v>186997</v>
      </c>
    </row>
    <row r="644" spans="1:7" x14ac:dyDescent="0.3">
      <c r="A644" s="1">
        <v>39769</v>
      </c>
      <c r="B644">
        <f>VLOOKUP(A644,JSE.JO!A:G,2,0)*VLOOKUP(A644,'ZAR_USD Historical Data'!A:F,3,0)</f>
        <v>418.10160000000002</v>
      </c>
      <c r="C644">
        <f>VLOOKUP(A644,JSE.JO!A:G,3,0)*VLOOKUP(JSE.JO_USD!A644,'ZAR_USD Historical Data'!A:F,4,0)</f>
        <v>427.54999999999995</v>
      </c>
      <c r="D644">
        <f>VLOOKUP(A644,JSE.JO!A:G,4,0)*VLOOKUP(A644,'ZAR_USD Historical Data'!A:F,5,0)</f>
        <v>397.7</v>
      </c>
      <c r="E644">
        <f>VLOOKUP(A644,JSE.JO!A:G,5,0)*VLOOKUP(A644,'ZAR_USD Historical Data'!A:F,2,0)</f>
        <v>411.03900000000004</v>
      </c>
      <c r="F644">
        <f>VLOOKUP(A644,JSE.JO!A:G,6,0)*VLOOKUP(A644,'ZAR_USD Historical Data'!A:F,2,0)</f>
        <v>285.00476150340006</v>
      </c>
      <c r="G644">
        <f>VLOOKUP(A644,JSE.JO!A:G,7,0)</f>
        <v>297742</v>
      </c>
    </row>
    <row r="645" spans="1:7" x14ac:dyDescent="0.3">
      <c r="A645" s="1">
        <v>39770</v>
      </c>
      <c r="B645">
        <f>VLOOKUP(A645,JSE.JO!A:G,2,0)*VLOOKUP(A645,'ZAR_USD Historical Data'!A:F,3,0)</f>
        <v>401.39</v>
      </c>
      <c r="C645">
        <f>VLOOKUP(A645,JSE.JO!A:G,3,0)*VLOOKUP(JSE.JO_USD!A645,'ZAR_USD Historical Data'!A:F,4,0)</f>
        <v>410.33609999999999</v>
      </c>
      <c r="D645">
        <f>VLOOKUP(A645,JSE.JO!A:G,4,0)*VLOOKUP(A645,'ZAR_USD Historical Data'!A:F,5,0)</f>
        <v>384.86500000000001</v>
      </c>
      <c r="E645">
        <f>VLOOKUP(A645,JSE.JO!A:G,5,0)*VLOOKUP(A645,'ZAR_USD Historical Data'!A:F,2,0)</f>
        <v>395.03800000000001</v>
      </c>
      <c r="F645">
        <f>VLOOKUP(A645,JSE.JO!A:G,6,0)*VLOOKUP(A645,'ZAR_USD Historical Data'!A:F,2,0)</f>
        <v>273.91007096390001</v>
      </c>
      <c r="G645">
        <f>VLOOKUP(A645,JSE.JO!A:G,7,0)</f>
        <v>262684</v>
      </c>
    </row>
    <row r="646" spans="1:7" x14ac:dyDescent="0.3">
      <c r="A646" s="1">
        <v>39771</v>
      </c>
      <c r="B646">
        <f>VLOOKUP(A646,JSE.JO!A:G,2,0)*VLOOKUP(A646,'ZAR_USD Historical Data'!A:F,3,0)</f>
        <v>402.96500000000003</v>
      </c>
      <c r="C646">
        <f>VLOOKUP(A646,JSE.JO!A:G,3,0)*VLOOKUP(JSE.JO_USD!A646,'ZAR_USD Historical Data'!A:F,4,0)</f>
        <v>424.07859999999999</v>
      </c>
      <c r="D646">
        <f>VLOOKUP(A646,JSE.JO!A:G,4,0)*VLOOKUP(A646,'ZAR_USD Historical Data'!A:F,5,0)</f>
        <v>377.59999999999997</v>
      </c>
      <c r="E646">
        <f>VLOOKUP(A646,JSE.JO!A:G,5,0)*VLOOKUP(A646,'ZAR_USD Historical Data'!A:F,2,0)</f>
        <v>389.5</v>
      </c>
      <c r="F646">
        <f>VLOOKUP(A646,JSE.JO!A:G,6,0)*VLOOKUP(A646,'ZAR_USD Historical Data'!A:F,2,0)</f>
        <v>270.07013307</v>
      </c>
      <c r="G646">
        <f>VLOOKUP(A646,JSE.JO!A:G,7,0)</f>
        <v>180134</v>
      </c>
    </row>
    <row r="647" spans="1:7" x14ac:dyDescent="0.3">
      <c r="A647" s="1">
        <v>39772</v>
      </c>
      <c r="B647">
        <f>VLOOKUP(A647,JSE.JO!A:G,2,0)*VLOOKUP(A647,'ZAR_USD Historical Data'!A:F,3,0)</f>
        <v>383.53500000000003</v>
      </c>
      <c r="C647">
        <f>VLOOKUP(A647,JSE.JO!A:G,3,0)*VLOOKUP(JSE.JO_USD!A647,'ZAR_USD Historical Data'!A:F,4,0)</f>
        <v>387.99</v>
      </c>
      <c r="D647">
        <f>VLOOKUP(A647,JSE.JO!A:G,4,0)*VLOOKUP(A647,'ZAR_USD Historical Data'!A:F,5,0)</f>
        <v>359.96999999999997</v>
      </c>
      <c r="E647">
        <f>VLOOKUP(A647,JSE.JO!A:G,5,0)*VLOOKUP(A647,'ZAR_USD Historical Data'!A:F,2,0)</f>
        <v>376.245</v>
      </c>
      <c r="F647">
        <f>VLOOKUP(A647,JSE.JO!A:G,6,0)*VLOOKUP(A647,'ZAR_USD Historical Data'!A:F,2,0)</f>
        <v>260.87943938450002</v>
      </c>
      <c r="G647">
        <f>VLOOKUP(A647,JSE.JO!A:G,7,0)</f>
        <v>540836</v>
      </c>
    </row>
    <row r="648" spans="1:7" x14ac:dyDescent="0.3">
      <c r="A648" s="1">
        <v>39773</v>
      </c>
      <c r="B648">
        <f>VLOOKUP(A648,JSE.JO!A:G,2,0)*VLOOKUP(A648,'ZAR_USD Historical Data'!A:F,3,0)</f>
        <v>370.06200000000001</v>
      </c>
      <c r="C648">
        <f>VLOOKUP(A648,JSE.JO!A:G,3,0)*VLOOKUP(JSE.JO_USD!A648,'ZAR_USD Historical Data'!A:F,4,0)</f>
        <v>428.74</v>
      </c>
      <c r="D648">
        <f>VLOOKUP(A648,JSE.JO!A:G,4,0)*VLOOKUP(A648,'ZAR_USD Historical Data'!A:F,5,0)</f>
        <v>369.26100000000002</v>
      </c>
      <c r="E648">
        <f>VLOOKUP(A648,JSE.JO!A:G,5,0)*VLOOKUP(A648,'ZAR_USD Historical Data'!A:F,2,0)</f>
        <v>386.77500000000003</v>
      </c>
      <c r="F648">
        <f>VLOOKUP(A648,JSE.JO!A:G,6,0)*VLOOKUP(A648,'ZAR_USD Historical Data'!A:F,2,0)</f>
        <v>268.1806938775</v>
      </c>
      <c r="G648">
        <f>VLOOKUP(A648,JSE.JO!A:G,7,0)</f>
        <v>140955</v>
      </c>
    </row>
    <row r="649" spans="1:7" x14ac:dyDescent="0.3">
      <c r="A649" s="1">
        <v>39776</v>
      </c>
      <c r="B649">
        <f>VLOOKUP(A649,JSE.JO!A:G,2,0)*VLOOKUP(A649,'ZAR_USD Historical Data'!A:F,3,0)</f>
        <v>385.90250000000003</v>
      </c>
      <c r="C649">
        <f>VLOOKUP(A649,JSE.JO!A:G,3,0)*VLOOKUP(JSE.JO_USD!A649,'ZAR_USD Historical Data'!A:F,4,0)</f>
        <v>409.49009999999998</v>
      </c>
      <c r="D649">
        <f>VLOOKUP(A649,JSE.JO!A:G,4,0)*VLOOKUP(A649,'ZAR_USD Historical Data'!A:F,5,0)</f>
        <v>375.83070000000004</v>
      </c>
      <c r="E649">
        <f>VLOOKUP(A649,JSE.JO!A:G,5,0)*VLOOKUP(A649,'ZAR_USD Historical Data'!A:F,2,0)</f>
        <v>399.18599999999998</v>
      </c>
      <c r="F649">
        <f>VLOOKUP(A649,JSE.JO!A:G,6,0)*VLOOKUP(A649,'ZAR_USD Historical Data'!A:F,2,0)</f>
        <v>276.78621625469998</v>
      </c>
      <c r="G649">
        <f>VLOOKUP(A649,JSE.JO!A:G,7,0)</f>
        <v>105086</v>
      </c>
    </row>
    <row r="650" spans="1:7" x14ac:dyDescent="0.3">
      <c r="A650" s="1">
        <v>39777</v>
      </c>
      <c r="B650">
        <f>VLOOKUP(A650,JSE.JO!A:G,2,0)*VLOOKUP(A650,'ZAR_USD Historical Data'!A:F,3,0)</f>
        <v>399.83369999999996</v>
      </c>
      <c r="C650">
        <f>VLOOKUP(A650,JSE.JO!A:G,3,0)*VLOOKUP(JSE.JO_USD!A650,'ZAR_USD Historical Data'!A:F,4,0)</f>
        <v>453.76799999999997</v>
      </c>
      <c r="D650">
        <f>VLOOKUP(A650,JSE.JO!A:G,4,0)*VLOOKUP(A650,'ZAR_USD Historical Data'!A:F,5,0)</f>
        <v>395.92</v>
      </c>
      <c r="E650">
        <f>VLOOKUP(A650,JSE.JO!A:G,5,0)*VLOOKUP(A650,'ZAR_USD Historical Data'!A:F,2,0)</f>
        <v>420.65999999999997</v>
      </c>
      <c r="F650">
        <f>VLOOKUP(A650,JSE.JO!A:G,6,0)*VLOOKUP(A650,'ZAR_USD Historical Data'!A:F,2,0)</f>
        <v>291.67574371559999</v>
      </c>
      <c r="G650">
        <f>VLOOKUP(A650,JSE.JO!A:G,7,0)</f>
        <v>145027</v>
      </c>
    </row>
    <row r="651" spans="1:7" x14ac:dyDescent="0.3">
      <c r="A651" s="1">
        <v>39778</v>
      </c>
      <c r="B651">
        <f>VLOOKUP(A651,JSE.JO!A:G,2,0)*VLOOKUP(A651,'ZAR_USD Historical Data'!A:F,3,0)</f>
        <v>414.02</v>
      </c>
      <c r="C651">
        <f>VLOOKUP(A651,JSE.JO!A:G,3,0)*VLOOKUP(JSE.JO_USD!A651,'ZAR_USD Historical Data'!A:F,4,0)</f>
        <v>419.72499999999997</v>
      </c>
      <c r="D651">
        <f>VLOOKUP(A651,JSE.JO!A:G,4,0)*VLOOKUP(A651,'ZAR_USD Historical Data'!A:F,5,0)</f>
        <v>396</v>
      </c>
      <c r="E651">
        <f>VLOOKUP(A651,JSE.JO!A:G,5,0)*VLOOKUP(A651,'ZAR_USD Historical Data'!A:F,2,0)</f>
        <v>404.6112</v>
      </c>
      <c r="F651">
        <f>VLOOKUP(A651,JSE.JO!A:G,6,0)*VLOOKUP(A651,'ZAR_USD Historical Data'!A:F,2,0)</f>
        <v>280.54788400799998</v>
      </c>
      <c r="G651">
        <f>VLOOKUP(A651,JSE.JO!A:G,7,0)</f>
        <v>180915</v>
      </c>
    </row>
    <row r="652" spans="1:7" x14ac:dyDescent="0.3">
      <c r="A652" s="1">
        <v>39779</v>
      </c>
      <c r="B652">
        <f>VLOOKUP(A652,JSE.JO!A:G,2,0)*VLOOKUP(A652,'ZAR_USD Historical Data'!A:F,3,0)</f>
        <v>412.55250000000001</v>
      </c>
      <c r="C652">
        <f>VLOOKUP(A652,JSE.JO!A:G,3,0)*VLOOKUP(JSE.JO_USD!A652,'ZAR_USD Historical Data'!A:F,4,0)</f>
        <v>423.93600000000004</v>
      </c>
      <c r="D652">
        <f>VLOOKUP(A652,JSE.JO!A:G,4,0)*VLOOKUP(A652,'ZAR_USD Historical Data'!A:F,5,0)</f>
        <v>401.19600000000003</v>
      </c>
      <c r="E652">
        <f>VLOOKUP(A652,JSE.JO!A:G,5,0)*VLOOKUP(A652,'ZAR_USD Historical Data'!A:F,2,0)</f>
        <v>409.05</v>
      </c>
      <c r="F652">
        <f>VLOOKUP(A652,JSE.JO!A:G,6,0)*VLOOKUP(A652,'ZAR_USD Historical Data'!A:F,2,0)</f>
        <v>283.62565530500001</v>
      </c>
      <c r="G652">
        <f>VLOOKUP(A652,JSE.JO!A:G,7,0)</f>
        <v>97394</v>
      </c>
    </row>
    <row r="653" spans="1:7" x14ac:dyDescent="0.3">
      <c r="A653" s="1">
        <v>39780</v>
      </c>
      <c r="B653">
        <f>VLOOKUP(A653,JSE.JO!A:G,2,0)*VLOOKUP(A653,'ZAR_USD Historical Data'!A:F,3,0)</f>
        <v>416.66</v>
      </c>
      <c r="C653">
        <f>VLOOKUP(A653,JSE.JO!A:G,3,0)*VLOOKUP(JSE.JO_USD!A653,'ZAR_USD Historical Data'!A:F,4,0)</f>
        <v>422.47</v>
      </c>
      <c r="D653">
        <f>VLOOKUP(A653,JSE.JO!A:G,4,0)*VLOOKUP(A653,'ZAR_USD Historical Data'!A:F,5,0)</f>
        <v>397.08240000000001</v>
      </c>
      <c r="E653">
        <f>VLOOKUP(A653,JSE.JO!A:G,5,0)*VLOOKUP(A653,'ZAR_USD Historical Data'!A:F,2,0)</f>
        <v>403.44</v>
      </c>
      <c r="F653">
        <f>VLOOKUP(A653,JSE.JO!A:G,6,0)*VLOOKUP(A653,'ZAR_USD Historical Data'!A:F,2,0)</f>
        <v>279.73580099040004</v>
      </c>
      <c r="G653">
        <f>VLOOKUP(A653,JSE.JO!A:G,7,0)</f>
        <v>57554</v>
      </c>
    </row>
    <row r="654" spans="1:7" x14ac:dyDescent="0.3">
      <c r="A654" s="1">
        <v>39783</v>
      </c>
      <c r="B654">
        <f>VLOOKUP(A654,JSE.JO!A:G,2,0)*VLOOKUP(A654,'ZAR_USD Historical Data'!A:F,3,0)</f>
        <v>416.64</v>
      </c>
      <c r="C654">
        <f>VLOOKUP(A654,JSE.JO!A:G,3,0)*VLOOKUP(JSE.JO_USD!A654,'ZAR_USD Historical Data'!A:F,4,0)</f>
        <v>438.56100000000004</v>
      </c>
      <c r="D654">
        <f>VLOOKUP(A654,JSE.JO!A:G,4,0)*VLOOKUP(A654,'ZAR_USD Historical Data'!A:F,5,0)</f>
        <v>381.91499999999996</v>
      </c>
      <c r="E654">
        <f>VLOOKUP(A654,JSE.JO!A:G,5,0)*VLOOKUP(A654,'ZAR_USD Historical Data'!A:F,2,0)</f>
        <v>388.20599999999996</v>
      </c>
      <c r="F654">
        <f>VLOOKUP(A654,JSE.JO!A:G,6,0)*VLOOKUP(A654,'ZAR_USD Historical Data'!A:F,2,0)</f>
        <v>269.1729120132</v>
      </c>
      <c r="G654">
        <f>VLOOKUP(A654,JSE.JO!A:G,7,0)</f>
        <v>90657</v>
      </c>
    </row>
    <row r="655" spans="1:7" x14ac:dyDescent="0.3">
      <c r="A655" s="1">
        <v>39784</v>
      </c>
      <c r="B655">
        <f>VLOOKUP(A655,JSE.JO!A:G,2,0)*VLOOKUP(A655,'ZAR_USD Historical Data'!A:F,3,0)</f>
        <v>380.95</v>
      </c>
      <c r="C655">
        <f>VLOOKUP(A655,JSE.JO!A:G,3,0)*VLOOKUP(JSE.JO_USD!A655,'ZAR_USD Historical Data'!A:F,4,0)</f>
        <v>401.84899999999999</v>
      </c>
      <c r="D655">
        <f>VLOOKUP(A655,JSE.JO!A:G,4,0)*VLOOKUP(A655,'ZAR_USD Historical Data'!A:F,5,0)</f>
        <v>366.95499999999998</v>
      </c>
      <c r="E655">
        <f>VLOOKUP(A655,JSE.JO!A:G,5,0)*VLOOKUP(A655,'ZAR_USD Historical Data'!A:F,2,0)</f>
        <v>395.428</v>
      </c>
      <c r="F655">
        <f>VLOOKUP(A655,JSE.JO!A:G,6,0)*VLOOKUP(A655,'ZAR_USD Historical Data'!A:F,2,0)</f>
        <v>274.18046991279999</v>
      </c>
      <c r="G655">
        <f>VLOOKUP(A655,JSE.JO!A:G,7,0)</f>
        <v>393855</v>
      </c>
    </row>
    <row r="656" spans="1:7" x14ac:dyDescent="0.3">
      <c r="A656" s="1">
        <v>39785</v>
      </c>
      <c r="B656">
        <f>VLOOKUP(A656,JSE.JO!A:G,2,0)*VLOOKUP(A656,'ZAR_USD Historical Data'!A:F,3,0)</f>
        <v>395.91199999999998</v>
      </c>
      <c r="C656">
        <f>VLOOKUP(A656,JSE.JO!A:G,3,0)*VLOOKUP(JSE.JO_USD!A656,'ZAR_USD Historical Data'!A:F,4,0)</f>
        <v>411.41660000000002</v>
      </c>
      <c r="D656">
        <f>VLOOKUP(A656,JSE.JO!A:G,4,0)*VLOOKUP(A656,'ZAR_USD Historical Data'!A:F,5,0)</f>
        <v>386.77500000000003</v>
      </c>
      <c r="E656">
        <f>VLOOKUP(A656,JSE.JO!A:G,5,0)*VLOOKUP(A656,'ZAR_USD Historical Data'!A:F,2,0)</f>
        <v>397.71</v>
      </c>
      <c r="F656">
        <f>VLOOKUP(A656,JSE.JO!A:G,6,0)*VLOOKUP(A656,'ZAR_USD Historical Data'!A:F,2,0)</f>
        <v>275.76276585099998</v>
      </c>
      <c r="G656">
        <f>VLOOKUP(A656,JSE.JO!A:G,7,0)</f>
        <v>248184</v>
      </c>
    </row>
    <row r="657" spans="1:7" x14ac:dyDescent="0.3">
      <c r="A657" s="1">
        <v>39786</v>
      </c>
      <c r="B657">
        <f>VLOOKUP(A657,JSE.JO!A:G,2,0)*VLOOKUP(A657,'ZAR_USD Historical Data'!A:F,3,0)</f>
        <v>401.2921</v>
      </c>
      <c r="C657">
        <f>VLOOKUP(A657,JSE.JO!A:G,3,0)*VLOOKUP(JSE.JO_USD!A657,'ZAR_USD Historical Data'!A:F,4,0)</f>
        <v>407.44060000000002</v>
      </c>
      <c r="D657">
        <f>VLOOKUP(A657,JSE.JO!A:G,4,0)*VLOOKUP(A657,'ZAR_USD Historical Data'!A:F,5,0)</f>
        <v>384.91109999999998</v>
      </c>
      <c r="E657">
        <f>VLOOKUP(A657,JSE.JO!A:G,5,0)*VLOOKUP(A657,'ZAR_USD Historical Data'!A:F,2,0)</f>
        <v>388.79999999999995</v>
      </c>
      <c r="F657">
        <f>VLOOKUP(A657,JSE.JO!A:G,6,0)*VLOOKUP(A657,'ZAR_USD Historical Data'!A:F,2,0)</f>
        <v>269.58474577800001</v>
      </c>
      <c r="G657">
        <f>VLOOKUP(A657,JSE.JO!A:G,7,0)</f>
        <v>261044</v>
      </c>
    </row>
    <row r="658" spans="1:7" x14ac:dyDescent="0.3">
      <c r="A658" s="1">
        <v>39787</v>
      </c>
      <c r="B658">
        <f>VLOOKUP(A658,JSE.JO!A:G,2,0)*VLOOKUP(A658,'ZAR_USD Historical Data'!A:F,3,0)</f>
        <v>383.32799999999997</v>
      </c>
      <c r="C658">
        <f>VLOOKUP(A658,JSE.JO!A:G,3,0)*VLOOKUP(JSE.JO_USD!A658,'ZAR_USD Historical Data'!A:F,4,0)</f>
        <v>391.24799999999999</v>
      </c>
      <c r="D658">
        <f>VLOOKUP(A658,JSE.JO!A:G,4,0)*VLOOKUP(A658,'ZAR_USD Historical Data'!A:F,5,0)</f>
        <v>359.1</v>
      </c>
      <c r="E658">
        <f>VLOOKUP(A658,JSE.JO!A:G,5,0)*VLOOKUP(A658,'ZAR_USD Historical Data'!A:F,2,0)</f>
        <v>369.35999999999996</v>
      </c>
      <c r="F658">
        <f>VLOOKUP(A658,JSE.JO!A:G,6,0)*VLOOKUP(A658,'ZAR_USD Historical Data'!A:F,2,0)</f>
        <v>256.10553101519997</v>
      </c>
      <c r="G658">
        <f>VLOOKUP(A658,JSE.JO!A:G,7,0)</f>
        <v>331299</v>
      </c>
    </row>
    <row r="659" spans="1:7" x14ac:dyDescent="0.3">
      <c r="A659" s="1">
        <v>39790</v>
      </c>
      <c r="B659">
        <f>VLOOKUP(A659,JSE.JO!A:G,2,0)*VLOOKUP(A659,'ZAR_USD Historical Data'!A:F,3,0)</f>
        <v>385.6</v>
      </c>
      <c r="C659">
        <f>VLOOKUP(A659,JSE.JO!A:G,3,0)*VLOOKUP(JSE.JO_USD!A659,'ZAR_USD Historical Data'!A:F,4,0)</f>
        <v>401.2</v>
      </c>
      <c r="D659">
        <f>VLOOKUP(A659,JSE.JO!A:G,4,0)*VLOOKUP(A659,'ZAR_USD Historical Data'!A:F,5,0)</f>
        <v>368.15159999999997</v>
      </c>
      <c r="E659">
        <f>VLOOKUP(A659,JSE.JO!A:G,5,0)*VLOOKUP(A659,'ZAR_USD Historical Data'!A:F,2,0)</f>
        <v>382.56799999999998</v>
      </c>
      <c r="F659">
        <f>VLOOKUP(A659,JSE.JO!A:G,6,0)*VLOOKUP(A659,'ZAR_USD Historical Data'!A:F,2,0)</f>
        <v>265.26368106500001</v>
      </c>
      <c r="G659">
        <f>VLOOKUP(A659,JSE.JO!A:G,7,0)</f>
        <v>142418</v>
      </c>
    </row>
    <row r="660" spans="1:7" x14ac:dyDescent="0.3">
      <c r="A660" s="1">
        <v>39791</v>
      </c>
      <c r="B660">
        <f>VLOOKUP(A660,JSE.JO!A:G,2,0)*VLOOKUP(A660,'ZAR_USD Historical Data'!A:F,3,0)</f>
        <v>379.85199999999998</v>
      </c>
      <c r="C660">
        <f>VLOOKUP(A660,JSE.JO!A:G,3,0)*VLOOKUP(JSE.JO_USD!A660,'ZAR_USD Historical Data'!A:F,4,0)</f>
        <v>400.69890000000004</v>
      </c>
      <c r="D660">
        <f>VLOOKUP(A660,JSE.JO!A:G,4,0)*VLOOKUP(A660,'ZAR_USD Historical Data'!A:F,5,0)</f>
        <v>374.60500000000002</v>
      </c>
      <c r="E660">
        <f>VLOOKUP(A660,JSE.JO!A:G,5,0)*VLOOKUP(A660,'ZAR_USD Historical Data'!A:F,2,0)</f>
        <v>389.24399999999997</v>
      </c>
      <c r="F660">
        <f>VLOOKUP(A660,JSE.JO!A:G,6,0)*VLOOKUP(A660,'ZAR_USD Historical Data'!A:F,2,0)</f>
        <v>269.89263825840004</v>
      </c>
      <c r="G660">
        <f>VLOOKUP(A660,JSE.JO!A:G,7,0)</f>
        <v>519619</v>
      </c>
    </row>
    <row r="661" spans="1:7" x14ac:dyDescent="0.3">
      <c r="A661" s="1">
        <v>39792</v>
      </c>
      <c r="B661">
        <f>VLOOKUP(A661,JSE.JO!A:G,2,0)*VLOOKUP(A661,'ZAR_USD Historical Data'!A:F,3,0)</f>
        <v>414.8</v>
      </c>
      <c r="C661">
        <f>VLOOKUP(A661,JSE.JO!A:G,3,0)*VLOOKUP(JSE.JO_USD!A661,'ZAR_USD Historical Data'!A:F,4,0)</f>
        <v>422.45</v>
      </c>
      <c r="D661">
        <f>VLOOKUP(A661,JSE.JO!A:G,4,0)*VLOOKUP(A661,'ZAR_USD Historical Data'!A:F,5,0)</f>
        <v>383.12539999999996</v>
      </c>
      <c r="E661">
        <f>VLOOKUP(A661,JSE.JO!A:G,5,0)*VLOOKUP(A661,'ZAR_USD Historical Data'!A:F,2,0)</f>
        <v>389.86079999999998</v>
      </c>
      <c r="F661">
        <f>VLOOKUP(A661,JSE.JO!A:G,6,0)*VLOOKUP(A661,'ZAR_USD Historical Data'!A:F,2,0)</f>
        <v>270.32031915599998</v>
      </c>
      <c r="G661">
        <f>VLOOKUP(A661,JSE.JO!A:G,7,0)</f>
        <v>349406</v>
      </c>
    </row>
    <row r="662" spans="1:7" x14ac:dyDescent="0.3">
      <c r="A662" s="1">
        <v>39793</v>
      </c>
      <c r="B662">
        <f>VLOOKUP(A662,JSE.JO!A:G,2,0)*VLOOKUP(A662,'ZAR_USD Historical Data'!A:F,3,0)</f>
        <v>386.69120000000004</v>
      </c>
      <c r="C662">
        <f>VLOOKUP(A662,JSE.JO!A:G,3,0)*VLOOKUP(JSE.JO_USD!A662,'ZAR_USD Historical Data'!A:F,4,0)</f>
        <v>428.49900000000002</v>
      </c>
      <c r="D662">
        <f>VLOOKUP(A662,JSE.JO!A:G,4,0)*VLOOKUP(A662,'ZAR_USD Historical Data'!A:F,5,0)</f>
        <v>386.29500000000002</v>
      </c>
      <c r="E662">
        <f>VLOOKUP(A662,JSE.JO!A:G,5,0)*VLOOKUP(A662,'ZAR_USD Historical Data'!A:F,2,0)</f>
        <v>399.6</v>
      </c>
      <c r="F662">
        <f>VLOOKUP(A662,JSE.JO!A:G,6,0)*VLOOKUP(A662,'ZAR_USD Historical Data'!A:F,2,0)</f>
        <v>277.07321093849998</v>
      </c>
      <c r="G662">
        <f>VLOOKUP(A662,JSE.JO!A:G,7,0)</f>
        <v>224472</v>
      </c>
    </row>
    <row r="663" spans="1:7" x14ac:dyDescent="0.3">
      <c r="A663" s="1">
        <v>39794</v>
      </c>
      <c r="B663">
        <f>VLOOKUP(A663,JSE.JO!A:G,2,0)*VLOOKUP(A663,'ZAR_USD Historical Data'!A:F,3,0)</f>
        <v>395.31049999999999</v>
      </c>
      <c r="C663">
        <f>VLOOKUP(A663,JSE.JO!A:G,3,0)*VLOOKUP(JSE.JO_USD!A663,'ZAR_USD Historical Data'!A:F,4,0)</f>
        <v>399.38200000000001</v>
      </c>
      <c r="D663">
        <f>VLOOKUP(A663,JSE.JO!A:G,4,0)*VLOOKUP(A663,'ZAR_USD Historical Data'!A:F,5,0)</f>
        <v>378.20300000000003</v>
      </c>
      <c r="E663">
        <f>VLOOKUP(A663,JSE.JO!A:G,5,0)*VLOOKUP(A663,'ZAR_USD Historical Data'!A:F,2,0)</f>
        <v>384.53999999999996</v>
      </c>
      <c r="F663">
        <f>VLOOKUP(A663,JSE.JO!A:G,6,0)*VLOOKUP(A663,'ZAR_USD Historical Data'!A:F,2,0)</f>
        <v>266.63096174340001</v>
      </c>
      <c r="G663">
        <f>VLOOKUP(A663,JSE.JO!A:G,7,0)</f>
        <v>599969</v>
      </c>
    </row>
    <row r="664" spans="1:7" x14ac:dyDescent="0.3">
      <c r="A664" s="1">
        <v>39797</v>
      </c>
      <c r="B664">
        <f>VLOOKUP(A664,JSE.JO!A:G,2,0)*VLOOKUP(A664,'ZAR_USD Historical Data'!A:F,3,0)</f>
        <v>375.666</v>
      </c>
      <c r="C664">
        <f>VLOOKUP(A664,JSE.JO!A:G,3,0)*VLOOKUP(JSE.JO_USD!A664,'ZAR_USD Historical Data'!A:F,4,0)</f>
        <v>397.37</v>
      </c>
      <c r="D664">
        <f>VLOOKUP(A664,JSE.JO!A:G,4,0)*VLOOKUP(A664,'ZAR_USD Historical Data'!A:F,5,0)</f>
        <v>370.33199999999999</v>
      </c>
      <c r="E664">
        <f>VLOOKUP(A664,JSE.JO!A:G,5,0)*VLOOKUP(A664,'ZAR_USD Historical Data'!A:F,2,0)</f>
        <v>381.404</v>
      </c>
      <c r="F664">
        <f>VLOOKUP(A664,JSE.JO!A:G,6,0)*VLOOKUP(A664,'ZAR_USD Historical Data'!A:F,2,0)</f>
        <v>264.45659075750001</v>
      </c>
      <c r="G664">
        <f>VLOOKUP(A664,JSE.JO!A:G,7,0)</f>
        <v>605218</v>
      </c>
    </row>
    <row r="665" spans="1:7" x14ac:dyDescent="0.3">
      <c r="A665" s="1">
        <v>39798</v>
      </c>
      <c r="B665" t="e">
        <f>VLOOKUP(A665,JSE.JO!A:G,2,0)*VLOOKUP(A665,'ZAR_USD Historical Data'!A:F,3,0)</f>
        <v>#N/A</v>
      </c>
      <c r="C665" t="e">
        <f>VLOOKUP(A665,JSE.JO!A:G,3,0)*VLOOKUP(JSE.JO_USD!A665,'ZAR_USD Historical Data'!A:F,4,0)</f>
        <v>#N/A</v>
      </c>
      <c r="D665" t="e">
        <f>VLOOKUP(A665,JSE.JO!A:G,4,0)*VLOOKUP(A665,'ZAR_USD Historical Data'!A:F,5,0)</f>
        <v>#N/A</v>
      </c>
      <c r="E665" t="e">
        <f>VLOOKUP(A665,JSE.JO!A:G,5,0)*VLOOKUP(A665,'ZAR_USD Historical Data'!A:F,2,0)</f>
        <v>#N/A</v>
      </c>
      <c r="F665" t="e">
        <f>VLOOKUP(A665,JSE.JO!A:G,6,0)*VLOOKUP(A665,'ZAR_USD Historical Data'!A:F,2,0)</f>
        <v>#N/A</v>
      </c>
      <c r="G665" t="e">
        <f>VLOOKUP(A665,JSE.JO!A:G,7,0)</f>
        <v>#N/A</v>
      </c>
    </row>
    <row r="666" spans="1:7" x14ac:dyDescent="0.3">
      <c r="A666" s="1">
        <v>39799</v>
      </c>
      <c r="B666">
        <f>VLOOKUP(A666,JSE.JO!A:G,2,0)*VLOOKUP(A666,'ZAR_USD Historical Data'!A:F,3,0)</f>
        <v>392.23500000000001</v>
      </c>
      <c r="C666">
        <f>VLOOKUP(A666,JSE.JO!A:G,3,0)*VLOOKUP(JSE.JO_USD!A666,'ZAR_USD Historical Data'!A:F,4,0)</f>
        <v>405.66500000000002</v>
      </c>
      <c r="D666">
        <f>VLOOKUP(A666,JSE.JO!A:G,4,0)*VLOOKUP(A666,'ZAR_USD Historical Data'!A:F,5,0)</f>
        <v>378.82119999999998</v>
      </c>
      <c r="E666">
        <f>VLOOKUP(A666,JSE.JO!A:G,5,0)*VLOOKUP(A666,'ZAR_USD Historical Data'!A:F,2,0)</f>
        <v>391.93</v>
      </c>
      <c r="F666">
        <f>VLOOKUP(A666,JSE.JO!A:G,6,0)*VLOOKUP(A666,'ZAR_USD Historical Data'!A:F,2,0)</f>
        <v>271.75505032159998</v>
      </c>
      <c r="G666">
        <f>VLOOKUP(A666,JSE.JO!A:G,7,0)</f>
        <v>514797</v>
      </c>
    </row>
    <row r="667" spans="1:7" x14ac:dyDescent="0.3">
      <c r="A667" s="1">
        <v>39800</v>
      </c>
      <c r="B667">
        <f>VLOOKUP(A667,JSE.JO!A:G,2,0)*VLOOKUP(A667,'ZAR_USD Historical Data'!A:F,3,0)</f>
        <v>399.21180000000004</v>
      </c>
      <c r="C667">
        <f>VLOOKUP(A667,JSE.JO!A:G,3,0)*VLOOKUP(JSE.JO_USD!A667,'ZAR_USD Historical Data'!A:F,4,0)</f>
        <v>417.51499999999999</v>
      </c>
      <c r="D667">
        <f>VLOOKUP(A667,JSE.JO!A:G,4,0)*VLOOKUP(A667,'ZAR_USD Historical Data'!A:F,5,0)</f>
        <v>390.04050000000001</v>
      </c>
      <c r="E667">
        <f>VLOOKUP(A667,JSE.JO!A:G,5,0)*VLOOKUP(A667,'ZAR_USD Historical Data'!A:F,2,0)</f>
        <v>403.512</v>
      </c>
      <c r="F667">
        <f>VLOOKUP(A667,JSE.JO!A:G,6,0)*VLOOKUP(A667,'ZAR_USD Historical Data'!A:F,2,0)</f>
        <v>279.78575684399999</v>
      </c>
      <c r="G667">
        <f>VLOOKUP(A667,JSE.JO!A:G,7,0)</f>
        <v>162258</v>
      </c>
    </row>
    <row r="668" spans="1:7" x14ac:dyDescent="0.3">
      <c r="A668" s="1">
        <v>39801</v>
      </c>
      <c r="B668">
        <f>VLOOKUP(A668,JSE.JO!A:G,2,0)*VLOOKUP(A668,'ZAR_USD Historical Data'!A:F,3,0)</f>
        <v>406.45500000000004</v>
      </c>
      <c r="C668">
        <f>VLOOKUP(A668,JSE.JO!A:G,3,0)*VLOOKUP(JSE.JO_USD!A668,'ZAR_USD Historical Data'!A:F,4,0)</f>
        <v>412.38000000000005</v>
      </c>
      <c r="D668">
        <f>VLOOKUP(A668,JSE.JO!A:G,4,0)*VLOOKUP(A668,'ZAR_USD Historical Data'!A:F,5,0)</f>
        <v>385.827</v>
      </c>
      <c r="E668">
        <f>VLOOKUP(A668,JSE.JO!A:G,5,0)*VLOOKUP(A668,'ZAR_USD Historical Data'!A:F,2,0)</f>
        <v>393.46999999999997</v>
      </c>
      <c r="F668">
        <f>VLOOKUP(A668,JSE.JO!A:G,6,0)*VLOOKUP(A668,'ZAR_USD Historical Data'!A:F,2,0)</f>
        <v>272.8228501264</v>
      </c>
      <c r="G668">
        <f>VLOOKUP(A668,JSE.JO!A:G,7,0)</f>
        <v>255151</v>
      </c>
    </row>
    <row r="669" spans="1:7" x14ac:dyDescent="0.3">
      <c r="A669" s="1">
        <v>39804</v>
      </c>
      <c r="B669">
        <f>VLOOKUP(A669,JSE.JO!A:G,2,0)*VLOOKUP(A669,'ZAR_USD Historical Data'!A:F,3,0)</f>
        <v>390.64</v>
      </c>
      <c r="C669">
        <f>VLOOKUP(A669,JSE.JO!A:G,3,0)*VLOOKUP(JSE.JO_USD!A669,'ZAR_USD Historical Data'!A:F,4,0)</f>
        <v>398.24</v>
      </c>
      <c r="D669">
        <f>VLOOKUP(A669,JSE.JO!A:G,4,0)*VLOOKUP(A669,'ZAR_USD Historical Data'!A:F,5,0)</f>
        <v>375.55</v>
      </c>
      <c r="E669">
        <f>VLOOKUP(A669,JSE.JO!A:G,5,0)*VLOOKUP(A669,'ZAR_USD Historical Data'!A:F,2,0)</f>
        <v>391.02000000000004</v>
      </c>
      <c r="F669">
        <f>VLOOKUP(A669,JSE.JO!A:G,6,0)*VLOOKUP(A669,'ZAR_USD Historical Data'!A:F,2,0)</f>
        <v>271.12406524140005</v>
      </c>
      <c r="G669">
        <f>VLOOKUP(A669,JSE.JO!A:G,7,0)</f>
        <v>193938</v>
      </c>
    </row>
    <row r="670" spans="1:7" x14ac:dyDescent="0.3">
      <c r="A670" s="1">
        <v>39805</v>
      </c>
      <c r="B670">
        <f>VLOOKUP(A670,JSE.JO!A:G,2,0)*VLOOKUP(A670,'ZAR_USD Historical Data'!A:F,3,0)</f>
        <v>390.77350000000001</v>
      </c>
      <c r="C670">
        <f>VLOOKUP(A670,JSE.JO!A:G,3,0)*VLOOKUP(JSE.JO_USD!A670,'ZAR_USD Historical Data'!A:F,4,0)</f>
        <v>397.6225</v>
      </c>
      <c r="D670">
        <f>VLOOKUP(A670,JSE.JO!A:G,4,0)*VLOOKUP(A670,'ZAR_USD Historical Data'!A:F,5,0)</f>
        <v>371.90999999999997</v>
      </c>
      <c r="E670">
        <f>VLOOKUP(A670,JSE.JO!A:G,5,0)*VLOOKUP(A670,'ZAR_USD Historical Data'!A:F,2,0)</f>
        <v>393.43700000000001</v>
      </c>
      <c r="F670">
        <f>VLOOKUP(A670,JSE.JO!A:G,6,0)*VLOOKUP(A670,'ZAR_USD Historical Data'!A:F,2,0)</f>
        <v>272.79994733420006</v>
      </c>
      <c r="G670">
        <f>VLOOKUP(A670,JSE.JO!A:G,7,0)</f>
        <v>446750</v>
      </c>
    </row>
    <row r="671" spans="1:7" x14ac:dyDescent="0.3">
      <c r="A671" s="1">
        <v>39806</v>
      </c>
      <c r="B671">
        <f>VLOOKUP(A671,JSE.JO!A:G,2,0)*VLOOKUP(A671,'ZAR_USD Historical Data'!A:F,3,0)</f>
        <v>390.64</v>
      </c>
      <c r="C671">
        <f>VLOOKUP(A671,JSE.JO!A:G,3,0)*VLOOKUP(JSE.JO_USD!A671,'ZAR_USD Historical Data'!A:F,4,0)</f>
        <v>403.48</v>
      </c>
      <c r="D671">
        <f>VLOOKUP(A671,JSE.JO!A:G,4,0)*VLOOKUP(A671,'ZAR_USD Historical Data'!A:F,5,0)</f>
        <v>382.39799999999997</v>
      </c>
      <c r="E671">
        <f>VLOOKUP(A671,JSE.JO!A:G,5,0)*VLOOKUP(A671,'ZAR_USD Historical Data'!A:F,2,0)</f>
        <v>395.39499999999998</v>
      </c>
      <c r="F671">
        <f>VLOOKUP(A671,JSE.JO!A:G,6,0)*VLOOKUP(A671,'ZAR_USD Historical Data'!A:F,2,0)</f>
        <v>274.15759988240001</v>
      </c>
      <c r="G671">
        <f>VLOOKUP(A671,JSE.JO!A:G,7,0)</f>
        <v>130924</v>
      </c>
    </row>
    <row r="672" spans="1:7" x14ac:dyDescent="0.3">
      <c r="A672" s="1">
        <v>39807</v>
      </c>
      <c r="B672" t="e">
        <f>VLOOKUP(A672,JSE.JO!A:G,2,0)*VLOOKUP(A672,'ZAR_USD Historical Data'!A:F,3,0)</f>
        <v>#N/A</v>
      </c>
      <c r="C672" t="e">
        <f>VLOOKUP(A672,JSE.JO!A:G,3,0)*VLOOKUP(JSE.JO_USD!A672,'ZAR_USD Historical Data'!A:F,4,0)</f>
        <v>#N/A</v>
      </c>
      <c r="D672" t="e">
        <f>VLOOKUP(A672,JSE.JO!A:G,4,0)*VLOOKUP(A672,'ZAR_USD Historical Data'!A:F,5,0)</f>
        <v>#N/A</v>
      </c>
      <c r="E672" t="e">
        <f>VLOOKUP(A672,JSE.JO!A:G,5,0)*VLOOKUP(A672,'ZAR_USD Historical Data'!A:F,2,0)</f>
        <v>#N/A</v>
      </c>
      <c r="F672" t="e">
        <f>VLOOKUP(A672,JSE.JO!A:G,6,0)*VLOOKUP(A672,'ZAR_USD Historical Data'!A:F,2,0)</f>
        <v>#N/A</v>
      </c>
      <c r="G672" t="e">
        <f>VLOOKUP(A672,JSE.JO!A:G,7,0)</f>
        <v>#N/A</v>
      </c>
    </row>
    <row r="673" spans="1:7" x14ac:dyDescent="0.3">
      <c r="A673" s="1">
        <v>39808</v>
      </c>
      <c r="B673" t="e">
        <f>VLOOKUP(A673,JSE.JO!A:G,2,0)*VLOOKUP(A673,'ZAR_USD Historical Data'!A:F,3,0)</f>
        <v>#N/A</v>
      </c>
      <c r="C673" t="e">
        <f>VLOOKUP(A673,JSE.JO!A:G,3,0)*VLOOKUP(JSE.JO_USD!A673,'ZAR_USD Historical Data'!A:F,4,0)</f>
        <v>#N/A</v>
      </c>
      <c r="D673" t="e">
        <f>VLOOKUP(A673,JSE.JO!A:G,4,0)*VLOOKUP(A673,'ZAR_USD Historical Data'!A:F,5,0)</f>
        <v>#N/A</v>
      </c>
      <c r="E673" t="e">
        <f>VLOOKUP(A673,JSE.JO!A:G,5,0)*VLOOKUP(A673,'ZAR_USD Historical Data'!A:F,2,0)</f>
        <v>#N/A</v>
      </c>
      <c r="F673" t="e">
        <f>VLOOKUP(A673,JSE.JO!A:G,6,0)*VLOOKUP(A673,'ZAR_USD Historical Data'!A:F,2,0)</f>
        <v>#N/A</v>
      </c>
      <c r="G673" t="e">
        <f>VLOOKUP(A673,JSE.JO!A:G,7,0)</f>
        <v>#N/A</v>
      </c>
    </row>
    <row r="674" spans="1:7" x14ac:dyDescent="0.3">
      <c r="A674" s="1">
        <v>39811</v>
      </c>
      <c r="B674">
        <f>VLOOKUP(A674,JSE.JO!A:G,2,0)*VLOOKUP(A674,'ZAR_USD Historical Data'!A:F,3,0)</f>
        <v>389.12</v>
      </c>
      <c r="C674">
        <f>VLOOKUP(A674,JSE.JO!A:G,3,0)*VLOOKUP(JSE.JO_USD!A674,'ZAR_USD Historical Data'!A:F,4,0)</f>
        <v>411.18</v>
      </c>
      <c r="D674">
        <f>VLOOKUP(A674,JSE.JO!A:G,4,0)*VLOOKUP(A674,'ZAR_USD Historical Data'!A:F,5,0)</f>
        <v>378.88</v>
      </c>
      <c r="E674">
        <f>VLOOKUP(A674,JSE.JO!A:G,5,0)*VLOOKUP(A674,'ZAR_USD Historical Data'!A:F,2,0)</f>
        <v>401.28</v>
      </c>
      <c r="F674">
        <f>VLOOKUP(A674,JSE.JO!A:G,6,0)*VLOOKUP(A674,'ZAR_USD Historical Data'!A:F,2,0)</f>
        <v>278.23810776959999</v>
      </c>
      <c r="G674">
        <f>VLOOKUP(A674,JSE.JO!A:G,7,0)</f>
        <v>275554</v>
      </c>
    </row>
    <row r="675" spans="1:7" x14ac:dyDescent="0.3">
      <c r="A675" s="1">
        <v>39812</v>
      </c>
      <c r="B675">
        <f>VLOOKUP(A675,JSE.JO!A:G,2,0)*VLOOKUP(A675,'ZAR_USD Historical Data'!A:F,3,0)</f>
        <v>400.52</v>
      </c>
      <c r="C675">
        <f>VLOOKUP(A675,JSE.JO!A:G,3,0)*VLOOKUP(JSE.JO_USD!A675,'ZAR_USD Historical Data'!A:F,4,0)</f>
        <v>408.88</v>
      </c>
      <c r="D675">
        <f>VLOOKUP(A675,JSE.JO!A:G,4,0)*VLOOKUP(A675,'ZAR_USD Historical Data'!A:F,5,0)</f>
        <v>375.48</v>
      </c>
      <c r="E675">
        <f>VLOOKUP(A675,JSE.JO!A:G,5,0)*VLOOKUP(A675,'ZAR_USD Historical Data'!A:F,2,0)</f>
        <v>394.79</v>
      </c>
      <c r="F675">
        <f>VLOOKUP(A675,JSE.JO!A:G,6,0)*VLOOKUP(A675,'ZAR_USD Historical Data'!A:F,2,0)</f>
        <v>273.73804249440002</v>
      </c>
      <c r="G675">
        <f>VLOOKUP(A675,JSE.JO!A:G,7,0)</f>
        <v>242819</v>
      </c>
    </row>
    <row r="676" spans="1:7" x14ac:dyDescent="0.3">
      <c r="A676" s="1">
        <v>39813</v>
      </c>
      <c r="B676">
        <f>VLOOKUP(A676,JSE.JO!A:G,2,0)*VLOOKUP(A676,'ZAR_USD Historical Data'!A:F,3,0)</f>
        <v>386.17</v>
      </c>
      <c r="C676">
        <f>VLOOKUP(A676,JSE.JO!A:G,3,0)*VLOOKUP(JSE.JO_USD!A676,'ZAR_USD Historical Data'!A:F,4,0)</f>
        <v>399.30599999999998</v>
      </c>
      <c r="D676">
        <f>VLOOKUP(A676,JSE.JO!A:G,4,0)*VLOOKUP(A676,'ZAR_USD Historical Data'!A:F,5,0)</f>
        <v>380.33</v>
      </c>
      <c r="E676">
        <f>VLOOKUP(A676,JSE.JO!A:G,5,0)*VLOOKUP(A676,'ZAR_USD Historical Data'!A:F,2,0)</f>
        <v>385.76399999999995</v>
      </c>
      <c r="F676">
        <f>VLOOKUP(A676,JSE.JO!A:G,6,0)*VLOOKUP(A676,'ZAR_USD Historical Data'!A:F,2,0)</f>
        <v>267.47964766719997</v>
      </c>
      <c r="G676">
        <f>VLOOKUP(A676,JSE.JO!A:G,7,0)</f>
        <v>140500</v>
      </c>
    </row>
    <row r="677" spans="1:7" x14ac:dyDescent="0.3">
      <c r="A677" s="1">
        <v>39814</v>
      </c>
      <c r="B677" t="e">
        <f>VLOOKUP(A677,JSE.JO!A:G,2,0)*VLOOKUP(A677,'ZAR_USD Historical Data'!A:F,3,0)</f>
        <v>#N/A</v>
      </c>
      <c r="C677" t="e">
        <f>VLOOKUP(A677,JSE.JO!A:G,3,0)*VLOOKUP(JSE.JO_USD!A677,'ZAR_USD Historical Data'!A:F,4,0)</f>
        <v>#N/A</v>
      </c>
      <c r="D677" t="e">
        <f>VLOOKUP(A677,JSE.JO!A:G,4,0)*VLOOKUP(A677,'ZAR_USD Historical Data'!A:F,5,0)</f>
        <v>#N/A</v>
      </c>
      <c r="E677" t="e">
        <f>VLOOKUP(A677,JSE.JO!A:G,5,0)*VLOOKUP(A677,'ZAR_USD Historical Data'!A:F,2,0)</f>
        <v>#N/A</v>
      </c>
      <c r="F677" t="e">
        <f>VLOOKUP(A677,JSE.JO!A:G,6,0)*VLOOKUP(A677,'ZAR_USD Historical Data'!A:F,2,0)</f>
        <v>#N/A</v>
      </c>
      <c r="G677" t="e">
        <f>VLOOKUP(A677,JSE.JO!A:G,7,0)</f>
        <v>#N/A</v>
      </c>
    </row>
    <row r="678" spans="1:7" x14ac:dyDescent="0.3">
      <c r="A678" s="1">
        <v>39815</v>
      </c>
      <c r="B678">
        <f>VLOOKUP(A678,JSE.JO!A:G,2,0)*VLOOKUP(A678,'ZAR_USD Historical Data'!A:F,3,0)</f>
        <v>383.25</v>
      </c>
      <c r="C678">
        <f>VLOOKUP(A678,JSE.JO!A:G,3,0)*VLOOKUP(JSE.JO_USD!A678,'ZAR_USD Historical Data'!A:F,4,0)</f>
        <v>406.125</v>
      </c>
      <c r="D678">
        <f>VLOOKUP(A678,JSE.JO!A:G,4,0)*VLOOKUP(A678,'ZAR_USD Historical Data'!A:F,5,0)</f>
        <v>381.06</v>
      </c>
      <c r="E678">
        <f>VLOOKUP(A678,JSE.JO!A:G,5,0)*VLOOKUP(A678,'ZAR_USD Historical Data'!A:F,2,0)</f>
        <v>397.91699999999997</v>
      </c>
      <c r="F678">
        <f>VLOOKUP(A678,JSE.JO!A:G,6,0)*VLOOKUP(A678,'ZAR_USD Historical Data'!A:F,2,0)</f>
        <v>275.9062998114</v>
      </c>
      <c r="G678">
        <f>VLOOKUP(A678,JSE.JO!A:G,7,0)</f>
        <v>54862</v>
      </c>
    </row>
    <row r="679" spans="1:7" x14ac:dyDescent="0.3">
      <c r="A679" s="1">
        <v>39818</v>
      </c>
      <c r="B679">
        <f>VLOOKUP(A679,JSE.JO!A:G,2,0)*VLOOKUP(A679,'ZAR_USD Historical Data'!A:F,3,0)</f>
        <v>392.2</v>
      </c>
      <c r="C679">
        <f>VLOOKUP(A679,JSE.JO!A:G,3,0)*VLOOKUP(JSE.JO_USD!A679,'ZAR_USD Historical Data'!A:F,4,0)</f>
        <v>477.50200000000001</v>
      </c>
      <c r="D679">
        <f>VLOOKUP(A679,JSE.JO!A:G,4,0)*VLOOKUP(A679,'ZAR_USD Historical Data'!A:F,5,0)</f>
        <v>387.39</v>
      </c>
      <c r="E679">
        <f>VLOOKUP(A679,JSE.JO!A:G,5,0)*VLOOKUP(A679,'ZAR_USD Historical Data'!A:F,2,0)</f>
        <v>413.875</v>
      </c>
      <c r="F679">
        <f>VLOOKUP(A679,JSE.JO!A:G,6,0)*VLOOKUP(A679,'ZAR_USD Historical Data'!A:F,2,0)</f>
        <v>286.97119753999999</v>
      </c>
      <c r="G679">
        <f>VLOOKUP(A679,JSE.JO!A:G,7,0)</f>
        <v>186810</v>
      </c>
    </row>
    <row r="680" spans="1:7" x14ac:dyDescent="0.3">
      <c r="A680" s="1">
        <v>39819</v>
      </c>
      <c r="B680">
        <f>VLOOKUP(A680,JSE.JO!A:G,2,0)*VLOOKUP(A680,'ZAR_USD Historical Data'!A:F,3,0)</f>
        <v>410.79040000000003</v>
      </c>
      <c r="C680">
        <f>VLOOKUP(A680,JSE.JO!A:G,3,0)*VLOOKUP(JSE.JO_USD!A680,'ZAR_USD Historical Data'!A:F,4,0)</f>
        <v>442.4896</v>
      </c>
      <c r="D680">
        <f>VLOOKUP(A680,JSE.JO!A:G,4,0)*VLOOKUP(A680,'ZAR_USD Historical Data'!A:F,5,0)</f>
        <v>403.89279999999997</v>
      </c>
      <c r="E680">
        <f>VLOOKUP(A680,JSE.JO!A:G,5,0)*VLOOKUP(A680,'ZAR_USD Historical Data'!A:F,2,0)</f>
        <v>426.53100000000001</v>
      </c>
      <c r="F680">
        <f>VLOOKUP(A680,JSE.JO!A:G,6,0)*VLOOKUP(A680,'ZAR_USD Historical Data'!A:F,2,0)</f>
        <v>295.74654904490001</v>
      </c>
      <c r="G680">
        <f>VLOOKUP(A680,JSE.JO!A:G,7,0)</f>
        <v>2612033</v>
      </c>
    </row>
    <row r="681" spans="1:7" x14ac:dyDescent="0.3">
      <c r="A681" s="1">
        <v>39820</v>
      </c>
      <c r="B681">
        <f>VLOOKUP(A681,JSE.JO!A:G,2,0)*VLOOKUP(A681,'ZAR_USD Historical Data'!A:F,3,0)</f>
        <v>426.8</v>
      </c>
      <c r="C681">
        <f>VLOOKUP(A681,JSE.JO!A:G,3,0)*VLOOKUP(JSE.JO_USD!A681,'ZAR_USD Historical Data'!A:F,4,0)</f>
        <v>452.78679999999997</v>
      </c>
      <c r="D681">
        <f>VLOOKUP(A681,JSE.JO!A:G,4,0)*VLOOKUP(A681,'ZAR_USD Historical Data'!A:F,5,0)</f>
        <v>411.09719999999999</v>
      </c>
      <c r="E681">
        <f>VLOOKUP(A681,JSE.JO!A:G,5,0)*VLOOKUP(A681,'ZAR_USD Historical Data'!A:F,2,0)</f>
        <v>425.90249999999997</v>
      </c>
      <c r="F681">
        <f>VLOOKUP(A681,JSE.JO!A:G,6,0)*VLOOKUP(A681,'ZAR_USD Historical Data'!A:F,2,0)</f>
        <v>295.31076859349997</v>
      </c>
      <c r="G681">
        <f>VLOOKUP(A681,JSE.JO!A:G,7,0)</f>
        <v>62652</v>
      </c>
    </row>
    <row r="682" spans="1:7" x14ac:dyDescent="0.3">
      <c r="A682" s="1">
        <v>39821</v>
      </c>
      <c r="B682">
        <f>VLOOKUP(A682,JSE.JO!A:G,2,0)*VLOOKUP(A682,'ZAR_USD Historical Data'!A:F,3,0)</f>
        <v>410</v>
      </c>
      <c r="C682">
        <f>VLOOKUP(A682,JSE.JO!A:G,3,0)*VLOOKUP(JSE.JO_USD!A682,'ZAR_USD Historical Data'!A:F,4,0)</f>
        <v>430.5</v>
      </c>
      <c r="D682">
        <f>VLOOKUP(A682,JSE.JO!A:G,4,0)*VLOOKUP(A682,'ZAR_USD Historical Data'!A:F,5,0)</f>
        <v>407.09820000000002</v>
      </c>
      <c r="E682">
        <f>VLOOKUP(A682,JSE.JO!A:G,5,0)*VLOOKUP(A682,'ZAR_USD Historical Data'!A:F,2,0)</f>
        <v>424.76</v>
      </c>
      <c r="F682">
        <f>VLOOKUP(A682,JSE.JO!A:G,6,0)*VLOOKUP(A682,'ZAR_USD Historical Data'!A:F,2,0)</f>
        <v>294.5185872216</v>
      </c>
      <c r="G682">
        <f>VLOOKUP(A682,JSE.JO!A:G,7,0)</f>
        <v>81782</v>
      </c>
    </row>
    <row r="683" spans="1:7" x14ac:dyDescent="0.3">
      <c r="A683" s="1">
        <v>39822</v>
      </c>
      <c r="B683">
        <f>VLOOKUP(A683,JSE.JO!A:G,2,0)*VLOOKUP(A683,'ZAR_USD Historical Data'!A:F,3,0)</f>
        <v>421.89000000000004</v>
      </c>
      <c r="C683">
        <f>VLOOKUP(A683,JSE.JO!A:G,3,0)*VLOOKUP(JSE.JO_USD!A683,'ZAR_USD Historical Data'!A:F,4,0)</f>
        <v>444.45150000000001</v>
      </c>
      <c r="D683">
        <f>VLOOKUP(A683,JSE.JO!A:G,4,0)*VLOOKUP(A683,'ZAR_USD Historical Data'!A:F,5,0)</f>
        <v>415.33</v>
      </c>
      <c r="E683">
        <f>VLOOKUP(A683,JSE.JO!A:G,5,0)*VLOOKUP(A683,'ZAR_USD Historical Data'!A:F,2,0)</f>
        <v>428.72899999999998</v>
      </c>
      <c r="F683">
        <f>VLOOKUP(A683,JSE.JO!A:G,6,0)*VLOOKUP(A683,'ZAR_USD Historical Data'!A:F,2,0)</f>
        <v>297.27063211999996</v>
      </c>
      <c r="G683">
        <f>VLOOKUP(A683,JSE.JO!A:G,7,0)</f>
        <v>180934</v>
      </c>
    </row>
    <row r="684" spans="1:7" x14ac:dyDescent="0.3">
      <c r="A684" s="1">
        <v>39825</v>
      </c>
      <c r="B684">
        <f>VLOOKUP(A684,JSE.JO!A:G,2,0)*VLOOKUP(A684,'ZAR_USD Historical Data'!A:F,3,0)</f>
        <v>421.22500000000002</v>
      </c>
      <c r="C684">
        <f>VLOOKUP(A684,JSE.JO!A:G,3,0)*VLOOKUP(JSE.JO_USD!A684,'ZAR_USD Historical Data'!A:F,4,0)</f>
        <v>434.24779999999998</v>
      </c>
      <c r="D684">
        <f>VLOOKUP(A684,JSE.JO!A:G,4,0)*VLOOKUP(A684,'ZAR_USD Historical Data'!A:F,5,0)</f>
        <v>406.7</v>
      </c>
      <c r="E684">
        <f>VLOOKUP(A684,JSE.JO!A:G,5,0)*VLOOKUP(A684,'ZAR_USD Historical Data'!A:F,2,0)</f>
        <v>419.37629999999996</v>
      </c>
      <c r="F684">
        <f>VLOOKUP(A684,JSE.JO!A:G,6,0)*VLOOKUP(A684,'ZAR_USD Historical Data'!A:F,2,0)</f>
        <v>290.7856700406</v>
      </c>
      <c r="G684">
        <f>VLOOKUP(A684,JSE.JO!A:G,7,0)</f>
        <v>16603</v>
      </c>
    </row>
    <row r="685" spans="1:7" x14ac:dyDescent="0.3">
      <c r="A685" s="1">
        <v>39826</v>
      </c>
      <c r="B685">
        <f>VLOOKUP(A685,JSE.JO!A:G,2,0)*VLOOKUP(A685,'ZAR_USD Historical Data'!A:F,3,0)</f>
        <v>413.70000000000005</v>
      </c>
      <c r="C685">
        <f>VLOOKUP(A685,JSE.JO!A:G,3,0)*VLOOKUP(JSE.JO_USD!A685,'ZAR_USD Historical Data'!A:F,4,0)</f>
        <v>424.62</v>
      </c>
      <c r="D685">
        <f>VLOOKUP(A685,JSE.JO!A:G,4,0)*VLOOKUP(A685,'ZAR_USD Historical Data'!A:F,5,0)</f>
        <v>394.70799999999997</v>
      </c>
      <c r="E685">
        <f>VLOOKUP(A685,JSE.JO!A:G,5,0)*VLOOKUP(A685,'ZAR_USD Historical Data'!A:F,2,0)</f>
        <v>411.17599999999999</v>
      </c>
      <c r="F685">
        <f>VLOOKUP(A685,JSE.JO!A:G,6,0)*VLOOKUP(A685,'ZAR_USD Historical Data'!A:F,2,0)</f>
        <v>285.0997759636</v>
      </c>
      <c r="G685">
        <f>VLOOKUP(A685,JSE.JO!A:G,7,0)</f>
        <v>251713</v>
      </c>
    </row>
    <row r="686" spans="1:7" x14ac:dyDescent="0.3">
      <c r="A686" s="1">
        <v>39827</v>
      </c>
      <c r="B686">
        <f>VLOOKUP(A686,JSE.JO!A:G,2,0)*VLOOKUP(A686,'ZAR_USD Historical Data'!A:F,3,0)</f>
        <v>399.99</v>
      </c>
      <c r="C686">
        <f>VLOOKUP(A686,JSE.JO!A:G,3,0)*VLOOKUP(JSE.JO_USD!A686,'ZAR_USD Historical Data'!A:F,4,0)</f>
        <v>419.416</v>
      </c>
      <c r="D686">
        <f>VLOOKUP(A686,JSE.JO!A:G,4,0)*VLOOKUP(A686,'ZAR_USD Historical Data'!A:F,5,0)</f>
        <v>389.13599999999997</v>
      </c>
      <c r="E686">
        <f>VLOOKUP(A686,JSE.JO!A:G,5,0)*VLOOKUP(A686,'ZAR_USD Historical Data'!A:F,2,0)</f>
        <v>398.60649999999998</v>
      </c>
      <c r="F686">
        <f>VLOOKUP(A686,JSE.JO!A:G,6,0)*VLOOKUP(A686,'ZAR_USD Historical Data'!A:F,2,0)</f>
        <v>276.38432140790002</v>
      </c>
      <c r="G686">
        <f>VLOOKUP(A686,JSE.JO!A:G,7,0)</f>
        <v>220779</v>
      </c>
    </row>
    <row r="687" spans="1:7" x14ac:dyDescent="0.3">
      <c r="A687" s="1">
        <v>39828</v>
      </c>
      <c r="B687">
        <f>VLOOKUP(A687,JSE.JO!A:G,2,0)*VLOOKUP(A687,'ZAR_USD Historical Data'!A:F,3,0)</f>
        <v>398.60649999999998</v>
      </c>
      <c r="C687">
        <f>VLOOKUP(A687,JSE.JO!A:G,3,0)*VLOOKUP(JSE.JO_USD!A687,'ZAR_USD Historical Data'!A:F,4,0)</f>
        <v>418.32</v>
      </c>
      <c r="D687">
        <f>VLOOKUP(A687,JSE.JO!A:G,4,0)*VLOOKUP(A687,'ZAR_USD Historical Data'!A:F,5,0)</f>
        <v>383.94</v>
      </c>
      <c r="E687">
        <f>VLOOKUP(A687,JSE.JO!A:G,5,0)*VLOOKUP(A687,'ZAR_USD Historical Data'!A:F,2,0)</f>
        <v>415.83</v>
      </c>
      <c r="F687">
        <f>VLOOKUP(A687,JSE.JO!A:G,6,0)*VLOOKUP(A687,'ZAR_USD Historical Data'!A:F,2,0)</f>
        <v>288.3267475902</v>
      </c>
      <c r="G687">
        <f>VLOOKUP(A687,JSE.JO!A:G,7,0)</f>
        <v>192255</v>
      </c>
    </row>
    <row r="688" spans="1:7" x14ac:dyDescent="0.3">
      <c r="A688" s="1">
        <v>39829</v>
      </c>
      <c r="B688">
        <f>VLOOKUP(A688,JSE.JO!A:G,2,0)*VLOOKUP(A688,'ZAR_USD Historical Data'!A:F,3,0)</f>
        <v>420.41999999999996</v>
      </c>
      <c r="C688">
        <f>VLOOKUP(A688,JSE.JO!A:G,3,0)*VLOOKUP(JSE.JO_USD!A688,'ZAR_USD Historical Data'!A:F,4,0)</f>
        <v>448.79999999999995</v>
      </c>
      <c r="D688">
        <f>VLOOKUP(A688,JSE.JO!A:G,4,0)*VLOOKUP(A688,'ZAR_USD Historical Data'!A:F,5,0)</f>
        <v>413.70000000000005</v>
      </c>
      <c r="E688">
        <f>VLOOKUP(A688,JSE.JO!A:G,5,0)*VLOOKUP(A688,'ZAR_USD Historical Data'!A:F,2,0)</f>
        <v>440.88</v>
      </c>
      <c r="F688">
        <f>VLOOKUP(A688,JSE.JO!A:G,6,0)*VLOOKUP(A688,'ZAR_USD Historical Data'!A:F,2,0)</f>
        <v>305.69586478679997</v>
      </c>
      <c r="G688">
        <f>VLOOKUP(A688,JSE.JO!A:G,7,0)</f>
        <v>167943</v>
      </c>
    </row>
    <row r="689" spans="1:7" x14ac:dyDescent="0.3">
      <c r="A689" s="1">
        <v>39832</v>
      </c>
      <c r="B689">
        <f>VLOOKUP(A689,JSE.JO!A:G,2,0)*VLOOKUP(A689,'ZAR_USD Historical Data'!A:F,3,0)</f>
        <v>426.13</v>
      </c>
      <c r="C689">
        <f>VLOOKUP(A689,JSE.JO!A:G,3,0)*VLOOKUP(JSE.JO_USD!A689,'ZAR_USD Historical Data'!A:F,4,0)</f>
        <v>443.96000000000004</v>
      </c>
      <c r="D689">
        <f>VLOOKUP(A689,JSE.JO!A:G,4,0)*VLOOKUP(A689,'ZAR_USD Historical Data'!A:F,5,0)</f>
        <v>417.90600000000001</v>
      </c>
      <c r="E689">
        <f>VLOOKUP(A689,JSE.JO!A:G,5,0)*VLOOKUP(A689,'ZAR_USD Historical Data'!A:F,2,0)</f>
        <v>424.346</v>
      </c>
      <c r="F689">
        <f>VLOOKUP(A689,JSE.JO!A:G,6,0)*VLOOKUP(A689,'ZAR_USD Historical Data'!A:F,2,0)</f>
        <v>294.23153779759997</v>
      </c>
      <c r="G689">
        <f>VLOOKUP(A689,JSE.JO!A:G,7,0)</f>
        <v>967995</v>
      </c>
    </row>
    <row r="690" spans="1:7" x14ac:dyDescent="0.3">
      <c r="A690" s="1">
        <v>39833</v>
      </c>
      <c r="B690">
        <f>VLOOKUP(A690,JSE.JO!A:G,2,0)*VLOOKUP(A690,'ZAR_USD Historical Data'!A:F,3,0)</f>
        <v>422.99399999999997</v>
      </c>
      <c r="C690">
        <f>VLOOKUP(A690,JSE.JO!A:G,3,0)*VLOOKUP(JSE.JO_USD!A690,'ZAR_USD Historical Data'!A:F,4,0)</f>
        <v>436.92</v>
      </c>
      <c r="D690">
        <f>VLOOKUP(A690,JSE.JO!A:G,4,0)*VLOOKUP(A690,'ZAR_USD Historical Data'!A:F,5,0)</f>
        <v>398.88</v>
      </c>
      <c r="E690">
        <f>VLOOKUP(A690,JSE.JO!A:G,5,0)*VLOOKUP(A690,'ZAR_USD Historical Data'!A:F,2,0)</f>
        <v>420.2928</v>
      </c>
      <c r="F690">
        <f>VLOOKUP(A690,JSE.JO!A:G,6,0)*VLOOKUP(A690,'ZAR_USD Historical Data'!A:F,2,0)</f>
        <v>291.42114344639998</v>
      </c>
      <c r="G690">
        <f>VLOOKUP(A690,JSE.JO!A:G,7,0)</f>
        <v>115319</v>
      </c>
    </row>
    <row r="691" spans="1:7" x14ac:dyDescent="0.3">
      <c r="A691" s="1">
        <v>39834</v>
      </c>
      <c r="B691">
        <f>VLOOKUP(A691,JSE.JO!A:G,2,0)*VLOOKUP(A691,'ZAR_USD Historical Data'!A:F,3,0)</f>
        <v>415.75599999999997</v>
      </c>
      <c r="C691">
        <f>VLOOKUP(A691,JSE.JO!A:G,3,0)*VLOOKUP(JSE.JO_USD!A691,'ZAR_USD Historical Data'!A:F,4,0)</f>
        <v>430.42999999999995</v>
      </c>
      <c r="D691">
        <f>VLOOKUP(A691,JSE.JO!A:G,4,0)*VLOOKUP(A691,'ZAR_USD Historical Data'!A:F,5,0)</f>
        <v>404.46</v>
      </c>
      <c r="E691">
        <f>VLOOKUP(A691,JSE.JO!A:G,5,0)*VLOOKUP(A691,'ZAR_USD Historical Data'!A:F,2,0)</f>
        <v>427.5</v>
      </c>
      <c r="F691">
        <f>VLOOKUP(A691,JSE.JO!A:G,6,0)*VLOOKUP(A691,'ZAR_USD Historical Data'!A:F,2,0)</f>
        <v>296.41843260000002</v>
      </c>
      <c r="G691">
        <f>VLOOKUP(A691,JSE.JO!A:G,7,0)</f>
        <v>67955</v>
      </c>
    </row>
    <row r="692" spans="1:7" x14ac:dyDescent="0.3">
      <c r="A692" s="1">
        <v>39835</v>
      </c>
      <c r="B692">
        <f>VLOOKUP(A692,JSE.JO!A:G,2,0)*VLOOKUP(A692,'ZAR_USD Historical Data'!A:F,3,0)</f>
        <v>434.565</v>
      </c>
      <c r="C692">
        <f>VLOOKUP(A692,JSE.JO!A:G,3,0)*VLOOKUP(JSE.JO_USD!A692,'ZAR_USD Historical Data'!A:F,4,0)</f>
        <v>443.62080000000003</v>
      </c>
      <c r="D692">
        <f>VLOOKUP(A692,JSE.JO!A:G,4,0)*VLOOKUP(A692,'ZAR_USD Historical Data'!A:F,5,0)</f>
        <v>424.32220000000001</v>
      </c>
      <c r="E692">
        <f>VLOOKUP(A692,JSE.JO!A:G,5,0)*VLOOKUP(A692,'ZAR_USD Historical Data'!A:F,2,0)</f>
        <v>430.40199999999999</v>
      </c>
      <c r="F692">
        <f>VLOOKUP(A692,JSE.JO!A:G,6,0)*VLOOKUP(A692,'ZAR_USD Historical Data'!A:F,2,0)</f>
        <v>298.43063911220003</v>
      </c>
      <c r="G692">
        <f>VLOOKUP(A692,JSE.JO!A:G,7,0)</f>
        <v>253200</v>
      </c>
    </row>
    <row r="693" spans="1:7" x14ac:dyDescent="0.3">
      <c r="A693" s="1">
        <v>39836</v>
      </c>
      <c r="B693">
        <f>VLOOKUP(A693,JSE.JO!A:G,2,0)*VLOOKUP(A693,'ZAR_USD Historical Data'!A:F,3,0)</f>
        <v>426.56</v>
      </c>
      <c r="C693">
        <f>VLOOKUP(A693,JSE.JO!A:G,3,0)*VLOOKUP(JSE.JO_USD!A693,'ZAR_USD Historical Data'!A:F,4,0)</f>
        <v>429.14</v>
      </c>
      <c r="D693">
        <f>VLOOKUP(A693,JSE.JO!A:G,4,0)*VLOOKUP(A693,'ZAR_USD Historical Data'!A:F,5,0)</f>
        <v>404.17500000000001</v>
      </c>
      <c r="E693">
        <f>VLOOKUP(A693,JSE.JO!A:G,5,0)*VLOOKUP(A693,'ZAR_USD Historical Data'!A:F,2,0)</f>
        <v>416.17290000000003</v>
      </c>
      <c r="F693">
        <f>VLOOKUP(A693,JSE.JO!A:G,6,0)*VLOOKUP(A693,'ZAR_USD Historical Data'!A:F,2,0)</f>
        <v>288.56452832790001</v>
      </c>
      <c r="G693">
        <f>VLOOKUP(A693,JSE.JO!A:G,7,0)</f>
        <v>100047</v>
      </c>
    </row>
    <row r="694" spans="1:7" x14ac:dyDescent="0.3">
      <c r="A694" s="1">
        <v>39839</v>
      </c>
      <c r="B694">
        <f>VLOOKUP(A694,JSE.JO!A:G,2,0)*VLOOKUP(A694,'ZAR_USD Historical Data'!A:F,3,0)</f>
        <v>420.53999999999996</v>
      </c>
      <c r="C694">
        <f>VLOOKUP(A694,JSE.JO!A:G,3,0)*VLOOKUP(JSE.JO_USD!A694,'ZAR_USD Historical Data'!A:F,4,0)</f>
        <v>428.28</v>
      </c>
      <c r="D694">
        <f>VLOOKUP(A694,JSE.JO!A:G,4,0)*VLOOKUP(A694,'ZAR_USD Historical Data'!A:F,5,0)</f>
        <v>409.79640000000001</v>
      </c>
      <c r="E694">
        <f>VLOOKUP(A694,JSE.JO!A:G,5,0)*VLOOKUP(A694,'ZAR_USD Historical Data'!A:F,2,0)</f>
        <v>423.01799999999997</v>
      </c>
      <c r="F694">
        <f>VLOOKUP(A694,JSE.JO!A:G,6,0)*VLOOKUP(A694,'ZAR_USD Historical Data'!A:F,2,0)</f>
        <v>293.31074484479996</v>
      </c>
      <c r="G694">
        <f>VLOOKUP(A694,JSE.JO!A:G,7,0)</f>
        <v>47764</v>
      </c>
    </row>
    <row r="695" spans="1:7" x14ac:dyDescent="0.3">
      <c r="A695" s="1">
        <v>39840</v>
      </c>
      <c r="B695">
        <f>VLOOKUP(A695,JSE.JO!A:G,2,0)*VLOOKUP(A695,'ZAR_USD Historical Data'!A:F,3,0)</f>
        <v>407.21600000000001</v>
      </c>
      <c r="C695">
        <f>VLOOKUP(A695,JSE.JO!A:G,3,0)*VLOOKUP(JSE.JO_USD!A695,'ZAR_USD Historical Data'!A:F,4,0)</f>
        <v>434.3</v>
      </c>
      <c r="D695">
        <f>VLOOKUP(A695,JSE.JO!A:G,4,0)*VLOOKUP(A695,'ZAR_USD Historical Data'!A:F,5,0)</f>
        <v>402.70050000000003</v>
      </c>
      <c r="E695">
        <f>VLOOKUP(A695,JSE.JO!A:G,5,0)*VLOOKUP(A695,'ZAR_USD Historical Data'!A:F,2,0)</f>
        <v>426.85199999999998</v>
      </c>
      <c r="F695">
        <f>VLOOKUP(A695,JSE.JO!A:G,6,0)*VLOOKUP(A695,'ZAR_USD Historical Data'!A:F,2,0)</f>
        <v>295.96915038719999</v>
      </c>
      <c r="G695">
        <f>VLOOKUP(A695,JSE.JO!A:G,7,0)</f>
        <v>99314</v>
      </c>
    </row>
    <row r="696" spans="1:7" x14ac:dyDescent="0.3">
      <c r="A696" s="1">
        <v>39841</v>
      </c>
      <c r="B696">
        <f>VLOOKUP(A696,JSE.JO!A:G,2,0)*VLOOKUP(A696,'ZAR_USD Historical Data'!A:F,3,0)</f>
        <v>426</v>
      </c>
      <c r="C696">
        <f>VLOOKUP(A696,JSE.JO!A:G,3,0)*VLOOKUP(JSE.JO_USD!A696,'ZAR_USD Historical Data'!A:F,4,0)</f>
        <v>437.15100000000001</v>
      </c>
      <c r="D696">
        <f>VLOOKUP(A696,JSE.JO!A:G,4,0)*VLOOKUP(A696,'ZAR_USD Historical Data'!A:F,5,0)</f>
        <v>401.76</v>
      </c>
      <c r="E696">
        <f>VLOOKUP(A696,JSE.JO!A:G,5,0)*VLOOKUP(A696,'ZAR_USD Historical Data'!A:F,2,0)</f>
        <v>420.91140000000001</v>
      </c>
      <c r="F696">
        <f>VLOOKUP(A696,JSE.JO!A:G,6,0)*VLOOKUP(A696,'ZAR_USD Historical Data'!A:F,2,0)</f>
        <v>291.85006923539999</v>
      </c>
      <c r="G696">
        <f>VLOOKUP(A696,JSE.JO!A:G,7,0)</f>
        <v>75574</v>
      </c>
    </row>
    <row r="697" spans="1:7" x14ac:dyDescent="0.3">
      <c r="A697" s="1">
        <v>39842</v>
      </c>
      <c r="B697">
        <f>VLOOKUP(A697,JSE.JO!A:G,2,0)*VLOOKUP(A697,'ZAR_USD Historical Data'!A:F,3,0)</f>
        <v>421.68</v>
      </c>
      <c r="C697">
        <f>VLOOKUP(A697,JSE.JO!A:G,3,0)*VLOOKUP(JSE.JO_USD!A697,'ZAR_USD Historical Data'!A:F,4,0)</f>
        <v>447.34100000000001</v>
      </c>
      <c r="D697">
        <f>VLOOKUP(A697,JSE.JO!A:G,4,0)*VLOOKUP(A697,'ZAR_USD Historical Data'!A:F,5,0)</f>
        <v>400.54500000000002</v>
      </c>
      <c r="E697">
        <f>VLOOKUP(A697,JSE.JO!A:G,5,0)*VLOOKUP(A697,'ZAR_USD Historical Data'!A:F,2,0)</f>
        <v>413.5</v>
      </c>
      <c r="F697">
        <f>VLOOKUP(A697,JSE.JO!A:G,6,0)*VLOOKUP(A697,'ZAR_USD Historical Data'!A:F,2,0)</f>
        <v>286.7111572</v>
      </c>
      <c r="G697">
        <f>VLOOKUP(A697,JSE.JO!A:G,7,0)</f>
        <v>71240</v>
      </c>
    </row>
    <row r="698" spans="1:7" x14ac:dyDescent="0.3">
      <c r="A698" s="1">
        <v>39843</v>
      </c>
      <c r="B698">
        <f>VLOOKUP(A698,JSE.JO!A:G,2,0)*VLOOKUP(A698,'ZAR_USD Historical Data'!A:F,3,0)</f>
        <v>408.77</v>
      </c>
      <c r="C698">
        <f>VLOOKUP(A698,JSE.JO!A:G,3,0)*VLOOKUP(JSE.JO_USD!A698,'ZAR_USD Historical Data'!A:F,4,0)</f>
        <v>411.23</v>
      </c>
      <c r="D698">
        <f>VLOOKUP(A698,JSE.JO!A:G,4,0)*VLOOKUP(A698,'ZAR_USD Historical Data'!A:F,5,0)</f>
        <v>397.7</v>
      </c>
      <c r="E698">
        <f>VLOOKUP(A698,JSE.JO!A:G,5,0)*VLOOKUP(A698,'ZAR_USD Historical Data'!A:F,2,0)</f>
        <v>389.55</v>
      </c>
      <c r="F698">
        <f>VLOOKUP(A698,JSE.JO!A:G,6,0)*VLOOKUP(A698,'ZAR_USD Historical Data'!A:F,2,0)</f>
        <v>270.10481983800003</v>
      </c>
      <c r="G698">
        <f>VLOOKUP(A698,JSE.JO!A:G,7,0)</f>
        <v>30057</v>
      </c>
    </row>
    <row r="699" spans="1:7" x14ac:dyDescent="0.3">
      <c r="A699" s="1">
        <v>39846</v>
      </c>
      <c r="B699">
        <f>VLOOKUP(A699,JSE.JO!A:G,2,0)*VLOOKUP(A699,'ZAR_USD Historical Data'!A:F,3,0)</f>
        <v>386.37</v>
      </c>
      <c r="C699">
        <f>VLOOKUP(A699,JSE.JO!A:G,3,0)*VLOOKUP(JSE.JO_USD!A699,'ZAR_USD Historical Data'!A:F,4,0)</f>
        <v>419.9</v>
      </c>
      <c r="D699">
        <f>VLOOKUP(A699,JSE.JO!A:G,4,0)*VLOOKUP(A699,'ZAR_USD Historical Data'!A:F,5,0)</f>
        <v>374.79</v>
      </c>
      <c r="E699">
        <f>VLOOKUP(A699,JSE.JO!A:G,5,0)*VLOOKUP(A699,'ZAR_USD Historical Data'!A:F,2,0)</f>
        <v>389.66399999999999</v>
      </c>
      <c r="F699">
        <f>VLOOKUP(A699,JSE.JO!A:G,6,0)*VLOOKUP(A699,'ZAR_USD Historical Data'!A:F,2,0)</f>
        <v>270.18384199679997</v>
      </c>
      <c r="G699">
        <f>VLOOKUP(A699,JSE.JO!A:G,7,0)</f>
        <v>154033</v>
      </c>
    </row>
    <row r="700" spans="1:7" x14ac:dyDescent="0.3">
      <c r="A700" s="1">
        <v>39847</v>
      </c>
      <c r="B700">
        <f>VLOOKUP(A700,JSE.JO!A:G,2,0)*VLOOKUP(A700,'ZAR_USD Historical Data'!A:F,3,0)</f>
        <v>389.26799999999997</v>
      </c>
      <c r="C700">
        <f>VLOOKUP(A700,JSE.JO!A:G,3,0)*VLOOKUP(JSE.JO_USD!A700,'ZAR_USD Historical Data'!A:F,4,0)</f>
        <v>397.18799999999999</v>
      </c>
      <c r="D700">
        <f>VLOOKUP(A700,JSE.JO!A:G,4,0)*VLOOKUP(A700,'ZAR_USD Historical Data'!A:F,5,0)</f>
        <v>359.64</v>
      </c>
      <c r="E700">
        <f>VLOOKUP(A700,JSE.JO!A:G,5,0)*VLOOKUP(A700,'ZAR_USD Historical Data'!A:F,2,0)</f>
        <v>379.5394</v>
      </c>
      <c r="F700">
        <f>VLOOKUP(A700,JSE.JO!A:G,6,0)*VLOOKUP(A700,'ZAR_USD Historical Data'!A:F,2,0)</f>
        <v>263.16368237099999</v>
      </c>
      <c r="G700">
        <f>VLOOKUP(A700,JSE.JO!A:G,7,0)</f>
        <v>192107</v>
      </c>
    </row>
    <row r="701" spans="1:7" x14ac:dyDescent="0.3">
      <c r="A701" s="1">
        <v>39848</v>
      </c>
      <c r="B701">
        <f>VLOOKUP(A701,JSE.JO!A:G,2,0)*VLOOKUP(A701,'ZAR_USD Historical Data'!A:F,3,0)</f>
        <v>388.05</v>
      </c>
      <c r="C701">
        <f>VLOOKUP(A701,JSE.JO!A:G,3,0)*VLOOKUP(JSE.JO_USD!A701,'ZAR_USD Historical Data'!A:F,4,0)</f>
        <v>406</v>
      </c>
      <c r="D701">
        <f>VLOOKUP(A701,JSE.JO!A:G,4,0)*VLOOKUP(A701,'ZAR_USD Historical Data'!A:F,5,0)</f>
        <v>372.58380000000005</v>
      </c>
      <c r="E701">
        <f>VLOOKUP(A701,JSE.JO!A:G,5,0)*VLOOKUP(A701,'ZAR_USD Historical Data'!A:F,2,0)</f>
        <v>378.86</v>
      </c>
      <c r="F701">
        <f>VLOOKUP(A701,JSE.JO!A:G,6,0)*VLOOKUP(A701,'ZAR_USD Historical Data'!A:F,2,0)</f>
        <v>262.69260743019998</v>
      </c>
      <c r="G701">
        <f>VLOOKUP(A701,JSE.JO!A:G,7,0)</f>
        <v>284503</v>
      </c>
    </row>
    <row r="702" spans="1:7" x14ac:dyDescent="0.3">
      <c r="A702" s="1">
        <v>39849</v>
      </c>
      <c r="B702">
        <f>VLOOKUP(A702,JSE.JO!A:G,2,0)*VLOOKUP(A702,'ZAR_USD Historical Data'!A:F,3,0)</f>
        <v>379.24</v>
      </c>
      <c r="C702">
        <f>VLOOKUP(A702,JSE.JO!A:G,3,0)*VLOOKUP(JSE.JO_USD!A702,'ZAR_USD Historical Data'!A:F,4,0)</f>
        <v>394.24</v>
      </c>
      <c r="D702">
        <f>VLOOKUP(A702,JSE.JO!A:G,4,0)*VLOOKUP(A702,'ZAR_USD Historical Data'!A:F,5,0)</f>
        <v>371.488</v>
      </c>
      <c r="E702">
        <f>VLOOKUP(A702,JSE.JO!A:G,5,0)*VLOOKUP(A702,'ZAR_USD Historical Data'!A:F,2,0)</f>
        <v>386.84000000000003</v>
      </c>
      <c r="F702">
        <f>VLOOKUP(A702,JSE.JO!A:G,6,0)*VLOOKUP(A702,'ZAR_USD Historical Data'!A:F,2,0)</f>
        <v>268.22575161880002</v>
      </c>
      <c r="G702">
        <f>VLOOKUP(A702,JSE.JO!A:G,7,0)</f>
        <v>142840</v>
      </c>
    </row>
    <row r="703" spans="1:7" x14ac:dyDescent="0.3">
      <c r="A703" s="1">
        <v>39850</v>
      </c>
      <c r="B703">
        <f>VLOOKUP(A703,JSE.JO!A:G,2,0)*VLOOKUP(A703,'ZAR_USD Historical Data'!A:F,3,0)</f>
        <v>383.42</v>
      </c>
      <c r="C703">
        <f>VLOOKUP(A703,JSE.JO!A:G,3,0)*VLOOKUP(JSE.JO_USD!A703,'ZAR_USD Historical Data'!A:F,4,0)</f>
        <v>408.72</v>
      </c>
      <c r="D703">
        <f>VLOOKUP(A703,JSE.JO!A:G,4,0)*VLOOKUP(A703,'ZAR_USD Historical Data'!A:F,5,0)</f>
        <v>377.72</v>
      </c>
      <c r="E703">
        <f>VLOOKUP(A703,JSE.JO!A:G,5,0)*VLOOKUP(A703,'ZAR_USD Historical Data'!A:F,2,0)</f>
        <v>407.94</v>
      </c>
      <c r="F703">
        <f>VLOOKUP(A703,JSE.JO!A:G,6,0)*VLOOKUP(A703,'ZAR_USD Historical Data'!A:F,2,0)</f>
        <v>282.85596955739999</v>
      </c>
      <c r="G703">
        <f>VLOOKUP(A703,JSE.JO!A:G,7,0)</f>
        <v>69201</v>
      </c>
    </row>
    <row r="704" spans="1:7" x14ac:dyDescent="0.3">
      <c r="A704" s="1">
        <v>39853</v>
      </c>
      <c r="B704">
        <f>VLOOKUP(A704,JSE.JO!A:G,2,0)*VLOOKUP(A704,'ZAR_USD Historical Data'!A:F,3,0)</f>
        <v>415.28830000000005</v>
      </c>
      <c r="C704">
        <f>VLOOKUP(A704,JSE.JO!A:G,3,0)*VLOOKUP(JSE.JO_USD!A704,'ZAR_USD Historical Data'!A:F,4,0)</f>
        <v>443.20699999999999</v>
      </c>
      <c r="D704">
        <f>VLOOKUP(A704,JSE.JO!A:G,4,0)*VLOOKUP(A704,'ZAR_USD Historical Data'!A:F,5,0)</f>
        <v>397.13850000000002</v>
      </c>
      <c r="E704">
        <f>VLOOKUP(A704,JSE.JO!A:G,5,0)*VLOOKUP(A704,'ZAR_USD Historical Data'!A:F,2,0)</f>
        <v>435.96000000000004</v>
      </c>
      <c r="F704">
        <f>VLOOKUP(A704,JSE.JO!A:G,6,0)*VLOOKUP(A704,'ZAR_USD Historical Data'!A:F,2,0)</f>
        <v>302.2844289048</v>
      </c>
      <c r="G704">
        <f>VLOOKUP(A704,JSE.JO!A:G,7,0)</f>
        <v>150950</v>
      </c>
    </row>
    <row r="705" spans="1:7" x14ac:dyDescent="0.3">
      <c r="A705" s="1">
        <v>39854</v>
      </c>
      <c r="B705">
        <f>VLOOKUP(A705,JSE.JO!A:G,2,0)*VLOOKUP(A705,'ZAR_USD Historical Data'!A:F,3,0)</f>
        <v>434.7</v>
      </c>
      <c r="C705">
        <f>VLOOKUP(A705,JSE.JO!A:G,3,0)*VLOOKUP(JSE.JO_USD!A705,'ZAR_USD Historical Data'!A:F,4,0)</f>
        <v>448.49</v>
      </c>
      <c r="D705">
        <f>VLOOKUP(A705,JSE.JO!A:G,4,0)*VLOOKUP(A705,'ZAR_USD Historical Data'!A:F,5,0)</f>
        <v>404.19</v>
      </c>
      <c r="E705">
        <f>VLOOKUP(A705,JSE.JO!A:G,5,0)*VLOOKUP(A705,'ZAR_USD Historical Data'!A:F,2,0)</f>
        <v>429.67499999999995</v>
      </c>
      <c r="F705">
        <f>VLOOKUP(A705,JSE.JO!A:G,6,0)*VLOOKUP(A705,'ZAR_USD Historical Data'!A:F,2,0)</f>
        <v>297.92652023940002</v>
      </c>
      <c r="G705">
        <f>VLOOKUP(A705,JSE.JO!A:G,7,0)</f>
        <v>237743</v>
      </c>
    </row>
    <row r="706" spans="1:7" x14ac:dyDescent="0.3">
      <c r="A706" s="1">
        <v>39855</v>
      </c>
      <c r="B706">
        <f>VLOOKUP(A706,JSE.JO!A:G,2,0)*VLOOKUP(A706,'ZAR_USD Historical Data'!A:F,3,0)</f>
        <v>424.32389999999998</v>
      </c>
      <c r="C706">
        <f>VLOOKUP(A706,JSE.JO!A:G,3,0)*VLOOKUP(JSE.JO_USD!A706,'ZAR_USD Historical Data'!A:F,4,0)</f>
        <v>432.37799999999999</v>
      </c>
      <c r="D706">
        <f>VLOOKUP(A706,JSE.JO!A:G,4,0)*VLOOKUP(A706,'ZAR_USD Historical Data'!A:F,5,0)</f>
        <v>403.78499999999997</v>
      </c>
      <c r="E706">
        <f>VLOOKUP(A706,JSE.JO!A:G,5,0)*VLOOKUP(A706,'ZAR_USD Historical Data'!A:F,2,0)</f>
        <v>426.3</v>
      </c>
      <c r="F706">
        <f>VLOOKUP(A706,JSE.JO!A:G,6,0)*VLOOKUP(A706,'ZAR_USD Historical Data'!A:F,2,0)</f>
        <v>295.58641169399999</v>
      </c>
      <c r="G706">
        <f>VLOOKUP(A706,JSE.JO!A:G,7,0)</f>
        <v>190064</v>
      </c>
    </row>
    <row r="707" spans="1:7" x14ac:dyDescent="0.3">
      <c r="A707" s="1">
        <v>39856</v>
      </c>
      <c r="B707">
        <f>VLOOKUP(A707,JSE.JO!A:G,2,0)*VLOOKUP(A707,'ZAR_USD Historical Data'!A:F,3,0)</f>
        <v>409.86</v>
      </c>
      <c r="C707">
        <f>VLOOKUP(A707,JSE.JO!A:G,3,0)*VLOOKUP(JSE.JO_USD!A707,'ZAR_USD Historical Data'!A:F,4,0)</f>
        <v>430.91999999999996</v>
      </c>
      <c r="D707">
        <f>VLOOKUP(A707,JSE.JO!A:G,4,0)*VLOOKUP(A707,'ZAR_USD Historical Data'!A:F,5,0)</f>
        <v>394.47</v>
      </c>
      <c r="E707">
        <f>VLOOKUP(A707,JSE.JO!A:G,5,0)*VLOOKUP(A707,'ZAR_USD Historical Data'!A:F,2,0)</f>
        <v>413.02440000000001</v>
      </c>
      <c r="F707">
        <f>VLOOKUP(A707,JSE.JO!A:G,6,0)*VLOOKUP(A707,'ZAR_USD Historical Data'!A:F,2,0)</f>
        <v>286.38138513119998</v>
      </c>
      <c r="G707">
        <f>VLOOKUP(A707,JSE.JO!A:G,7,0)</f>
        <v>61382</v>
      </c>
    </row>
    <row r="708" spans="1:7" x14ac:dyDescent="0.3">
      <c r="A708" s="1">
        <v>39857</v>
      </c>
      <c r="B708">
        <f>VLOOKUP(A708,JSE.JO!A:G,2,0)*VLOOKUP(A708,'ZAR_USD Historical Data'!A:F,3,0)</f>
        <v>417.90499999999997</v>
      </c>
      <c r="C708">
        <f>VLOOKUP(A708,JSE.JO!A:G,3,0)*VLOOKUP(JSE.JO_USD!A708,'ZAR_USD Historical Data'!A:F,4,0)</f>
        <v>420.81</v>
      </c>
      <c r="D708">
        <f>VLOOKUP(A708,JSE.JO!A:G,4,0)*VLOOKUP(A708,'ZAR_USD Historical Data'!A:F,5,0)</f>
        <v>395.4846</v>
      </c>
      <c r="E708">
        <f>VLOOKUP(A708,JSE.JO!A:G,5,0)*VLOOKUP(A708,'ZAR_USD Historical Data'!A:F,2,0)</f>
        <v>414.88400000000001</v>
      </c>
      <c r="F708">
        <f>VLOOKUP(A708,JSE.JO!A:G,6,0)*VLOOKUP(A708,'ZAR_USD Historical Data'!A:F,2,0)</f>
        <v>287.67081602740001</v>
      </c>
      <c r="G708">
        <f>VLOOKUP(A708,JSE.JO!A:G,7,0)</f>
        <v>57100</v>
      </c>
    </row>
    <row r="709" spans="1:7" x14ac:dyDescent="0.3">
      <c r="A709" s="1">
        <v>39860</v>
      </c>
      <c r="B709">
        <f>VLOOKUP(A709,JSE.JO!A:G,2,0)*VLOOKUP(A709,'ZAR_USD Historical Data'!A:F,3,0)</f>
        <v>402.4</v>
      </c>
      <c r="C709">
        <f>VLOOKUP(A709,JSE.JO!A:G,3,0)*VLOOKUP(JSE.JO_USD!A709,'ZAR_USD Historical Data'!A:F,4,0)</f>
        <v>406.41559999999998</v>
      </c>
      <c r="D709">
        <f>VLOOKUP(A709,JSE.JO!A:G,4,0)*VLOOKUP(A709,'ZAR_USD Historical Data'!A:F,5,0)</f>
        <v>393.10169999999999</v>
      </c>
      <c r="E709">
        <f>VLOOKUP(A709,JSE.JO!A:G,5,0)*VLOOKUP(A709,'ZAR_USD Historical Data'!A:F,2,0)</f>
        <v>399.99639999999999</v>
      </c>
      <c r="F709">
        <f>VLOOKUP(A709,JSE.JO!A:G,6,0)*VLOOKUP(A709,'ZAR_USD Historical Data'!A:F,2,0)</f>
        <v>277.3480936752</v>
      </c>
      <c r="G709">
        <f>VLOOKUP(A709,JSE.JO!A:G,7,0)</f>
        <v>33517</v>
      </c>
    </row>
    <row r="710" spans="1:7" x14ac:dyDescent="0.3">
      <c r="A710" s="1">
        <v>39861</v>
      </c>
      <c r="B710">
        <f>VLOOKUP(A710,JSE.JO!A:G,2,0)*VLOOKUP(A710,'ZAR_USD Historical Data'!A:F,3,0)</f>
        <v>397.6</v>
      </c>
      <c r="C710">
        <f>VLOOKUP(A710,JSE.JO!A:G,3,0)*VLOOKUP(JSE.JO_USD!A710,'ZAR_USD Historical Data'!A:F,4,0)</f>
        <v>400.8</v>
      </c>
      <c r="D710">
        <f>VLOOKUP(A710,JSE.JO!A:G,4,0)*VLOOKUP(A710,'ZAR_USD Historical Data'!A:F,5,0)</f>
        <v>382.93199999999996</v>
      </c>
      <c r="E710">
        <f>VLOOKUP(A710,JSE.JO!A:G,5,0)*VLOOKUP(A710,'ZAR_USD Historical Data'!A:F,2,0)</f>
        <v>385.70400000000001</v>
      </c>
      <c r="F710">
        <f>VLOOKUP(A710,JSE.JO!A:G,6,0)*VLOOKUP(A710,'ZAR_USD Historical Data'!A:F,2,0)</f>
        <v>267.43807124479997</v>
      </c>
      <c r="G710">
        <f>VLOOKUP(A710,JSE.JO!A:G,7,0)</f>
        <v>77261</v>
      </c>
    </row>
    <row r="711" spans="1:7" x14ac:dyDescent="0.3">
      <c r="A711" s="1">
        <v>39862</v>
      </c>
      <c r="B711">
        <f>VLOOKUP(A711,JSE.JO!A:G,2,0)*VLOOKUP(A711,'ZAR_USD Historical Data'!A:F,3,0)</f>
        <v>385.30799999999999</v>
      </c>
      <c r="C711">
        <f>VLOOKUP(A711,JSE.JO!A:G,3,0)*VLOOKUP(JSE.JO_USD!A711,'ZAR_USD Historical Data'!A:F,4,0)</f>
        <v>397.2</v>
      </c>
      <c r="D711">
        <f>VLOOKUP(A711,JSE.JO!A:G,4,0)*VLOOKUP(A711,'ZAR_USD Historical Data'!A:F,5,0)</f>
        <v>381.74399999999997</v>
      </c>
      <c r="E711">
        <f>VLOOKUP(A711,JSE.JO!A:G,5,0)*VLOOKUP(A711,'ZAR_USD Historical Data'!A:F,2,0)</f>
        <v>390.04</v>
      </c>
      <c r="F711">
        <f>VLOOKUP(A711,JSE.JO!A:G,6,0)*VLOOKUP(A711,'ZAR_USD Historical Data'!A:F,2,0)</f>
        <v>270.44456594400003</v>
      </c>
      <c r="G711">
        <f>VLOOKUP(A711,JSE.JO!A:G,7,0)</f>
        <v>123086</v>
      </c>
    </row>
    <row r="712" spans="1:7" x14ac:dyDescent="0.3">
      <c r="A712" s="1">
        <v>39863</v>
      </c>
      <c r="B712">
        <f>VLOOKUP(A712,JSE.JO!A:G,2,0)*VLOOKUP(A712,'ZAR_USD Historical Data'!A:F,3,0)</f>
        <v>391.6</v>
      </c>
      <c r="C712">
        <f>VLOOKUP(A712,JSE.JO!A:G,3,0)*VLOOKUP(JSE.JO_USD!A712,'ZAR_USD Historical Data'!A:F,4,0)</f>
        <v>406.52500000000003</v>
      </c>
      <c r="D712">
        <f>VLOOKUP(A712,JSE.JO!A:G,4,0)*VLOOKUP(A712,'ZAR_USD Historical Data'!A:F,5,0)</f>
        <v>387.07499999999999</v>
      </c>
      <c r="E712">
        <f>VLOOKUP(A712,JSE.JO!A:G,5,0)*VLOOKUP(A712,'ZAR_USD Historical Data'!A:F,2,0)</f>
        <v>393.6</v>
      </c>
      <c r="F712">
        <f>VLOOKUP(A712,JSE.JO!A:G,6,0)*VLOOKUP(A712,'ZAR_USD Historical Data'!A:F,2,0)</f>
        <v>272.91295251600002</v>
      </c>
      <c r="G712">
        <f>VLOOKUP(A712,JSE.JO!A:G,7,0)</f>
        <v>137560</v>
      </c>
    </row>
    <row r="713" spans="1:7" x14ac:dyDescent="0.3">
      <c r="A713" s="1">
        <v>39864</v>
      </c>
      <c r="B713">
        <f>VLOOKUP(A713,JSE.JO!A:G,2,0)*VLOOKUP(A713,'ZAR_USD Historical Data'!A:F,3,0)</f>
        <v>388.87799999999999</v>
      </c>
      <c r="C713">
        <f>VLOOKUP(A713,JSE.JO!A:G,3,0)*VLOOKUP(JSE.JO_USD!A713,'ZAR_USD Historical Data'!A:F,4,0)</f>
        <v>417.66300000000001</v>
      </c>
      <c r="D713">
        <f>VLOOKUP(A713,JSE.JO!A:G,4,0)*VLOOKUP(A713,'ZAR_USD Historical Data'!A:F,5,0)</f>
        <v>355.6773</v>
      </c>
      <c r="E713">
        <f>VLOOKUP(A713,JSE.JO!A:G,5,0)*VLOOKUP(A713,'ZAR_USD Historical Data'!A:F,2,0)</f>
        <v>363.36959999999999</v>
      </c>
      <c r="F713">
        <f>VLOOKUP(A713,JSE.JO!A:G,6,0)*VLOOKUP(A713,'ZAR_USD Historical Data'!A:F,2,0)</f>
        <v>251.95191878720001</v>
      </c>
      <c r="G713">
        <f>VLOOKUP(A713,JSE.JO!A:G,7,0)</f>
        <v>355857</v>
      </c>
    </row>
    <row r="714" spans="1:7" x14ac:dyDescent="0.3">
      <c r="A714" s="1">
        <v>39867</v>
      </c>
      <c r="B714">
        <f>VLOOKUP(A714,JSE.JO!A:G,2,0)*VLOOKUP(A714,'ZAR_USD Historical Data'!A:F,3,0)</f>
        <v>367.5</v>
      </c>
      <c r="C714">
        <f>VLOOKUP(A714,JSE.JO!A:G,3,0)*VLOOKUP(JSE.JO_USD!A714,'ZAR_USD Historical Data'!A:F,4,0)</f>
        <v>424.62</v>
      </c>
      <c r="D714">
        <f>VLOOKUP(A714,JSE.JO!A:G,4,0)*VLOOKUP(A714,'ZAR_USD Historical Data'!A:F,5,0)</f>
        <v>366.75</v>
      </c>
      <c r="E714">
        <f>VLOOKUP(A714,JSE.JO!A:G,5,0)*VLOOKUP(A714,'ZAR_USD Historical Data'!A:F,2,0)</f>
        <v>392.23500000000001</v>
      </c>
      <c r="F714">
        <f>VLOOKUP(A714,JSE.JO!A:G,6,0)*VLOOKUP(A714,'ZAR_USD Historical Data'!A:F,2,0)</f>
        <v>271.9665297894</v>
      </c>
      <c r="G714">
        <f>VLOOKUP(A714,JSE.JO!A:G,7,0)</f>
        <v>130369</v>
      </c>
    </row>
    <row r="715" spans="1:7" x14ac:dyDescent="0.3">
      <c r="A715" s="1">
        <v>39868</v>
      </c>
      <c r="B715">
        <f>VLOOKUP(A715,JSE.JO!A:G,2,0)*VLOOKUP(A715,'ZAR_USD Historical Data'!A:F,3,0)</f>
        <v>382.30500000000001</v>
      </c>
      <c r="C715">
        <f>VLOOKUP(A715,JSE.JO!A:G,3,0)*VLOOKUP(JSE.JO_USD!A715,'ZAR_USD Historical Data'!A:F,4,0)</f>
        <v>397.41</v>
      </c>
      <c r="D715">
        <f>VLOOKUP(A715,JSE.JO!A:G,4,0)*VLOOKUP(A715,'ZAR_USD Historical Data'!A:F,5,0)</f>
        <v>375.39600000000002</v>
      </c>
      <c r="E715">
        <f>VLOOKUP(A715,JSE.JO!A:G,5,0)*VLOOKUP(A715,'ZAR_USD Historical Data'!A:F,2,0)</f>
        <v>386.96600000000001</v>
      </c>
      <c r="F715">
        <f>VLOOKUP(A715,JSE.JO!A:G,6,0)*VLOOKUP(A715,'ZAR_USD Historical Data'!A:F,2,0)</f>
        <v>268.31308248019997</v>
      </c>
      <c r="G715">
        <f>VLOOKUP(A715,JSE.JO!A:G,7,0)</f>
        <v>70367</v>
      </c>
    </row>
    <row r="716" spans="1:7" x14ac:dyDescent="0.3">
      <c r="A716" s="1">
        <v>39869</v>
      </c>
      <c r="B716">
        <f>VLOOKUP(A716,JSE.JO!A:G,2,0)*VLOOKUP(A716,'ZAR_USD Historical Data'!A:F,3,0)</f>
        <v>391.01800000000003</v>
      </c>
      <c r="C716">
        <f>VLOOKUP(A716,JSE.JO!A:G,3,0)*VLOOKUP(JSE.JO_USD!A716,'ZAR_USD Historical Data'!A:F,4,0)</f>
        <v>397.41</v>
      </c>
      <c r="D716">
        <f>VLOOKUP(A716,JSE.JO!A:G,4,0)*VLOOKUP(A716,'ZAR_USD Historical Data'!A:F,5,0)</f>
        <v>375.73200000000003</v>
      </c>
      <c r="E716">
        <f>VLOOKUP(A716,JSE.JO!A:G,5,0)*VLOOKUP(A716,'ZAR_USD Historical Data'!A:F,2,0)</f>
        <v>380.26799999999997</v>
      </c>
      <c r="F716">
        <f>VLOOKUP(A716,JSE.JO!A:G,6,0)*VLOOKUP(A716,'ZAR_USD Historical Data'!A:F,2,0)</f>
        <v>263.66889138099998</v>
      </c>
      <c r="G716">
        <f>VLOOKUP(A716,JSE.JO!A:G,7,0)</f>
        <v>177030</v>
      </c>
    </row>
    <row r="717" spans="1:7" x14ac:dyDescent="0.3">
      <c r="A717" s="1">
        <v>39870</v>
      </c>
      <c r="B717">
        <f>VLOOKUP(A717,JSE.JO!A:G,2,0)*VLOOKUP(A717,'ZAR_USD Historical Data'!A:F,3,0)</f>
        <v>378.25599999999997</v>
      </c>
      <c r="C717">
        <f>VLOOKUP(A717,JSE.JO!A:G,3,0)*VLOOKUP(JSE.JO_USD!A717,'ZAR_USD Historical Data'!A:F,4,0)</f>
        <v>391.93</v>
      </c>
      <c r="D717">
        <f>VLOOKUP(A717,JSE.JO!A:G,4,0)*VLOOKUP(A717,'ZAR_USD Historical Data'!A:F,5,0)</f>
        <v>372.61599999999999</v>
      </c>
      <c r="E717">
        <f>VLOOKUP(A717,JSE.JO!A:G,5,0)*VLOOKUP(A717,'ZAR_USD Historical Data'!A:F,2,0)</f>
        <v>384.81</v>
      </c>
      <c r="F717">
        <f>VLOOKUP(A717,JSE.JO!A:G,6,0)*VLOOKUP(A717,'ZAR_USD Historical Data'!A:F,2,0)</f>
        <v>266.818204804</v>
      </c>
      <c r="G717">
        <f>VLOOKUP(A717,JSE.JO!A:G,7,0)</f>
        <v>102825</v>
      </c>
    </row>
    <row r="718" spans="1:7" x14ac:dyDescent="0.3">
      <c r="A718" s="1">
        <v>39871</v>
      </c>
      <c r="B718">
        <f>VLOOKUP(A718,JSE.JO!A:G,2,0)*VLOOKUP(A718,'ZAR_USD Historical Data'!A:F,3,0)</f>
        <v>381.40199999999999</v>
      </c>
      <c r="C718">
        <f>VLOOKUP(A718,JSE.JO!A:G,3,0)*VLOOKUP(JSE.JO_USD!A718,'ZAR_USD Historical Data'!A:F,4,0)</f>
        <v>384.80400000000003</v>
      </c>
      <c r="D718">
        <f>VLOOKUP(A718,JSE.JO!A:G,4,0)*VLOOKUP(A718,'ZAR_USD Historical Data'!A:F,5,0)</f>
        <v>369.68399999999997</v>
      </c>
      <c r="E718">
        <f>VLOOKUP(A718,JSE.JO!A:G,5,0)*VLOOKUP(A718,'ZAR_USD Historical Data'!A:F,2,0)</f>
        <v>376.20000000000005</v>
      </c>
      <c r="F718">
        <f>VLOOKUP(A718,JSE.JO!A:G,6,0)*VLOOKUP(A718,'ZAR_USD Historical Data'!A:F,2,0)</f>
        <v>260.84822603400005</v>
      </c>
      <c r="G718">
        <f>VLOOKUP(A718,JSE.JO!A:G,7,0)</f>
        <v>234594</v>
      </c>
    </row>
    <row r="719" spans="1:7" x14ac:dyDescent="0.3">
      <c r="A719" s="1">
        <v>39874</v>
      </c>
      <c r="B719">
        <f>VLOOKUP(A719,JSE.JO!A:G,2,0)*VLOOKUP(A719,'ZAR_USD Historical Data'!A:F,3,0)</f>
        <v>373.464</v>
      </c>
      <c r="C719">
        <f>VLOOKUP(A719,JSE.JO!A:G,3,0)*VLOOKUP(JSE.JO_USD!A719,'ZAR_USD Historical Data'!A:F,4,0)</f>
        <v>381.53499999999997</v>
      </c>
      <c r="D719">
        <f>VLOOKUP(A719,JSE.JO!A:G,4,0)*VLOOKUP(A719,'ZAR_USD Historical Data'!A:F,5,0)</f>
        <v>356.83199999999999</v>
      </c>
      <c r="E719">
        <f>VLOOKUP(A719,JSE.JO!A:G,5,0)*VLOOKUP(A719,'ZAR_USD Historical Data'!A:F,2,0)</f>
        <v>361.95</v>
      </c>
      <c r="F719">
        <f>VLOOKUP(A719,JSE.JO!A:G,6,0)*VLOOKUP(A719,'ZAR_USD Historical Data'!A:F,2,0)</f>
        <v>250.96761838</v>
      </c>
      <c r="G719">
        <f>VLOOKUP(A719,JSE.JO!A:G,7,0)</f>
        <v>88105</v>
      </c>
    </row>
    <row r="720" spans="1:7" x14ac:dyDescent="0.3">
      <c r="A720" s="1">
        <v>39875</v>
      </c>
      <c r="B720">
        <f>VLOOKUP(A720,JSE.JO!A:G,2,0)*VLOOKUP(A720,'ZAR_USD Historical Data'!A:F,3,0)</f>
        <v>355.875</v>
      </c>
      <c r="C720">
        <f>VLOOKUP(A720,JSE.JO!A:G,3,0)*VLOOKUP(JSE.JO_USD!A720,'ZAR_USD Historical Data'!A:F,4,0)</f>
        <v>373.1508</v>
      </c>
      <c r="D720">
        <f>VLOOKUP(A720,JSE.JO!A:G,4,0)*VLOOKUP(A720,'ZAR_USD Historical Data'!A:F,5,0)</f>
        <v>353.25</v>
      </c>
      <c r="E720">
        <f>VLOOKUP(A720,JSE.JO!A:G,5,0)*VLOOKUP(A720,'ZAR_USD Historical Data'!A:F,2,0)</f>
        <v>363.28200000000004</v>
      </c>
      <c r="F720">
        <f>VLOOKUP(A720,JSE.JO!A:G,6,0)*VLOOKUP(A720,'ZAR_USD Historical Data'!A:F,2,0)</f>
        <v>251.89115640539998</v>
      </c>
      <c r="G720">
        <f>VLOOKUP(A720,JSE.JO!A:G,7,0)</f>
        <v>45715</v>
      </c>
    </row>
    <row r="721" spans="1:7" x14ac:dyDescent="0.3">
      <c r="A721" s="1">
        <v>39876</v>
      </c>
      <c r="B721">
        <f>VLOOKUP(A721,JSE.JO!A:G,2,0)*VLOOKUP(A721,'ZAR_USD Historical Data'!A:F,3,0)</f>
        <v>361.92339999999996</v>
      </c>
      <c r="C721">
        <f>VLOOKUP(A721,JSE.JO!A:G,3,0)*VLOOKUP(JSE.JO_USD!A721,'ZAR_USD Historical Data'!A:F,4,0)</f>
        <v>375.964</v>
      </c>
      <c r="D721">
        <f>VLOOKUP(A721,JSE.JO!A:G,4,0)*VLOOKUP(A721,'ZAR_USD Historical Data'!A:F,5,0)</f>
        <v>357.255</v>
      </c>
      <c r="E721">
        <f>VLOOKUP(A721,JSE.JO!A:G,5,0)*VLOOKUP(A721,'ZAR_USD Historical Data'!A:F,2,0)</f>
        <v>371.52500000000003</v>
      </c>
      <c r="F721">
        <f>VLOOKUP(A721,JSE.JO!A:G,6,0)*VLOOKUP(A721,'ZAR_USD Historical Data'!A:F,2,0)</f>
        <v>257.60670290799999</v>
      </c>
      <c r="G721">
        <f>VLOOKUP(A721,JSE.JO!A:G,7,0)</f>
        <v>128963</v>
      </c>
    </row>
    <row r="722" spans="1:7" x14ac:dyDescent="0.3">
      <c r="A722" s="1">
        <v>39877</v>
      </c>
      <c r="B722">
        <f>VLOOKUP(A722,JSE.JO!A:G,2,0)*VLOOKUP(A722,'ZAR_USD Historical Data'!A:F,3,0)</f>
        <v>372.77499999999998</v>
      </c>
      <c r="C722">
        <f>VLOOKUP(A722,JSE.JO!A:G,3,0)*VLOOKUP(JSE.JO_USD!A722,'ZAR_USD Historical Data'!A:F,4,0)</f>
        <v>383.54500000000002</v>
      </c>
      <c r="D722">
        <f>VLOOKUP(A722,JSE.JO!A:G,4,0)*VLOOKUP(A722,'ZAR_USD Historical Data'!A:F,5,0)</f>
        <v>359.59999999999997</v>
      </c>
      <c r="E722">
        <f>VLOOKUP(A722,JSE.JO!A:G,5,0)*VLOOKUP(A722,'ZAR_USD Historical Data'!A:F,2,0)</f>
        <v>369.34250000000003</v>
      </c>
      <c r="F722">
        <f>VLOOKUP(A722,JSE.JO!A:G,6,0)*VLOOKUP(A722,'ZAR_USD Historical Data'!A:F,2,0)</f>
        <v>256.09342571300004</v>
      </c>
      <c r="G722">
        <f>VLOOKUP(A722,JSE.JO!A:G,7,0)</f>
        <v>60757</v>
      </c>
    </row>
    <row r="723" spans="1:7" x14ac:dyDescent="0.3">
      <c r="A723" s="1">
        <v>39878</v>
      </c>
      <c r="B723">
        <f>VLOOKUP(A723,JSE.JO!A:G,2,0)*VLOOKUP(A723,'ZAR_USD Historical Data'!A:F,3,0)</f>
        <v>364.65</v>
      </c>
      <c r="C723">
        <f>VLOOKUP(A723,JSE.JO!A:G,3,0)*VLOOKUP(JSE.JO_USD!A723,'ZAR_USD Historical Data'!A:F,4,0)</f>
        <v>379.13310000000001</v>
      </c>
      <c r="D723">
        <f>VLOOKUP(A723,JSE.JO!A:G,4,0)*VLOOKUP(A723,'ZAR_USD Historical Data'!A:F,5,0)</f>
        <v>359.53800000000001</v>
      </c>
      <c r="E723">
        <f>VLOOKUP(A723,JSE.JO!A:G,5,0)*VLOOKUP(A723,'ZAR_USD Historical Data'!A:F,2,0)</f>
        <v>375.83209999999997</v>
      </c>
      <c r="F723">
        <f>VLOOKUP(A723,JSE.JO!A:G,6,0)*VLOOKUP(A723,'ZAR_USD Historical Data'!A:F,2,0)</f>
        <v>260.59310173189999</v>
      </c>
      <c r="G723">
        <f>VLOOKUP(A723,JSE.JO!A:G,7,0)</f>
        <v>54725</v>
      </c>
    </row>
    <row r="724" spans="1:7" x14ac:dyDescent="0.3">
      <c r="A724" s="1">
        <v>39881</v>
      </c>
      <c r="B724">
        <f>VLOOKUP(A724,JSE.JO!A:G,2,0)*VLOOKUP(A724,'ZAR_USD Historical Data'!A:F,3,0)</f>
        <v>374.2645</v>
      </c>
      <c r="C724">
        <f>VLOOKUP(A724,JSE.JO!A:G,3,0)*VLOOKUP(JSE.JO_USD!A724,'ZAR_USD Historical Data'!A:F,4,0)</f>
        <v>378.96729999999997</v>
      </c>
      <c r="D724">
        <f>VLOOKUP(A724,JSE.JO!A:G,4,0)*VLOOKUP(A724,'ZAR_USD Historical Data'!A:F,5,0)</f>
        <v>351.36400000000003</v>
      </c>
      <c r="E724">
        <f>VLOOKUP(A724,JSE.JO!A:G,5,0)*VLOOKUP(A724,'ZAR_USD Historical Data'!A:F,2,0)</f>
        <v>357.2</v>
      </c>
      <c r="F724">
        <f>VLOOKUP(A724,JSE.JO!A:G,6,0)*VLOOKUP(A724,'ZAR_USD Historical Data'!A:F,2,0)</f>
        <v>247.674073204</v>
      </c>
      <c r="G724">
        <f>VLOOKUP(A724,JSE.JO!A:G,7,0)</f>
        <v>258483</v>
      </c>
    </row>
    <row r="725" spans="1:7" x14ac:dyDescent="0.3">
      <c r="A725" s="1">
        <v>39882</v>
      </c>
      <c r="B725">
        <f>VLOOKUP(A725,JSE.JO!A:G,2,0)*VLOOKUP(A725,'ZAR_USD Historical Data'!A:F,3,0)</f>
        <v>356.82</v>
      </c>
      <c r="C725">
        <f>VLOOKUP(A725,JSE.JO!A:G,3,0)*VLOOKUP(JSE.JO_USD!A725,'ZAR_USD Historical Data'!A:F,4,0)</f>
        <v>381.81</v>
      </c>
      <c r="D725">
        <f>VLOOKUP(A725,JSE.JO!A:G,4,0)*VLOOKUP(A725,'ZAR_USD Historical Data'!A:F,5,0)</f>
        <v>350.233</v>
      </c>
      <c r="E725">
        <f>VLOOKUP(A725,JSE.JO!A:G,5,0)*VLOOKUP(A725,'ZAR_USD Historical Data'!A:F,2,0)</f>
        <v>369.26279999999997</v>
      </c>
      <c r="F725">
        <f>VLOOKUP(A725,JSE.JO!A:G,6,0)*VLOOKUP(A725,'ZAR_USD Historical Data'!A:F,2,0)</f>
        <v>256.03811280359997</v>
      </c>
      <c r="G725">
        <f>VLOOKUP(A725,JSE.JO!A:G,7,0)</f>
        <v>1857592</v>
      </c>
    </row>
    <row r="726" spans="1:7" x14ac:dyDescent="0.3">
      <c r="A726" s="1">
        <v>39883</v>
      </c>
      <c r="B726">
        <f>VLOOKUP(A726,JSE.JO!A:G,2,0)*VLOOKUP(A726,'ZAR_USD Historical Data'!A:F,3,0)</f>
        <v>375.09999999999997</v>
      </c>
      <c r="C726">
        <f>VLOOKUP(A726,JSE.JO!A:G,3,0)*VLOOKUP(JSE.JO_USD!A726,'ZAR_USD Historical Data'!A:F,4,0)</f>
        <v>386.72500000000002</v>
      </c>
      <c r="D726">
        <f>VLOOKUP(A726,JSE.JO!A:G,4,0)*VLOOKUP(A726,'ZAR_USD Historical Data'!A:F,5,0)</f>
        <v>364.42</v>
      </c>
      <c r="E726">
        <f>VLOOKUP(A726,JSE.JO!A:G,5,0)*VLOOKUP(A726,'ZAR_USD Historical Data'!A:F,2,0)</f>
        <v>379.44</v>
      </c>
      <c r="F726">
        <f>VLOOKUP(A726,JSE.JO!A:G,6,0)*VLOOKUP(A726,'ZAR_USD Historical Data'!A:F,2,0)</f>
        <v>263.09474766400001</v>
      </c>
      <c r="G726">
        <f>VLOOKUP(A726,JSE.JO!A:G,7,0)</f>
        <v>959312</v>
      </c>
    </row>
    <row r="727" spans="1:7" x14ac:dyDescent="0.3">
      <c r="A727" s="1">
        <v>39884</v>
      </c>
      <c r="B727">
        <f>VLOOKUP(A727,JSE.JO!A:G,2,0)*VLOOKUP(A727,'ZAR_USD Historical Data'!A:F,3,0)</f>
        <v>382.85</v>
      </c>
      <c r="C727">
        <f>VLOOKUP(A727,JSE.JO!A:G,3,0)*VLOOKUP(JSE.JO_USD!A727,'ZAR_USD Historical Data'!A:F,4,0)</f>
        <v>396.63</v>
      </c>
      <c r="D727">
        <f>VLOOKUP(A727,JSE.JO!A:G,4,0)*VLOOKUP(A727,'ZAR_USD Historical Data'!A:F,5,0)</f>
        <v>370.74399999999997</v>
      </c>
      <c r="E727">
        <f>VLOOKUP(A727,JSE.JO!A:G,5,0)*VLOOKUP(A727,'ZAR_USD Historical Data'!A:F,2,0)</f>
        <v>393.51</v>
      </c>
      <c r="F727">
        <f>VLOOKUP(A727,JSE.JO!A:G,6,0)*VLOOKUP(A727,'ZAR_USD Historical Data'!A:F,2,0)</f>
        <v>272.85054807210003</v>
      </c>
      <c r="G727">
        <f>VLOOKUP(A727,JSE.JO!A:G,7,0)</f>
        <v>196118</v>
      </c>
    </row>
    <row r="728" spans="1:7" x14ac:dyDescent="0.3">
      <c r="A728" s="1">
        <v>39885</v>
      </c>
      <c r="B728">
        <f>VLOOKUP(A728,JSE.JO!A:G,2,0)*VLOOKUP(A728,'ZAR_USD Historical Data'!A:F,3,0)</f>
        <v>400.89450000000005</v>
      </c>
      <c r="C728">
        <f>VLOOKUP(A728,JSE.JO!A:G,3,0)*VLOOKUP(JSE.JO_USD!A728,'ZAR_USD Historical Data'!A:F,4,0)</f>
        <v>405.68130000000002</v>
      </c>
      <c r="D728">
        <f>VLOOKUP(A728,JSE.JO!A:G,4,0)*VLOOKUP(A728,'ZAR_USD Historical Data'!A:F,5,0)</f>
        <v>390.65500000000003</v>
      </c>
      <c r="E728">
        <f>VLOOKUP(A728,JSE.JO!A:G,5,0)*VLOOKUP(A728,'ZAR_USD Historical Data'!A:F,2,0)</f>
        <v>399.69549999999998</v>
      </c>
      <c r="F728">
        <f>VLOOKUP(A728,JSE.JO!A:G,6,0)*VLOOKUP(A728,'ZAR_USD Historical Data'!A:F,2,0)</f>
        <v>277.1394785407</v>
      </c>
      <c r="G728">
        <f>VLOOKUP(A728,JSE.JO!A:G,7,0)</f>
        <v>159376</v>
      </c>
    </row>
    <row r="729" spans="1:7" x14ac:dyDescent="0.3">
      <c r="A729" s="1">
        <v>39888</v>
      </c>
      <c r="B729">
        <f>VLOOKUP(A729,JSE.JO!A:G,2,0)*VLOOKUP(A729,'ZAR_USD Historical Data'!A:F,3,0)</f>
        <v>380.76</v>
      </c>
      <c r="C729">
        <f>VLOOKUP(A729,JSE.JO!A:G,3,0)*VLOOKUP(JSE.JO_USD!A729,'ZAR_USD Historical Data'!A:F,4,0)</f>
        <v>414.11999999999995</v>
      </c>
      <c r="D729">
        <f>VLOOKUP(A729,JSE.JO!A:G,4,0)*VLOOKUP(A729,'ZAR_USD Historical Data'!A:F,5,0)</f>
        <v>376.96</v>
      </c>
      <c r="E729">
        <f>VLOOKUP(A729,JSE.JO!A:G,5,0)*VLOOKUP(A729,'ZAR_USD Historical Data'!A:F,2,0)</f>
        <v>407.12550000000005</v>
      </c>
      <c r="F729">
        <f>VLOOKUP(A729,JSE.JO!A:G,6,0)*VLOOKUP(A729,'ZAR_USD Historical Data'!A:F,2,0)</f>
        <v>282.291275004</v>
      </c>
      <c r="G729">
        <f>VLOOKUP(A729,JSE.JO!A:G,7,0)</f>
        <v>107405</v>
      </c>
    </row>
    <row r="730" spans="1:7" x14ac:dyDescent="0.3">
      <c r="A730" s="1">
        <v>39889</v>
      </c>
      <c r="B730">
        <f>VLOOKUP(A730,JSE.JO!A:G,2,0)*VLOOKUP(A730,'ZAR_USD Historical Data'!A:F,3,0)</f>
        <v>413.28000000000003</v>
      </c>
      <c r="C730">
        <f>VLOOKUP(A730,JSE.JO!A:G,3,0)*VLOOKUP(JSE.JO_USD!A730,'ZAR_USD Historical Data'!A:F,4,0)</f>
        <v>428.82</v>
      </c>
      <c r="D730">
        <f>VLOOKUP(A730,JSE.JO!A:G,4,0)*VLOOKUP(A730,'ZAR_USD Historical Data'!A:F,5,0)</f>
        <v>402.57</v>
      </c>
      <c r="E730">
        <f>VLOOKUP(A730,JSE.JO!A:G,5,0)*VLOOKUP(A730,'ZAR_USD Historical Data'!A:F,2,0)</f>
        <v>411.07500000000005</v>
      </c>
      <c r="F730">
        <f>VLOOKUP(A730,JSE.JO!A:G,6,0)*VLOOKUP(A730,'ZAR_USD Historical Data'!A:F,2,0)</f>
        <v>285.02974270750002</v>
      </c>
      <c r="G730">
        <f>VLOOKUP(A730,JSE.JO!A:G,7,0)</f>
        <v>127566</v>
      </c>
    </row>
    <row r="731" spans="1:7" x14ac:dyDescent="0.3">
      <c r="A731" s="1">
        <v>39890</v>
      </c>
      <c r="B731">
        <f>VLOOKUP(A731,JSE.JO!A:G,2,0)*VLOOKUP(A731,'ZAR_USD Historical Data'!A:F,3,0)</f>
        <v>420.70859999999999</v>
      </c>
      <c r="C731">
        <f>VLOOKUP(A731,JSE.JO!A:G,3,0)*VLOOKUP(JSE.JO_USD!A731,'ZAR_USD Historical Data'!A:F,4,0)</f>
        <v>449.24549999999999</v>
      </c>
      <c r="D731">
        <f>VLOOKUP(A731,JSE.JO!A:G,4,0)*VLOOKUP(A731,'ZAR_USD Historical Data'!A:F,5,0)</f>
        <v>413.87060000000002</v>
      </c>
      <c r="E731">
        <f>VLOOKUP(A731,JSE.JO!A:G,5,0)*VLOOKUP(A731,'ZAR_USD Historical Data'!A:F,2,0)</f>
        <v>446.2362</v>
      </c>
      <c r="F731">
        <f>VLOOKUP(A731,JSE.JO!A:G,6,0)*VLOOKUP(A731,'ZAR_USD Historical Data'!A:F,2,0)</f>
        <v>309.40973132640005</v>
      </c>
      <c r="G731">
        <f>VLOOKUP(A731,JSE.JO!A:G,7,0)</f>
        <v>84733</v>
      </c>
    </row>
    <row r="732" spans="1:7" x14ac:dyDescent="0.3">
      <c r="A732" s="1">
        <v>39891</v>
      </c>
      <c r="B732">
        <f>VLOOKUP(A732,JSE.JO!A:G,2,0)*VLOOKUP(A732,'ZAR_USD Historical Data'!A:F,3,0)</f>
        <v>444.19</v>
      </c>
      <c r="C732">
        <f>VLOOKUP(A732,JSE.JO!A:G,3,0)*VLOOKUP(JSE.JO_USD!A732,'ZAR_USD Historical Data'!A:F,4,0)</f>
        <v>458.48999999999995</v>
      </c>
      <c r="D732">
        <f>VLOOKUP(A732,JSE.JO!A:G,4,0)*VLOOKUP(A732,'ZAR_USD Historical Data'!A:F,5,0)</f>
        <v>434.35</v>
      </c>
      <c r="E732">
        <f>VLOOKUP(A732,JSE.JO!A:G,5,0)*VLOOKUP(A732,'ZAR_USD Historical Data'!A:F,2,0)</f>
        <v>445.48</v>
      </c>
      <c r="F732">
        <f>VLOOKUP(A732,JSE.JO!A:G,6,0)*VLOOKUP(A732,'ZAR_USD Historical Data'!A:F,2,0)</f>
        <v>308.88534757639997</v>
      </c>
      <c r="G732">
        <f>VLOOKUP(A732,JSE.JO!A:G,7,0)</f>
        <v>647905</v>
      </c>
    </row>
    <row r="733" spans="1:7" x14ac:dyDescent="0.3">
      <c r="A733" s="1">
        <v>39892</v>
      </c>
      <c r="B733">
        <f>VLOOKUP(A733,JSE.JO!A:G,2,0)*VLOOKUP(A733,'ZAR_USD Historical Data'!A:F,3,0)</f>
        <v>450.702</v>
      </c>
      <c r="C733">
        <f>VLOOKUP(A733,JSE.JO!A:G,3,0)*VLOOKUP(JSE.JO_USD!A733,'ZAR_USD Historical Data'!A:F,4,0)</f>
        <v>460.33800000000002</v>
      </c>
      <c r="D733">
        <f>VLOOKUP(A733,JSE.JO!A:G,4,0)*VLOOKUP(A733,'ZAR_USD Historical Data'!A:F,5,0)</f>
        <v>415.33800000000002</v>
      </c>
      <c r="E733">
        <f>VLOOKUP(A733,JSE.JO!A:G,5,0)*VLOOKUP(A733,'ZAR_USD Historical Data'!A:F,2,0)</f>
        <v>441.91219999999998</v>
      </c>
      <c r="F733">
        <f>VLOOKUP(A733,JSE.JO!A:G,6,0)*VLOOKUP(A733,'ZAR_USD Historical Data'!A:F,2,0)</f>
        <v>306.41149687500001</v>
      </c>
      <c r="G733">
        <f>VLOOKUP(A733,JSE.JO!A:G,7,0)</f>
        <v>223539</v>
      </c>
    </row>
    <row r="734" spans="1:7" x14ac:dyDescent="0.3">
      <c r="A734" s="1">
        <v>39895</v>
      </c>
      <c r="B734">
        <f>VLOOKUP(A734,JSE.JO!A:G,2,0)*VLOOKUP(A734,'ZAR_USD Historical Data'!A:F,3,0)</f>
        <v>423.94</v>
      </c>
      <c r="C734">
        <f>VLOOKUP(A734,JSE.JO!A:G,3,0)*VLOOKUP(JSE.JO_USD!A734,'ZAR_USD Historical Data'!A:F,4,0)</f>
        <v>466.96140000000003</v>
      </c>
      <c r="D734">
        <f>VLOOKUP(A734,JSE.JO!A:G,4,0)*VLOOKUP(A734,'ZAR_USD Historical Data'!A:F,5,0)</f>
        <v>423.12</v>
      </c>
      <c r="E734">
        <f>VLOOKUP(A734,JSE.JO!A:G,5,0)*VLOOKUP(A734,'ZAR_USD Historical Data'!A:F,2,0)</f>
        <v>458.35199999999998</v>
      </c>
      <c r="F734">
        <f>VLOOKUP(A734,JSE.JO!A:G,6,0)*VLOOKUP(A734,'ZAR_USD Historical Data'!A:F,2,0)</f>
        <v>317.8105049975</v>
      </c>
      <c r="G734">
        <f>VLOOKUP(A734,JSE.JO!A:G,7,0)</f>
        <v>226168</v>
      </c>
    </row>
    <row r="735" spans="1:7" x14ac:dyDescent="0.3">
      <c r="A735" s="1">
        <v>39896</v>
      </c>
      <c r="B735">
        <f>VLOOKUP(A735,JSE.JO!A:G,2,0)*VLOOKUP(A735,'ZAR_USD Historical Data'!A:F,3,0)</f>
        <v>456.83539999999999</v>
      </c>
      <c r="C735">
        <f>VLOOKUP(A735,JSE.JO!A:G,3,0)*VLOOKUP(JSE.JO_USD!A735,'ZAR_USD Historical Data'!A:F,4,0)</f>
        <v>468.01799999999997</v>
      </c>
      <c r="D735">
        <f>VLOOKUP(A735,JSE.JO!A:G,4,0)*VLOOKUP(A735,'ZAR_USD Historical Data'!A:F,5,0)</f>
        <v>449.36160000000001</v>
      </c>
      <c r="E735">
        <f>VLOOKUP(A735,JSE.JO!A:G,5,0)*VLOOKUP(A735,'ZAR_USD Historical Data'!A:F,2,0)</f>
        <v>453.65</v>
      </c>
      <c r="F735">
        <f>VLOOKUP(A735,JSE.JO!A:G,6,0)*VLOOKUP(A735,'ZAR_USD Historical Data'!A:F,2,0)</f>
        <v>314.5502332945</v>
      </c>
      <c r="G735">
        <f>VLOOKUP(A735,JSE.JO!A:G,7,0)</f>
        <v>227181</v>
      </c>
    </row>
    <row r="736" spans="1:7" x14ac:dyDescent="0.3">
      <c r="A736" s="1">
        <v>39897</v>
      </c>
      <c r="B736">
        <f>VLOOKUP(A736,JSE.JO!A:G,2,0)*VLOOKUP(A736,'ZAR_USD Historical Data'!A:F,3,0)</f>
        <v>455.24160000000001</v>
      </c>
      <c r="C736">
        <f>VLOOKUP(A736,JSE.JO!A:G,3,0)*VLOOKUP(JSE.JO_USD!A736,'ZAR_USD Historical Data'!A:F,4,0)</f>
        <v>460.18649999999997</v>
      </c>
      <c r="D736">
        <f>VLOOKUP(A736,JSE.JO!A:G,4,0)*VLOOKUP(A736,'ZAR_USD Historical Data'!A:F,5,0)</f>
        <v>443.34719999999999</v>
      </c>
      <c r="E736">
        <f>VLOOKUP(A736,JSE.JO!A:G,5,0)*VLOOKUP(A736,'ZAR_USD Historical Data'!A:F,2,0)</f>
        <v>452.46519999999998</v>
      </c>
      <c r="F736">
        <f>VLOOKUP(A736,JSE.JO!A:G,6,0)*VLOOKUP(A736,'ZAR_USD Historical Data'!A:F,2,0)</f>
        <v>313.72874469039999</v>
      </c>
      <c r="G736">
        <f>VLOOKUP(A736,JSE.JO!A:G,7,0)</f>
        <v>133884</v>
      </c>
    </row>
    <row r="737" spans="1:7" x14ac:dyDescent="0.3">
      <c r="A737" s="1">
        <v>39898</v>
      </c>
      <c r="B737">
        <f>VLOOKUP(A737,JSE.JO!A:G,2,0)*VLOOKUP(A737,'ZAR_USD Historical Data'!A:F,3,0)</f>
        <v>460.02269999999999</v>
      </c>
      <c r="C737">
        <f>VLOOKUP(A737,JSE.JO!A:G,3,0)*VLOOKUP(JSE.JO_USD!A737,'ZAR_USD Historical Data'!A:F,4,0)</f>
        <v>471.28800000000001</v>
      </c>
      <c r="D737">
        <f>VLOOKUP(A737,JSE.JO!A:G,4,0)*VLOOKUP(A737,'ZAR_USD Historical Data'!A:F,5,0)</f>
        <v>450.93059999999997</v>
      </c>
      <c r="E737">
        <f>VLOOKUP(A737,JSE.JO!A:G,5,0)*VLOOKUP(A737,'ZAR_USD Historical Data'!A:F,2,0)</f>
        <v>465.65639999999996</v>
      </c>
      <c r="F737">
        <f>VLOOKUP(A737,JSE.JO!A:G,6,0)*VLOOKUP(A737,'ZAR_USD Historical Data'!A:F,2,0)</f>
        <v>322.87524278410001</v>
      </c>
      <c r="G737">
        <f>VLOOKUP(A737,JSE.JO!A:G,7,0)</f>
        <v>76466</v>
      </c>
    </row>
    <row r="738" spans="1:7" x14ac:dyDescent="0.3">
      <c r="A738" s="1">
        <v>39899</v>
      </c>
      <c r="B738">
        <f>VLOOKUP(A738,JSE.JO!A:G,2,0)*VLOOKUP(A738,'ZAR_USD Historical Data'!A:F,3,0)</f>
        <v>451.35</v>
      </c>
      <c r="C738">
        <f>VLOOKUP(A738,JSE.JO!A:G,3,0)*VLOOKUP(JSE.JO_USD!A738,'ZAR_USD Historical Data'!A:F,4,0)</f>
        <v>470.8</v>
      </c>
      <c r="D738">
        <f>VLOOKUP(A738,JSE.JO!A:G,4,0)*VLOOKUP(A738,'ZAR_USD Historical Data'!A:F,5,0)</f>
        <v>423.12400000000002</v>
      </c>
      <c r="E738">
        <f>VLOOKUP(A738,JSE.JO!A:G,5,0)*VLOOKUP(A738,'ZAR_USD Historical Data'!A:F,2,0)</f>
        <v>453.70500000000004</v>
      </c>
      <c r="F738">
        <f>VLOOKUP(A738,JSE.JO!A:G,6,0)*VLOOKUP(A738,'ZAR_USD Historical Data'!A:F,2,0)</f>
        <v>314.5883816992</v>
      </c>
      <c r="G738">
        <f>VLOOKUP(A738,JSE.JO!A:G,7,0)</f>
        <v>1051311</v>
      </c>
    </row>
    <row r="739" spans="1:7" x14ac:dyDescent="0.3">
      <c r="A739" s="1">
        <v>39902</v>
      </c>
      <c r="B739">
        <f>VLOOKUP(A739,JSE.JO!A:G,2,0)*VLOOKUP(A739,'ZAR_USD Historical Data'!A:F,3,0)</f>
        <v>466.23520000000002</v>
      </c>
      <c r="C739">
        <f>VLOOKUP(A739,JSE.JO!A:G,3,0)*VLOOKUP(JSE.JO_USD!A739,'ZAR_USD Historical Data'!A:F,4,0)</f>
        <v>468.48320000000001</v>
      </c>
      <c r="D739">
        <f>VLOOKUP(A739,JSE.JO!A:G,4,0)*VLOOKUP(A739,'ZAR_USD Historical Data'!A:F,5,0)</f>
        <v>434.72999999999996</v>
      </c>
      <c r="E739">
        <f>VLOOKUP(A739,JSE.JO!A:G,5,0)*VLOOKUP(A739,'ZAR_USD Historical Data'!A:F,2,0)</f>
        <v>448.92</v>
      </c>
      <c r="F739">
        <f>VLOOKUP(A739,JSE.JO!A:G,6,0)*VLOOKUP(A739,'ZAR_USD Historical Data'!A:F,2,0)</f>
        <v>311.27057518079999</v>
      </c>
      <c r="G739">
        <f>VLOOKUP(A739,JSE.JO!A:G,7,0)</f>
        <v>86652</v>
      </c>
    </row>
    <row r="740" spans="1:7" x14ac:dyDescent="0.3">
      <c r="A740" s="1">
        <v>39903</v>
      </c>
      <c r="B740">
        <f>VLOOKUP(A740,JSE.JO!A:G,2,0)*VLOOKUP(A740,'ZAR_USD Historical Data'!A:F,3,0)</f>
        <v>450.26400000000001</v>
      </c>
      <c r="C740">
        <f>VLOOKUP(A740,JSE.JO!A:G,3,0)*VLOOKUP(JSE.JO_USD!A740,'ZAR_USD Historical Data'!A:F,4,0)</f>
        <v>473.92500000000001</v>
      </c>
      <c r="D740">
        <f>VLOOKUP(A740,JSE.JO!A:G,4,0)*VLOOKUP(A740,'ZAR_USD Historical Data'!A:F,5,0)</f>
        <v>437.17859999999996</v>
      </c>
      <c r="E740">
        <f>VLOOKUP(A740,JSE.JO!A:G,5,0)*VLOOKUP(A740,'ZAR_USD Historical Data'!A:F,2,0)</f>
        <v>466.36</v>
      </c>
      <c r="F740">
        <f>VLOOKUP(A740,JSE.JO!A:G,6,0)*VLOOKUP(A740,'ZAR_USD Historical Data'!A:F,2,0)</f>
        <v>323.3630609768</v>
      </c>
      <c r="G740">
        <f>VLOOKUP(A740,JSE.JO!A:G,7,0)</f>
        <v>75746</v>
      </c>
    </row>
    <row r="741" spans="1:7" x14ac:dyDescent="0.3">
      <c r="A741" s="1">
        <v>39904</v>
      </c>
      <c r="B741">
        <f>VLOOKUP(A741,JSE.JO!A:G,2,0)*VLOOKUP(A741,'ZAR_USD Historical Data'!A:F,3,0)</f>
        <v>466.36</v>
      </c>
      <c r="C741">
        <f>VLOOKUP(A741,JSE.JO!A:G,3,0)*VLOOKUP(JSE.JO_USD!A741,'ZAR_USD Historical Data'!A:F,4,0)</f>
        <v>478.375</v>
      </c>
      <c r="D741">
        <f>VLOOKUP(A741,JSE.JO!A:G,4,0)*VLOOKUP(A741,'ZAR_USD Historical Data'!A:F,5,0)</f>
        <v>447.20500000000004</v>
      </c>
      <c r="E741">
        <f>VLOOKUP(A741,JSE.JO!A:G,5,0)*VLOOKUP(A741,'ZAR_USD Historical Data'!A:F,2,0)</f>
        <v>469.04</v>
      </c>
      <c r="F741">
        <f>VLOOKUP(A741,JSE.JO!A:G,6,0)*VLOOKUP(A741,'ZAR_USD Historical Data'!A:F,2,0)</f>
        <v>325.22134916440001</v>
      </c>
      <c r="G741">
        <f>VLOOKUP(A741,JSE.JO!A:G,7,0)</f>
        <v>118427</v>
      </c>
    </row>
    <row r="742" spans="1:7" x14ac:dyDescent="0.3">
      <c r="A742" s="1">
        <v>39905</v>
      </c>
      <c r="B742">
        <f>VLOOKUP(A742,JSE.JO!A:G,2,0)*VLOOKUP(A742,'ZAR_USD Historical Data'!A:F,3,0)</f>
        <v>468.91949999999997</v>
      </c>
      <c r="C742">
        <f>VLOOKUP(A742,JSE.JO!A:G,3,0)*VLOOKUP(JSE.JO_USD!A742,'ZAR_USD Historical Data'!A:F,4,0)</f>
        <v>511.06</v>
      </c>
      <c r="D742">
        <f>VLOOKUP(A742,JSE.JO!A:G,4,0)*VLOOKUP(A742,'ZAR_USD Historical Data'!A:F,5,0)</f>
        <v>460.44159999999999</v>
      </c>
      <c r="E742">
        <f>VLOOKUP(A742,JSE.JO!A:G,5,0)*VLOOKUP(A742,'ZAR_USD Historical Data'!A:F,2,0)</f>
        <v>500.95500000000004</v>
      </c>
      <c r="F742">
        <f>VLOOKUP(A742,JSE.JO!A:G,6,0)*VLOOKUP(A742,'ZAR_USD Historical Data'!A:F,2,0)</f>
        <v>347.3504472381</v>
      </c>
      <c r="G742">
        <f>VLOOKUP(A742,JSE.JO!A:G,7,0)</f>
        <v>181801</v>
      </c>
    </row>
    <row r="743" spans="1:7" x14ac:dyDescent="0.3">
      <c r="A743" s="1">
        <v>39906</v>
      </c>
      <c r="B743">
        <f>VLOOKUP(A743,JSE.JO!A:G,2,0)*VLOOKUP(A743,'ZAR_USD Historical Data'!A:F,3,0)</f>
        <v>500.5</v>
      </c>
      <c r="C743">
        <f>VLOOKUP(A743,JSE.JO!A:G,3,0)*VLOOKUP(JSE.JO_USD!A743,'ZAR_USD Historical Data'!A:F,4,0)</f>
        <v>553.99220000000003</v>
      </c>
      <c r="D743">
        <f>VLOOKUP(A743,JSE.JO!A:G,4,0)*VLOOKUP(A743,'ZAR_USD Historical Data'!A:F,5,0)</f>
        <v>484.19499999999999</v>
      </c>
      <c r="E743">
        <f>VLOOKUP(A743,JSE.JO!A:G,5,0)*VLOOKUP(A743,'ZAR_USD Historical Data'!A:F,2,0)</f>
        <v>500.01249999999999</v>
      </c>
      <c r="F743">
        <f>VLOOKUP(A743,JSE.JO!A:G,6,0)*VLOOKUP(A743,'ZAR_USD Historical Data'!A:F,2,0)</f>
        <v>346.69690632200002</v>
      </c>
      <c r="G743">
        <f>VLOOKUP(A743,JSE.JO!A:G,7,0)</f>
        <v>247751</v>
      </c>
    </row>
    <row r="744" spans="1:7" x14ac:dyDescent="0.3">
      <c r="A744" s="1">
        <v>39909</v>
      </c>
      <c r="B744">
        <f>VLOOKUP(A744,JSE.JO!A:G,2,0)*VLOOKUP(A744,'ZAR_USD Historical Data'!A:F,3,0)</f>
        <v>507.38</v>
      </c>
      <c r="C744">
        <f>VLOOKUP(A744,JSE.JO!A:G,3,0)*VLOOKUP(JSE.JO_USD!A744,'ZAR_USD Historical Data'!A:F,4,0)</f>
        <v>526.64580000000001</v>
      </c>
      <c r="D744">
        <f>VLOOKUP(A744,JSE.JO!A:G,4,0)*VLOOKUP(A744,'ZAR_USD Historical Data'!A:F,5,0)</f>
        <v>500.26239999999996</v>
      </c>
      <c r="E744">
        <f>VLOOKUP(A744,JSE.JO!A:G,5,0)*VLOOKUP(A744,'ZAR_USD Historical Data'!A:F,2,0)</f>
        <v>508.83699999999999</v>
      </c>
      <c r="F744">
        <f>VLOOKUP(A744,JSE.JO!A:G,6,0)*VLOOKUP(A744,'ZAR_USD Historical Data'!A:F,2,0)</f>
        <v>352.81562439479995</v>
      </c>
      <c r="G744">
        <f>VLOOKUP(A744,JSE.JO!A:G,7,0)</f>
        <v>114929</v>
      </c>
    </row>
    <row r="745" spans="1:7" x14ac:dyDescent="0.3">
      <c r="A745" s="1">
        <v>39910</v>
      </c>
      <c r="B745">
        <f>VLOOKUP(A745,JSE.JO!A:G,2,0)*VLOOKUP(A745,'ZAR_USD Historical Data'!A:F,3,0)</f>
        <v>510.57</v>
      </c>
      <c r="C745">
        <f>VLOOKUP(A745,JSE.JO!A:G,3,0)*VLOOKUP(JSE.JO_USD!A745,'ZAR_USD Historical Data'!A:F,4,0)</f>
        <v>513.36</v>
      </c>
      <c r="D745">
        <f>VLOOKUP(A745,JSE.JO!A:G,4,0)*VLOOKUP(A745,'ZAR_USD Historical Data'!A:F,5,0)</f>
        <v>492.75380000000001</v>
      </c>
      <c r="E745">
        <f>VLOOKUP(A745,JSE.JO!A:G,5,0)*VLOOKUP(A745,'ZAR_USD Historical Data'!A:F,2,0)</f>
        <v>504.99</v>
      </c>
      <c r="F745">
        <f>VLOOKUP(A745,JSE.JO!A:G,6,0)*VLOOKUP(A745,'ZAR_USD Historical Data'!A:F,2,0)</f>
        <v>350.14822078080005</v>
      </c>
      <c r="G745">
        <f>VLOOKUP(A745,JSE.JO!A:G,7,0)</f>
        <v>380070</v>
      </c>
    </row>
    <row r="746" spans="1:7" x14ac:dyDescent="0.3">
      <c r="A746" s="1">
        <v>39911</v>
      </c>
      <c r="B746">
        <f>VLOOKUP(A746,JSE.JO!A:G,2,0)*VLOOKUP(A746,'ZAR_USD Historical Data'!A:F,3,0)</f>
        <v>502.09199999999998</v>
      </c>
      <c r="C746">
        <f>VLOOKUP(A746,JSE.JO!A:G,3,0)*VLOOKUP(JSE.JO_USD!A746,'ZAR_USD Historical Data'!A:F,4,0)</f>
        <v>512.89499999999998</v>
      </c>
      <c r="D746">
        <f>VLOOKUP(A746,JSE.JO!A:G,4,0)*VLOOKUP(A746,'ZAR_USD Historical Data'!A:F,5,0)</f>
        <v>492.98129999999998</v>
      </c>
      <c r="E746">
        <f>VLOOKUP(A746,JSE.JO!A:G,5,0)*VLOOKUP(A746,'ZAR_USD Historical Data'!A:F,2,0)</f>
        <v>506.68800000000005</v>
      </c>
      <c r="F746">
        <f>VLOOKUP(A746,JSE.JO!A:G,6,0)*VLOOKUP(A746,'ZAR_USD Historical Data'!A:F,2,0)</f>
        <v>351.32556622800001</v>
      </c>
      <c r="G746">
        <f>VLOOKUP(A746,JSE.JO!A:G,7,0)</f>
        <v>87405</v>
      </c>
    </row>
    <row r="747" spans="1:7" x14ac:dyDescent="0.3">
      <c r="A747" s="1">
        <v>39912</v>
      </c>
      <c r="B747">
        <f>VLOOKUP(A747,JSE.JO!A:G,2,0)*VLOOKUP(A747,'ZAR_USD Historical Data'!A:F,3,0)</f>
        <v>504.99</v>
      </c>
      <c r="C747">
        <f>VLOOKUP(A747,JSE.JO!A:G,3,0)*VLOOKUP(JSE.JO_USD!A747,'ZAR_USD Historical Data'!A:F,4,0)</f>
        <v>524.53499999999997</v>
      </c>
      <c r="D747">
        <f>VLOOKUP(A747,JSE.JO!A:G,4,0)*VLOOKUP(A747,'ZAR_USD Historical Data'!A:F,5,0)</f>
        <v>497.72</v>
      </c>
      <c r="E747">
        <f>VLOOKUP(A747,JSE.JO!A:G,5,0)*VLOOKUP(A747,'ZAR_USD Historical Data'!A:F,2,0)</f>
        <v>514.71749999999997</v>
      </c>
      <c r="F747">
        <f>VLOOKUP(A747,JSE.JO!A:G,6,0)*VLOOKUP(A747,'ZAR_USD Historical Data'!A:F,2,0)</f>
        <v>356.89302067559998</v>
      </c>
      <c r="G747">
        <f>VLOOKUP(A747,JSE.JO!A:G,7,0)</f>
        <v>112978</v>
      </c>
    </row>
    <row r="748" spans="1:7" x14ac:dyDescent="0.3">
      <c r="A748" s="1">
        <v>39913</v>
      </c>
      <c r="B748" t="e">
        <f>VLOOKUP(A748,JSE.JO!A:G,2,0)*VLOOKUP(A748,'ZAR_USD Historical Data'!A:F,3,0)</f>
        <v>#N/A</v>
      </c>
      <c r="C748" t="e">
        <f>VLOOKUP(A748,JSE.JO!A:G,3,0)*VLOOKUP(JSE.JO_USD!A748,'ZAR_USD Historical Data'!A:F,4,0)</f>
        <v>#N/A</v>
      </c>
      <c r="D748" t="e">
        <f>VLOOKUP(A748,JSE.JO!A:G,4,0)*VLOOKUP(A748,'ZAR_USD Historical Data'!A:F,5,0)</f>
        <v>#N/A</v>
      </c>
      <c r="E748" t="e">
        <f>VLOOKUP(A748,JSE.JO!A:G,5,0)*VLOOKUP(A748,'ZAR_USD Historical Data'!A:F,2,0)</f>
        <v>#N/A</v>
      </c>
      <c r="F748" t="e">
        <f>VLOOKUP(A748,JSE.JO!A:G,6,0)*VLOOKUP(A748,'ZAR_USD Historical Data'!A:F,2,0)</f>
        <v>#N/A</v>
      </c>
      <c r="G748" t="e">
        <f>VLOOKUP(A748,JSE.JO!A:G,7,0)</f>
        <v>#N/A</v>
      </c>
    </row>
    <row r="749" spans="1:7" x14ac:dyDescent="0.3">
      <c r="A749" s="1">
        <v>39916</v>
      </c>
      <c r="B749" t="e">
        <f>VLOOKUP(A749,JSE.JO!A:G,2,0)*VLOOKUP(A749,'ZAR_USD Historical Data'!A:F,3,0)</f>
        <v>#N/A</v>
      </c>
      <c r="C749" t="e">
        <f>VLOOKUP(A749,JSE.JO!A:G,3,0)*VLOOKUP(JSE.JO_USD!A749,'ZAR_USD Historical Data'!A:F,4,0)</f>
        <v>#N/A</v>
      </c>
      <c r="D749" t="e">
        <f>VLOOKUP(A749,JSE.JO!A:G,4,0)*VLOOKUP(A749,'ZAR_USD Historical Data'!A:F,5,0)</f>
        <v>#N/A</v>
      </c>
      <c r="E749" t="e">
        <f>VLOOKUP(A749,JSE.JO!A:G,5,0)*VLOOKUP(A749,'ZAR_USD Historical Data'!A:F,2,0)</f>
        <v>#N/A</v>
      </c>
      <c r="F749" t="e">
        <f>VLOOKUP(A749,JSE.JO!A:G,6,0)*VLOOKUP(A749,'ZAR_USD Historical Data'!A:F,2,0)</f>
        <v>#N/A</v>
      </c>
      <c r="G749" t="e">
        <f>VLOOKUP(A749,JSE.JO!A:G,7,0)</f>
        <v>#N/A</v>
      </c>
    </row>
    <row r="750" spans="1:7" x14ac:dyDescent="0.3">
      <c r="A750" s="1">
        <v>39917</v>
      </c>
      <c r="B750">
        <f>VLOOKUP(A750,JSE.JO!A:G,2,0)*VLOOKUP(A750,'ZAR_USD Historical Data'!A:F,3,0)</f>
        <v>519.35</v>
      </c>
      <c r="C750">
        <f>VLOOKUP(A750,JSE.JO!A:G,3,0)*VLOOKUP(JSE.JO_USD!A750,'ZAR_USD Historical Data'!A:F,4,0)</f>
        <v>545.88800000000003</v>
      </c>
      <c r="D750">
        <f>VLOOKUP(A750,JSE.JO!A:G,4,0)*VLOOKUP(A750,'ZAR_USD Historical Data'!A:F,5,0)</f>
        <v>506.65070000000003</v>
      </c>
      <c r="E750">
        <f>VLOOKUP(A750,JSE.JO!A:G,5,0)*VLOOKUP(A750,'ZAR_USD Historical Data'!A:F,2,0)</f>
        <v>533.51819999999998</v>
      </c>
      <c r="F750">
        <f>VLOOKUP(A750,JSE.JO!A:G,6,0)*VLOOKUP(A750,'ZAR_USD Historical Data'!A:F,2,0)</f>
        <v>369.92901355020001</v>
      </c>
      <c r="G750">
        <f>VLOOKUP(A750,JSE.JO!A:G,7,0)</f>
        <v>148903</v>
      </c>
    </row>
    <row r="751" spans="1:7" x14ac:dyDescent="0.3">
      <c r="A751" s="1">
        <v>39918</v>
      </c>
      <c r="B751">
        <f>VLOOKUP(A751,JSE.JO!A:G,2,0)*VLOOKUP(A751,'ZAR_USD Historical Data'!A:F,3,0)</f>
        <v>537.04</v>
      </c>
      <c r="C751">
        <f>VLOOKUP(A751,JSE.JO!A:G,3,0)*VLOOKUP(JSE.JO_USD!A751,'ZAR_USD Historical Data'!A:F,4,0)</f>
        <v>553.66759999999999</v>
      </c>
      <c r="D751">
        <f>VLOOKUP(A751,JSE.JO!A:G,4,0)*VLOOKUP(A751,'ZAR_USD Historical Data'!A:F,5,0)</f>
        <v>517.49850000000004</v>
      </c>
      <c r="E751">
        <f>VLOOKUP(A751,JSE.JO!A:G,5,0)*VLOOKUP(A751,'ZAR_USD Historical Data'!A:F,2,0)</f>
        <v>542.91999999999996</v>
      </c>
      <c r="F751">
        <f>VLOOKUP(A751,JSE.JO!A:G,6,0)*VLOOKUP(A751,'ZAR_USD Historical Data'!A:F,2,0)</f>
        <v>376.4479503224</v>
      </c>
      <c r="G751">
        <f>VLOOKUP(A751,JSE.JO!A:G,7,0)</f>
        <v>754920</v>
      </c>
    </row>
    <row r="752" spans="1:7" x14ac:dyDescent="0.3">
      <c r="A752" s="1">
        <v>39919</v>
      </c>
      <c r="B752">
        <f>VLOOKUP(A752,JSE.JO!A:G,2,0)*VLOOKUP(A752,'ZAR_USD Historical Data'!A:F,3,0)</f>
        <v>549.89</v>
      </c>
      <c r="C752">
        <f>VLOOKUP(A752,JSE.JO!A:G,3,0)*VLOOKUP(JSE.JO_USD!A752,'ZAR_USD Historical Data'!A:F,4,0)</f>
        <v>565.88679999999999</v>
      </c>
      <c r="D752">
        <f>VLOOKUP(A752,JSE.JO!A:G,4,0)*VLOOKUP(A752,'ZAR_USD Historical Data'!A:F,5,0)</f>
        <v>527.52110000000005</v>
      </c>
      <c r="E752">
        <f>VLOOKUP(A752,JSE.JO!A:G,5,0)*VLOOKUP(A752,'ZAR_USD Historical Data'!A:F,2,0)</f>
        <v>559.75199999999995</v>
      </c>
      <c r="F752">
        <f>VLOOKUP(A752,JSE.JO!A:G,6,0)*VLOOKUP(A752,'ZAR_USD Historical Data'!A:F,2,0)</f>
        <v>388.1188464352</v>
      </c>
      <c r="G752">
        <f>VLOOKUP(A752,JSE.JO!A:G,7,0)</f>
        <v>65903</v>
      </c>
    </row>
    <row r="753" spans="1:7" x14ac:dyDescent="0.3">
      <c r="A753" s="1">
        <v>39920</v>
      </c>
      <c r="B753">
        <f>VLOOKUP(A753,JSE.JO!A:G,2,0)*VLOOKUP(A753,'ZAR_USD Historical Data'!A:F,3,0)</f>
        <v>556.26599999999996</v>
      </c>
      <c r="C753">
        <f>VLOOKUP(A753,JSE.JO!A:G,3,0)*VLOOKUP(JSE.JO_USD!A753,'ZAR_USD Historical Data'!A:F,4,0)</f>
        <v>579.87</v>
      </c>
      <c r="D753">
        <f>VLOOKUP(A753,JSE.JO!A:G,4,0)*VLOOKUP(A753,'ZAR_USD Historical Data'!A:F,5,0)</f>
        <v>546.97500000000002</v>
      </c>
      <c r="E753">
        <f>VLOOKUP(A753,JSE.JO!A:G,5,0)*VLOOKUP(A753,'ZAR_USD Historical Data'!A:F,2,0)</f>
        <v>561.56799999999998</v>
      </c>
      <c r="F753">
        <f>VLOOKUP(A753,JSE.JO!A:G,6,0)*VLOOKUP(A753,'ZAR_USD Historical Data'!A:F,2,0)</f>
        <v>389.37806252800004</v>
      </c>
      <c r="G753">
        <f>VLOOKUP(A753,JSE.JO!A:G,7,0)</f>
        <v>183111</v>
      </c>
    </row>
    <row r="754" spans="1:7" x14ac:dyDescent="0.3">
      <c r="A754" s="1">
        <v>39923</v>
      </c>
      <c r="B754">
        <f>VLOOKUP(A754,JSE.JO!A:G,2,0)*VLOOKUP(A754,'ZAR_USD Historical Data'!A:F,3,0)</f>
        <v>589.89</v>
      </c>
      <c r="C754">
        <f>VLOOKUP(A754,JSE.JO!A:G,3,0)*VLOOKUP(JSE.JO_USD!A754,'ZAR_USD Historical Data'!A:F,4,0)</f>
        <v>595.18999999999994</v>
      </c>
      <c r="D754">
        <f>VLOOKUP(A754,JSE.JO!A:G,4,0)*VLOOKUP(A754,'ZAR_USD Historical Data'!A:F,5,0)</f>
        <v>551.46</v>
      </c>
      <c r="E754">
        <f>VLOOKUP(A754,JSE.JO!A:G,5,0)*VLOOKUP(A754,'ZAR_USD Historical Data'!A:F,2,0)</f>
        <v>562.02</v>
      </c>
      <c r="F754">
        <f>VLOOKUP(A754,JSE.JO!A:G,6,0)*VLOOKUP(A754,'ZAR_USD Historical Data'!A:F,2,0)</f>
        <v>389.6914408042</v>
      </c>
      <c r="G754">
        <f>VLOOKUP(A754,JSE.JO!A:G,7,0)</f>
        <v>210297</v>
      </c>
    </row>
    <row r="755" spans="1:7" x14ac:dyDescent="0.3">
      <c r="A755" s="1">
        <v>39924</v>
      </c>
      <c r="B755">
        <f>VLOOKUP(A755,JSE.JO!A:G,2,0)*VLOOKUP(A755,'ZAR_USD Historical Data'!A:F,3,0)</f>
        <v>560.89</v>
      </c>
      <c r="C755">
        <f>VLOOKUP(A755,JSE.JO!A:G,3,0)*VLOOKUP(JSE.JO_USD!A755,'ZAR_USD Historical Data'!A:F,4,0)</f>
        <v>572.61770000000001</v>
      </c>
      <c r="D755">
        <f>VLOOKUP(A755,JSE.JO!A:G,4,0)*VLOOKUP(A755,'ZAR_USD Historical Data'!A:F,5,0)</f>
        <v>539.15200000000004</v>
      </c>
      <c r="E755">
        <f>VLOOKUP(A755,JSE.JO!A:G,5,0)*VLOOKUP(A755,'ZAR_USD Historical Data'!A:F,2,0)</f>
        <v>557</v>
      </c>
      <c r="F755">
        <f>VLOOKUP(A755,JSE.JO!A:G,6,0)*VLOOKUP(A755,'ZAR_USD Historical Data'!A:F,2,0)</f>
        <v>386.2106365304</v>
      </c>
      <c r="G755">
        <f>VLOOKUP(A755,JSE.JO!A:G,7,0)</f>
        <v>131982</v>
      </c>
    </row>
    <row r="756" spans="1:7" x14ac:dyDescent="0.3">
      <c r="A756" s="1">
        <v>39925</v>
      </c>
      <c r="B756">
        <f>VLOOKUP(A756,JSE.JO!A:G,2,0)*VLOOKUP(A756,'ZAR_USD Historical Data'!A:F,3,0)</f>
        <v>557</v>
      </c>
      <c r="C756">
        <f>VLOOKUP(A756,JSE.JO!A:G,3,0)*VLOOKUP(JSE.JO_USD!A756,'ZAR_USD Historical Data'!A:F,4,0)</f>
        <v>566.5</v>
      </c>
      <c r="D756">
        <f>VLOOKUP(A756,JSE.JO!A:G,4,0)*VLOOKUP(A756,'ZAR_USD Historical Data'!A:F,5,0)</f>
        <v>547</v>
      </c>
      <c r="E756">
        <f>VLOOKUP(A756,JSE.JO!A:G,5,0)*VLOOKUP(A756,'ZAR_USD Historical Data'!A:F,2,0)</f>
        <v>561.5</v>
      </c>
      <c r="F756">
        <f>VLOOKUP(A756,JSE.JO!A:G,6,0)*VLOOKUP(A756,'ZAR_USD Historical Data'!A:F,2,0)</f>
        <v>389.33083018280001</v>
      </c>
      <c r="G756">
        <f>VLOOKUP(A756,JSE.JO!A:G,7,0)</f>
        <v>0</v>
      </c>
    </row>
    <row r="757" spans="1:7" x14ac:dyDescent="0.3">
      <c r="A757" s="1">
        <v>39926</v>
      </c>
      <c r="B757">
        <f>VLOOKUP(A757,JSE.JO!A:G,2,0)*VLOOKUP(A757,'ZAR_USD Historical Data'!A:F,3,0)</f>
        <v>573.44000000000005</v>
      </c>
      <c r="C757">
        <f>VLOOKUP(A757,JSE.JO!A:G,3,0)*VLOOKUP(JSE.JO_USD!A757,'ZAR_USD Historical Data'!A:F,4,0)</f>
        <v>586.22159999999997</v>
      </c>
      <c r="D757">
        <f>VLOOKUP(A757,JSE.JO!A:G,4,0)*VLOOKUP(A757,'ZAR_USD Historical Data'!A:F,5,0)</f>
        <v>558.02499999999998</v>
      </c>
      <c r="E757">
        <f>VLOOKUP(A757,JSE.JO!A:G,5,0)*VLOOKUP(A757,'ZAR_USD Historical Data'!A:F,2,0)</f>
        <v>575.07299999999998</v>
      </c>
      <c r="F757">
        <f>VLOOKUP(A757,JSE.JO!A:G,6,0)*VLOOKUP(A757,'ZAR_USD Historical Data'!A:F,2,0)</f>
        <v>398.742081004</v>
      </c>
      <c r="G757">
        <f>VLOOKUP(A757,JSE.JO!A:G,7,0)</f>
        <v>127463</v>
      </c>
    </row>
    <row r="758" spans="1:7" x14ac:dyDescent="0.3">
      <c r="A758" s="1">
        <v>39927</v>
      </c>
      <c r="B758">
        <f>VLOOKUP(A758,JSE.JO!A:G,2,0)*VLOOKUP(A758,'ZAR_USD Historical Data'!A:F,3,0)</f>
        <v>574.56000000000006</v>
      </c>
      <c r="C758">
        <f>VLOOKUP(A758,JSE.JO!A:G,3,0)*VLOOKUP(JSE.JO_USD!A758,'ZAR_USD Historical Data'!A:F,4,0)</f>
        <v>611.38919999999996</v>
      </c>
      <c r="D758">
        <f>VLOOKUP(A758,JSE.JO!A:G,4,0)*VLOOKUP(A758,'ZAR_USD Historical Data'!A:F,5,0)</f>
        <v>568.91700000000003</v>
      </c>
      <c r="E758">
        <f>VLOOKUP(A758,JSE.JO!A:G,5,0)*VLOOKUP(A758,'ZAR_USD Historical Data'!A:F,2,0)</f>
        <v>606.76300000000003</v>
      </c>
      <c r="F758">
        <f>VLOOKUP(A758,JSE.JO!A:G,6,0)*VLOOKUP(A758,'ZAR_USD Historical Data'!A:F,2,0)</f>
        <v>420.71517556219999</v>
      </c>
      <c r="G758">
        <f>VLOOKUP(A758,JSE.JO!A:G,7,0)</f>
        <v>34317</v>
      </c>
    </row>
    <row r="759" spans="1:7" x14ac:dyDescent="0.3">
      <c r="A759" s="1">
        <v>39930</v>
      </c>
      <c r="B759" t="e">
        <f>VLOOKUP(A759,JSE.JO!A:G,2,0)*VLOOKUP(A759,'ZAR_USD Historical Data'!A:F,3,0)</f>
        <v>#N/A</v>
      </c>
      <c r="C759" t="e">
        <f>VLOOKUP(A759,JSE.JO!A:G,3,0)*VLOOKUP(JSE.JO_USD!A759,'ZAR_USD Historical Data'!A:F,4,0)</f>
        <v>#N/A</v>
      </c>
      <c r="D759" t="e">
        <f>VLOOKUP(A759,JSE.JO!A:G,4,0)*VLOOKUP(A759,'ZAR_USD Historical Data'!A:F,5,0)</f>
        <v>#N/A</v>
      </c>
      <c r="E759" t="e">
        <f>VLOOKUP(A759,JSE.JO!A:G,5,0)*VLOOKUP(A759,'ZAR_USD Historical Data'!A:F,2,0)</f>
        <v>#N/A</v>
      </c>
      <c r="F759" t="e">
        <f>VLOOKUP(A759,JSE.JO!A:G,6,0)*VLOOKUP(A759,'ZAR_USD Historical Data'!A:F,2,0)</f>
        <v>#N/A</v>
      </c>
      <c r="G759" t="e">
        <f>VLOOKUP(A759,JSE.JO!A:G,7,0)</f>
        <v>#N/A</v>
      </c>
    </row>
    <row r="760" spans="1:7" x14ac:dyDescent="0.3">
      <c r="A760" s="1">
        <v>39931</v>
      </c>
      <c r="B760">
        <f>VLOOKUP(A760,JSE.JO!A:G,2,0)*VLOOKUP(A760,'ZAR_USD Historical Data'!A:F,3,0)</f>
        <v>599.88599999999997</v>
      </c>
      <c r="C760">
        <f>VLOOKUP(A760,JSE.JO!A:G,3,0)*VLOOKUP(JSE.JO_USD!A760,'ZAR_USD Historical Data'!A:F,4,0)</f>
        <v>640.75</v>
      </c>
      <c r="D760">
        <f>VLOOKUP(A760,JSE.JO!A:G,4,0)*VLOOKUP(A760,'ZAR_USD Historical Data'!A:F,5,0)</f>
        <v>590.36400000000003</v>
      </c>
      <c r="E760">
        <f>VLOOKUP(A760,JSE.JO!A:G,5,0)*VLOOKUP(A760,'ZAR_USD Historical Data'!A:F,2,0)</f>
        <v>631.68899999999996</v>
      </c>
      <c r="F760">
        <f>VLOOKUP(A760,JSE.JO!A:G,6,0)*VLOOKUP(A760,'ZAR_USD Historical Data'!A:F,2,0)</f>
        <v>437.9982899016</v>
      </c>
      <c r="G760">
        <f>VLOOKUP(A760,JSE.JO!A:G,7,0)</f>
        <v>97106</v>
      </c>
    </row>
    <row r="761" spans="1:7" x14ac:dyDescent="0.3">
      <c r="A761" s="1">
        <v>39932</v>
      </c>
      <c r="B761">
        <f>VLOOKUP(A761,JSE.JO!A:G,2,0)*VLOOKUP(A761,'ZAR_USD Historical Data'!A:F,3,0)</f>
        <v>628.82949999999994</v>
      </c>
      <c r="C761">
        <f>VLOOKUP(A761,JSE.JO!A:G,3,0)*VLOOKUP(JSE.JO_USD!A761,'ZAR_USD Historical Data'!A:F,4,0)</f>
        <v>642.41700000000003</v>
      </c>
      <c r="D761">
        <f>VLOOKUP(A761,JSE.JO!A:G,4,0)*VLOOKUP(A761,'ZAR_USD Historical Data'!A:F,5,0)</f>
        <v>614.36249999999995</v>
      </c>
      <c r="E761">
        <f>VLOOKUP(A761,JSE.JO!A:G,5,0)*VLOOKUP(A761,'ZAR_USD Historical Data'!A:F,2,0)</f>
        <v>632.63750000000005</v>
      </c>
      <c r="F761">
        <f>VLOOKUP(A761,JSE.JO!A:G,6,0)*VLOOKUP(A761,'ZAR_USD Historical Data'!A:F,2,0)</f>
        <v>438.6559461526</v>
      </c>
      <c r="G761">
        <f>VLOOKUP(A761,JSE.JO!A:G,7,0)</f>
        <v>197757</v>
      </c>
    </row>
    <row r="762" spans="1:7" x14ac:dyDescent="0.3">
      <c r="A762" s="1">
        <v>39933</v>
      </c>
      <c r="B762">
        <f>VLOOKUP(A762,JSE.JO!A:G,2,0)*VLOOKUP(A762,'ZAR_USD Historical Data'!A:F,3,0)</f>
        <v>639.83000000000004</v>
      </c>
      <c r="C762">
        <f>VLOOKUP(A762,JSE.JO!A:G,3,0)*VLOOKUP(JSE.JO_USD!A762,'ZAR_USD Historical Data'!A:F,4,0)</f>
        <v>648.005</v>
      </c>
      <c r="D762">
        <f>VLOOKUP(A762,JSE.JO!A:G,4,0)*VLOOKUP(A762,'ZAR_USD Historical Data'!A:F,5,0)</f>
        <v>606.04110000000003</v>
      </c>
      <c r="E762">
        <f>VLOOKUP(A762,JSE.JO!A:G,5,0)*VLOOKUP(A762,'ZAR_USD Historical Data'!A:F,2,0)</f>
        <v>618.06780000000003</v>
      </c>
      <c r="F762">
        <f>VLOOKUP(A762,JSE.JO!A:G,6,0)*VLOOKUP(A762,'ZAR_USD Historical Data'!A:F,2,0)</f>
        <v>428.55369413220001</v>
      </c>
      <c r="G762">
        <f>VLOOKUP(A762,JSE.JO!A:G,7,0)</f>
        <v>112319</v>
      </c>
    </row>
    <row r="763" spans="1:7" x14ac:dyDescent="0.3">
      <c r="A763" s="1">
        <v>39934</v>
      </c>
      <c r="B763" t="e">
        <f>VLOOKUP(A763,JSE.JO!A:G,2,0)*VLOOKUP(A763,'ZAR_USD Historical Data'!A:F,3,0)</f>
        <v>#N/A</v>
      </c>
      <c r="C763" t="e">
        <f>VLOOKUP(A763,JSE.JO!A:G,3,0)*VLOOKUP(JSE.JO_USD!A763,'ZAR_USD Historical Data'!A:F,4,0)</f>
        <v>#N/A</v>
      </c>
      <c r="D763" t="e">
        <f>VLOOKUP(A763,JSE.JO!A:G,4,0)*VLOOKUP(A763,'ZAR_USD Historical Data'!A:F,5,0)</f>
        <v>#N/A</v>
      </c>
      <c r="E763" t="e">
        <f>VLOOKUP(A763,JSE.JO!A:G,5,0)*VLOOKUP(A763,'ZAR_USD Historical Data'!A:F,2,0)</f>
        <v>#N/A</v>
      </c>
      <c r="F763" t="e">
        <f>VLOOKUP(A763,JSE.JO!A:G,6,0)*VLOOKUP(A763,'ZAR_USD Historical Data'!A:F,2,0)</f>
        <v>#N/A</v>
      </c>
      <c r="G763" t="e">
        <f>VLOOKUP(A763,JSE.JO!A:G,7,0)</f>
        <v>#N/A</v>
      </c>
    </row>
    <row r="764" spans="1:7" x14ac:dyDescent="0.3">
      <c r="A764" s="1">
        <v>39937</v>
      </c>
      <c r="B764">
        <f>VLOOKUP(A764,JSE.JO!A:G,2,0)*VLOOKUP(A764,'ZAR_USD Historical Data'!A:F,3,0)</f>
        <v>622.05700000000002</v>
      </c>
      <c r="C764">
        <f>VLOOKUP(A764,JSE.JO!A:G,3,0)*VLOOKUP(JSE.JO_USD!A764,'ZAR_USD Historical Data'!A:F,4,0)</f>
        <v>636.61599999999999</v>
      </c>
      <c r="D764">
        <f>VLOOKUP(A764,JSE.JO!A:G,4,0)*VLOOKUP(A764,'ZAR_USD Historical Data'!A:F,5,0)</f>
        <v>583.60500000000002</v>
      </c>
      <c r="E764">
        <f>VLOOKUP(A764,JSE.JO!A:G,5,0)*VLOOKUP(A764,'ZAR_USD Historical Data'!A:F,2,0)</f>
        <v>616.08000000000004</v>
      </c>
      <c r="F764">
        <f>VLOOKUP(A764,JSE.JO!A:G,6,0)*VLOOKUP(A764,'ZAR_USD Historical Data'!A:F,2,0)</f>
        <v>427.17537249680004</v>
      </c>
      <c r="G764">
        <f>VLOOKUP(A764,JSE.JO!A:G,7,0)</f>
        <v>89747</v>
      </c>
    </row>
    <row r="765" spans="1:7" x14ac:dyDescent="0.3">
      <c r="A765" s="1">
        <v>39938</v>
      </c>
      <c r="B765">
        <f>VLOOKUP(A765,JSE.JO!A:G,2,0)*VLOOKUP(A765,'ZAR_USD Historical Data'!A:F,3,0)</f>
        <v>619.54500000000007</v>
      </c>
      <c r="C765">
        <f>VLOOKUP(A765,JSE.JO!A:G,3,0)*VLOOKUP(JSE.JO_USD!A765,'ZAR_USD Historical Data'!A:F,4,0)</f>
        <v>623.15</v>
      </c>
      <c r="D765">
        <f>VLOOKUP(A765,JSE.JO!A:G,4,0)*VLOOKUP(A765,'ZAR_USD Historical Data'!A:F,5,0)</f>
        <v>589.35339999999997</v>
      </c>
      <c r="E765">
        <f>VLOOKUP(A765,JSE.JO!A:G,5,0)*VLOOKUP(A765,'ZAR_USD Historical Data'!A:F,2,0)</f>
        <v>596.78499999999997</v>
      </c>
      <c r="F765">
        <f>VLOOKUP(A765,JSE.JO!A:G,6,0)*VLOOKUP(A765,'ZAR_USD Historical Data'!A:F,2,0)</f>
        <v>413.79670115699997</v>
      </c>
      <c r="G765">
        <f>VLOOKUP(A765,JSE.JO!A:G,7,0)</f>
        <v>40435</v>
      </c>
    </row>
    <row r="766" spans="1:7" x14ac:dyDescent="0.3">
      <c r="A766" s="1">
        <v>39939</v>
      </c>
      <c r="B766">
        <f>VLOOKUP(A766,JSE.JO!A:G,2,0)*VLOOKUP(A766,'ZAR_USD Historical Data'!A:F,3,0)</f>
        <v>587.56500000000005</v>
      </c>
      <c r="C766">
        <f>VLOOKUP(A766,JSE.JO!A:G,3,0)*VLOOKUP(JSE.JO_USD!A766,'ZAR_USD Historical Data'!A:F,4,0)</f>
        <v>606.5</v>
      </c>
      <c r="D766">
        <f>VLOOKUP(A766,JSE.JO!A:G,4,0)*VLOOKUP(A766,'ZAR_USD Historical Data'!A:F,5,0)</f>
        <v>559.60199999999998</v>
      </c>
      <c r="E766">
        <f>VLOOKUP(A766,JSE.JO!A:G,5,0)*VLOOKUP(A766,'ZAR_USD Historical Data'!A:F,2,0)</f>
        <v>578.88199999999995</v>
      </c>
      <c r="F766">
        <f>VLOOKUP(A766,JSE.JO!A:G,6,0)*VLOOKUP(A766,'ZAR_USD Historical Data'!A:F,2,0)</f>
        <v>401.38317231070005</v>
      </c>
      <c r="G766">
        <f>VLOOKUP(A766,JSE.JO!A:G,7,0)</f>
        <v>89801</v>
      </c>
    </row>
    <row r="767" spans="1:7" x14ac:dyDescent="0.3">
      <c r="A767" s="1">
        <v>39940</v>
      </c>
      <c r="B767">
        <f>VLOOKUP(A767,JSE.JO!A:G,2,0)*VLOOKUP(A767,'ZAR_USD Historical Data'!A:F,3,0)</f>
        <v>591.8528</v>
      </c>
      <c r="C767">
        <f>VLOOKUP(A767,JSE.JO!A:G,3,0)*VLOOKUP(JSE.JO_USD!A767,'ZAR_USD Historical Data'!A:F,4,0)</f>
        <v>594.80960000000005</v>
      </c>
      <c r="D767">
        <f>VLOOKUP(A767,JSE.JO!A:G,4,0)*VLOOKUP(A767,'ZAR_USD Historical Data'!A:F,5,0)</f>
        <v>580.02559999999994</v>
      </c>
      <c r="E767">
        <f>VLOOKUP(A767,JSE.JO!A:G,5,0)*VLOOKUP(A767,'ZAR_USD Historical Data'!A:F,2,0)</f>
        <v>585.44640000000004</v>
      </c>
      <c r="F767">
        <f>VLOOKUP(A767,JSE.JO!A:G,6,0)*VLOOKUP(A767,'ZAR_USD Historical Data'!A:F,2,0)</f>
        <v>405.93472729920001</v>
      </c>
      <c r="G767">
        <f>VLOOKUP(A767,JSE.JO!A:G,7,0)</f>
        <v>70568</v>
      </c>
    </row>
    <row r="768" spans="1:7" x14ac:dyDescent="0.3">
      <c r="A768" s="1">
        <v>39941</v>
      </c>
      <c r="B768">
        <f>VLOOKUP(A768,JSE.JO!A:G,2,0)*VLOOKUP(A768,'ZAR_USD Historical Data'!A:F,3,0)</f>
        <v>584.10500000000002</v>
      </c>
      <c r="C768">
        <f>VLOOKUP(A768,JSE.JO!A:G,3,0)*VLOOKUP(JSE.JO_USD!A768,'ZAR_USD Historical Data'!A:F,4,0)</f>
        <v>614.58249999999998</v>
      </c>
      <c r="D768">
        <f>VLOOKUP(A768,JSE.JO!A:G,4,0)*VLOOKUP(A768,'ZAR_USD Historical Data'!A:F,5,0)</f>
        <v>577.60800000000006</v>
      </c>
      <c r="E768">
        <f>VLOOKUP(A768,JSE.JO!A:G,5,0)*VLOOKUP(A768,'ZAR_USD Historical Data'!A:F,2,0)</f>
        <v>604</v>
      </c>
      <c r="F768">
        <f>VLOOKUP(A768,JSE.JO!A:G,6,0)*VLOOKUP(A768,'ZAR_USD Historical Data'!A:F,2,0)</f>
        <v>418.79932578879999</v>
      </c>
      <c r="G768">
        <f>VLOOKUP(A768,JSE.JO!A:G,7,0)</f>
        <v>150988</v>
      </c>
    </row>
    <row r="769" spans="1:7" x14ac:dyDescent="0.3">
      <c r="A769" s="1">
        <v>39944</v>
      </c>
      <c r="B769">
        <f>VLOOKUP(A769,JSE.JO!A:G,2,0)*VLOOKUP(A769,'ZAR_USD Historical Data'!A:F,3,0)</f>
        <v>601.5</v>
      </c>
      <c r="C769">
        <f>VLOOKUP(A769,JSE.JO!A:G,3,0)*VLOOKUP(JSE.JO_USD!A769,'ZAR_USD Historical Data'!A:F,4,0)</f>
        <v>605.5</v>
      </c>
      <c r="D769">
        <f>VLOOKUP(A769,JSE.JO!A:G,4,0)*VLOOKUP(A769,'ZAR_USD Historical Data'!A:F,5,0)</f>
        <v>562.21199999999999</v>
      </c>
      <c r="E769">
        <f>VLOOKUP(A769,JSE.JO!A:G,5,0)*VLOOKUP(A769,'ZAR_USD Historical Data'!A:F,2,0)</f>
        <v>577.12049999999999</v>
      </c>
      <c r="F769">
        <f>VLOOKUP(A769,JSE.JO!A:G,6,0)*VLOOKUP(A769,'ZAR_USD Historical Data'!A:F,2,0)</f>
        <v>416.14163608860002</v>
      </c>
      <c r="G769">
        <f>VLOOKUP(A769,JSE.JO!A:G,7,0)</f>
        <v>24760</v>
      </c>
    </row>
    <row r="770" spans="1:7" x14ac:dyDescent="0.3">
      <c r="A770" s="1">
        <v>39945</v>
      </c>
      <c r="B770">
        <f>VLOOKUP(A770,JSE.JO!A:G,2,0)*VLOOKUP(A770,'ZAR_USD Historical Data'!A:F,3,0)</f>
        <v>576.63099999999997</v>
      </c>
      <c r="C770">
        <f>VLOOKUP(A770,JSE.JO!A:G,3,0)*VLOOKUP(JSE.JO_USD!A770,'ZAR_USD Historical Data'!A:F,4,0)</f>
        <v>587.65599999999995</v>
      </c>
      <c r="D770">
        <f>VLOOKUP(A770,JSE.JO!A:G,4,0)*VLOOKUP(A770,'ZAR_USD Historical Data'!A:F,5,0)</f>
        <v>562.21199999999999</v>
      </c>
      <c r="E770">
        <f>VLOOKUP(A770,JSE.JO!A:G,5,0)*VLOOKUP(A770,'ZAR_USD Historical Data'!A:F,2,0)</f>
        <v>583.71199999999999</v>
      </c>
      <c r="F770">
        <f>VLOOKUP(A770,JSE.JO!A:G,6,0)*VLOOKUP(A770,'ZAR_USD Historical Data'!A:F,2,0)</f>
        <v>420.89451172800005</v>
      </c>
      <c r="G770">
        <f>VLOOKUP(A770,JSE.JO!A:G,7,0)</f>
        <v>72674</v>
      </c>
    </row>
    <row r="771" spans="1:7" x14ac:dyDescent="0.3">
      <c r="A771" s="1">
        <v>39946</v>
      </c>
      <c r="B771">
        <f>VLOOKUP(A771,JSE.JO!A:G,2,0)*VLOOKUP(A771,'ZAR_USD Historical Data'!A:F,3,0)</f>
        <v>573.755</v>
      </c>
      <c r="C771">
        <f>VLOOKUP(A771,JSE.JO!A:G,3,0)*VLOOKUP(JSE.JO_USD!A771,'ZAR_USD Historical Data'!A:F,4,0)</f>
        <v>582</v>
      </c>
      <c r="D771">
        <f>VLOOKUP(A771,JSE.JO!A:G,4,0)*VLOOKUP(A771,'ZAR_USD Historical Data'!A:F,5,0)</f>
        <v>554.48</v>
      </c>
      <c r="E771">
        <f>VLOOKUP(A771,JSE.JO!A:G,5,0)*VLOOKUP(A771,'ZAR_USD Historical Data'!A:F,2,0)</f>
        <v>563.52</v>
      </c>
      <c r="F771">
        <f>VLOOKUP(A771,JSE.JO!A:G,6,0)*VLOOKUP(A771,'ZAR_USD Historical Data'!A:F,2,0)</f>
        <v>406.33475659800001</v>
      </c>
      <c r="G771">
        <f>VLOOKUP(A771,JSE.JO!A:G,7,0)</f>
        <v>92716</v>
      </c>
    </row>
    <row r="772" spans="1:7" x14ac:dyDescent="0.3">
      <c r="A772" s="1">
        <v>39947</v>
      </c>
      <c r="B772">
        <f>VLOOKUP(A772,JSE.JO!A:G,2,0)*VLOOKUP(A772,'ZAR_USD Historical Data'!A:F,3,0)</f>
        <v>556.70000000000005</v>
      </c>
      <c r="C772">
        <f>VLOOKUP(A772,JSE.JO!A:G,3,0)*VLOOKUP(JSE.JO_USD!A772,'ZAR_USD Historical Data'!A:F,4,0)</f>
        <v>565.92000000000007</v>
      </c>
      <c r="D772">
        <f>VLOOKUP(A772,JSE.JO!A:G,4,0)*VLOOKUP(A772,'ZAR_USD Historical Data'!A:F,5,0)</f>
        <v>545.29999999999995</v>
      </c>
      <c r="E772">
        <f>VLOOKUP(A772,JSE.JO!A:G,5,0)*VLOOKUP(A772,'ZAR_USD Historical Data'!A:F,2,0)</f>
        <v>558.31439999999998</v>
      </c>
      <c r="F772">
        <f>VLOOKUP(A772,JSE.JO!A:G,6,0)*VLOOKUP(A772,'ZAR_USD Historical Data'!A:F,2,0)</f>
        <v>402.58119611500001</v>
      </c>
      <c r="G772">
        <f>VLOOKUP(A772,JSE.JO!A:G,7,0)</f>
        <v>65038</v>
      </c>
    </row>
    <row r="773" spans="1:7" x14ac:dyDescent="0.3">
      <c r="A773" s="1">
        <v>39948</v>
      </c>
      <c r="B773">
        <f>VLOOKUP(A773,JSE.JO!A:G,2,0)*VLOOKUP(A773,'ZAR_USD Historical Data'!A:F,3,0)</f>
        <v>559.36649999999997</v>
      </c>
      <c r="C773">
        <f>VLOOKUP(A773,JSE.JO!A:G,3,0)*VLOOKUP(JSE.JO_USD!A773,'ZAR_USD Historical Data'!A:F,4,0)</f>
        <v>571.67999999999995</v>
      </c>
      <c r="D773">
        <f>VLOOKUP(A773,JSE.JO!A:G,4,0)*VLOOKUP(A773,'ZAR_USD Historical Data'!A:F,5,0)</f>
        <v>540.02700000000004</v>
      </c>
      <c r="E773">
        <f>VLOOKUP(A773,JSE.JO!A:G,5,0)*VLOOKUP(A773,'ZAR_USD Historical Data'!A:F,2,0)</f>
        <v>551.52</v>
      </c>
      <c r="F773">
        <f>VLOOKUP(A773,JSE.JO!A:G,6,0)*VLOOKUP(A773,'ZAR_USD Historical Data'!A:F,2,0)</f>
        <v>397.68197217300002</v>
      </c>
      <c r="G773">
        <f>VLOOKUP(A773,JSE.JO!A:G,7,0)</f>
        <v>33129</v>
      </c>
    </row>
    <row r="774" spans="1:7" x14ac:dyDescent="0.3">
      <c r="A774" s="1">
        <v>39951</v>
      </c>
      <c r="B774">
        <f>VLOOKUP(A774,JSE.JO!A:G,2,0)*VLOOKUP(A774,'ZAR_USD Historical Data'!A:F,3,0)</f>
        <v>548.64</v>
      </c>
      <c r="C774">
        <f>VLOOKUP(A774,JSE.JO!A:G,3,0)*VLOOKUP(JSE.JO_USD!A774,'ZAR_USD Historical Data'!A:F,4,0)</f>
        <v>569.18399999999997</v>
      </c>
      <c r="D774">
        <f>VLOOKUP(A774,JSE.JO!A:G,4,0)*VLOOKUP(A774,'ZAR_USD Historical Data'!A:F,5,0)</f>
        <v>538.17499999999995</v>
      </c>
      <c r="E774">
        <f>VLOOKUP(A774,JSE.JO!A:G,5,0)*VLOOKUP(A774,'ZAR_USD Historical Data'!A:F,2,0)</f>
        <v>567.73199999999997</v>
      </c>
      <c r="F774">
        <f>VLOOKUP(A774,JSE.JO!A:G,6,0)*VLOOKUP(A774,'ZAR_USD Historical Data'!A:F,2,0)</f>
        <v>409.37184525150002</v>
      </c>
      <c r="G774">
        <f>VLOOKUP(A774,JSE.JO!A:G,7,0)</f>
        <v>89956</v>
      </c>
    </row>
    <row r="775" spans="1:7" x14ac:dyDescent="0.3">
      <c r="A775" s="1">
        <v>39952</v>
      </c>
      <c r="B775">
        <f>VLOOKUP(A775,JSE.JO!A:G,2,0)*VLOOKUP(A775,'ZAR_USD Historical Data'!A:F,3,0)</f>
        <v>573.79</v>
      </c>
      <c r="C775">
        <f>VLOOKUP(A775,JSE.JO!A:G,3,0)*VLOOKUP(JSE.JO_USD!A775,'ZAR_USD Historical Data'!A:F,4,0)</f>
        <v>586.17700000000002</v>
      </c>
      <c r="D775">
        <f>VLOOKUP(A775,JSE.JO!A:G,4,0)*VLOOKUP(A775,'ZAR_USD Historical Data'!A:F,5,0)</f>
        <v>562.48400000000004</v>
      </c>
      <c r="E775">
        <f>VLOOKUP(A775,JSE.JO!A:G,5,0)*VLOOKUP(A775,'ZAR_USD Historical Data'!A:F,2,0)</f>
        <v>583.21900000000005</v>
      </c>
      <c r="F775">
        <f>VLOOKUP(A775,JSE.JO!A:G,6,0)*VLOOKUP(A775,'ZAR_USD Historical Data'!A:F,2,0)</f>
        <v>420.53902649850005</v>
      </c>
      <c r="G775">
        <f>VLOOKUP(A775,JSE.JO!A:G,7,0)</f>
        <v>73034</v>
      </c>
    </row>
    <row r="776" spans="1:7" x14ac:dyDescent="0.3">
      <c r="A776" s="1">
        <v>39953</v>
      </c>
      <c r="B776">
        <f>VLOOKUP(A776,JSE.JO!A:G,2,0)*VLOOKUP(A776,'ZAR_USD Historical Data'!A:F,3,0)</f>
        <v>582.726</v>
      </c>
      <c r="C776">
        <f>VLOOKUP(A776,JSE.JO!A:G,3,0)*VLOOKUP(JSE.JO_USD!A776,'ZAR_USD Historical Data'!A:F,4,0)</f>
        <v>597.14409999999998</v>
      </c>
      <c r="D776">
        <f>VLOOKUP(A776,JSE.JO!A:G,4,0)*VLOOKUP(A776,'ZAR_USD Historical Data'!A:F,5,0)</f>
        <v>573.30000000000007</v>
      </c>
      <c r="E776">
        <f>VLOOKUP(A776,JSE.JO!A:G,5,0)*VLOOKUP(A776,'ZAR_USD Historical Data'!A:F,2,0)</f>
        <v>588.64200000000005</v>
      </c>
      <c r="F776">
        <f>VLOOKUP(A776,JSE.JO!A:G,6,0)*VLOOKUP(A776,'ZAR_USD Historical Data'!A:F,2,0)</f>
        <v>424.44936402300004</v>
      </c>
      <c r="G776">
        <f>VLOOKUP(A776,JSE.JO!A:G,7,0)</f>
        <v>48663</v>
      </c>
    </row>
    <row r="777" spans="1:7" x14ac:dyDescent="0.3">
      <c r="A777" s="1">
        <v>39954</v>
      </c>
      <c r="B777">
        <f>VLOOKUP(A777,JSE.JO!A:G,2,0)*VLOOKUP(A777,'ZAR_USD Historical Data'!A:F,3,0)</f>
        <v>588.64200000000005</v>
      </c>
      <c r="C777">
        <f>VLOOKUP(A777,JSE.JO!A:G,3,0)*VLOOKUP(JSE.JO_USD!A777,'ZAR_USD Historical Data'!A:F,4,0)</f>
        <v>594.06499999999994</v>
      </c>
      <c r="D777">
        <f>VLOOKUP(A777,JSE.JO!A:G,4,0)*VLOOKUP(A777,'ZAR_USD Historical Data'!A:F,5,0)</f>
        <v>562.07999999999993</v>
      </c>
      <c r="E777">
        <f>VLOOKUP(A777,JSE.JO!A:G,5,0)*VLOOKUP(A777,'ZAR_USD Historical Data'!A:F,2,0)</f>
        <v>582.48500000000001</v>
      </c>
      <c r="F777">
        <f>VLOOKUP(A777,JSE.JO!A:G,6,0)*VLOOKUP(A777,'ZAR_USD Historical Data'!A:F,2,0)</f>
        <v>420.00969713039996</v>
      </c>
      <c r="G777">
        <f>VLOOKUP(A777,JSE.JO!A:G,7,0)</f>
        <v>249862</v>
      </c>
    </row>
    <row r="778" spans="1:7" x14ac:dyDescent="0.3">
      <c r="A778" s="1">
        <v>39955</v>
      </c>
      <c r="B778">
        <f>VLOOKUP(A778,JSE.JO!A:G,2,0)*VLOOKUP(A778,'ZAR_USD Historical Data'!A:F,3,0)</f>
        <v>570</v>
      </c>
      <c r="C778">
        <f>VLOOKUP(A778,JSE.JO!A:G,3,0)*VLOOKUP(JSE.JO_USD!A778,'ZAR_USD Historical Data'!A:F,4,0)</f>
        <v>591.21499999999992</v>
      </c>
      <c r="D778">
        <f>VLOOKUP(A778,JSE.JO!A:G,4,0)*VLOOKUP(A778,'ZAR_USD Historical Data'!A:F,5,0)</f>
        <v>563.35</v>
      </c>
      <c r="E778">
        <f>VLOOKUP(A778,JSE.JO!A:G,5,0)*VLOOKUP(A778,'ZAR_USD Historical Data'!A:F,2,0)</f>
        <v>585.88</v>
      </c>
      <c r="F778">
        <f>VLOOKUP(A778,JSE.JO!A:G,6,0)*VLOOKUP(A778,'ZAR_USD Historical Data'!A:F,2,0)</f>
        <v>422.45771368319998</v>
      </c>
      <c r="G778">
        <f>VLOOKUP(A778,JSE.JO!A:G,7,0)</f>
        <v>123793</v>
      </c>
    </row>
    <row r="779" spans="1:7" x14ac:dyDescent="0.3">
      <c r="A779" s="1">
        <v>39958</v>
      </c>
      <c r="B779">
        <f>VLOOKUP(A779,JSE.JO!A:G,2,0)*VLOOKUP(A779,'ZAR_USD Historical Data'!A:F,3,0)</f>
        <v>589.34969999999998</v>
      </c>
      <c r="C779">
        <f>VLOOKUP(A779,JSE.JO!A:G,3,0)*VLOOKUP(JSE.JO_USD!A779,'ZAR_USD Historical Data'!A:F,4,0)</f>
        <v>598.16790000000003</v>
      </c>
      <c r="D779">
        <f>VLOOKUP(A779,JSE.JO!A:G,4,0)*VLOOKUP(A779,'ZAR_USD Historical Data'!A:F,5,0)</f>
        <v>564.77499999999998</v>
      </c>
      <c r="E779">
        <f>VLOOKUP(A779,JSE.JO!A:G,5,0)*VLOOKUP(A779,'ZAR_USD Historical Data'!A:F,2,0)</f>
        <v>581.76</v>
      </c>
      <c r="F779">
        <f>VLOOKUP(A779,JSE.JO!A:G,6,0)*VLOOKUP(A779,'ZAR_USD Historical Data'!A:F,2,0)</f>
        <v>419.486988924</v>
      </c>
      <c r="G779">
        <f>VLOOKUP(A779,JSE.JO!A:G,7,0)</f>
        <v>12063</v>
      </c>
    </row>
    <row r="780" spans="1:7" x14ac:dyDescent="0.3">
      <c r="A780" s="1">
        <v>39959</v>
      </c>
      <c r="B780">
        <f>VLOOKUP(A780,JSE.JO!A:G,2,0)*VLOOKUP(A780,'ZAR_USD Historical Data'!A:F,3,0)</f>
        <v>575.22500000000002</v>
      </c>
      <c r="C780">
        <f>VLOOKUP(A780,JSE.JO!A:G,3,0)*VLOOKUP(JSE.JO_USD!A780,'ZAR_USD Historical Data'!A:F,4,0)</f>
        <v>589.27499999999998</v>
      </c>
      <c r="D780">
        <f>VLOOKUP(A780,JSE.JO!A:G,4,0)*VLOOKUP(A780,'ZAR_USD Historical Data'!A:F,5,0)</f>
        <v>560.02499999999998</v>
      </c>
      <c r="E780">
        <f>VLOOKUP(A780,JSE.JO!A:G,5,0)*VLOOKUP(A780,'ZAR_USD Historical Data'!A:F,2,0)</f>
        <v>576.34249999999997</v>
      </c>
      <c r="F780">
        <f>VLOOKUP(A780,JSE.JO!A:G,6,0)*VLOOKUP(A780,'ZAR_USD Historical Data'!A:F,2,0)</f>
        <v>415.58064942140004</v>
      </c>
      <c r="G780">
        <f>VLOOKUP(A780,JSE.JO!A:G,7,0)</f>
        <v>23653</v>
      </c>
    </row>
    <row r="781" spans="1:7" x14ac:dyDescent="0.3">
      <c r="A781" s="1">
        <v>39960</v>
      </c>
      <c r="B781">
        <f>VLOOKUP(A781,JSE.JO!A:G,2,0)*VLOOKUP(A781,'ZAR_USD Historical Data'!A:F,3,0)</f>
        <v>579.23929999999996</v>
      </c>
      <c r="C781">
        <f>VLOOKUP(A781,JSE.JO!A:G,3,0)*VLOOKUP(JSE.JO_USD!A781,'ZAR_USD Historical Data'!A:F,4,0)</f>
        <v>602.24580000000003</v>
      </c>
      <c r="D781">
        <f>VLOOKUP(A781,JSE.JO!A:G,4,0)*VLOOKUP(A781,'ZAR_USD Historical Data'!A:F,5,0)</f>
        <v>570.60109999999997</v>
      </c>
      <c r="E781">
        <f>VLOOKUP(A781,JSE.JO!A:G,5,0)*VLOOKUP(A781,'ZAR_USD Historical Data'!A:F,2,0)</f>
        <v>586.21</v>
      </c>
      <c r="F781">
        <f>VLOOKUP(A781,JSE.JO!A:G,6,0)*VLOOKUP(A781,'ZAR_USD Historical Data'!A:F,2,0)</f>
        <v>422.695806694</v>
      </c>
      <c r="G781">
        <f>VLOOKUP(A781,JSE.JO!A:G,7,0)</f>
        <v>18531</v>
      </c>
    </row>
    <row r="782" spans="1:7" x14ac:dyDescent="0.3">
      <c r="A782" s="1">
        <v>39961</v>
      </c>
      <c r="B782">
        <f>VLOOKUP(A782,JSE.JO!A:G,2,0)*VLOOKUP(A782,'ZAR_USD Historical Data'!A:F,3,0)</f>
        <v>596.45249999999999</v>
      </c>
      <c r="C782">
        <f>VLOOKUP(A782,JSE.JO!A:G,3,0)*VLOOKUP(JSE.JO_USD!A782,'ZAR_USD Historical Data'!A:F,4,0)</f>
        <v>618.6194999999999</v>
      </c>
      <c r="D782">
        <f>VLOOKUP(A782,JSE.JO!A:G,4,0)*VLOOKUP(A782,'ZAR_USD Historical Data'!A:F,5,0)</f>
        <v>578.88</v>
      </c>
      <c r="E782">
        <f>VLOOKUP(A782,JSE.JO!A:G,5,0)*VLOOKUP(A782,'ZAR_USD Historical Data'!A:F,2,0)</f>
        <v>610.54</v>
      </c>
      <c r="F782">
        <f>VLOOKUP(A782,JSE.JO!A:G,6,0)*VLOOKUP(A782,'ZAR_USD Historical Data'!A:F,2,0)</f>
        <v>440.23923878900001</v>
      </c>
      <c r="G782">
        <f>VLOOKUP(A782,JSE.JO!A:G,7,0)</f>
        <v>986225</v>
      </c>
    </row>
    <row r="783" spans="1:7" x14ac:dyDescent="0.3">
      <c r="A783" s="1">
        <v>39962</v>
      </c>
      <c r="B783">
        <f>VLOOKUP(A783,JSE.JO!A:G,2,0)*VLOOKUP(A783,'ZAR_USD Historical Data'!A:F,3,0)</f>
        <v>615.65250000000003</v>
      </c>
      <c r="C783">
        <f>VLOOKUP(A783,JSE.JO!A:G,3,0)*VLOOKUP(JSE.JO_USD!A783,'ZAR_USD Historical Data'!A:F,4,0)</f>
        <v>629.97</v>
      </c>
      <c r="D783">
        <f>VLOOKUP(A783,JSE.JO!A:G,4,0)*VLOOKUP(A783,'ZAR_USD Historical Data'!A:F,5,0)</f>
        <v>600.61480000000006</v>
      </c>
      <c r="E783">
        <f>VLOOKUP(A783,JSE.JO!A:G,5,0)*VLOOKUP(A783,'ZAR_USD Historical Data'!A:F,2,0)</f>
        <v>623.44799999999998</v>
      </c>
      <c r="F783">
        <f>VLOOKUP(A783,JSE.JO!A:G,6,0)*VLOOKUP(A783,'ZAR_USD Historical Data'!A:F,2,0)</f>
        <v>449.546805162</v>
      </c>
      <c r="G783">
        <f>VLOOKUP(A783,JSE.JO!A:G,7,0)</f>
        <v>28821</v>
      </c>
    </row>
    <row r="784" spans="1:7" x14ac:dyDescent="0.3">
      <c r="A784" s="1">
        <v>39965</v>
      </c>
      <c r="B784">
        <f>VLOOKUP(A784,JSE.JO!A:G,2,0)*VLOOKUP(A784,'ZAR_USD Historical Data'!A:F,3,0)</f>
        <v>620.83000000000004</v>
      </c>
      <c r="C784">
        <f>VLOOKUP(A784,JSE.JO!A:G,3,0)*VLOOKUP(JSE.JO_USD!A784,'ZAR_USD Historical Data'!A:F,4,0)</f>
        <v>634.50000000000011</v>
      </c>
      <c r="D784">
        <f>VLOOKUP(A784,JSE.JO!A:G,4,0)*VLOOKUP(A784,'ZAR_USD Historical Data'!A:F,5,0)</f>
        <v>594.85899999999992</v>
      </c>
      <c r="E784">
        <f>VLOOKUP(A784,JSE.JO!A:G,5,0)*VLOOKUP(A784,'ZAR_USD Historical Data'!A:F,2,0)</f>
        <v>624</v>
      </c>
      <c r="F784">
        <f>VLOOKUP(A784,JSE.JO!A:G,6,0)*VLOOKUP(A784,'ZAR_USD Historical Data'!A:F,2,0)</f>
        <v>449.94473671679998</v>
      </c>
      <c r="G784">
        <f>VLOOKUP(A784,JSE.JO!A:G,7,0)</f>
        <v>223455</v>
      </c>
    </row>
    <row r="785" spans="1:7" x14ac:dyDescent="0.3">
      <c r="A785" s="1">
        <v>39966</v>
      </c>
      <c r="B785">
        <f>VLOOKUP(A785,JSE.JO!A:G,2,0)*VLOOKUP(A785,'ZAR_USD Historical Data'!A:F,3,0)</f>
        <v>626</v>
      </c>
      <c r="C785">
        <f>VLOOKUP(A785,JSE.JO!A:G,3,0)*VLOOKUP(JSE.JO_USD!A785,'ZAR_USD Historical Data'!A:F,4,0)</f>
        <v>631.62630000000001</v>
      </c>
      <c r="D785">
        <f>VLOOKUP(A785,JSE.JO!A:G,4,0)*VLOOKUP(A785,'ZAR_USD Historical Data'!A:F,5,0)</f>
        <v>603.9</v>
      </c>
      <c r="E785">
        <f>VLOOKUP(A785,JSE.JO!A:G,5,0)*VLOOKUP(A785,'ZAR_USD Historical Data'!A:F,2,0)</f>
        <v>629</v>
      </c>
      <c r="F785">
        <f>VLOOKUP(A785,JSE.JO!A:G,6,0)*VLOOKUP(A785,'ZAR_USD Historical Data'!A:F,2,0)</f>
        <v>453.55006313279995</v>
      </c>
      <c r="G785">
        <f>VLOOKUP(A785,JSE.JO!A:G,7,0)</f>
        <v>98533</v>
      </c>
    </row>
    <row r="786" spans="1:7" x14ac:dyDescent="0.3">
      <c r="A786" s="1">
        <v>39967</v>
      </c>
      <c r="B786">
        <f>VLOOKUP(A786,JSE.JO!A:G,2,0)*VLOOKUP(A786,'ZAR_USD Historical Data'!A:F,3,0)</f>
        <v>632.76499999999999</v>
      </c>
      <c r="C786">
        <f>VLOOKUP(A786,JSE.JO!A:G,3,0)*VLOOKUP(JSE.JO_USD!A786,'ZAR_USD Historical Data'!A:F,4,0)</f>
        <v>638.82500000000005</v>
      </c>
      <c r="D786">
        <f>VLOOKUP(A786,JSE.JO!A:G,4,0)*VLOOKUP(A786,'ZAR_USD Historical Data'!A:F,5,0)</f>
        <v>608.32799999999997</v>
      </c>
      <c r="E786">
        <f>VLOOKUP(A786,JSE.JO!A:G,5,0)*VLOOKUP(A786,'ZAR_USD Historical Data'!A:F,2,0)</f>
        <v>622.09499999999991</v>
      </c>
      <c r="F786">
        <f>VLOOKUP(A786,JSE.JO!A:G,6,0)*VLOOKUP(A786,'ZAR_USD Historical Data'!A:F,2,0)</f>
        <v>448.57116528080002</v>
      </c>
      <c r="G786">
        <f>VLOOKUP(A786,JSE.JO!A:G,7,0)</f>
        <v>30061</v>
      </c>
    </row>
    <row r="787" spans="1:7" x14ac:dyDescent="0.3">
      <c r="A787" s="1">
        <v>39968</v>
      </c>
      <c r="B787">
        <f>VLOOKUP(A787,JSE.JO!A:G,2,0)*VLOOKUP(A787,'ZAR_USD Historical Data'!A:F,3,0)</f>
        <v>621.09</v>
      </c>
      <c r="C787">
        <f>VLOOKUP(A787,JSE.JO!A:G,3,0)*VLOOKUP(JSE.JO_USD!A787,'ZAR_USD Historical Data'!A:F,4,0)</f>
        <v>634.65750000000003</v>
      </c>
      <c r="D787">
        <f>VLOOKUP(A787,JSE.JO!A:G,4,0)*VLOOKUP(A787,'ZAR_USD Historical Data'!A:F,5,0)</f>
        <v>607.23779999999999</v>
      </c>
      <c r="E787">
        <f>VLOOKUP(A787,JSE.JO!A:G,5,0)*VLOOKUP(A787,'ZAR_USD Historical Data'!A:F,2,0)</f>
        <v>621.875</v>
      </c>
      <c r="F787">
        <f>VLOOKUP(A787,JSE.JO!A:G,6,0)*VLOOKUP(A787,'ZAR_USD Historical Data'!A:F,2,0)</f>
        <v>448.41256712500001</v>
      </c>
      <c r="G787">
        <f>VLOOKUP(A787,JSE.JO!A:G,7,0)</f>
        <v>54293</v>
      </c>
    </row>
    <row r="788" spans="1:7" x14ac:dyDescent="0.3">
      <c r="A788" s="1">
        <v>39969</v>
      </c>
      <c r="B788">
        <f>VLOOKUP(A788,JSE.JO!A:G,2,0)*VLOOKUP(A788,'ZAR_USD Historical Data'!A:F,3,0)</f>
        <v>624.25019999999995</v>
      </c>
      <c r="C788">
        <f>VLOOKUP(A788,JSE.JO!A:G,3,0)*VLOOKUP(JSE.JO_USD!A788,'ZAR_USD Historical Data'!A:F,4,0)</f>
        <v>634.62690000000009</v>
      </c>
      <c r="D788">
        <f>VLOOKUP(A788,JSE.JO!A:G,4,0)*VLOOKUP(A788,'ZAR_USD Historical Data'!A:F,5,0)</f>
        <v>608.34119999999996</v>
      </c>
      <c r="E788">
        <f>VLOOKUP(A788,JSE.JO!A:G,5,0)*VLOOKUP(A788,'ZAR_USD Historical Data'!A:F,2,0)</f>
        <v>620.3759</v>
      </c>
      <c r="F788">
        <f>VLOOKUP(A788,JSE.JO!A:G,6,0)*VLOOKUP(A788,'ZAR_USD Historical Data'!A:F,2,0)</f>
        <v>447.33156898329997</v>
      </c>
      <c r="G788">
        <f>VLOOKUP(A788,JSE.JO!A:G,7,0)</f>
        <v>65435</v>
      </c>
    </row>
    <row r="789" spans="1:7" x14ac:dyDescent="0.3">
      <c r="A789" s="1">
        <v>39972</v>
      </c>
      <c r="B789">
        <f>VLOOKUP(A789,JSE.JO!A:G,2,0)*VLOOKUP(A789,'ZAR_USD Historical Data'!A:F,3,0)</f>
        <v>619</v>
      </c>
      <c r="C789">
        <f>VLOOKUP(A789,JSE.JO!A:G,3,0)*VLOOKUP(JSE.JO_USD!A789,'ZAR_USD Historical Data'!A:F,4,0)</f>
        <v>620.5</v>
      </c>
      <c r="D789">
        <f>VLOOKUP(A789,JSE.JO!A:G,4,0)*VLOOKUP(A789,'ZAR_USD Historical Data'!A:F,5,0)</f>
        <v>598.65840000000003</v>
      </c>
      <c r="E789">
        <f>VLOOKUP(A789,JSE.JO!A:G,5,0)*VLOOKUP(A789,'ZAR_USD Historical Data'!A:F,2,0)</f>
        <v>612.76380000000006</v>
      </c>
      <c r="F789">
        <f>VLOOKUP(A789,JSE.JO!A:G,6,0)*VLOOKUP(A789,'ZAR_USD Historical Data'!A:F,2,0)</f>
        <v>441.8427898164</v>
      </c>
      <c r="G789">
        <f>VLOOKUP(A789,JSE.JO!A:G,7,0)</f>
        <v>73727</v>
      </c>
    </row>
    <row r="790" spans="1:7" x14ac:dyDescent="0.3">
      <c r="A790" s="1">
        <v>39973</v>
      </c>
      <c r="B790">
        <f>VLOOKUP(A790,JSE.JO!A:G,2,0)*VLOOKUP(A790,'ZAR_USD Historical Data'!A:F,3,0)</f>
        <v>611.88750000000005</v>
      </c>
      <c r="C790">
        <f>VLOOKUP(A790,JSE.JO!A:G,3,0)*VLOOKUP(JSE.JO_USD!A790,'ZAR_USD Historical Data'!A:F,4,0)</f>
        <v>621.37799999999993</v>
      </c>
      <c r="D790">
        <f>VLOOKUP(A790,JSE.JO!A:G,4,0)*VLOOKUP(A790,'ZAR_USD Historical Data'!A:F,5,0)</f>
        <v>601.64800000000002</v>
      </c>
      <c r="E790">
        <f>VLOOKUP(A790,JSE.JO!A:G,5,0)*VLOOKUP(A790,'ZAR_USD Historical Data'!A:F,2,0)</f>
        <v>618.38099999999997</v>
      </c>
      <c r="F790">
        <f>VLOOKUP(A790,JSE.JO!A:G,6,0)*VLOOKUP(A790,'ZAR_USD Historical Data'!A:F,2,0)</f>
        <v>445.89317419119999</v>
      </c>
      <c r="G790">
        <f>VLOOKUP(A790,JSE.JO!A:G,7,0)</f>
        <v>43045</v>
      </c>
    </row>
    <row r="791" spans="1:7" x14ac:dyDescent="0.3">
      <c r="A791" s="1">
        <v>39974</v>
      </c>
      <c r="B791">
        <f>VLOOKUP(A791,JSE.JO!A:G,2,0)*VLOOKUP(A791,'ZAR_USD Historical Data'!A:F,3,0)</f>
        <v>618</v>
      </c>
      <c r="C791">
        <f>VLOOKUP(A791,JSE.JO!A:G,3,0)*VLOOKUP(JSE.JO_USD!A791,'ZAR_USD Historical Data'!A:F,4,0)</f>
        <v>624.12479999999994</v>
      </c>
      <c r="D791">
        <f>VLOOKUP(A791,JSE.JO!A:G,4,0)*VLOOKUP(A791,'ZAR_USD Historical Data'!A:F,5,0)</f>
        <v>609.8895</v>
      </c>
      <c r="E791">
        <f>VLOOKUP(A791,JSE.JO!A:G,5,0)*VLOOKUP(A791,'ZAR_USD Historical Data'!A:F,2,0)</f>
        <v>619.5</v>
      </c>
      <c r="F791">
        <f>VLOOKUP(A791,JSE.JO!A:G,6,0)*VLOOKUP(A791,'ZAR_USD Historical Data'!A:F,2,0)</f>
        <v>446.69994294239996</v>
      </c>
      <c r="G791">
        <f>VLOOKUP(A791,JSE.JO!A:G,7,0)</f>
        <v>102416</v>
      </c>
    </row>
    <row r="792" spans="1:7" x14ac:dyDescent="0.3">
      <c r="A792" s="1">
        <v>39975</v>
      </c>
      <c r="B792">
        <f>VLOOKUP(A792,JSE.JO!A:G,2,0)*VLOOKUP(A792,'ZAR_USD Historical Data'!A:F,3,0)</f>
        <v>618.37630000000001</v>
      </c>
      <c r="C792">
        <f>VLOOKUP(A792,JSE.JO!A:G,3,0)*VLOOKUP(JSE.JO_USD!A792,'ZAR_USD Historical Data'!A:F,4,0)</f>
        <v>632.00000000000011</v>
      </c>
      <c r="D792">
        <f>VLOOKUP(A792,JSE.JO!A:G,4,0)*VLOOKUP(A792,'ZAR_USD Historical Data'!A:F,5,0)</f>
        <v>609.93500000000006</v>
      </c>
      <c r="E792">
        <f>VLOOKUP(A792,JSE.JO!A:G,5,0)*VLOOKUP(A792,'ZAR_USD Historical Data'!A:F,2,0)</f>
        <v>629</v>
      </c>
      <c r="F792">
        <f>VLOOKUP(A792,JSE.JO!A:G,6,0)*VLOOKUP(A792,'ZAR_USD Historical Data'!A:F,2,0)</f>
        <v>453.55006313279995</v>
      </c>
      <c r="G792">
        <f>VLOOKUP(A792,JSE.JO!A:G,7,0)</f>
        <v>106322</v>
      </c>
    </row>
    <row r="793" spans="1:7" x14ac:dyDescent="0.3">
      <c r="A793" s="1">
        <v>39976</v>
      </c>
      <c r="B793">
        <f>VLOOKUP(A793,JSE.JO!A:G,2,0)*VLOOKUP(A793,'ZAR_USD Historical Data'!A:F,3,0)</f>
        <v>634.53359999999998</v>
      </c>
      <c r="C793">
        <f>VLOOKUP(A793,JSE.JO!A:G,3,0)*VLOOKUP(JSE.JO_USD!A793,'ZAR_USD Historical Data'!A:F,4,0)</f>
        <v>636.55279999999993</v>
      </c>
      <c r="D793">
        <f>VLOOKUP(A793,JSE.JO!A:G,4,0)*VLOOKUP(A793,'ZAR_USD Historical Data'!A:F,5,0)</f>
        <v>614.63829999999996</v>
      </c>
      <c r="E793">
        <f>VLOOKUP(A793,JSE.JO!A:G,5,0)*VLOOKUP(A793,'ZAR_USD Historical Data'!A:F,2,0)</f>
        <v>621.12919999999997</v>
      </c>
      <c r="F793">
        <f>VLOOKUP(A793,JSE.JO!A:G,6,0)*VLOOKUP(A793,'ZAR_USD Historical Data'!A:F,2,0)</f>
        <v>447.87486596119999</v>
      </c>
      <c r="G793">
        <f>VLOOKUP(A793,JSE.JO!A:G,7,0)</f>
        <v>87648</v>
      </c>
    </row>
    <row r="794" spans="1:7" x14ac:dyDescent="0.3">
      <c r="A794" s="1">
        <v>39979</v>
      </c>
      <c r="B794">
        <f>VLOOKUP(A794,JSE.JO!A:G,2,0)*VLOOKUP(A794,'ZAR_USD Historical Data'!A:F,3,0)</f>
        <v>621.75300000000004</v>
      </c>
      <c r="C794">
        <f>VLOOKUP(A794,JSE.JO!A:G,3,0)*VLOOKUP(JSE.JO_USD!A794,'ZAR_USD Historical Data'!A:F,4,0)</f>
        <v>626</v>
      </c>
      <c r="D794">
        <f>VLOOKUP(A794,JSE.JO!A:G,4,0)*VLOOKUP(A794,'ZAR_USD Historical Data'!A:F,5,0)</f>
        <v>606.73680000000002</v>
      </c>
      <c r="E794">
        <f>VLOOKUP(A794,JSE.JO!A:G,5,0)*VLOOKUP(A794,'ZAR_USD Historical Data'!A:F,2,0)</f>
        <v>617.25840000000005</v>
      </c>
      <c r="F794">
        <f>VLOOKUP(A794,JSE.JO!A:G,6,0)*VLOOKUP(A794,'ZAR_USD Historical Data'!A:F,2,0)</f>
        <v>445.0836904752</v>
      </c>
      <c r="G794">
        <f>VLOOKUP(A794,JSE.JO!A:G,7,0)</f>
        <v>34072</v>
      </c>
    </row>
    <row r="795" spans="1:7" x14ac:dyDescent="0.3">
      <c r="A795" s="1">
        <v>39980</v>
      </c>
      <c r="B795" t="e">
        <f>VLOOKUP(A795,JSE.JO!A:G,2,0)*VLOOKUP(A795,'ZAR_USD Historical Data'!A:F,3,0)</f>
        <v>#N/A</v>
      </c>
      <c r="C795" t="e">
        <f>VLOOKUP(A795,JSE.JO!A:G,3,0)*VLOOKUP(JSE.JO_USD!A795,'ZAR_USD Historical Data'!A:F,4,0)</f>
        <v>#N/A</v>
      </c>
      <c r="D795" t="e">
        <f>VLOOKUP(A795,JSE.JO!A:G,4,0)*VLOOKUP(A795,'ZAR_USD Historical Data'!A:F,5,0)</f>
        <v>#N/A</v>
      </c>
      <c r="E795" t="e">
        <f>VLOOKUP(A795,JSE.JO!A:G,5,0)*VLOOKUP(A795,'ZAR_USD Historical Data'!A:F,2,0)</f>
        <v>#N/A</v>
      </c>
      <c r="F795" t="e">
        <f>VLOOKUP(A795,JSE.JO!A:G,6,0)*VLOOKUP(A795,'ZAR_USD Historical Data'!A:F,2,0)</f>
        <v>#N/A</v>
      </c>
      <c r="G795" t="e">
        <f>VLOOKUP(A795,JSE.JO!A:G,7,0)</f>
        <v>#N/A</v>
      </c>
    </row>
    <row r="796" spans="1:7" x14ac:dyDescent="0.3">
      <c r="A796" s="1">
        <v>39981</v>
      </c>
      <c r="B796">
        <f>VLOOKUP(A796,JSE.JO!A:G,2,0)*VLOOKUP(A796,'ZAR_USD Historical Data'!A:F,3,0)</f>
        <v>617.25840000000005</v>
      </c>
      <c r="C796">
        <f>VLOOKUP(A796,JSE.JO!A:G,3,0)*VLOOKUP(JSE.JO_USD!A796,'ZAR_USD Historical Data'!A:F,4,0)</f>
        <v>624.25</v>
      </c>
      <c r="D796">
        <f>VLOOKUP(A796,JSE.JO!A:G,4,0)*VLOOKUP(A796,'ZAR_USD Historical Data'!A:F,5,0)</f>
        <v>597.92200000000003</v>
      </c>
      <c r="E796">
        <f>VLOOKUP(A796,JSE.JO!A:G,5,0)*VLOOKUP(A796,'ZAR_USD Historical Data'!A:F,2,0)</f>
        <v>614.29499999999996</v>
      </c>
      <c r="F796">
        <f>VLOOKUP(A796,JSE.JO!A:G,6,0)*VLOOKUP(A796,'ZAR_USD Historical Data'!A:F,2,0)</f>
        <v>442.94683365580005</v>
      </c>
      <c r="G796">
        <f>VLOOKUP(A796,JSE.JO!A:G,7,0)</f>
        <v>85588</v>
      </c>
    </row>
    <row r="797" spans="1:7" x14ac:dyDescent="0.3">
      <c r="A797" s="1">
        <v>39982</v>
      </c>
      <c r="B797">
        <f>VLOOKUP(A797,JSE.JO!A:G,2,0)*VLOOKUP(A797,'ZAR_USD Historical Data'!A:F,3,0)</f>
        <v>613.79999999999995</v>
      </c>
      <c r="C797">
        <f>VLOOKUP(A797,JSE.JO!A:G,3,0)*VLOOKUP(JSE.JO_USD!A797,'ZAR_USD Historical Data'!A:F,4,0)</f>
        <v>620.13119999999992</v>
      </c>
      <c r="D797">
        <f>VLOOKUP(A797,JSE.JO!A:G,4,0)*VLOOKUP(A797,'ZAR_USD Historical Data'!A:F,5,0)</f>
        <v>595.84</v>
      </c>
      <c r="E797">
        <f>VLOOKUP(A797,JSE.JO!A:G,5,0)*VLOOKUP(A797,'ZAR_USD Historical Data'!A:F,2,0)</f>
        <v>600.74</v>
      </c>
      <c r="F797">
        <f>VLOOKUP(A797,JSE.JO!A:G,6,0)*VLOOKUP(A797,'ZAR_USD Historical Data'!A:F,2,0)</f>
        <v>433.17279835899996</v>
      </c>
      <c r="G797">
        <f>VLOOKUP(A797,JSE.JO!A:G,7,0)</f>
        <v>175059</v>
      </c>
    </row>
    <row r="798" spans="1:7" x14ac:dyDescent="0.3">
      <c r="A798" s="1">
        <v>39983</v>
      </c>
      <c r="B798">
        <f>VLOOKUP(A798,JSE.JO!A:G,2,0)*VLOOKUP(A798,'ZAR_USD Historical Data'!A:F,3,0)</f>
        <v>598.78</v>
      </c>
      <c r="C798">
        <f>VLOOKUP(A798,JSE.JO!A:G,3,0)*VLOOKUP(JSE.JO_USD!A798,'ZAR_USD Historical Data'!A:F,4,0)</f>
        <v>621.38009999999997</v>
      </c>
      <c r="D798">
        <f>VLOOKUP(A798,JSE.JO!A:G,4,0)*VLOOKUP(A798,'ZAR_USD Historical Data'!A:F,5,0)</f>
        <v>559.36</v>
      </c>
      <c r="E798">
        <f>VLOOKUP(A798,JSE.JO!A:G,5,0)*VLOOKUP(A798,'ZAR_USD Historical Data'!A:F,2,0)</f>
        <v>598.1105</v>
      </c>
      <c r="F798">
        <f>VLOOKUP(A798,JSE.JO!A:G,6,0)*VLOOKUP(A798,'ZAR_USD Historical Data'!A:F,2,0)</f>
        <v>431.27674404750002</v>
      </c>
      <c r="G798">
        <f>VLOOKUP(A798,JSE.JO!A:G,7,0)</f>
        <v>270648</v>
      </c>
    </row>
    <row r="799" spans="1:7" x14ac:dyDescent="0.3">
      <c r="A799" s="1">
        <v>39986</v>
      </c>
      <c r="B799">
        <f>VLOOKUP(A799,JSE.JO!A:G,2,0)*VLOOKUP(A799,'ZAR_USD Historical Data'!A:F,3,0)</f>
        <v>597.14190000000008</v>
      </c>
      <c r="C799">
        <f>VLOOKUP(A799,JSE.JO!A:G,3,0)*VLOOKUP(JSE.JO_USD!A799,'ZAR_USD Historical Data'!A:F,4,0)</f>
        <v>606.00099999999998</v>
      </c>
      <c r="D799">
        <f>VLOOKUP(A799,JSE.JO!A:G,4,0)*VLOOKUP(A799,'ZAR_USD Historical Data'!A:F,5,0)</f>
        <v>573.80000000000007</v>
      </c>
      <c r="E799">
        <f>VLOOKUP(A799,JSE.JO!A:G,5,0)*VLOOKUP(A799,'ZAR_USD Historical Data'!A:F,2,0)</f>
        <v>586.8374</v>
      </c>
      <c r="F799">
        <f>VLOOKUP(A799,JSE.JO!A:G,6,0)*VLOOKUP(A799,'ZAR_USD Historical Data'!A:F,2,0)</f>
        <v>423.14807741190003</v>
      </c>
      <c r="G799">
        <f>VLOOKUP(A799,JSE.JO!A:G,7,0)</f>
        <v>44696</v>
      </c>
    </row>
    <row r="800" spans="1:7" x14ac:dyDescent="0.3">
      <c r="A800" s="1">
        <v>39987</v>
      </c>
      <c r="B800">
        <f>VLOOKUP(A800,JSE.JO!A:G,2,0)*VLOOKUP(A800,'ZAR_USD Historical Data'!A:F,3,0)</f>
        <v>571.52</v>
      </c>
      <c r="C800">
        <f>VLOOKUP(A800,JSE.JO!A:G,3,0)*VLOOKUP(JSE.JO_USD!A800,'ZAR_USD Historical Data'!A:F,4,0)</f>
        <v>583.30000000000007</v>
      </c>
      <c r="D800">
        <f>VLOOKUP(A800,JSE.JO!A:G,4,0)*VLOOKUP(A800,'ZAR_USD Historical Data'!A:F,5,0)</f>
        <v>558.1345</v>
      </c>
      <c r="E800">
        <f>VLOOKUP(A800,JSE.JO!A:G,5,0)*VLOOKUP(A800,'ZAR_USD Historical Data'!A:F,2,0)</f>
        <v>579.5</v>
      </c>
      <c r="F800">
        <f>VLOOKUP(A800,JSE.JO!A:G,6,0)*VLOOKUP(A800,'ZAR_USD Historical Data'!A:F,2,0)</f>
        <v>417.85738673399999</v>
      </c>
      <c r="G800">
        <f>VLOOKUP(A800,JSE.JO!A:G,7,0)</f>
        <v>37065</v>
      </c>
    </row>
    <row r="801" spans="1:7" x14ac:dyDescent="0.3">
      <c r="A801" s="1">
        <v>39988</v>
      </c>
      <c r="B801">
        <f>VLOOKUP(A801,JSE.JO!A:G,2,0)*VLOOKUP(A801,'ZAR_USD Historical Data'!A:F,3,0)</f>
        <v>575.35199999999998</v>
      </c>
      <c r="C801">
        <f>VLOOKUP(A801,JSE.JO!A:G,3,0)*VLOOKUP(JSE.JO_USD!A801,'ZAR_USD Historical Data'!A:F,4,0)</f>
        <v>593.27499999999998</v>
      </c>
      <c r="D801">
        <f>VLOOKUP(A801,JSE.JO!A:G,4,0)*VLOOKUP(A801,'ZAR_USD Historical Data'!A:F,5,0)</f>
        <v>569.16999999999996</v>
      </c>
      <c r="E801">
        <f>VLOOKUP(A801,JSE.JO!A:G,5,0)*VLOOKUP(A801,'ZAR_USD Historical Data'!A:F,2,0)</f>
        <v>583.27</v>
      </c>
      <c r="F801">
        <f>VLOOKUP(A801,JSE.JO!A:G,6,0)*VLOOKUP(A801,'ZAR_USD Historical Data'!A:F,2,0)</f>
        <v>420.57580890840001</v>
      </c>
      <c r="G801">
        <f>VLOOKUP(A801,JSE.JO!A:G,7,0)</f>
        <v>185744</v>
      </c>
    </row>
    <row r="802" spans="1:7" x14ac:dyDescent="0.3">
      <c r="A802" s="1">
        <v>39989</v>
      </c>
      <c r="B802">
        <f>VLOOKUP(A802,JSE.JO!A:G,2,0)*VLOOKUP(A802,'ZAR_USD Historical Data'!A:F,3,0)</f>
        <v>575.20500000000004</v>
      </c>
      <c r="C802">
        <f>VLOOKUP(A802,JSE.JO!A:G,3,0)*VLOOKUP(JSE.JO_USD!A802,'ZAR_USD Historical Data'!A:F,4,0)</f>
        <v>612.9899999999999</v>
      </c>
      <c r="D802">
        <f>VLOOKUP(A802,JSE.JO!A:G,4,0)*VLOOKUP(A802,'ZAR_USD Historical Data'!A:F,5,0)</f>
        <v>570.55500000000006</v>
      </c>
      <c r="E802">
        <f>VLOOKUP(A802,JSE.JO!A:G,5,0)*VLOOKUP(A802,'ZAR_USD Historical Data'!A:F,2,0)</f>
        <v>590.08040000000005</v>
      </c>
      <c r="F802">
        <f>VLOOKUP(A802,JSE.JO!A:G,6,0)*VLOOKUP(A802,'ZAR_USD Historical Data'!A:F,2,0)</f>
        <v>425.48650755850002</v>
      </c>
      <c r="G802">
        <f>VLOOKUP(A802,JSE.JO!A:G,7,0)</f>
        <v>92056</v>
      </c>
    </row>
    <row r="803" spans="1:7" x14ac:dyDescent="0.3">
      <c r="A803" s="1">
        <v>39990</v>
      </c>
      <c r="B803">
        <f>VLOOKUP(A803,JSE.JO!A:G,2,0)*VLOOKUP(A803,'ZAR_USD Historical Data'!A:F,3,0)</f>
        <v>591.85</v>
      </c>
      <c r="C803">
        <f>VLOOKUP(A803,JSE.JO!A:G,3,0)*VLOOKUP(JSE.JO_USD!A803,'ZAR_USD Historical Data'!A:F,4,0)</f>
        <v>621.3075</v>
      </c>
      <c r="D803">
        <f>VLOOKUP(A803,JSE.JO!A:G,4,0)*VLOOKUP(A803,'ZAR_USD Historical Data'!A:F,5,0)</f>
        <v>588.04999999999995</v>
      </c>
      <c r="E803">
        <f>VLOOKUP(A803,JSE.JO!A:G,5,0)*VLOOKUP(A803,'ZAR_USD Historical Data'!A:F,2,0)</f>
        <v>610.71839999999997</v>
      </c>
      <c r="F803">
        <f>VLOOKUP(A803,JSE.JO!A:G,6,0)*VLOOKUP(A803,'ZAR_USD Historical Data'!A:F,2,0)</f>
        <v>440.3678693274</v>
      </c>
      <c r="G803">
        <f>VLOOKUP(A803,JSE.JO!A:G,7,0)</f>
        <v>26256</v>
      </c>
    </row>
    <row r="804" spans="1:7" x14ac:dyDescent="0.3">
      <c r="A804" s="1">
        <v>39993</v>
      </c>
      <c r="B804">
        <f>VLOOKUP(A804,JSE.JO!A:G,2,0)*VLOOKUP(A804,'ZAR_USD Historical Data'!A:F,3,0)</f>
        <v>619.85</v>
      </c>
      <c r="C804">
        <f>VLOOKUP(A804,JSE.JO!A:G,3,0)*VLOOKUP(JSE.JO_USD!A804,'ZAR_USD Historical Data'!A:F,4,0)</f>
        <v>629.65</v>
      </c>
      <c r="D804">
        <f>VLOOKUP(A804,JSE.JO!A:G,4,0)*VLOOKUP(A804,'ZAR_USD Historical Data'!A:F,5,0)</f>
        <v>601.81799999999998</v>
      </c>
      <c r="E804">
        <f>VLOOKUP(A804,JSE.JO!A:G,5,0)*VLOOKUP(A804,'ZAR_USD Historical Data'!A:F,2,0)</f>
        <v>619.83000000000004</v>
      </c>
      <c r="F804">
        <f>VLOOKUP(A804,JSE.JO!A:G,6,0)*VLOOKUP(A804,'ZAR_USD Historical Data'!A:F,2,0)</f>
        <v>446.93787921119997</v>
      </c>
      <c r="G804">
        <f>VLOOKUP(A804,JSE.JO!A:G,7,0)</f>
        <v>273072</v>
      </c>
    </row>
    <row r="805" spans="1:7" x14ac:dyDescent="0.3">
      <c r="A805" s="1">
        <v>39994</v>
      </c>
      <c r="B805">
        <f>VLOOKUP(A805,JSE.JO!A:G,2,0)*VLOOKUP(A805,'ZAR_USD Historical Data'!A:F,3,0)</f>
        <v>619.34500000000003</v>
      </c>
      <c r="C805">
        <f>VLOOKUP(A805,JSE.JO!A:G,3,0)*VLOOKUP(JSE.JO_USD!A805,'ZAR_USD Historical Data'!A:F,4,0)</f>
        <v>639.11249999999995</v>
      </c>
      <c r="D805">
        <f>VLOOKUP(A805,JSE.JO!A:G,4,0)*VLOOKUP(A805,'ZAR_USD Historical Data'!A:F,5,0)</f>
        <v>608.79349999999999</v>
      </c>
      <c r="E805">
        <f>VLOOKUP(A805,JSE.JO!A:G,5,0)*VLOOKUP(A805,'ZAR_USD Historical Data'!A:F,2,0)</f>
        <v>626.97569999999996</v>
      </c>
      <c r="F805">
        <f>VLOOKUP(A805,JSE.JO!A:G,6,0)*VLOOKUP(A805,'ZAR_USD Historical Data'!A:F,2,0)</f>
        <v>452.09050516769997</v>
      </c>
      <c r="G805">
        <f>VLOOKUP(A805,JSE.JO!A:G,7,0)</f>
        <v>1045736</v>
      </c>
    </row>
    <row r="806" spans="1:7" x14ac:dyDescent="0.3">
      <c r="A806" s="1">
        <v>39995</v>
      </c>
      <c r="B806">
        <f>VLOOKUP(A806,JSE.JO!A:G,2,0)*VLOOKUP(A806,'ZAR_USD Historical Data'!A:F,3,0)</f>
        <v>626.97569999999996</v>
      </c>
      <c r="C806">
        <f>VLOOKUP(A806,JSE.JO!A:G,3,0)*VLOOKUP(JSE.JO_USD!A806,'ZAR_USD Historical Data'!A:F,4,0)</f>
        <v>643.20499999999993</v>
      </c>
      <c r="D806">
        <f>VLOOKUP(A806,JSE.JO!A:G,4,0)*VLOOKUP(A806,'ZAR_USD Historical Data'!A:F,5,0)</f>
        <v>609.75450000000001</v>
      </c>
      <c r="E806">
        <f>VLOOKUP(A806,JSE.JO!A:G,5,0)*VLOOKUP(A806,'ZAR_USD Historical Data'!A:F,2,0)</f>
        <v>636.31000000000006</v>
      </c>
      <c r="F806">
        <f>VLOOKUP(A806,JSE.JO!A:G,6,0)*VLOOKUP(A806,'ZAR_USD Historical Data'!A:F,2,0)</f>
        <v>458.82115296880005</v>
      </c>
      <c r="G806">
        <f>VLOOKUP(A806,JSE.JO!A:G,7,0)</f>
        <v>214915</v>
      </c>
    </row>
    <row r="807" spans="1:7" x14ac:dyDescent="0.3">
      <c r="A807" s="1">
        <v>39996</v>
      </c>
      <c r="B807">
        <f>VLOOKUP(A807,JSE.JO!A:G,2,0)*VLOOKUP(A807,'ZAR_USD Historical Data'!A:F,3,0)</f>
        <v>639.04499999999996</v>
      </c>
      <c r="C807">
        <f>VLOOKUP(A807,JSE.JO!A:G,3,0)*VLOOKUP(JSE.JO_USD!A807,'ZAR_USD Historical Data'!A:F,4,0)</f>
        <v>653.9559999999999</v>
      </c>
      <c r="D807">
        <f>VLOOKUP(A807,JSE.JO!A:G,4,0)*VLOOKUP(A807,'ZAR_USD Historical Data'!A:F,5,0)</f>
        <v>622.54460000000006</v>
      </c>
      <c r="E807">
        <f>VLOOKUP(A807,JSE.JO!A:G,5,0)*VLOOKUP(A807,'ZAR_USD Historical Data'!A:F,2,0)</f>
        <v>635.62709999999993</v>
      </c>
      <c r="F807">
        <f>VLOOKUP(A807,JSE.JO!A:G,6,0)*VLOOKUP(A807,'ZAR_USD Historical Data'!A:F,2,0)</f>
        <v>458.32868198919999</v>
      </c>
      <c r="G807">
        <f>VLOOKUP(A807,JSE.JO!A:G,7,0)</f>
        <v>380675</v>
      </c>
    </row>
    <row r="808" spans="1:7" x14ac:dyDescent="0.3">
      <c r="A808" s="1">
        <v>39997</v>
      </c>
      <c r="B808">
        <f>VLOOKUP(A808,JSE.JO!A:G,2,0)*VLOOKUP(A808,'ZAR_USD Historical Data'!A:F,3,0)</f>
        <v>634.62690000000009</v>
      </c>
      <c r="C808">
        <f>VLOOKUP(A808,JSE.JO!A:G,3,0)*VLOOKUP(JSE.JO_USD!A808,'ZAR_USD Historical Data'!A:F,4,0)</f>
        <v>643.875</v>
      </c>
      <c r="D808">
        <f>VLOOKUP(A808,JSE.JO!A:G,4,0)*VLOOKUP(A808,'ZAR_USD Historical Data'!A:F,5,0)</f>
        <v>621.00599999999997</v>
      </c>
      <c r="E808">
        <f>VLOOKUP(A808,JSE.JO!A:G,5,0)*VLOOKUP(A808,'ZAR_USD Historical Data'!A:F,2,0)</f>
        <v>634.78600000000006</v>
      </c>
      <c r="F808">
        <f>VLOOKUP(A808,JSE.JO!A:G,6,0)*VLOOKUP(A808,'ZAR_USD Historical Data'!A:F,2,0)</f>
        <v>457.72213140240001</v>
      </c>
      <c r="G808">
        <f>VLOOKUP(A808,JSE.JO!A:G,7,0)</f>
        <v>293153</v>
      </c>
    </row>
    <row r="809" spans="1:7" x14ac:dyDescent="0.3">
      <c r="A809" s="1">
        <v>40000</v>
      </c>
      <c r="B809">
        <f>VLOOKUP(A809,JSE.JO!A:G,2,0)*VLOOKUP(A809,'ZAR_USD Historical Data'!A:F,3,0)</f>
        <v>630.5</v>
      </c>
      <c r="C809">
        <f>VLOOKUP(A809,JSE.JO!A:G,3,0)*VLOOKUP(JSE.JO_USD!A809,'ZAR_USD Historical Data'!A:F,4,0)</f>
        <v>637.94129999999996</v>
      </c>
      <c r="D809">
        <f>VLOOKUP(A809,JSE.JO!A:G,4,0)*VLOOKUP(A809,'ZAR_USD Historical Data'!A:F,5,0)</f>
        <v>617.25300000000004</v>
      </c>
      <c r="E809">
        <f>VLOOKUP(A809,JSE.JO!A:G,5,0)*VLOOKUP(A809,'ZAR_USD Historical Data'!A:F,2,0)</f>
        <v>631.26</v>
      </c>
      <c r="F809">
        <f>VLOOKUP(A809,JSE.JO!A:G,6,0)*VLOOKUP(A809,'ZAR_USD Historical Data'!A:F,2,0)</f>
        <v>455.17976809200002</v>
      </c>
      <c r="G809">
        <f>VLOOKUP(A809,JSE.JO!A:G,7,0)</f>
        <v>160921</v>
      </c>
    </row>
    <row r="810" spans="1:7" x14ac:dyDescent="0.3">
      <c r="A810" s="1">
        <v>40001</v>
      </c>
      <c r="B810">
        <f>VLOOKUP(A810,JSE.JO!A:G,2,0)*VLOOKUP(A810,'ZAR_USD Historical Data'!A:F,3,0)</f>
        <v>630.13220000000001</v>
      </c>
      <c r="C810">
        <f>VLOOKUP(A810,JSE.JO!A:G,3,0)*VLOOKUP(JSE.JO_USD!A810,'ZAR_USD Historical Data'!A:F,4,0)</f>
        <v>651.9369999999999</v>
      </c>
      <c r="D810">
        <f>VLOOKUP(A810,JSE.JO!A:G,4,0)*VLOOKUP(A810,'ZAR_USD Historical Data'!A:F,5,0)</f>
        <v>613.5</v>
      </c>
      <c r="E810">
        <f>VLOOKUP(A810,JSE.JO!A:G,5,0)*VLOOKUP(A810,'ZAR_USD Historical Data'!A:F,2,0)</f>
        <v>637.56999999999994</v>
      </c>
      <c r="F810">
        <f>VLOOKUP(A810,JSE.JO!A:G,6,0)*VLOOKUP(A810,'ZAR_USD Historical Data'!A:F,2,0)</f>
        <v>459.72966782079999</v>
      </c>
      <c r="G810">
        <f>VLOOKUP(A810,JSE.JO!A:G,7,0)</f>
        <v>385266</v>
      </c>
    </row>
    <row r="811" spans="1:7" x14ac:dyDescent="0.3">
      <c r="A811" s="1">
        <v>40002</v>
      </c>
      <c r="B811">
        <f>VLOOKUP(A811,JSE.JO!A:G,2,0)*VLOOKUP(A811,'ZAR_USD Historical Data'!A:F,3,0)</f>
        <v>628.32000000000005</v>
      </c>
      <c r="C811">
        <f>VLOOKUP(A811,JSE.JO!A:G,3,0)*VLOOKUP(JSE.JO_USD!A811,'ZAR_USD Historical Data'!A:F,4,0)</f>
        <v>648.9</v>
      </c>
      <c r="D811">
        <f>VLOOKUP(A811,JSE.JO!A:G,4,0)*VLOOKUP(A811,'ZAR_USD Historical Data'!A:F,5,0)</f>
        <v>615.05999999999995</v>
      </c>
      <c r="E811">
        <f>VLOOKUP(A811,JSE.JO!A:G,5,0)*VLOOKUP(A811,'ZAR_USD Historical Data'!A:F,2,0)</f>
        <v>639.97500000000002</v>
      </c>
      <c r="F811">
        <f>VLOOKUP(A811,JSE.JO!A:G,6,0)*VLOOKUP(A811,'ZAR_USD Historical Data'!A:F,2,0)</f>
        <v>461.46381863779999</v>
      </c>
      <c r="G811">
        <f>VLOOKUP(A811,JSE.JO!A:G,7,0)</f>
        <v>42206</v>
      </c>
    </row>
    <row r="812" spans="1:7" x14ac:dyDescent="0.3">
      <c r="A812" s="1">
        <v>40003</v>
      </c>
      <c r="B812">
        <f>VLOOKUP(A812,JSE.JO!A:G,2,0)*VLOOKUP(A812,'ZAR_USD Historical Data'!A:F,3,0)</f>
        <v>638.92500000000007</v>
      </c>
      <c r="C812">
        <f>VLOOKUP(A812,JSE.JO!A:G,3,0)*VLOOKUP(JSE.JO_USD!A812,'ZAR_USD Historical Data'!A:F,4,0)</f>
        <v>676.34500000000003</v>
      </c>
      <c r="D812">
        <f>VLOOKUP(A812,JSE.JO!A:G,4,0)*VLOOKUP(A812,'ZAR_USD Historical Data'!A:F,5,0)</f>
        <v>626.17499999999995</v>
      </c>
      <c r="E812">
        <f>VLOOKUP(A812,JSE.JO!A:G,5,0)*VLOOKUP(A812,'ZAR_USD Historical Data'!A:F,2,0)</f>
        <v>659.12</v>
      </c>
      <c r="F812">
        <f>VLOOKUP(A812,JSE.JO!A:G,6,0)*VLOOKUP(A812,'ZAR_USD Historical Data'!A:F,2,0)</f>
        <v>475.26857384160002</v>
      </c>
      <c r="G812">
        <f>VLOOKUP(A812,JSE.JO!A:G,7,0)</f>
        <v>152101</v>
      </c>
    </row>
    <row r="813" spans="1:7" x14ac:dyDescent="0.3">
      <c r="A813" s="1">
        <v>40004</v>
      </c>
      <c r="B813">
        <f>VLOOKUP(A813,JSE.JO!A:G,2,0)*VLOOKUP(A813,'ZAR_USD Historical Data'!A:F,3,0)</f>
        <v>640.85860000000002</v>
      </c>
      <c r="C813">
        <f>VLOOKUP(A813,JSE.JO!A:G,3,0)*VLOOKUP(JSE.JO_USD!A813,'ZAR_USD Historical Data'!A:F,4,0)</f>
        <v>670.20799999999997</v>
      </c>
      <c r="D813">
        <f>VLOOKUP(A813,JSE.JO!A:G,4,0)*VLOOKUP(A813,'ZAR_USD Historical Data'!A:F,5,0)</f>
        <v>618.75519999999995</v>
      </c>
      <c r="E813">
        <f>VLOOKUP(A813,JSE.JO!A:G,5,0)*VLOOKUP(A813,'ZAR_USD Historical Data'!A:F,2,0)</f>
        <v>651.91800000000001</v>
      </c>
      <c r="F813">
        <f>VLOOKUP(A813,JSE.JO!A:G,6,0)*VLOOKUP(A813,'ZAR_USD Historical Data'!A:F,2,0)</f>
        <v>470.07547118999997</v>
      </c>
      <c r="G813">
        <f>VLOOKUP(A813,JSE.JO!A:G,7,0)</f>
        <v>222466</v>
      </c>
    </row>
    <row r="814" spans="1:7" x14ac:dyDescent="0.3">
      <c r="A814" s="1">
        <v>40007</v>
      </c>
      <c r="B814">
        <f>VLOOKUP(A814,JSE.JO!A:G,2,0)*VLOOKUP(A814,'ZAR_USD Historical Data'!A:F,3,0)</f>
        <v>607.24279999999999</v>
      </c>
      <c r="C814">
        <f>VLOOKUP(A814,JSE.JO!A:G,3,0)*VLOOKUP(JSE.JO_USD!A814,'ZAR_USD Historical Data'!A:F,4,0)</f>
        <v>708.81999999999994</v>
      </c>
      <c r="D814">
        <f>VLOOKUP(A814,JSE.JO!A:G,4,0)*VLOOKUP(A814,'ZAR_USD Historical Data'!A:F,5,0)</f>
        <v>594.23760000000004</v>
      </c>
      <c r="E814">
        <f>VLOOKUP(A814,JSE.JO!A:G,5,0)*VLOOKUP(A814,'ZAR_USD Historical Data'!A:F,2,0)</f>
        <v>668.25</v>
      </c>
      <c r="F814">
        <f>VLOOKUP(A814,JSE.JO!A:G,6,0)*VLOOKUP(A814,'ZAR_USD Historical Data'!A:F,2,0)</f>
        <v>481.85194370849996</v>
      </c>
      <c r="G814">
        <f>VLOOKUP(A814,JSE.JO!A:G,7,0)</f>
        <v>274459</v>
      </c>
    </row>
    <row r="815" spans="1:7" x14ac:dyDescent="0.3">
      <c r="A815" s="1">
        <v>40008</v>
      </c>
      <c r="B815">
        <f>VLOOKUP(A815,JSE.JO!A:G,2,0)*VLOOKUP(A815,'ZAR_USD Historical Data'!A:F,3,0)</f>
        <v>667.75650000000007</v>
      </c>
      <c r="C815">
        <f>VLOOKUP(A815,JSE.JO!A:G,3,0)*VLOOKUP(JSE.JO_USD!A815,'ZAR_USD Historical Data'!A:F,4,0)</f>
        <v>715.76959999999997</v>
      </c>
      <c r="D815">
        <f>VLOOKUP(A815,JSE.JO!A:G,4,0)*VLOOKUP(A815,'ZAR_USD Historical Data'!A:F,5,0)</f>
        <v>656.74649999999997</v>
      </c>
      <c r="E815">
        <f>VLOOKUP(A815,JSE.JO!A:G,5,0)*VLOOKUP(A815,'ZAR_USD Historical Data'!A:F,2,0)</f>
        <v>687.62789999999995</v>
      </c>
      <c r="F815">
        <f>VLOOKUP(A815,JSE.JO!A:G,6,0)*VLOOKUP(A815,'ZAR_USD Historical Data'!A:F,2,0)</f>
        <v>495.82469692760003</v>
      </c>
      <c r="G815">
        <f>VLOOKUP(A815,JSE.JO!A:G,7,0)</f>
        <v>784129</v>
      </c>
    </row>
    <row r="816" spans="1:7" x14ac:dyDescent="0.3">
      <c r="A816" s="1">
        <v>40009</v>
      </c>
      <c r="B816">
        <f>VLOOKUP(A816,JSE.JO!A:G,2,0)*VLOOKUP(A816,'ZAR_USD Historical Data'!A:F,3,0)</f>
        <v>677.7654</v>
      </c>
      <c r="C816">
        <f>VLOOKUP(A816,JSE.JO!A:G,3,0)*VLOOKUP(JSE.JO_USD!A816,'ZAR_USD Historical Data'!A:F,4,0)</f>
        <v>717.46</v>
      </c>
      <c r="D816">
        <f>VLOOKUP(A816,JSE.JO!A:G,4,0)*VLOOKUP(A816,'ZAR_USD Historical Data'!A:F,5,0)</f>
        <v>674.40179999999998</v>
      </c>
      <c r="E816">
        <f>VLOOKUP(A816,JSE.JO!A:G,5,0)*VLOOKUP(A816,'ZAR_USD Historical Data'!A:F,2,0)</f>
        <v>701.67</v>
      </c>
      <c r="F816">
        <f>VLOOKUP(A816,JSE.JO!A:G,6,0)*VLOOKUP(A816,'ZAR_USD Historical Data'!A:F,2,0)</f>
        <v>505.94995601739998</v>
      </c>
      <c r="G816">
        <f>VLOOKUP(A816,JSE.JO!A:G,7,0)</f>
        <v>1110648</v>
      </c>
    </row>
    <row r="817" spans="1:7" x14ac:dyDescent="0.3">
      <c r="A817" s="1">
        <v>40010</v>
      </c>
      <c r="B817">
        <f>VLOOKUP(A817,JSE.JO!A:G,2,0)*VLOOKUP(A817,'ZAR_USD Historical Data'!A:F,3,0)</f>
        <v>700.37279999999998</v>
      </c>
      <c r="C817">
        <f>VLOOKUP(A817,JSE.JO!A:G,3,0)*VLOOKUP(JSE.JO_USD!A817,'ZAR_USD Historical Data'!A:F,4,0)</f>
        <v>724.625</v>
      </c>
      <c r="D817">
        <f>VLOOKUP(A817,JSE.JO!A:G,4,0)*VLOOKUP(A817,'ZAR_USD Historical Data'!A:F,5,0)</f>
        <v>663.44960000000003</v>
      </c>
      <c r="E817">
        <f>VLOOKUP(A817,JSE.JO!A:G,5,0)*VLOOKUP(A817,'ZAR_USD Historical Data'!A:F,2,0)</f>
        <v>706.23</v>
      </c>
      <c r="F817">
        <f>VLOOKUP(A817,JSE.JO!A:G,6,0)*VLOOKUP(A817,'ZAR_USD Historical Data'!A:F,2,0)</f>
        <v>509.23801422059995</v>
      </c>
      <c r="G817">
        <f>VLOOKUP(A817,JSE.JO!A:G,7,0)</f>
        <v>1480711</v>
      </c>
    </row>
    <row r="818" spans="1:7" x14ac:dyDescent="0.3">
      <c r="A818" s="1">
        <v>40011</v>
      </c>
      <c r="B818">
        <f>VLOOKUP(A818,JSE.JO!A:G,2,0)*VLOOKUP(A818,'ZAR_USD Historical Data'!A:F,3,0)</f>
        <v>705.09</v>
      </c>
      <c r="C818">
        <f>VLOOKUP(A818,JSE.JO!A:G,3,0)*VLOOKUP(JSE.JO_USD!A818,'ZAR_USD Historical Data'!A:F,4,0)</f>
        <v>723.59039999999993</v>
      </c>
      <c r="D818">
        <f>VLOOKUP(A818,JSE.JO!A:G,4,0)*VLOOKUP(A818,'ZAR_USD Historical Data'!A:F,5,0)</f>
        <v>671.79420000000005</v>
      </c>
      <c r="E818">
        <f>VLOOKUP(A818,JSE.JO!A:G,5,0)*VLOOKUP(A818,'ZAR_USD Historical Data'!A:F,2,0)</f>
        <v>713.97919999999999</v>
      </c>
      <c r="F818">
        <f>VLOOKUP(A818,JSE.JO!A:G,6,0)*VLOOKUP(A818,'ZAR_USD Historical Data'!A:F,2,0)</f>
        <v>514.82565497879989</v>
      </c>
      <c r="G818">
        <f>VLOOKUP(A818,JSE.JO!A:G,7,0)</f>
        <v>95758</v>
      </c>
    </row>
    <row r="819" spans="1:7" x14ac:dyDescent="0.3">
      <c r="A819" s="1">
        <v>40014</v>
      </c>
      <c r="B819">
        <f>VLOOKUP(A819,JSE.JO!A:G,2,0)*VLOOKUP(A819,'ZAR_USD Historical Data'!A:F,3,0)</f>
        <v>713</v>
      </c>
      <c r="C819">
        <f>VLOOKUP(A819,JSE.JO!A:G,3,0)*VLOOKUP(JSE.JO_USD!A819,'ZAR_USD Historical Data'!A:F,4,0)</f>
        <v>755.2</v>
      </c>
      <c r="D819">
        <f>VLOOKUP(A819,JSE.JO!A:G,4,0)*VLOOKUP(A819,'ZAR_USD Historical Data'!A:F,5,0)</f>
        <v>707.82500000000005</v>
      </c>
      <c r="E819">
        <f>VLOOKUP(A819,JSE.JO!A:G,5,0)*VLOOKUP(A819,'ZAR_USD Historical Data'!A:F,2,0)</f>
        <v>753.43000000000006</v>
      </c>
      <c r="F819">
        <f>VLOOKUP(A819,JSE.JO!A:G,6,0)*VLOOKUP(A819,'ZAR_USD Historical Data'!A:F,2,0)</f>
        <v>543.27233918410002</v>
      </c>
      <c r="G819">
        <f>VLOOKUP(A819,JSE.JO!A:G,7,0)</f>
        <v>475791</v>
      </c>
    </row>
    <row r="820" spans="1:7" x14ac:dyDescent="0.3">
      <c r="A820" s="1">
        <v>40015</v>
      </c>
      <c r="B820">
        <f>VLOOKUP(A820,JSE.JO!A:G,2,0)*VLOOKUP(A820,'ZAR_USD Historical Data'!A:F,3,0)</f>
        <v>754.45999999999992</v>
      </c>
      <c r="C820">
        <f>VLOOKUP(A820,JSE.JO!A:G,3,0)*VLOOKUP(JSE.JO_USD!A820,'ZAR_USD Historical Data'!A:F,4,0)</f>
        <v>826.1108999999999</v>
      </c>
      <c r="D820">
        <f>VLOOKUP(A820,JSE.JO!A:G,4,0)*VLOOKUP(A820,'ZAR_USD Historical Data'!A:F,5,0)</f>
        <v>726.91120000000001</v>
      </c>
      <c r="E820">
        <f>VLOOKUP(A820,JSE.JO!A:G,5,0)*VLOOKUP(A820,'ZAR_USD Historical Data'!A:F,2,0)</f>
        <v>769.2</v>
      </c>
      <c r="F820">
        <f>VLOOKUP(A820,JSE.JO!A:G,6,0)*VLOOKUP(A820,'ZAR_USD Historical Data'!A:F,2,0)</f>
        <v>554.64352849960005</v>
      </c>
      <c r="G820">
        <f>VLOOKUP(A820,JSE.JO!A:G,7,0)</f>
        <v>566077</v>
      </c>
    </row>
    <row r="821" spans="1:7" x14ac:dyDescent="0.3">
      <c r="A821" s="1">
        <v>40016</v>
      </c>
      <c r="B821">
        <f>VLOOKUP(A821,JSE.JO!A:G,2,0)*VLOOKUP(A821,'ZAR_USD Historical Data'!A:F,3,0)</f>
        <v>767.40000000000009</v>
      </c>
      <c r="C821">
        <f>VLOOKUP(A821,JSE.JO!A:G,3,0)*VLOOKUP(JSE.JO_USD!A821,'ZAR_USD Historical Data'!A:F,4,0)</f>
        <v>786</v>
      </c>
      <c r="D821">
        <f>VLOOKUP(A821,JSE.JO!A:G,4,0)*VLOOKUP(A821,'ZAR_USD Historical Data'!A:F,5,0)</f>
        <v>728.06400000000008</v>
      </c>
      <c r="E821">
        <f>VLOOKUP(A821,JSE.JO!A:G,5,0)*VLOOKUP(A821,'ZAR_USD Historical Data'!A:F,2,0)</f>
        <v>760.68299999999999</v>
      </c>
      <c r="F821">
        <f>VLOOKUP(A821,JSE.JO!A:G,6,0)*VLOOKUP(A821,'ZAR_USD Historical Data'!A:F,2,0)</f>
        <v>548.50218213699998</v>
      </c>
      <c r="G821">
        <f>VLOOKUP(A821,JSE.JO!A:G,7,0)</f>
        <v>30541</v>
      </c>
    </row>
    <row r="822" spans="1:7" x14ac:dyDescent="0.3">
      <c r="A822" s="1">
        <v>40017</v>
      </c>
      <c r="B822">
        <f>VLOOKUP(A822,JSE.JO!A:G,2,0)*VLOOKUP(A822,'ZAR_USD Historical Data'!A:F,3,0)</f>
        <v>743.47500000000002</v>
      </c>
      <c r="C822">
        <f>VLOOKUP(A822,JSE.JO!A:G,3,0)*VLOOKUP(JSE.JO_USD!A822,'ZAR_USD Historical Data'!A:F,4,0)</f>
        <v>762.7</v>
      </c>
      <c r="D822">
        <f>VLOOKUP(A822,JSE.JO!A:G,4,0)*VLOOKUP(A822,'ZAR_USD Historical Data'!A:F,5,0)</f>
        <v>707.15120000000002</v>
      </c>
      <c r="E822">
        <f>VLOOKUP(A822,JSE.JO!A:G,5,0)*VLOOKUP(A822,'ZAR_USD Historical Data'!A:F,2,0)</f>
        <v>742.90000000000009</v>
      </c>
      <c r="F822">
        <f>VLOOKUP(A822,JSE.JO!A:G,6,0)*VLOOKUP(A822,'ZAR_USD Historical Data'!A:F,2,0)</f>
        <v>535.67947622839995</v>
      </c>
      <c r="G822">
        <f>VLOOKUP(A822,JSE.JO!A:G,7,0)</f>
        <v>63961</v>
      </c>
    </row>
    <row r="823" spans="1:7" x14ac:dyDescent="0.3">
      <c r="A823" s="1">
        <v>40018</v>
      </c>
      <c r="B823">
        <f>VLOOKUP(A823,JSE.JO!A:G,2,0)*VLOOKUP(A823,'ZAR_USD Historical Data'!A:F,3,0)</f>
        <v>743.47500000000002</v>
      </c>
      <c r="C823">
        <f>VLOOKUP(A823,JSE.JO!A:G,3,0)*VLOOKUP(JSE.JO_USD!A823,'ZAR_USD Historical Data'!A:F,4,0)</f>
        <v>768.63969999999995</v>
      </c>
      <c r="D823">
        <f>VLOOKUP(A823,JSE.JO!A:G,4,0)*VLOOKUP(A823,'ZAR_USD Historical Data'!A:F,5,0)</f>
        <v>713.44</v>
      </c>
      <c r="E823">
        <f>VLOOKUP(A823,JSE.JO!A:G,5,0)*VLOOKUP(A823,'ZAR_USD Historical Data'!A:F,2,0)</f>
        <v>748.2</v>
      </c>
      <c r="F823">
        <f>VLOOKUP(A823,JSE.JO!A:G,6,0)*VLOOKUP(A823,'ZAR_USD Historical Data'!A:F,2,0)</f>
        <v>539.50117975199998</v>
      </c>
      <c r="G823">
        <f>VLOOKUP(A823,JSE.JO!A:G,7,0)</f>
        <v>69799</v>
      </c>
    </row>
    <row r="824" spans="1:7" x14ac:dyDescent="0.3">
      <c r="A824" s="1">
        <v>40021</v>
      </c>
      <c r="B824">
        <f>VLOOKUP(A824,JSE.JO!A:G,2,0)*VLOOKUP(A824,'ZAR_USD Historical Data'!A:F,3,0)</f>
        <v>759.33</v>
      </c>
      <c r="C824">
        <f>VLOOKUP(A824,JSE.JO!A:G,3,0)*VLOOKUP(JSE.JO_USD!A824,'ZAR_USD Historical Data'!A:F,4,0)</f>
        <v>781.2</v>
      </c>
      <c r="D824">
        <f>VLOOKUP(A824,JSE.JO!A:G,4,0)*VLOOKUP(A824,'ZAR_USD Historical Data'!A:F,5,0)</f>
        <v>752.25</v>
      </c>
      <c r="E824">
        <f>VLOOKUP(A824,JSE.JO!A:G,5,0)*VLOOKUP(A824,'ZAR_USD Historical Data'!A:F,2,0)</f>
        <v>771</v>
      </c>
      <c r="F824">
        <f>VLOOKUP(A824,JSE.JO!A:G,6,0)*VLOOKUP(A824,'ZAR_USD Historical Data'!A:F,2,0)</f>
        <v>555.941446273</v>
      </c>
      <c r="G824">
        <f>VLOOKUP(A824,JSE.JO!A:G,7,0)</f>
        <v>233812</v>
      </c>
    </row>
    <row r="825" spans="1:7" x14ac:dyDescent="0.3">
      <c r="A825" s="1">
        <v>40022</v>
      </c>
      <c r="B825">
        <f>VLOOKUP(A825,JSE.JO!A:G,2,0)*VLOOKUP(A825,'ZAR_USD Historical Data'!A:F,3,0)</f>
        <v>764.57500000000005</v>
      </c>
      <c r="C825">
        <f>VLOOKUP(A825,JSE.JO!A:G,3,0)*VLOOKUP(JSE.JO_USD!A825,'ZAR_USD Historical Data'!A:F,4,0)</f>
        <v>775.87999999999988</v>
      </c>
      <c r="D825">
        <f>VLOOKUP(A825,JSE.JO!A:G,4,0)*VLOOKUP(A825,'ZAR_USD Historical Data'!A:F,5,0)</f>
        <v>738.5675</v>
      </c>
      <c r="E825">
        <f>VLOOKUP(A825,JSE.JO!A:G,5,0)*VLOOKUP(A825,'ZAR_USD Historical Data'!A:F,2,0)</f>
        <v>750.48</v>
      </c>
      <c r="F825">
        <f>VLOOKUP(A825,JSE.JO!A:G,6,0)*VLOOKUP(A825,'ZAR_USD Historical Data'!A:F,2,0)</f>
        <v>541.14519611759999</v>
      </c>
      <c r="G825">
        <f>VLOOKUP(A825,JSE.JO!A:G,7,0)</f>
        <v>86283</v>
      </c>
    </row>
    <row r="826" spans="1:7" x14ac:dyDescent="0.3">
      <c r="A826" s="1">
        <v>40023</v>
      </c>
      <c r="B826">
        <f>VLOOKUP(A826,JSE.JO!A:G,2,0)*VLOOKUP(A826,'ZAR_USD Historical Data'!A:F,3,0)</f>
        <v>742.36500000000012</v>
      </c>
      <c r="C826">
        <f>VLOOKUP(A826,JSE.JO!A:G,3,0)*VLOOKUP(JSE.JO_USD!A826,'ZAR_USD Historical Data'!A:F,4,0)</f>
        <v>764.14520000000005</v>
      </c>
      <c r="D826">
        <f>VLOOKUP(A826,JSE.JO!A:G,4,0)*VLOOKUP(A826,'ZAR_USD Historical Data'!A:F,5,0)</f>
        <v>731.25</v>
      </c>
      <c r="E826">
        <f>VLOOKUP(A826,JSE.JO!A:G,5,0)*VLOOKUP(A826,'ZAR_USD Historical Data'!A:F,2,0)</f>
        <v>756.48879999999997</v>
      </c>
      <c r="F826">
        <f>VLOOKUP(A826,JSE.JO!A:G,6,0)*VLOOKUP(A826,'ZAR_USD Historical Data'!A:F,2,0)</f>
        <v>545.47793576200002</v>
      </c>
      <c r="G826">
        <f>VLOOKUP(A826,JSE.JO!A:G,7,0)</f>
        <v>429587</v>
      </c>
    </row>
    <row r="827" spans="1:7" x14ac:dyDescent="0.3">
      <c r="A827" s="1">
        <v>40024</v>
      </c>
      <c r="B827">
        <f>VLOOKUP(A827,JSE.JO!A:G,2,0)*VLOOKUP(A827,'ZAR_USD Historical Data'!A:F,3,0)</f>
        <v>754.40939999999989</v>
      </c>
      <c r="C827">
        <f>VLOOKUP(A827,JSE.JO!A:G,3,0)*VLOOKUP(JSE.JO_USD!A827,'ZAR_USD Historical Data'!A:F,4,0)</f>
        <v>786.29</v>
      </c>
      <c r="D827">
        <f>VLOOKUP(A827,JSE.JO!A:G,4,0)*VLOOKUP(A827,'ZAR_USD Historical Data'!A:F,5,0)</f>
        <v>745.87920000000008</v>
      </c>
      <c r="E827">
        <f>VLOOKUP(A827,JSE.JO!A:G,5,0)*VLOOKUP(A827,'ZAR_USD Historical Data'!A:F,2,0)</f>
        <v>779.57999999999993</v>
      </c>
      <c r="F827">
        <f>VLOOKUP(A827,JSE.JO!A:G,6,0)*VLOOKUP(A827,'ZAR_USD Historical Data'!A:F,2,0)</f>
        <v>562.12817513940001</v>
      </c>
      <c r="G827">
        <f>VLOOKUP(A827,JSE.JO!A:G,7,0)</f>
        <v>665072</v>
      </c>
    </row>
    <row r="828" spans="1:7" x14ac:dyDescent="0.3">
      <c r="A828" s="1">
        <v>40025</v>
      </c>
      <c r="B828">
        <f>VLOOKUP(A828,JSE.JO!A:G,2,0)*VLOOKUP(A828,'ZAR_USD Historical Data'!A:F,3,0)</f>
        <v>777.01260000000013</v>
      </c>
      <c r="C828">
        <f>VLOOKUP(A828,JSE.JO!A:G,3,0)*VLOOKUP(JSE.JO_USD!A828,'ZAR_USD Historical Data'!A:F,4,0)</f>
        <v>791.04030000000012</v>
      </c>
      <c r="D828">
        <f>VLOOKUP(A828,JSE.JO!A:G,4,0)*VLOOKUP(A828,'ZAR_USD Historical Data'!A:F,5,0)</f>
        <v>758.40000000000009</v>
      </c>
      <c r="E828">
        <f>VLOOKUP(A828,JSE.JO!A:G,5,0)*VLOOKUP(A828,'ZAR_USD Historical Data'!A:F,2,0)</f>
        <v>779.11119999999994</v>
      </c>
      <c r="F828">
        <f>VLOOKUP(A828,JSE.JO!A:G,6,0)*VLOOKUP(A828,'ZAR_USD Historical Data'!A:F,2,0)</f>
        <v>561.79006678480005</v>
      </c>
      <c r="G828">
        <f>VLOOKUP(A828,JSE.JO!A:G,7,0)</f>
        <v>485944</v>
      </c>
    </row>
    <row r="829" spans="1:7" x14ac:dyDescent="0.3">
      <c r="A829" s="1">
        <v>40028</v>
      </c>
      <c r="B829">
        <f>VLOOKUP(A829,JSE.JO!A:G,2,0)*VLOOKUP(A829,'ZAR_USD Historical Data'!A:F,3,0)</f>
        <v>778.03</v>
      </c>
      <c r="C829">
        <f>VLOOKUP(A829,JSE.JO!A:G,3,0)*VLOOKUP(JSE.JO_USD!A829,'ZAR_USD Historical Data'!A:F,4,0)</f>
        <v>792.78750000000002</v>
      </c>
      <c r="D829">
        <f>VLOOKUP(A829,JSE.JO!A:G,4,0)*VLOOKUP(A829,'ZAR_USD Historical Data'!A:F,5,0)</f>
        <v>761.52690000000007</v>
      </c>
      <c r="E829">
        <f>VLOOKUP(A829,JSE.JO!A:G,5,0)*VLOOKUP(A829,'ZAR_USD Historical Data'!A:F,2,0)</f>
        <v>779.84499999999991</v>
      </c>
      <c r="F829">
        <f>VLOOKUP(A829,JSE.JO!A:G,6,0)*VLOOKUP(A829,'ZAR_USD Historical Data'!A:F,2,0)</f>
        <v>562.31926374889997</v>
      </c>
      <c r="G829">
        <f>VLOOKUP(A829,JSE.JO!A:G,7,0)</f>
        <v>88541</v>
      </c>
    </row>
    <row r="830" spans="1:7" x14ac:dyDescent="0.3">
      <c r="A830" s="1">
        <v>40029</v>
      </c>
      <c r="B830">
        <f>VLOOKUP(A830,JSE.JO!A:G,2,0)*VLOOKUP(A830,'ZAR_USD Historical Data'!A:F,3,0)</f>
        <v>781.41</v>
      </c>
      <c r="C830">
        <f>VLOOKUP(A830,JSE.JO!A:G,3,0)*VLOOKUP(JSE.JO_USD!A830,'ZAR_USD Historical Data'!A:F,4,0)</f>
        <v>791.78</v>
      </c>
      <c r="D830">
        <f>VLOOKUP(A830,JSE.JO!A:G,4,0)*VLOOKUP(A830,'ZAR_USD Historical Data'!A:F,5,0)</f>
        <v>725.18400000000008</v>
      </c>
      <c r="E830">
        <f>VLOOKUP(A830,JSE.JO!A:G,5,0)*VLOOKUP(A830,'ZAR_USD Historical Data'!A:F,2,0)</f>
        <v>764.40000000000009</v>
      </c>
      <c r="F830">
        <f>VLOOKUP(A830,JSE.JO!A:G,6,0)*VLOOKUP(A830,'ZAR_USD Historical Data'!A:F,2,0)</f>
        <v>551.18241443720001</v>
      </c>
      <c r="G830">
        <f>VLOOKUP(A830,JSE.JO!A:G,7,0)</f>
        <v>184884</v>
      </c>
    </row>
    <row r="831" spans="1:7" x14ac:dyDescent="0.3">
      <c r="A831" s="1">
        <v>40030</v>
      </c>
      <c r="B831">
        <f>VLOOKUP(A831,JSE.JO!A:G,2,0)*VLOOKUP(A831,'ZAR_USD Historical Data'!A:F,3,0)</f>
        <v>767.71240000000012</v>
      </c>
      <c r="C831">
        <f>VLOOKUP(A831,JSE.JO!A:G,3,0)*VLOOKUP(JSE.JO_USD!A831,'ZAR_USD Historical Data'!A:F,4,0)</f>
        <v>778.3599999999999</v>
      </c>
      <c r="D831">
        <f>VLOOKUP(A831,JSE.JO!A:G,4,0)*VLOOKUP(A831,'ZAR_USD Historical Data'!A:F,5,0)</f>
        <v>746.4</v>
      </c>
      <c r="E831">
        <f>VLOOKUP(A831,JSE.JO!A:G,5,0)*VLOOKUP(A831,'ZAR_USD Historical Data'!A:F,2,0)</f>
        <v>762.31840000000011</v>
      </c>
      <c r="F831">
        <f>VLOOKUP(A831,JSE.JO!A:G,6,0)*VLOOKUP(A831,'ZAR_USD Historical Data'!A:F,2,0)</f>
        <v>549.68138278880008</v>
      </c>
      <c r="G831">
        <f>VLOOKUP(A831,JSE.JO!A:G,7,0)</f>
        <v>93611</v>
      </c>
    </row>
    <row r="832" spans="1:7" x14ac:dyDescent="0.3">
      <c r="A832" s="1">
        <v>40031</v>
      </c>
      <c r="B832">
        <f>VLOOKUP(A832,JSE.JO!A:G,2,0)*VLOOKUP(A832,'ZAR_USD Historical Data'!A:F,3,0)</f>
        <v>760.98599999999999</v>
      </c>
      <c r="C832">
        <f>VLOOKUP(A832,JSE.JO!A:G,3,0)*VLOOKUP(JSE.JO_USD!A832,'ZAR_USD Historical Data'!A:F,4,0)</f>
        <v>767.74500000000012</v>
      </c>
      <c r="D832">
        <f>VLOOKUP(A832,JSE.JO!A:G,4,0)*VLOOKUP(A832,'ZAR_USD Historical Data'!A:F,5,0)</f>
        <v>727.05599999999993</v>
      </c>
      <c r="E832">
        <f>VLOOKUP(A832,JSE.JO!A:G,5,0)*VLOOKUP(A832,'ZAR_USD Historical Data'!A:F,2,0)</f>
        <v>736.56</v>
      </c>
      <c r="F832">
        <f>VLOOKUP(A832,JSE.JO!A:G,6,0)*VLOOKUP(A832,'ZAR_USD Historical Data'!A:F,2,0)</f>
        <v>531.10792383199998</v>
      </c>
      <c r="G832">
        <f>VLOOKUP(A832,JSE.JO!A:G,7,0)</f>
        <v>36931</v>
      </c>
    </row>
    <row r="833" spans="1:7" x14ac:dyDescent="0.3">
      <c r="A833" s="1">
        <v>40032</v>
      </c>
      <c r="B833">
        <f>VLOOKUP(A833,JSE.JO!A:G,2,0)*VLOOKUP(A833,'ZAR_USD Historical Data'!A:F,3,0)</f>
        <v>735.37199999999996</v>
      </c>
      <c r="C833">
        <f>VLOOKUP(A833,JSE.JO!A:G,3,0)*VLOOKUP(JSE.JO_USD!A833,'ZAR_USD Historical Data'!A:F,4,0)</f>
        <v>750.29499999999996</v>
      </c>
      <c r="D833">
        <f>VLOOKUP(A833,JSE.JO!A:G,4,0)*VLOOKUP(A833,'ZAR_USD Historical Data'!A:F,5,0)</f>
        <v>713.69999999999993</v>
      </c>
      <c r="E833">
        <f>VLOOKUP(A833,JSE.JO!A:G,5,0)*VLOOKUP(A833,'ZAR_USD Historical Data'!A:F,2,0)</f>
        <v>738.68000000000006</v>
      </c>
      <c r="F833">
        <f>VLOOKUP(A833,JSE.JO!A:G,6,0)*VLOOKUP(A833,'ZAR_USD Historical Data'!A:F,2,0)</f>
        <v>532.63662385160001</v>
      </c>
      <c r="G833">
        <f>VLOOKUP(A833,JSE.JO!A:G,7,0)</f>
        <v>34645</v>
      </c>
    </row>
    <row r="834" spans="1:7" x14ac:dyDescent="0.3">
      <c r="A834" s="1">
        <v>40035</v>
      </c>
      <c r="B834" t="e">
        <f>VLOOKUP(A834,JSE.JO!A:G,2,0)*VLOOKUP(A834,'ZAR_USD Historical Data'!A:F,3,0)</f>
        <v>#N/A</v>
      </c>
      <c r="C834" t="e">
        <f>VLOOKUP(A834,JSE.JO!A:G,3,0)*VLOOKUP(JSE.JO_USD!A834,'ZAR_USD Historical Data'!A:F,4,0)</f>
        <v>#N/A</v>
      </c>
      <c r="D834" t="e">
        <f>VLOOKUP(A834,JSE.JO!A:G,4,0)*VLOOKUP(A834,'ZAR_USD Historical Data'!A:F,5,0)</f>
        <v>#N/A</v>
      </c>
      <c r="E834" t="e">
        <f>VLOOKUP(A834,JSE.JO!A:G,5,0)*VLOOKUP(A834,'ZAR_USD Historical Data'!A:F,2,0)</f>
        <v>#N/A</v>
      </c>
      <c r="F834" t="e">
        <f>VLOOKUP(A834,JSE.JO!A:G,6,0)*VLOOKUP(A834,'ZAR_USD Historical Data'!A:F,2,0)</f>
        <v>#N/A</v>
      </c>
      <c r="G834" t="e">
        <f>VLOOKUP(A834,JSE.JO!A:G,7,0)</f>
        <v>#N/A</v>
      </c>
    </row>
    <row r="835" spans="1:7" x14ac:dyDescent="0.3">
      <c r="A835" s="1">
        <v>40036</v>
      </c>
      <c r="B835">
        <f>VLOOKUP(A835,JSE.JO!A:G,2,0)*VLOOKUP(A835,'ZAR_USD Historical Data'!A:F,3,0)</f>
        <v>718.22250000000008</v>
      </c>
      <c r="C835">
        <f>VLOOKUP(A835,JSE.JO!A:G,3,0)*VLOOKUP(JSE.JO_USD!A835,'ZAR_USD Historical Data'!A:F,4,0)</f>
        <v>736.91</v>
      </c>
      <c r="D835">
        <f>VLOOKUP(A835,JSE.JO!A:G,4,0)*VLOOKUP(A835,'ZAR_USD Historical Data'!A:F,5,0)</f>
        <v>695.25779999999997</v>
      </c>
      <c r="E835">
        <f>VLOOKUP(A835,JSE.JO!A:G,5,0)*VLOOKUP(A835,'ZAR_USD Historical Data'!A:F,2,0)</f>
        <v>724.42958162519994</v>
      </c>
      <c r="F835">
        <f>VLOOKUP(A835,JSE.JO!A:G,6,0)*VLOOKUP(A835,'ZAR_USD Historical Data'!A:F,2,0)</f>
        <v>522.36111762439998</v>
      </c>
      <c r="G835">
        <f>VLOOKUP(A835,JSE.JO!A:G,7,0)</f>
        <v>196346</v>
      </c>
    </row>
    <row r="836" spans="1:7" x14ac:dyDescent="0.3">
      <c r="A836" s="1">
        <v>40037</v>
      </c>
      <c r="B836">
        <f>VLOOKUP(A836,JSE.JO!A:G,2,0)*VLOOKUP(A836,'ZAR_USD Historical Data'!A:F,3,0)</f>
        <v>726.88</v>
      </c>
      <c r="C836">
        <f>VLOOKUP(A836,JSE.JO!A:G,3,0)*VLOOKUP(JSE.JO_USD!A836,'ZAR_USD Historical Data'!A:F,4,0)</f>
        <v>741.04</v>
      </c>
      <c r="D836">
        <f>VLOOKUP(A836,JSE.JO!A:G,4,0)*VLOOKUP(A836,'ZAR_USD Historical Data'!A:F,5,0)</f>
        <v>687.81000000000006</v>
      </c>
      <c r="E836">
        <f>VLOOKUP(A836,JSE.JO!A:G,5,0)*VLOOKUP(A836,'ZAR_USD Historical Data'!A:F,2,0)</f>
        <v>711.84760667160003</v>
      </c>
      <c r="F836">
        <f>VLOOKUP(A836,JSE.JO!A:G,6,0)*VLOOKUP(A836,'ZAR_USD Historical Data'!A:F,2,0)</f>
        <v>513.28872140069996</v>
      </c>
      <c r="G836">
        <f>VLOOKUP(A836,JSE.JO!A:G,7,0)</f>
        <v>180655</v>
      </c>
    </row>
    <row r="837" spans="1:7" x14ac:dyDescent="0.3">
      <c r="A837" s="1">
        <v>40038</v>
      </c>
      <c r="B837">
        <f>VLOOKUP(A837,JSE.JO!A:G,2,0)*VLOOKUP(A837,'ZAR_USD Historical Data'!A:F,3,0)</f>
        <v>703.95</v>
      </c>
      <c r="C837">
        <f>VLOOKUP(A837,JSE.JO!A:G,3,0)*VLOOKUP(JSE.JO_USD!A837,'ZAR_USD Historical Data'!A:F,4,0)</f>
        <v>747.53000000000009</v>
      </c>
      <c r="D837">
        <f>VLOOKUP(A837,JSE.JO!A:G,4,0)*VLOOKUP(A837,'ZAR_USD Historical Data'!A:F,5,0)</f>
        <v>701.1</v>
      </c>
      <c r="E837">
        <f>VLOOKUP(A837,JSE.JO!A:G,5,0)*VLOOKUP(A837,'ZAR_USD Historical Data'!A:F,2,0)</f>
        <v>724.38127363089995</v>
      </c>
      <c r="F837">
        <f>VLOOKUP(A837,JSE.JO!A:G,6,0)*VLOOKUP(A837,'ZAR_USD Historical Data'!A:F,2,0)</f>
        <v>522.32618924220003</v>
      </c>
      <c r="G837">
        <f>VLOOKUP(A837,JSE.JO!A:G,7,0)</f>
        <v>190202</v>
      </c>
    </row>
    <row r="838" spans="1:7" x14ac:dyDescent="0.3">
      <c r="A838" s="1">
        <v>40039</v>
      </c>
      <c r="B838">
        <f>VLOOKUP(A838,JSE.JO!A:G,2,0)*VLOOKUP(A838,'ZAR_USD Historical Data'!A:F,3,0)</f>
        <v>712.60799999999995</v>
      </c>
      <c r="C838">
        <f>VLOOKUP(A838,JSE.JO!A:G,3,0)*VLOOKUP(JSE.JO_USD!A838,'ZAR_USD Historical Data'!A:F,4,0)</f>
        <v>751.2</v>
      </c>
      <c r="D838">
        <f>VLOOKUP(A838,JSE.JO!A:G,4,0)*VLOOKUP(A838,'ZAR_USD Historical Data'!A:F,5,0)</f>
        <v>697.68</v>
      </c>
      <c r="E838">
        <f>VLOOKUP(A838,JSE.JO!A:G,5,0)*VLOOKUP(A838,'ZAR_USD Historical Data'!A:F,2,0)</f>
        <v>717.45967670760001</v>
      </c>
      <c r="F838">
        <f>VLOOKUP(A838,JSE.JO!A:G,6,0)*VLOOKUP(A838,'ZAR_USD Historical Data'!A:F,2,0)</f>
        <v>517.33528360920002</v>
      </c>
      <c r="G838">
        <f>VLOOKUP(A838,JSE.JO!A:G,7,0)</f>
        <v>175394</v>
      </c>
    </row>
    <row r="839" spans="1:7" x14ac:dyDescent="0.3">
      <c r="A839" s="1">
        <v>40042</v>
      </c>
      <c r="B839">
        <f>VLOOKUP(A839,JSE.JO!A:G,2,0)*VLOOKUP(A839,'ZAR_USD Historical Data'!A:F,3,0)</f>
        <v>739.726</v>
      </c>
      <c r="C839">
        <f>VLOOKUP(A839,JSE.JO!A:G,3,0)*VLOOKUP(JSE.JO_USD!A839,'ZAR_USD Historical Data'!A:F,4,0)</f>
        <v>740.92200000000003</v>
      </c>
      <c r="D839">
        <f>VLOOKUP(A839,JSE.JO!A:G,4,0)*VLOOKUP(A839,'ZAR_USD Historical Data'!A:F,5,0)</f>
        <v>688.49</v>
      </c>
      <c r="E839">
        <f>VLOOKUP(A839,JSE.JO!A:G,5,0)*VLOOKUP(A839,'ZAR_USD Historical Data'!A:F,2,0)</f>
        <v>710.62025000000006</v>
      </c>
      <c r="F839">
        <f>VLOOKUP(A839,JSE.JO!A:G,6,0)*VLOOKUP(A839,'ZAR_USD Historical Data'!A:F,2,0)</f>
        <v>512.40364701479996</v>
      </c>
      <c r="G839">
        <f>VLOOKUP(A839,JSE.JO!A:G,7,0)</f>
        <v>123993</v>
      </c>
    </row>
    <row r="840" spans="1:7" x14ac:dyDescent="0.3">
      <c r="A840" s="1">
        <v>40043</v>
      </c>
      <c r="B840">
        <f>VLOOKUP(A840,JSE.JO!A:G,2,0)*VLOOKUP(A840,'ZAR_USD Historical Data'!A:F,3,0)</f>
        <v>694.62</v>
      </c>
      <c r="C840">
        <f>VLOOKUP(A840,JSE.JO!A:G,3,0)*VLOOKUP(JSE.JO_USD!A840,'ZAR_USD Historical Data'!A:F,4,0)</f>
        <v>734.17499999999995</v>
      </c>
      <c r="D840">
        <f>VLOOKUP(A840,JSE.JO!A:G,4,0)*VLOOKUP(A840,'ZAR_USD Historical Data'!A:F,5,0)</f>
        <v>691.21500000000003</v>
      </c>
      <c r="E840">
        <f>VLOOKUP(A840,JSE.JO!A:G,5,0)*VLOOKUP(A840,'ZAR_USD Historical Data'!A:F,2,0)</f>
        <v>720.18366072660001</v>
      </c>
      <c r="F840">
        <f>VLOOKUP(A840,JSE.JO!A:G,6,0)*VLOOKUP(A840,'ZAR_USD Historical Data'!A:F,2,0)</f>
        <v>519.29945008390007</v>
      </c>
      <c r="G840">
        <f>VLOOKUP(A840,JSE.JO!A:G,7,0)</f>
        <v>96177</v>
      </c>
    </row>
    <row r="841" spans="1:7" x14ac:dyDescent="0.3">
      <c r="A841" s="1">
        <v>40044</v>
      </c>
      <c r="B841">
        <f>VLOOKUP(A841,JSE.JO!A:G,2,0)*VLOOKUP(A841,'ZAR_USD Historical Data'!A:F,3,0)</f>
        <v>722.1</v>
      </c>
      <c r="C841">
        <f>VLOOKUP(A841,JSE.JO!A:G,3,0)*VLOOKUP(JSE.JO_USD!A841,'ZAR_USD Historical Data'!A:F,4,0)</f>
        <v>731.61999999999989</v>
      </c>
      <c r="D841">
        <f>VLOOKUP(A841,JSE.JO!A:G,4,0)*VLOOKUP(A841,'ZAR_USD Historical Data'!A:F,5,0)</f>
        <v>705.63599999999997</v>
      </c>
      <c r="E841">
        <f>VLOOKUP(A841,JSE.JO!A:G,5,0)*VLOOKUP(A841,'ZAR_USD Historical Data'!A:F,2,0)</f>
        <v>723.56541566399994</v>
      </c>
      <c r="F841">
        <f>VLOOKUP(A841,JSE.JO!A:G,6,0)*VLOOKUP(A841,'ZAR_USD Historical Data'!A:F,2,0)</f>
        <v>521.73791716799997</v>
      </c>
      <c r="G841">
        <f>VLOOKUP(A841,JSE.JO!A:G,7,0)</f>
        <v>199959</v>
      </c>
    </row>
    <row r="842" spans="1:7" x14ac:dyDescent="0.3">
      <c r="A842" s="1">
        <v>40045</v>
      </c>
      <c r="B842">
        <f>VLOOKUP(A842,JSE.JO!A:G,2,0)*VLOOKUP(A842,'ZAR_USD Historical Data'!A:F,3,0)</f>
        <v>728.78539999999998</v>
      </c>
      <c r="C842">
        <f>VLOOKUP(A842,JSE.JO!A:G,3,0)*VLOOKUP(JSE.JO_USD!A842,'ZAR_USD Historical Data'!A:F,4,0)</f>
        <v>748.47500000000002</v>
      </c>
      <c r="D842">
        <f>VLOOKUP(A842,JSE.JO!A:G,4,0)*VLOOKUP(A842,'ZAR_USD Historical Data'!A:F,5,0)</f>
        <v>721.05840000000001</v>
      </c>
      <c r="E842">
        <f>VLOOKUP(A842,JSE.JO!A:G,5,0)*VLOOKUP(A842,'ZAR_USD Historical Data'!A:F,2,0)</f>
        <v>738.85500000000002</v>
      </c>
      <c r="F842">
        <f>VLOOKUP(A842,JSE.JO!A:G,6,0)*VLOOKUP(A842,'ZAR_USD Historical Data'!A:F,2,0)</f>
        <v>532.76269326420004</v>
      </c>
      <c r="G842">
        <f>VLOOKUP(A842,JSE.JO!A:G,7,0)</f>
        <v>619039</v>
      </c>
    </row>
    <row r="843" spans="1:7" x14ac:dyDescent="0.3">
      <c r="A843" s="1">
        <v>40046</v>
      </c>
      <c r="B843">
        <f>VLOOKUP(A843,JSE.JO!A:G,2,0)*VLOOKUP(A843,'ZAR_USD Historical Data'!A:F,3,0)</f>
        <v>733.58519999999999</v>
      </c>
      <c r="C843">
        <f>VLOOKUP(A843,JSE.JO!A:G,3,0)*VLOOKUP(JSE.JO_USD!A843,'ZAR_USD Historical Data'!A:F,4,0)</f>
        <v>780.82889999999998</v>
      </c>
      <c r="D843">
        <f>VLOOKUP(A843,JSE.JO!A:G,4,0)*VLOOKUP(A843,'ZAR_USD Historical Data'!A:F,5,0)</f>
        <v>723.75919999999996</v>
      </c>
      <c r="E843">
        <f>VLOOKUP(A843,JSE.JO!A:G,5,0)*VLOOKUP(A843,'ZAR_USD Historical Data'!A:F,2,0)</f>
        <v>769.40800000000002</v>
      </c>
      <c r="F843">
        <f>VLOOKUP(A843,JSE.JO!A:G,6,0)*VLOOKUP(A843,'ZAR_USD Historical Data'!A:F,2,0)</f>
        <v>554.793500032</v>
      </c>
      <c r="G843">
        <f>VLOOKUP(A843,JSE.JO!A:G,7,0)</f>
        <v>386773</v>
      </c>
    </row>
    <row r="844" spans="1:7" x14ac:dyDescent="0.3">
      <c r="A844" s="1">
        <v>40049</v>
      </c>
      <c r="B844">
        <f>VLOOKUP(A844,JSE.JO!A:G,2,0)*VLOOKUP(A844,'ZAR_USD Historical Data'!A:F,3,0)</f>
        <v>761.21600000000001</v>
      </c>
      <c r="C844">
        <f>VLOOKUP(A844,JSE.JO!A:G,3,0)*VLOOKUP(JSE.JO_USD!A844,'ZAR_USD Historical Data'!A:F,4,0)</f>
        <v>800.83199999999999</v>
      </c>
      <c r="D844">
        <f>VLOOKUP(A844,JSE.JO!A:G,4,0)*VLOOKUP(A844,'ZAR_USD Historical Data'!A:F,5,0)</f>
        <v>751.49759999999992</v>
      </c>
      <c r="E844">
        <f>VLOOKUP(A844,JSE.JO!A:G,5,0)*VLOOKUP(A844,'ZAR_USD Historical Data'!A:F,2,0)</f>
        <v>796.07999999999993</v>
      </c>
      <c r="F844">
        <f>VLOOKUP(A844,JSE.JO!A:G,6,0)*VLOOKUP(A844,'ZAR_USD Historical Data'!A:F,2,0)</f>
        <v>574.02574221959992</v>
      </c>
      <c r="G844">
        <f>VLOOKUP(A844,JSE.JO!A:G,7,0)</f>
        <v>281050</v>
      </c>
    </row>
    <row r="845" spans="1:7" x14ac:dyDescent="0.3">
      <c r="A845" s="1">
        <v>40050</v>
      </c>
      <c r="B845">
        <f>VLOOKUP(A845,JSE.JO!A:G,2,0)*VLOOKUP(A845,'ZAR_USD Historical Data'!A:F,3,0)</f>
        <v>791.74</v>
      </c>
      <c r="C845">
        <f>VLOOKUP(A845,JSE.JO!A:G,3,0)*VLOOKUP(JSE.JO_USD!A845,'ZAR_USD Historical Data'!A:F,4,0)</f>
        <v>802.28</v>
      </c>
      <c r="D845">
        <f>VLOOKUP(A845,JSE.JO!A:G,4,0)*VLOOKUP(A845,'ZAR_USD Historical Data'!A:F,5,0)</f>
        <v>769.84049999999991</v>
      </c>
      <c r="E845">
        <f>VLOOKUP(A845,JSE.JO!A:G,5,0)*VLOOKUP(A845,'ZAR_USD Historical Data'!A:F,2,0)</f>
        <v>788.52599999999995</v>
      </c>
      <c r="F845">
        <f>VLOOKUP(A845,JSE.JO!A:G,6,0)*VLOOKUP(A845,'ZAR_USD Historical Data'!A:F,2,0)</f>
        <v>568.57889266380005</v>
      </c>
      <c r="G845">
        <f>VLOOKUP(A845,JSE.JO!A:G,7,0)</f>
        <v>435082</v>
      </c>
    </row>
    <row r="846" spans="1:7" x14ac:dyDescent="0.3">
      <c r="A846" s="1">
        <v>40051</v>
      </c>
      <c r="B846">
        <f>VLOOKUP(A846,JSE.JO!A:G,2,0)*VLOOKUP(A846,'ZAR_USD Historical Data'!A:F,3,0)</f>
        <v>785.44100000000003</v>
      </c>
      <c r="C846">
        <f>VLOOKUP(A846,JSE.JO!A:G,3,0)*VLOOKUP(JSE.JO_USD!A846,'ZAR_USD Historical Data'!A:F,4,0)</f>
        <v>795.31299999999987</v>
      </c>
      <c r="D846">
        <f>VLOOKUP(A846,JSE.JO!A:G,4,0)*VLOOKUP(A846,'ZAR_USD Historical Data'!A:F,5,0)</f>
        <v>747.47249999999997</v>
      </c>
      <c r="E846">
        <f>VLOOKUP(A846,JSE.JO!A:G,5,0)*VLOOKUP(A846,'ZAR_USD Historical Data'!A:F,2,0)</f>
        <v>781.41079999999999</v>
      </c>
      <c r="F846">
        <f>VLOOKUP(A846,JSE.JO!A:G,6,0)*VLOOKUP(A846,'ZAR_USD Historical Data'!A:F,2,0)</f>
        <v>563.44838776400002</v>
      </c>
      <c r="G846">
        <f>VLOOKUP(A846,JSE.JO!A:G,7,0)</f>
        <v>62768</v>
      </c>
    </row>
    <row r="847" spans="1:7" x14ac:dyDescent="0.3">
      <c r="A847" s="1">
        <v>40052</v>
      </c>
      <c r="B847">
        <f>VLOOKUP(A847,JSE.JO!A:G,2,0)*VLOOKUP(A847,'ZAR_USD Historical Data'!A:F,3,0)</f>
        <v>774.09</v>
      </c>
      <c r="C847">
        <f>VLOOKUP(A847,JSE.JO!A:G,3,0)*VLOOKUP(JSE.JO_USD!A847,'ZAR_USD Historical Data'!A:F,4,0)</f>
        <v>788.73</v>
      </c>
      <c r="D847">
        <f>VLOOKUP(A847,JSE.JO!A:G,4,0)*VLOOKUP(A847,'ZAR_USD Historical Data'!A:F,5,0)</f>
        <v>748.57080000000008</v>
      </c>
      <c r="E847">
        <f>VLOOKUP(A847,JSE.JO!A:G,5,0)*VLOOKUP(A847,'ZAR_USD Historical Data'!A:F,2,0)</f>
        <v>771</v>
      </c>
      <c r="F847">
        <f>VLOOKUP(A847,JSE.JO!A:G,6,0)*VLOOKUP(A847,'ZAR_USD Historical Data'!A:F,2,0)</f>
        <v>555.941446273</v>
      </c>
      <c r="G847">
        <f>VLOOKUP(A847,JSE.JO!A:G,7,0)</f>
        <v>130755</v>
      </c>
    </row>
    <row r="848" spans="1:7" x14ac:dyDescent="0.3">
      <c r="A848" s="1">
        <v>40053</v>
      </c>
      <c r="B848">
        <f>VLOOKUP(A848,JSE.JO!A:G,2,0)*VLOOKUP(A848,'ZAR_USD Historical Data'!A:F,3,0)</f>
        <v>778.52440000000001</v>
      </c>
      <c r="C848">
        <f>VLOOKUP(A848,JSE.JO!A:G,3,0)*VLOOKUP(JSE.JO_USD!A848,'ZAR_USD Historical Data'!A:F,4,0)</f>
        <v>795.96300000000008</v>
      </c>
      <c r="D848">
        <f>VLOOKUP(A848,JSE.JO!A:G,4,0)*VLOOKUP(A848,'ZAR_USD Historical Data'!A:F,5,0)</f>
        <v>759.75030000000004</v>
      </c>
      <c r="E848">
        <f>VLOOKUP(A848,JSE.JO!A:G,5,0)*VLOOKUP(A848,'ZAR_USD Historical Data'!A:F,2,0)</f>
        <v>784.32</v>
      </c>
      <c r="F848">
        <f>VLOOKUP(A848,JSE.JO!A:G,6,0)*VLOOKUP(A848,'ZAR_USD Historical Data'!A:F,2,0)</f>
        <v>565.54607812500001</v>
      </c>
      <c r="G848">
        <f>VLOOKUP(A848,JSE.JO!A:G,7,0)</f>
        <v>42765</v>
      </c>
    </row>
    <row r="849" spans="1:7" x14ac:dyDescent="0.3">
      <c r="A849" s="1">
        <v>40056</v>
      </c>
      <c r="B849">
        <f>VLOOKUP(A849,JSE.JO!A:G,2,0)*VLOOKUP(A849,'ZAR_USD Historical Data'!A:F,3,0)</f>
        <v>781.88799999999992</v>
      </c>
      <c r="C849">
        <f>VLOOKUP(A849,JSE.JO!A:G,3,0)*VLOOKUP(JSE.JO_USD!A849,'ZAR_USD Historical Data'!A:F,4,0)</f>
        <v>786.9</v>
      </c>
      <c r="D849">
        <f>VLOOKUP(A849,JSE.JO!A:G,4,0)*VLOOKUP(A849,'ZAR_USD Historical Data'!A:F,5,0)</f>
        <v>755.18190000000004</v>
      </c>
      <c r="E849">
        <f>VLOOKUP(A849,JSE.JO!A:G,5,0)*VLOOKUP(A849,'ZAR_USD Historical Data'!A:F,2,0)</f>
        <v>783.85</v>
      </c>
      <c r="F849">
        <f>VLOOKUP(A849,JSE.JO!A:G,6,0)*VLOOKUP(A849,'ZAR_USD Historical Data'!A:F,2,0)</f>
        <v>565.20712445550009</v>
      </c>
      <c r="G849">
        <f>VLOOKUP(A849,JSE.JO!A:G,7,0)</f>
        <v>158449</v>
      </c>
    </row>
    <row r="850" spans="1:7" x14ac:dyDescent="0.3">
      <c r="A850" s="1">
        <v>40057</v>
      </c>
      <c r="B850">
        <f>VLOOKUP(A850,JSE.JO!A:G,2,0)*VLOOKUP(A850,'ZAR_USD Historical Data'!A:F,3,0)</f>
        <v>782.2127999999999</v>
      </c>
      <c r="C850">
        <f>VLOOKUP(A850,JSE.JO!A:G,3,0)*VLOOKUP(JSE.JO_USD!A850,'ZAR_USD Historical Data'!A:F,4,0)</f>
        <v>795.61439999999993</v>
      </c>
      <c r="D850">
        <f>VLOOKUP(A850,JSE.JO!A:G,4,0)*VLOOKUP(A850,'ZAR_USD Historical Data'!A:F,5,0)</f>
        <v>758.06499999999994</v>
      </c>
      <c r="E850">
        <f>VLOOKUP(A850,JSE.JO!A:G,5,0)*VLOOKUP(A850,'ZAR_USD Historical Data'!A:F,2,0)</f>
        <v>765.47840000000008</v>
      </c>
      <c r="F850">
        <f>VLOOKUP(A850,JSE.JO!A:G,6,0)*VLOOKUP(A850,'ZAR_USD Historical Data'!A:F,2,0)</f>
        <v>551.96010075360005</v>
      </c>
      <c r="G850">
        <f>VLOOKUP(A850,JSE.JO!A:G,7,0)</f>
        <v>2504</v>
      </c>
    </row>
    <row r="851" spans="1:7" x14ac:dyDescent="0.3">
      <c r="A851" s="1">
        <v>40058</v>
      </c>
      <c r="B851">
        <f>VLOOKUP(A851,JSE.JO!A:G,2,0)*VLOOKUP(A851,'ZAR_USD Historical Data'!A:F,3,0)</f>
        <v>770.91360000000009</v>
      </c>
      <c r="C851">
        <f>VLOOKUP(A851,JSE.JO!A:G,3,0)*VLOOKUP(JSE.JO_USD!A851,'ZAR_USD Historical Data'!A:F,4,0)</f>
        <v>787.3809</v>
      </c>
      <c r="D851">
        <f>VLOOKUP(A851,JSE.JO!A:G,4,0)*VLOOKUP(A851,'ZAR_USD Historical Data'!A:F,5,0)</f>
        <v>754.50599999999997</v>
      </c>
      <c r="E851">
        <f>VLOOKUP(A851,JSE.JO!A:G,5,0)*VLOOKUP(A851,'ZAR_USD Historical Data'!A:F,2,0)</f>
        <v>775.005</v>
      </c>
      <c r="F851">
        <f>VLOOKUP(A851,JSE.JO!A:G,6,0)*VLOOKUP(A851,'ZAR_USD Historical Data'!A:F,2,0)</f>
        <v>558.8293071080999</v>
      </c>
      <c r="G851">
        <f>VLOOKUP(A851,JSE.JO!A:G,7,0)</f>
        <v>25870</v>
      </c>
    </row>
    <row r="852" spans="1:7" x14ac:dyDescent="0.3">
      <c r="A852" s="1">
        <v>40059</v>
      </c>
      <c r="B852">
        <f>VLOOKUP(A852,JSE.JO!A:G,2,0)*VLOOKUP(A852,'ZAR_USD Historical Data'!A:F,3,0)</f>
        <v>771.9799999999999</v>
      </c>
      <c r="C852">
        <f>VLOOKUP(A852,JSE.JO!A:G,3,0)*VLOOKUP(JSE.JO_USD!A852,'ZAR_USD Historical Data'!A:F,4,0)</f>
        <v>794.33489999999995</v>
      </c>
      <c r="D852">
        <f>VLOOKUP(A852,JSE.JO!A:G,4,0)*VLOOKUP(A852,'ZAR_USD Historical Data'!A:F,5,0)</f>
        <v>737.63280000000009</v>
      </c>
      <c r="E852">
        <f>VLOOKUP(A852,JSE.JO!A:G,5,0)*VLOOKUP(A852,'ZAR_USD Historical Data'!A:F,2,0)</f>
        <v>791.34</v>
      </c>
      <c r="F852">
        <f>VLOOKUP(A852,JSE.JO!A:G,6,0)*VLOOKUP(A852,'ZAR_USD Historical Data'!A:F,2,0)</f>
        <v>570.6079107708</v>
      </c>
      <c r="G852">
        <f>VLOOKUP(A852,JSE.JO!A:G,7,0)</f>
        <v>124370</v>
      </c>
    </row>
    <row r="853" spans="1:7" x14ac:dyDescent="0.3">
      <c r="A853" s="1">
        <v>40060</v>
      </c>
      <c r="B853">
        <f>VLOOKUP(A853,JSE.JO!A:G,2,0)*VLOOKUP(A853,'ZAR_USD Historical Data'!A:F,3,0)</f>
        <v>785.63519999999994</v>
      </c>
      <c r="C853">
        <f>VLOOKUP(A853,JSE.JO!A:G,3,0)*VLOOKUP(JSE.JO_USD!A853,'ZAR_USD Historical Data'!A:F,4,0)</f>
        <v>811.53600000000006</v>
      </c>
      <c r="D853">
        <f>VLOOKUP(A853,JSE.JO!A:G,4,0)*VLOOKUP(A853,'ZAR_USD Historical Data'!A:F,5,0)</f>
        <v>771.42000000000007</v>
      </c>
      <c r="E853">
        <f>VLOOKUP(A853,JSE.JO!A:G,5,0)*VLOOKUP(A853,'ZAR_USD Historical Data'!A:F,2,0)</f>
        <v>806.22649999999999</v>
      </c>
      <c r="F853">
        <f>VLOOKUP(A853,JSE.JO!A:G,6,0)*VLOOKUP(A853,'ZAR_USD Historical Data'!A:F,2,0)</f>
        <v>581.34210887850008</v>
      </c>
      <c r="G853">
        <f>VLOOKUP(A853,JSE.JO!A:G,7,0)</f>
        <v>542618</v>
      </c>
    </row>
    <row r="854" spans="1:7" x14ac:dyDescent="0.3">
      <c r="A854" s="1">
        <v>40063</v>
      </c>
      <c r="B854">
        <f>VLOOKUP(A854,JSE.JO!A:G,2,0)*VLOOKUP(A854,'ZAR_USD Historical Data'!A:F,3,0)</f>
        <v>804.42</v>
      </c>
      <c r="C854">
        <f>VLOOKUP(A854,JSE.JO!A:G,3,0)*VLOOKUP(JSE.JO_USD!A854,'ZAR_USD Historical Data'!A:F,4,0)</f>
        <v>851.2</v>
      </c>
      <c r="D854">
        <f>VLOOKUP(A854,JSE.JO!A:G,4,0)*VLOOKUP(A854,'ZAR_USD Historical Data'!A:F,5,0)</f>
        <v>799.37</v>
      </c>
      <c r="E854">
        <f>VLOOKUP(A854,JSE.JO!A:G,5,0)*VLOOKUP(A854,'ZAR_USD Historical Data'!A:F,2,0)</f>
        <v>824.37499999999989</v>
      </c>
      <c r="F854">
        <f>VLOOKUP(A854,JSE.JO!A:G,6,0)*VLOOKUP(A854,'ZAR_USD Historical Data'!A:F,2,0)</f>
        <v>594.42821697569991</v>
      </c>
      <c r="G854">
        <f>VLOOKUP(A854,JSE.JO!A:G,7,0)</f>
        <v>105694</v>
      </c>
    </row>
    <row r="855" spans="1:7" x14ac:dyDescent="0.3">
      <c r="A855" s="1">
        <v>40064</v>
      </c>
      <c r="B855">
        <f>VLOOKUP(A855,JSE.JO!A:G,2,0)*VLOOKUP(A855,'ZAR_USD Historical Data'!A:F,3,0)</f>
        <v>821.875</v>
      </c>
      <c r="C855">
        <f>VLOOKUP(A855,JSE.JO!A:G,3,0)*VLOOKUP(JSE.JO_USD!A855,'ZAR_USD Historical Data'!A:F,4,0)</f>
        <v>863.2251</v>
      </c>
      <c r="D855">
        <f>VLOOKUP(A855,JSE.JO!A:G,4,0)*VLOOKUP(A855,'ZAR_USD Historical Data'!A:F,5,0)</f>
        <v>809.71999999999991</v>
      </c>
      <c r="E855">
        <f>VLOOKUP(A855,JSE.JO!A:G,5,0)*VLOOKUP(A855,'ZAR_USD Historical Data'!A:F,2,0)</f>
        <v>826.59500000000003</v>
      </c>
      <c r="F855">
        <f>VLOOKUP(A855,JSE.JO!A:G,6,0)*VLOOKUP(A855,'ZAR_USD Historical Data'!A:F,2,0)</f>
        <v>596.02910937500008</v>
      </c>
      <c r="G855">
        <f>VLOOKUP(A855,JSE.JO!A:G,7,0)</f>
        <v>38187</v>
      </c>
    </row>
    <row r="856" spans="1:7" x14ac:dyDescent="0.3">
      <c r="A856" s="1">
        <v>40065</v>
      </c>
      <c r="B856">
        <f>VLOOKUP(A856,JSE.JO!A:G,2,0)*VLOOKUP(A856,'ZAR_USD Historical Data'!A:F,3,0)</f>
        <v>824.73050000000012</v>
      </c>
      <c r="C856">
        <f>VLOOKUP(A856,JSE.JO!A:G,3,0)*VLOOKUP(JSE.JO_USD!A856,'ZAR_USD Historical Data'!A:F,4,0)</f>
        <v>843.48750000000007</v>
      </c>
      <c r="D856">
        <f>VLOOKUP(A856,JSE.JO!A:G,4,0)*VLOOKUP(A856,'ZAR_USD Historical Data'!A:F,5,0)</f>
        <v>808.92500000000007</v>
      </c>
      <c r="E856">
        <f>VLOOKUP(A856,JSE.JO!A:G,5,0)*VLOOKUP(A856,'ZAR_USD Historical Data'!A:F,2,0)</f>
        <v>822.12</v>
      </c>
      <c r="F856">
        <f>VLOOKUP(A856,JSE.JO!A:G,6,0)*VLOOKUP(A856,'ZAR_USD Historical Data'!A:F,2,0)</f>
        <v>592.80228518939998</v>
      </c>
      <c r="G856">
        <f>VLOOKUP(A856,JSE.JO!A:G,7,0)</f>
        <v>47044</v>
      </c>
    </row>
    <row r="857" spans="1:7" x14ac:dyDescent="0.3">
      <c r="A857" s="1">
        <v>40066</v>
      </c>
      <c r="B857">
        <f>VLOOKUP(A857,JSE.JO!A:G,2,0)*VLOOKUP(A857,'ZAR_USD Historical Data'!A:F,3,0)</f>
        <v>820.26</v>
      </c>
      <c r="C857">
        <f>VLOOKUP(A857,JSE.JO!A:G,3,0)*VLOOKUP(JSE.JO_USD!A857,'ZAR_USD Historical Data'!A:F,4,0)</f>
        <v>835.44299999999998</v>
      </c>
      <c r="D857">
        <f>VLOOKUP(A857,JSE.JO!A:G,4,0)*VLOOKUP(A857,'ZAR_USD Historical Data'!A:F,5,0)</f>
        <v>803.98500000000001</v>
      </c>
      <c r="E857">
        <f>VLOOKUP(A857,JSE.JO!A:G,5,0)*VLOOKUP(A857,'ZAR_USD Historical Data'!A:F,2,0)</f>
        <v>822.28400000000011</v>
      </c>
      <c r="F857">
        <f>VLOOKUP(A857,JSE.JO!A:G,6,0)*VLOOKUP(A857,'ZAR_USD Historical Data'!A:F,2,0)</f>
        <v>592.92055023100011</v>
      </c>
      <c r="G857">
        <f>VLOOKUP(A857,JSE.JO!A:G,7,0)</f>
        <v>205505</v>
      </c>
    </row>
    <row r="858" spans="1:7" x14ac:dyDescent="0.3">
      <c r="A858" s="1">
        <v>40067</v>
      </c>
      <c r="B858">
        <f>VLOOKUP(A858,JSE.JO!A:G,2,0)*VLOOKUP(A858,'ZAR_USD Historical Data'!A:F,3,0)</f>
        <v>821.66199999999992</v>
      </c>
      <c r="C858">
        <f>VLOOKUP(A858,JSE.JO!A:G,3,0)*VLOOKUP(JSE.JO_USD!A858,'ZAR_USD Historical Data'!A:F,4,0)</f>
        <v>841.77599999999995</v>
      </c>
      <c r="D858">
        <f>VLOOKUP(A858,JSE.JO!A:G,4,0)*VLOOKUP(A858,'ZAR_USD Historical Data'!A:F,5,0)</f>
        <v>807.24</v>
      </c>
      <c r="E858">
        <f>VLOOKUP(A858,JSE.JO!A:G,5,0)*VLOOKUP(A858,'ZAR_USD Historical Data'!A:F,2,0)</f>
        <v>836.64</v>
      </c>
      <c r="F858">
        <f>VLOOKUP(A858,JSE.JO!A:G,6,0)*VLOOKUP(A858,'ZAR_USD Historical Data'!A:F,2,0)</f>
        <v>603.27211875839987</v>
      </c>
      <c r="G858">
        <f>VLOOKUP(A858,JSE.JO!A:G,7,0)</f>
        <v>267930</v>
      </c>
    </row>
    <row r="859" spans="1:7" x14ac:dyDescent="0.3">
      <c r="A859" s="1">
        <v>40070</v>
      </c>
      <c r="B859">
        <f>VLOOKUP(A859,JSE.JO!A:G,2,0)*VLOOKUP(A859,'ZAR_USD Historical Data'!A:F,3,0)</f>
        <v>831.03750000000002</v>
      </c>
      <c r="C859">
        <f>VLOOKUP(A859,JSE.JO!A:G,3,0)*VLOOKUP(JSE.JO_USD!A859,'ZAR_USD Historical Data'!A:F,4,0)</f>
        <v>841.61999999999989</v>
      </c>
      <c r="D859">
        <f>VLOOKUP(A859,JSE.JO!A:G,4,0)*VLOOKUP(A859,'ZAR_USD Historical Data'!A:F,5,0)</f>
        <v>811.22900000000004</v>
      </c>
      <c r="E859">
        <f>VLOOKUP(A859,JSE.JO!A:G,5,0)*VLOOKUP(A859,'ZAR_USD Historical Data'!A:F,2,0)</f>
        <v>830.61540000000002</v>
      </c>
      <c r="F859">
        <f>VLOOKUP(A859,JSE.JO!A:G,6,0)*VLOOKUP(A859,'ZAR_USD Historical Data'!A:F,2,0)</f>
        <v>598.92805372769999</v>
      </c>
      <c r="G859">
        <f>VLOOKUP(A859,JSE.JO!A:G,7,0)</f>
        <v>36366</v>
      </c>
    </row>
    <row r="860" spans="1:7" x14ac:dyDescent="0.3">
      <c r="A860" s="1">
        <v>40071</v>
      </c>
      <c r="B860">
        <f>VLOOKUP(A860,JSE.JO!A:G,2,0)*VLOOKUP(A860,'ZAR_USD Historical Data'!A:F,3,0)</f>
        <v>830.18</v>
      </c>
      <c r="C860">
        <f>VLOOKUP(A860,JSE.JO!A:G,3,0)*VLOOKUP(JSE.JO_USD!A860,'ZAR_USD Historical Data'!A:F,4,0)</f>
        <v>855</v>
      </c>
      <c r="D860">
        <f>VLOOKUP(A860,JSE.JO!A:G,4,0)*VLOOKUP(A860,'ZAR_USD Historical Data'!A:F,5,0)</f>
        <v>820.70500000000004</v>
      </c>
      <c r="E860">
        <f>VLOOKUP(A860,JSE.JO!A:G,5,0)*VLOOKUP(A860,'ZAR_USD Historical Data'!A:F,2,0)</f>
        <v>847.5</v>
      </c>
      <c r="F860">
        <f>VLOOKUP(A860,JSE.JO!A:G,6,0)*VLOOKUP(A860,'ZAR_USD Historical Data'!A:F,2,0)</f>
        <v>611.10285232679996</v>
      </c>
      <c r="G860">
        <f>VLOOKUP(A860,JSE.JO!A:G,7,0)</f>
        <v>212968</v>
      </c>
    </row>
    <row r="861" spans="1:7" x14ac:dyDescent="0.3">
      <c r="A861" s="1">
        <v>40072</v>
      </c>
      <c r="B861">
        <f>VLOOKUP(A861,JSE.JO!A:G,2,0)*VLOOKUP(A861,'ZAR_USD Historical Data'!A:F,3,0)</f>
        <v>842.48360000000002</v>
      </c>
      <c r="C861">
        <f>VLOOKUP(A861,JSE.JO!A:G,3,0)*VLOOKUP(JSE.JO_USD!A861,'ZAR_USD Historical Data'!A:F,4,0)</f>
        <v>882.92400000000009</v>
      </c>
      <c r="D861">
        <f>VLOOKUP(A861,JSE.JO!A:G,4,0)*VLOOKUP(A861,'ZAR_USD Historical Data'!A:F,5,0)</f>
        <v>836.24760000000003</v>
      </c>
      <c r="E861">
        <f>VLOOKUP(A861,JSE.JO!A:G,5,0)*VLOOKUP(A861,'ZAR_USD Historical Data'!A:F,2,0)</f>
        <v>866.77500000000009</v>
      </c>
      <c r="F861">
        <f>VLOOKUP(A861,JSE.JO!A:G,6,0)*VLOOKUP(A861,'ZAR_USD Historical Data'!A:F,2,0)</f>
        <v>625.00144120050004</v>
      </c>
      <c r="G861">
        <f>VLOOKUP(A861,JSE.JO!A:G,7,0)</f>
        <v>564373</v>
      </c>
    </row>
    <row r="862" spans="1:7" x14ac:dyDescent="0.3">
      <c r="A862" s="1">
        <v>40073</v>
      </c>
      <c r="B862">
        <f>VLOOKUP(A862,JSE.JO!A:G,2,0)*VLOOKUP(A862,'ZAR_USD Historical Data'!A:F,3,0)</f>
        <v>862.7299999999999</v>
      </c>
      <c r="C862">
        <f>VLOOKUP(A862,JSE.JO!A:G,3,0)*VLOOKUP(JSE.JO_USD!A862,'ZAR_USD Historical Data'!A:F,4,0)</f>
        <v>878.07999999999993</v>
      </c>
      <c r="D862">
        <f>VLOOKUP(A862,JSE.JO!A:G,4,0)*VLOOKUP(A862,'ZAR_USD Historical Data'!A:F,5,0)</f>
        <v>845.84629999999993</v>
      </c>
      <c r="E862">
        <f>VLOOKUP(A862,JSE.JO!A:G,5,0)*VLOOKUP(A862,'ZAR_USD Historical Data'!A:F,2,0)</f>
        <v>856.49199999999996</v>
      </c>
      <c r="F862">
        <f>VLOOKUP(A862,JSE.JO!A:G,6,0)*VLOOKUP(A862,'ZAR_USD Historical Data'!A:F,2,0)</f>
        <v>617.5867344088</v>
      </c>
      <c r="G862">
        <f>VLOOKUP(A862,JSE.JO!A:G,7,0)</f>
        <v>293493</v>
      </c>
    </row>
    <row r="863" spans="1:7" x14ac:dyDescent="0.3">
      <c r="A863" s="1">
        <v>40074</v>
      </c>
      <c r="B863">
        <f>VLOOKUP(A863,JSE.JO!A:G,2,0)*VLOOKUP(A863,'ZAR_USD Historical Data'!A:F,3,0)</f>
        <v>855.22500000000002</v>
      </c>
      <c r="C863">
        <f>VLOOKUP(A863,JSE.JO!A:G,3,0)*VLOOKUP(JSE.JO_USD!A863,'ZAR_USD Historical Data'!A:F,4,0)</f>
        <v>862.19349999999997</v>
      </c>
      <c r="D863">
        <f>VLOOKUP(A863,JSE.JO!A:G,4,0)*VLOOKUP(A863,'ZAR_USD Historical Data'!A:F,5,0)</f>
        <v>823.48750000000007</v>
      </c>
      <c r="E863">
        <f>VLOOKUP(A863,JSE.JO!A:G,5,0)*VLOOKUP(A863,'ZAR_USD Historical Data'!A:F,2,0)</f>
        <v>847.98</v>
      </c>
      <c r="F863">
        <f>VLOOKUP(A863,JSE.JO!A:G,6,0)*VLOOKUP(A863,'ZAR_USD Historical Data'!A:F,2,0)</f>
        <v>611.44902362440007</v>
      </c>
      <c r="G863">
        <f>VLOOKUP(A863,JSE.JO!A:G,7,0)</f>
        <v>476456</v>
      </c>
    </row>
    <row r="864" spans="1:7" x14ac:dyDescent="0.3">
      <c r="A864" s="1">
        <v>40077</v>
      </c>
      <c r="B864">
        <f>VLOOKUP(A864,JSE.JO!A:G,2,0)*VLOOKUP(A864,'ZAR_USD Historical Data'!A:F,3,0)</f>
        <v>844.15949999999998</v>
      </c>
      <c r="C864">
        <f>VLOOKUP(A864,JSE.JO!A:G,3,0)*VLOOKUP(JSE.JO_USD!A864,'ZAR_USD Historical Data'!A:F,4,0)</f>
        <v>847.30700000000002</v>
      </c>
      <c r="D864">
        <f>VLOOKUP(A864,JSE.JO!A:G,4,0)*VLOOKUP(A864,'ZAR_USD Historical Data'!A:F,5,0)</f>
        <v>823.75</v>
      </c>
      <c r="E864">
        <f>VLOOKUP(A864,JSE.JO!A:G,5,0)*VLOOKUP(A864,'ZAR_USD Historical Data'!A:F,2,0)</f>
        <v>840.89199999999994</v>
      </c>
      <c r="F864">
        <f>VLOOKUP(A864,JSE.JO!A:G,6,0)*VLOOKUP(A864,'ZAR_USD Historical Data'!A:F,2,0)</f>
        <v>606.33816704239996</v>
      </c>
      <c r="G864">
        <f>VLOOKUP(A864,JSE.JO!A:G,7,0)</f>
        <v>24235</v>
      </c>
    </row>
    <row r="865" spans="1:7" x14ac:dyDescent="0.3">
      <c r="A865" s="1">
        <v>40078</v>
      </c>
      <c r="B865">
        <f>VLOOKUP(A865,JSE.JO!A:G,2,0)*VLOOKUP(A865,'ZAR_USD Historical Data'!A:F,3,0)</f>
        <v>836.85739999999998</v>
      </c>
      <c r="C865">
        <f>VLOOKUP(A865,JSE.JO!A:G,3,0)*VLOOKUP(JSE.JO_USD!A865,'ZAR_USD Historical Data'!A:F,4,0)</f>
        <v>856.94700000000012</v>
      </c>
      <c r="D865">
        <f>VLOOKUP(A865,JSE.JO!A:G,4,0)*VLOOKUP(A865,'ZAR_USD Historical Data'!A:F,5,0)</f>
        <v>821.41300000000012</v>
      </c>
      <c r="E865">
        <f>VLOOKUP(A865,JSE.JO!A:G,5,0)*VLOOKUP(A865,'ZAR_USD Historical Data'!A:F,2,0)</f>
        <v>843.48750000000007</v>
      </c>
      <c r="F865">
        <f>VLOOKUP(A865,JSE.JO!A:G,6,0)*VLOOKUP(A865,'ZAR_USD Historical Data'!A:F,2,0)</f>
        <v>608.20961377799995</v>
      </c>
      <c r="G865">
        <f>VLOOKUP(A865,JSE.JO!A:G,7,0)</f>
        <v>179507</v>
      </c>
    </row>
    <row r="866" spans="1:7" x14ac:dyDescent="0.3">
      <c r="A866" s="1">
        <v>40079</v>
      </c>
      <c r="B866">
        <f>VLOOKUP(A866,JSE.JO!A:G,2,0)*VLOOKUP(A866,'ZAR_USD Historical Data'!A:F,3,0)</f>
        <v>837.88499999999999</v>
      </c>
      <c r="C866">
        <f>VLOOKUP(A866,JSE.JO!A:G,3,0)*VLOOKUP(JSE.JO_USD!A866,'ZAR_USD Historical Data'!A:F,4,0)</f>
        <v>854.51169999999991</v>
      </c>
      <c r="D866">
        <f>VLOOKUP(A866,JSE.JO!A:G,4,0)*VLOOKUP(A866,'ZAR_USD Historical Data'!A:F,5,0)</f>
        <v>818.85</v>
      </c>
      <c r="E866">
        <f>VLOOKUP(A866,JSE.JO!A:G,5,0)*VLOOKUP(A866,'ZAR_USD Historical Data'!A:F,2,0)</f>
        <v>835.70549999999992</v>
      </c>
      <c r="F866">
        <f>VLOOKUP(A866,JSE.JO!A:G,6,0)*VLOOKUP(A866,'ZAR_USD Historical Data'!A:F,2,0)</f>
        <v>602.59836583119989</v>
      </c>
      <c r="G866">
        <f>VLOOKUP(A866,JSE.JO!A:G,7,0)</f>
        <v>303850</v>
      </c>
    </row>
    <row r="867" spans="1:7" x14ac:dyDescent="0.3">
      <c r="A867" s="1">
        <v>40080</v>
      </c>
      <c r="B867" t="e">
        <f>VLOOKUP(A867,JSE.JO!A:G,2,0)*VLOOKUP(A867,'ZAR_USD Historical Data'!A:F,3,0)</f>
        <v>#N/A</v>
      </c>
      <c r="C867" t="e">
        <f>VLOOKUP(A867,JSE.JO!A:G,3,0)*VLOOKUP(JSE.JO_USD!A867,'ZAR_USD Historical Data'!A:F,4,0)</f>
        <v>#N/A</v>
      </c>
      <c r="D867" t="e">
        <f>VLOOKUP(A867,JSE.JO!A:G,4,0)*VLOOKUP(A867,'ZAR_USD Historical Data'!A:F,5,0)</f>
        <v>#N/A</v>
      </c>
      <c r="E867" t="e">
        <f>VLOOKUP(A867,JSE.JO!A:G,5,0)*VLOOKUP(A867,'ZAR_USD Historical Data'!A:F,2,0)</f>
        <v>#N/A</v>
      </c>
      <c r="F867" t="e">
        <f>VLOOKUP(A867,JSE.JO!A:G,6,0)*VLOOKUP(A867,'ZAR_USD Historical Data'!A:F,2,0)</f>
        <v>#N/A</v>
      </c>
      <c r="G867" t="e">
        <f>VLOOKUP(A867,JSE.JO!A:G,7,0)</f>
        <v>#N/A</v>
      </c>
    </row>
    <row r="868" spans="1:7" x14ac:dyDescent="0.3">
      <c r="A868" s="1">
        <v>40081</v>
      </c>
      <c r="B868">
        <f>VLOOKUP(A868,JSE.JO!A:G,2,0)*VLOOKUP(A868,'ZAR_USD Historical Data'!A:F,3,0)</f>
        <v>837.90000000000009</v>
      </c>
      <c r="C868">
        <f>VLOOKUP(A868,JSE.JO!A:G,3,0)*VLOOKUP(JSE.JO_USD!A868,'ZAR_USD Historical Data'!A:F,4,0)</f>
        <v>856.17</v>
      </c>
      <c r="D868">
        <f>VLOOKUP(A868,JSE.JO!A:G,4,0)*VLOOKUP(A868,'ZAR_USD Historical Data'!A:F,5,0)</f>
        <v>792.14800000000002</v>
      </c>
      <c r="E868">
        <f>VLOOKUP(A868,JSE.JO!A:G,5,0)*VLOOKUP(A868,'ZAR_USD Historical Data'!A:F,2,0)</f>
        <v>840.42699999999991</v>
      </c>
      <c r="F868">
        <f>VLOOKUP(A868,JSE.JO!A:G,6,0)*VLOOKUP(A868,'ZAR_USD Historical Data'!A:F,2,0)</f>
        <v>606.00281244449991</v>
      </c>
      <c r="G868">
        <f>VLOOKUP(A868,JSE.JO!A:G,7,0)</f>
        <v>98385</v>
      </c>
    </row>
    <row r="869" spans="1:7" x14ac:dyDescent="0.3">
      <c r="A869" s="1">
        <v>40084</v>
      </c>
      <c r="B869">
        <f>VLOOKUP(A869,JSE.JO!A:G,2,0)*VLOOKUP(A869,'ZAR_USD Historical Data'!A:F,3,0)</f>
        <v>807.6</v>
      </c>
      <c r="C869">
        <f>VLOOKUP(A869,JSE.JO!A:G,3,0)*VLOOKUP(JSE.JO_USD!A869,'ZAR_USD Historical Data'!A:F,4,0)</f>
        <v>842.57999999999993</v>
      </c>
      <c r="D869">
        <f>VLOOKUP(A869,JSE.JO!A:G,4,0)*VLOOKUP(A869,'ZAR_USD Historical Data'!A:F,5,0)</f>
        <v>799.2</v>
      </c>
      <c r="E869">
        <f>VLOOKUP(A869,JSE.JO!A:G,5,0)*VLOOKUP(A869,'ZAR_USD Historical Data'!A:F,2,0)</f>
        <v>827.17500000000007</v>
      </c>
      <c r="F869">
        <f>VLOOKUP(A869,JSE.JO!A:G,6,0)*VLOOKUP(A869,'ZAR_USD Historical Data'!A:F,2,0)</f>
        <v>596.44734272300002</v>
      </c>
      <c r="G869">
        <f>VLOOKUP(A869,JSE.JO!A:G,7,0)</f>
        <v>21993</v>
      </c>
    </row>
    <row r="870" spans="1:7" x14ac:dyDescent="0.3">
      <c r="A870" s="1">
        <v>40085</v>
      </c>
      <c r="B870">
        <f>VLOOKUP(A870,JSE.JO!A:G,2,0)*VLOOKUP(A870,'ZAR_USD Historical Data'!A:F,3,0)</f>
        <v>830.80000000000007</v>
      </c>
      <c r="C870">
        <f>VLOOKUP(A870,JSE.JO!A:G,3,0)*VLOOKUP(JSE.JO_USD!A870,'ZAR_USD Historical Data'!A:F,4,0)</f>
        <v>846.92</v>
      </c>
      <c r="D870">
        <f>VLOOKUP(A870,JSE.JO!A:G,4,0)*VLOOKUP(A870,'ZAR_USD Historical Data'!A:F,5,0)</f>
        <v>813.9298</v>
      </c>
      <c r="E870">
        <f>VLOOKUP(A870,JSE.JO!A:G,5,0)*VLOOKUP(A870,'ZAR_USD Historical Data'!A:F,2,0)</f>
        <v>823.08879999999999</v>
      </c>
      <c r="F870">
        <f>VLOOKUP(A870,JSE.JO!A:G,6,0)*VLOOKUP(A870,'ZAR_USD Historical Data'!A:F,2,0)</f>
        <v>593.5009022032001</v>
      </c>
      <c r="G870">
        <f>VLOOKUP(A870,JSE.JO!A:G,7,0)</f>
        <v>209798</v>
      </c>
    </row>
    <row r="871" spans="1:7" x14ac:dyDescent="0.3">
      <c r="A871" s="1">
        <v>40086</v>
      </c>
      <c r="B871">
        <f>VLOOKUP(A871,JSE.JO!A:G,2,0)*VLOOKUP(A871,'ZAR_USD Historical Data'!A:F,3,0)</f>
        <v>830.93400000000008</v>
      </c>
      <c r="C871">
        <f>VLOOKUP(A871,JSE.JO!A:G,3,0)*VLOOKUP(JSE.JO_USD!A871,'ZAR_USD Historical Data'!A:F,4,0)</f>
        <v>851.35050000000001</v>
      </c>
      <c r="D871">
        <f>VLOOKUP(A871,JSE.JO!A:G,4,0)*VLOOKUP(A871,'ZAR_USD Historical Data'!A:F,5,0)</f>
        <v>804.40200000000004</v>
      </c>
      <c r="E871">
        <f>VLOOKUP(A871,JSE.JO!A:G,5,0)*VLOOKUP(A871,'ZAR_USD Historical Data'!A:F,2,0)</f>
        <v>825.22</v>
      </c>
      <c r="F871">
        <f>VLOOKUP(A871,JSE.JO!A:G,6,0)*VLOOKUP(A871,'ZAR_USD Historical Data'!A:F,2,0)</f>
        <v>595.03758792389999</v>
      </c>
      <c r="G871">
        <f>VLOOKUP(A871,JSE.JO!A:G,7,0)</f>
        <v>352631</v>
      </c>
    </row>
    <row r="872" spans="1:7" x14ac:dyDescent="0.3">
      <c r="A872" s="1">
        <v>40087</v>
      </c>
      <c r="B872">
        <f>VLOOKUP(A872,JSE.JO!A:G,2,0)*VLOOKUP(A872,'ZAR_USD Historical Data'!A:F,3,0)</f>
        <v>818.40000000000009</v>
      </c>
      <c r="C872">
        <f>VLOOKUP(A872,JSE.JO!A:G,3,0)*VLOOKUP(JSE.JO_USD!A872,'ZAR_USD Historical Data'!A:F,4,0)</f>
        <v>833.12579999999991</v>
      </c>
      <c r="D872">
        <f>VLOOKUP(A872,JSE.JO!A:G,4,0)*VLOOKUP(A872,'ZAR_USD Historical Data'!A:F,5,0)</f>
        <v>794.5938000000001</v>
      </c>
      <c r="E872">
        <f>VLOOKUP(A872,JSE.JO!A:G,5,0)*VLOOKUP(A872,'ZAR_USD Historical Data'!A:F,2,0)</f>
        <v>801.02720000000011</v>
      </c>
      <c r="F872">
        <f>VLOOKUP(A872,JSE.JO!A:G,6,0)*VLOOKUP(A872,'ZAR_USD Historical Data'!A:F,2,0)</f>
        <v>577.59298470850001</v>
      </c>
      <c r="G872">
        <f>VLOOKUP(A872,JSE.JO!A:G,7,0)</f>
        <v>164583</v>
      </c>
    </row>
    <row r="873" spans="1:7" x14ac:dyDescent="0.3">
      <c r="A873" s="1">
        <v>40088</v>
      </c>
      <c r="B873">
        <f>VLOOKUP(A873,JSE.JO!A:G,2,0)*VLOOKUP(A873,'ZAR_USD Historical Data'!A:F,3,0)</f>
        <v>797.81000000000006</v>
      </c>
      <c r="C873">
        <f>VLOOKUP(A873,JSE.JO!A:G,3,0)*VLOOKUP(JSE.JO_USD!A873,'ZAR_USD Historical Data'!A:F,4,0)</f>
        <v>815.71749999999997</v>
      </c>
      <c r="D873">
        <f>VLOOKUP(A873,JSE.JO!A:G,4,0)*VLOOKUP(A873,'ZAR_USD Historical Data'!A:F,5,0)</f>
        <v>761.8125</v>
      </c>
      <c r="E873">
        <f>VLOOKUP(A873,JSE.JO!A:G,5,0)*VLOOKUP(A873,'ZAR_USD Historical Data'!A:F,2,0)</f>
        <v>785.4</v>
      </c>
      <c r="F873">
        <f>VLOOKUP(A873,JSE.JO!A:G,6,0)*VLOOKUP(A873,'ZAR_USD Historical Data'!A:F,2,0)</f>
        <v>566.3247884601999</v>
      </c>
      <c r="G873">
        <f>VLOOKUP(A873,JSE.JO!A:G,7,0)</f>
        <v>33476</v>
      </c>
    </row>
    <row r="874" spans="1:7" x14ac:dyDescent="0.3">
      <c r="A874" s="1">
        <v>40091</v>
      </c>
      <c r="B874">
        <f>VLOOKUP(A874,JSE.JO!A:G,2,0)*VLOOKUP(A874,'ZAR_USD Historical Data'!A:F,3,0)</f>
        <v>784.3836</v>
      </c>
      <c r="C874">
        <f>VLOOKUP(A874,JSE.JO!A:G,3,0)*VLOOKUP(JSE.JO_USD!A874,'ZAR_USD Historical Data'!A:F,4,0)</f>
        <v>817.35500000000002</v>
      </c>
      <c r="D874">
        <f>VLOOKUP(A874,JSE.JO!A:G,4,0)*VLOOKUP(A874,'ZAR_USD Historical Data'!A:F,5,0)</f>
        <v>778.2</v>
      </c>
      <c r="E874">
        <f>VLOOKUP(A874,JSE.JO!A:G,5,0)*VLOOKUP(A874,'ZAR_USD Historical Data'!A:F,2,0)</f>
        <v>801</v>
      </c>
      <c r="F874">
        <f>VLOOKUP(A874,JSE.JO!A:G,6,0)*VLOOKUP(A874,'ZAR_USD Historical Data'!A:F,2,0)</f>
        <v>577.57340916300006</v>
      </c>
      <c r="G874">
        <f>VLOOKUP(A874,JSE.JO!A:G,7,0)</f>
        <v>26296</v>
      </c>
    </row>
    <row r="875" spans="1:7" x14ac:dyDescent="0.3">
      <c r="A875" s="1">
        <v>40092</v>
      </c>
      <c r="B875">
        <f>VLOOKUP(A875,JSE.JO!A:G,2,0)*VLOOKUP(A875,'ZAR_USD Historical Data'!A:F,3,0)</f>
        <v>805.8101999999999</v>
      </c>
      <c r="C875">
        <f>VLOOKUP(A875,JSE.JO!A:G,3,0)*VLOOKUP(JSE.JO_USD!A875,'ZAR_USD Historical Data'!A:F,4,0)</f>
        <v>827.76999999999987</v>
      </c>
      <c r="D875">
        <f>VLOOKUP(A875,JSE.JO!A:G,4,0)*VLOOKUP(A875,'ZAR_USD Historical Data'!A:F,5,0)</f>
        <v>795.0619999999999</v>
      </c>
      <c r="E875">
        <f>VLOOKUP(A875,JSE.JO!A:G,5,0)*VLOOKUP(A875,'ZAR_USD Historical Data'!A:F,2,0)</f>
        <v>814.19539999999995</v>
      </c>
      <c r="F875">
        <f>VLOOKUP(A875,JSE.JO!A:G,6,0)*VLOOKUP(A875,'ZAR_USD Historical Data'!A:F,2,0)</f>
        <v>587.08806668659997</v>
      </c>
      <c r="G875">
        <f>VLOOKUP(A875,JSE.JO!A:G,7,0)</f>
        <v>231440</v>
      </c>
    </row>
    <row r="876" spans="1:7" x14ac:dyDescent="0.3">
      <c r="A876" s="1">
        <v>40093</v>
      </c>
      <c r="B876">
        <f>VLOOKUP(A876,JSE.JO!A:G,2,0)*VLOOKUP(A876,'ZAR_USD Historical Data'!A:F,3,0)</f>
        <v>807.87839999999994</v>
      </c>
      <c r="C876">
        <f>VLOOKUP(A876,JSE.JO!A:G,3,0)*VLOOKUP(JSE.JO_USD!A876,'ZAR_USD Historical Data'!A:F,4,0)</f>
        <v>827.42400000000009</v>
      </c>
      <c r="D876">
        <f>VLOOKUP(A876,JSE.JO!A:G,4,0)*VLOOKUP(A876,'ZAR_USD Historical Data'!A:F,5,0)</f>
        <v>795.25530000000003</v>
      </c>
      <c r="E876">
        <f>VLOOKUP(A876,JSE.JO!A:G,5,0)*VLOOKUP(A876,'ZAR_USD Historical Data'!A:F,2,0)</f>
        <v>815.07</v>
      </c>
      <c r="F876">
        <f>VLOOKUP(A876,JSE.JO!A:G,6,0)*VLOOKUP(A876,'ZAR_USD Historical Data'!A:F,2,0)</f>
        <v>587.71883126099999</v>
      </c>
      <c r="G876">
        <f>VLOOKUP(A876,JSE.JO!A:G,7,0)</f>
        <v>198860</v>
      </c>
    </row>
    <row r="877" spans="1:7" x14ac:dyDescent="0.3">
      <c r="A877" s="1">
        <v>40094</v>
      </c>
      <c r="B877">
        <f>VLOOKUP(A877,JSE.JO!A:G,2,0)*VLOOKUP(A877,'ZAR_USD Historical Data'!A:F,3,0)</f>
        <v>813.4425</v>
      </c>
      <c r="C877">
        <f>VLOOKUP(A877,JSE.JO!A:G,3,0)*VLOOKUP(JSE.JO_USD!A877,'ZAR_USD Historical Data'!A:F,4,0)</f>
        <v>832.41200000000003</v>
      </c>
      <c r="D877">
        <f>VLOOKUP(A877,JSE.JO!A:G,4,0)*VLOOKUP(A877,'ZAR_USD Historical Data'!A:F,5,0)</f>
        <v>808.75130000000013</v>
      </c>
      <c r="E877">
        <f>VLOOKUP(A877,JSE.JO!A:G,5,0)*VLOOKUP(A877,'ZAR_USD Historical Data'!A:F,2,0)</f>
        <v>825.21999999999991</v>
      </c>
      <c r="F877">
        <f>VLOOKUP(A877,JSE.JO!A:G,6,0)*VLOOKUP(A877,'ZAR_USD Historical Data'!A:F,2,0)</f>
        <v>595.03760725639995</v>
      </c>
      <c r="G877">
        <f>VLOOKUP(A877,JSE.JO!A:G,7,0)</f>
        <v>166290</v>
      </c>
    </row>
    <row r="878" spans="1:7" x14ac:dyDescent="0.3">
      <c r="A878" s="1">
        <v>40095</v>
      </c>
      <c r="B878">
        <f>VLOOKUP(A878,JSE.JO!A:G,2,0)*VLOOKUP(A878,'ZAR_USD Historical Data'!A:F,3,0)</f>
        <v>817.95999999999992</v>
      </c>
      <c r="C878">
        <f>VLOOKUP(A878,JSE.JO!A:G,3,0)*VLOOKUP(JSE.JO_USD!A878,'ZAR_USD Historical Data'!A:F,4,0)</f>
        <v>825.21999999999991</v>
      </c>
      <c r="D878">
        <f>VLOOKUP(A878,JSE.JO!A:G,4,0)*VLOOKUP(A878,'ZAR_USD Historical Data'!A:F,5,0)</f>
        <v>787.06</v>
      </c>
      <c r="E878">
        <f>VLOOKUP(A878,JSE.JO!A:G,5,0)*VLOOKUP(A878,'ZAR_USD Historical Data'!A:F,2,0)</f>
        <v>797.09</v>
      </c>
      <c r="F878">
        <f>VLOOKUP(A878,JSE.JO!A:G,6,0)*VLOOKUP(A878,'ZAR_USD Historical Data'!A:F,2,0)</f>
        <v>574.75405656829992</v>
      </c>
      <c r="G878">
        <f>VLOOKUP(A878,JSE.JO!A:G,7,0)</f>
        <v>25253</v>
      </c>
    </row>
    <row r="879" spans="1:7" x14ac:dyDescent="0.3">
      <c r="A879" s="1">
        <v>40098</v>
      </c>
      <c r="B879">
        <f>VLOOKUP(A879,JSE.JO!A:G,2,0)*VLOOKUP(A879,'ZAR_USD Historical Data'!A:F,3,0)</f>
        <v>797.09</v>
      </c>
      <c r="C879">
        <f>VLOOKUP(A879,JSE.JO!A:G,3,0)*VLOOKUP(JSE.JO_USD!A879,'ZAR_USD Historical Data'!A:F,4,0)</f>
        <v>835.54799999999989</v>
      </c>
      <c r="D879">
        <f>VLOOKUP(A879,JSE.JO!A:G,4,0)*VLOOKUP(A879,'ZAR_USD Historical Data'!A:F,5,0)</f>
        <v>781.61750000000006</v>
      </c>
      <c r="E879">
        <f>VLOOKUP(A879,JSE.JO!A:G,5,0)*VLOOKUP(A879,'ZAR_USD Historical Data'!A:F,2,0)</f>
        <v>830.67599999999993</v>
      </c>
      <c r="F879">
        <f>VLOOKUP(A879,JSE.JO!A:G,6,0)*VLOOKUP(A879,'ZAR_USD Historical Data'!A:F,2,0)</f>
        <v>598.97176149359996</v>
      </c>
      <c r="G879">
        <f>VLOOKUP(A879,JSE.JO!A:G,7,0)</f>
        <v>209049</v>
      </c>
    </row>
    <row r="880" spans="1:7" x14ac:dyDescent="0.3">
      <c r="A880" s="1">
        <v>40099</v>
      </c>
      <c r="B880">
        <f>VLOOKUP(A880,JSE.JO!A:G,2,0)*VLOOKUP(A880,'ZAR_USD Historical Data'!A:F,3,0)</f>
        <v>824.61500000000001</v>
      </c>
      <c r="C880">
        <f>VLOOKUP(A880,JSE.JO!A:G,3,0)*VLOOKUP(JSE.JO_USD!A880,'ZAR_USD Historical Data'!A:F,4,0)</f>
        <v>835.62450000000001</v>
      </c>
      <c r="D880">
        <f>VLOOKUP(A880,JSE.JO!A:G,4,0)*VLOOKUP(A880,'ZAR_USD Historical Data'!A:F,5,0)</f>
        <v>811.77580000000012</v>
      </c>
      <c r="E880">
        <f>VLOOKUP(A880,JSE.JO!A:G,5,0)*VLOOKUP(A880,'ZAR_USD Historical Data'!A:F,2,0)</f>
        <v>825.21999999999991</v>
      </c>
      <c r="F880">
        <f>VLOOKUP(A880,JSE.JO!A:G,6,0)*VLOOKUP(A880,'ZAR_USD Historical Data'!A:F,2,0)</f>
        <v>595.03760725639995</v>
      </c>
      <c r="G880">
        <f>VLOOKUP(A880,JSE.JO!A:G,7,0)</f>
        <v>104231</v>
      </c>
    </row>
    <row r="881" spans="1:7" x14ac:dyDescent="0.3">
      <c r="A881" s="1">
        <v>40100</v>
      </c>
      <c r="B881">
        <f>VLOOKUP(A881,JSE.JO!A:G,2,0)*VLOOKUP(A881,'ZAR_USD Historical Data'!A:F,3,0)</f>
        <v>833.26</v>
      </c>
      <c r="C881">
        <f>VLOOKUP(A881,JSE.JO!A:G,3,0)*VLOOKUP(JSE.JO_USD!A881,'ZAR_USD Historical Data'!A:F,4,0)</f>
        <v>860.1167999999999</v>
      </c>
      <c r="D881">
        <f>VLOOKUP(A881,JSE.JO!A:G,4,0)*VLOOKUP(A881,'ZAR_USD Historical Data'!A:F,5,0)</f>
        <v>818.84299999999996</v>
      </c>
      <c r="E881">
        <f>VLOOKUP(A881,JSE.JO!A:G,5,0)*VLOOKUP(A881,'ZAR_USD Historical Data'!A:F,2,0)</f>
        <v>847.38160000000005</v>
      </c>
      <c r="F881">
        <f>VLOOKUP(A881,JSE.JO!A:G,6,0)*VLOOKUP(A881,'ZAR_USD Historical Data'!A:F,2,0)</f>
        <v>611.01751598110002</v>
      </c>
      <c r="G881">
        <f>VLOOKUP(A881,JSE.JO!A:G,7,0)</f>
        <v>183726</v>
      </c>
    </row>
    <row r="882" spans="1:7" x14ac:dyDescent="0.3">
      <c r="A882" s="1">
        <v>40101</v>
      </c>
      <c r="B882">
        <f>VLOOKUP(A882,JSE.JO!A:G,2,0)*VLOOKUP(A882,'ZAR_USD Historical Data'!A:F,3,0)</f>
        <v>839.38959999999997</v>
      </c>
      <c r="C882">
        <f>VLOOKUP(A882,JSE.JO!A:G,3,0)*VLOOKUP(JSE.JO_USD!A882,'ZAR_USD Historical Data'!A:F,4,0)</f>
        <v>876.82079999999996</v>
      </c>
      <c r="D882">
        <f>VLOOKUP(A882,JSE.JO!A:G,4,0)*VLOOKUP(A882,'ZAR_USD Historical Data'!A:F,5,0)</f>
        <v>827.7654</v>
      </c>
      <c r="E882">
        <f>VLOOKUP(A882,JSE.JO!A:G,5,0)*VLOOKUP(A882,'ZAR_USD Historical Data'!A:F,2,0)</f>
        <v>854.36</v>
      </c>
      <c r="F882">
        <f>VLOOKUP(A882,JSE.JO!A:G,6,0)*VLOOKUP(A882,'ZAR_USD Historical Data'!A:F,2,0)</f>
        <v>616.04943362820006</v>
      </c>
      <c r="G882">
        <f>VLOOKUP(A882,JSE.JO!A:G,7,0)</f>
        <v>1013563</v>
      </c>
    </row>
    <row r="883" spans="1:7" x14ac:dyDescent="0.3">
      <c r="A883" s="1">
        <v>40102</v>
      </c>
      <c r="B883">
        <f>VLOOKUP(A883,JSE.JO!A:G,2,0)*VLOOKUP(A883,'ZAR_USD Historical Data'!A:F,3,0)</f>
        <v>857.7924999999999</v>
      </c>
      <c r="C883">
        <f>VLOOKUP(A883,JSE.JO!A:G,3,0)*VLOOKUP(JSE.JO_USD!A883,'ZAR_USD Historical Data'!A:F,4,0)</f>
        <v>871.59749999999997</v>
      </c>
      <c r="D883">
        <f>VLOOKUP(A883,JSE.JO!A:G,4,0)*VLOOKUP(A883,'ZAR_USD Historical Data'!A:F,5,0)</f>
        <v>828.94</v>
      </c>
      <c r="E883">
        <f>VLOOKUP(A883,JSE.JO!A:G,5,0)*VLOOKUP(A883,'ZAR_USD Historical Data'!A:F,2,0)</f>
        <v>849.26400000000001</v>
      </c>
      <c r="F883">
        <f>VLOOKUP(A883,JSE.JO!A:G,6,0)*VLOOKUP(A883,'ZAR_USD Historical Data'!A:F,2,0)</f>
        <v>612.37483931939994</v>
      </c>
      <c r="G883">
        <f>VLOOKUP(A883,JSE.JO!A:G,7,0)</f>
        <v>1558028</v>
      </c>
    </row>
    <row r="884" spans="1:7" x14ac:dyDescent="0.3">
      <c r="A884" s="1">
        <v>40105</v>
      </c>
      <c r="B884">
        <f>VLOOKUP(A884,JSE.JO!A:G,2,0)*VLOOKUP(A884,'ZAR_USD Historical Data'!A:F,3,0)</f>
        <v>846.14400000000001</v>
      </c>
      <c r="C884">
        <f>VLOOKUP(A884,JSE.JO!A:G,3,0)*VLOOKUP(JSE.JO_USD!A884,'ZAR_USD Historical Data'!A:F,4,0)</f>
        <v>864.99</v>
      </c>
      <c r="D884">
        <f>VLOOKUP(A884,JSE.JO!A:G,4,0)*VLOOKUP(A884,'ZAR_USD Historical Data'!A:F,5,0)</f>
        <v>836.20020000000011</v>
      </c>
      <c r="E884">
        <f>VLOOKUP(A884,JSE.JO!A:G,5,0)*VLOOKUP(A884,'ZAR_USD Historical Data'!A:F,2,0)</f>
        <v>860.30250000000001</v>
      </c>
      <c r="F884">
        <f>VLOOKUP(A884,JSE.JO!A:G,6,0)*VLOOKUP(A884,'ZAR_USD Historical Data'!A:F,2,0)</f>
        <v>620.334254547</v>
      </c>
      <c r="G884">
        <f>VLOOKUP(A884,JSE.JO!A:G,7,0)</f>
        <v>205380</v>
      </c>
    </row>
    <row r="885" spans="1:7" x14ac:dyDescent="0.3">
      <c r="A885" s="1">
        <v>40106</v>
      </c>
      <c r="B885">
        <f>VLOOKUP(A885,JSE.JO!A:G,2,0)*VLOOKUP(A885,'ZAR_USD Historical Data'!A:F,3,0)</f>
        <v>858.69</v>
      </c>
      <c r="C885">
        <f>VLOOKUP(A885,JSE.JO!A:G,3,0)*VLOOKUP(JSE.JO_USD!A885,'ZAR_USD Historical Data'!A:F,4,0)</f>
        <v>872.21749999999997</v>
      </c>
      <c r="D885">
        <f>VLOOKUP(A885,JSE.JO!A:G,4,0)*VLOOKUP(A885,'ZAR_USD Historical Data'!A:F,5,0)</f>
        <v>821.26440000000002</v>
      </c>
      <c r="E885">
        <f>VLOOKUP(A885,JSE.JO!A:G,5,0)*VLOOKUP(A885,'ZAR_USD Historical Data'!A:F,2,0)</f>
        <v>841.20429999999988</v>
      </c>
      <c r="F885">
        <f>VLOOKUP(A885,JSE.JO!A:G,6,0)*VLOOKUP(A885,'ZAR_USD Historical Data'!A:F,2,0)</f>
        <v>606.56329638889997</v>
      </c>
      <c r="G885">
        <f>VLOOKUP(A885,JSE.JO!A:G,7,0)</f>
        <v>3811436</v>
      </c>
    </row>
    <row r="886" spans="1:7" x14ac:dyDescent="0.3">
      <c r="A886" s="1">
        <v>40107</v>
      </c>
      <c r="B886">
        <f>VLOOKUP(A886,JSE.JO!A:G,2,0)*VLOOKUP(A886,'ZAR_USD Historical Data'!A:F,3,0)</f>
        <v>835.47750000000008</v>
      </c>
      <c r="C886">
        <f>VLOOKUP(A886,JSE.JO!A:G,3,0)*VLOOKUP(JSE.JO_USD!A886,'ZAR_USD Historical Data'!A:F,4,0)</f>
        <v>846.66000000000008</v>
      </c>
      <c r="D886">
        <f>VLOOKUP(A886,JSE.JO!A:G,4,0)*VLOOKUP(A886,'ZAR_USD Historical Data'!A:F,5,0)</f>
        <v>814.46299999999997</v>
      </c>
      <c r="E886">
        <f>VLOOKUP(A886,JSE.JO!A:G,5,0)*VLOOKUP(A886,'ZAR_USD Historical Data'!A:F,2,0)</f>
        <v>834.30000000000007</v>
      </c>
      <c r="F886">
        <f>VLOOKUP(A886,JSE.JO!A:G,6,0)*VLOOKUP(A886,'ZAR_USD Historical Data'!A:F,2,0)</f>
        <v>601.58491695000009</v>
      </c>
      <c r="G886">
        <f>VLOOKUP(A886,JSE.JO!A:G,7,0)</f>
        <v>79305</v>
      </c>
    </row>
    <row r="887" spans="1:7" x14ac:dyDescent="0.3">
      <c r="A887" s="1">
        <v>40108</v>
      </c>
      <c r="B887">
        <f>VLOOKUP(A887,JSE.JO!A:G,2,0)*VLOOKUP(A887,'ZAR_USD Historical Data'!A:F,3,0)</f>
        <v>830.26850000000002</v>
      </c>
      <c r="C887">
        <f>VLOOKUP(A887,JSE.JO!A:G,3,0)*VLOOKUP(JSE.JO_USD!A887,'ZAR_USD Historical Data'!A:F,4,0)</f>
        <v>855.54000000000008</v>
      </c>
      <c r="D887">
        <f>VLOOKUP(A887,JSE.JO!A:G,4,0)*VLOOKUP(A887,'ZAR_USD Historical Data'!A:F,5,0)</f>
        <v>812.36680000000001</v>
      </c>
      <c r="E887">
        <f>VLOOKUP(A887,JSE.JO!A:G,5,0)*VLOOKUP(A887,'ZAR_USD Historical Data'!A:F,2,0)</f>
        <v>845.625</v>
      </c>
      <c r="F887">
        <f>VLOOKUP(A887,JSE.JO!A:G,6,0)*VLOOKUP(A887,'ZAR_USD Historical Data'!A:F,2,0)</f>
        <v>609.75085486590001</v>
      </c>
      <c r="G887">
        <f>VLOOKUP(A887,JSE.JO!A:G,7,0)</f>
        <v>46458</v>
      </c>
    </row>
    <row r="888" spans="1:7" x14ac:dyDescent="0.3">
      <c r="A888" s="1">
        <v>40109</v>
      </c>
      <c r="B888">
        <f>VLOOKUP(A888,JSE.JO!A:G,2,0)*VLOOKUP(A888,'ZAR_USD Historical Data'!A:F,3,0)</f>
        <v>849.24</v>
      </c>
      <c r="C888">
        <f>VLOOKUP(A888,JSE.JO!A:G,3,0)*VLOOKUP(JSE.JO_USD!A888,'ZAR_USD Historical Data'!A:F,4,0)</f>
        <v>853.65000000000009</v>
      </c>
      <c r="D888">
        <f>VLOOKUP(A888,JSE.JO!A:G,4,0)*VLOOKUP(A888,'ZAR_USD Historical Data'!A:F,5,0)</f>
        <v>808.25</v>
      </c>
      <c r="E888">
        <f>VLOOKUP(A888,JSE.JO!A:G,5,0)*VLOOKUP(A888,'ZAR_USD Historical Data'!A:F,2,0)</f>
        <v>826.78000000000009</v>
      </c>
      <c r="F888">
        <f>VLOOKUP(A888,JSE.JO!A:G,6,0)*VLOOKUP(A888,'ZAR_USD Historical Data'!A:F,2,0)</f>
        <v>596.16253221400007</v>
      </c>
      <c r="G888">
        <f>VLOOKUP(A888,JSE.JO!A:G,7,0)</f>
        <v>44745</v>
      </c>
    </row>
    <row r="889" spans="1:7" x14ac:dyDescent="0.3">
      <c r="A889" s="1">
        <v>40112</v>
      </c>
      <c r="B889">
        <f>VLOOKUP(A889,JSE.JO!A:G,2,0)*VLOOKUP(A889,'ZAR_USD Historical Data'!A:F,3,0)</f>
        <v>812.04309999999998</v>
      </c>
      <c r="C889">
        <f>VLOOKUP(A889,JSE.JO!A:G,3,0)*VLOOKUP(JSE.JO_USD!A889,'ZAR_USD Historical Data'!A:F,4,0)</f>
        <v>827.53110000000004</v>
      </c>
      <c r="D889">
        <f>VLOOKUP(A889,JSE.JO!A:G,4,0)*VLOOKUP(A889,'ZAR_USD Historical Data'!A:F,5,0)</f>
        <v>784.2</v>
      </c>
      <c r="E889">
        <f>VLOOKUP(A889,JSE.JO!A:G,5,0)*VLOOKUP(A889,'ZAR_USD Historical Data'!A:F,2,0)</f>
        <v>803.98</v>
      </c>
      <c r="F889">
        <f>VLOOKUP(A889,JSE.JO!A:G,6,0)*VLOOKUP(A889,'ZAR_USD Historical Data'!A:F,2,0)</f>
        <v>579.72217123140001</v>
      </c>
      <c r="G889">
        <f>VLOOKUP(A889,JSE.JO!A:G,7,0)</f>
        <v>60572</v>
      </c>
    </row>
    <row r="890" spans="1:7" x14ac:dyDescent="0.3">
      <c r="A890" s="1">
        <v>40113</v>
      </c>
      <c r="B890">
        <f>VLOOKUP(A890,JSE.JO!A:G,2,0)*VLOOKUP(A890,'ZAR_USD Historical Data'!A:F,3,0)</f>
        <v>805.39199999999994</v>
      </c>
      <c r="C890">
        <f>VLOOKUP(A890,JSE.JO!A:G,3,0)*VLOOKUP(JSE.JO_USD!A890,'ZAR_USD Historical Data'!A:F,4,0)</f>
        <v>817.20209999999997</v>
      </c>
      <c r="D890">
        <f>VLOOKUP(A890,JSE.JO!A:G,4,0)*VLOOKUP(A890,'ZAR_USD Historical Data'!A:F,5,0)</f>
        <v>783.80399999999997</v>
      </c>
      <c r="E890">
        <f>VLOOKUP(A890,JSE.JO!A:G,5,0)*VLOOKUP(A890,'ZAR_USD Historical Data'!A:F,2,0)</f>
        <v>795.43999999999994</v>
      </c>
      <c r="F890">
        <f>VLOOKUP(A890,JSE.JO!A:G,6,0)*VLOOKUP(A890,'ZAR_USD Historical Data'!A:F,2,0)</f>
        <v>573.56427259919997</v>
      </c>
      <c r="G890">
        <f>VLOOKUP(A890,JSE.JO!A:G,7,0)</f>
        <v>19245</v>
      </c>
    </row>
    <row r="891" spans="1:7" x14ac:dyDescent="0.3">
      <c r="A891" s="1">
        <v>40114</v>
      </c>
      <c r="B891">
        <f>VLOOKUP(A891,JSE.JO!A:G,2,0)*VLOOKUP(A891,'ZAR_USD Historical Data'!A:F,3,0)</f>
        <v>794.83</v>
      </c>
      <c r="C891">
        <f>VLOOKUP(A891,JSE.JO!A:G,3,0)*VLOOKUP(JSE.JO_USD!A891,'ZAR_USD Historical Data'!A:F,4,0)</f>
        <v>804.69359999999995</v>
      </c>
      <c r="D891">
        <f>VLOOKUP(A891,JSE.JO!A:G,4,0)*VLOOKUP(A891,'ZAR_USD Historical Data'!A:F,5,0)</f>
        <v>762.47379999999998</v>
      </c>
      <c r="E891">
        <f>VLOOKUP(A891,JSE.JO!A:G,5,0)*VLOOKUP(A891,'ZAR_USD Historical Data'!A:F,2,0)</f>
        <v>769.74699999999996</v>
      </c>
      <c r="F891">
        <f>VLOOKUP(A891,JSE.JO!A:G,6,0)*VLOOKUP(A891,'ZAR_USD Historical Data'!A:F,2,0)</f>
        <v>555.03793500699999</v>
      </c>
      <c r="G891">
        <f>VLOOKUP(A891,JSE.JO!A:G,7,0)</f>
        <v>111104</v>
      </c>
    </row>
    <row r="892" spans="1:7" x14ac:dyDescent="0.3">
      <c r="A892" s="1">
        <v>40115</v>
      </c>
      <c r="B892">
        <f>VLOOKUP(A892,JSE.JO!A:G,2,0)*VLOOKUP(A892,'ZAR_USD Historical Data'!A:F,3,0)</f>
        <v>764.11500000000001</v>
      </c>
      <c r="C892">
        <f>VLOOKUP(A892,JSE.JO!A:G,3,0)*VLOOKUP(JSE.JO_USD!A892,'ZAR_USD Historical Data'!A:F,4,0)</f>
        <v>811.31819999999993</v>
      </c>
      <c r="D892">
        <f>VLOOKUP(A892,JSE.JO!A:G,4,0)*VLOOKUP(A892,'ZAR_USD Historical Data'!A:F,5,0)</f>
        <v>763.98869999999999</v>
      </c>
      <c r="E892">
        <f>VLOOKUP(A892,JSE.JO!A:G,5,0)*VLOOKUP(A892,'ZAR_USD Historical Data'!A:F,2,0)</f>
        <v>798.49700000000007</v>
      </c>
      <c r="F892">
        <f>VLOOKUP(A892,JSE.JO!A:G,6,0)*VLOOKUP(A892,'ZAR_USD Historical Data'!A:F,2,0)</f>
        <v>575.76850827650003</v>
      </c>
      <c r="G892">
        <f>VLOOKUP(A892,JSE.JO!A:G,7,0)</f>
        <v>93594</v>
      </c>
    </row>
    <row r="893" spans="1:7" x14ac:dyDescent="0.3">
      <c r="A893" s="1">
        <v>40116</v>
      </c>
      <c r="B893">
        <f>VLOOKUP(A893,JSE.JO!A:G,2,0)*VLOOKUP(A893,'ZAR_USD Historical Data'!A:F,3,0)</f>
        <v>789.46939999999995</v>
      </c>
      <c r="C893">
        <f>VLOOKUP(A893,JSE.JO!A:G,3,0)*VLOOKUP(JSE.JO_USD!A893,'ZAR_USD Historical Data'!A:F,4,0)</f>
        <v>807.45270000000005</v>
      </c>
      <c r="D893">
        <f>VLOOKUP(A893,JSE.JO!A:G,4,0)*VLOOKUP(A893,'ZAR_USD Historical Data'!A:F,5,0)</f>
        <v>765.37799999999993</v>
      </c>
      <c r="E893">
        <f>VLOOKUP(A893,JSE.JO!A:G,5,0)*VLOOKUP(A893,'ZAR_USD Historical Data'!A:F,2,0)</f>
        <v>775.68000000000006</v>
      </c>
      <c r="F893">
        <f>VLOOKUP(A893,JSE.JO!A:G,6,0)*VLOOKUP(A893,'ZAR_USD Historical Data'!A:F,2,0)</f>
        <v>559.31606246399997</v>
      </c>
      <c r="G893">
        <f>VLOOKUP(A893,JSE.JO!A:G,7,0)</f>
        <v>30122</v>
      </c>
    </row>
    <row r="894" spans="1:7" x14ac:dyDescent="0.3">
      <c r="A894" s="1">
        <v>40119</v>
      </c>
      <c r="B894">
        <f>VLOOKUP(A894,JSE.JO!A:G,2,0)*VLOOKUP(A894,'ZAR_USD Historical Data'!A:F,3,0)</f>
        <v>767.74500000000012</v>
      </c>
      <c r="C894">
        <f>VLOOKUP(A894,JSE.JO!A:G,3,0)*VLOOKUP(JSE.JO_USD!A894,'ZAR_USD Historical Data'!A:F,4,0)</f>
        <v>775.68000000000006</v>
      </c>
      <c r="D894">
        <f>VLOOKUP(A894,JSE.JO!A:G,4,0)*VLOOKUP(A894,'ZAR_USD Historical Data'!A:F,5,0)</f>
        <v>717.34319999999991</v>
      </c>
      <c r="E894">
        <f>VLOOKUP(A894,JSE.JO!A:G,5,0)*VLOOKUP(A894,'ZAR_USD Historical Data'!A:F,2,0)</f>
        <v>753</v>
      </c>
      <c r="F894">
        <f>VLOOKUP(A894,JSE.JO!A:G,6,0)*VLOOKUP(A894,'ZAR_USD Historical Data'!A:F,2,0)</f>
        <v>542.96226853899998</v>
      </c>
      <c r="G894">
        <f>VLOOKUP(A894,JSE.JO!A:G,7,0)</f>
        <v>36390</v>
      </c>
    </row>
    <row r="895" spans="1:7" x14ac:dyDescent="0.3">
      <c r="A895" s="1">
        <v>40120</v>
      </c>
      <c r="B895">
        <f>VLOOKUP(A895,JSE.JO!A:G,2,0)*VLOOKUP(A895,'ZAR_USD Historical Data'!A:F,3,0)</f>
        <v>773.76</v>
      </c>
      <c r="C895">
        <f>VLOOKUP(A895,JSE.JO!A:G,3,0)*VLOOKUP(JSE.JO_USD!A895,'ZAR_USD Historical Data'!A:F,4,0)</f>
        <v>792.98000000000013</v>
      </c>
      <c r="D895">
        <f>VLOOKUP(A895,JSE.JO!A:G,4,0)*VLOOKUP(A895,'ZAR_USD Historical Data'!A:F,5,0)</f>
        <v>743.91200000000003</v>
      </c>
      <c r="E895">
        <f>VLOOKUP(A895,JSE.JO!A:G,5,0)*VLOOKUP(A895,'ZAR_USD Historical Data'!A:F,2,0)</f>
        <v>779.25319999999999</v>
      </c>
      <c r="F895">
        <f>VLOOKUP(A895,JSE.JO!A:G,6,0)*VLOOKUP(A895,'ZAR_USD Historical Data'!A:F,2,0)</f>
        <v>561.89245658480002</v>
      </c>
      <c r="G895">
        <f>VLOOKUP(A895,JSE.JO!A:G,7,0)</f>
        <v>134556</v>
      </c>
    </row>
    <row r="896" spans="1:7" x14ac:dyDescent="0.3">
      <c r="A896" s="1">
        <v>40121</v>
      </c>
      <c r="B896">
        <f>VLOOKUP(A896,JSE.JO!A:G,2,0)*VLOOKUP(A896,'ZAR_USD Historical Data'!A:F,3,0)</f>
        <v>774.9783000000001</v>
      </c>
      <c r="C896">
        <f>VLOOKUP(A896,JSE.JO!A:G,3,0)*VLOOKUP(JSE.JO_USD!A896,'ZAR_USD Historical Data'!A:F,4,0)</f>
        <v>812.01869999999997</v>
      </c>
      <c r="D896">
        <f>VLOOKUP(A896,JSE.JO!A:G,4,0)*VLOOKUP(A896,'ZAR_USD Historical Data'!A:F,5,0)</f>
        <v>767.06939999999997</v>
      </c>
      <c r="E896">
        <f>VLOOKUP(A896,JSE.JO!A:G,5,0)*VLOOKUP(A896,'ZAR_USD Historical Data'!A:F,2,0)</f>
        <v>798.4899999999999</v>
      </c>
      <c r="F896">
        <f>VLOOKUP(A896,JSE.JO!A:G,6,0)*VLOOKUP(A896,'ZAR_USD Historical Data'!A:F,2,0)</f>
        <v>575.76352211070002</v>
      </c>
      <c r="G896">
        <f>VLOOKUP(A896,JSE.JO!A:G,7,0)</f>
        <v>132651</v>
      </c>
    </row>
    <row r="897" spans="1:7" x14ac:dyDescent="0.3">
      <c r="A897" s="1">
        <v>40122</v>
      </c>
      <c r="B897">
        <f>VLOOKUP(A897,JSE.JO!A:G,2,0)*VLOOKUP(A897,'ZAR_USD Historical Data'!A:F,3,0)</f>
        <v>790.89779999999996</v>
      </c>
      <c r="C897">
        <f>VLOOKUP(A897,JSE.JO!A:G,3,0)*VLOOKUP(JSE.JO_USD!A897,'ZAR_USD Historical Data'!A:F,4,0)</f>
        <v>811.30000000000007</v>
      </c>
      <c r="D897">
        <f>VLOOKUP(A897,JSE.JO!A:G,4,0)*VLOOKUP(A897,'ZAR_USD Historical Data'!A:F,5,0)</f>
        <v>773.61300000000006</v>
      </c>
      <c r="E897">
        <f>VLOOKUP(A897,JSE.JO!A:G,5,0)*VLOOKUP(A897,'ZAR_USD Historical Data'!A:F,2,0)</f>
        <v>795.23279999999988</v>
      </c>
      <c r="F897">
        <f>VLOOKUP(A897,JSE.JO!A:G,6,0)*VLOOKUP(A897,'ZAR_USD Historical Data'!A:F,2,0)</f>
        <v>573.41477899979986</v>
      </c>
      <c r="G897">
        <f>VLOOKUP(A897,JSE.JO!A:G,7,0)</f>
        <v>167965</v>
      </c>
    </row>
    <row r="898" spans="1:7" x14ac:dyDescent="0.3">
      <c r="A898" s="1">
        <v>40123</v>
      </c>
      <c r="B898">
        <f>VLOOKUP(A898,JSE.JO!A:G,2,0)*VLOOKUP(A898,'ZAR_USD Historical Data'!A:F,3,0)</f>
        <v>796.89</v>
      </c>
      <c r="C898">
        <f>VLOOKUP(A898,JSE.JO!A:G,3,0)*VLOOKUP(JSE.JO_USD!A898,'ZAR_USD Historical Data'!A:F,4,0)</f>
        <v>811.01250000000005</v>
      </c>
      <c r="D898">
        <f>VLOOKUP(A898,JSE.JO!A:G,4,0)*VLOOKUP(A898,'ZAR_USD Historical Data'!A:F,5,0)</f>
        <v>781.8</v>
      </c>
      <c r="E898">
        <f>VLOOKUP(A898,JSE.JO!A:G,5,0)*VLOOKUP(A898,'ZAR_USD Historical Data'!A:F,2,0)</f>
        <v>795.6</v>
      </c>
      <c r="F898">
        <f>VLOOKUP(A898,JSE.JO!A:G,6,0)*VLOOKUP(A898,'ZAR_USD Historical Data'!A:F,2,0)</f>
        <v>573.6796558428</v>
      </c>
      <c r="G898">
        <f>VLOOKUP(A898,JSE.JO!A:G,7,0)</f>
        <v>153906</v>
      </c>
    </row>
    <row r="899" spans="1:7" x14ac:dyDescent="0.3">
      <c r="A899" s="1">
        <v>40126</v>
      </c>
      <c r="B899">
        <f>VLOOKUP(A899,JSE.JO!A:G,2,0)*VLOOKUP(A899,'ZAR_USD Historical Data'!A:F,3,0)</f>
        <v>795</v>
      </c>
      <c r="C899">
        <f>VLOOKUP(A899,JSE.JO!A:G,3,0)*VLOOKUP(JSE.JO_USD!A899,'ZAR_USD Historical Data'!A:F,4,0)</f>
        <v>819.24299999999994</v>
      </c>
      <c r="D899">
        <f>VLOOKUP(A899,JSE.JO!A:G,4,0)*VLOOKUP(A899,'ZAR_USD Historical Data'!A:F,5,0)</f>
        <v>789.6</v>
      </c>
      <c r="E899">
        <f>VLOOKUP(A899,JSE.JO!A:G,5,0)*VLOOKUP(A899,'ZAR_USD Historical Data'!A:F,2,0)</f>
        <v>807.7346</v>
      </c>
      <c r="F899">
        <f>VLOOKUP(A899,JSE.JO!A:G,6,0)*VLOOKUP(A899,'ZAR_USD Historical Data'!A:F,2,0)</f>
        <v>582.42938193780003</v>
      </c>
      <c r="G899">
        <f>VLOOKUP(A899,JSE.JO!A:G,7,0)</f>
        <v>22754</v>
      </c>
    </row>
    <row r="900" spans="1:7" x14ac:dyDescent="0.3">
      <c r="A900" s="1">
        <v>40127</v>
      </c>
      <c r="B900">
        <f>VLOOKUP(A900,JSE.JO!A:G,2,0)*VLOOKUP(A900,'ZAR_USD Historical Data'!A:F,3,0)</f>
        <v>808.48599999999999</v>
      </c>
      <c r="C900">
        <f>VLOOKUP(A900,JSE.JO!A:G,3,0)*VLOOKUP(JSE.JO_USD!A900,'ZAR_USD Historical Data'!A:F,4,0)</f>
        <v>835.17000000000007</v>
      </c>
      <c r="D900">
        <f>VLOOKUP(A900,JSE.JO!A:G,4,0)*VLOOKUP(A900,'ZAR_USD Historical Data'!A:F,5,0)</f>
        <v>799.26549999999997</v>
      </c>
      <c r="E900">
        <f>VLOOKUP(A900,JSE.JO!A:G,5,0)*VLOOKUP(A900,'ZAR_USD Historical Data'!A:F,2,0)</f>
        <v>825.33</v>
      </c>
      <c r="F900">
        <f>VLOOKUP(A900,JSE.JO!A:G,6,0)*VLOOKUP(A900,'ZAR_USD Historical Data'!A:F,2,0)</f>
        <v>595.11691781190007</v>
      </c>
      <c r="G900">
        <f>VLOOKUP(A900,JSE.JO!A:G,7,0)</f>
        <v>547283</v>
      </c>
    </row>
    <row r="901" spans="1:7" x14ac:dyDescent="0.3">
      <c r="A901" s="1">
        <v>40128</v>
      </c>
      <c r="B901">
        <f>VLOOKUP(A901,JSE.JO!A:G,2,0)*VLOOKUP(A901,'ZAR_USD Historical Data'!A:F,3,0)</f>
        <v>816.46199999999999</v>
      </c>
      <c r="C901">
        <f>VLOOKUP(A901,JSE.JO!A:G,3,0)*VLOOKUP(JSE.JO_USD!A901,'ZAR_USD Historical Data'!A:F,4,0)</f>
        <v>845.76800000000003</v>
      </c>
      <c r="D901">
        <f>VLOOKUP(A901,JSE.JO!A:G,4,0)*VLOOKUP(A901,'ZAR_USD Historical Data'!A:F,5,0)</f>
        <v>805.60799999999995</v>
      </c>
      <c r="E901">
        <f>VLOOKUP(A901,JSE.JO!A:G,5,0)*VLOOKUP(A901,'ZAR_USD Historical Data'!A:F,2,0)</f>
        <v>825.12080000000003</v>
      </c>
      <c r="F901">
        <f>VLOOKUP(A901,JSE.JO!A:G,6,0)*VLOOKUP(A901,'ZAR_USD Historical Data'!A:F,2,0)</f>
        <v>594.96599188180005</v>
      </c>
      <c r="G901">
        <f>VLOOKUP(A901,JSE.JO!A:G,7,0)</f>
        <v>33958</v>
      </c>
    </row>
    <row r="902" spans="1:7" x14ac:dyDescent="0.3">
      <c r="A902" s="1">
        <v>40129</v>
      </c>
      <c r="B902">
        <f>VLOOKUP(A902,JSE.JO!A:G,2,0)*VLOOKUP(A902,'ZAR_USD Historical Data'!A:F,3,0)</f>
        <v>818.27099999999996</v>
      </c>
      <c r="C902">
        <f>VLOOKUP(A902,JSE.JO!A:G,3,0)*VLOOKUP(JSE.JO_USD!A902,'ZAR_USD Historical Data'!A:F,4,0)</f>
        <v>859.24080000000004</v>
      </c>
      <c r="D902">
        <f>VLOOKUP(A902,JSE.JO!A:G,4,0)*VLOOKUP(A902,'ZAR_USD Historical Data'!A:F,5,0)</f>
        <v>796.92599999999993</v>
      </c>
      <c r="E902">
        <f>VLOOKUP(A902,JSE.JO!A:G,5,0)*VLOOKUP(A902,'ZAR_USD Historical Data'!A:F,2,0)</f>
        <v>834.95650000000012</v>
      </c>
      <c r="F902">
        <f>VLOOKUP(A902,JSE.JO!A:G,6,0)*VLOOKUP(A902,'ZAR_USD Historical Data'!A:F,2,0)</f>
        <v>602.05828116069995</v>
      </c>
      <c r="G902">
        <f>VLOOKUP(A902,JSE.JO!A:G,7,0)</f>
        <v>234765</v>
      </c>
    </row>
    <row r="903" spans="1:7" x14ac:dyDescent="0.3">
      <c r="A903" s="1">
        <v>40130</v>
      </c>
      <c r="B903">
        <f>VLOOKUP(A903,JSE.JO!A:G,2,0)*VLOOKUP(A903,'ZAR_USD Historical Data'!A:F,3,0)</f>
        <v>835.53599999999994</v>
      </c>
      <c r="C903">
        <f>VLOOKUP(A903,JSE.JO!A:G,3,0)*VLOOKUP(JSE.JO_USD!A903,'ZAR_USD Historical Data'!A:F,4,0)</f>
        <v>847.5</v>
      </c>
      <c r="D903">
        <f>VLOOKUP(A903,JSE.JO!A:G,4,0)*VLOOKUP(A903,'ZAR_USD Historical Data'!A:F,5,0)</f>
        <v>818.88789999999995</v>
      </c>
      <c r="E903">
        <f>VLOOKUP(A903,JSE.JO!A:G,5,0)*VLOOKUP(A903,'ZAR_USD Historical Data'!A:F,2,0)</f>
        <v>835.76</v>
      </c>
      <c r="F903">
        <f>VLOOKUP(A903,JSE.JO!A:G,6,0)*VLOOKUP(A903,'ZAR_USD Historical Data'!A:F,2,0)</f>
        <v>602.6376172212</v>
      </c>
      <c r="G903">
        <f>VLOOKUP(A903,JSE.JO!A:G,7,0)</f>
        <v>117197</v>
      </c>
    </row>
    <row r="904" spans="1:7" x14ac:dyDescent="0.3">
      <c r="A904" s="1">
        <v>40133</v>
      </c>
      <c r="B904">
        <f>VLOOKUP(A904,JSE.JO!A:G,2,0)*VLOOKUP(A904,'ZAR_USD Historical Data'!A:F,3,0)</f>
        <v>828.41399999999999</v>
      </c>
      <c r="C904">
        <f>VLOOKUP(A904,JSE.JO!A:G,3,0)*VLOOKUP(JSE.JO_USD!A904,'ZAR_USD Historical Data'!A:F,4,0)</f>
        <v>851.39099999999996</v>
      </c>
      <c r="D904">
        <f>VLOOKUP(A904,JSE.JO!A:G,4,0)*VLOOKUP(A904,'ZAR_USD Historical Data'!A:F,5,0)</f>
        <v>811.30000000000007</v>
      </c>
      <c r="E904">
        <f>VLOOKUP(A904,JSE.JO!A:G,5,0)*VLOOKUP(A904,'ZAR_USD Historical Data'!A:F,2,0)</f>
        <v>835.78499999999997</v>
      </c>
      <c r="F904">
        <f>VLOOKUP(A904,JSE.JO!A:G,6,0)*VLOOKUP(A904,'ZAR_USD Historical Data'!A:F,2,0)</f>
        <v>602.6557165506</v>
      </c>
      <c r="G904">
        <f>VLOOKUP(A904,JSE.JO!A:G,7,0)</f>
        <v>42774</v>
      </c>
    </row>
    <row r="905" spans="1:7" x14ac:dyDescent="0.3">
      <c r="A905" s="1">
        <v>40134</v>
      </c>
      <c r="B905">
        <f>VLOOKUP(A905,JSE.JO!A:G,2,0)*VLOOKUP(A905,'ZAR_USD Historical Data'!A:F,3,0)</f>
        <v>836.40000000000009</v>
      </c>
      <c r="C905">
        <f>VLOOKUP(A905,JSE.JO!A:G,3,0)*VLOOKUP(JSE.JO_USD!A905,'ZAR_USD Historical Data'!A:F,4,0)</f>
        <v>845.35749999999996</v>
      </c>
      <c r="D905">
        <f>VLOOKUP(A905,JSE.JO!A:G,4,0)*VLOOKUP(A905,'ZAR_USD Historical Data'!A:F,5,0)</f>
        <v>809.95500000000004</v>
      </c>
      <c r="E905">
        <f>VLOOKUP(A905,JSE.JO!A:G,5,0)*VLOOKUP(A905,'ZAR_USD Historical Data'!A:F,2,0)</f>
        <v>829.30250000000001</v>
      </c>
      <c r="F905">
        <f>VLOOKUP(A905,JSE.JO!A:G,6,0)*VLOOKUP(A905,'ZAR_USD Historical Data'!A:F,2,0)</f>
        <v>597.9813733986</v>
      </c>
      <c r="G905">
        <f>VLOOKUP(A905,JSE.JO!A:G,7,0)</f>
        <v>118207</v>
      </c>
    </row>
    <row r="906" spans="1:7" x14ac:dyDescent="0.3">
      <c r="A906" s="1">
        <v>40135</v>
      </c>
      <c r="B906">
        <f>VLOOKUP(A906,JSE.JO!A:G,2,0)*VLOOKUP(A906,'ZAR_USD Historical Data'!A:F,3,0)</f>
        <v>827.8252</v>
      </c>
      <c r="C906">
        <f>VLOOKUP(A906,JSE.JO!A:G,3,0)*VLOOKUP(JSE.JO_USD!A906,'ZAR_USD Historical Data'!A:F,4,0)</f>
        <v>838.50299999999993</v>
      </c>
      <c r="D906">
        <f>VLOOKUP(A906,JSE.JO!A:G,4,0)*VLOOKUP(A906,'ZAR_USD Historical Data'!A:F,5,0)</f>
        <v>809.4425</v>
      </c>
      <c r="E906">
        <f>VLOOKUP(A906,JSE.JO!A:G,5,0)*VLOOKUP(A906,'ZAR_USD Historical Data'!A:F,2,0)</f>
        <v>825.33</v>
      </c>
      <c r="F906">
        <f>VLOOKUP(A906,JSE.JO!A:G,6,0)*VLOOKUP(A906,'ZAR_USD Historical Data'!A:F,2,0)</f>
        <v>595.11697690280005</v>
      </c>
      <c r="G906">
        <f>VLOOKUP(A906,JSE.JO!A:G,7,0)</f>
        <v>53502</v>
      </c>
    </row>
    <row r="907" spans="1:7" x14ac:dyDescent="0.3">
      <c r="A907" s="1">
        <v>40136</v>
      </c>
      <c r="B907">
        <f>VLOOKUP(A907,JSE.JO!A:G,2,0)*VLOOKUP(A907,'ZAR_USD Historical Data'!A:F,3,0)</f>
        <v>818.86189999999999</v>
      </c>
      <c r="C907">
        <f>VLOOKUP(A907,JSE.JO!A:G,3,0)*VLOOKUP(JSE.JO_USD!A907,'ZAR_USD Historical Data'!A:F,4,0)</f>
        <v>829.91930000000002</v>
      </c>
      <c r="D907">
        <f>VLOOKUP(A907,JSE.JO!A:G,4,0)*VLOOKUP(A907,'ZAR_USD Historical Data'!A:F,5,0)</f>
        <v>790.83</v>
      </c>
      <c r="E907">
        <f>VLOOKUP(A907,JSE.JO!A:G,5,0)*VLOOKUP(A907,'ZAR_USD Historical Data'!A:F,2,0)</f>
        <v>814.91070000000002</v>
      </c>
      <c r="F907">
        <f>VLOOKUP(A907,JSE.JO!A:G,6,0)*VLOOKUP(A907,'ZAR_USD Historical Data'!A:F,2,0)</f>
        <v>587.60389375000011</v>
      </c>
      <c r="G907">
        <f>VLOOKUP(A907,JSE.JO!A:G,7,0)</f>
        <v>59546</v>
      </c>
    </row>
    <row r="908" spans="1:7" x14ac:dyDescent="0.3">
      <c r="A908" s="1">
        <v>40137</v>
      </c>
      <c r="B908">
        <f>VLOOKUP(A908,JSE.JO!A:G,2,0)*VLOOKUP(A908,'ZAR_USD Historical Data'!A:F,3,0)</f>
        <v>802.23</v>
      </c>
      <c r="C908">
        <f>VLOOKUP(A908,JSE.JO!A:G,3,0)*VLOOKUP(JSE.JO_USD!A908,'ZAR_USD Historical Data'!A:F,4,0)</f>
        <v>812.83500000000004</v>
      </c>
      <c r="D908">
        <f>VLOOKUP(A908,JSE.JO!A:G,4,0)*VLOOKUP(A908,'ZAR_USD Historical Data'!A:F,5,0)</f>
        <v>779.92239999999993</v>
      </c>
      <c r="E908">
        <f>VLOOKUP(A908,JSE.JO!A:G,5,0)*VLOOKUP(A908,'ZAR_USD Historical Data'!A:F,2,0)</f>
        <v>796.18</v>
      </c>
      <c r="F908">
        <f>VLOOKUP(A908,JSE.JO!A:G,6,0)*VLOOKUP(A908,'ZAR_USD Historical Data'!A:F,2,0)</f>
        <v>574.09786741159996</v>
      </c>
      <c r="G908">
        <f>VLOOKUP(A908,JSE.JO!A:G,7,0)</f>
        <v>334118</v>
      </c>
    </row>
    <row r="909" spans="1:7" x14ac:dyDescent="0.3">
      <c r="A909" s="1">
        <v>40140</v>
      </c>
      <c r="B909">
        <f>VLOOKUP(A909,JSE.JO!A:G,2,0)*VLOOKUP(A909,'ZAR_USD Historical Data'!A:F,3,0)</f>
        <v>800.93</v>
      </c>
      <c r="C909">
        <f>VLOOKUP(A909,JSE.JO!A:G,3,0)*VLOOKUP(JSE.JO_USD!A909,'ZAR_USD Historical Data'!A:F,4,0)</f>
        <v>822.28</v>
      </c>
      <c r="D909">
        <f>VLOOKUP(A909,JSE.JO!A:G,4,0)*VLOOKUP(A909,'ZAR_USD Historical Data'!A:F,5,0)</f>
        <v>785.00729999999999</v>
      </c>
      <c r="E909">
        <f>VLOOKUP(A909,JSE.JO!A:G,5,0)*VLOOKUP(A909,'ZAR_USD Historical Data'!A:F,2,0)</f>
        <v>812.40599999999995</v>
      </c>
      <c r="F909">
        <f>VLOOKUP(A909,JSE.JO!A:G,6,0)*VLOOKUP(A909,'ZAR_USD Historical Data'!A:F,2,0)</f>
        <v>585.7978957716</v>
      </c>
      <c r="G909">
        <f>VLOOKUP(A909,JSE.JO!A:G,7,0)</f>
        <v>27396</v>
      </c>
    </row>
    <row r="910" spans="1:7" x14ac:dyDescent="0.3">
      <c r="A910" s="1">
        <v>40141</v>
      </c>
      <c r="B910">
        <f>VLOOKUP(A910,JSE.JO!A:G,2,0)*VLOOKUP(A910,'ZAR_USD Historical Data'!A:F,3,0)</f>
        <v>812.46350000000007</v>
      </c>
      <c r="C910">
        <f>VLOOKUP(A910,JSE.JO!A:G,3,0)*VLOOKUP(JSE.JO_USD!A910,'ZAR_USD Historical Data'!A:F,4,0)</f>
        <v>827.48749999999995</v>
      </c>
      <c r="D910">
        <f>VLOOKUP(A910,JSE.JO!A:G,4,0)*VLOOKUP(A910,'ZAR_USD Historical Data'!A:F,5,0)</f>
        <v>800.70350000000008</v>
      </c>
      <c r="E910">
        <f>VLOOKUP(A910,JSE.JO!A:G,5,0)*VLOOKUP(A910,'ZAR_USD Historical Data'!A:F,2,0)</f>
        <v>816.79</v>
      </c>
      <c r="F910">
        <f>VLOOKUP(A910,JSE.JO!A:G,6,0)*VLOOKUP(A910,'ZAR_USD Historical Data'!A:F,2,0)</f>
        <v>588.95901917970002</v>
      </c>
      <c r="G910">
        <f>VLOOKUP(A910,JSE.JO!A:G,7,0)</f>
        <v>53963</v>
      </c>
    </row>
    <row r="911" spans="1:7" x14ac:dyDescent="0.3">
      <c r="A911" s="1">
        <v>40142</v>
      </c>
      <c r="B911">
        <f>VLOOKUP(A911,JSE.JO!A:G,2,0)*VLOOKUP(A911,'ZAR_USD Historical Data'!A:F,3,0)</f>
        <v>804.27179999999998</v>
      </c>
      <c r="C911">
        <f>VLOOKUP(A911,JSE.JO!A:G,3,0)*VLOOKUP(JSE.JO_USD!A911,'ZAR_USD Historical Data'!A:F,4,0)</f>
        <v>845.62500000000011</v>
      </c>
      <c r="D911">
        <f>VLOOKUP(A911,JSE.JO!A:G,4,0)*VLOOKUP(A911,'ZAR_USD Historical Data'!A:F,5,0)</f>
        <v>799.46300000000008</v>
      </c>
      <c r="E911">
        <f>VLOOKUP(A911,JSE.JO!A:G,5,0)*VLOOKUP(A911,'ZAR_USD Historical Data'!A:F,2,0)</f>
        <v>838.86</v>
      </c>
      <c r="F911">
        <f>VLOOKUP(A911,JSE.JO!A:G,6,0)*VLOOKUP(A911,'ZAR_USD Historical Data'!A:F,2,0)</f>
        <v>604.87299291759996</v>
      </c>
      <c r="G911">
        <f>VLOOKUP(A911,JSE.JO!A:G,7,0)</f>
        <v>19691</v>
      </c>
    </row>
    <row r="912" spans="1:7" x14ac:dyDescent="0.3">
      <c r="A912" s="1">
        <v>40143</v>
      </c>
      <c r="B912">
        <f>VLOOKUP(A912,JSE.JO!A:G,2,0)*VLOOKUP(A912,'ZAR_USD Historical Data'!A:F,3,0)</f>
        <v>833.32500000000005</v>
      </c>
      <c r="C912">
        <f>VLOOKUP(A912,JSE.JO!A:G,3,0)*VLOOKUP(JSE.JO_USD!A912,'ZAR_USD Historical Data'!A:F,4,0)</f>
        <v>843.43350000000009</v>
      </c>
      <c r="D912">
        <f>VLOOKUP(A912,JSE.JO!A:G,4,0)*VLOOKUP(A912,'ZAR_USD Historical Data'!A:F,5,0)</f>
        <v>803.98</v>
      </c>
      <c r="E912">
        <f>VLOOKUP(A912,JSE.JO!A:G,5,0)*VLOOKUP(A912,'ZAR_USD Historical Data'!A:F,2,0)</f>
        <v>821.02500000000009</v>
      </c>
      <c r="F912">
        <f>VLOOKUP(A912,JSE.JO!A:G,6,0)*VLOOKUP(A912,'ZAR_USD Historical Data'!A:F,2,0)</f>
        <v>592.012789989</v>
      </c>
      <c r="G912">
        <f>VLOOKUP(A912,JSE.JO!A:G,7,0)</f>
        <v>61586</v>
      </c>
    </row>
    <row r="913" spans="1:7" x14ac:dyDescent="0.3">
      <c r="A913" s="1">
        <v>40144</v>
      </c>
      <c r="B913">
        <f>VLOOKUP(A913,JSE.JO!A:G,2,0)*VLOOKUP(A913,'ZAR_USD Historical Data'!A:F,3,0)</f>
        <v>817.23399999999992</v>
      </c>
      <c r="C913">
        <f>VLOOKUP(A913,JSE.JO!A:G,3,0)*VLOOKUP(JSE.JO_USD!A913,'ZAR_USD Historical Data'!A:F,4,0)</f>
        <v>832.58399999999995</v>
      </c>
      <c r="D913">
        <f>VLOOKUP(A913,JSE.JO!A:G,4,0)*VLOOKUP(A913,'ZAR_USD Historical Data'!A:F,5,0)</f>
        <v>779.52989999999988</v>
      </c>
      <c r="E913">
        <f>VLOOKUP(A913,JSE.JO!A:G,5,0)*VLOOKUP(A913,'ZAR_USD Historical Data'!A:F,2,0)</f>
        <v>816.8850000000001</v>
      </c>
      <c r="F913">
        <f>VLOOKUP(A913,JSE.JO!A:G,6,0)*VLOOKUP(A913,'ZAR_USD Historical Data'!A:F,2,0)</f>
        <v>589.02741216000004</v>
      </c>
      <c r="G913">
        <f>VLOOKUP(A913,JSE.JO!A:G,7,0)</f>
        <v>182792</v>
      </c>
    </row>
    <row r="914" spans="1:7" x14ac:dyDescent="0.3">
      <c r="A914" s="1">
        <v>40147</v>
      </c>
      <c r="B914">
        <f>VLOOKUP(A914,JSE.JO!A:G,2,0)*VLOOKUP(A914,'ZAR_USD Historical Data'!A:F,3,0)</f>
        <v>817.49009999999998</v>
      </c>
      <c r="C914">
        <f>VLOOKUP(A914,JSE.JO!A:G,3,0)*VLOOKUP(JSE.JO_USD!A914,'ZAR_USD Historical Data'!A:F,4,0)</f>
        <v>827.17169999999987</v>
      </c>
      <c r="D914">
        <f>VLOOKUP(A914,JSE.JO!A:G,4,0)*VLOOKUP(A914,'ZAR_USD Historical Data'!A:F,5,0)</f>
        <v>793.80150000000003</v>
      </c>
      <c r="E914">
        <f>VLOOKUP(A914,JSE.JO!A:G,5,0)*VLOOKUP(A914,'ZAR_USD Historical Data'!A:F,2,0)</f>
        <v>814.05000000000007</v>
      </c>
      <c r="F914">
        <f>VLOOKUP(A914,JSE.JO!A:G,6,0)*VLOOKUP(A914,'ZAR_USD Historical Data'!A:F,2,0)</f>
        <v>586.98329589000014</v>
      </c>
      <c r="G914">
        <f>VLOOKUP(A914,JSE.JO!A:G,7,0)</f>
        <v>391762</v>
      </c>
    </row>
    <row r="915" spans="1:7" x14ac:dyDescent="0.3">
      <c r="A915" s="1">
        <v>40148</v>
      </c>
      <c r="B915">
        <f>VLOOKUP(A915,JSE.JO!A:G,2,0)*VLOOKUP(A915,'ZAR_USD Historical Data'!A:F,3,0)</f>
        <v>812.09799999999996</v>
      </c>
      <c r="C915">
        <f>VLOOKUP(A915,JSE.JO!A:G,3,0)*VLOOKUP(JSE.JO_USD!A915,'ZAR_USD Historical Data'!A:F,4,0)</f>
        <v>836.17290000000003</v>
      </c>
      <c r="D915">
        <f>VLOOKUP(A915,JSE.JO!A:G,4,0)*VLOOKUP(A915,'ZAR_USD Historical Data'!A:F,5,0)</f>
        <v>798.86689999999999</v>
      </c>
      <c r="E915">
        <f>VLOOKUP(A915,JSE.JO!A:G,5,0)*VLOOKUP(A915,'ZAR_USD Historical Data'!A:F,2,0)</f>
        <v>830.29849999999999</v>
      </c>
      <c r="F915">
        <f>VLOOKUP(A915,JSE.JO!A:G,6,0)*VLOOKUP(A915,'ZAR_USD Historical Data'!A:F,2,0)</f>
        <v>598.69952933109994</v>
      </c>
      <c r="G915">
        <f>VLOOKUP(A915,JSE.JO!A:G,7,0)</f>
        <v>61124</v>
      </c>
    </row>
    <row r="916" spans="1:7" x14ac:dyDescent="0.3">
      <c r="A916" s="1">
        <v>40149</v>
      </c>
      <c r="B916">
        <f>VLOOKUP(A916,JSE.JO!A:G,2,0)*VLOOKUP(A916,'ZAR_USD Historical Data'!A:F,3,0)</f>
        <v>834.48</v>
      </c>
      <c r="C916">
        <f>VLOOKUP(A916,JSE.JO!A:G,3,0)*VLOOKUP(JSE.JO_USD!A916,'ZAR_USD Historical Data'!A:F,4,0)</f>
        <v>841.36250000000007</v>
      </c>
      <c r="D916">
        <f>VLOOKUP(A916,JSE.JO!A:G,4,0)*VLOOKUP(A916,'ZAR_USD Historical Data'!A:F,5,0)</f>
        <v>785.34479999999996</v>
      </c>
      <c r="E916">
        <f>VLOOKUP(A916,JSE.JO!A:G,5,0)*VLOOKUP(A916,'ZAR_USD Historical Data'!A:F,2,0)</f>
        <v>818.4</v>
      </c>
      <c r="F916">
        <f>VLOOKUP(A916,JSE.JO!A:G,6,0)*VLOOKUP(A916,'ZAR_USD Historical Data'!A:F,2,0)</f>
        <v>590.11994763919995</v>
      </c>
      <c r="G916">
        <f>VLOOKUP(A916,JSE.JO!A:G,7,0)</f>
        <v>255906</v>
      </c>
    </row>
    <row r="917" spans="1:7" x14ac:dyDescent="0.3">
      <c r="A917" s="1">
        <v>40150</v>
      </c>
      <c r="B917">
        <f>VLOOKUP(A917,JSE.JO!A:G,2,0)*VLOOKUP(A917,'ZAR_USD Historical Data'!A:F,3,0)</f>
        <v>810.42400000000009</v>
      </c>
      <c r="C917">
        <f>VLOOKUP(A917,JSE.JO!A:G,3,0)*VLOOKUP(JSE.JO_USD!A917,'ZAR_USD Historical Data'!A:F,4,0)</f>
        <v>839.11919999999998</v>
      </c>
      <c r="D917">
        <f>VLOOKUP(A917,JSE.JO!A:G,4,0)*VLOOKUP(A917,'ZAR_USD Historical Data'!A:F,5,0)</f>
        <v>800.88959999999997</v>
      </c>
      <c r="E917">
        <f>VLOOKUP(A917,JSE.JO!A:G,5,0)*VLOOKUP(A917,'ZAR_USD Historical Data'!A:F,2,0)</f>
        <v>820.9301999999999</v>
      </c>
      <c r="F917">
        <f>VLOOKUP(A917,JSE.JO!A:G,6,0)*VLOOKUP(A917,'ZAR_USD Historical Data'!A:F,2,0)</f>
        <v>591.94433809439988</v>
      </c>
      <c r="G917">
        <f>VLOOKUP(A917,JSE.JO!A:G,7,0)</f>
        <v>44941</v>
      </c>
    </row>
    <row r="918" spans="1:7" x14ac:dyDescent="0.3">
      <c r="A918" s="1">
        <v>40151</v>
      </c>
      <c r="B918">
        <f>VLOOKUP(A918,JSE.JO!A:G,2,0)*VLOOKUP(A918,'ZAR_USD Historical Data'!A:F,3,0)</f>
        <v>810</v>
      </c>
      <c r="C918">
        <f>VLOOKUP(A918,JSE.JO!A:G,3,0)*VLOOKUP(JSE.JO_USD!A918,'ZAR_USD Historical Data'!A:F,4,0)</f>
        <v>837.39269999999999</v>
      </c>
      <c r="D918">
        <f>VLOOKUP(A918,JSE.JO!A:G,4,0)*VLOOKUP(A918,'ZAR_USD Historical Data'!A:F,5,0)</f>
        <v>794.4</v>
      </c>
      <c r="E918">
        <f>VLOOKUP(A918,JSE.JO!A:G,5,0)*VLOOKUP(A918,'ZAR_USD Historical Data'!A:F,2,0)</f>
        <v>810.5680000000001</v>
      </c>
      <c r="F918">
        <f>VLOOKUP(A918,JSE.JO!A:G,6,0)*VLOOKUP(A918,'ZAR_USD Historical Data'!A:F,2,0)</f>
        <v>584.47245312500002</v>
      </c>
      <c r="G918">
        <f>VLOOKUP(A918,JSE.JO!A:G,7,0)</f>
        <v>24564</v>
      </c>
    </row>
    <row r="919" spans="1:7" x14ac:dyDescent="0.3">
      <c r="A919" s="1">
        <v>40154</v>
      </c>
      <c r="B919">
        <f>VLOOKUP(A919,JSE.JO!A:G,2,0)*VLOOKUP(A919,'ZAR_USD Historical Data'!A:F,3,0)</f>
        <v>813.12</v>
      </c>
      <c r="C919">
        <f>VLOOKUP(A919,JSE.JO!A:G,3,0)*VLOOKUP(JSE.JO_USD!A919,'ZAR_USD Historical Data'!A:F,4,0)</f>
        <v>817.35500000000002</v>
      </c>
      <c r="D919">
        <f>VLOOKUP(A919,JSE.JO!A:G,4,0)*VLOOKUP(A919,'ZAR_USD Historical Data'!A:F,5,0)</f>
        <v>785.86289999999997</v>
      </c>
      <c r="E919">
        <f>VLOOKUP(A919,JSE.JO!A:G,5,0)*VLOOKUP(A919,'ZAR_USD Historical Data'!A:F,2,0)</f>
        <v>797.52050000000008</v>
      </c>
      <c r="F919">
        <f>VLOOKUP(A919,JSE.JO!A:G,6,0)*VLOOKUP(A919,'ZAR_USD Historical Data'!A:F,2,0)</f>
        <v>575.06439475449997</v>
      </c>
      <c r="G919">
        <f>VLOOKUP(A919,JSE.JO!A:G,7,0)</f>
        <v>54915</v>
      </c>
    </row>
    <row r="920" spans="1:7" x14ac:dyDescent="0.3">
      <c r="A920" s="1">
        <v>40155</v>
      </c>
      <c r="B920">
        <f>VLOOKUP(A920,JSE.JO!A:G,2,0)*VLOOKUP(A920,'ZAR_USD Historical Data'!A:F,3,0)</f>
        <v>798.11699999999996</v>
      </c>
      <c r="C920">
        <f>VLOOKUP(A920,JSE.JO!A:G,3,0)*VLOOKUP(JSE.JO_USD!A920,'ZAR_USD Historical Data'!A:F,4,0)</f>
        <v>808.25750000000005</v>
      </c>
      <c r="D920">
        <f>VLOOKUP(A920,JSE.JO!A:G,4,0)*VLOOKUP(A920,'ZAR_USD Historical Data'!A:F,5,0)</f>
        <v>771.45600000000002</v>
      </c>
      <c r="E920">
        <f>VLOOKUP(A920,JSE.JO!A:G,5,0)*VLOOKUP(A920,'ZAR_USD Historical Data'!A:F,2,0)</f>
        <v>778.86159999999995</v>
      </c>
      <c r="F920">
        <f>VLOOKUP(A920,JSE.JO!A:G,6,0)*VLOOKUP(A920,'ZAR_USD Historical Data'!A:F,2,0)</f>
        <v>561.61018504549997</v>
      </c>
      <c r="G920">
        <f>VLOOKUP(A920,JSE.JO!A:G,7,0)</f>
        <v>141607</v>
      </c>
    </row>
    <row r="921" spans="1:7" x14ac:dyDescent="0.3">
      <c r="A921" s="1">
        <v>40156</v>
      </c>
      <c r="B921">
        <f>VLOOKUP(A921,JSE.JO!A:G,2,0)*VLOOKUP(A921,'ZAR_USD Historical Data'!A:F,3,0)</f>
        <v>771.6149999999999</v>
      </c>
      <c r="C921">
        <f>VLOOKUP(A921,JSE.JO!A:G,3,0)*VLOOKUP(JSE.JO_USD!A921,'ZAR_USD Historical Data'!A:F,4,0)</f>
        <v>791.35</v>
      </c>
      <c r="D921">
        <f>VLOOKUP(A921,JSE.JO!A:G,4,0)*VLOOKUP(A921,'ZAR_USD Historical Data'!A:F,5,0)</f>
        <v>756.85260000000005</v>
      </c>
      <c r="E921">
        <f>VLOOKUP(A921,JSE.JO!A:G,5,0)*VLOOKUP(A921,'ZAR_USD Historical Data'!A:F,2,0)</f>
        <v>784.80499999999995</v>
      </c>
      <c r="F921">
        <f>VLOOKUP(A921,JSE.JO!A:G,6,0)*VLOOKUP(A921,'ZAR_USD Historical Data'!A:F,2,0)</f>
        <v>565.89582542359994</v>
      </c>
      <c r="G921">
        <f>VLOOKUP(A921,JSE.JO!A:G,7,0)</f>
        <v>77136</v>
      </c>
    </row>
    <row r="922" spans="1:7" x14ac:dyDescent="0.3">
      <c r="A922" s="1">
        <v>40157</v>
      </c>
      <c r="B922">
        <f>VLOOKUP(A922,JSE.JO!A:G,2,0)*VLOOKUP(A922,'ZAR_USD Historical Data'!A:F,3,0)</f>
        <v>791.4</v>
      </c>
      <c r="C922">
        <f>VLOOKUP(A922,JSE.JO!A:G,3,0)*VLOOKUP(JSE.JO_USD!A922,'ZAR_USD Historical Data'!A:F,4,0)</f>
        <v>802.2</v>
      </c>
      <c r="D922">
        <f>VLOOKUP(A922,JSE.JO!A:G,4,0)*VLOOKUP(A922,'ZAR_USD Historical Data'!A:F,5,0)</f>
        <v>764.59500000000003</v>
      </c>
      <c r="E922">
        <f>VLOOKUP(A922,JSE.JO!A:G,5,0)*VLOOKUP(A922,'ZAR_USD Historical Data'!A:F,2,0)</f>
        <v>794.87300000000005</v>
      </c>
      <c r="F922">
        <f>VLOOKUP(A922,JSE.JO!A:G,6,0)*VLOOKUP(A922,'ZAR_USD Historical Data'!A:F,2,0)</f>
        <v>573.15546851830004</v>
      </c>
      <c r="G922">
        <f>VLOOKUP(A922,JSE.JO!A:G,7,0)</f>
        <v>1664</v>
      </c>
    </row>
    <row r="923" spans="1:7" x14ac:dyDescent="0.3">
      <c r="A923" s="1">
        <v>40158</v>
      </c>
      <c r="B923">
        <f>VLOOKUP(A923,JSE.JO!A:G,2,0)*VLOOKUP(A923,'ZAR_USD Historical Data'!A:F,3,0)</f>
        <v>796.06000000000006</v>
      </c>
      <c r="C923">
        <f>VLOOKUP(A923,JSE.JO!A:G,3,0)*VLOOKUP(JSE.JO_USD!A923,'ZAR_USD Historical Data'!A:F,4,0)</f>
        <v>808.67679999999996</v>
      </c>
      <c r="D923">
        <f>VLOOKUP(A923,JSE.JO!A:G,4,0)*VLOOKUP(A923,'ZAR_USD Historical Data'!A:F,5,0)</f>
        <v>780.39</v>
      </c>
      <c r="E923">
        <f>VLOOKUP(A923,JSE.JO!A:G,5,0)*VLOOKUP(A923,'ZAR_USD Historical Data'!A:F,2,0)</f>
        <v>794.87489999999991</v>
      </c>
      <c r="F923">
        <f>VLOOKUP(A923,JSE.JO!A:G,6,0)*VLOOKUP(A923,'ZAR_USD Historical Data'!A:F,2,0)</f>
        <v>573.1566878573999</v>
      </c>
      <c r="G923">
        <f>VLOOKUP(A923,JSE.JO!A:G,7,0)</f>
        <v>318067</v>
      </c>
    </row>
    <row r="924" spans="1:7" x14ac:dyDescent="0.3">
      <c r="A924" s="1">
        <v>40161</v>
      </c>
      <c r="B924">
        <f>VLOOKUP(A924,JSE.JO!A:G,2,0)*VLOOKUP(A924,'ZAR_USD Historical Data'!A:F,3,0)</f>
        <v>798.72130000000004</v>
      </c>
      <c r="C924">
        <f>VLOOKUP(A924,JSE.JO!A:G,3,0)*VLOOKUP(JSE.JO_USD!A924,'ZAR_USD Historical Data'!A:F,4,0)</f>
        <v>819.78779999999995</v>
      </c>
      <c r="D924">
        <f>VLOOKUP(A924,JSE.JO!A:G,4,0)*VLOOKUP(A924,'ZAR_USD Historical Data'!A:F,5,0)</f>
        <v>781.64099999999996</v>
      </c>
      <c r="E924">
        <f>VLOOKUP(A924,JSE.JO!A:G,5,0)*VLOOKUP(A924,'ZAR_USD Historical Data'!A:F,2,0)</f>
        <v>809.4</v>
      </c>
      <c r="F924">
        <f>VLOOKUP(A924,JSE.JO!A:G,6,0)*VLOOKUP(A924,'ZAR_USD Historical Data'!A:F,2,0)</f>
        <v>583.6303587722</v>
      </c>
      <c r="G924">
        <f>VLOOKUP(A924,JSE.JO!A:G,7,0)</f>
        <v>66213</v>
      </c>
    </row>
    <row r="925" spans="1:7" x14ac:dyDescent="0.3">
      <c r="A925" s="1">
        <v>40162</v>
      </c>
      <c r="B925">
        <f>VLOOKUP(A925,JSE.JO!A:G,2,0)*VLOOKUP(A925,'ZAR_USD Historical Data'!A:F,3,0)</f>
        <v>813.51800000000003</v>
      </c>
      <c r="C925">
        <f>VLOOKUP(A925,JSE.JO!A:G,3,0)*VLOOKUP(JSE.JO_USD!A925,'ZAR_USD Historical Data'!A:F,4,0)</f>
        <v>827.63429999999994</v>
      </c>
      <c r="D925">
        <f>VLOOKUP(A925,JSE.JO!A:G,4,0)*VLOOKUP(A925,'ZAR_USD Historical Data'!A:F,5,0)</f>
        <v>793.73799999999994</v>
      </c>
      <c r="E925">
        <f>VLOOKUP(A925,JSE.JO!A:G,5,0)*VLOOKUP(A925,'ZAR_USD Historical Data'!A:F,2,0)</f>
        <v>806.4</v>
      </c>
      <c r="F925">
        <f>VLOOKUP(A925,JSE.JO!A:G,6,0)*VLOOKUP(A925,'ZAR_USD Historical Data'!A:F,2,0)</f>
        <v>581.46716248320001</v>
      </c>
      <c r="G925">
        <f>VLOOKUP(A925,JSE.JO!A:G,7,0)</f>
        <v>86125</v>
      </c>
    </row>
    <row r="926" spans="1:7" x14ac:dyDescent="0.3">
      <c r="A926" s="1">
        <v>40163</v>
      </c>
      <c r="B926" t="e">
        <f>VLOOKUP(A926,JSE.JO!A:G,2,0)*VLOOKUP(A926,'ZAR_USD Historical Data'!A:F,3,0)</f>
        <v>#N/A</v>
      </c>
      <c r="C926" t="e">
        <f>VLOOKUP(A926,JSE.JO!A:G,3,0)*VLOOKUP(JSE.JO_USD!A926,'ZAR_USD Historical Data'!A:F,4,0)</f>
        <v>#N/A</v>
      </c>
      <c r="D926" t="e">
        <f>VLOOKUP(A926,JSE.JO!A:G,4,0)*VLOOKUP(A926,'ZAR_USD Historical Data'!A:F,5,0)</f>
        <v>#N/A</v>
      </c>
      <c r="E926" t="e">
        <f>VLOOKUP(A926,JSE.JO!A:G,5,0)*VLOOKUP(A926,'ZAR_USD Historical Data'!A:F,2,0)</f>
        <v>#N/A</v>
      </c>
      <c r="F926" t="e">
        <f>VLOOKUP(A926,JSE.JO!A:G,6,0)*VLOOKUP(A926,'ZAR_USD Historical Data'!A:F,2,0)</f>
        <v>#N/A</v>
      </c>
      <c r="G926" t="e">
        <f>VLOOKUP(A926,JSE.JO!A:G,7,0)</f>
        <v>#N/A</v>
      </c>
    </row>
    <row r="927" spans="1:7" x14ac:dyDescent="0.3">
      <c r="A927" s="1">
        <v>40164</v>
      </c>
      <c r="B927">
        <f>VLOOKUP(A927,JSE.JO!A:G,2,0)*VLOOKUP(A927,'ZAR_USD Historical Data'!A:F,3,0)</f>
        <v>799.29520000000014</v>
      </c>
      <c r="C927">
        <f>VLOOKUP(A927,JSE.JO!A:G,3,0)*VLOOKUP(JSE.JO_USD!A927,'ZAR_USD Historical Data'!A:F,4,0)</f>
        <v>809.07050000000004</v>
      </c>
      <c r="D927">
        <f>VLOOKUP(A927,JSE.JO!A:G,4,0)*VLOOKUP(A927,'ZAR_USD Historical Data'!A:F,5,0)</f>
        <v>766.35</v>
      </c>
      <c r="E927">
        <f>VLOOKUP(A927,JSE.JO!A:G,5,0)*VLOOKUP(A927,'ZAR_USD Historical Data'!A:F,2,0)</f>
        <v>791.35</v>
      </c>
      <c r="F927">
        <f>VLOOKUP(A927,JSE.JO!A:G,6,0)*VLOOKUP(A927,'ZAR_USD Historical Data'!A:F,2,0)</f>
        <v>570.61519925200002</v>
      </c>
      <c r="G927">
        <f>VLOOKUP(A927,JSE.JO!A:G,7,0)</f>
        <v>194790</v>
      </c>
    </row>
    <row r="928" spans="1:7" x14ac:dyDescent="0.3">
      <c r="A928" s="1">
        <v>40165</v>
      </c>
      <c r="B928">
        <f>VLOOKUP(A928,JSE.JO!A:G,2,0)*VLOOKUP(A928,'ZAR_USD Historical Data'!A:F,3,0)</f>
        <v>788.97</v>
      </c>
      <c r="C928">
        <f>VLOOKUP(A928,JSE.JO!A:G,3,0)*VLOOKUP(JSE.JO_USD!A928,'ZAR_USD Historical Data'!A:F,4,0)</f>
        <v>794.32500000000005</v>
      </c>
      <c r="D928">
        <f>VLOOKUP(A928,JSE.JO!A:G,4,0)*VLOOKUP(A928,'ZAR_USD Historical Data'!A:F,5,0)</f>
        <v>764.2743999999999</v>
      </c>
      <c r="E928">
        <f>VLOOKUP(A928,JSE.JO!A:G,5,0)*VLOOKUP(A928,'ZAR_USD Historical Data'!A:F,2,0)</f>
        <v>778.80000000000007</v>
      </c>
      <c r="F928">
        <f>VLOOKUP(A928,JSE.JO!A:G,6,0)*VLOOKUP(A928,'ZAR_USD Historical Data'!A:F,2,0)</f>
        <v>561.56576955599996</v>
      </c>
      <c r="G928">
        <f>VLOOKUP(A928,JSE.JO!A:G,7,0)</f>
        <v>72249</v>
      </c>
    </row>
    <row r="929" spans="1:7" x14ac:dyDescent="0.3">
      <c r="A929" s="1">
        <v>40168</v>
      </c>
      <c r="B929">
        <f>VLOOKUP(A929,JSE.JO!A:G,2,0)*VLOOKUP(A929,'ZAR_USD Historical Data'!A:F,3,0)</f>
        <v>779.40060000000005</v>
      </c>
      <c r="C929">
        <f>VLOOKUP(A929,JSE.JO!A:G,3,0)*VLOOKUP(JSE.JO_USD!A929,'ZAR_USD Historical Data'!A:F,4,0)</f>
        <v>793.2</v>
      </c>
      <c r="D929">
        <f>VLOOKUP(A929,JSE.JO!A:G,4,0)*VLOOKUP(A929,'ZAR_USD Historical Data'!A:F,5,0)</f>
        <v>749.81060000000002</v>
      </c>
      <c r="E929">
        <f>VLOOKUP(A929,JSE.JO!A:G,5,0)*VLOOKUP(A929,'ZAR_USD Historical Data'!A:F,2,0)</f>
        <v>774</v>
      </c>
      <c r="F929">
        <f>VLOOKUP(A929,JSE.JO!A:G,6,0)*VLOOKUP(A929,'ZAR_USD Historical Data'!A:F,2,0)</f>
        <v>558.10464256199998</v>
      </c>
      <c r="G929">
        <f>VLOOKUP(A929,JSE.JO!A:G,7,0)</f>
        <v>80052</v>
      </c>
    </row>
    <row r="930" spans="1:7" x14ac:dyDescent="0.3">
      <c r="A930" s="1">
        <v>40169</v>
      </c>
      <c r="B930">
        <f>VLOOKUP(A930,JSE.JO!A:G,2,0)*VLOOKUP(A930,'ZAR_USD Historical Data'!A:F,3,0)</f>
        <v>772.2</v>
      </c>
      <c r="C930">
        <f>VLOOKUP(A930,JSE.JO!A:G,3,0)*VLOOKUP(JSE.JO_USD!A930,'ZAR_USD Historical Data'!A:F,4,0)</f>
        <v>788.06000000000006</v>
      </c>
      <c r="D930">
        <f>VLOOKUP(A930,JSE.JO!A:G,4,0)*VLOOKUP(A930,'ZAR_USD Historical Data'!A:F,5,0)</f>
        <v>766.24890000000005</v>
      </c>
      <c r="E930">
        <f>VLOOKUP(A930,JSE.JO!A:G,5,0)*VLOOKUP(A930,'ZAR_USD Historical Data'!A:F,2,0)</f>
        <v>781.0992</v>
      </c>
      <c r="F930">
        <f>VLOOKUP(A930,JSE.JO!A:G,6,0)*VLOOKUP(A930,'ZAR_USD Historical Data'!A:F,2,0)</f>
        <v>563.22362810879997</v>
      </c>
      <c r="G930">
        <f>VLOOKUP(A930,JSE.JO!A:G,7,0)</f>
        <v>138477</v>
      </c>
    </row>
    <row r="931" spans="1:7" x14ac:dyDescent="0.3">
      <c r="A931" s="1">
        <v>40170</v>
      </c>
      <c r="B931">
        <f>VLOOKUP(A931,JSE.JO!A:G,2,0)*VLOOKUP(A931,'ZAR_USD Historical Data'!A:F,3,0)</f>
        <v>774.0372000000001</v>
      </c>
      <c r="C931">
        <f>VLOOKUP(A931,JSE.JO!A:G,3,0)*VLOOKUP(JSE.JO_USD!A931,'ZAR_USD Historical Data'!A:F,4,0)</f>
        <v>796.69510000000002</v>
      </c>
      <c r="D931">
        <f>VLOOKUP(A931,JSE.JO!A:G,4,0)*VLOOKUP(A931,'ZAR_USD Historical Data'!A:F,5,0)</f>
        <v>767.44709999999998</v>
      </c>
      <c r="E931">
        <f>VLOOKUP(A931,JSE.JO!A:G,5,0)*VLOOKUP(A931,'ZAR_USD Historical Data'!A:F,2,0)</f>
        <v>792.34199999999998</v>
      </c>
      <c r="F931">
        <f>VLOOKUP(A931,JSE.JO!A:G,6,0)*VLOOKUP(A931,'ZAR_USD Historical Data'!A:F,2,0)</f>
        <v>571.33040799959997</v>
      </c>
      <c r="G931">
        <f>VLOOKUP(A931,JSE.JO!A:G,7,0)</f>
        <v>40988</v>
      </c>
    </row>
    <row r="932" spans="1:7" x14ac:dyDescent="0.3">
      <c r="A932" s="1">
        <v>40171</v>
      </c>
      <c r="B932">
        <f>VLOOKUP(A932,JSE.JO!A:G,2,0)*VLOOKUP(A932,'ZAR_USD Historical Data'!A:F,3,0)</f>
        <v>787.93129999999996</v>
      </c>
      <c r="C932">
        <f>VLOOKUP(A932,JSE.JO!A:G,3,0)*VLOOKUP(JSE.JO_USD!A932,'ZAR_USD Historical Data'!A:F,4,0)</f>
        <v>808.62299999999993</v>
      </c>
      <c r="D932">
        <f>VLOOKUP(A932,JSE.JO!A:G,4,0)*VLOOKUP(A932,'ZAR_USD Historical Data'!A:F,5,0)</f>
        <v>782.4</v>
      </c>
      <c r="E932">
        <f>VLOOKUP(A932,JSE.JO!A:G,5,0)*VLOOKUP(A932,'ZAR_USD Historical Data'!A:F,2,0)</f>
        <v>801.12889999999993</v>
      </c>
      <c r="F932">
        <f>VLOOKUP(A932,JSE.JO!A:G,6,0)*VLOOKUP(A932,'ZAR_USD Historical Data'!A:F,2,0)</f>
        <v>577.66641317220001</v>
      </c>
      <c r="G932">
        <f>VLOOKUP(A932,JSE.JO!A:G,7,0)</f>
        <v>20999</v>
      </c>
    </row>
    <row r="933" spans="1:7" x14ac:dyDescent="0.3">
      <c r="A933" s="1">
        <v>40172</v>
      </c>
      <c r="B933" t="e">
        <f>VLOOKUP(A933,JSE.JO!A:G,2,0)*VLOOKUP(A933,'ZAR_USD Historical Data'!A:F,3,0)</f>
        <v>#N/A</v>
      </c>
      <c r="C933" t="e">
        <f>VLOOKUP(A933,JSE.JO!A:G,3,0)*VLOOKUP(JSE.JO_USD!A933,'ZAR_USD Historical Data'!A:F,4,0)</f>
        <v>#N/A</v>
      </c>
      <c r="D933" t="e">
        <f>VLOOKUP(A933,JSE.JO!A:G,4,0)*VLOOKUP(A933,'ZAR_USD Historical Data'!A:F,5,0)</f>
        <v>#N/A</v>
      </c>
      <c r="E933" t="e">
        <f>VLOOKUP(A933,JSE.JO!A:G,5,0)*VLOOKUP(A933,'ZAR_USD Historical Data'!A:F,2,0)</f>
        <v>#N/A</v>
      </c>
      <c r="F933" t="e">
        <f>VLOOKUP(A933,JSE.JO!A:G,6,0)*VLOOKUP(A933,'ZAR_USD Historical Data'!A:F,2,0)</f>
        <v>#N/A</v>
      </c>
      <c r="G933" t="e">
        <f>VLOOKUP(A933,JSE.JO!A:G,7,0)</f>
        <v>#N/A</v>
      </c>
    </row>
    <row r="934" spans="1:7" x14ac:dyDescent="0.3">
      <c r="A934" s="1">
        <v>40175</v>
      </c>
      <c r="B934">
        <f>VLOOKUP(A934,JSE.JO!A:G,2,0)*VLOOKUP(A934,'ZAR_USD Historical Data'!A:F,3,0)</f>
        <v>788.50750000000005</v>
      </c>
      <c r="C934">
        <f>VLOOKUP(A934,JSE.JO!A:G,3,0)*VLOOKUP(JSE.JO_USD!A934,'ZAR_USD Historical Data'!A:F,4,0)</f>
        <v>807.88400000000013</v>
      </c>
      <c r="D934">
        <f>VLOOKUP(A934,JSE.JO!A:G,4,0)*VLOOKUP(A934,'ZAR_USD Historical Data'!A:F,5,0)</f>
        <v>780.77120000000002</v>
      </c>
      <c r="E934">
        <f>VLOOKUP(A934,JSE.JO!A:G,5,0)*VLOOKUP(A934,'ZAR_USD Historical Data'!A:F,2,0)</f>
        <v>800.4</v>
      </c>
      <c r="F934">
        <f>VLOOKUP(A934,JSE.JO!A:G,6,0)*VLOOKUP(A934,'ZAR_USD Historical Data'!A:F,2,0)</f>
        <v>577.14076990519993</v>
      </c>
      <c r="G934">
        <f>VLOOKUP(A934,JSE.JO!A:G,7,0)</f>
        <v>200094</v>
      </c>
    </row>
    <row r="935" spans="1:7" x14ac:dyDescent="0.3">
      <c r="A935" s="1">
        <v>40176</v>
      </c>
      <c r="B935">
        <f>VLOOKUP(A935,JSE.JO!A:G,2,0)*VLOOKUP(A935,'ZAR_USD Historical Data'!A:F,3,0)</f>
        <v>798.13300000000004</v>
      </c>
      <c r="C935">
        <f>VLOOKUP(A935,JSE.JO!A:G,3,0)*VLOOKUP(JSE.JO_USD!A935,'ZAR_USD Historical Data'!A:F,4,0)</f>
        <v>819.49229999999989</v>
      </c>
      <c r="D935">
        <f>VLOOKUP(A935,JSE.JO!A:G,4,0)*VLOOKUP(A935,'ZAR_USD Historical Data'!A:F,5,0)</f>
        <v>790.02720000000011</v>
      </c>
      <c r="E935">
        <f>VLOOKUP(A935,JSE.JO!A:G,5,0)*VLOOKUP(A935,'ZAR_USD Historical Data'!A:F,2,0)</f>
        <v>809.33920000000001</v>
      </c>
      <c r="F935">
        <f>VLOOKUP(A935,JSE.JO!A:G,6,0)*VLOOKUP(A935,'ZAR_USD Historical Data'!A:F,2,0)</f>
        <v>583.58645427160002</v>
      </c>
      <c r="G935">
        <f>VLOOKUP(A935,JSE.JO!A:G,7,0)</f>
        <v>129429</v>
      </c>
    </row>
    <row r="936" spans="1:7" x14ac:dyDescent="0.3">
      <c r="A936" s="1">
        <v>40177</v>
      </c>
      <c r="B936">
        <f>VLOOKUP(A936,JSE.JO!A:G,2,0)*VLOOKUP(A936,'ZAR_USD Historical Data'!A:F,3,0)</f>
        <v>820.18829999999991</v>
      </c>
      <c r="C936">
        <f>VLOOKUP(A936,JSE.JO!A:G,3,0)*VLOOKUP(JSE.JO_USD!A936,'ZAR_USD Historical Data'!A:F,4,0)</f>
        <v>826.27729999999997</v>
      </c>
      <c r="D936">
        <f>VLOOKUP(A936,JSE.JO!A:G,4,0)*VLOOKUP(A936,'ZAR_USD Historical Data'!A:F,5,0)</f>
        <v>800.4</v>
      </c>
      <c r="E936">
        <f>VLOOKUP(A936,JSE.JO!A:G,5,0)*VLOOKUP(A936,'ZAR_USD Historical Data'!A:F,2,0)</f>
        <v>818.56500000000005</v>
      </c>
      <c r="F936">
        <f>VLOOKUP(A936,JSE.JO!A:G,6,0)*VLOOKUP(A936,'ZAR_USD Historical Data'!A:F,2,0)</f>
        <v>590.23891687529999</v>
      </c>
      <c r="G936">
        <f>VLOOKUP(A936,JSE.JO!A:G,7,0)</f>
        <v>2753</v>
      </c>
    </row>
    <row r="937" spans="1:7" x14ac:dyDescent="0.3">
      <c r="A937" s="1">
        <v>40178</v>
      </c>
      <c r="B937">
        <f>VLOOKUP(A937,JSE.JO!A:G,2,0)*VLOOKUP(A937,'ZAR_USD Historical Data'!A:F,3,0)</f>
        <v>810.6</v>
      </c>
      <c r="C937">
        <f>VLOOKUP(A937,JSE.JO!A:G,3,0)*VLOOKUP(JSE.JO_USD!A937,'ZAR_USD Historical Data'!A:F,4,0)</f>
        <v>820.41079999999999</v>
      </c>
      <c r="D937">
        <f>VLOOKUP(A937,JSE.JO!A:G,4,0)*VLOOKUP(A937,'ZAR_USD Historical Data'!A:F,5,0)</f>
        <v>803.4</v>
      </c>
      <c r="E937">
        <f>VLOOKUP(A937,JSE.JO!A:G,5,0)*VLOOKUP(A937,'ZAR_USD Historical Data'!A:F,2,0)</f>
        <v>813.78000000000009</v>
      </c>
      <c r="F937">
        <f>VLOOKUP(A937,JSE.JO!A:G,6,0)*VLOOKUP(A937,'ZAR_USD Historical Data'!A:F,2,0)</f>
        <v>586.78864020000003</v>
      </c>
      <c r="G937">
        <f>VLOOKUP(A937,JSE.JO!A:G,7,0)</f>
        <v>4058</v>
      </c>
    </row>
    <row r="938" spans="1:7" x14ac:dyDescent="0.3">
      <c r="A938" s="1">
        <v>40179</v>
      </c>
      <c r="B938">
        <f>VLOOKUP(A938,JSE.JO!A:G,2,0)*VLOOKUP(A938,'ZAR_USD Historical Data'!A:F,3,0)</f>
        <v>813.78000000000009</v>
      </c>
      <c r="C938">
        <f>VLOOKUP(A938,JSE.JO!A:G,3,0)*VLOOKUP(JSE.JO_USD!A938,'ZAR_USD Historical Data'!A:F,4,0)</f>
        <v>817.39679999999998</v>
      </c>
      <c r="D938">
        <f>VLOOKUP(A938,JSE.JO!A:G,4,0)*VLOOKUP(A938,'ZAR_USD Historical Data'!A:F,5,0)</f>
        <v>810.16319999999996</v>
      </c>
      <c r="E938">
        <f>VLOOKUP(A938,JSE.JO!A:G,5,0)*VLOOKUP(A938,'ZAR_USD Historical Data'!A:F,2,0)</f>
        <v>815.58839999999998</v>
      </c>
      <c r="F938">
        <f>VLOOKUP(A938,JSE.JO!A:G,6,0)*VLOOKUP(A938,'ZAR_USD Historical Data'!A:F,2,0)</f>
        <v>588.09261495600003</v>
      </c>
      <c r="G938">
        <f>VLOOKUP(A938,JSE.JO!A:G,7,0)</f>
        <v>0</v>
      </c>
    </row>
    <row r="939" spans="1:7" x14ac:dyDescent="0.3">
      <c r="A939" s="1">
        <v>40182</v>
      </c>
      <c r="B939">
        <f>VLOOKUP(A939,JSE.JO!A:G,2,0)*VLOOKUP(A939,'ZAR_USD Historical Data'!A:F,3,0)</f>
        <v>803.4</v>
      </c>
      <c r="C939">
        <f>VLOOKUP(A939,JSE.JO!A:G,3,0)*VLOOKUP(JSE.JO_USD!A939,'ZAR_USD Historical Data'!A:F,4,0)</f>
        <v>833.33100000000002</v>
      </c>
      <c r="D939">
        <f>VLOOKUP(A939,JSE.JO!A:G,4,0)*VLOOKUP(A939,'ZAR_USD Historical Data'!A:F,5,0)</f>
        <v>791.4</v>
      </c>
      <c r="E939">
        <f>VLOOKUP(A939,JSE.JO!A:G,5,0)*VLOOKUP(A939,'ZAR_USD Historical Data'!A:F,2,0)</f>
        <v>831.4319999999999</v>
      </c>
      <c r="F939">
        <f>VLOOKUP(A939,JSE.JO!A:G,6,0)*VLOOKUP(A939,'ZAR_USD Historical Data'!A:F,2,0)</f>
        <v>599.51690445359986</v>
      </c>
      <c r="G939">
        <f>VLOOKUP(A939,JSE.JO!A:G,7,0)</f>
        <v>44959</v>
      </c>
    </row>
    <row r="940" spans="1:7" x14ac:dyDescent="0.3">
      <c r="A940" s="1">
        <v>40183</v>
      </c>
      <c r="B940">
        <f>VLOOKUP(A940,JSE.JO!A:G,2,0)*VLOOKUP(A940,'ZAR_USD Historical Data'!A:F,3,0)</f>
        <v>822.6</v>
      </c>
      <c r="C940">
        <f>VLOOKUP(A940,JSE.JO!A:G,3,0)*VLOOKUP(JSE.JO_USD!A940,'ZAR_USD Historical Data'!A:F,4,0)</f>
        <v>840.42000000000007</v>
      </c>
      <c r="D940">
        <f>VLOOKUP(A940,JSE.JO!A:G,4,0)*VLOOKUP(A940,'ZAR_USD Historical Data'!A:F,5,0)</f>
        <v>811.19999999999993</v>
      </c>
      <c r="E940">
        <f>VLOOKUP(A940,JSE.JO!A:G,5,0)*VLOOKUP(A940,'ZAR_USD Historical Data'!A:F,2,0)</f>
        <v>829.16200000000003</v>
      </c>
      <c r="F940">
        <f>VLOOKUP(A940,JSE.JO!A:G,6,0)*VLOOKUP(A940,'ZAR_USD Historical Data'!A:F,2,0)</f>
        <v>597.8800578808</v>
      </c>
      <c r="G940">
        <f>VLOOKUP(A940,JSE.JO!A:G,7,0)</f>
        <v>110228</v>
      </c>
    </row>
    <row r="941" spans="1:7" x14ac:dyDescent="0.3">
      <c r="A941" s="1">
        <v>40184</v>
      </c>
      <c r="B941">
        <f>VLOOKUP(A941,JSE.JO!A:G,2,0)*VLOOKUP(A941,'ZAR_USD Historical Data'!A:F,3,0)</f>
        <v>832.04</v>
      </c>
      <c r="C941">
        <f>VLOOKUP(A941,JSE.JO!A:G,3,0)*VLOOKUP(JSE.JO_USD!A941,'ZAR_USD Historical Data'!A:F,4,0)</f>
        <v>836.92</v>
      </c>
      <c r="D941">
        <f>VLOOKUP(A941,JSE.JO!A:G,4,0)*VLOOKUP(A941,'ZAR_USD Historical Data'!A:F,5,0)</f>
        <v>813.31650000000002</v>
      </c>
      <c r="E941">
        <f>VLOOKUP(A941,JSE.JO!A:G,5,0)*VLOOKUP(A941,'ZAR_USD Historical Data'!A:F,2,0)</f>
        <v>829.69200000000001</v>
      </c>
      <c r="F941">
        <f>VLOOKUP(A941,JSE.JO!A:G,6,0)*VLOOKUP(A941,'ZAR_USD Historical Data'!A:F,2,0)</f>
        <v>598.2622031592</v>
      </c>
      <c r="G941">
        <f>VLOOKUP(A941,JSE.JO!A:G,7,0)</f>
        <v>13272</v>
      </c>
    </row>
    <row r="942" spans="1:7" x14ac:dyDescent="0.3">
      <c r="A942" s="1">
        <v>40185</v>
      </c>
      <c r="B942">
        <f>VLOOKUP(A942,JSE.JO!A:G,2,0)*VLOOKUP(A942,'ZAR_USD Historical Data'!A:F,3,0)</f>
        <v>826.31119999999999</v>
      </c>
      <c r="C942">
        <f>VLOOKUP(A942,JSE.JO!A:G,3,0)*VLOOKUP(JSE.JO_USD!A942,'ZAR_USD Historical Data'!A:F,4,0)</f>
        <v>831.76340000000005</v>
      </c>
      <c r="D942">
        <f>VLOOKUP(A942,JSE.JO!A:G,4,0)*VLOOKUP(A942,'ZAR_USD Historical Data'!A:F,5,0)</f>
        <v>798.00120000000004</v>
      </c>
      <c r="E942">
        <f>VLOOKUP(A942,JSE.JO!A:G,5,0)*VLOOKUP(A942,'ZAR_USD Historical Data'!A:F,2,0)</f>
        <v>806.92700000000002</v>
      </c>
      <c r="F942">
        <f>VLOOKUP(A942,JSE.JO!A:G,6,0)*VLOOKUP(A942,'ZAR_USD Historical Data'!A:F,2,0)</f>
        <v>581.84714487140002</v>
      </c>
      <c r="G942">
        <f>VLOOKUP(A942,JSE.JO!A:G,7,0)</f>
        <v>30415</v>
      </c>
    </row>
    <row r="943" spans="1:7" x14ac:dyDescent="0.3">
      <c r="A943" s="1">
        <v>40186</v>
      </c>
      <c r="B943">
        <f>VLOOKUP(A943,JSE.JO!A:G,2,0)*VLOOKUP(A943,'ZAR_USD Historical Data'!A:F,3,0)</f>
        <v>810.89399999999989</v>
      </c>
      <c r="C943">
        <f>VLOOKUP(A943,JSE.JO!A:G,3,0)*VLOOKUP(JSE.JO_USD!A943,'ZAR_USD Historical Data'!A:F,4,0)</f>
        <v>826.79500000000007</v>
      </c>
      <c r="D943">
        <f>VLOOKUP(A943,JSE.JO!A:G,4,0)*VLOOKUP(A943,'ZAR_USD Historical Data'!A:F,5,0)</f>
        <v>796.20420000000001</v>
      </c>
      <c r="E943">
        <f>VLOOKUP(A943,JSE.JO!A:G,5,0)*VLOOKUP(A943,'ZAR_USD Historical Data'!A:F,2,0)</f>
        <v>817.84619999999995</v>
      </c>
      <c r="F943">
        <f>VLOOKUP(A943,JSE.JO!A:G,6,0)*VLOOKUP(A943,'ZAR_USD Historical Data'!A:F,2,0)</f>
        <v>589.72066431300004</v>
      </c>
      <c r="G943">
        <f>VLOOKUP(A943,JSE.JO!A:G,7,0)</f>
        <v>73695</v>
      </c>
    </row>
    <row r="944" spans="1:7" x14ac:dyDescent="0.3">
      <c r="A944" s="1">
        <v>40189</v>
      </c>
      <c r="B944">
        <f>VLOOKUP(A944,JSE.JO!A:G,2,0)*VLOOKUP(A944,'ZAR_USD Historical Data'!A:F,3,0)</f>
        <v>816.00000000000011</v>
      </c>
      <c r="C944">
        <f>VLOOKUP(A944,JSE.JO!A:G,3,0)*VLOOKUP(JSE.JO_USD!A944,'ZAR_USD Historical Data'!A:F,4,0)</f>
        <v>839.08479999999997</v>
      </c>
      <c r="D944">
        <f>VLOOKUP(A944,JSE.JO!A:G,4,0)*VLOOKUP(A944,'ZAR_USD Historical Data'!A:F,5,0)</f>
        <v>806.4</v>
      </c>
      <c r="E944">
        <f>VLOOKUP(A944,JSE.JO!A:G,5,0)*VLOOKUP(A944,'ZAR_USD Historical Data'!A:F,2,0)</f>
        <v>815.03250000000003</v>
      </c>
      <c r="F944">
        <f>VLOOKUP(A944,JSE.JO!A:G,6,0)*VLOOKUP(A944,'ZAR_USD Historical Data'!A:F,2,0)</f>
        <v>587.69168508400003</v>
      </c>
      <c r="G944">
        <f>VLOOKUP(A944,JSE.JO!A:G,7,0)</f>
        <v>34824</v>
      </c>
    </row>
    <row r="945" spans="1:7" x14ac:dyDescent="0.3">
      <c r="A945" s="1">
        <v>40190</v>
      </c>
      <c r="B945">
        <f>VLOOKUP(A945,JSE.JO!A:G,2,0)*VLOOKUP(A945,'ZAR_USD Historical Data'!A:F,3,0)</f>
        <v>815.3035000000001</v>
      </c>
      <c r="C945">
        <f>VLOOKUP(A945,JSE.JO!A:G,3,0)*VLOOKUP(JSE.JO_USD!A945,'ZAR_USD Historical Data'!A:F,4,0)</f>
        <v>822.05909999999994</v>
      </c>
      <c r="D945">
        <f>VLOOKUP(A945,JSE.JO!A:G,4,0)*VLOOKUP(A945,'ZAR_USD Historical Data'!A:F,5,0)</f>
        <v>789.23400000000004</v>
      </c>
      <c r="E945">
        <f>VLOOKUP(A945,JSE.JO!A:G,5,0)*VLOOKUP(A945,'ZAR_USD Historical Data'!A:F,2,0)</f>
        <v>804.31000000000006</v>
      </c>
      <c r="F945">
        <f>VLOOKUP(A945,JSE.JO!A:G,6,0)*VLOOKUP(A945,'ZAR_USD Historical Data'!A:F,2,0)</f>
        <v>579.96019095999998</v>
      </c>
      <c r="G945">
        <f>VLOOKUP(A945,JSE.JO!A:G,7,0)</f>
        <v>28434</v>
      </c>
    </row>
    <row r="946" spans="1:7" x14ac:dyDescent="0.3">
      <c r="A946" s="1">
        <v>40191</v>
      </c>
      <c r="B946">
        <f>VLOOKUP(A946,JSE.JO!A:G,2,0)*VLOOKUP(A946,'ZAR_USD Historical Data'!A:F,3,0)</f>
        <v>806.3275000000001</v>
      </c>
      <c r="C946">
        <f>VLOOKUP(A946,JSE.JO!A:G,3,0)*VLOOKUP(JSE.JO_USD!A946,'ZAR_USD Historical Data'!A:F,4,0)</f>
        <v>817.71799999999996</v>
      </c>
      <c r="D946">
        <f>VLOOKUP(A946,JSE.JO!A:G,4,0)*VLOOKUP(A946,'ZAR_USD Historical Data'!A:F,5,0)</f>
        <v>793.00170000000003</v>
      </c>
      <c r="E946">
        <f>VLOOKUP(A946,JSE.JO!A:G,5,0)*VLOOKUP(A946,'ZAR_USD Historical Data'!A:F,2,0)</f>
        <v>803.70989999999995</v>
      </c>
      <c r="F946">
        <f>VLOOKUP(A946,JSE.JO!A:G,6,0)*VLOOKUP(A946,'ZAR_USD Historical Data'!A:F,2,0)</f>
        <v>579.5274139564001</v>
      </c>
      <c r="G946">
        <f>VLOOKUP(A946,JSE.JO!A:G,7,0)</f>
        <v>78701</v>
      </c>
    </row>
    <row r="947" spans="1:7" x14ac:dyDescent="0.3">
      <c r="A947" s="1">
        <v>40192</v>
      </c>
      <c r="B947">
        <f>VLOOKUP(A947,JSE.JO!A:G,2,0)*VLOOKUP(A947,'ZAR_USD Historical Data'!A:F,3,0)</f>
        <v>804.52049999999997</v>
      </c>
      <c r="C947">
        <f>VLOOKUP(A947,JSE.JO!A:G,3,0)*VLOOKUP(JSE.JO_USD!A947,'ZAR_USD Historical Data'!A:F,4,0)</f>
        <v>811.37600000000009</v>
      </c>
      <c r="D947">
        <f>VLOOKUP(A947,JSE.JO!A:G,4,0)*VLOOKUP(A947,'ZAR_USD Historical Data'!A:F,5,0)</f>
        <v>781.01400000000001</v>
      </c>
      <c r="E947">
        <f>VLOOKUP(A947,JSE.JO!A:G,5,0)*VLOOKUP(A947,'ZAR_USD Historical Data'!A:F,2,0)</f>
        <v>796.91700000000003</v>
      </c>
      <c r="F947">
        <f>VLOOKUP(A947,JSE.JO!A:G,6,0)*VLOOKUP(A947,'ZAR_USD Historical Data'!A:F,2,0)</f>
        <v>574.6292738835001</v>
      </c>
      <c r="G947">
        <f>VLOOKUP(A947,JSE.JO!A:G,7,0)</f>
        <v>74201</v>
      </c>
    </row>
    <row r="948" spans="1:7" x14ac:dyDescent="0.3">
      <c r="A948" s="1">
        <v>40193</v>
      </c>
      <c r="B948">
        <f>VLOOKUP(A948,JSE.JO!A:G,2,0)*VLOOKUP(A948,'ZAR_USD Historical Data'!A:F,3,0)</f>
        <v>790.33500000000004</v>
      </c>
      <c r="C948">
        <f>VLOOKUP(A948,JSE.JO!A:G,3,0)*VLOOKUP(JSE.JO_USD!A948,'ZAR_USD Historical Data'!A:F,4,0)</f>
        <v>802.40000000000009</v>
      </c>
      <c r="D948">
        <f>VLOOKUP(A948,JSE.JO!A:G,4,0)*VLOOKUP(A948,'ZAR_USD Historical Data'!A:F,5,0)</f>
        <v>763.80899999999997</v>
      </c>
      <c r="E948">
        <f>VLOOKUP(A948,JSE.JO!A:G,5,0)*VLOOKUP(A948,'ZAR_USD Historical Data'!A:F,2,0)</f>
        <v>783.76900000000001</v>
      </c>
      <c r="F948">
        <f>VLOOKUP(A948,JSE.JO!A:G,6,0)*VLOOKUP(A948,'ZAR_USD Historical Data'!A:F,2,0)</f>
        <v>565.14872948130005</v>
      </c>
      <c r="G948">
        <f>VLOOKUP(A948,JSE.JO!A:G,7,0)</f>
        <v>104763</v>
      </c>
    </row>
    <row r="949" spans="1:7" x14ac:dyDescent="0.3">
      <c r="A949" s="1">
        <v>40196</v>
      </c>
      <c r="B949">
        <f>VLOOKUP(A949,JSE.JO!A:G,2,0)*VLOOKUP(A949,'ZAR_USD Historical Data'!A:F,3,0)</f>
        <v>780.68</v>
      </c>
      <c r="C949">
        <f>VLOOKUP(A949,JSE.JO!A:G,3,0)*VLOOKUP(JSE.JO_USD!A949,'ZAR_USD Historical Data'!A:F,4,0)</f>
        <v>787.06</v>
      </c>
      <c r="D949">
        <f>VLOOKUP(A949,JSE.JO!A:G,4,0)*VLOOKUP(A949,'ZAR_USD Historical Data'!A:F,5,0)</f>
        <v>768.96</v>
      </c>
      <c r="E949">
        <f>VLOOKUP(A949,JSE.JO!A:G,5,0)*VLOOKUP(A949,'ZAR_USD Historical Data'!A:F,2,0)</f>
        <v>780.68100000000004</v>
      </c>
      <c r="F949">
        <f>VLOOKUP(A949,JSE.JO!A:G,6,0)*VLOOKUP(A949,'ZAR_USD Historical Data'!A:F,2,0)</f>
        <v>562.92205821389996</v>
      </c>
      <c r="G949">
        <f>VLOOKUP(A949,JSE.JO!A:G,7,0)</f>
        <v>209866</v>
      </c>
    </row>
    <row r="950" spans="1:7" x14ac:dyDescent="0.3">
      <c r="A950" s="1">
        <v>40197</v>
      </c>
      <c r="B950">
        <f>VLOOKUP(A950,JSE.JO!A:G,2,0)*VLOOKUP(A950,'ZAR_USD Historical Data'!A:F,3,0)</f>
        <v>778.85149999999999</v>
      </c>
      <c r="C950">
        <f>VLOOKUP(A950,JSE.JO!A:G,3,0)*VLOOKUP(JSE.JO_USD!A950,'ZAR_USD Historical Data'!A:F,4,0)</f>
        <v>783.80319999999995</v>
      </c>
      <c r="D950">
        <f>VLOOKUP(A950,JSE.JO!A:G,4,0)*VLOOKUP(A950,'ZAR_USD Historical Data'!A:F,5,0)</f>
        <v>766.60829999999999</v>
      </c>
      <c r="E950">
        <f>VLOOKUP(A950,JSE.JO!A:G,5,0)*VLOOKUP(A950,'ZAR_USD Historical Data'!A:F,2,0)</f>
        <v>781.12259999999992</v>
      </c>
      <c r="F950">
        <f>VLOOKUP(A950,JSE.JO!A:G,6,0)*VLOOKUP(A950,'ZAR_USD Historical Data'!A:F,2,0)</f>
        <v>563.24046368879999</v>
      </c>
      <c r="G950">
        <f>VLOOKUP(A950,JSE.JO!A:G,7,0)</f>
        <v>150341</v>
      </c>
    </row>
    <row r="951" spans="1:7" x14ac:dyDescent="0.3">
      <c r="A951" s="1">
        <v>40198</v>
      </c>
      <c r="B951">
        <f>VLOOKUP(A951,JSE.JO!A:G,2,0)*VLOOKUP(A951,'ZAR_USD Historical Data'!A:F,3,0)</f>
        <v>784.16</v>
      </c>
      <c r="C951">
        <f>VLOOKUP(A951,JSE.JO!A:G,3,0)*VLOOKUP(JSE.JO_USD!A951,'ZAR_USD Historical Data'!A:F,4,0)</f>
        <v>811.93529999999998</v>
      </c>
      <c r="D951">
        <f>VLOOKUP(A951,JSE.JO!A:G,4,0)*VLOOKUP(A951,'ZAR_USD Historical Data'!A:F,5,0)</f>
        <v>756.31589999999994</v>
      </c>
      <c r="E951">
        <f>VLOOKUP(A951,JSE.JO!A:G,5,0)*VLOOKUP(A951,'ZAR_USD Historical Data'!A:F,2,0)</f>
        <v>777.88740000000007</v>
      </c>
      <c r="F951">
        <f>VLOOKUP(A951,JSE.JO!A:G,6,0)*VLOOKUP(A951,'ZAR_USD Historical Data'!A:F,2,0)</f>
        <v>560.90767320580005</v>
      </c>
      <c r="G951">
        <f>VLOOKUP(A951,JSE.JO!A:G,7,0)</f>
        <v>94163</v>
      </c>
    </row>
    <row r="952" spans="1:7" x14ac:dyDescent="0.3">
      <c r="A952" s="1">
        <v>40199</v>
      </c>
      <c r="B952">
        <f>VLOOKUP(A952,JSE.JO!A:G,2,0)*VLOOKUP(A952,'ZAR_USD Historical Data'!A:F,3,0)</f>
        <v>779.61250000000007</v>
      </c>
      <c r="C952">
        <f>VLOOKUP(A952,JSE.JO!A:G,3,0)*VLOOKUP(JSE.JO_USD!A952,'ZAR_USD Historical Data'!A:F,4,0)</f>
        <v>795.5150000000001</v>
      </c>
      <c r="D952">
        <f>VLOOKUP(A952,JSE.JO!A:G,4,0)*VLOOKUP(A952,'ZAR_USD Historical Data'!A:F,5,0)</f>
        <v>766.16550000000007</v>
      </c>
      <c r="E952">
        <f>VLOOKUP(A952,JSE.JO!A:G,5,0)*VLOOKUP(A952,'ZAR_USD Historical Data'!A:F,2,0)</f>
        <v>779.072</v>
      </c>
      <c r="F952">
        <f>VLOOKUP(A952,JSE.JO!A:G,6,0)*VLOOKUP(A952,'ZAR_USD Historical Data'!A:F,2,0)</f>
        <v>561.76184527959992</v>
      </c>
      <c r="G952">
        <f>VLOOKUP(A952,JSE.JO!A:G,7,0)</f>
        <v>121618</v>
      </c>
    </row>
    <row r="953" spans="1:7" x14ac:dyDescent="0.3">
      <c r="A953" s="1">
        <v>40200</v>
      </c>
      <c r="B953">
        <f>VLOOKUP(A953,JSE.JO!A:G,2,0)*VLOOKUP(A953,'ZAR_USD Historical Data'!A:F,3,0)</f>
        <v>763.28</v>
      </c>
      <c r="C953">
        <f>VLOOKUP(A953,JSE.JO!A:G,3,0)*VLOOKUP(JSE.JO_USD!A953,'ZAR_USD Historical Data'!A:F,4,0)</f>
        <v>774.77509999999995</v>
      </c>
      <c r="D953">
        <f>VLOOKUP(A953,JSE.JO!A:G,4,0)*VLOOKUP(A953,'ZAR_USD Historical Data'!A:F,5,0)</f>
        <v>742.59900000000005</v>
      </c>
      <c r="E953">
        <f>VLOOKUP(A953,JSE.JO!A:G,5,0)*VLOOKUP(A953,'ZAR_USD Historical Data'!A:F,2,0)</f>
        <v>759.59339999999997</v>
      </c>
      <c r="F953">
        <f>VLOOKUP(A953,JSE.JO!A:G,6,0)*VLOOKUP(A953,'ZAR_USD Historical Data'!A:F,2,0)</f>
        <v>547.7165318397</v>
      </c>
      <c r="G953">
        <f>VLOOKUP(A953,JSE.JO!A:G,7,0)</f>
        <v>347568</v>
      </c>
    </row>
    <row r="954" spans="1:7" x14ac:dyDescent="0.3">
      <c r="A954" s="1">
        <v>40203</v>
      </c>
      <c r="B954">
        <f>VLOOKUP(A954,JSE.JO!A:G,2,0)*VLOOKUP(A954,'ZAR_USD Historical Data'!A:F,3,0)</f>
        <v>758.49</v>
      </c>
      <c r="C954">
        <f>VLOOKUP(A954,JSE.JO!A:G,3,0)*VLOOKUP(JSE.JO_USD!A954,'ZAR_USD Historical Data'!A:F,4,0)</f>
        <v>768.5</v>
      </c>
      <c r="D954">
        <f>VLOOKUP(A954,JSE.JO!A:G,4,0)*VLOOKUP(A954,'ZAR_USD Historical Data'!A:F,5,0)</f>
        <v>747.76</v>
      </c>
      <c r="E954">
        <f>VLOOKUP(A954,JSE.JO!A:G,5,0)*VLOOKUP(A954,'ZAR_USD Historical Data'!A:F,2,0)</f>
        <v>764.36049999999989</v>
      </c>
      <c r="F954">
        <f>VLOOKUP(A954,JSE.JO!A:G,6,0)*VLOOKUP(A954,'ZAR_USD Historical Data'!A:F,2,0)</f>
        <v>551.15381061979997</v>
      </c>
      <c r="G954">
        <f>VLOOKUP(A954,JSE.JO!A:G,7,0)</f>
        <v>39458</v>
      </c>
    </row>
    <row r="955" spans="1:7" x14ac:dyDescent="0.3">
      <c r="A955" s="1">
        <v>40204</v>
      </c>
      <c r="B955">
        <f>VLOOKUP(A955,JSE.JO!A:G,2,0)*VLOOKUP(A955,'ZAR_USD Historical Data'!A:F,3,0)</f>
        <v>765.02</v>
      </c>
      <c r="C955">
        <f>VLOOKUP(A955,JSE.JO!A:G,3,0)*VLOOKUP(JSE.JO_USD!A955,'ZAR_USD Historical Data'!A:F,4,0)</f>
        <v>769.07999999999993</v>
      </c>
      <c r="D955">
        <f>VLOOKUP(A955,JSE.JO!A:G,4,0)*VLOOKUP(A955,'ZAR_USD Historical Data'!A:F,5,0)</f>
        <v>740.74</v>
      </c>
      <c r="E955">
        <f>VLOOKUP(A955,JSE.JO!A:G,5,0)*VLOOKUP(A955,'ZAR_USD Historical Data'!A:F,2,0)</f>
        <v>757.548</v>
      </c>
      <c r="F955">
        <f>VLOOKUP(A955,JSE.JO!A:G,6,0)*VLOOKUP(A955,'ZAR_USD Historical Data'!A:F,2,0)</f>
        <v>546.24171676800006</v>
      </c>
      <c r="G955">
        <f>VLOOKUP(A955,JSE.JO!A:G,7,0)</f>
        <v>42437</v>
      </c>
    </row>
    <row r="956" spans="1:7" x14ac:dyDescent="0.3">
      <c r="A956" s="1">
        <v>40205</v>
      </c>
      <c r="B956">
        <f>VLOOKUP(A956,JSE.JO!A:G,2,0)*VLOOKUP(A956,'ZAR_USD Historical Data'!A:F,3,0)</f>
        <v>752.44619999999998</v>
      </c>
      <c r="C956">
        <f>VLOOKUP(A956,JSE.JO!A:G,3,0)*VLOOKUP(JSE.JO_USD!A956,'ZAR_USD Historical Data'!A:F,4,0)</f>
        <v>757.5843000000001</v>
      </c>
      <c r="D956">
        <f>VLOOKUP(A956,JSE.JO!A:G,4,0)*VLOOKUP(A956,'ZAR_USD Historical Data'!A:F,5,0)</f>
        <v>716.59250000000009</v>
      </c>
      <c r="E956">
        <f>VLOOKUP(A956,JSE.JO!A:G,5,0)*VLOOKUP(A956,'ZAR_USD Historical Data'!A:F,2,0)</f>
        <v>735.08500000000004</v>
      </c>
      <c r="F956">
        <f>VLOOKUP(A956,JSE.JO!A:G,6,0)*VLOOKUP(A956,'ZAR_USD Historical Data'!A:F,2,0)</f>
        <v>530.04439545850005</v>
      </c>
      <c r="G956">
        <f>VLOOKUP(A956,JSE.JO!A:G,7,0)</f>
        <v>67739</v>
      </c>
    </row>
    <row r="957" spans="1:7" x14ac:dyDescent="0.3">
      <c r="A957" s="1">
        <v>40206</v>
      </c>
      <c r="B957">
        <f>VLOOKUP(A957,JSE.JO!A:G,2,0)*VLOOKUP(A957,'ZAR_USD Historical Data'!A:F,3,0)</f>
        <v>732.35399999999993</v>
      </c>
      <c r="C957">
        <f>VLOOKUP(A957,JSE.JO!A:G,3,0)*VLOOKUP(JSE.JO_USD!A957,'ZAR_USD Historical Data'!A:F,4,0)</f>
        <v>756.3900000000001</v>
      </c>
      <c r="D957">
        <f>VLOOKUP(A957,JSE.JO!A:G,4,0)*VLOOKUP(A957,'ZAR_USD Historical Data'!A:F,5,0)</f>
        <v>715.13</v>
      </c>
      <c r="E957">
        <f>VLOOKUP(A957,JSE.JO!A:G,5,0)*VLOOKUP(A957,'ZAR_USD Historical Data'!A:F,2,0)</f>
        <v>728.51</v>
      </c>
      <c r="F957">
        <f>VLOOKUP(A957,JSE.JO!A:G,6,0)*VLOOKUP(A957,'ZAR_USD Historical Data'!A:F,2,0)</f>
        <v>525.3033967655</v>
      </c>
      <c r="G957">
        <f>VLOOKUP(A957,JSE.JO!A:G,7,0)</f>
        <v>160803</v>
      </c>
    </row>
    <row r="958" spans="1:7" x14ac:dyDescent="0.3">
      <c r="A958" s="1">
        <v>40207</v>
      </c>
      <c r="B958">
        <f>VLOOKUP(A958,JSE.JO!A:G,2,0)*VLOOKUP(A958,'ZAR_USD Historical Data'!A:F,3,0)</f>
        <v>726.84800000000007</v>
      </c>
      <c r="C958">
        <f>VLOOKUP(A958,JSE.JO!A:G,3,0)*VLOOKUP(JSE.JO_USD!A958,'ZAR_USD Historical Data'!A:F,4,0)</f>
        <v>762.35599999999999</v>
      </c>
      <c r="D958">
        <f>VLOOKUP(A958,JSE.JO!A:G,4,0)*VLOOKUP(A958,'ZAR_USD Historical Data'!A:F,5,0)</f>
        <v>719.64599999999996</v>
      </c>
      <c r="E958">
        <f>VLOOKUP(A958,JSE.JO!A:G,5,0)*VLOOKUP(A958,'ZAR_USD Historical Data'!A:F,2,0)</f>
        <v>740.71499999999992</v>
      </c>
      <c r="F958">
        <f>VLOOKUP(A958,JSE.JO!A:G,6,0)*VLOOKUP(A958,'ZAR_USD Historical Data'!A:F,2,0)</f>
        <v>534.10396051409998</v>
      </c>
      <c r="G958">
        <f>VLOOKUP(A958,JSE.JO!A:G,7,0)</f>
        <v>119428</v>
      </c>
    </row>
    <row r="959" spans="1:7" x14ac:dyDescent="0.3">
      <c r="A959" s="1">
        <v>40210</v>
      </c>
      <c r="B959">
        <f>VLOOKUP(A959,JSE.JO!A:G,2,0)*VLOOKUP(A959,'ZAR_USD Historical Data'!A:F,3,0)</f>
        <v>741.28000000000009</v>
      </c>
      <c r="C959">
        <f>VLOOKUP(A959,JSE.JO!A:G,3,0)*VLOOKUP(JSE.JO_USD!A959,'ZAR_USD Historical Data'!A:F,4,0)</f>
        <v>761.95630000000006</v>
      </c>
      <c r="D959">
        <f>VLOOKUP(A959,JSE.JO!A:G,4,0)*VLOOKUP(A959,'ZAR_USD Historical Data'!A:F,5,0)</f>
        <v>735.32559999999989</v>
      </c>
      <c r="E959">
        <f>VLOOKUP(A959,JSE.JO!A:G,5,0)*VLOOKUP(A959,'ZAR_USD Historical Data'!A:F,2,0)</f>
        <v>754.84</v>
      </c>
      <c r="F959">
        <f>VLOOKUP(A959,JSE.JO!A:G,6,0)*VLOOKUP(A959,'ZAR_USD Historical Data'!A:F,2,0)</f>
        <v>544.28900934159992</v>
      </c>
      <c r="G959">
        <f>VLOOKUP(A959,JSE.JO!A:G,7,0)</f>
        <v>64998</v>
      </c>
    </row>
    <row r="960" spans="1:7" x14ac:dyDescent="0.3">
      <c r="A960" s="1">
        <v>40211</v>
      </c>
      <c r="B960">
        <f>VLOOKUP(A960,JSE.JO!A:G,2,0)*VLOOKUP(A960,'ZAR_USD Historical Data'!A:F,3,0)</f>
        <v>749.98559999999998</v>
      </c>
      <c r="C960">
        <f>VLOOKUP(A960,JSE.JO!A:G,3,0)*VLOOKUP(JSE.JO_USD!A960,'ZAR_USD Historical Data'!A:F,4,0)</f>
        <v>780.58649999999989</v>
      </c>
      <c r="D960">
        <f>VLOOKUP(A960,JSE.JO!A:G,4,0)*VLOOKUP(A960,'ZAR_USD Historical Data'!A:F,5,0)</f>
        <v>747.1576</v>
      </c>
      <c r="E960">
        <f>VLOOKUP(A960,JSE.JO!A:G,5,0)*VLOOKUP(A960,'ZAR_USD Historical Data'!A:F,2,0)</f>
        <v>769.48379999999997</v>
      </c>
      <c r="F960">
        <f>VLOOKUP(A960,JSE.JO!A:G,6,0)*VLOOKUP(A960,'ZAR_USD Historical Data'!A:F,2,0)</f>
        <v>554.84808578399998</v>
      </c>
      <c r="G960">
        <f>VLOOKUP(A960,JSE.JO!A:G,7,0)</f>
        <v>195931</v>
      </c>
    </row>
    <row r="961" spans="1:7" x14ac:dyDescent="0.3">
      <c r="A961" s="1">
        <v>40212</v>
      </c>
      <c r="B961">
        <f>VLOOKUP(A961,JSE.JO!A:G,2,0)*VLOOKUP(A961,'ZAR_USD Historical Data'!A:F,3,0)</f>
        <v>775.19260000000008</v>
      </c>
      <c r="C961">
        <f>VLOOKUP(A961,JSE.JO!A:G,3,0)*VLOOKUP(JSE.JO_USD!A961,'ZAR_USD Historical Data'!A:F,4,0)</f>
        <v>790.4701</v>
      </c>
      <c r="D961">
        <f>VLOOKUP(A961,JSE.JO!A:G,4,0)*VLOOKUP(A961,'ZAR_USD Historical Data'!A:F,5,0)</f>
        <v>758.6887999999999</v>
      </c>
      <c r="E961">
        <f>VLOOKUP(A961,JSE.JO!A:G,5,0)*VLOOKUP(A961,'ZAR_USD Historical Data'!A:F,2,0)</f>
        <v>779.80500000000006</v>
      </c>
      <c r="F961">
        <f>VLOOKUP(A961,JSE.JO!A:G,6,0)*VLOOKUP(A961,'ZAR_USD Historical Data'!A:F,2,0)</f>
        <v>562.2903168022001</v>
      </c>
      <c r="G961">
        <f>VLOOKUP(A961,JSE.JO!A:G,7,0)</f>
        <v>101154</v>
      </c>
    </row>
    <row r="962" spans="1:7" x14ac:dyDescent="0.3">
      <c r="A962" s="1">
        <v>40213</v>
      </c>
      <c r="B962">
        <f>VLOOKUP(A962,JSE.JO!A:G,2,0)*VLOOKUP(A962,'ZAR_USD Historical Data'!A:F,3,0)</f>
        <v>778.05000000000007</v>
      </c>
      <c r="C962">
        <f>VLOOKUP(A962,JSE.JO!A:G,3,0)*VLOOKUP(JSE.JO_USD!A962,'ZAR_USD Historical Data'!A:F,4,0)</f>
        <v>791.20800000000008</v>
      </c>
      <c r="D962">
        <f>VLOOKUP(A962,JSE.JO!A:G,4,0)*VLOOKUP(A962,'ZAR_USD Historical Data'!A:F,5,0)</f>
        <v>755.2349999999999</v>
      </c>
      <c r="E962">
        <f>VLOOKUP(A962,JSE.JO!A:G,5,0)*VLOOKUP(A962,'ZAR_USD Historical Data'!A:F,2,0)</f>
        <v>772.08600000000001</v>
      </c>
      <c r="F962">
        <f>VLOOKUP(A962,JSE.JO!A:G,6,0)*VLOOKUP(A962,'ZAR_USD Historical Data'!A:F,2,0)</f>
        <v>556.72451956380007</v>
      </c>
      <c r="G962">
        <f>VLOOKUP(A962,JSE.JO!A:G,7,0)</f>
        <v>185274</v>
      </c>
    </row>
    <row r="963" spans="1:7" x14ac:dyDescent="0.3">
      <c r="A963" s="1">
        <v>40214</v>
      </c>
      <c r="B963">
        <f>VLOOKUP(A963,JSE.JO!A:G,2,0)*VLOOKUP(A963,'ZAR_USD Historical Data'!A:F,3,0)</f>
        <v>753.42</v>
      </c>
      <c r="C963">
        <f>VLOOKUP(A963,JSE.JO!A:G,3,0)*VLOOKUP(JSE.JO_USD!A963,'ZAR_USD Historical Data'!A:F,4,0)</f>
        <v>767.20489999999995</v>
      </c>
      <c r="D963">
        <f>VLOOKUP(A963,JSE.JO!A:G,4,0)*VLOOKUP(A963,'ZAR_USD Historical Data'!A:F,5,0)</f>
        <v>732.54</v>
      </c>
      <c r="E963">
        <f>VLOOKUP(A963,JSE.JO!A:G,5,0)*VLOOKUP(A963,'ZAR_USD Historical Data'!A:F,2,0)</f>
        <v>756.06900000000007</v>
      </c>
      <c r="F963">
        <f>VLOOKUP(A963,JSE.JO!A:G,6,0)*VLOOKUP(A963,'ZAR_USD Historical Data'!A:F,2,0)</f>
        <v>545.17522707900002</v>
      </c>
      <c r="G963">
        <f>VLOOKUP(A963,JSE.JO!A:G,7,0)</f>
        <v>129375</v>
      </c>
    </row>
    <row r="964" spans="1:7" x14ac:dyDescent="0.3">
      <c r="A964" s="1">
        <v>40217</v>
      </c>
      <c r="B964">
        <f>VLOOKUP(A964,JSE.JO!A:G,2,0)*VLOOKUP(A964,'ZAR_USD Historical Data'!A:F,3,0)</f>
        <v>754.71340000000009</v>
      </c>
      <c r="C964">
        <f>VLOOKUP(A964,JSE.JO!A:G,3,0)*VLOOKUP(JSE.JO_USD!A964,'ZAR_USD Historical Data'!A:F,4,0)</f>
        <v>772.79399999999998</v>
      </c>
      <c r="D964">
        <f>VLOOKUP(A964,JSE.JO!A:G,4,0)*VLOOKUP(A964,'ZAR_USD Historical Data'!A:F,5,0)</f>
        <v>748.82640000000004</v>
      </c>
      <c r="E964">
        <f>VLOOKUP(A964,JSE.JO!A:G,5,0)*VLOOKUP(A964,'ZAR_USD Historical Data'!A:F,2,0)</f>
        <v>763.73249999999996</v>
      </c>
      <c r="F964">
        <f>VLOOKUP(A964,JSE.JO!A:G,6,0)*VLOOKUP(A964,'ZAR_USD Historical Data'!A:F,2,0)</f>
        <v>550.7010812499999</v>
      </c>
      <c r="G964">
        <f>VLOOKUP(A964,JSE.JO!A:G,7,0)</f>
        <v>36092</v>
      </c>
    </row>
    <row r="965" spans="1:7" x14ac:dyDescent="0.3">
      <c r="A965" s="1">
        <v>40218</v>
      </c>
      <c r="B965">
        <f>VLOOKUP(A965,JSE.JO!A:G,2,0)*VLOOKUP(A965,'ZAR_USD Historical Data'!A:F,3,0)</f>
        <v>763.73249999999996</v>
      </c>
      <c r="C965">
        <f>VLOOKUP(A965,JSE.JO!A:G,3,0)*VLOOKUP(JSE.JO_USD!A965,'ZAR_USD Historical Data'!A:F,4,0)</f>
        <v>774.99</v>
      </c>
      <c r="D965">
        <f>VLOOKUP(A965,JSE.JO!A:G,4,0)*VLOOKUP(A965,'ZAR_USD Historical Data'!A:F,5,0)</f>
        <v>742.4</v>
      </c>
      <c r="E965">
        <f>VLOOKUP(A965,JSE.JO!A:G,5,0)*VLOOKUP(A965,'ZAR_USD Historical Data'!A:F,2,0)</f>
        <v>761.67000000000007</v>
      </c>
      <c r="F965">
        <f>VLOOKUP(A965,JSE.JO!A:G,6,0)*VLOOKUP(A965,'ZAR_USD Historical Data'!A:F,2,0)</f>
        <v>549.21379780680013</v>
      </c>
      <c r="G965">
        <f>VLOOKUP(A965,JSE.JO!A:G,7,0)</f>
        <v>341080</v>
      </c>
    </row>
    <row r="966" spans="1:7" x14ac:dyDescent="0.3">
      <c r="A966" s="1">
        <v>40219</v>
      </c>
      <c r="B966">
        <f>VLOOKUP(A966,JSE.JO!A:G,2,0)*VLOOKUP(A966,'ZAR_USD Historical Data'!A:F,3,0)</f>
        <v>761.08499999999992</v>
      </c>
      <c r="C966">
        <f>VLOOKUP(A966,JSE.JO!A:G,3,0)*VLOOKUP(JSE.JO_USD!A966,'ZAR_USD Historical Data'!A:F,4,0)</f>
        <v>771.72</v>
      </c>
      <c r="D966">
        <f>VLOOKUP(A966,JSE.JO!A:G,4,0)*VLOOKUP(A966,'ZAR_USD Historical Data'!A:F,5,0)</f>
        <v>748.21500000000003</v>
      </c>
      <c r="E966">
        <f>VLOOKUP(A966,JSE.JO!A:G,5,0)*VLOOKUP(A966,'ZAR_USD Historical Data'!A:F,2,0)</f>
        <v>761.1</v>
      </c>
      <c r="F966">
        <f>VLOOKUP(A966,JSE.JO!A:G,6,0)*VLOOKUP(A966,'ZAR_USD Historical Data'!A:F,2,0)</f>
        <v>548.80291115699993</v>
      </c>
      <c r="G966">
        <f>VLOOKUP(A966,JSE.JO!A:G,7,0)</f>
        <v>211239</v>
      </c>
    </row>
    <row r="967" spans="1:7" x14ac:dyDescent="0.3">
      <c r="A967" s="1">
        <v>40220</v>
      </c>
      <c r="B967">
        <f>VLOOKUP(A967,JSE.JO!A:G,2,0)*VLOOKUP(A967,'ZAR_USD Historical Data'!A:F,3,0)</f>
        <v>759.92</v>
      </c>
      <c r="C967">
        <f>VLOOKUP(A967,JSE.JO!A:G,3,0)*VLOOKUP(JSE.JO_USD!A967,'ZAR_USD Historical Data'!A:F,4,0)</f>
        <v>781.10730000000001</v>
      </c>
      <c r="D967">
        <f>VLOOKUP(A967,JSE.JO!A:G,4,0)*VLOOKUP(A967,'ZAR_USD Historical Data'!A:F,5,0)</f>
        <v>750.79409999999996</v>
      </c>
      <c r="E967">
        <f>VLOOKUP(A967,JSE.JO!A:G,5,0)*VLOOKUP(A967,'ZAR_USD Historical Data'!A:F,2,0)</f>
        <v>768.64479999999992</v>
      </c>
      <c r="F967">
        <f>VLOOKUP(A967,JSE.JO!A:G,6,0)*VLOOKUP(A967,'ZAR_USD Historical Data'!A:F,2,0)</f>
        <v>554.24319140189994</v>
      </c>
      <c r="G967">
        <f>VLOOKUP(A967,JSE.JO!A:G,7,0)</f>
        <v>94456</v>
      </c>
    </row>
    <row r="968" spans="1:7" x14ac:dyDescent="0.3">
      <c r="A968" s="1">
        <v>40221</v>
      </c>
      <c r="B968">
        <f>VLOOKUP(A968,JSE.JO!A:G,2,0)*VLOOKUP(A968,'ZAR_USD Historical Data'!A:F,3,0)</f>
        <v>774.72839999999997</v>
      </c>
      <c r="C968">
        <f>VLOOKUP(A968,JSE.JO!A:G,3,0)*VLOOKUP(JSE.JO_USD!A968,'ZAR_USD Historical Data'!A:F,4,0)</f>
        <v>789</v>
      </c>
      <c r="D968">
        <f>VLOOKUP(A968,JSE.JO!A:G,4,0)*VLOOKUP(A968,'ZAR_USD Historical Data'!A:F,5,0)</f>
        <v>756.38</v>
      </c>
      <c r="E968">
        <f>VLOOKUP(A968,JSE.JO!A:G,5,0)*VLOOKUP(A968,'ZAR_USD Historical Data'!A:F,2,0)</f>
        <v>778.2</v>
      </c>
      <c r="F968">
        <f>VLOOKUP(A968,JSE.JO!A:G,6,0)*VLOOKUP(A968,'ZAR_USD Historical Data'!A:F,2,0)</f>
        <v>561.1331173666</v>
      </c>
      <c r="G968">
        <f>VLOOKUP(A968,JSE.JO!A:G,7,0)</f>
        <v>551053</v>
      </c>
    </row>
    <row r="969" spans="1:7" x14ac:dyDescent="0.3">
      <c r="A969" s="1">
        <v>40224</v>
      </c>
      <c r="B969">
        <f>VLOOKUP(A969,JSE.JO!A:G,2,0)*VLOOKUP(A969,'ZAR_USD Historical Data'!A:F,3,0)</f>
        <v>778.8</v>
      </c>
      <c r="C969">
        <f>VLOOKUP(A969,JSE.JO!A:G,3,0)*VLOOKUP(JSE.JO_USD!A969,'ZAR_USD Historical Data'!A:F,4,0)</f>
        <v>781.2</v>
      </c>
      <c r="D969">
        <f>VLOOKUP(A969,JSE.JO!A:G,4,0)*VLOOKUP(A969,'ZAR_USD Historical Data'!A:F,5,0)</f>
        <v>762.10199999999998</v>
      </c>
      <c r="E969">
        <f>VLOOKUP(A969,JSE.JO!A:G,5,0)*VLOOKUP(A969,'ZAR_USD Historical Data'!A:F,2,0)</f>
        <v>775.8</v>
      </c>
      <c r="F969">
        <f>VLOOKUP(A969,JSE.JO!A:G,6,0)*VLOOKUP(A969,'ZAR_USD Historical Data'!A:F,2,0)</f>
        <v>559.40256033540004</v>
      </c>
      <c r="G969">
        <f>VLOOKUP(A969,JSE.JO!A:G,7,0)</f>
        <v>8292</v>
      </c>
    </row>
    <row r="970" spans="1:7" x14ac:dyDescent="0.3">
      <c r="A970" s="1">
        <v>40225</v>
      </c>
      <c r="B970">
        <f>VLOOKUP(A970,JSE.JO!A:G,2,0)*VLOOKUP(A970,'ZAR_USD Historical Data'!A:F,3,0)</f>
        <v>768.3524000000001</v>
      </c>
      <c r="C970">
        <f>VLOOKUP(A970,JSE.JO!A:G,3,0)*VLOOKUP(JSE.JO_USD!A970,'ZAR_USD Historical Data'!A:F,4,0)</f>
        <v>793.39499999999998</v>
      </c>
      <c r="D970">
        <f>VLOOKUP(A970,JSE.JO!A:G,4,0)*VLOOKUP(A970,'ZAR_USD Historical Data'!A:F,5,0)</f>
        <v>762.27719999999999</v>
      </c>
      <c r="E970">
        <f>VLOOKUP(A970,JSE.JO!A:G,5,0)*VLOOKUP(A970,'ZAR_USD Historical Data'!A:F,2,0)</f>
        <v>793.39499999999998</v>
      </c>
      <c r="F970">
        <f>VLOOKUP(A970,JSE.JO!A:G,6,0)*VLOOKUP(A970,'ZAR_USD Historical Data'!A:F,2,0)</f>
        <v>572.08966514079998</v>
      </c>
      <c r="G970">
        <f>VLOOKUP(A970,JSE.JO!A:G,7,0)</f>
        <v>110232</v>
      </c>
    </row>
    <row r="971" spans="1:7" x14ac:dyDescent="0.3">
      <c r="A971" s="1">
        <v>40226</v>
      </c>
      <c r="B971">
        <f>VLOOKUP(A971,JSE.JO!A:G,2,0)*VLOOKUP(A971,'ZAR_USD Historical Data'!A:F,3,0)</f>
        <v>791.22149999999999</v>
      </c>
      <c r="C971">
        <f>VLOOKUP(A971,JSE.JO!A:G,3,0)*VLOOKUP(JSE.JO_USD!A971,'ZAR_USD Historical Data'!A:F,4,0)</f>
        <v>811.35820000000001</v>
      </c>
      <c r="D971">
        <f>VLOOKUP(A971,JSE.JO!A:G,4,0)*VLOOKUP(A971,'ZAR_USD Historical Data'!A:F,5,0)</f>
        <v>781.78920000000005</v>
      </c>
      <c r="E971">
        <f>VLOOKUP(A971,JSE.JO!A:G,5,0)*VLOOKUP(A971,'ZAR_USD Historical Data'!A:F,2,0)</f>
        <v>805.4375</v>
      </c>
      <c r="F971">
        <f>VLOOKUP(A971,JSE.JO!A:G,6,0)*VLOOKUP(A971,'ZAR_USD Historical Data'!A:F,2,0)</f>
        <v>580.77315308849995</v>
      </c>
      <c r="G971">
        <f>VLOOKUP(A971,JSE.JO!A:G,7,0)</f>
        <v>406252</v>
      </c>
    </row>
    <row r="972" spans="1:7" x14ac:dyDescent="0.3">
      <c r="A972" s="1">
        <v>40227</v>
      </c>
      <c r="B972">
        <f>VLOOKUP(A972,JSE.JO!A:G,2,0)*VLOOKUP(A972,'ZAR_USD Historical Data'!A:F,3,0)</f>
        <v>803.6</v>
      </c>
      <c r="C972">
        <f>VLOOKUP(A972,JSE.JO!A:G,3,0)*VLOOKUP(JSE.JO_USD!A972,'ZAR_USD Historical Data'!A:F,4,0)</f>
        <v>814.21980000000008</v>
      </c>
      <c r="D972">
        <f>VLOOKUP(A972,JSE.JO!A:G,4,0)*VLOOKUP(A972,'ZAR_USD Historical Data'!A:F,5,0)</f>
        <v>792.54000000000008</v>
      </c>
      <c r="E972">
        <f>VLOOKUP(A972,JSE.JO!A:G,5,0)*VLOOKUP(A972,'ZAR_USD Historical Data'!A:F,2,0)</f>
        <v>810.57</v>
      </c>
      <c r="F972">
        <f>VLOOKUP(A972,JSE.JO!A:G,6,0)*VLOOKUP(A972,'ZAR_USD Historical Data'!A:F,2,0)</f>
        <v>584.47405034120004</v>
      </c>
      <c r="G972">
        <f>VLOOKUP(A972,JSE.JO!A:G,7,0)</f>
        <v>165290</v>
      </c>
    </row>
    <row r="973" spans="1:7" x14ac:dyDescent="0.3">
      <c r="A973" s="1">
        <v>40228</v>
      </c>
      <c r="B973">
        <f>VLOOKUP(A973,JSE.JO!A:G,2,0)*VLOOKUP(A973,'ZAR_USD Historical Data'!A:F,3,0)</f>
        <v>801.19100000000003</v>
      </c>
      <c r="C973">
        <f>VLOOKUP(A973,JSE.JO!A:G,3,0)*VLOOKUP(JSE.JO_USD!A973,'ZAR_USD Historical Data'!A:F,4,0)</f>
        <v>820.56000000000006</v>
      </c>
      <c r="D973">
        <f>VLOOKUP(A973,JSE.JO!A:G,4,0)*VLOOKUP(A973,'ZAR_USD Historical Data'!A:F,5,0)</f>
        <v>785.07</v>
      </c>
      <c r="E973">
        <f>VLOOKUP(A973,JSE.JO!A:G,5,0)*VLOOKUP(A973,'ZAR_USD Historical Data'!A:F,2,0)</f>
        <v>815.5680000000001</v>
      </c>
      <c r="F973">
        <f>VLOOKUP(A973,JSE.JO!A:G,6,0)*VLOOKUP(A973,'ZAR_USD Historical Data'!A:F,2,0)</f>
        <v>588.07782144780003</v>
      </c>
      <c r="G973">
        <f>VLOOKUP(A973,JSE.JO!A:G,7,0)</f>
        <v>364209</v>
      </c>
    </row>
    <row r="974" spans="1:7" x14ac:dyDescent="0.3">
      <c r="A974" s="1">
        <v>40231</v>
      </c>
      <c r="B974">
        <f>VLOOKUP(A974,JSE.JO!A:G,2,0)*VLOOKUP(A974,'ZAR_USD Historical Data'!A:F,3,0)</f>
        <v>806.75009999999997</v>
      </c>
      <c r="C974">
        <f>VLOOKUP(A974,JSE.JO!A:G,3,0)*VLOOKUP(JSE.JO_USD!A974,'ZAR_USD Historical Data'!A:F,4,0)</f>
        <v>818.55680000000007</v>
      </c>
      <c r="D974">
        <f>VLOOKUP(A974,JSE.JO!A:G,4,0)*VLOOKUP(A974,'ZAR_USD Historical Data'!A:F,5,0)</f>
        <v>797.31999999999994</v>
      </c>
      <c r="E974">
        <f>VLOOKUP(A974,JSE.JO!A:G,5,0)*VLOOKUP(A974,'ZAR_USD Historical Data'!A:F,2,0)</f>
        <v>806.37119999999993</v>
      </c>
      <c r="F974">
        <f>VLOOKUP(A974,JSE.JO!A:G,6,0)*VLOOKUP(A974,'ZAR_USD Historical Data'!A:F,2,0)</f>
        <v>581.44647661919998</v>
      </c>
      <c r="G974">
        <f>VLOOKUP(A974,JSE.JO!A:G,7,0)</f>
        <v>39787</v>
      </c>
    </row>
    <row r="975" spans="1:7" x14ac:dyDescent="0.3">
      <c r="A975" s="1">
        <v>40232</v>
      </c>
      <c r="B975">
        <f>VLOOKUP(A975,JSE.JO!A:G,2,0)*VLOOKUP(A975,'ZAR_USD Historical Data'!A:F,3,0)</f>
        <v>800.31000000000006</v>
      </c>
      <c r="C975">
        <f>VLOOKUP(A975,JSE.JO!A:G,3,0)*VLOOKUP(JSE.JO_USD!A975,'ZAR_USD Historical Data'!A:F,4,0)</f>
        <v>816.19200000000001</v>
      </c>
      <c r="D975">
        <f>VLOOKUP(A975,JSE.JO!A:G,4,0)*VLOOKUP(A975,'ZAR_USD Historical Data'!A:F,5,0)</f>
        <v>785.47799999999995</v>
      </c>
      <c r="E975">
        <f>VLOOKUP(A975,JSE.JO!A:G,5,0)*VLOOKUP(A975,'ZAR_USD Historical Data'!A:F,2,0)</f>
        <v>799.96800000000007</v>
      </c>
      <c r="F975">
        <f>VLOOKUP(A975,JSE.JO!A:G,6,0)*VLOOKUP(A975,'ZAR_USD Historical Data'!A:F,2,0)</f>
        <v>576.82920206280005</v>
      </c>
      <c r="G975">
        <f>VLOOKUP(A975,JSE.JO!A:G,7,0)</f>
        <v>161406</v>
      </c>
    </row>
    <row r="976" spans="1:7" x14ac:dyDescent="0.3">
      <c r="A976" s="1">
        <v>40233</v>
      </c>
      <c r="B976">
        <f>VLOOKUP(A976,JSE.JO!A:G,2,0)*VLOOKUP(A976,'ZAR_USD Historical Data'!A:F,3,0)</f>
        <v>791.6579999999999</v>
      </c>
      <c r="C976">
        <f>VLOOKUP(A976,JSE.JO!A:G,3,0)*VLOOKUP(JSE.JO_USD!A976,'ZAR_USD Historical Data'!A:F,4,0)</f>
        <v>806.83199999999999</v>
      </c>
      <c r="D976">
        <f>VLOOKUP(A976,JSE.JO!A:G,4,0)*VLOOKUP(A976,'ZAR_USD Historical Data'!A:F,5,0)</f>
        <v>762.34579999999994</v>
      </c>
      <c r="E976">
        <f>VLOOKUP(A976,JSE.JO!A:G,5,0)*VLOOKUP(A976,'ZAR_USD Historical Data'!A:F,2,0)</f>
        <v>802.87289999999996</v>
      </c>
      <c r="F976">
        <f>VLOOKUP(A976,JSE.JO!A:G,6,0)*VLOOKUP(A976,'ZAR_USD Historical Data'!A:F,2,0)</f>
        <v>578.92386122239998</v>
      </c>
      <c r="G976">
        <f>VLOOKUP(A976,JSE.JO!A:G,7,0)</f>
        <v>15273</v>
      </c>
    </row>
    <row r="977" spans="1:7" x14ac:dyDescent="0.3">
      <c r="A977" s="1">
        <v>40234</v>
      </c>
      <c r="B977">
        <f>VLOOKUP(A977,JSE.JO!A:G,2,0)*VLOOKUP(A977,'ZAR_USD Historical Data'!A:F,3,0)</f>
        <v>788.12</v>
      </c>
      <c r="C977">
        <f>VLOOKUP(A977,JSE.JO!A:G,3,0)*VLOOKUP(JSE.JO_USD!A977,'ZAR_USD Historical Data'!A:F,4,0)</f>
        <v>806.48989999999992</v>
      </c>
      <c r="D977">
        <f>VLOOKUP(A977,JSE.JO!A:G,4,0)*VLOOKUP(A977,'ZAR_USD Historical Data'!A:F,5,0)</f>
        <v>767.99000000000012</v>
      </c>
      <c r="E977">
        <f>VLOOKUP(A977,JSE.JO!A:G,5,0)*VLOOKUP(A977,'ZAR_USD Historical Data'!A:F,2,0)</f>
        <v>787.83350000000007</v>
      </c>
      <c r="F977">
        <f>VLOOKUP(A977,JSE.JO!A:G,6,0)*VLOOKUP(A977,'ZAR_USD Historical Data'!A:F,2,0)</f>
        <v>568.07955126150011</v>
      </c>
      <c r="G977">
        <f>VLOOKUP(A977,JSE.JO!A:G,7,0)</f>
        <v>6244</v>
      </c>
    </row>
    <row r="978" spans="1:7" x14ac:dyDescent="0.3">
      <c r="A978" s="1">
        <v>40235</v>
      </c>
      <c r="B978">
        <f>VLOOKUP(A978,JSE.JO!A:G,2,0)*VLOOKUP(A978,'ZAR_USD Historical Data'!A:F,3,0)</f>
        <v>801.80100000000004</v>
      </c>
      <c r="C978">
        <f>VLOOKUP(A978,JSE.JO!A:G,3,0)*VLOOKUP(JSE.JO_USD!A978,'ZAR_USD Historical Data'!A:F,4,0)</f>
        <v>819.245</v>
      </c>
      <c r="D978">
        <f>VLOOKUP(A978,JSE.JO!A:G,4,0)*VLOOKUP(A978,'ZAR_USD Historical Data'!A:F,5,0)</f>
        <v>791.26499999999999</v>
      </c>
      <c r="E978">
        <f>VLOOKUP(A978,JSE.JO!A:G,5,0)*VLOOKUP(A978,'ZAR_USD Historical Data'!A:F,2,0)</f>
        <v>807.97799999999995</v>
      </c>
      <c r="F978">
        <f>VLOOKUP(A978,JSE.JO!A:G,6,0)*VLOOKUP(A978,'ZAR_USD Historical Data'!A:F,2,0)</f>
        <v>582.60498846449991</v>
      </c>
      <c r="G978">
        <f>VLOOKUP(A978,JSE.JO!A:G,7,0)</f>
        <v>49834</v>
      </c>
    </row>
    <row r="979" spans="1:7" x14ac:dyDescent="0.3">
      <c r="A979" s="1">
        <v>40238</v>
      </c>
      <c r="B979">
        <f>VLOOKUP(A979,JSE.JO!A:G,2,0)*VLOOKUP(A979,'ZAR_USD Historical Data'!A:F,3,0)</f>
        <v>810</v>
      </c>
      <c r="C979">
        <f>VLOOKUP(A979,JSE.JO!A:G,3,0)*VLOOKUP(JSE.JO_USD!A979,'ZAR_USD Historical Data'!A:F,4,0)</f>
        <v>827.76400000000001</v>
      </c>
      <c r="D979">
        <f>VLOOKUP(A979,JSE.JO!A:G,4,0)*VLOOKUP(A979,'ZAR_USD Historical Data'!A:F,5,0)</f>
        <v>798.8845</v>
      </c>
      <c r="E979">
        <f>VLOOKUP(A979,JSE.JO!A:G,5,0)*VLOOKUP(A979,'ZAR_USD Historical Data'!A:F,2,0)</f>
        <v>822.65249999999992</v>
      </c>
      <c r="F979">
        <f>VLOOKUP(A979,JSE.JO!A:G,6,0)*VLOOKUP(A979,'ZAR_USD Historical Data'!A:F,2,0)</f>
        <v>593.18614712700003</v>
      </c>
      <c r="G979">
        <f>VLOOKUP(A979,JSE.JO!A:G,7,0)</f>
        <v>354812</v>
      </c>
    </row>
    <row r="980" spans="1:7" x14ac:dyDescent="0.3">
      <c r="A980" s="1">
        <v>40239</v>
      </c>
      <c r="B980">
        <f>VLOOKUP(A980,JSE.JO!A:G,2,0)*VLOOKUP(A980,'ZAR_USD Historical Data'!A:F,3,0)</f>
        <v>817.5</v>
      </c>
      <c r="C980">
        <f>VLOOKUP(A980,JSE.JO!A:G,3,0)*VLOOKUP(JSE.JO_USD!A980,'ZAR_USD Historical Data'!A:F,4,0)</f>
        <v>835.86799999999994</v>
      </c>
      <c r="D980">
        <f>VLOOKUP(A980,JSE.JO!A:G,4,0)*VLOOKUP(A980,'ZAR_USD Historical Data'!A:F,5,0)</f>
        <v>809.375</v>
      </c>
      <c r="E980">
        <f>VLOOKUP(A980,JSE.JO!A:G,5,0)*VLOOKUP(A980,'ZAR_USD Historical Data'!A:F,2,0)</f>
        <v>824.89949999999999</v>
      </c>
      <c r="F980">
        <f>VLOOKUP(A980,JSE.JO!A:G,6,0)*VLOOKUP(A980,'ZAR_USD Historical Data'!A:F,2,0)</f>
        <v>594.80647606600007</v>
      </c>
      <c r="G980">
        <f>VLOOKUP(A980,JSE.JO!A:G,7,0)</f>
        <v>154728</v>
      </c>
    </row>
    <row r="981" spans="1:7" x14ac:dyDescent="0.3">
      <c r="A981" s="1">
        <v>40240</v>
      </c>
      <c r="B981">
        <f>VLOOKUP(A981,JSE.JO!A:G,2,0)*VLOOKUP(A981,'ZAR_USD Historical Data'!A:F,3,0)</f>
        <v>824.27219999999988</v>
      </c>
      <c r="C981">
        <f>VLOOKUP(A981,JSE.JO!A:G,3,0)*VLOOKUP(JSE.JO_USD!A981,'ZAR_USD Historical Data'!A:F,4,0)</f>
        <v>843.56999999999994</v>
      </c>
      <c r="D981">
        <f>VLOOKUP(A981,JSE.JO!A:G,4,0)*VLOOKUP(A981,'ZAR_USD Historical Data'!A:F,5,0)</f>
        <v>815.625</v>
      </c>
      <c r="E981">
        <f>VLOOKUP(A981,JSE.JO!A:G,5,0)*VLOOKUP(A981,'ZAR_USD Historical Data'!A:F,2,0)</f>
        <v>839.71500000000003</v>
      </c>
      <c r="F981">
        <f>VLOOKUP(A981,JSE.JO!A:G,6,0)*VLOOKUP(A981,'ZAR_USD Historical Data'!A:F,2,0)</f>
        <v>605.48951072550005</v>
      </c>
      <c r="G981">
        <f>VLOOKUP(A981,JSE.JO!A:G,7,0)</f>
        <v>344058</v>
      </c>
    </row>
    <row r="982" spans="1:7" x14ac:dyDescent="0.3">
      <c r="A982" s="1">
        <v>40241</v>
      </c>
      <c r="B982">
        <f>VLOOKUP(A982,JSE.JO!A:G,2,0)*VLOOKUP(A982,'ZAR_USD Historical Data'!A:F,3,0)</f>
        <v>833.74999999999989</v>
      </c>
      <c r="C982">
        <f>VLOOKUP(A982,JSE.JO!A:G,3,0)*VLOOKUP(JSE.JO_USD!A982,'ZAR_USD Historical Data'!A:F,4,0)</f>
        <v>844.70399999999995</v>
      </c>
      <c r="D982">
        <f>VLOOKUP(A982,JSE.JO!A:G,4,0)*VLOOKUP(A982,'ZAR_USD Historical Data'!A:F,5,0)</f>
        <v>819.92780000000005</v>
      </c>
      <c r="E982">
        <f>VLOOKUP(A982,JSE.JO!A:G,5,0)*VLOOKUP(A982,'ZAR_USD Historical Data'!A:F,2,0)</f>
        <v>836.91899999999998</v>
      </c>
      <c r="F982">
        <f>VLOOKUP(A982,JSE.JO!A:G,6,0)*VLOOKUP(A982,'ZAR_USD Historical Data'!A:F,2,0)</f>
        <v>603.47334460799993</v>
      </c>
      <c r="G982">
        <f>VLOOKUP(A982,JSE.JO!A:G,7,0)</f>
        <v>106275</v>
      </c>
    </row>
    <row r="983" spans="1:7" x14ac:dyDescent="0.3">
      <c r="A983" s="1">
        <v>40242</v>
      </c>
      <c r="B983">
        <f>VLOOKUP(A983,JSE.JO!A:G,2,0)*VLOOKUP(A983,'ZAR_USD Historical Data'!A:F,3,0)</f>
        <v>836.91899999999998</v>
      </c>
      <c r="C983">
        <f>VLOOKUP(A983,JSE.JO!A:G,3,0)*VLOOKUP(JSE.JO_USD!A983,'ZAR_USD Historical Data'!A:F,4,0)</f>
        <v>861.83069999999987</v>
      </c>
      <c r="D983">
        <f>VLOOKUP(A983,JSE.JO!A:G,4,0)*VLOOKUP(A983,'ZAR_USD Historical Data'!A:F,5,0)</f>
        <v>827.53650000000005</v>
      </c>
      <c r="E983">
        <f>VLOOKUP(A983,JSE.JO!A:G,5,0)*VLOOKUP(A983,'ZAR_USD Historical Data'!A:F,2,0)</f>
        <v>857.88499999999999</v>
      </c>
      <c r="F983">
        <f>VLOOKUP(A983,JSE.JO!A:G,6,0)*VLOOKUP(A983,'ZAR_USD Historical Data'!A:F,2,0)</f>
        <v>618.59117000870003</v>
      </c>
      <c r="G983">
        <f>VLOOKUP(A983,JSE.JO!A:G,7,0)</f>
        <v>118228</v>
      </c>
    </row>
    <row r="984" spans="1:7" x14ac:dyDescent="0.3">
      <c r="A984" s="1">
        <v>40245</v>
      </c>
      <c r="B984">
        <f>VLOOKUP(A984,JSE.JO!A:G,2,0)*VLOOKUP(A984,'ZAR_USD Historical Data'!A:F,3,0)</f>
        <v>846.71999999999991</v>
      </c>
      <c r="C984">
        <f>VLOOKUP(A984,JSE.JO!A:G,3,0)*VLOOKUP(JSE.JO_USD!A984,'ZAR_USD Historical Data'!A:F,4,0)</f>
        <v>933.63299999999992</v>
      </c>
      <c r="D984">
        <f>VLOOKUP(A984,JSE.JO!A:G,4,0)*VLOOKUP(A984,'ZAR_USD Historical Data'!A:F,5,0)</f>
        <v>833.39160000000004</v>
      </c>
      <c r="E984">
        <f>VLOOKUP(A984,JSE.JO!A:G,5,0)*VLOOKUP(A984,'ZAR_USD Historical Data'!A:F,2,0)</f>
        <v>869.26799999999992</v>
      </c>
      <c r="F984">
        <f>VLOOKUP(A984,JSE.JO!A:G,6,0)*VLOOKUP(A984,'ZAR_USD Historical Data'!A:F,2,0)</f>
        <v>626.79906160839994</v>
      </c>
      <c r="G984">
        <f>VLOOKUP(A984,JSE.JO!A:G,7,0)</f>
        <v>184454</v>
      </c>
    </row>
    <row r="985" spans="1:7" x14ac:dyDescent="0.3">
      <c r="A985" s="1">
        <v>40246</v>
      </c>
      <c r="B985">
        <f>VLOOKUP(A985,JSE.JO!A:G,2,0)*VLOOKUP(A985,'ZAR_USD Historical Data'!A:F,3,0)</f>
        <v>854.37399999999991</v>
      </c>
      <c r="C985">
        <f>VLOOKUP(A985,JSE.JO!A:G,3,0)*VLOOKUP(JSE.JO_USD!A985,'ZAR_USD Historical Data'!A:F,4,0)</f>
        <v>879.90840000000003</v>
      </c>
      <c r="D985">
        <f>VLOOKUP(A985,JSE.JO!A:G,4,0)*VLOOKUP(A985,'ZAR_USD Historical Data'!A:F,5,0)</f>
        <v>823.93500000000006</v>
      </c>
      <c r="E985">
        <f>VLOOKUP(A985,JSE.JO!A:G,5,0)*VLOOKUP(A985,'ZAR_USD Historical Data'!A:F,2,0)</f>
        <v>866.56</v>
      </c>
      <c r="F985">
        <f>VLOOKUP(A985,JSE.JO!A:G,6,0)*VLOOKUP(A985,'ZAR_USD Historical Data'!A:F,2,0)</f>
        <v>624.84633973339999</v>
      </c>
      <c r="G985">
        <f>VLOOKUP(A985,JSE.JO!A:G,7,0)</f>
        <v>333522</v>
      </c>
    </row>
    <row r="986" spans="1:7" x14ac:dyDescent="0.3">
      <c r="A986" s="1">
        <v>40247</v>
      </c>
      <c r="B986">
        <f>VLOOKUP(A986,JSE.JO!A:G,2,0)*VLOOKUP(A986,'ZAR_USD Historical Data'!A:F,3,0)</f>
        <v>865.92000000000007</v>
      </c>
      <c r="C986">
        <f>VLOOKUP(A986,JSE.JO!A:G,3,0)*VLOOKUP(JSE.JO_USD!A986,'ZAR_USD Historical Data'!A:F,4,0)</f>
        <v>896.93999999999994</v>
      </c>
      <c r="D986">
        <f>VLOOKUP(A986,JSE.JO!A:G,4,0)*VLOOKUP(A986,'ZAR_USD Historical Data'!A:F,5,0)</f>
        <v>854.40000000000009</v>
      </c>
      <c r="E986">
        <f>VLOOKUP(A986,JSE.JO!A:G,5,0)*VLOOKUP(A986,'ZAR_USD Historical Data'!A:F,2,0)</f>
        <v>877.47450000000003</v>
      </c>
      <c r="F986">
        <f>VLOOKUP(A986,JSE.JO!A:G,6,0)*VLOOKUP(A986,'ZAR_USD Historical Data'!A:F,2,0)</f>
        <v>632.71644229359993</v>
      </c>
      <c r="G986">
        <f>VLOOKUP(A986,JSE.JO!A:G,7,0)</f>
        <v>228394</v>
      </c>
    </row>
    <row r="987" spans="1:7" x14ac:dyDescent="0.3">
      <c r="A987" s="1">
        <v>40248</v>
      </c>
      <c r="B987">
        <f>VLOOKUP(A987,JSE.JO!A:G,2,0)*VLOOKUP(A987,'ZAR_USD Historical Data'!A:F,3,0)</f>
        <v>875.50099999999998</v>
      </c>
      <c r="C987">
        <f>VLOOKUP(A987,JSE.JO!A:G,3,0)*VLOOKUP(JSE.JO_USD!A987,'ZAR_USD Historical Data'!A:F,4,0)</f>
        <v>904.50000000000011</v>
      </c>
      <c r="D987">
        <f>VLOOKUP(A987,JSE.JO!A:G,4,0)*VLOOKUP(A987,'ZAR_USD Historical Data'!A:F,5,0)</f>
        <v>859.74720000000002</v>
      </c>
      <c r="E987">
        <f>VLOOKUP(A987,JSE.JO!A:G,5,0)*VLOOKUP(A987,'ZAR_USD Historical Data'!A:F,2,0)</f>
        <v>888.88529999999992</v>
      </c>
      <c r="F987">
        <f>VLOOKUP(A987,JSE.JO!A:G,6,0)*VLOOKUP(A987,'ZAR_USD Historical Data'!A:F,2,0)</f>
        <v>640.94443068089993</v>
      </c>
      <c r="G987">
        <f>VLOOKUP(A987,JSE.JO!A:G,7,0)</f>
        <v>176765</v>
      </c>
    </row>
    <row r="988" spans="1:7" x14ac:dyDescent="0.3">
      <c r="A988" s="1">
        <v>40249</v>
      </c>
      <c r="B988">
        <f>VLOOKUP(A988,JSE.JO!A:G,2,0)*VLOOKUP(A988,'ZAR_USD Historical Data'!A:F,3,0)</f>
        <v>889.54520000000002</v>
      </c>
      <c r="C988">
        <f>VLOOKUP(A988,JSE.JO!A:G,3,0)*VLOOKUP(JSE.JO_USD!A988,'ZAR_USD Historical Data'!A:F,4,0)</f>
        <v>898.39610000000005</v>
      </c>
      <c r="D988">
        <f>VLOOKUP(A988,JSE.JO!A:G,4,0)*VLOOKUP(A988,'ZAR_USD Historical Data'!A:F,5,0)</f>
        <v>868.01700000000005</v>
      </c>
      <c r="E988">
        <f>VLOOKUP(A988,JSE.JO!A:G,5,0)*VLOOKUP(A988,'ZAR_USD Historical Data'!A:F,2,0)</f>
        <v>885.28959999999995</v>
      </c>
      <c r="F988">
        <f>VLOOKUP(A988,JSE.JO!A:G,6,0)*VLOOKUP(A988,'ZAR_USD Historical Data'!A:F,2,0)</f>
        <v>638.35175115919992</v>
      </c>
      <c r="G988">
        <f>VLOOKUP(A988,JSE.JO!A:G,7,0)</f>
        <v>112545</v>
      </c>
    </row>
    <row r="989" spans="1:7" x14ac:dyDescent="0.3">
      <c r="A989" s="1">
        <v>40252</v>
      </c>
      <c r="B989">
        <f>VLOOKUP(A989,JSE.JO!A:G,2,0)*VLOOKUP(A989,'ZAR_USD Historical Data'!A:F,3,0)</f>
        <v>883.3252</v>
      </c>
      <c r="C989">
        <f>VLOOKUP(A989,JSE.JO!A:G,3,0)*VLOOKUP(JSE.JO_USD!A989,'ZAR_USD Historical Data'!A:F,4,0)</f>
        <v>887.25400000000002</v>
      </c>
      <c r="D989">
        <f>VLOOKUP(A989,JSE.JO!A:G,4,0)*VLOOKUP(A989,'ZAR_USD Historical Data'!A:F,5,0)</f>
        <v>866.5485000000001</v>
      </c>
      <c r="E989">
        <f>VLOOKUP(A989,JSE.JO!A:G,5,0)*VLOOKUP(A989,'ZAR_USD Historical Data'!A:F,2,0)</f>
        <v>878.8</v>
      </c>
      <c r="F989">
        <f>VLOOKUP(A989,JSE.JO!A:G,6,0)*VLOOKUP(A989,'ZAR_USD Historical Data'!A:F,2,0)</f>
        <v>633.67223363599987</v>
      </c>
      <c r="G989">
        <f>VLOOKUP(A989,JSE.JO!A:G,7,0)</f>
        <v>253852</v>
      </c>
    </row>
    <row r="990" spans="1:7" x14ac:dyDescent="0.3">
      <c r="A990" s="1">
        <v>40253</v>
      </c>
      <c r="B990">
        <f>VLOOKUP(A990,JSE.JO!A:G,2,0)*VLOOKUP(A990,'ZAR_USD Historical Data'!A:F,3,0)</f>
        <v>875.63589999999999</v>
      </c>
      <c r="C990">
        <f>VLOOKUP(A990,JSE.JO!A:G,3,0)*VLOOKUP(JSE.JO_USD!A990,'ZAR_USD Historical Data'!A:F,4,0)</f>
        <v>886.08630000000005</v>
      </c>
      <c r="D990">
        <f>VLOOKUP(A990,JSE.JO!A:G,4,0)*VLOOKUP(A990,'ZAR_USD Historical Data'!A:F,5,0)</f>
        <v>865.7075000000001</v>
      </c>
      <c r="E990">
        <f>VLOOKUP(A990,JSE.JO!A:G,5,0)*VLOOKUP(A990,'ZAR_USD Historical Data'!A:F,2,0)</f>
        <v>880.90379999999993</v>
      </c>
      <c r="F990">
        <f>VLOOKUP(A990,JSE.JO!A:G,6,0)*VLOOKUP(A990,'ZAR_USD Historical Data'!A:F,2,0)</f>
        <v>635.18936699430003</v>
      </c>
      <c r="G990">
        <f>VLOOKUP(A990,JSE.JO!A:G,7,0)</f>
        <v>69172</v>
      </c>
    </row>
    <row r="991" spans="1:7" x14ac:dyDescent="0.3">
      <c r="A991" s="1">
        <v>40254</v>
      </c>
      <c r="B991">
        <f>VLOOKUP(A991,JSE.JO!A:G,2,0)*VLOOKUP(A991,'ZAR_USD Historical Data'!A:F,3,0)</f>
        <v>882.7</v>
      </c>
      <c r="C991">
        <f>VLOOKUP(A991,JSE.JO!A:G,3,0)*VLOOKUP(JSE.JO_USD!A991,'ZAR_USD Historical Data'!A:F,4,0)</f>
        <v>893.75000000000011</v>
      </c>
      <c r="D991">
        <f>VLOOKUP(A991,JSE.JO!A:G,4,0)*VLOOKUP(A991,'ZAR_USD Historical Data'!A:F,5,0)</f>
        <v>870.29669999999987</v>
      </c>
      <c r="E991">
        <f>VLOOKUP(A991,JSE.JO!A:G,5,0)*VLOOKUP(A991,'ZAR_USD Historical Data'!A:F,2,0)</f>
        <v>884.51089999999999</v>
      </c>
      <c r="F991">
        <f>VLOOKUP(A991,JSE.JO!A:G,6,0)*VLOOKUP(A991,'ZAR_USD Historical Data'!A:F,2,0)</f>
        <v>637.79009428459995</v>
      </c>
      <c r="G991">
        <f>VLOOKUP(A991,JSE.JO!A:G,7,0)</f>
        <v>80732</v>
      </c>
    </row>
    <row r="992" spans="1:7" x14ac:dyDescent="0.3">
      <c r="A992" s="1">
        <v>40255</v>
      </c>
      <c r="B992">
        <f>VLOOKUP(A992,JSE.JO!A:G,2,0)*VLOOKUP(A992,'ZAR_USD Historical Data'!A:F,3,0)</f>
        <v>883.62879999999996</v>
      </c>
      <c r="C992">
        <f>VLOOKUP(A992,JSE.JO!A:G,3,0)*VLOOKUP(JSE.JO_USD!A992,'ZAR_USD Historical Data'!A:F,4,0)</f>
        <v>899.44529999999997</v>
      </c>
      <c r="D992">
        <f>VLOOKUP(A992,JSE.JO!A:G,4,0)*VLOOKUP(A992,'ZAR_USD Historical Data'!A:F,5,0)</f>
        <v>873.49680000000001</v>
      </c>
      <c r="E992">
        <f>VLOOKUP(A992,JSE.JO!A:G,5,0)*VLOOKUP(A992,'ZAR_USD Historical Data'!A:F,2,0)</f>
        <v>888.55</v>
      </c>
      <c r="F992">
        <f>VLOOKUP(A992,JSE.JO!A:G,6,0)*VLOOKUP(A992,'ZAR_USD Historical Data'!A:F,2,0)</f>
        <v>640.70262084349986</v>
      </c>
      <c r="G992">
        <f>VLOOKUP(A992,JSE.JO!A:G,7,0)</f>
        <v>179654</v>
      </c>
    </row>
    <row r="993" spans="1:7" x14ac:dyDescent="0.3">
      <c r="A993" s="1">
        <v>40256</v>
      </c>
      <c r="B993">
        <f>VLOOKUP(A993,JSE.JO!A:G,2,0)*VLOOKUP(A993,'ZAR_USD Historical Data'!A:F,3,0)</f>
        <v>887.9</v>
      </c>
      <c r="C993">
        <f>VLOOKUP(A993,JSE.JO!A:G,3,0)*VLOOKUP(JSE.JO_USD!A993,'ZAR_USD Historical Data'!A:F,4,0)</f>
        <v>903.82799999999997</v>
      </c>
      <c r="D993">
        <f>VLOOKUP(A993,JSE.JO!A:G,4,0)*VLOOKUP(A993,'ZAR_USD Historical Data'!A:F,5,0)</f>
        <v>874.06829999999991</v>
      </c>
      <c r="E993">
        <f>VLOOKUP(A993,JSE.JO!A:G,5,0)*VLOOKUP(A993,'ZAR_USD Historical Data'!A:F,2,0)</f>
        <v>886.59999999999991</v>
      </c>
      <c r="F993">
        <f>VLOOKUP(A993,JSE.JO!A:G,6,0)*VLOOKUP(A993,'ZAR_USD Historical Data'!A:F,2,0)</f>
        <v>639.29654340199988</v>
      </c>
      <c r="G993">
        <f>VLOOKUP(A993,JSE.JO!A:G,7,0)</f>
        <v>342439</v>
      </c>
    </row>
    <row r="994" spans="1:7" x14ac:dyDescent="0.3">
      <c r="A994" s="1">
        <v>40259</v>
      </c>
      <c r="B994">
        <f>VLOOKUP(A994,JSE.JO!A:G,2,0)*VLOOKUP(A994,'ZAR_USD Historical Data'!A:F,3,0)</f>
        <v>885.3</v>
      </c>
      <c r="C994">
        <f>VLOOKUP(A994,JSE.JO!A:G,3,0)*VLOOKUP(JSE.JO_USD!A994,'ZAR_USD Historical Data'!A:F,4,0)</f>
        <v>891.8</v>
      </c>
      <c r="D994">
        <f>VLOOKUP(A994,JSE.JO!A:G,4,0)*VLOOKUP(A994,'ZAR_USD Historical Data'!A:F,5,0)</f>
        <v>871.65</v>
      </c>
      <c r="E994">
        <f>VLOOKUP(A994,JSE.JO!A:G,5,0)*VLOOKUP(A994,'ZAR_USD Historical Data'!A:F,2,0)</f>
        <v>887.25000000000011</v>
      </c>
      <c r="F994">
        <f>VLOOKUP(A994,JSE.JO!A:G,6,0)*VLOOKUP(A994,'ZAR_USD Historical Data'!A:F,2,0)</f>
        <v>639.76523588249995</v>
      </c>
      <c r="G994">
        <f>VLOOKUP(A994,JSE.JO!A:G,7,0)</f>
        <v>0</v>
      </c>
    </row>
    <row r="995" spans="1:7" x14ac:dyDescent="0.3">
      <c r="A995" s="1">
        <v>40260</v>
      </c>
      <c r="B995">
        <f>VLOOKUP(A995,JSE.JO!A:G,2,0)*VLOOKUP(A995,'ZAR_USD Historical Data'!A:F,3,0)</f>
        <v>886.66199999999992</v>
      </c>
      <c r="C995">
        <f>VLOOKUP(A995,JSE.JO!A:G,3,0)*VLOOKUP(JSE.JO_USD!A995,'ZAR_USD Historical Data'!A:F,4,0)</f>
        <v>900.14400000000001</v>
      </c>
      <c r="D995">
        <f>VLOOKUP(A995,JSE.JO!A:G,4,0)*VLOOKUP(A995,'ZAR_USD Historical Data'!A:F,5,0)</f>
        <v>868.92100000000005</v>
      </c>
      <c r="E995">
        <f>VLOOKUP(A995,JSE.JO!A:G,5,0)*VLOOKUP(A995,'ZAR_USD Historical Data'!A:F,2,0)</f>
        <v>898.17000000000007</v>
      </c>
      <c r="F995">
        <f>VLOOKUP(A995,JSE.JO!A:G,6,0)*VLOOKUP(A995,'ZAR_USD Historical Data'!A:F,2,0)</f>
        <v>647.63924629949997</v>
      </c>
      <c r="G995">
        <f>VLOOKUP(A995,JSE.JO!A:G,7,0)</f>
        <v>644284</v>
      </c>
    </row>
    <row r="996" spans="1:7" x14ac:dyDescent="0.3">
      <c r="A996" s="1">
        <v>40261</v>
      </c>
      <c r="B996">
        <f>VLOOKUP(A996,JSE.JO!A:G,2,0)*VLOOKUP(A996,'ZAR_USD Historical Data'!A:F,3,0)</f>
        <v>892.73799999999994</v>
      </c>
      <c r="C996">
        <f>VLOOKUP(A996,JSE.JO!A:G,3,0)*VLOOKUP(JSE.JO_USD!A996,'ZAR_USD Historical Data'!A:F,4,0)</f>
        <v>909.75599999999997</v>
      </c>
      <c r="D996">
        <f>VLOOKUP(A996,JSE.JO!A:G,4,0)*VLOOKUP(A996,'ZAR_USD Historical Data'!A:F,5,0)</f>
        <v>876.32600000000014</v>
      </c>
      <c r="E996">
        <f>VLOOKUP(A996,JSE.JO!A:G,5,0)*VLOOKUP(A996,'ZAR_USD Historical Data'!A:F,2,0)</f>
        <v>900.4319999999999</v>
      </c>
      <c r="F996">
        <f>VLOOKUP(A996,JSE.JO!A:G,6,0)*VLOOKUP(A996,'ZAR_USD Historical Data'!A:F,2,0)</f>
        <v>649.2703394319999</v>
      </c>
      <c r="G996">
        <f>VLOOKUP(A996,JSE.JO!A:G,7,0)</f>
        <v>58327</v>
      </c>
    </row>
    <row r="997" spans="1:7" x14ac:dyDescent="0.3">
      <c r="A997" s="1">
        <v>40262</v>
      </c>
      <c r="B997">
        <f>VLOOKUP(A997,JSE.JO!A:G,2,0)*VLOOKUP(A997,'ZAR_USD Historical Data'!A:F,3,0)</f>
        <v>898.44899999999996</v>
      </c>
      <c r="C997">
        <f>VLOOKUP(A997,JSE.JO!A:G,3,0)*VLOOKUP(JSE.JO_USD!A997,'ZAR_USD Historical Data'!A:F,4,0)</f>
        <v>930.23</v>
      </c>
      <c r="D997">
        <f>VLOOKUP(A997,JSE.JO!A:G,4,0)*VLOOKUP(A997,'ZAR_USD Historical Data'!A:F,5,0)</f>
        <v>883.51</v>
      </c>
      <c r="E997">
        <f>VLOOKUP(A997,JSE.JO!A:G,5,0)*VLOOKUP(A997,'ZAR_USD Historical Data'!A:F,2,0)</f>
        <v>910.47</v>
      </c>
      <c r="F997">
        <f>VLOOKUP(A997,JSE.JO!A:G,6,0)*VLOOKUP(A997,'ZAR_USD Historical Data'!A:F,2,0)</f>
        <v>656.50841313600006</v>
      </c>
      <c r="G997">
        <f>VLOOKUP(A997,JSE.JO!A:G,7,0)</f>
        <v>101417</v>
      </c>
    </row>
    <row r="998" spans="1:7" x14ac:dyDescent="0.3">
      <c r="A998" s="1">
        <v>40263</v>
      </c>
      <c r="B998">
        <f>VLOOKUP(A998,JSE.JO!A:G,2,0)*VLOOKUP(A998,'ZAR_USD Historical Data'!A:F,3,0)</f>
        <v>908.98759999999993</v>
      </c>
      <c r="C998">
        <f>VLOOKUP(A998,JSE.JO!A:G,3,0)*VLOOKUP(JSE.JO_USD!A998,'ZAR_USD Historical Data'!A:F,4,0)</f>
        <v>919.20859999999993</v>
      </c>
      <c r="D998">
        <f>VLOOKUP(A998,JSE.JO!A:G,4,0)*VLOOKUP(A998,'ZAR_USD Historical Data'!A:F,5,0)</f>
        <v>872.5200000000001</v>
      </c>
      <c r="E998">
        <f>VLOOKUP(A998,JSE.JO!A:G,5,0)*VLOOKUP(A998,'ZAR_USD Historical Data'!A:F,2,0)</f>
        <v>888.36</v>
      </c>
      <c r="F998">
        <f>VLOOKUP(A998,JSE.JO!A:G,6,0)*VLOOKUP(A998,'ZAR_USD Historical Data'!A:F,2,0)</f>
        <v>640.56560624999997</v>
      </c>
      <c r="G998">
        <f>VLOOKUP(A998,JSE.JO!A:G,7,0)</f>
        <v>82068</v>
      </c>
    </row>
    <row r="999" spans="1:7" x14ac:dyDescent="0.3">
      <c r="A999" s="1">
        <v>40266</v>
      </c>
      <c r="B999">
        <f>VLOOKUP(A999,JSE.JO!A:G,2,0)*VLOOKUP(A999,'ZAR_USD Historical Data'!A:F,3,0)</f>
        <v>914.62199999999996</v>
      </c>
      <c r="C999">
        <f>VLOOKUP(A999,JSE.JO!A:G,3,0)*VLOOKUP(JSE.JO_USD!A999,'ZAR_USD Historical Data'!A:F,4,0)</f>
        <v>920.04599999999994</v>
      </c>
      <c r="D999">
        <f>VLOOKUP(A999,JSE.JO!A:G,4,0)*VLOOKUP(A999,'ZAR_USD Historical Data'!A:F,5,0)</f>
        <v>872.95650000000001</v>
      </c>
      <c r="E999">
        <f>VLOOKUP(A999,JSE.JO!A:G,5,0)*VLOOKUP(A999,'ZAR_USD Historical Data'!A:F,2,0)</f>
        <v>882.7650000000001</v>
      </c>
      <c r="F999">
        <f>VLOOKUP(A999,JSE.JO!A:G,6,0)*VLOOKUP(A999,'ZAR_USD Historical Data'!A:F,2,0)</f>
        <v>636.53126224500011</v>
      </c>
      <c r="G999">
        <f>VLOOKUP(A999,JSE.JO!A:G,7,0)</f>
        <v>212425</v>
      </c>
    </row>
    <row r="1000" spans="1:7" x14ac:dyDescent="0.3">
      <c r="A1000" s="1">
        <v>40267</v>
      </c>
      <c r="B1000">
        <f>VLOOKUP(A1000,JSE.JO!A:G,2,0)*VLOOKUP(A1000,'ZAR_USD Historical Data'!A:F,3,0)</f>
        <v>883.71899999999994</v>
      </c>
      <c r="C1000">
        <f>VLOOKUP(A1000,JSE.JO!A:G,3,0)*VLOOKUP(JSE.JO_USD!A1000,'ZAR_USD Historical Data'!A:F,4,0)</f>
        <v>898.26</v>
      </c>
      <c r="D1000">
        <f>VLOOKUP(A1000,JSE.JO!A:G,4,0)*VLOOKUP(A1000,'ZAR_USD Historical Data'!A:F,5,0)</f>
        <v>850.56659999999999</v>
      </c>
      <c r="E1000">
        <f>VLOOKUP(A1000,JSE.JO!A:G,5,0)*VLOOKUP(A1000,'ZAR_USD Historical Data'!A:F,2,0)</f>
        <v>869.42989999999998</v>
      </c>
      <c r="F1000">
        <f>VLOOKUP(A1000,JSE.JO!A:G,6,0)*VLOOKUP(A1000,'ZAR_USD Historical Data'!A:F,2,0)</f>
        <v>626.91577861109988</v>
      </c>
      <c r="G1000">
        <f>VLOOKUP(A1000,JSE.JO!A:G,7,0)</f>
        <v>176482</v>
      </c>
    </row>
    <row r="1001" spans="1:7" x14ac:dyDescent="0.3">
      <c r="A1001" s="1">
        <v>40268</v>
      </c>
      <c r="B1001">
        <f>VLOOKUP(A1001,JSE.JO!A:G,2,0)*VLOOKUP(A1001,'ZAR_USD Historical Data'!A:F,3,0)</f>
        <v>869.51599999999996</v>
      </c>
      <c r="C1001">
        <f>VLOOKUP(A1001,JSE.JO!A:G,3,0)*VLOOKUP(JSE.JO_USD!A1001,'ZAR_USD Historical Data'!A:F,4,0)</f>
        <v>895.7</v>
      </c>
      <c r="D1001">
        <f>VLOOKUP(A1001,JSE.JO!A:G,4,0)*VLOOKUP(A1001,'ZAR_USD Historical Data'!A:F,5,0)</f>
        <v>860.42879999999991</v>
      </c>
      <c r="E1001">
        <f>VLOOKUP(A1001,JSE.JO!A:G,5,0)*VLOOKUP(A1001,'ZAR_USD Historical Data'!A:F,2,0)</f>
        <v>889.05599999999993</v>
      </c>
      <c r="F1001">
        <f>VLOOKUP(A1001,JSE.JO!A:G,6,0)*VLOOKUP(A1001,'ZAR_USD Historical Data'!A:F,2,0)</f>
        <v>641.06753590319988</v>
      </c>
      <c r="G1001">
        <f>VLOOKUP(A1001,JSE.JO!A:G,7,0)</f>
        <v>501794</v>
      </c>
    </row>
    <row r="1002" spans="1:7" x14ac:dyDescent="0.3">
      <c r="A1002" s="1">
        <v>40269</v>
      </c>
      <c r="B1002">
        <f>VLOOKUP(A1002,JSE.JO!A:G,2,0)*VLOOKUP(A1002,'ZAR_USD Historical Data'!A:F,3,0)</f>
        <v>891.15</v>
      </c>
      <c r="C1002">
        <f>VLOOKUP(A1002,JSE.JO!A:G,3,0)*VLOOKUP(JSE.JO_USD!A1002,'ZAR_USD Historical Data'!A:F,4,0)</f>
        <v>900.9</v>
      </c>
      <c r="D1002">
        <f>VLOOKUP(A1002,JSE.JO!A:G,4,0)*VLOOKUP(A1002,'ZAR_USD Historical Data'!A:F,5,0)</f>
        <v>869.76</v>
      </c>
      <c r="E1002">
        <f>VLOOKUP(A1002,JSE.JO!A:G,5,0)*VLOOKUP(A1002,'ZAR_USD Historical Data'!A:F,2,0)</f>
        <v>885.12</v>
      </c>
      <c r="F1002">
        <f>VLOOKUP(A1002,JSE.JO!A:G,6,0)*VLOOKUP(A1002,'ZAR_USD Historical Data'!A:F,2,0)</f>
        <v>638.22931155930007</v>
      </c>
      <c r="G1002">
        <f>VLOOKUP(A1002,JSE.JO!A:G,7,0)</f>
        <v>269050</v>
      </c>
    </row>
    <row r="1003" spans="1:7" x14ac:dyDescent="0.3">
      <c r="A1003" s="1">
        <v>40270</v>
      </c>
      <c r="B1003">
        <f>VLOOKUP(A1003,JSE.JO!A:G,2,0)*VLOOKUP(A1003,'ZAR_USD Historical Data'!A:F,3,0)</f>
        <v>883.84</v>
      </c>
      <c r="C1003">
        <f>VLOOKUP(A1003,JSE.JO!A:G,3,0)*VLOOKUP(JSE.JO_USD!A1003,'ZAR_USD Historical Data'!A:F,4,0)</f>
        <v>887.04</v>
      </c>
      <c r="D1003">
        <f>VLOOKUP(A1003,JSE.JO!A:G,4,0)*VLOOKUP(A1003,'ZAR_USD Historical Data'!A:F,5,0)</f>
        <v>872.32</v>
      </c>
      <c r="E1003">
        <f>VLOOKUP(A1003,JSE.JO!A:G,5,0)*VLOOKUP(A1003,'ZAR_USD Historical Data'!A:F,2,0)</f>
        <v>883.2</v>
      </c>
      <c r="F1003">
        <f>VLOOKUP(A1003,JSE.JO!A:G,6,0)*VLOOKUP(A1003,'ZAR_USD Historical Data'!A:F,2,0)</f>
        <v>636.84486619800009</v>
      </c>
      <c r="G1003">
        <f>VLOOKUP(A1003,JSE.JO!A:G,7,0)</f>
        <v>0</v>
      </c>
    </row>
    <row r="1004" spans="1:7" x14ac:dyDescent="0.3">
      <c r="A1004" s="1">
        <v>40273</v>
      </c>
      <c r="B1004">
        <f>VLOOKUP(A1004,JSE.JO!A:G,2,0)*VLOOKUP(A1004,'ZAR_USD Historical Data'!A:F,3,0)</f>
        <v>879.36</v>
      </c>
      <c r="C1004">
        <f>VLOOKUP(A1004,JSE.JO!A:G,3,0)*VLOOKUP(JSE.JO_USD!A1004,'ZAR_USD Historical Data'!A:F,4,0)</f>
        <v>886.40000000000009</v>
      </c>
      <c r="D1004">
        <f>VLOOKUP(A1004,JSE.JO!A:G,4,0)*VLOOKUP(A1004,'ZAR_USD Historical Data'!A:F,5,0)</f>
        <v>874.24</v>
      </c>
      <c r="E1004">
        <f>VLOOKUP(A1004,JSE.JO!A:G,5,0)*VLOOKUP(A1004,'ZAR_USD Historical Data'!A:F,2,0)</f>
        <v>885.76</v>
      </c>
      <c r="F1004">
        <f>VLOOKUP(A1004,JSE.JO!A:G,6,0)*VLOOKUP(A1004,'ZAR_USD Historical Data'!A:F,2,0)</f>
        <v>638.69079334640003</v>
      </c>
      <c r="G1004">
        <f>VLOOKUP(A1004,JSE.JO!A:G,7,0)</f>
        <v>0</v>
      </c>
    </row>
    <row r="1005" spans="1:7" x14ac:dyDescent="0.3">
      <c r="A1005" s="1">
        <v>40274</v>
      </c>
      <c r="B1005">
        <f>VLOOKUP(A1005,JSE.JO!A:G,2,0)*VLOOKUP(A1005,'ZAR_USD Historical Data'!A:F,3,0)</f>
        <v>885.12</v>
      </c>
      <c r="C1005">
        <f>VLOOKUP(A1005,JSE.JO!A:G,3,0)*VLOOKUP(JSE.JO_USD!A1005,'ZAR_USD Historical Data'!A:F,4,0)</f>
        <v>919.88400000000001</v>
      </c>
      <c r="D1005">
        <f>VLOOKUP(A1005,JSE.JO!A:G,4,0)*VLOOKUP(A1005,'ZAR_USD Historical Data'!A:F,5,0)</f>
        <v>872.32</v>
      </c>
      <c r="E1005">
        <f>VLOOKUP(A1005,JSE.JO!A:G,5,0)*VLOOKUP(A1005,'ZAR_USD Historical Data'!A:F,2,0)</f>
        <v>904.55499999999995</v>
      </c>
      <c r="F1005">
        <f>VLOOKUP(A1005,JSE.JO!A:G,6,0)*VLOOKUP(A1005,'ZAR_USD Historical Data'!A:F,2,0)</f>
        <v>652.24333305959999</v>
      </c>
      <c r="G1005">
        <f>VLOOKUP(A1005,JSE.JO!A:G,7,0)</f>
        <v>1009750</v>
      </c>
    </row>
    <row r="1006" spans="1:7" x14ac:dyDescent="0.3">
      <c r="A1006" s="1">
        <v>40275</v>
      </c>
      <c r="B1006">
        <f>VLOOKUP(A1006,JSE.JO!A:G,2,0)*VLOOKUP(A1006,'ZAR_USD Historical Data'!A:F,3,0)</f>
        <v>910.80000000000007</v>
      </c>
      <c r="C1006">
        <f>VLOOKUP(A1006,JSE.JO!A:G,3,0)*VLOOKUP(JSE.JO_USD!A1006,'ZAR_USD Historical Data'!A:F,4,0)</f>
        <v>924.90600000000006</v>
      </c>
      <c r="D1006">
        <f>VLOOKUP(A1006,JSE.JO!A:G,4,0)*VLOOKUP(A1006,'ZAR_USD Historical Data'!A:F,5,0)</f>
        <v>895.24259999999992</v>
      </c>
      <c r="E1006">
        <f>VLOOKUP(A1006,JSE.JO!A:G,5,0)*VLOOKUP(A1006,'ZAR_USD Historical Data'!A:F,2,0)</f>
        <v>906.83999999999992</v>
      </c>
      <c r="F1006">
        <f>VLOOKUP(A1006,JSE.JO!A:G,6,0)*VLOOKUP(A1006,'ZAR_USD Historical Data'!A:F,2,0)</f>
        <v>653.89089374999992</v>
      </c>
      <c r="G1006">
        <f>VLOOKUP(A1006,JSE.JO!A:G,7,0)</f>
        <v>1746441</v>
      </c>
    </row>
    <row r="1007" spans="1:7" x14ac:dyDescent="0.3">
      <c r="A1007" s="1">
        <v>40276</v>
      </c>
      <c r="B1007">
        <f>VLOOKUP(A1007,JSE.JO!A:G,2,0)*VLOOKUP(A1007,'ZAR_USD Historical Data'!A:F,3,0)</f>
        <v>897.83679999999993</v>
      </c>
      <c r="C1007">
        <f>VLOOKUP(A1007,JSE.JO!A:G,3,0)*VLOOKUP(JSE.JO_USD!A1007,'ZAR_USD Historical Data'!A:F,4,0)</f>
        <v>925.27</v>
      </c>
      <c r="D1007">
        <f>VLOOKUP(A1007,JSE.JO!A:G,4,0)*VLOOKUP(A1007,'ZAR_USD Historical Data'!A:F,5,0)</f>
        <v>880.82240000000002</v>
      </c>
      <c r="E1007">
        <f>VLOOKUP(A1007,JSE.JO!A:G,5,0)*VLOOKUP(A1007,'ZAR_USD Historical Data'!A:F,2,0)</f>
        <v>915.70499999999993</v>
      </c>
      <c r="F1007">
        <f>VLOOKUP(A1007,JSE.JO!A:G,6,0)*VLOOKUP(A1007,'ZAR_USD Historical Data'!A:F,2,0)</f>
        <v>660.28319912969994</v>
      </c>
      <c r="G1007">
        <f>VLOOKUP(A1007,JSE.JO!A:G,7,0)</f>
        <v>714753</v>
      </c>
    </row>
    <row r="1008" spans="1:7" x14ac:dyDescent="0.3">
      <c r="A1008" s="1">
        <v>40277</v>
      </c>
      <c r="B1008">
        <f>VLOOKUP(A1008,JSE.JO!A:G,2,0)*VLOOKUP(A1008,'ZAR_USD Historical Data'!A:F,3,0)</f>
        <v>916.85</v>
      </c>
      <c r="C1008">
        <f>VLOOKUP(A1008,JSE.JO!A:G,3,0)*VLOOKUP(JSE.JO_USD!A1008,'ZAR_USD Historical Data'!A:F,4,0)</f>
        <v>925.79600000000005</v>
      </c>
      <c r="D1008">
        <f>VLOOKUP(A1008,JSE.JO!A:G,4,0)*VLOOKUP(A1008,'ZAR_USD Historical Data'!A:F,5,0)</f>
        <v>902.1887999999999</v>
      </c>
      <c r="E1008">
        <f>VLOOKUP(A1008,JSE.JO!A:G,5,0)*VLOOKUP(A1008,'ZAR_USD Historical Data'!A:F,2,0)</f>
        <v>917.44869999999992</v>
      </c>
      <c r="F1008">
        <f>VLOOKUP(A1008,JSE.JO!A:G,6,0)*VLOOKUP(A1008,'ZAR_USD Historical Data'!A:F,2,0)</f>
        <v>661.54050568130003</v>
      </c>
      <c r="G1008">
        <f>VLOOKUP(A1008,JSE.JO!A:G,7,0)</f>
        <v>212412</v>
      </c>
    </row>
    <row r="1009" spans="1:7" x14ac:dyDescent="0.3">
      <c r="A1009" s="1">
        <v>40280</v>
      </c>
      <c r="B1009">
        <f>VLOOKUP(A1009,JSE.JO!A:G,2,0)*VLOOKUP(A1009,'ZAR_USD Historical Data'!A:F,3,0)</f>
        <v>920.57999999999993</v>
      </c>
      <c r="C1009">
        <f>VLOOKUP(A1009,JSE.JO!A:G,3,0)*VLOOKUP(JSE.JO_USD!A1009,'ZAR_USD Historical Data'!A:F,4,0)</f>
        <v>929.96</v>
      </c>
      <c r="D1009">
        <f>VLOOKUP(A1009,JSE.JO!A:G,4,0)*VLOOKUP(A1009,'ZAR_USD Historical Data'!A:F,5,0)</f>
        <v>898.72440000000006</v>
      </c>
      <c r="E1009">
        <f>VLOOKUP(A1009,JSE.JO!A:G,5,0)*VLOOKUP(A1009,'ZAR_USD Historical Data'!A:F,2,0)</f>
        <v>913.70999999999992</v>
      </c>
      <c r="F1009">
        <f>VLOOKUP(A1009,JSE.JO!A:G,6,0)*VLOOKUP(A1009,'ZAR_USD Historical Data'!A:F,2,0)</f>
        <v>658.84467364139994</v>
      </c>
      <c r="G1009">
        <f>VLOOKUP(A1009,JSE.JO!A:G,7,0)</f>
        <v>62751</v>
      </c>
    </row>
    <row r="1010" spans="1:7" x14ac:dyDescent="0.3">
      <c r="A1010" s="1">
        <v>40281</v>
      </c>
      <c r="B1010">
        <f>VLOOKUP(A1010,JSE.JO!A:G,2,0)*VLOOKUP(A1010,'ZAR_USD Historical Data'!A:F,3,0)</f>
        <v>917.51679999999999</v>
      </c>
      <c r="C1010">
        <f>VLOOKUP(A1010,JSE.JO!A:G,3,0)*VLOOKUP(JSE.JO_USD!A1010,'ZAR_USD Historical Data'!A:F,4,0)</f>
        <v>928.09799999999996</v>
      </c>
      <c r="D1010">
        <f>VLOOKUP(A1010,JSE.JO!A:G,4,0)*VLOOKUP(A1010,'ZAR_USD Historical Data'!A:F,5,0)</f>
        <v>901.31939999999986</v>
      </c>
      <c r="E1010">
        <f>VLOOKUP(A1010,JSE.JO!A:G,5,0)*VLOOKUP(A1010,'ZAR_USD Historical Data'!A:F,2,0)</f>
        <v>911.08800000000008</v>
      </c>
      <c r="F1010">
        <f>VLOOKUP(A1010,JSE.JO!A:G,6,0)*VLOOKUP(A1010,'ZAR_USD Historical Data'!A:F,2,0)</f>
        <v>656.95401208800001</v>
      </c>
      <c r="G1010">
        <f>VLOOKUP(A1010,JSE.JO!A:G,7,0)</f>
        <v>2005210</v>
      </c>
    </row>
    <row r="1011" spans="1:7" x14ac:dyDescent="0.3">
      <c r="A1011" s="1">
        <v>40282</v>
      </c>
      <c r="B1011">
        <f>VLOOKUP(A1011,JSE.JO!A:G,2,0)*VLOOKUP(A1011,'ZAR_USD Historical Data'!A:F,3,0)</f>
        <v>911.2</v>
      </c>
      <c r="C1011">
        <f>VLOOKUP(A1011,JSE.JO!A:G,3,0)*VLOOKUP(JSE.JO_USD!A1011,'ZAR_USD Historical Data'!A:F,4,0)</f>
        <v>923.93</v>
      </c>
      <c r="D1011">
        <f>VLOOKUP(A1011,JSE.JO!A:G,4,0)*VLOOKUP(A1011,'ZAR_USD Historical Data'!A:F,5,0)</f>
        <v>894.02150000000006</v>
      </c>
      <c r="E1011">
        <f>VLOOKUP(A1011,JSE.JO!A:G,5,0)*VLOOKUP(A1011,'ZAR_USD Historical Data'!A:F,2,0)</f>
        <v>909.97429999999997</v>
      </c>
      <c r="F1011">
        <f>VLOOKUP(A1011,JSE.JO!A:G,6,0)*VLOOKUP(A1011,'ZAR_USD Historical Data'!A:F,2,0)</f>
        <v>656.15107149469998</v>
      </c>
      <c r="G1011">
        <f>VLOOKUP(A1011,JSE.JO!A:G,7,0)</f>
        <v>19786</v>
      </c>
    </row>
    <row r="1012" spans="1:7" x14ac:dyDescent="0.3">
      <c r="A1012" s="1">
        <v>40283</v>
      </c>
      <c r="B1012">
        <f>VLOOKUP(A1012,JSE.JO!A:G,2,0)*VLOOKUP(A1012,'ZAR_USD Historical Data'!A:F,3,0)</f>
        <v>908.7985000000001</v>
      </c>
      <c r="C1012">
        <f>VLOOKUP(A1012,JSE.JO!A:G,3,0)*VLOOKUP(JSE.JO_USD!A1012,'ZAR_USD Historical Data'!A:F,4,0)</f>
        <v>919.2700000000001</v>
      </c>
      <c r="D1012">
        <f>VLOOKUP(A1012,JSE.JO!A:G,4,0)*VLOOKUP(A1012,'ZAR_USD Historical Data'!A:F,5,0)</f>
        <v>885.06</v>
      </c>
      <c r="E1012">
        <f>VLOOKUP(A1012,JSE.JO!A:G,5,0)*VLOOKUP(A1012,'ZAR_USD Historical Data'!A:F,2,0)</f>
        <v>908.87909999999999</v>
      </c>
      <c r="F1012">
        <f>VLOOKUP(A1012,JSE.JO!A:G,6,0)*VLOOKUP(A1012,'ZAR_USD Historical Data'!A:F,2,0)</f>
        <v>655.36128950800003</v>
      </c>
      <c r="G1012">
        <f>VLOOKUP(A1012,JSE.JO!A:G,7,0)</f>
        <v>170634</v>
      </c>
    </row>
    <row r="1013" spans="1:7" x14ac:dyDescent="0.3">
      <c r="A1013" s="1">
        <v>40284</v>
      </c>
      <c r="B1013">
        <f>VLOOKUP(A1013,JSE.JO!A:G,2,0)*VLOOKUP(A1013,'ZAR_USD Historical Data'!A:F,3,0)</f>
        <v>909.60179999999991</v>
      </c>
      <c r="C1013">
        <f>VLOOKUP(A1013,JSE.JO!A:G,3,0)*VLOOKUP(JSE.JO_USD!A1013,'ZAR_USD Historical Data'!A:F,4,0)</f>
        <v>910.93259999999998</v>
      </c>
      <c r="D1013">
        <f>VLOOKUP(A1013,JSE.JO!A:G,4,0)*VLOOKUP(A1013,'ZAR_USD Historical Data'!A:F,5,0)</f>
        <v>869.7</v>
      </c>
      <c r="E1013">
        <f>VLOOKUP(A1013,JSE.JO!A:G,5,0)*VLOOKUP(A1013,'ZAR_USD Historical Data'!A:F,2,0)</f>
        <v>886.21500000000003</v>
      </c>
      <c r="F1013">
        <f>VLOOKUP(A1013,JSE.JO!A:G,6,0)*VLOOKUP(A1013,'ZAR_USD Historical Data'!A:F,2,0)</f>
        <v>639.01899321480005</v>
      </c>
      <c r="G1013">
        <f>VLOOKUP(A1013,JSE.JO!A:G,7,0)</f>
        <v>103372</v>
      </c>
    </row>
    <row r="1014" spans="1:7" x14ac:dyDescent="0.3">
      <c r="A1014" s="1">
        <v>40287</v>
      </c>
      <c r="B1014">
        <f>VLOOKUP(A1014,JSE.JO!A:G,2,0)*VLOOKUP(A1014,'ZAR_USD Historical Data'!A:F,3,0)</f>
        <v>869.46</v>
      </c>
      <c r="C1014">
        <f>VLOOKUP(A1014,JSE.JO!A:G,3,0)*VLOOKUP(JSE.JO_USD!A1014,'ZAR_USD Historical Data'!A:F,4,0)</f>
        <v>884.11500000000001</v>
      </c>
      <c r="D1014">
        <f>VLOOKUP(A1014,JSE.JO!A:G,4,0)*VLOOKUP(A1014,'ZAR_USD Historical Data'!A:F,5,0)</f>
        <v>855.27</v>
      </c>
      <c r="E1014">
        <f>VLOOKUP(A1014,JSE.JO!A:G,5,0)*VLOOKUP(A1014,'ZAR_USD Historical Data'!A:F,2,0)</f>
        <v>871.04639999999995</v>
      </c>
      <c r="F1014">
        <f>VLOOKUP(A1014,JSE.JO!A:G,6,0)*VLOOKUP(A1014,'ZAR_USD Historical Data'!A:F,2,0)</f>
        <v>628.0813874495999</v>
      </c>
      <c r="G1014">
        <f>VLOOKUP(A1014,JSE.JO!A:G,7,0)</f>
        <v>70489</v>
      </c>
    </row>
    <row r="1015" spans="1:7" x14ac:dyDescent="0.3">
      <c r="A1015" s="1">
        <v>40288</v>
      </c>
      <c r="B1015">
        <f>VLOOKUP(A1015,JSE.JO!A:G,2,0)*VLOOKUP(A1015,'ZAR_USD Historical Data'!A:F,3,0)</f>
        <v>882.36500000000012</v>
      </c>
      <c r="C1015">
        <f>VLOOKUP(A1015,JSE.JO!A:G,3,0)*VLOOKUP(JSE.JO_USD!A1015,'ZAR_USD Historical Data'!A:F,4,0)</f>
        <v>901.04799999999989</v>
      </c>
      <c r="D1015">
        <f>VLOOKUP(A1015,JSE.JO!A:G,4,0)*VLOOKUP(A1015,'ZAR_USD Historical Data'!A:F,5,0)</f>
        <v>869.02200000000005</v>
      </c>
      <c r="E1015">
        <f>VLOOKUP(A1015,JSE.JO!A:G,5,0)*VLOOKUP(A1015,'ZAR_USD Historical Data'!A:F,2,0)</f>
        <v>894.99399999999991</v>
      </c>
      <c r="F1015">
        <f>VLOOKUP(A1015,JSE.JO!A:G,6,0)*VLOOKUP(A1015,'ZAR_USD Historical Data'!A:F,2,0)</f>
        <v>645.34919225520002</v>
      </c>
      <c r="G1015">
        <f>VLOOKUP(A1015,JSE.JO!A:G,7,0)</f>
        <v>113956</v>
      </c>
    </row>
    <row r="1016" spans="1:7" x14ac:dyDescent="0.3">
      <c r="A1016" s="1">
        <v>40289</v>
      </c>
      <c r="B1016">
        <f>VLOOKUP(A1016,JSE.JO!A:G,2,0)*VLOOKUP(A1016,'ZAR_USD Historical Data'!A:F,3,0)</f>
        <v>889.7328</v>
      </c>
      <c r="C1016">
        <f>VLOOKUP(A1016,JSE.JO!A:G,3,0)*VLOOKUP(JSE.JO_USD!A1016,'ZAR_USD Historical Data'!A:F,4,0)</f>
        <v>924.10500000000002</v>
      </c>
      <c r="D1016">
        <f>VLOOKUP(A1016,JSE.JO!A:G,4,0)*VLOOKUP(A1016,'ZAR_USD Historical Data'!A:F,5,0)</f>
        <v>877.89600000000007</v>
      </c>
      <c r="E1016">
        <f>VLOOKUP(A1016,JSE.JO!A:G,5,0)*VLOOKUP(A1016,'ZAR_USD Historical Data'!A:F,2,0)</f>
        <v>905.17</v>
      </c>
      <c r="F1016">
        <f>VLOOKUP(A1016,JSE.JO!A:G,6,0)*VLOOKUP(A1016,'ZAR_USD Historical Data'!A:F,2,0)</f>
        <v>652.68676865840007</v>
      </c>
      <c r="G1016">
        <f>VLOOKUP(A1016,JSE.JO!A:G,7,0)</f>
        <v>620140</v>
      </c>
    </row>
    <row r="1017" spans="1:7" x14ac:dyDescent="0.3">
      <c r="A1017" s="1">
        <v>40290</v>
      </c>
      <c r="B1017">
        <f>VLOOKUP(A1017,JSE.JO!A:G,2,0)*VLOOKUP(A1017,'ZAR_USD Historical Data'!A:F,3,0)</f>
        <v>888.99099999999999</v>
      </c>
      <c r="C1017">
        <f>VLOOKUP(A1017,JSE.JO!A:G,3,0)*VLOOKUP(JSE.JO_USD!A1017,'ZAR_USD Historical Data'!A:F,4,0)</f>
        <v>911.24199999999996</v>
      </c>
      <c r="D1017">
        <f>VLOOKUP(A1017,JSE.JO!A:G,4,0)*VLOOKUP(A1017,'ZAR_USD Historical Data'!A:F,5,0)</f>
        <v>870.53899999999999</v>
      </c>
      <c r="E1017">
        <f>VLOOKUP(A1017,JSE.JO!A:G,5,0)*VLOOKUP(A1017,'ZAR_USD Historical Data'!A:F,2,0)</f>
        <v>901.6884</v>
      </c>
      <c r="F1017">
        <f>VLOOKUP(A1017,JSE.JO!A:G,6,0)*VLOOKUP(A1017,'ZAR_USD Historical Data'!A:F,2,0)</f>
        <v>650.17638545759996</v>
      </c>
      <c r="G1017">
        <f>VLOOKUP(A1017,JSE.JO!A:G,7,0)</f>
        <v>521535</v>
      </c>
    </row>
    <row r="1018" spans="1:7" x14ac:dyDescent="0.3">
      <c r="A1018" s="1">
        <v>40291</v>
      </c>
      <c r="B1018">
        <f>VLOOKUP(A1018,JSE.JO!A:G,2,0)*VLOOKUP(A1018,'ZAR_USD Historical Data'!A:F,3,0)</f>
        <v>901.81200000000001</v>
      </c>
      <c r="C1018">
        <f>VLOOKUP(A1018,JSE.JO!A:G,3,0)*VLOOKUP(JSE.JO_USD!A1018,'ZAR_USD Historical Data'!A:F,4,0)</f>
        <v>911.92200000000003</v>
      </c>
      <c r="D1018">
        <f>VLOOKUP(A1018,JSE.JO!A:G,4,0)*VLOOKUP(A1018,'ZAR_USD Historical Data'!A:F,5,0)</f>
        <v>879.78599999999994</v>
      </c>
      <c r="E1018">
        <f>VLOOKUP(A1018,JSE.JO!A:G,5,0)*VLOOKUP(A1018,'ZAR_USD Historical Data'!A:F,2,0)</f>
        <v>904.3732</v>
      </c>
      <c r="F1018">
        <f>VLOOKUP(A1018,JSE.JO!A:G,6,0)*VLOOKUP(A1018,'ZAR_USD Historical Data'!A:F,2,0)</f>
        <v>652.11224496399996</v>
      </c>
      <c r="G1018">
        <f>VLOOKUP(A1018,JSE.JO!A:G,7,0)</f>
        <v>358149</v>
      </c>
    </row>
    <row r="1019" spans="1:7" x14ac:dyDescent="0.3">
      <c r="A1019" s="1">
        <v>40294</v>
      </c>
      <c r="B1019">
        <f>VLOOKUP(A1019,JSE.JO!A:G,2,0)*VLOOKUP(A1019,'ZAR_USD Historical Data'!A:F,3,0)</f>
        <v>906.52499999999998</v>
      </c>
      <c r="C1019">
        <f>VLOOKUP(A1019,JSE.JO!A:G,3,0)*VLOOKUP(JSE.JO_USD!A1019,'ZAR_USD Historical Data'!A:F,4,0)</f>
        <v>934.48119999999994</v>
      </c>
      <c r="D1019">
        <f>VLOOKUP(A1019,JSE.JO!A:G,4,0)*VLOOKUP(A1019,'ZAR_USD Historical Data'!A:F,5,0)</f>
        <v>894.44299999999998</v>
      </c>
      <c r="E1019">
        <f>VLOOKUP(A1019,JSE.JO!A:G,5,0)*VLOOKUP(A1019,'ZAR_USD Historical Data'!A:F,2,0)</f>
        <v>918.67499999999995</v>
      </c>
      <c r="F1019">
        <f>VLOOKUP(A1019,JSE.JO!A:G,6,0)*VLOOKUP(A1019,'ZAR_USD Historical Data'!A:F,2,0)</f>
        <v>662.42475035659993</v>
      </c>
      <c r="G1019">
        <f>VLOOKUP(A1019,JSE.JO!A:G,7,0)</f>
        <v>18012</v>
      </c>
    </row>
    <row r="1020" spans="1:7" x14ac:dyDescent="0.3">
      <c r="A1020" s="1">
        <v>40295</v>
      </c>
      <c r="B1020">
        <f>VLOOKUP(A1020,JSE.JO!A:G,2,0)*VLOOKUP(A1020,'ZAR_USD Historical Data'!A:F,3,0)</f>
        <v>918.67499999999995</v>
      </c>
      <c r="C1020">
        <f>VLOOKUP(A1020,JSE.JO!A:G,3,0)*VLOOKUP(JSE.JO_USD!A1020,'ZAR_USD Historical Data'!A:F,4,0)</f>
        <v>920.69999999999993</v>
      </c>
      <c r="D1020">
        <f>VLOOKUP(A1020,JSE.JO!A:G,4,0)*VLOOKUP(A1020,'ZAR_USD Historical Data'!A:F,5,0)</f>
        <v>895.05</v>
      </c>
      <c r="E1020">
        <f>VLOOKUP(A1020,JSE.JO!A:G,5,0)*VLOOKUP(A1020,'ZAR_USD Historical Data'!A:F,2,0)</f>
        <v>902.47500000000014</v>
      </c>
      <c r="F1020">
        <f>VLOOKUP(A1020,JSE.JO!A:G,6,0)*VLOOKUP(A1020,'ZAR_USD Historical Data'!A:F,2,0)</f>
        <v>650.7434909822</v>
      </c>
      <c r="G1020">
        <f>VLOOKUP(A1020,JSE.JO!A:G,7,0)</f>
        <v>0</v>
      </c>
    </row>
    <row r="1021" spans="1:7" x14ac:dyDescent="0.3">
      <c r="A1021" s="1">
        <v>40296</v>
      </c>
      <c r="B1021">
        <f>VLOOKUP(A1021,JSE.JO!A:G,2,0)*VLOOKUP(A1021,'ZAR_USD Historical Data'!A:F,3,0)</f>
        <v>882.30150000000003</v>
      </c>
      <c r="C1021">
        <f>VLOOKUP(A1021,JSE.JO!A:G,3,0)*VLOOKUP(JSE.JO_USD!A1021,'ZAR_USD Historical Data'!A:F,4,0)</f>
        <v>910.03500000000008</v>
      </c>
      <c r="D1021">
        <f>VLOOKUP(A1021,JSE.JO!A:G,4,0)*VLOOKUP(A1021,'ZAR_USD Historical Data'!A:F,5,0)</f>
        <v>867.37439999999992</v>
      </c>
      <c r="E1021">
        <f>VLOOKUP(A1021,JSE.JO!A:G,5,0)*VLOOKUP(A1021,'ZAR_USD Historical Data'!A:F,2,0)</f>
        <v>905.04959999999994</v>
      </c>
      <c r="F1021">
        <f>VLOOKUP(A1021,JSE.JO!A:G,6,0)*VLOOKUP(A1021,'ZAR_USD Historical Data'!A:F,2,0)</f>
        <v>652.59993751679997</v>
      </c>
      <c r="G1021">
        <f>VLOOKUP(A1021,JSE.JO!A:G,7,0)</f>
        <v>115747</v>
      </c>
    </row>
    <row r="1022" spans="1:7" x14ac:dyDescent="0.3">
      <c r="A1022" s="1">
        <v>40297</v>
      </c>
      <c r="B1022">
        <f>VLOOKUP(A1022,JSE.JO!A:G,2,0)*VLOOKUP(A1022,'ZAR_USD Historical Data'!A:F,3,0)</f>
        <v>904.62180000000001</v>
      </c>
      <c r="C1022">
        <f>VLOOKUP(A1022,JSE.JO!A:G,3,0)*VLOOKUP(JSE.JO_USD!A1022,'ZAR_USD Historical Data'!A:F,4,0)</f>
        <v>952.46440000000007</v>
      </c>
      <c r="D1022">
        <f>VLOOKUP(A1022,JSE.JO!A:G,4,0)*VLOOKUP(A1022,'ZAR_USD Historical Data'!A:F,5,0)</f>
        <v>890.42399999999998</v>
      </c>
      <c r="E1022">
        <f>VLOOKUP(A1022,JSE.JO!A:G,5,0)*VLOOKUP(A1022,'ZAR_USD Historical Data'!A:F,2,0)</f>
        <v>927.50400000000002</v>
      </c>
      <c r="F1022">
        <f>VLOOKUP(A1022,JSE.JO!A:G,6,0)*VLOOKUP(A1022,'ZAR_USD Historical Data'!A:F,2,0)</f>
        <v>668.7910517112</v>
      </c>
      <c r="G1022">
        <f>VLOOKUP(A1022,JSE.JO!A:G,7,0)</f>
        <v>92615</v>
      </c>
    </row>
    <row r="1023" spans="1:7" x14ac:dyDescent="0.3">
      <c r="A1023" s="1">
        <v>40298</v>
      </c>
      <c r="B1023">
        <f>VLOOKUP(A1023,JSE.JO!A:G,2,0)*VLOOKUP(A1023,'ZAR_USD Historical Data'!A:F,3,0)</f>
        <v>915.97799999999995</v>
      </c>
      <c r="C1023">
        <f>VLOOKUP(A1023,JSE.JO!A:G,3,0)*VLOOKUP(JSE.JO_USD!A1023,'ZAR_USD Historical Data'!A:F,4,0)</f>
        <v>990.06079999999997</v>
      </c>
      <c r="D1023">
        <f>VLOOKUP(A1023,JSE.JO!A:G,4,0)*VLOOKUP(A1023,'ZAR_USD Historical Data'!A:F,5,0)</f>
        <v>906.52100000000007</v>
      </c>
      <c r="E1023">
        <f>VLOOKUP(A1023,JSE.JO!A:G,5,0)*VLOOKUP(A1023,'ZAR_USD Historical Data'!A:F,2,0)</f>
        <v>979.2127999999999</v>
      </c>
      <c r="F1023">
        <f>VLOOKUP(A1023,JSE.JO!A:G,6,0)*VLOOKUP(A1023,'ZAR_USD Historical Data'!A:F,2,0)</f>
        <v>706.07642276659999</v>
      </c>
      <c r="G1023">
        <f>VLOOKUP(A1023,JSE.JO!A:G,7,0)</f>
        <v>514026</v>
      </c>
    </row>
    <row r="1024" spans="1:7" x14ac:dyDescent="0.3">
      <c r="A1024" s="1">
        <v>40301</v>
      </c>
      <c r="B1024">
        <f>VLOOKUP(A1024,JSE.JO!A:G,2,0)*VLOOKUP(A1024,'ZAR_USD Historical Data'!A:F,3,0)</f>
        <v>974.16000000000008</v>
      </c>
      <c r="C1024">
        <f>VLOOKUP(A1024,JSE.JO!A:G,3,0)*VLOOKUP(JSE.JO_USD!A1024,'ZAR_USD Historical Data'!A:F,4,0)</f>
        <v>1010.3440000000001</v>
      </c>
      <c r="D1024">
        <f>VLOOKUP(A1024,JSE.JO!A:G,4,0)*VLOOKUP(A1024,'ZAR_USD Historical Data'!A:F,5,0)</f>
        <v>947.14</v>
      </c>
      <c r="E1024">
        <f>VLOOKUP(A1024,JSE.JO!A:G,5,0)*VLOOKUP(A1024,'ZAR_USD Historical Data'!A:F,2,0)</f>
        <v>972.58199999999999</v>
      </c>
      <c r="F1024">
        <f>VLOOKUP(A1024,JSE.JO!A:G,6,0)*VLOOKUP(A1024,'ZAR_USD Historical Data'!A:F,2,0)</f>
        <v>701.29522279679998</v>
      </c>
      <c r="G1024">
        <f>VLOOKUP(A1024,JSE.JO!A:G,7,0)</f>
        <v>282734</v>
      </c>
    </row>
    <row r="1025" spans="1:7" x14ac:dyDescent="0.3">
      <c r="A1025" s="1">
        <v>40302</v>
      </c>
      <c r="B1025">
        <f>VLOOKUP(A1025,JSE.JO!A:G,2,0)*VLOOKUP(A1025,'ZAR_USD Historical Data'!A:F,3,0)</f>
        <v>977.24849999999992</v>
      </c>
      <c r="C1025">
        <f>VLOOKUP(A1025,JSE.JO!A:G,3,0)*VLOOKUP(JSE.JO_USD!A1025,'ZAR_USD Historical Data'!A:F,4,0)</f>
        <v>979.42500000000007</v>
      </c>
      <c r="D1025">
        <f>VLOOKUP(A1025,JSE.JO!A:G,4,0)*VLOOKUP(A1025,'ZAR_USD Historical Data'!A:F,5,0)</f>
        <v>908.28000000000009</v>
      </c>
      <c r="E1025">
        <f>VLOOKUP(A1025,JSE.JO!A:G,5,0)*VLOOKUP(A1025,'ZAR_USD Historical Data'!A:F,2,0)</f>
        <v>937.91</v>
      </c>
      <c r="F1025">
        <f>VLOOKUP(A1025,JSE.JO!A:G,6,0)*VLOOKUP(A1025,'ZAR_USD Historical Data'!A:F,2,0)</f>
        <v>676.29446424129992</v>
      </c>
      <c r="G1025">
        <f>VLOOKUP(A1025,JSE.JO!A:G,7,0)</f>
        <v>348394</v>
      </c>
    </row>
    <row r="1026" spans="1:7" x14ac:dyDescent="0.3">
      <c r="A1026" s="1">
        <v>40303</v>
      </c>
      <c r="B1026">
        <f>VLOOKUP(A1026,JSE.JO!A:G,2,0)*VLOOKUP(A1026,'ZAR_USD Historical Data'!A:F,3,0)</f>
        <v>936.38700000000006</v>
      </c>
      <c r="C1026">
        <f>VLOOKUP(A1026,JSE.JO!A:G,3,0)*VLOOKUP(JSE.JO_USD!A1026,'ZAR_USD Historical Data'!A:F,4,0)</f>
        <v>954.71999999999991</v>
      </c>
      <c r="D1026">
        <f>VLOOKUP(A1026,JSE.JO!A:G,4,0)*VLOOKUP(A1026,'ZAR_USD Historical Data'!A:F,5,0)</f>
        <v>889.83180000000004</v>
      </c>
      <c r="E1026">
        <f>VLOOKUP(A1026,JSE.JO!A:G,5,0)*VLOOKUP(A1026,'ZAR_USD Historical Data'!A:F,2,0)</f>
        <v>916.3</v>
      </c>
      <c r="F1026">
        <f>VLOOKUP(A1026,JSE.JO!A:G,6,0)*VLOOKUP(A1026,'ZAR_USD Historical Data'!A:F,2,0)</f>
        <v>660.7122532471999</v>
      </c>
      <c r="G1026">
        <f>VLOOKUP(A1026,JSE.JO!A:G,7,0)</f>
        <v>406082</v>
      </c>
    </row>
    <row r="1027" spans="1:7" x14ac:dyDescent="0.3">
      <c r="A1027" s="1">
        <v>40304</v>
      </c>
      <c r="B1027">
        <f>VLOOKUP(A1027,JSE.JO!A:G,2,0)*VLOOKUP(A1027,'ZAR_USD Historical Data'!A:F,3,0)</f>
        <v>917.69999999999993</v>
      </c>
      <c r="C1027">
        <f>VLOOKUP(A1027,JSE.JO!A:G,3,0)*VLOOKUP(JSE.JO_USD!A1027,'ZAR_USD Historical Data'!A:F,4,0)</f>
        <v>936.94499999999994</v>
      </c>
      <c r="D1027">
        <f>VLOOKUP(A1027,JSE.JO!A:G,4,0)*VLOOKUP(A1027,'ZAR_USD Historical Data'!A:F,5,0)</f>
        <v>861.05349999999999</v>
      </c>
      <c r="E1027">
        <f>VLOOKUP(A1027,JSE.JO!A:G,5,0)*VLOOKUP(A1027,'ZAR_USD Historical Data'!A:F,2,0)</f>
        <v>899.5</v>
      </c>
      <c r="F1027">
        <f>VLOOKUP(A1027,JSE.JO!A:G,6,0)*VLOOKUP(A1027,'ZAR_USD Historical Data'!A:F,2,0)</f>
        <v>648.59835402800002</v>
      </c>
      <c r="G1027">
        <f>VLOOKUP(A1027,JSE.JO!A:G,7,0)</f>
        <v>576817</v>
      </c>
    </row>
    <row r="1028" spans="1:7" x14ac:dyDescent="0.3">
      <c r="A1028" s="1">
        <v>40305</v>
      </c>
      <c r="B1028">
        <f>VLOOKUP(A1028,JSE.JO!A:G,2,0)*VLOOKUP(A1028,'ZAR_USD Historical Data'!A:F,3,0)</f>
        <v>882.70399999999995</v>
      </c>
      <c r="C1028">
        <f>VLOOKUP(A1028,JSE.JO!A:G,3,0)*VLOOKUP(JSE.JO_USD!A1028,'ZAR_USD Historical Data'!A:F,4,0)</f>
        <v>914.48839999999996</v>
      </c>
      <c r="D1028">
        <f>VLOOKUP(A1028,JSE.JO!A:G,4,0)*VLOOKUP(A1028,'ZAR_USD Historical Data'!A:F,5,0)</f>
        <v>866.70359999999994</v>
      </c>
      <c r="E1028">
        <f>VLOOKUP(A1028,JSE.JO!A:G,5,0)*VLOOKUP(A1028,'ZAR_USD Historical Data'!A:F,2,0)</f>
        <v>894.21819999999991</v>
      </c>
      <c r="F1028">
        <f>VLOOKUP(A1028,JSE.JO!A:G,6,0)*VLOOKUP(A1028,'ZAR_USD Historical Data'!A:F,2,0)</f>
        <v>644.78986417239992</v>
      </c>
      <c r="G1028">
        <f>VLOOKUP(A1028,JSE.JO!A:G,7,0)</f>
        <v>96700</v>
      </c>
    </row>
    <row r="1029" spans="1:7" x14ac:dyDescent="0.3">
      <c r="A1029" s="1">
        <v>40308</v>
      </c>
      <c r="B1029">
        <f>VLOOKUP(A1029,JSE.JO!A:G,2,0)*VLOOKUP(A1029,'ZAR_USD Historical Data'!A:F,3,0)</f>
        <v>895.74869999999987</v>
      </c>
      <c r="C1029">
        <f>VLOOKUP(A1029,JSE.JO!A:G,3,0)*VLOOKUP(JSE.JO_USD!A1029,'ZAR_USD Historical Data'!A:F,4,0)</f>
        <v>923.12069999999994</v>
      </c>
      <c r="D1029">
        <f>VLOOKUP(A1029,JSE.JO!A:G,4,0)*VLOOKUP(A1029,'ZAR_USD Historical Data'!A:F,5,0)</f>
        <v>860.22119999999995</v>
      </c>
      <c r="E1029">
        <f>VLOOKUP(A1029,JSE.JO!A:G,5,0)*VLOOKUP(A1029,'ZAR_USD Historical Data'!A:F,2,0)</f>
        <v>898.45999999999992</v>
      </c>
      <c r="F1029">
        <f>VLOOKUP(A1029,JSE.JO!A:G,6,0)*VLOOKUP(A1029,'ZAR_USD Historical Data'!A:F,2,0)</f>
        <v>666.53920664480006</v>
      </c>
      <c r="G1029">
        <f>VLOOKUP(A1029,JSE.JO!A:G,7,0)</f>
        <v>299238</v>
      </c>
    </row>
    <row r="1030" spans="1:7" x14ac:dyDescent="0.3">
      <c r="A1030" s="1">
        <v>40309</v>
      </c>
      <c r="B1030">
        <f>VLOOKUP(A1030,JSE.JO!A:G,2,0)*VLOOKUP(A1030,'ZAR_USD Historical Data'!A:F,3,0)</f>
        <v>912.42000000000007</v>
      </c>
      <c r="C1030">
        <f>VLOOKUP(A1030,JSE.JO!A:G,3,0)*VLOOKUP(JSE.JO_USD!A1030,'ZAR_USD Historical Data'!A:F,4,0)</f>
        <v>917.90000000000009</v>
      </c>
      <c r="D1030">
        <f>VLOOKUP(A1030,JSE.JO!A:G,4,0)*VLOOKUP(A1030,'ZAR_USD Historical Data'!A:F,5,0)</f>
        <v>856.07100000000003</v>
      </c>
      <c r="E1030">
        <f>VLOOKUP(A1030,JSE.JO!A:G,5,0)*VLOOKUP(A1030,'ZAR_USD Historical Data'!A:F,2,0)</f>
        <v>881.79000000000008</v>
      </c>
      <c r="F1030">
        <f>VLOOKUP(A1030,JSE.JO!A:G,6,0)*VLOOKUP(A1030,'ZAR_USD Historical Data'!A:F,2,0)</f>
        <v>654.17225440699997</v>
      </c>
      <c r="G1030">
        <f>VLOOKUP(A1030,JSE.JO!A:G,7,0)</f>
        <v>139224</v>
      </c>
    </row>
    <row r="1031" spans="1:7" x14ac:dyDescent="0.3">
      <c r="A1031" s="1">
        <v>40310</v>
      </c>
      <c r="B1031">
        <f>VLOOKUP(A1031,JSE.JO!A:G,2,0)*VLOOKUP(A1031,'ZAR_USD Historical Data'!A:F,3,0)</f>
        <v>902.90719999999999</v>
      </c>
      <c r="C1031">
        <f>VLOOKUP(A1031,JSE.JO!A:G,3,0)*VLOOKUP(JSE.JO_USD!A1031,'ZAR_USD Historical Data'!A:F,4,0)</f>
        <v>913.10570000000007</v>
      </c>
      <c r="D1031">
        <f>VLOOKUP(A1031,JSE.JO!A:G,4,0)*VLOOKUP(A1031,'ZAR_USD Historical Data'!A:F,5,0)</f>
        <v>867.61979999999994</v>
      </c>
      <c r="E1031">
        <f>VLOOKUP(A1031,JSE.JO!A:G,5,0)*VLOOKUP(A1031,'ZAR_USD Historical Data'!A:F,2,0)</f>
        <v>911.06600000000003</v>
      </c>
      <c r="F1031">
        <f>VLOOKUP(A1031,JSE.JO!A:G,6,0)*VLOOKUP(A1031,'ZAR_USD Historical Data'!A:F,2,0)</f>
        <v>675.89115817800007</v>
      </c>
      <c r="G1031">
        <f>VLOOKUP(A1031,JSE.JO!A:G,7,0)</f>
        <v>152876</v>
      </c>
    </row>
    <row r="1032" spans="1:7" x14ac:dyDescent="0.3">
      <c r="A1032" s="1">
        <v>40311</v>
      </c>
      <c r="B1032">
        <f>VLOOKUP(A1032,JSE.JO!A:G,2,0)*VLOOKUP(A1032,'ZAR_USD Historical Data'!A:F,3,0)</f>
        <v>903.15</v>
      </c>
      <c r="C1032">
        <f>VLOOKUP(A1032,JSE.JO!A:G,3,0)*VLOOKUP(JSE.JO_USD!A1032,'ZAR_USD Historical Data'!A:F,4,0)</f>
        <v>915.82529999999986</v>
      </c>
      <c r="D1032">
        <f>VLOOKUP(A1032,JSE.JO!A:G,4,0)*VLOOKUP(A1032,'ZAR_USD Historical Data'!A:F,5,0)</f>
        <v>879.09750000000008</v>
      </c>
      <c r="E1032">
        <f>VLOOKUP(A1032,JSE.JO!A:G,5,0)*VLOOKUP(A1032,'ZAR_USD Historical Data'!A:F,2,0)</f>
        <v>893.78</v>
      </c>
      <c r="F1032">
        <f>VLOOKUP(A1032,JSE.JO!A:G,6,0)*VLOOKUP(A1032,'ZAR_USD Historical Data'!A:F,2,0)</f>
        <v>663.06724033620003</v>
      </c>
      <c r="G1032">
        <f>VLOOKUP(A1032,JSE.JO!A:G,7,0)</f>
        <v>126310</v>
      </c>
    </row>
    <row r="1033" spans="1:7" x14ac:dyDescent="0.3">
      <c r="A1033" s="1">
        <v>40312</v>
      </c>
      <c r="B1033">
        <f>VLOOKUP(A1033,JSE.JO!A:G,2,0)*VLOOKUP(A1033,'ZAR_USD Historical Data'!A:F,3,0)</f>
        <v>899.90830000000005</v>
      </c>
      <c r="C1033">
        <f>VLOOKUP(A1033,JSE.JO!A:G,3,0)*VLOOKUP(JSE.JO_USD!A1033,'ZAR_USD Historical Data'!A:F,4,0)</f>
        <v>919.95500000000004</v>
      </c>
      <c r="D1033">
        <f>VLOOKUP(A1033,JSE.JO!A:G,4,0)*VLOOKUP(A1033,'ZAR_USD Historical Data'!A:F,5,0)</f>
        <v>882.22500000000002</v>
      </c>
      <c r="E1033">
        <f>VLOOKUP(A1033,JSE.JO!A:G,5,0)*VLOOKUP(A1033,'ZAR_USD Historical Data'!A:F,2,0)</f>
        <v>909.54719999999998</v>
      </c>
      <c r="F1033">
        <f>VLOOKUP(A1033,JSE.JO!A:G,6,0)*VLOOKUP(A1033,'ZAR_USD Historical Data'!A:F,2,0)</f>
        <v>674.76445153760005</v>
      </c>
      <c r="G1033">
        <f>VLOOKUP(A1033,JSE.JO!A:G,7,0)</f>
        <v>192630</v>
      </c>
    </row>
    <row r="1034" spans="1:7" x14ac:dyDescent="0.3">
      <c r="A1034" s="1">
        <v>40315</v>
      </c>
      <c r="B1034">
        <f>VLOOKUP(A1034,JSE.JO!A:G,2,0)*VLOOKUP(A1034,'ZAR_USD Historical Data'!A:F,3,0)</f>
        <v>889.03300000000002</v>
      </c>
      <c r="C1034">
        <f>VLOOKUP(A1034,JSE.JO!A:G,3,0)*VLOOKUP(JSE.JO_USD!A1034,'ZAR_USD Historical Data'!A:F,4,0)</f>
        <v>908.35199999999998</v>
      </c>
      <c r="D1034">
        <f>VLOOKUP(A1034,JSE.JO!A:G,4,0)*VLOOKUP(A1034,'ZAR_USD Historical Data'!A:F,5,0)</f>
        <v>872.38580000000002</v>
      </c>
      <c r="E1034">
        <f>VLOOKUP(A1034,JSE.JO!A:G,5,0)*VLOOKUP(A1034,'ZAR_USD Historical Data'!A:F,2,0)</f>
        <v>902.28600000000006</v>
      </c>
      <c r="F1034">
        <f>VLOOKUP(A1034,JSE.JO!A:G,6,0)*VLOOKUP(A1034,'ZAR_USD Historical Data'!A:F,2,0)</f>
        <v>669.37747010400005</v>
      </c>
      <c r="G1034">
        <f>VLOOKUP(A1034,JSE.JO!A:G,7,0)</f>
        <v>119856</v>
      </c>
    </row>
    <row r="1035" spans="1:7" x14ac:dyDescent="0.3">
      <c r="A1035" s="1">
        <v>40316</v>
      </c>
      <c r="B1035">
        <f>VLOOKUP(A1035,JSE.JO!A:G,2,0)*VLOOKUP(A1035,'ZAR_USD Historical Data'!A:F,3,0)</f>
        <v>900.19399999999996</v>
      </c>
      <c r="C1035">
        <f>VLOOKUP(A1035,JSE.JO!A:G,3,0)*VLOOKUP(JSE.JO_USD!A1035,'ZAR_USD Historical Data'!A:F,4,0)</f>
        <v>916.53</v>
      </c>
      <c r="D1035">
        <f>VLOOKUP(A1035,JSE.JO!A:G,4,0)*VLOOKUP(A1035,'ZAR_USD Historical Data'!A:F,5,0)</f>
        <v>873.80000000000007</v>
      </c>
      <c r="E1035">
        <f>VLOOKUP(A1035,JSE.JO!A:G,5,0)*VLOOKUP(A1035,'ZAR_USD Historical Data'!A:F,2,0)</f>
        <v>887.41210000000001</v>
      </c>
      <c r="F1035">
        <f>VLOOKUP(A1035,JSE.JO!A:G,6,0)*VLOOKUP(A1035,'ZAR_USD Historical Data'!A:F,2,0)</f>
        <v>658.34303530679995</v>
      </c>
      <c r="G1035">
        <f>VLOOKUP(A1035,JSE.JO!A:G,7,0)</f>
        <v>111029</v>
      </c>
    </row>
    <row r="1036" spans="1:7" x14ac:dyDescent="0.3">
      <c r="A1036" s="1">
        <v>40317</v>
      </c>
      <c r="B1036">
        <f>VLOOKUP(A1036,JSE.JO!A:G,2,0)*VLOOKUP(A1036,'ZAR_USD Historical Data'!A:F,3,0)</f>
        <v>877.08479999999997</v>
      </c>
      <c r="C1036">
        <f>VLOOKUP(A1036,JSE.JO!A:G,3,0)*VLOOKUP(JSE.JO_USD!A1036,'ZAR_USD Historical Data'!A:F,4,0)</f>
        <v>895.41300000000001</v>
      </c>
      <c r="D1036">
        <f>VLOOKUP(A1036,JSE.JO!A:G,4,0)*VLOOKUP(A1036,'ZAR_USD Historical Data'!A:F,5,0)</f>
        <v>850.07680000000005</v>
      </c>
      <c r="E1036">
        <f>VLOOKUP(A1036,JSE.JO!A:G,5,0)*VLOOKUP(A1036,'ZAR_USD Historical Data'!A:F,2,0)</f>
        <v>878.33799999999997</v>
      </c>
      <c r="F1036">
        <f>VLOOKUP(A1036,JSE.JO!A:G,6,0)*VLOOKUP(A1036,'ZAR_USD Historical Data'!A:F,2,0)</f>
        <v>651.61130214039997</v>
      </c>
      <c r="G1036">
        <f>VLOOKUP(A1036,JSE.JO!A:G,7,0)</f>
        <v>96661</v>
      </c>
    </row>
    <row r="1037" spans="1:7" x14ac:dyDescent="0.3">
      <c r="A1037" s="1">
        <v>40318</v>
      </c>
      <c r="B1037">
        <f>VLOOKUP(A1037,JSE.JO!A:G,2,0)*VLOOKUP(A1037,'ZAR_USD Historical Data'!A:F,3,0)</f>
        <v>877.85820000000001</v>
      </c>
      <c r="C1037">
        <f>VLOOKUP(A1037,JSE.JO!A:G,3,0)*VLOOKUP(JSE.JO_USD!A1037,'ZAR_USD Historical Data'!A:F,4,0)</f>
        <v>890.66089999999997</v>
      </c>
      <c r="D1037">
        <f>VLOOKUP(A1037,JSE.JO!A:G,4,0)*VLOOKUP(A1037,'ZAR_USD Historical Data'!A:F,5,0)</f>
        <v>801.96</v>
      </c>
      <c r="E1037">
        <f>VLOOKUP(A1037,JSE.JO!A:G,5,0)*VLOOKUP(A1037,'ZAR_USD Historical Data'!A:F,2,0)</f>
        <v>829.62</v>
      </c>
      <c r="F1037">
        <f>VLOOKUP(A1037,JSE.JO!A:G,6,0)*VLOOKUP(A1037,'ZAR_USD Historical Data'!A:F,2,0)</f>
        <v>615.46893629670001</v>
      </c>
      <c r="G1037">
        <f>VLOOKUP(A1037,JSE.JO!A:G,7,0)</f>
        <v>395492</v>
      </c>
    </row>
    <row r="1038" spans="1:7" x14ac:dyDescent="0.3">
      <c r="A1038" s="1">
        <v>40319</v>
      </c>
      <c r="B1038">
        <f>VLOOKUP(A1038,JSE.JO!A:G,2,0)*VLOOKUP(A1038,'ZAR_USD Historical Data'!A:F,3,0)</f>
        <v>829.46239999999989</v>
      </c>
      <c r="C1038">
        <f>VLOOKUP(A1038,JSE.JO!A:G,3,0)*VLOOKUP(JSE.JO_USD!A1038,'ZAR_USD Historical Data'!A:F,4,0)</f>
        <v>851.8649999999999</v>
      </c>
      <c r="D1038">
        <f>VLOOKUP(A1038,JSE.JO!A:G,4,0)*VLOOKUP(A1038,'ZAR_USD Historical Data'!A:F,5,0)</f>
        <v>810.27099999999996</v>
      </c>
      <c r="E1038">
        <f>VLOOKUP(A1038,JSE.JO!A:G,5,0)*VLOOKUP(A1038,'ZAR_USD Historical Data'!A:F,2,0)</f>
        <v>840.18</v>
      </c>
      <c r="F1038">
        <f>VLOOKUP(A1038,JSE.JO!A:G,6,0)*VLOOKUP(A1038,'ZAR_USD Historical Data'!A:F,2,0)</f>
        <v>623.30306754629999</v>
      </c>
      <c r="G1038">
        <f>VLOOKUP(A1038,JSE.JO!A:G,7,0)</f>
        <v>636626</v>
      </c>
    </row>
    <row r="1039" spans="1:7" x14ac:dyDescent="0.3">
      <c r="A1039" s="1">
        <v>40322</v>
      </c>
      <c r="B1039">
        <f>VLOOKUP(A1039,JSE.JO!A:G,2,0)*VLOOKUP(A1039,'ZAR_USD Historical Data'!A:F,3,0)</f>
        <v>833.40779999999995</v>
      </c>
      <c r="C1039">
        <f>VLOOKUP(A1039,JSE.JO!A:G,3,0)*VLOOKUP(JSE.JO_USD!A1039,'ZAR_USD Historical Data'!A:F,4,0)</f>
        <v>860.95</v>
      </c>
      <c r="D1039">
        <f>VLOOKUP(A1039,JSE.JO!A:G,4,0)*VLOOKUP(A1039,'ZAR_USD Historical Data'!A:F,5,0)</f>
        <v>824.00340000000006</v>
      </c>
      <c r="E1039">
        <f>VLOOKUP(A1039,JSE.JO!A:G,5,0)*VLOOKUP(A1039,'ZAR_USD Historical Data'!A:F,2,0)</f>
        <v>839.77440000000001</v>
      </c>
      <c r="F1039">
        <f>VLOOKUP(A1039,JSE.JO!A:G,6,0)*VLOOKUP(A1039,'ZAR_USD Historical Data'!A:F,2,0)</f>
        <v>623.00218476960003</v>
      </c>
      <c r="G1039">
        <f>VLOOKUP(A1039,JSE.JO!A:G,7,0)</f>
        <v>40940</v>
      </c>
    </row>
    <row r="1040" spans="1:7" x14ac:dyDescent="0.3">
      <c r="A1040" s="1">
        <v>40323</v>
      </c>
      <c r="B1040">
        <f>VLOOKUP(A1040,JSE.JO!A:G,2,0)*VLOOKUP(A1040,'ZAR_USD Historical Data'!A:F,3,0)</f>
        <v>837.54000000000008</v>
      </c>
      <c r="C1040">
        <f>VLOOKUP(A1040,JSE.JO!A:G,3,0)*VLOOKUP(JSE.JO_USD!A1040,'ZAR_USD Historical Data'!A:F,4,0)</f>
        <v>850.7399999999999</v>
      </c>
      <c r="D1040">
        <f>VLOOKUP(A1040,JSE.JO!A:G,4,0)*VLOOKUP(A1040,'ZAR_USD Historical Data'!A:F,5,0)</f>
        <v>792.95999999999992</v>
      </c>
      <c r="E1040">
        <f>VLOOKUP(A1040,JSE.JO!A:G,5,0)*VLOOKUP(A1040,'ZAR_USD Historical Data'!A:F,2,0)</f>
        <v>820.60020000000009</v>
      </c>
      <c r="F1040">
        <f>VLOOKUP(A1040,JSE.JO!A:G,6,0)*VLOOKUP(A1040,'ZAR_USD Historical Data'!A:F,2,0)</f>
        <v>608.77738852139998</v>
      </c>
      <c r="G1040">
        <f>VLOOKUP(A1040,JSE.JO!A:G,7,0)</f>
        <v>93455</v>
      </c>
    </row>
    <row r="1041" spans="1:7" x14ac:dyDescent="0.3">
      <c r="A1041" s="1">
        <v>40324</v>
      </c>
      <c r="B1041">
        <f>VLOOKUP(A1041,JSE.JO!A:G,2,0)*VLOOKUP(A1041,'ZAR_USD Historical Data'!A:F,3,0)</f>
        <v>820.08519999999999</v>
      </c>
      <c r="C1041">
        <f>VLOOKUP(A1041,JSE.JO!A:G,3,0)*VLOOKUP(JSE.JO_USD!A1041,'ZAR_USD Historical Data'!A:F,4,0)</f>
        <v>851.1117999999999</v>
      </c>
      <c r="D1041">
        <f>VLOOKUP(A1041,JSE.JO!A:G,4,0)*VLOOKUP(A1041,'ZAR_USD Historical Data'!A:F,5,0)</f>
        <v>806.52599999999995</v>
      </c>
      <c r="E1041">
        <f>VLOOKUP(A1041,JSE.JO!A:G,5,0)*VLOOKUP(A1041,'ZAR_USD Historical Data'!A:F,2,0)</f>
        <v>835.9</v>
      </c>
      <c r="F1041">
        <f>VLOOKUP(A1041,JSE.JO!A:G,6,0)*VLOOKUP(A1041,'ZAR_USD Historical Data'!A:F,2,0)</f>
        <v>620.12784957199995</v>
      </c>
      <c r="G1041">
        <f>VLOOKUP(A1041,JSE.JO!A:G,7,0)</f>
        <v>313673</v>
      </c>
    </row>
    <row r="1042" spans="1:7" x14ac:dyDescent="0.3">
      <c r="A1042" s="1">
        <v>40325</v>
      </c>
      <c r="B1042">
        <f>VLOOKUP(A1042,JSE.JO!A:G,2,0)*VLOOKUP(A1042,'ZAR_USD Historical Data'!A:F,3,0)</f>
        <v>834.72839999999997</v>
      </c>
      <c r="C1042">
        <f>VLOOKUP(A1042,JSE.JO!A:G,3,0)*VLOOKUP(JSE.JO_USD!A1042,'ZAR_USD Historical Data'!A:F,4,0)</f>
        <v>869.05230000000006</v>
      </c>
      <c r="D1042">
        <f>VLOOKUP(A1042,JSE.JO!A:G,4,0)*VLOOKUP(A1042,'ZAR_USD Historical Data'!A:F,5,0)</f>
        <v>828.87750000000005</v>
      </c>
      <c r="E1042">
        <f>VLOOKUP(A1042,JSE.JO!A:G,5,0)*VLOOKUP(A1042,'ZAR_USD Historical Data'!A:F,2,0)</f>
        <v>860.21460000000002</v>
      </c>
      <c r="F1042">
        <f>VLOOKUP(A1042,JSE.JO!A:G,6,0)*VLOOKUP(A1042,'ZAR_USD Historical Data'!A:F,2,0)</f>
        <v>638.16610426379998</v>
      </c>
      <c r="G1042">
        <f>VLOOKUP(A1042,JSE.JO!A:G,7,0)</f>
        <v>139893</v>
      </c>
    </row>
    <row r="1043" spans="1:7" x14ac:dyDescent="0.3">
      <c r="A1043" s="1">
        <v>40326</v>
      </c>
      <c r="B1043">
        <f>VLOOKUP(A1043,JSE.JO!A:G,2,0)*VLOOKUP(A1043,'ZAR_USD Historical Data'!A:F,3,0)</f>
        <v>858.91419999999994</v>
      </c>
      <c r="C1043">
        <f>VLOOKUP(A1043,JSE.JO!A:G,3,0)*VLOOKUP(JSE.JO_USD!A1043,'ZAR_USD Historical Data'!A:F,4,0)</f>
        <v>883.12049999999999</v>
      </c>
      <c r="D1043">
        <f>VLOOKUP(A1043,JSE.JO!A:G,4,0)*VLOOKUP(A1043,'ZAR_USD Historical Data'!A:F,5,0)</f>
        <v>843.95960000000002</v>
      </c>
      <c r="E1043">
        <f>VLOOKUP(A1043,JSE.JO!A:G,5,0)*VLOOKUP(A1043,'ZAR_USD Historical Data'!A:F,2,0)</f>
        <v>865.26</v>
      </c>
      <c r="F1043">
        <f>VLOOKUP(A1043,JSE.JO!A:G,6,0)*VLOOKUP(A1043,'ZAR_USD Historical Data'!A:F,2,0)</f>
        <v>641.90912926409999</v>
      </c>
      <c r="G1043">
        <f>VLOOKUP(A1043,JSE.JO!A:G,7,0)</f>
        <v>24873</v>
      </c>
    </row>
    <row r="1044" spans="1:7" x14ac:dyDescent="0.3">
      <c r="A1044" s="1">
        <v>40329</v>
      </c>
      <c r="B1044">
        <f>VLOOKUP(A1044,JSE.JO!A:G,2,0)*VLOOKUP(A1044,'ZAR_USD Historical Data'!A:F,3,0)</f>
        <v>879.71</v>
      </c>
      <c r="C1044">
        <f>VLOOKUP(A1044,JSE.JO!A:G,3,0)*VLOOKUP(JSE.JO_USD!A1044,'ZAR_USD Historical Data'!A:F,4,0)</f>
        <v>887.07999999999993</v>
      </c>
      <c r="D1044">
        <f>VLOOKUP(A1044,JSE.JO!A:G,4,0)*VLOOKUP(A1044,'ZAR_USD Historical Data'!A:F,5,0)</f>
        <v>848.64780000000007</v>
      </c>
      <c r="E1044">
        <f>VLOOKUP(A1044,JSE.JO!A:G,5,0)*VLOOKUP(A1044,'ZAR_USD Historical Data'!A:F,2,0)</f>
        <v>867.92830000000004</v>
      </c>
      <c r="F1044">
        <f>VLOOKUP(A1044,JSE.JO!A:G,6,0)*VLOOKUP(A1044,'ZAR_USD Historical Data'!A:F,2,0)</f>
        <v>643.88871130780001</v>
      </c>
      <c r="G1044">
        <f>VLOOKUP(A1044,JSE.JO!A:G,7,0)</f>
        <v>74330</v>
      </c>
    </row>
    <row r="1045" spans="1:7" x14ac:dyDescent="0.3">
      <c r="A1045" s="1">
        <v>40330</v>
      </c>
      <c r="B1045">
        <f>VLOOKUP(A1045,JSE.JO!A:G,2,0)*VLOOKUP(A1045,'ZAR_USD Historical Data'!A:F,3,0)</f>
        <v>866.84</v>
      </c>
      <c r="C1045">
        <f>VLOOKUP(A1045,JSE.JO!A:G,3,0)*VLOOKUP(JSE.JO_USD!A1045,'ZAR_USD Historical Data'!A:F,4,0)</f>
        <v>880.37999999999988</v>
      </c>
      <c r="D1045">
        <f>VLOOKUP(A1045,JSE.JO!A:G,4,0)*VLOOKUP(A1045,'ZAR_USD Historical Data'!A:F,5,0)</f>
        <v>845.11860000000001</v>
      </c>
      <c r="E1045">
        <f>VLOOKUP(A1045,JSE.JO!A:G,5,0)*VLOOKUP(A1045,'ZAR_USD Historical Data'!A:F,2,0)</f>
        <v>866.9799999999999</v>
      </c>
      <c r="F1045">
        <f>VLOOKUP(A1045,JSE.JO!A:G,6,0)*VLOOKUP(A1045,'ZAR_USD Historical Data'!A:F,2,0)</f>
        <v>643.18516416419993</v>
      </c>
      <c r="G1045">
        <f>VLOOKUP(A1045,JSE.JO!A:G,7,0)</f>
        <v>14440</v>
      </c>
    </row>
    <row r="1046" spans="1:7" x14ac:dyDescent="0.3">
      <c r="A1046" s="1">
        <v>40331</v>
      </c>
      <c r="B1046">
        <f>VLOOKUP(A1046,JSE.JO!A:G,2,0)*VLOOKUP(A1046,'ZAR_USD Historical Data'!A:F,3,0)</f>
        <v>858.51499999999999</v>
      </c>
      <c r="C1046">
        <f>VLOOKUP(A1046,JSE.JO!A:G,3,0)*VLOOKUP(JSE.JO_USD!A1046,'ZAR_USD Historical Data'!A:F,4,0)</f>
        <v>875.69</v>
      </c>
      <c r="D1046">
        <f>VLOOKUP(A1046,JSE.JO!A:G,4,0)*VLOOKUP(A1046,'ZAR_USD Historical Data'!A:F,5,0)</f>
        <v>849.98749999999995</v>
      </c>
      <c r="E1046">
        <f>VLOOKUP(A1046,JSE.JO!A:G,5,0)*VLOOKUP(A1046,'ZAR_USD Historical Data'!A:F,2,0)</f>
        <v>874.35</v>
      </c>
      <c r="F1046">
        <f>VLOOKUP(A1046,JSE.JO!A:G,6,0)*VLOOKUP(A1046,'ZAR_USD Historical Data'!A:F,2,0)</f>
        <v>648.65273511150008</v>
      </c>
      <c r="G1046">
        <f>VLOOKUP(A1046,JSE.JO!A:G,7,0)</f>
        <v>158640</v>
      </c>
    </row>
    <row r="1047" spans="1:7" x14ac:dyDescent="0.3">
      <c r="A1047" s="1">
        <v>40332</v>
      </c>
      <c r="B1047">
        <f>VLOOKUP(A1047,JSE.JO!A:G,2,0)*VLOOKUP(A1047,'ZAR_USD Historical Data'!A:F,3,0)</f>
        <v>871.67</v>
      </c>
      <c r="C1047">
        <f>VLOOKUP(A1047,JSE.JO!A:G,3,0)*VLOOKUP(JSE.JO_USD!A1047,'ZAR_USD Historical Data'!A:F,4,0)</f>
        <v>883.06000000000006</v>
      </c>
      <c r="D1047">
        <f>VLOOKUP(A1047,JSE.JO!A:G,4,0)*VLOOKUP(A1047,'ZAR_USD Historical Data'!A:F,5,0)</f>
        <v>853.36850000000004</v>
      </c>
      <c r="E1047">
        <f>VLOOKUP(A1047,JSE.JO!A:G,5,0)*VLOOKUP(A1047,'ZAR_USD Historical Data'!A:F,2,0)</f>
        <v>870.32999999999993</v>
      </c>
      <c r="F1047">
        <f>VLOOKUP(A1047,JSE.JO!A:G,6,0)*VLOOKUP(A1047,'ZAR_USD Historical Data'!A:F,2,0)</f>
        <v>645.67042368569992</v>
      </c>
      <c r="G1047">
        <f>VLOOKUP(A1047,JSE.JO!A:G,7,0)</f>
        <v>62663</v>
      </c>
    </row>
    <row r="1048" spans="1:7" x14ac:dyDescent="0.3">
      <c r="A1048" s="1">
        <v>40333</v>
      </c>
      <c r="B1048">
        <f>VLOOKUP(A1048,JSE.JO!A:G,2,0)*VLOOKUP(A1048,'ZAR_USD Historical Data'!A:F,3,0)</f>
        <v>865.51080000000002</v>
      </c>
      <c r="C1048">
        <f>VLOOKUP(A1048,JSE.JO!A:G,3,0)*VLOOKUP(JSE.JO_USD!A1048,'ZAR_USD Historical Data'!A:F,4,0)</f>
        <v>880.91849999999999</v>
      </c>
      <c r="D1048">
        <f>VLOOKUP(A1048,JSE.JO!A:G,4,0)*VLOOKUP(A1048,'ZAR_USD Historical Data'!A:F,5,0)</f>
        <v>839.21600000000001</v>
      </c>
      <c r="E1048">
        <f>VLOOKUP(A1048,JSE.JO!A:G,5,0)*VLOOKUP(A1048,'ZAR_USD Historical Data'!A:F,2,0)</f>
        <v>853.06669999999997</v>
      </c>
      <c r="F1048">
        <f>VLOOKUP(A1048,JSE.JO!A:G,6,0)*VLOOKUP(A1048,'ZAR_USD Historical Data'!A:F,2,0)</f>
        <v>632.86336772059997</v>
      </c>
      <c r="G1048">
        <f>VLOOKUP(A1048,JSE.JO!A:G,7,0)</f>
        <v>16222</v>
      </c>
    </row>
    <row r="1049" spans="1:7" x14ac:dyDescent="0.3">
      <c r="A1049" s="1">
        <v>40336</v>
      </c>
      <c r="B1049">
        <f>VLOOKUP(A1049,JSE.JO!A:G,2,0)*VLOOKUP(A1049,'ZAR_USD Historical Data'!A:F,3,0)</f>
        <v>843.48</v>
      </c>
      <c r="C1049">
        <f>VLOOKUP(A1049,JSE.JO!A:G,3,0)*VLOOKUP(JSE.JO_USD!A1049,'ZAR_USD Historical Data'!A:F,4,0)</f>
        <v>864.96999999999991</v>
      </c>
      <c r="D1049">
        <f>VLOOKUP(A1049,JSE.JO!A:G,4,0)*VLOOKUP(A1049,'ZAR_USD Historical Data'!A:F,5,0)</f>
        <v>818.56640000000004</v>
      </c>
      <c r="E1049">
        <f>VLOOKUP(A1049,JSE.JO!A:G,5,0)*VLOOKUP(A1049,'ZAR_USD Historical Data'!A:F,2,0)</f>
        <v>828.2804000000001</v>
      </c>
      <c r="F1049">
        <f>VLOOKUP(A1049,JSE.JO!A:G,6,0)*VLOOKUP(A1049,'ZAR_USD Historical Data'!A:F,2,0)</f>
        <v>614.47512846280006</v>
      </c>
      <c r="G1049">
        <f>VLOOKUP(A1049,JSE.JO!A:G,7,0)</f>
        <v>208619</v>
      </c>
    </row>
    <row r="1050" spans="1:7" x14ac:dyDescent="0.3">
      <c r="A1050" s="1">
        <v>40337</v>
      </c>
      <c r="B1050">
        <f>VLOOKUP(A1050,JSE.JO!A:G,2,0)*VLOOKUP(A1050,'ZAR_USD Historical Data'!A:F,3,0)</f>
        <v>842.82</v>
      </c>
      <c r="C1050">
        <f>VLOOKUP(A1050,JSE.JO!A:G,3,0)*VLOOKUP(JSE.JO_USD!A1050,'ZAR_USD Historical Data'!A:F,4,0)</f>
        <v>857.9375</v>
      </c>
      <c r="D1050">
        <f>VLOOKUP(A1050,JSE.JO!A:G,4,0)*VLOOKUP(A1050,'ZAR_USD Historical Data'!A:F,5,0)</f>
        <v>827.37</v>
      </c>
      <c r="E1050">
        <f>VLOOKUP(A1050,JSE.JO!A:G,5,0)*VLOOKUP(A1050,'ZAR_USD Historical Data'!A:F,2,0)</f>
        <v>845.6049999999999</v>
      </c>
      <c r="F1050">
        <f>VLOOKUP(A1050,JSE.JO!A:G,6,0)*VLOOKUP(A1050,'ZAR_USD Historical Data'!A:F,2,0)</f>
        <v>627.32766207709994</v>
      </c>
      <c r="G1050">
        <f>VLOOKUP(A1050,JSE.JO!A:G,7,0)</f>
        <v>134809</v>
      </c>
    </row>
    <row r="1051" spans="1:7" x14ac:dyDescent="0.3">
      <c r="A1051" s="1">
        <v>40338</v>
      </c>
      <c r="B1051">
        <f>VLOOKUP(A1051,JSE.JO!A:G,2,0)*VLOOKUP(A1051,'ZAR_USD Historical Data'!A:F,3,0)</f>
        <v>856.52</v>
      </c>
      <c r="C1051">
        <f>VLOOKUP(A1051,JSE.JO!A:G,3,0)*VLOOKUP(JSE.JO_USD!A1051,'ZAR_USD Historical Data'!A:F,4,0)</f>
        <v>868.38149999999996</v>
      </c>
      <c r="D1051">
        <f>VLOOKUP(A1051,JSE.JO!A:G,4,0)*VLOOKUP(A1051,'ZAR_USD Historical Data'!A:F,5,0)</f>
        <v>835.17409999999995</v>
      </c>
      <c r="E1051">
        <f>VLOOKUP(A1051,JSE.JO!A:G,5,0)*VLOOKUP(A1051,'ZAR_USD Historical Data'!A:F,2,0)</f>
        <v>851.50440000000003</v>
      </c>
      <c r="F1051">
        <f>VLOOKUP(A1051,JSE.JO!A:G,6,0)*VLOOKUP(A1051,'ZAR_USD Historical Data'!A:F,2,0)</f>
        <v>631.70424799880004</v>
      </c>
      <c r="G1051">
        <f>VLOOKUP(A1051,JSE.JO!A:G,7,0)</f>
        <v>81968</v>
      </c>
    </row>
    <row r="1052" spans="1:7" x14ac:dyDescent="0.3">
      <c r="A1052" s="1">
        <v>40339</v>
      </c>
      <c r="B1052">
        <f>VLOOKUP(A1052,JSE.JO!A:G,2,0)*VLOOKUP(A1052,'ZAR_USD Historical Data'!A:F,3,0)</f>
        <v>849.76760000000013</v>
      </c>
      <c r="C1052">
        <f>VLOOKUP(A1052,JSE.JO!A:G,3,0)*VLOOKUP(JSE.JO_USD!A1052,'ZAR_USD Historical Data'!A:F,4,0)</f>
        <v>870.43500000000006</v>
      </c>
      <c r="D1052">
        <f>VLOOKUP(A1052,JSE.JO!A:G,4,0)*VLOOKUP(A1052,'ZAR_USD Historical Data'!A:F,5,0)</f>
        <v>836.22</v>
      </c>
      <c r="E1052">
        <f>VLOOKUP(A1052,JSE.JO!A:G,5,0)*VLOOKUP(A1052,'ZAR_USD Historical Data'!A:F,2,0)</f>
        <v>867.76699999999994</v>
      </c>
      <c r="F1052">
        <f>VLOOKUP(A1052,JSE.JO!A:G,6,0)*VLOOKUP(A1052,'ZAR_USD Historical Data'!A:F,2,0)</f>
        <v>643.76897661949999</v>
      </c>
      <c r="G1052">
        <f>VLOOKUP(A1052,JSE.JO!A:G,7,0)</f>
        <v>116625</v>
      </c>
    </row>
    <row r="1053" spans="1:7" x14ac:dyDescent="0.3">
      <c r="A1053" s="1">
        <v>40340</v>
      </c>
      <c r="B1053">
        <f>VLOOKUP(A1053,JSE.JO!A:G,2,0)*VLOOKUP(A1053,'ZAR_USD Historical Data'!A:F,3,0)</f>
        <v>864.39199999999994</v>
      </c>
      <c r="C1053">
        <f>VLOOKUP(A1053,JSE.JO!A:G,3,0)*VLOOKUP(JSE.JO_USD!A1053,'ZAR_USD Historical Data'!A:F,4,0)</f>
        <v>878.23889999999994</v>
      </c>
      <c r="D1053">
        <f>VLOOKUP(A1053,JSE.JO!A:G,4,0)*VLOOKUP(A1053,'ZAR_USD Historical Data'!A:F,5,0)</f>
        <v>851.14800000000002</v>
      </c>
      <c r="E1053">
        <f>VLOOKUP(A1053,JSE.JO!A:G,5,0)*VLOOKUP(A1053,'ZAR_USD Historical Data'!A:F,2,0)</f>
        <v>868.43400000000008</v>
      </c>
      <c r="F1053">
        <f>VLOOKUP(A1053,JSE.JO!A:G,6,0)*VLOOKUP(A1053,'ZAR_USD Historical Data'!A:F,2,0)</f>
        <v>644.26380288900009</v>
      </c>
      <c r="G1053">
        <f>VLOOKUP(A1053,JSE.JO!A:G,7,0)</f>
        <v>12709</v>
      </c>
    </row>
    <row r="1054" spans="1:7" x14ac:dyDescent="0.3">
      <c r="A1054" s="1">
        <v>40343</v>
      </c>
      <c r="B1054">
        <f>VLOOKUP(A1054,JSE.JO!A:G,2,0)*VLOOKUP(A1054,'ZAR_USD Historical Data'!A:F,3,0)</f>
        <v>871.14959999999996</v>
      </c>
      <c r="C1054">
        <f>VLOOKUP(A1054,JSE.JO!A:G,3,0)*VLOOKUP(JSE.JO_USD!A1054,'ZAR_USD Historical Data'!A:F,4,0)</f>
        <v>887.75650000000007</v>
      </c>
      <c r="D1054">
        <f>VLOOKUP(A1054,JSE.JO!A:G,4,0)*VLOOKUP(A1054,'ZAR_USD Historical Data'!A:F,5,0)</f>
        <v>857.31389999999988</v>
      </c>
      <c r="E1054">
        <f>VLOOKUP(A1054,JSE.JO!A:G,5,0)*VLOOKUP(A1054,'ZAR_USD Historical Data'!A:F,2,0)</f>
        <v>871</v>
      </c>
      <c r="F1054">
        <f>VLOOKUP(A1054,JSE.JO!A:G,6,0)*VLOOKUP(A1054,'ZAR_USD Historical Data'!A:F,2,0)</f>
        <v>646.16747559000009</v>
      </c>
      <c r="G1054">
        <f>VLOOKUP(A1054,JSE.JO!A:G,7,0)</f>
        <v>388319</v>
      </c>
    </row>
    <row r="1055" spans="1:7" x14ac:dyDescent="0.3">
      <c r="A1055" s="1">
        <v>40344</v>
      </c>
      <c r="B1055">
        <f>VLOOKUP(A1055,JSE.JO!A:G,2,0)*VLOOKUP(A1055,'ZAR_USD Historical Data'!A:F,3,0)</f>
        <v>870.45989999999995</v>
      </c>
      <c r="C1055">
        <f>VLOOKUP(A1055,JSE.JO!A:G,3,0)*VLOOKUP(JSE.JO_USD!A1055,'ZAR_USD Historical Data'!A:F,4,0)</f>
        <v>903.58709999999996</v>
      </c>
      <c r="D1055">
        <f>VLOOKUP(A1055,JSE.JO!A:G,4,0)*VLOOKUP(A1055,'ZAR_USD Historical Data'!A:F,5,0)</f>
        <v>857.18499999999995</v>
      </c>
      <c r="E1055">
        <f>VLOOKUP(A1055,JSE.JO!A:G,5,0)*VLOOKUP(A1055,'ZAR_USD Historical Data'!A:F,2,0)</f>
        <v>896.78809999999987</v>
      </c>
      <c r="F1055">
        <f>VLOOKUP(A1055,JSE.JO!A:G,6,0)*VLOOKUP(A1055,'ZAR_USD Historical Data'!A:F,2,0)</f>
        <v>665.29883405730004</v>
      </c>
      <c r="G1055">
        <f>VLOOKUP(A1055,JSE.JO!A:G,7,0)</f>
        <v>43727</v>
      </c>
    </row>
    <row r="1056" spans="1:7" x14ac:dyDescent="0.3">
      <c r="A1056" s="1">
        <v>40345</v>
      </c>
      <c r="B1056">
        <f>VLOOKUP(A1056,JSE.JO!A:G,2,0)*VLOOKUP(A1056,'ZAR_USD Historical Data'!A:F,3,0)</f>
        <v>894.74839999999995</v>
      </c>
      <c r="C1056">
        <f>VLOOKUP(A1056,JSE.JO!A:G,3,0)*VLOOKUP(JSE.JO_USD!A1056,'ZAR_USD Historical Data'!A:F,4,0)</f>
        <v>899.5077</v>
      </c>
      <c r="D1056">
        <f>VLOOKUP(A1056,JSE.JO!A:G,4,0)*VLOOKUP(A1056,'ZAR_USD Historical Data'!A:F,5,0)</f>
        <v>881.83030000000008</v>
      </c>
      <c r="E1056">
        <f>VLOOKUP(A1056,JSE.JO!A:G,5,0)*VLOOKUP(A1056,'ZAR_USD Historical Data'!A:F,2,0)</f>
        <v>894.06850000000009</v>
      </c>
      <c r="F1056">
        <f>VLOOKUP(A1056,JSE.JO!A:G,6,0)*VLOOKUP(A1056,'ZAR_USD Historical Data'!A:F,2,0)</f>
        <v>663.28124851050006</v>
      </c>
      <c r="G1056">
        <f>VLOOKUP(A1056,JSE.JO!A:G,7,0)</f>
        <v>0</v>
      </c>
    </row>
    <row r="1057" spans="1:7" x14ac:dyDescent="0.3">
      <c r="A1057" s="1">
        <v>40346</v>
      </c>
      <c r="B1057">
        <f>VLOOKUP(A1057,JSE.JO!A:G,2,0)*VLOOKUP(A1057,'ZAR_USD Historical Data'!A:F,3,0)</f>
        <v>880.37999999999988</v>
      </c>
      <c r="C1057">
        <f>VLOOKUP(A1057,JSE.JO!A:G,3,0)*VLOOKUP(JSE.JO_USD!A1057,'ZAR_USD Historical Data'!A:F,4,0)</f>
        <v>906.98659999999995</v>
      </c>
      <c r="D1057">
        <f>VLOOKUP(A1057,JSE.JO!A:G,4,0)*VLOOKUP(A1057,'ZAR_USD Historical Data'!A:F,5,0)</f>
        <v>869.66</v>
      </c>
      <c r="E1057">
        <f>VLOOKUP(A1057,JSE.JO!A:G,5,0)*VLOOKUP(A1057,'ZAR_USD Historical Data'!A:F,2,0)</f>
        <v>891.67499999999995</v>
      </c>
      <c r="F1057">
        <f>VLOOKUP(A1057,JSE.JO!A:G,6,0)*VLOOKUP(A1057,'ZAR_USD Historical Data'!A:F,2,0)</f>
        <v>661.50552089359996</v>
      </c>
      <c r="G1057">
        <f>VLOOKUP(A1057,JSE.JO!A:G,7,0)</f>
        <v>40090</v>
      </c>
    </row>
    <row r="1058" spans="1:7" x14ac:dyDescent="0.3">
      <c r="A1058" s="1">
        <v>40347</v>
      </c>
      <c r="B1058">
        <f>VLOOKUP(A1058,JSE.JO!A:G,2,0)*VLOOKUP(A1058,'ZAR_USD Historical Data'!A:F,3,0)</f>
        <v>894.92200000000003</v>
      </c>
      <c r="C1058">
        <f>VLOOKUP(A1058,JSE.JO!A:G,3,0)*VLOOKUP(JSE.JO_USD!A1058,'ZAR_USD Historical Data'!A:F,4,0)</f>
        <v>905.78599999999994</v>
      </c>
      <c r="D1058">
        <f>VLOOKUP(A1058,JSE.JO!A:G,4,0)*VLOOKUP(A1058,'ZAR_USD Historical Data'!A:F,5,0)</f>
        <v>873.68</v>
      </c>
      <c r="E1058">
        <f>VLOOKUP(A1058,JSE.JO!A:G,5,0)*VLOOKUP(A1058,'ZAR_USD Historical Data'!A:F,2,0)</f>
        <v>892.44</v>
      </c>
      <c r="F1058">
        <f>VLOOKUP(A1058,JSE.JO!A:G,6,0)*VLOOKUP(A1058,'ZAR_USD Historical Data'!A:F,2,0)</f>
        <v>662.07313652760013</v>
      </c>
      <c r="G1058">
        <f>VLOOKUP(A1058,JSE.JO!A:G,7,0)</f>
        <v>88710</v>
      </c>
    </row>
    <row r="1059" spans="1:7" x14ac:dyDescent="0.3">
      <c r="A1059" s="1">
        <v>40350</v>
      </c>
      <c r="B1059">
        <f>VLOOKUP(A1059,JSE.JO!A:G,2,0)*VLOOKUP(A1059,'ZAR_USD Historical Data'!A:F,3,0)</f>
        <v>907.82300000000009</v>
      </c>
      <c r="C1059">
        <f>VLOOKUP(A1059,JSE.JO!A:G,3,0)*VLOOKUP(JSE.JO_USD!A1059,'ZAR_USD Historical Data'!A:F,4,0)</f>
        <v>923.53500000000008</v>
      </c>
      <c r="D1059">
        <f>VLOOKUP(A1059,JSE.JO!A:G,4,0)*VLOOKUP(A1059,'ZAR_USD Historical Data'!A:F,5,0)</f>
        <v>891.64399999999989</v>
      </c>
      <c r="E1059">
        <f>VLOOKUP(A1059,JSE.JO!A:G,5,0)*VLOOKUP(A1059,'ZAR_USD Historical Data'!A:F,2,0)</f>
        <v>910.53710000000001</v>
      </c>
      <c r="F1059">
        <f>VLOOKUP(A1059,JSE.JO!A:G,6,0)*VLOOKUP(A1059,'ZAR_USD Historical Data'!A:F,2,0)</f>
        <v>675.49881260289999</v>
      </c>
      <c r="G1059">
        <f>VLOOKUP(A1059,JSE.JO!A:G,7,0)</f>
        <v>66843</v>
      </c>
    </row>
    <row r="1060" spans="1:7" x14ac:dyDescent="0.3">
      <c r="A1060" s="1">
        <v>40351</v>
      </c>
      <c r="B1060">
        <f>VLOOKUP(A1060,JSE.JO!A:G,2,0)*VLOOKUP(A1060,'ZAR_USD Historical Data'!A:F,3,0)</f>
        <v>916.18719999999996</v>
      </c>
      <c r="C1060">
        <f>VLOOKUP(A1060,JSE.JO!A:G,3,0)*VLOOKUP(JSE.JO_USD!A1060,'ZAR_USD Historical Data'!A:F,4,0)</f>
        <v>926.53570000000002</v>
      </c>
      <c r="D1060">
        <f>VLOOKUP(A1060,JSE.JO!A:G,4,0)*VLOOKUP(A1060,'ZAR_USD Historical Data'!A:F,5,0)</f>
        <v>894.83239999999989</v>
      </c>
      <c r="E1060">
        <f>VLOOKUP(A1060,JSE.JO!A:G,5,0)*VLOOKUP(A1060,'ZAR_USD Historical Data'!A:F,2,0)</f>
        <v>902.35200000000009</v>
      </c>
      <c r="F1060">
        <f>VLOOKUP(A1060,JSE.JO!A:G,6,0)*VLOOKUP(A1060,'ZAR_USD Historical Data'!A:F,2,0)</f>
        <v>669.42652735199999</v>
      </c>
      <c r="G1060">
        <f>VLOOKUP(A1060,JSE.JO!A:G,7,0)</f>
        <v>102130</v>
      </c>
    </row>
    <row r="1061" spans="1:7" x14ac:dyDescent="0.3">
      <c r="A1061" s="1">
        <v>40352</v>
      </c>
      <c r="B1061">
        <f>VLOOKUP(A1061,JSE.JO!A:G,2,0)*VLOOKUP(A1061,'ZAR_USD Historical Data'!A:F,3,0)</f>
        <v>884.92499999999995</v>
      </c>
      <c r="C1061">
        <f>VLOOKUP(A1061,JSE.JO!A:G,3,0)*VLOOKUP(JSE.JO_USD!A1061,'ZAR_USD Historical Data'!A:F,4,0)</f>
        <v>912.28680000000008</v>
      </c>
      <c r="D1061">
        <f>VLOOKUP(A1061,JSE.JO!A:G,4,0)*VLOOKUP(A1061,'ZAR_USD Historical Data'!A:F,5,0)</f>
        <v>880.22250000000008</v>
      </c>
      <c r="E1061">
        <f>VLOOKUP(A1061,JSE.JO!A:G,5,0)*VLOOKUP(A1061,'ZAR_USD Historical Data'!A:F,2,0)</f>
        <v>895.73599999999999</v>
      </c>
      <c r="F1061">
        <f>VLOOKUP(A1061,JSE.JO!A:G,6,0)*VLOOKUP(A1061,'ZAR_USD Historical Data'!A:F,2,0)</f>
        <v>664.51829608959997</v>
      </c>
      <c r="G1061">
        <f>VLOOKUP(A1061,JSE.JO!A:G,7,0)</f>
        <v>31080</v>
      </c>
    </row>
    <row r="1062" spans="1:7" x14ac:dyDescent="0.3">
      <c r="A1062" s="1">
        <v>40353</v>
      </c>
      <c r="B1062">
        <f>VLOOKUP(A1062,JSE.JO!A:G,2,0)*VLOOKUP(A1062,'ZAR_USD Historical Data'!A:F,3,0)</f>
        <v>887.07999999999993</v>
      </c>
      <c r="C1062">
        <f>VLOOKUP(A1062,JSE.JO!A:G,3,0)*VLOOKUP(JSE.JO_USD!A1062,'ZAR_USD Historical Data'!A:F,4,0)</f>
        <v>924.6</v>
      </c>
      <c r="D1062">
        <f>VLOOKUP(A1062,JSE.JO!A:G,4,0)*VLOOKUP(A1062,'ZAR_USD Historical Data'!A:F,5,0)</f>
        <v>866.9799999999999</v>
      </c>
      <c r="E1062">
        <f>VLOOKUP(A1062,JSE.JO!A:G,5,0)*VLOOKUP(A1062,'ZAR_USD Historical Data'!A:F,2,0)</f>
        <v>897.46199999999988</v>
      </c>
      <c r="F1062">
        <f>VLOOKUP(A1062,JSE.JO!A:G,6,0)*VLOOKUP(A1062,'ZAR_USD Historical Data'!A:F,2,0)</f>
        <v>665.79879549960003</v>
      </c>
      <c r="G1062">
        <f>VLOOKUP(A1062,JSE.JO!A:G,7,0)</f>
        <v>58191</v>
      </c>
    </row>
    <row r="1063" spans="1:7" x14ac:dyDescent="0.3">
      <c r="A1063" s="1">
        <v>40354</v>
      </c>
      <c r="B1063">
        <f>VLOOKUP(A1063,JSE.JO!A:G,2,0)*VLOOKUP(A1063,'ZAR_USD Historical Data'!A:F,3,0)</f>
        <v>898.72</v>
      </c>
      <c r="C1063">
        <f>VLOOKUP(A1063,JSE.JO!A:G,3,0)*VLOOKUP(JSE.JO_USD!A1063,'ZAR_USD Historical Data'!A:F,4,0)</f>
        <v>908.44259999999997</v>
      </c>
      <c r="D1063">
        <f>VLOOKUP(A1063,JSE.JO!A:G,4,0)*VLOOKUP(A1063,'ZAR_USD Historical Data'!A:F,5,0)</f>
        <v>878.81840000000011</v>
      </c>
      <c r="E1063">
        <f>VLOOKUP(A1063,JSE.JO!A:G,5,0)*VLOOKUP(A1063,'ZAR_USD Historical Data'!A:F,2,0)</f>
        <v>898.03499999999997</v>
      </c>
      <c r="F1063">
        <f>VLOOKUP(A1063,JSE.JO!A:G,6,0)*VLOOKUP(A1063,'ZAR_USD Historical Data'!A:F,2,0)</f>
        <v>666.22389032759997</v>
      </c>
      <c r="G1063">
        <f>VLOOKUP(A1063,JSE.JO!A:G,7,0)</f>
        <v>58093</v>
      </c>
    </row>
    <row r="1064" spans="1:7" x14ac:dyDescent="0.3">
      <c r="A1064" s="1">
        <v>40357</v>
      </c>
      <c r="B1064">
        <f>VLOOKUP(A1064,JSE.JO!A:G,2,0)*VLOOKUP(A1064,'ZAR_USD Historical Data'!A:F,3,0)</f>
        <v>896.66499999999996</v>
      </c>
      <c r="C1064">
        <f>VLOOKUP(A1064,JSE.JO!A:G,3,0)*VLOOKUP(JSE.JO_USD!A1064,'ZAR_USD Historical Data'!A:F,4,0)</f>
        <v>915.16</v>
      </c>
      <c r="D1064">
        <f>VLOOKUP(A1064,JSE.JO!A:G,4,0)*VLOOKUP(A1064,'ZAR_USD Historical Data'!A:F,5,0)</f>
        <v>875.59500000000003</v>
      </c>
      <c r="E1064">
        <f>VLOOKUP(A1064,JSE.JO!A:G,5,0)*VLOOKUP(A1064,'ZAR_USD Historical Data'!A:F,2,0)</f>
        <v>897.6</v>
      </c>
      <c r="F1064">
        <f>VLOOKUP(A1064,JSE.JO!A:G,6,0)*VLOOKUP(A1064,'ZAR_USD Historical Data'!A:F,2,0)</f>
        <v>665.90113471199993</v>
      </c>
      <c r="G1064">
        <f>VLOOKUP(A1064,JSE.JO!A:G,7,0)</f>
        <v>80151</v>
      </c>
    </row>
    <row r="1065" spans="1:7" x14ac:dyDescent="0.3">
      <c r="A1065" s="1">
        <v>40358</v>
      </c>
      <c r="B1065">
        <f>VLOOKUP(A1065,JSE.JO!A:G,2,0)*VLOOKUP(A1065,'ZAR_USD Historical Data'!A:F,3,0)</f>
        <v>896.24</v>
      </c>
      <c r="C1065">
        <f>VLOOKUP(A1065,JSE.JO!A:G,3,0)*VLOOKUP(JSE.JO_USD!A1065,'ZAR_USD Historical Data'!A:F,4,0)</f>
        <v>898.28</v>
      </c>
      <c r="D1065">
        <f>VLOOKUP(A1065,JSE.JO!A:G,4,0)*VLOOKUP(A1065,'ZAR_USD Historical Data'!A:F,5,0)</f>
        <v>847.82010000000002</v>
      </c>
      <c r="E1065">
        <f>VLOOKUP(A1065,JSE.JO!A:G,5,0)*VLOOKUP(A1065,'ZAR_USD Historical Data'!A:F,2,0)</f>
        <v>853.72140000000002</v>
      </c>
      <c r="F1065">
        <f>VLOOKUP(A1065,JSE.JO!A:G,6,0)*VLOOKUP(A1065,'ZAR_USD Historical Data'!A:F,2,0)</f>
        <v>633.34899965820011</v>
      </c>
      <c r="G1065">
        <f>VLOOKUP(A1065,JSE.JO!A:G,7,0)</f>
        <v>87773</v>
      </c>
    </row>
    <row r="1066" spans="1:7" x14ac:dyDescent="0.3">
      <c r="A1066" s="1">
        <v>40359</v>
      </c>
      <c r="B1066">
        <f>VLOOKUP(A1066,JSE.JO!A:G,2,0)*VLOOKUP(A1066,'ZAR_USD Historical Data'!A:F,3,0)</f>
        <v>848.25</v>
      </c>
      <c r="C1066">
        <f>VLOOKUP(A1066,JSE.JO!A:G,3,0)*VLOOKUP(JSE.JO_USD!A1066,'ZAR_USD Historical Data'!A:F,4,0)</f>
        <v>880.78700000000003</v>
      </c>
      <c r="D1066">
        <f>VLOOKUP(A1066,JSE.JO!A:G,4,0)*VLOOKUP(A1066,'ZAR_USD Historical Data'!A:F,5,0)</f>
        <v>841.4796</v>
      </c>
      <c r="E1066">
        <f>VLOOKUP(A1066,JSE.JO!A:G,5,0)*VLOOKUP(A1066,'ZAR_USD Historical Data'!A:F,2,0)</f>
        <v>856.07100000000003</v>
      </c>
      <c r="F1066">
        <f>VLOOKUP(A1066,JSE.JO!A:G,6,0)*VLOOKUP(A1066,'ZAR_USD Historical Data'!A:F,2,0)</f>
        <v>635.09206162520002</v>
      </c>
      <c r="G1066">
        <f>VLOOKUP(A1066,JSE.JO!A:G,7,0)</f>
        <v>70581</v>
      </c>
    </row>
    <row r="1067" spans="1:7" x14ac:dyDescent="0.3">
      <c r="A1067" s="1">
        <v>40360</v>
      </c>
      <c r="B1067">
        <f>VLOOKUP(A1067,JSE.JO!A:G,2,0)*VLOOKUP(A1067,'ZAR_USD Historical Data'!A:F,3,0)</f>
        <v>849.68309999999997</v>
      </c>
      <c r="C1067">
        <f>VLOOKUP(A1067,JSE.JO!A:G,3,0)*VLOOKUP(JSE.JO_USD!A1067,'ZAR_USD Historical Data'!A:F,4,0)</f>
        <v>852.94859999999994</v>
      </c>
      <c r="D1067">
        <f>VLOOKUP(A1067,JSE.JO!A:G,4,0)*VLOOKUP(A1067,'ZAR_USD Historical Data'!A:F,5,0)</f>
        <v>787.14280000000008</v>
      </c>
      <c r="E1067">
        <f>VLOOKUP(A1067,JSE.JO!A:G,5,0)*VLOOKUP(A1067,'ZAR_USD Historical Data'!A:F,2,0)</f>
        <v>820.42000000000007</v>
      </c>
      <c r="F1067">
        <f>VLOOKUP(A1067,JSE.JO!A:G,6,0)*VLOOKUP(A1067,'ZAR_USD Historical Data'!A:F,2,0)</f>
        <v>608.6437251832001</v>
      </c>
      <c r="G1067">
        <f>VLOOKUP(A1067,JSE.JO!A:G,7,0)</f>
        <v>70309</v>
      </c>
    </row>
    <row r="1068" spans="1:7" x14ac:dyDescent="0.3">
      <c r="A1068" s="1">
        <v>40361</v>
      </c>
      <c r="B1068">
        <f>VLOOKUP(A1068,JSE.JO!A:G,2,0)*VLOOKUP(A1068,'ZAR_USD Historical Data'!A:F,3,0)</f>
        <v>850.15600000000006</v>
      </c>
      <c r="C1068">
        <f>VLOOKUP(A1068,JSE.JO!A:G,3,0)*VLOOKUP(JSE.JO_USD!A1068,'ZAR_USD Historical Data'!A:F,4,0)</f>
        <v>864.71120000000008</v>
      </c>
      <c r="D1068">
        <f>VLOOKUP(A1068,JSE.JO!A:G,4,0)*VLOOKUP(A1068,'ZAR_USD Historical Data'!A:F,5,0)</f>
        <v>821.24590000000012</v>
      </c>
      <c r="E1068">
        <f>VLOOKUP(A1068,JSE.JO!A:G,5,0)*VLOOKUP(A1068,'ZAR_USD Historical Data'!A:F,2,0)</f>
        <v>840.45</v>
      </c>
      <c r="F1068">
        <f>VLOOKUP(A1068,JSE.JO!A:G,6,0)*VLOOKUP(A1068,'ZAR_USD Historical Data'!A:F,2,0)</f>
        <v>623.50335108599995</v>
      </c>
      <c r="G1068">
        <f>VLOOKUP(A1068,JSE.JO!A:G,7,0)</f>
        <v>106425</v>
      </c>
    </row>
    <row r="1069" spans="1:7" x14ac:dyDescent="0.3">
      <c r="A1069" s="1">
        <v>40364</v>
      </c>
      <c r="B1069">
        <f>VLOOKUP(A1069,JSE.JO!A:G,2,0)*VLOOKUP(A1069,'ZAR_USD Historical Data'!A:F,3,0)</f>
        <v>814.77689999999996</v>
      </c>
      <c r="C1069">
        <f>VLOOKUP(A1069,JSE.JO!A:G,3,0)*VLOOKUP(JSE.JO_USD!A1069,'ZAR_USD Historical Data'!A:F,4,0)</f>
        <v>845.25840000000005</v>
      </c>
      <c r="D1069">
        <f>VLOOKUP(A1069,JSE.JO!A:G,4,0)*VLOOKUP(A1069,'ZAR_USD Historical Data'!A:F,5,0)</f>
        <v>808.45590000000004</v>
      </c>
      <c r="E1069">
        <f>VLOOKUP(A1069,JSE.JO!A:G,5,0)*VLOOKUP(A1069,'ZAR_USD Historical Data'!A:F,2,0)</f>
        <v>825.6</v>
      </c>
      <c r="F1069">
        <f>VLOOKUP(A1069,JSE.JO!A:G,6,0)*VLOOKUP(A1069,'ZAR_USD Historical Data'!A:F,2,0)</f>
        <v>612.486583032</v>
      </c>
      <c r="G1069">
        <f>VLOOKUP(A1069,JSE.JO!A:G,7,0)</f>
        <v>37501</v>
      </c>
    </row>
    <row r="1070" spans="1:7" x14ac:dyDescent="0.3">
      <c r="A1070" s="1">
        <v>40365</v>
      </c>
      <c r="B1070">
        <f>VLOOKUP(A1070,JSE.JO!A:G,2,0)*VLOOKUP(A1070,'ZAR_USD Historical Data'!A:F,3,0)</f>
        <v>825.08889999999997</v>
      </c>
      <c r="C1070">
        <f>VLOOKUP(A1070,JSE.JO!A:G,3,0)*VLOOKUP(JSE.JO_USD!A1070,'ZAR_USD Historical Data'!A:F,4,0)</f>
        <v>869.88</v>
      </c>
      <c r="D1070">
        <f>VLOOKUP(A1070,JSE.JO!A:G,4,0)*VLOOKUP(A1070,'ZAR_USD Historical Data'!A:F,5,0)</f>
        <v>816.64</v>
      </c>
      <c r="E1070">
        <f>VLOOKUP(A1070,JSE.JO!A:G,5,0)*VLOOKUP(A1070,'ZAR_USD Historical Data'!A:F,2,0)</f>
        <v>855.16650000000004</v>
      </c>
      <c r="F1070">
        <f>VLOOKUP(A1070,JSE.JO!A:G,6,0)*VLOOKUP(A1070,'ZAR_USD Historical Data'!A:F,2,0)</f>
        <v>634.42103464350009</v>
      </c>
      <c r="G1070">
        <f>VLOOKUP(A1070,JSE.JO!A:G,7,0)</f>
        <v>172898</v>
      </c>
    </row>
    <row r="1071" spans="1:7" x14ac:dyDescent="0.3">
      <c r="A1071" s="1">
        <v>40366</v>
      </c>
      <c r="B1071">
        <f>VLOOKUP(A1071,JSE.JO!A:G,2,0)*VLOOKUP(A1071,'ZAR_USD Historical Data'!A:F,3,0)</f>
        <v>872.34</v>
      </c>
      <c r="C1071">
        <f>VLOOKUP(A1071,JSE.JO!A:G,3,0)*VLOOKUP(JSE.JO_USD!A1071,'ZAR_USD Historical Data'!A:F,4,0)</f>
        <v>886.41</v>
      </c>
      <c r="D1071">
        <f>VLOOKUP(A1071,JSE.JO!A:G,4,0)*VLOOKUP(A1071,'ZAR_USD Historical Data'!A:F,5,0)</f>
        <v>826.12649999999996</v>
      </c>
      <c r="E1071">
        <f>VLOOKUP(A1071,JSE.JO!A:G,5,0)*VLOOKUP(A1071,'ZAR_USD Historical Data'!A:F,2,0)</f>
        <v>862.63799999999992</v>
      </c>
      <c r="F1071">
        <f>VLOOKUP(A1071,JSE.JO!A:G,6,0)*VLOOKUP(A1071,'ZAR_USD Historical Data'!A:F,2,0)</f>
        <v>639.9639458618999</v>
      </c>
      <c r="G1071">
        <f>VLOOKUP(A1071,JSE.JO!A:G,7,0)</f>
        <v>129701</v>
      </c>
    </row>
    <row r="1072" spans="1:7" x14ac:dyDescent="0.3">
      <c r="A1072" s="1">
        <v>40367</v>
      </c>
      <c r="B1072">
        <f>VLOOKUP(A1072,JSE.JO!A:G,2,0)*VLOOKUP(A1072,'ZAR_USD Historical Data'!A:F,3,0)</f>
        <v>863.29600000000005</v>
      </c>
      <c r="C1072">
        <f>VLOOKUP(A1072,JSE.JO!A:G,3,0)*VLOOKUP(JSE.JO_USD!A1072,'ZAR_USD Historical Data'!A:F,4,0)</f>
        <v>899.70600000000013</v>
      </c>
      <c r="D1072">
        <f>VLOOKUP(A1072,JSE.JO!A:G,4,0)*VLOOKUP(A1072,'ZAR_USD Historical Data'!A:F,5,0)</f>
        <v>849.0326</v>
      </c>
      <c r="E1072">
        <f>VLOOKUP(A1072,JSE.JO!A:G,5,0)*VLOOKUP(A1072,'ZAR_USD Historical Data'!A:F,2,0)</f>
        <v>890.35399999999993</v>
      </c>
      <c r="F1072">
        <f>VLOOKUP(A1072,JSE.JO!A:G,6,0)*VLOOKUP(A1072,'ZAR_USD Historical Data'!A:F,2,0)</f>
        <v>660.5255427239</v>
      </c>
      <c r="G1072">
        <f>VLOOKUP(A1072,JSE.JO!A:G,7,0)</f>
        <v>569103</v>
      </c>
    </row>
    <row r="1073" spans="1:7" x14ac:dyDescent="0.3">
      <c r="A1073" s="1">
        <v>40368</v>
      </c>
      <c r="B1073">
        <f>VLOOKUP(A1073,JSE.JO!A:G,2,0)*VLOOKUP(A1073,'ZAR_USD Historical Data'!A:F,3,0)</f>
        <v>884.40000000000009</v>
      </c>
      <c r="C1073">
        <f>VLOOKUP(A1073,JSE.JO!A:G,3,0)*VLOOKUP(JSE.JO_USD!A1073,'ZAR_USD Historical Data'!A:F,4,0)</f>
        <v>889.76</v>
      </c>
      <c r="D1073">
        <f>VLOOKUP(A1073,JSE.JO!A:G,4,0)*VLOOKUP(A1073,'ZAR_USD Historical Data'!A:F,5,0)</f>
        <v>858.69</v>
      </c>
      <c r="E1073">
        <f>VLOOKUP(A1073,JSE.JO!A:G,5,0)*VLOOKUP(A1073,'ZAR_USD Historical Data'!A:F,2,0)</f>
        <v>873.69240000000002</v>
      </c>
      <c r="F1073">
        <f>VLOOKUP(A1073,JSE.JO!A:G,6,0)*VLOOKUP(A1073,'ZAR_USD Historical Data'!A:F,2,0)</f>
        <v>648.16489202920002</v>
      </c>
      <c r="G1073">
        <f>VLOOKUP(A1073,JSE.JO!A:G,7,0)</f>
        <v>45118</v>
      </c>
    </row>
    <row r="1074" spans="1:7" x14ac:dyDescent="0.3">
      <c r="A1074" s="1">
        <v>40371</v>
      </c>
      <c r="B1074">
        <f>VLOOKUP(A1074,JSE.JO!A:G,2,0)*VLOOKUP(A1074,'ZAR_USD Historical Data'!A:F,3,0)</f>
        <v>875.02020000000005</v>
      </c>
      <c r="C1074">
        <f>VLOOKUP(A1074,JSE.JO!A:G,3,0)*VLOOKUP(JSE.JO_USD!A1074,'ZAR_USD Historical Data'!A:F,4,0)</f>
        <v>881.125</v>
      </c>
      <c r="D1074">
        <f>VLOOKUP(A1074,JSE.JO!A:G,4,0)*VLOOKUP(A1074,'ZAR_USD Historical Data'!A:F,5,0)</f>
        <v>858.13</v>
      </c>
      <c r="E1074">
        <f>VLOOKUP(A1074,JSE.JO!A:G,5,0)*VLOOKUP(A1074,'ZAR_USD Historical Data'!A:F,2,0)</f>
        <v>873.14499999999998</v>
      </c>
      <c r="F1074">
        <f>VLOOKUP(A1074,JSE.JO!A:G,6,0)*VLOOKUP(A1074,'ZAR_USD Historical Data'!A:F,2,0)</f>
        <v>647.75874097090002</v>
      </c>
      <c r="G1074">
        <f>VLOOKUP(A1074,JSE.JO!A:G,7,0)</f>
        <v>215849</v>
      </c>
    </row>
    <row r="1075" spans="1:7" x14ac:dyDescent="0.3">
      <c r="A1075" s="1">
        <v>40372</v>
      </c>
      <c r="B1075">
        <f>VLOOKUP(A1075,JSE.JO!A:G,2,0)*VLOOKUP(A1075,'ZAR_USD Historical Data'!A:F,3,0)</f>
        <v>872.48</v>
      </c>
      <c r="C1075">
        <f>VLOOKUP(A1075,JSE.JO!A:G,3,0)*VLOOKUP(JSE.JO_USD!A1075,'ZAR_USD Historical Data'!A:F,4,0)</f>
        <v>898.42499999999995</v>
      </c>
      <c r="D1075">
        <f>VLOOKUP(A1075,JSE.JO!A:G,4,0)*VLOOKUP(A1075,'ZAR_USD Historical Data'!A:F,5,0)</f>
        <v>854.06399999999996</v>
      </c>
      <c r="E1075">
        <f>VLOOKUP(A1075,JSE.JO!A:G,5,0)*VLOOKUP(A1075,'ZAR_USD Historical Data'!A:F,2,0)</f>
        <v>889.76</v>
      </c>
      <c r="F1075">
        <f>VLOOKUP(A1075,JSE.JO!A:G,6,0)*VLOOKUP(A1075,'ZAR_USD Historical Data'!A:F,2,0)</f>
        <v>660.08492891040009</v>
      </c>
      <c r="G1075">
        <f>VLOOKUP(A1075,JSE.JO!A:G,7,0)</f>
        <v>1580721</v>
      </c>
    </row>
    <row r="1076" spans="1:7" x14ac:dyDescent="0.3">
      <c r="A1076" s="1">
        <v>40373</v>
      </c>
      <c r="B1076">
        <f>VLOOKUP(A1076,JSE.JO!A:G,2,0)*VLOOKUP(A1076,'ZAR_USD Historical Data'!A:F,3,0)</f>
        <v>891.0625</v>
      </c>
      <c r="C1076">
        <f>VLOOKUP(A1076,JSE.JO!A:G,3,0)*VLOOKUP(JSE.JO_USD!A1076,'ZAR_USD Historical Data'!A:F,4,0)</f>
        <v>923.2600000000001</v>
      </c>
      <c r="D1076">
        <f>VLOOKUP(A1076,JSE.JO!A:G,4,0)*VLOOKUP(A1076,'ZAR_USD Historical Data'!A:F,5,0)</f>
        <v>873.04500000000007</v>
      </c>
      <c r="E1076">
        <f>VLOOKUP(A1076,JSE.JO!A:G,5,0)*VLOOKUP(A1076,'ZAR_USD Historical Data'!A:F,2,0)</f>
        <v>909.68000000000006</v>
      </c>
      <c r="F1076">
        <f>VLOOKUP(A1076,JSE.JO!A:G,6,0)*VLOOKUP(A1076,'ZAR_USD Historical Data'!A:F,2,0)</f>
        <v>674.86294916479994</v>
      </c>
      <c r="G1076">
        <f>VLOOKUP(A1076,JSE.JO!A:G,7,0)</f>
        <v>1599905</v>
      </c>
    </row>
    <row r="1077" spans="1:7" x14ac:dyDescent="0.3">
      <c r="A1077" s="1">
        <v>40374</v>
      </c>
      <c r="B1077">
        <f>VLOOKUP(A1077,JSE.JO!A:G,2,0)*VLOOKUP(A1077,'ZAR_USD Historical Data'!A:F,3,0)</f>
        <v>908.99500000000012</v>
      </c>
      <c r="C1077">
        <f>VLOOKUP(A1077,JSE.JO!A:G,3,0)*VLOOKUP(JSE.JO_USD!A1077,'ZAR_USD Historical Data'!A:F,4,0)</f>
        <v>914.88359999999989</v>
      </c>
      <c r="D1077">
        <f>VLOOKUP(A1077,JSE.JO!A:G,4,0)*VLOOKUP(A1077,'ZAR_USD Historical Data'!A:F,5,0)</f>
        <v>883.48500000000001</v>
      </c>
      <c r="E1077">
        <f>VLOOKUP(A1077,JSE.JO!A:G,5,0)*VLOOKUP(A1077,'ZAR_USD Historical Data'!A:F,2,0)</f>
        <v>900.31999999999994</v>
      </c>
      <c r="F1077">
        <f>VLOOKUP(A1077,JSE.JO!A:G,6,0)*VLOOKUP(A1077,'ZAR_USD Historical Data'!A:F,2,0)</f>
        <v>667.91901693839986</v>
      </c>
      <c r="G1077">
        <f>VLOOKUP(A1077,JSE.JO!A:G,7,0)</f>
        <v>48998</v>
      </c>
    </row>
    <row r="1078" spans="1:7" x14ac:dyDescent="0.3">
      <c r="A1078" s="1">
        <v>40375</v>
      </c>
      <c r="B1078">
        <f>VLOOKUP(A1078,JSE.JO!A:G,2,0)*VLOOKUP(A1078,'ZAR_USD Historical Data'!A:F,3,0)</f>
        <v>906.255</v>
      </c>
      <c r="C1078">
        <f>VLOOKUP(A1078,JSE.JO!A:G,3,0)*VLOOKUP(JSE.JO_USD!A1078,'ZAR_USD Historical Data'!A:F,4,0)</f>
        <v>926.72979999999995</v>
      </c>
      <c r="D1078">
        <f>VLOOKUP(A1078,JSE.JO!A:G,4,0)*VLOOKUP(A1078,'ZAR_USD Historical Data'!A:F,5,0)</f>
        <v>878.91750000000002</v>
      </c>
      <c r="E1078">
        <f>VLOOKUP(A1078,JSE.JO!A:G,5,0)*VLOOKUP(A1078,'ZAR_USD Historical Data'!A:F,2,0)</f>
        <v>898.03839999999991</v>
      </c>
      <c r="F1078">
        <f>VLOOKUP(A1078,JSE.JO!A:G,6,0)*VLOOKUP(A1078,'ZAR_USD Historical Data'!A:F,2,0)</f>
        <v>666.22641364720005</v>
      </c>
      <c r="G1078">
        <f>VLOOKUP(A1078,JSE.JO!A:G,7,0)</f>
        <v>48452</v>
      </c>
    </row>
    <row r="1079" spans="1:7" x14ac:dyDescent="0.3">
      <c r="A1079" s="1">
        <v>40378</v>
      </c>
      <c r="B1079">
        <f>VLOOKUP(A1079,JSE.JO!A:G,2,0)*VLOOKUP(A1079,'ZAR_USD Historical Data'!A:F,3,0)</f>
        <v>864.83319999999992</v>
      </c>
      <c r="C1079">
        <f>VLOOKUP(A1079,JSE.JO!A:G,3,0)*VLOOKUP(JSE.JO_USD!A1079,'ZAR_USD Historical Data'!A:F,4,0)</f>
        <v>923.41700000000003</v>
      </c>
      <c r="D1079">
        <f>VLOOKUP(A1079,JSE.JO!A:G,4,0)*VLOOKUP(A1079,'ZAR_USD Historical Data'!A:F,5,0)</f>
        <v>857.54899999999998</v>
      </c>
      <c r="E1079">
        <f>VLOOKUP(A1079,JSE.JO!A:G,5,0)*VLOOKUP(A1079,'ZAR_USD Historical Data'!A:F,2,0)</f>
        <v>908.36500000000012</v>
      </c>
      <c r="F1079">
        <f>VLOOKUP(A1079,JSE.JO!A:G,6,0)*VLOOKUP(A1079,'ZAR_USD Historical Data'!A:F,2,0)</f>
        <v>673.88734928800011</v>
      </c>
      <c r="G1079">
        <f>VLOOKUP(A1079,JSE.JO!A:G,7,0)</f>
        <v>256750</v>
      </c>
    </row>
    <row r="1080" spans="1:7" x14ac:dyDescent="0.3">
      <c r="A1080" s="1">
        <v>40379</v>
      </c>
      <c r="B1080">
        <f>VLOOKUP(A1080,JSE.JO!A:G,2,0)*VLOOKUP(A1080,'ZAR_USD Historical Data'!A:F,3,0)</f>
        <v>902.80499999999995</v>
      </c>
      <c r="C1080">
        <f>VLOOKUP(A1080,JSE.JO!A:G,3,0)*VLOOKUP(JSE.JO_USD!A1080,'ZAR_USD Historical Data'!A:F,4,0)</f>
        <v>926.17500000000007</v>
      </c>
      <c r="D1080">
        <f>VLOOKUP(A1080,JSE.JO!A:G,4,0)*VLOOKUP(A1080,'ZAR_USD Historical Data'!A:F,5,0)</f>
        <v>893.71199999999988</v>
      </c>
      <c r="E1080">
        <f>VLOOKUP(A1080,JSE.JO!A:G,5,0)*VLOOKUP(A1080,'ZAR_USD Historical Data'!A:F,2,0)</f>
        <v>914.98680000000002</v>
      </c>
      <c r="F1080">
        <f>VLOOKUP(A1080,JSE.JO!A:G,6,0)*VLOOKUP(A1080,'ZAR_USD Historical Data'!A:F,2,0)</f>
        <v>678.79983998609998</v>
      </c>
      <c r="G1080">
        <f>VLOOKUP(A1080,JSE.JO!A:G,7,0)</f>
        <v>275219</v>
      </c>
    </row>
    <row r="1081" spans="1:7" x14ac:dyDescent="0.3">
      <c r="A1081" s="1">
        <v>40380</v>
      </c>
      <c r="B1081">
        <f>VLOOKUP(A1081,JSE.JO!A:G,2,0)*VLOOKUP(A1081,'ZAR_USD Historical Data'!A:F,3,0)</f>
        <v>916.70499999999993</v>
      </c>
      <c r="C1081">
        <f>VLOOKUP(A1081,JSE.JO!A:G,3,0)*VLOOKUP(JSE.JO_USD!A1081,'ZAR_USD Historical Data'!A:F,4,0)</f>
        <v>938</v>
      </c>
      <c r="D1081">
        <f>VLOOKUP(A1081,JSE.JO!A:G,4,0)*VLOOKUP(A1081,'ZAR_USD Historical Data'!A:F,5,0)</f>
        <v>897.31949999999995</v>
      </c>
      <c r="E1081">
        <f>VLOOKUP(A1081,JSE.JO!A:G,5,0)*VLOOKUP(A1081,'ZAR_USD Historical Data'!A:F,2,0)</f>
        <v>921.56999999999994</v>
      </c>
      <c r="F1081">
        <f>VLOOKUP(A1081,JSE.JO!A:G,6,0)*VLOOKUP(A1081,'ZAR_USD Historical Data'!A:F,2,0)</f>
        <v>683.68372238400002</v>
      </c>
      <c r="G1081">
        <f>VLOOKUP(A1081,JSE.JO!A:G,7,0)</f>
        <v>1284934</v>
      </c>
    </row>
    <row r="1082" spans="1:7" x14ac:dyDescent="0.3">
      <c r="A1082" s="1">
        <v>40381</v>
      </c>
      <c r="B1082">
        <f>VLOOKUP(A1082,JSE.JO!A:G,2,0)*VLOOKUP(A1082,'ZAR_USD Historical Data'!A:F,3,0)</f>
        <v>920.18</v>
      </c>
      <c r="C1082">
        <f>VLOOKUP(A1082,JSE.JO!A:G,3,0)*VLOOKUP(JSE.JO_USD!A1082,'ZAR_USD Historical Data'!A:F,4,0)</f>
        <v>954.95</v>
      </c>
      <c r="D1082">
        <f>VLOOKUP(A1082,JSE.JO!A:G,4,0)*VLOOKUP(A1082,'ZAR_USD Historical Data'!A:F,5,0)</f>
        <v>911.84</v>
      </c>
      <c r="E1082">
        <f>VLOOKUP(A1082,JSE.JO!A:G,5,0)*VLOOKUP(A1082,'ZAR_USD Historical Data'!A:F,2,0)</f>
        <v>947.52</v>
      </c>
      <c r="F1082">
        <f>VLOOKUP(A1082,JSE.JO!A:G,6,0)*VLOOKUP(A1082,'ZAR_USD Historical Data'!A:F,2,0)</f>
        <v>702.93523130879987</v>
      </c>
      <c r="G1082">
        <f>VLOOKUP(A1082,JSE.JO!A:G,7,0)</f>
        <v>522296</v>
      </c>
    </row>
    <row r="1083" spans="1:7" x14ac:dyDescent="0.3">
      <c r="A1083" s="1">
        <v>40382</v>
      </c>
      <c r="B1083">
        <f>VLOOKUP(A1083,JSE.JO!A:G,2,0)*VLOOKUP(A1083,'ZAR_USD Historical Data'!A:F,3,0)</f>
        <v>948.08699999999999</v>
      </c>
      <c r="C1083">
        <f>VLOOKUP(A1083,JSE.JO!A:G,3,0)*VLOOKUP(JSE.JO_USD!A1083,'ZAR_USD Historical Data'!A:F,4,0)</f>
        <v>961.5200000000001</v>
      </c>
      <c r="D1083">
        <f>VLOOKUP(A1083,JSE.JO!A:G,4,0)*VLOOKUP(A1083,'ZAR_USD Historical Data'!A:F,5,0)</f>
        <v>914.93999999999994</v>
      </c>
      <c r="E1083">
        <f>VLOOKUP(A1083,JSE.JO!A:G,5,0)*VLOOKUP(A1083,'ZAR_USD Historical Data'!A:F,2,0)</f>
        <v>934.07999999999993</v>
      </c>
      <c r="F1083">
        <f>VLOOKUP(A1083,JSE.JO!A:G,6,0)*VLOOKUP(A1083,'ZAR_USD Historical Data'!A:F,2,0)</f>
        <v>692.96449689600001</v>
      </c>
      <c r="G1083">
        <f>VLOOKUP(A1083,JSE.JO!A:G,7,0)</f>
        <v>28010</v>
      </c>
    </row>
    <row r="1084" spans="1:7" x14ac:dyDescent="0.3">
      <c r="A1084" s="1">
        <v>40385</v>
      </c>
      <c r="B1084">
        <f>VLOOKUP(A1084,JSE.JO!A:G,2,0)*VLOOKUP(A1084,'ZAR_USD Historical Data'!A:F,3,0)</f>
        <v>935.06639999999993</v>
      </c>
      <c r="C1084">
        <f>VLOOKUP(A1084,JSE.JO!A:G,3,0)*VLOOKUP(JSE.JO_USD!A1084,'ZAR_USD Historical Data'!A:F,4,0)</f>
        <v>971.28000000000009</v>
      </c>
      <c r="D1084">
        <f>VLOOKUP(A1084,JSE.JO!A:G,4,0)*VLOOKUP(A1084,'ZAR_USD Historical Data'!A:F,5,0)</f>
        <v>922.35500000000002</v>
      </c>
      <c r="E1084">
        <f>VLOOKUP(A1084,JSE.JO!A:G,5,0)*VLOOKUP(A1084,'ZAR_USD Historical Data'!A:F,2,0)</f>
        <v>960.20999999999992</v>
      </c>
      <c r="F1084">
        <f>VLOOKUP(A1084,JSE.JO!A:G,6,0)*VLOOKUP(A1084,'ZAR_USD Historical Data'!A:F,2,0)</f>
        <v>712.34954244239987</v>
      </c>
      <c r="G1084">
        <f>VLOOKUP(A1084,JSE.JO!A:G,7,0)</f>
        <v>229385</v>
      </c>
    </row>
    <row r="1085" spans="1:7" x14ac:dyDescent="0.3">
      <c r="A1085" s="1">
        <v>40386</v>
      </c>
      <c r="B1085">
        <f>VLOOKUP(A1085,JSE.JO!A:G,2,0)*VLOOKUP(A1085,'ZAR_USD Historical Data'!A:F,3,0)</f>
        <v>958.09499999999991</v>
      </c>
      <c r="C1085">
        <f>VLOOKUP(A1085,JSE.JO!A:G,3,0)*VLOOKUP(JSE.JO_USD!A1085,'ZAR_USD Historical Data'!A:F,4,0)</f>
        <v>969.88720000000001</v>
      </c>
      <c r="D1085">
        <f>VLOOKUP(A1085,JSE.JO!A:G,4,0)*VLOOKUP(A1085,'ZAR_USD Historical Data'!A:F,5,0)</f>
        <v>942.19999999999993</v>
      </c>
      <c r="E1085">
        <f>VLOOKUP(A1085,JSE.JO!A:G,5,0)*VLOOKUP(A1085,'ZAR_USD Historical Data'!A:F,2,0)</f>
        <v>962.32500000000005</v>
      </c>
      <c r="F1085">
        <f>VLOOKUP(A1085,JSE.JO!A:G,6,0)*VLOOKUP(A1085,'ZAR_USD Historical Data'!A:F,2,0)</f>
        <v>713.91859429800002</v>
      </c>
      <c r="G1085">
        <f>VLOOKUP(A1085,JSE.JO!A:G,7,0)</f>
        <v>141672</v>
      </c>
    </row>
    <row r="1086" spans="1:7" x14ac:dyDescent="0.3">
      <c r="A1086" s="1">
        <v>40387</v>
      </c>
      <c r="B1086">
        <f>VLOOKUP(A1086,JSE.JO!A:G,2,0)*VLOOKUP(A1086,'ZAR_USD Historical Data'!A:F,3,0)</f>
        <v>966.31</v>
      </c>
      <c r="C1086">
        <f>VLOOKUP(A1086,JSE.JO!A:G,3,0)*VLOOKUP(JSE.JO_USD!A1086,'ZAR_USD Historical Data'!A:F,4,0)</f>
        <v>970.56999999999994</v>
      </c>
      <c r="D1086">
        <f>VLOOKUP(A1086,JSE.JO!A:G,4,0)*VLOOKUP(A1086,'ZAR_USD Historical Data'!A:F,5,0)</f>
        <v>942.95039999999995</v>
      </c>
      <c r="E1086">
        <f>VLOOKUP(A1086,JSE.JO!A:G,5,0)*VLOOKUP(A1086,'ZAR_USD Historical Data'!A:F,2,0)</f>
        <v>958.80000000000007</v>
      </c>
      <c r="F1086">
        <f>VLOOKUP(A1086,JSE.JO!A:G,6,0)*VLOOKUP(A1086,'ZAR_USD Historical Data'!A:F,2,0)</f>
        <v>711.30350787199995</v>
      </c>
      <c r="G1086">
        <f>VLOOKUP(A1086,JSE.JO!A:G,7,0)</f>
        <v>31791</v>
      </c>
    </row>
    <row r="1087" spans="1:7" x14ac:dyDescent="0.3">
      <c r="A1087" s="1">
        <v>40388</v>
      </c>
      <c r="B1087">
        <f>VLOOKUP(A1087,JSE.JO!A:G,2,0)*VLOOKUP(A1087,'ZAR_USD Historical Data'!A:F,3,0)</f>
        <v>957.39</v>
      </c>
      <c r="C1087">
        <f>VLOOKUP(A1087,JSE.JO!A:G,3,0)*VLOOKUP(JSE.JO_USD!A1087,'ZAR_USD Historical Data'!A:F,4,0)</f>
        <v>974.83</v>
      </c>
      <c r="D1087">
        <f>VLOOKUP(A1087,JSE.JO!A:G,4,0)*VLOOKUP(A1087,'ZAR_USD Historical Data'!A:F,5,0)</f>
        <v>945.89160000000004</v>
      </c>
      <c r="E1087">
        <f>VLOOKUP(A1087,JSE.JO!A:G,5,0)*VLOOKUP(A1087,'ZAR_USD Historical Data'!A:F,2,0)</f>
        <v>964.89359999999999</v>
      </c>
      <c r="F1087">
        <f>VLOOKUP(A1087,JSE.JO!A:G,6,0)*VLOOKUP(A1087,'ZAR_USD Historical Data'!A:F,2,0)</f>
        <v>715.82413631960003</v>
      </c>
      <c r="G1087">
        <f>VLOOKUP(A1087,JSE.JO!A:G,7,0)</f>
        <v>244487</v>
      </c>
    </row>
    <row r="1088" spans="1:7" x14ac:dyDescent="0.3">
      <c r="A1088" s="1">
        <v>40389</v>
      </c>
      <c r="B1088">
        <f>VLOOKUP(A1088,JSE.JO!A:G,2,0)*VLOOKUP(A1088,'ZAR_USD Historical Data'!A:F,3,0)</f>
        <v>967.01999999999987</v>
      </c>
      <c r="C1088">
        <f>VLOOKUP(A1088,JSE.JO!A:G,3,0)*VLOOKUP(JSE.JO_USD!A1088,'ZAR_USD Historical Data'!A:F,4,0)</f>
        <v>975.1046</v>
      </c>
      <c r="D1088">
        <f>VLOOKUP(A1088,JSE.JO!A:G,4,0)*VLOOKUP(A1088,'ZAR_USD Historical Data'!A:F,5,0)</f>
        <v>946.11000000000013</v>
      </c>
      <c r="E1088">
        <f>VLOOKUP(A1088,JSE.JO!A:G,5,0)*VLOOKUP(A1088,'ZAR_USD Historical Data'!A:F,2,0)</f>
        <v>972.7</v>
      </c>
      <c r="F1088">
        <f>VLOOKUP(A1088,JSE.JO!A:G,6,0)*VLOOKUP(A1088,'ZAR_USD Historical Data'!A:F,2,0)</f>
        <v>721.61539062500003</v>
      </c>
      <c r="G1088">
        <f>VLOOKUP(A1088,JSE.JO!A:G,7,0)</f>
        <v>187036</v>
      </c>
    </row>
    <row r="1089" spans="1:7" x14ac:dyDescent="0.3">
      <c r="A1089" s="1">
        <v>40392</v>
      </c>
      <c r="B1089">
        <f>VLOOKUP(A1089,JSE.JO!A:G,2,0)*VLOOKUP(A1089,'ZAR_USD Historical Data'!A:F,3,0)</f>
        <v>971.28000000000009</v>
      </c>
      <c r="C1089">
        <f>VLOOKUP(A1089,JSE.JO!A:G,3,0)*VLOOKUP(JSE.JO_USD!A1089,'ZAR_USD Historical Data'!A:F,4,0)</f>
        <v>990.5046000000001</v>
      </c>
      <c r="D1089">
        <f>VLOOKUP(A1089,JSE.JO!A:G,4,0)*VLOOKUP(A1089,'ZAR_USD Historical Data'!A:F,5,0)</f>
        <v>962.5797</v>
      </c>
      <c r="E1089">
        <f>VLOOKUP(A1089,JSE.JO!A:G,5,0)*VLOOKUP(A1089,'ZAR_USD Historical Data'!A:F,2,0)</f>
        <v>972.7</v>
      </c>
      <c r="F1089">
        <f>VLOOKUP(A1089,JSE.JO!A:G,6,0)*VLOOKUP(A1089,'ZAR_USD Historical Data'!A:F,2,0)</f>
        <v>721.61539062500003</v>
      </c>
      <c r="G1089">
        <f>VLOOKUP(A1089,JSE.JO!A:G,7,0)</f>
        <v>486460</v>
      </c>
    </row>
    <row r="1090" spans="1:7" x14ac:dyDescent="0.3">
      <c r="A1090" s="1">
        <v>40393</v>
      </c>
      <c r="B1090">
        <f>VLOOKUP(A1090,JSE.JO!A:G,2,0)*VLOOKUP(A1090,'ZAR_USD Historical Data'!A:F,3,0)</f>
        <v>971.99</v>
      </c>
      <c r="C1090">
        <f>VLOOKUP(A1090,JSE.JO!A:G,3,0)*VLOOKUP(JSE.JO_USD!A1090,'ZAR_USD Historical Data'!A:F,4,0)</f>
        <v>984.55499999999995</v>
      </c>
      <c r="D1090">
        <f>VLOOKUP(A1090,JSE.JO!A:G,4,0)*VLOOKUP(A1090,'ZAR_USD Historical Data'!A:F,5,0)</f>
        <v>934.923</v>
      </c>
      <c r="E1090">
        <f>VLOOKUP(A1090,JSE.JO!A:G,5,0)*VLOOKUP(A1090,'ZAR_USD Historical Data'!A:F,2,0)</f>
        <v>980.23750000000007</v>
      </c>
      <c r="F1090">
        <f>VLOOKUP(A1090,JSE.JO!A:G,6,0)*VLOOKUP(A1090,'ZAR_USD Historical Data'!A:F,2,0)</f>
        <v>727.20735477500011</v>
      </c>
      <c r="G1090">
        <f>VLOOKUP(A1090,JSE.JO!A:G,7,0)</f>
        <v>397919</v>
      </c>
    </row>
    <row r="1091" spans="1:7" x14ac:dyDescent="0.3">
      <c r="A1091" s="1">
        <v>40394</v>
      </c>
      <c r="B1091">
        <f>VLOOKUP(A1091,JSE.JO!A:G,2,0)*VLOOKUP(A1091,'ZAR_USD Historical Data'!A:F,3,0)</f>
        <v>986.11979999999994</v>
      </c>
      <c r="C1091">
        <f>VLOOKUP(A1091,JSE.JO!A:G,3,0)*VLOOKUP(JSE.JO_USD!A1091,'ZAR_USD Historical Data'!A:F,4,0)</f>
        <v>1017.5428000000001</v>
      </c>
      <c r="D1091">
        <f>VLOOKUP(A1091,JSE.JO!A:G,4,0)*VLOOKUP(A1091,'ZAR_USD Historical Data'!A:F,5,0)</f>
        <v>962.72750000000008</v>
      </c>
      <c r="E1091">
        <f>VLOOKUP(A1091,JSE.JO!A:G,5,0)*VLOOKUP(A1091,'ZAR_USD Historical Data'!A:F,2,0)</f>
        <v>990.72</v>
      </c>
      <c r="F1091">
        <f>VLOOKUP(A1091,JSE.JO!A:G,6,0)*VLOOKUP(A1091,'ZAR_USD Historical Data'!A:F,2,0)</f>
        <v>734.98395000000005</v>
      </c>
      <c r="G1091">
        <f>VLOOKUP(A1091,JSE.JO!A:G,7,0)</f>
        <v>393788</v>
      </c>
    </row>
    <row r="1092" spans="1:7" x14ac:dyDescent="0.3">
      <c r="A1092" s="1">
        <v>40395</v>
      </c>
      <c r="B1092">
        <f>VLOOKUP(A1092,JSE.JO!A:G,2,0)*VLOOKUP(A1092,'ZAR_USD Historical Data'!A:F,3,0)</f>
        <v>1025.1199999999999</v>
      </c>
      <c r="C1092">
        <f>VLOOKUP(A1092,JSE.JO!A:G,3,0)*VLOOKUP(JSE.JO_USD!A1092,'ZAR_USD Historical Data'!A:F,4,0)</f>
        <v>1034.8050000000001</v>
      </c>
      <c r="D1092">
        <f>VLOOKUP(A1092,JSE.JO!A:G,4,0)*VLOOKUP(A1092,'ZAR_USD Historical Data'!A:F,5,0)</f>
        <v>986.72500000000002</v>
      </c>
      <c r="E1092">
        <f>VLOOKUP(A1092,JSE.JO!A:G,5,0)*VLOOKUP(A1092,'ZAR_USD Historical Data'!A:F,2,0)</f>
        <v>1000.5000000000001</v>
      </c>
      <c r="F1092">
        <f>VLOOKUP(A1092,JSE.JO!A:G,6,0)*VLOOKUP(A1092,'ZAR_USD Historical Data'!A:F,2,0)</f>
        <v>742.23933392400011</v>
      </c>
      <c r="G1092">
        <f>VLOOKUP(A1092,JSE.JO!A:G,7,0)</f>
        <v>345465</v>
      </c>
    </row>
    <row r="1093" spans="1:7" x14ac:dyDescent="0.3">
      <c r="A1093" s="1">
        <v>40396</v>
      </c>
      <c r="B1093">
        <f>VLOOKUP(A1093,JSE.JO!A:G,2,0)*VLOOKUP(A1093,'ZAR_USD Historical Data'!A:F,3,0)</f>
        <v>1003.7741</v>
      </c>
      <c r="C1093">
        <f>VLOOKUP(A1093,JSE.JO!A:G,3,0)*VLOOKUP(JSE.JO_USD!A1093,'ZAR_USD Historical Data'!A:F,4,0)</f>
        <v>1011.0531</v>
      </c>
      <c r="D1093">
        <f>VLOOKUP(A1093,JSE.JO!A:G,4,0)*VLOOKUP(A1093,'ZAR_USD Historical Data'!A:F,5,0)</f>
        <v>938.15919999999994</v>
      </c>
      <c r="E1093">
        <f>VLOOKUP(A1093,JSE.JO!A:G,5,0)*VLOOKUP(A1093,'ZAR_USD Historical Data'!A:F,2,0)</f>
        <v>996.48</v>
      </c>
      <c r="F1093">
        <f>VLOOKUP(A1093,JSE.JO!A:G,6,0)*VLOOKUP(A1093,'ZAR_USD Historical Data'!A:F,2,0)</f>
        <v>739.25711249999995</v>
      </c>
      <c r="G1093">
        <f>VLOOKUP(A1093,JSE.JO!A:G,7,0)</f>
        <v>68076</v>
      </c>
    </row>
    <row r="1094" spans="1:7" x14ac:dyDescent="0.3">
      <c r="A1094" s="1">
        <v>40399</v>
      </c>
      <c r="B1094">
        <f>VLOOKUP(A1094,JSE.JO!A:G,2,0)*VLOOKUP(A1094,'ZAR_USD Historical Data'!A:F,3,0)</f>
        <v>992.88</v>
      </c>
      <c r="C1094">
        <f>VLOOKUP(A1094,JSE.JO!A:G,3,0)*VLOOKUP(JSE.JO_USD!A1094,'ZAR_USD Historical Data'!A:F,4,0)</f>
        <v>1003.68</v>
      </c>
      <c r="D1094">
        <f>VLOOKUP(A1094,JSE.JO!A:G,4,0)*VLOOKUP(A1094,'ZAR_USD Historical Data'!A:F,5,0)</f>
        <v>986.40000000000009</v>
      </c>
      <c r="E1094">
        <f>VLOOKUP(A1094,JSE.JO!A:G,5,0)*VLOOKUP(A1094,'ZAR_USD Historical Data'!A:F,2,0)</f>
        <v>1001.52</v>
      </c>
      <c r="F1094">
        <f>VLOOKUP(A1094,JSE.JO!A:G,6,0)*VLOOKUP(A1094,'ZAR_USD Historical Data'!A:F,2,0)</f>
        <v>742.9961296875</v>
      </c>
      <c r="G1094">
        <f>VLOOKUP(A1094,JSE.JO!A:G,7,0)</f>
        <v>0</v>
      </c>
    </row>
    <row r="1095" spans="1:7" x14ac:dyDescent="0.3">
      <c r="A1095" s="1">
        <v>40400</v>
      </c>
      <c r="B1095">
        <f>VLOOKUP(A1095,JSE.JO!A:G,2,0)*VLOOKUP(A1095,'ZAR_USD Historical Data'!A:F,3,0)</f>
        <v>1007.025</v>
      </c>
      <c r="C1095">
        <f>VLOOKUP(A1095,JSE.JO!A:G,3,0)*VLOOKUP(JSE.JO_USD!A1095,'ZAR_USD Historical Data'!A:F,4,0)</f>
        <v>1016.7507000000001</v>
      </c>
      <c r="D1095">
        <f>VLOOKUP(A1095,JSE.JO!A:G,4,0)*VLOOKUP(A1095,'ZAR_USD Historical Data'!A:F,5,0)</f>
        <v>969.96900000000005</v>
      </c>
      <c r="E1095">
        <f>VLOOKUP(A1095,JSE.JO!A:G,5,0)*VLOOKUP(A1095,'ZAR_USD Historical Data'!A:F,2,0)</f>
        <v>999.49880000000007</v>
      </c>
      <c r="F1095">
        <f>VLOOKUP(A1095,JSE.JO!A:G,6,0)*VLOOKUP(A1095,'ZAR_USD Historical Data'!A:F,2,0)</f>
        <v>741.49664157120003</v>
      </c>
      <c r="G1095">
        <f>VLOOKUP(A1095,JSE.JO!A:G,7,0)</f>
        <v>339682</v>
      </c>
    </row>
    <row r="1096" spans="1:7" x14ac:dyDescent="0.3">
      <c r="A1096" s="1">
        <v>40401</v>
      </c>
      <c r="B1096">
        <f>VLOOKUP(A1096,JSE.JO!A:G,2,0)*VLOOKUP(A1096,'ZAR_USD Historical Data'!A:F,3,0)</f>
        <v>954.2700000000001</v>
      </c>
      <c r="C1096">
        <f>VLOOKUP(A1096,JSE.JO!A:G,3,0)*VLOOKUP(JSE.JO_USD!A1096,'ZAR_USD Historical Data'!A:F,4,0)</f>
        <v>1021.4292</v>
      </c>
      <c r="D1096">
        <f>VLOOKUP(A1096,JSE.JO!A:G,4,0)*VLOOKUP(A1096,'ZAR_USD Historical Data'!A:F,5,0)</f>
        <v>936.32999999999993</v>
      </c>
      <c r="E1096">
        <f>VLOOKUP(A1096,JSE.JO!A:G,5,0)*VLOOKUP(A1096,'ZAR_USD Historical Data'!A:F,2,0)</f>
        <v>991.66320000000007</v>
      </c>
      <c r="F1096">
        <f>VLOOKUP(A1096,JSE.JO!A:G,6,0)*VLOOKUP(A1096,'ZAR_USD Historical Data'!A:F,2,0)</f>
        <v>735.68368131840009</v>
      </c>
      <c r="G1096">
        <f>VLOOKUP(A1096,JSE.JO!A:G,7,0)</f>
        <v>176575</v>
      </c>
    </row>
    <row r="1097" spans="1:7" x14ac:dyDescent="0.3">
      <c r="A1097" s="1">
        <v>40402</v>
      </c>
      <c r="B1097">
        <f>VLOOKUP(A1097,JSE.JO!A:G,2,0)*VLOOKUP(A1097,'ZAR_USD Historical Data'!A:F,3,0)</f>
        <v>987.3137999999999</v>
      </c>
      <c r="C1097">
        <f>VLOOKUP(A1097,JSE.JO!A:G,3,0)*VLOOKUP(JSE.JO_USD!A1097,'ZAR_USD Historical Data'!A:F,4,0)</f>
        <v>996.87500000000011</v>
      </c>
      <c r="D1097">
        <f>VLOOKUP(A1097,JSE.JO!A:G,4,0)*VLOOKUP(A1097,'ZAR_USD Historical Data'!A:F,5,0)</f>
        <v>974.16000000000008</v>
      </c>
      <c r="E1097">
        <f>VLOOKUP(A1097,JSE.JO!A:G,5,0)*VLOOKUP(A1097,'ZAR_USD Historical Data'!A:F,2,0)</f>
        <v>989.10249999999996</v>
      </c>
      <c r="F1097">
        <f>VLOOKUP(A1097,JSE.JO!A:G,6,0)*VLOOKUP(A1097,'ZAR_USD Historical Data'!A:F,2,0)</f>
        <v>733.78393319279996</v>
      </c>
      <c r="G1097">
        <f>VLOOKUP(A1097,JSE.JO!A:G,7,0)</f>
        <v>163799</v>
      </c>
    </row>
    <row r="1098" spans="1:7" x14ac:dyDescent="0.3">
      <c r="A1098" s="1">
        <v>40403</v>
      </c>
      <c r="B1098">
        <f>VLOOKUP(A1098,JSE.JO!A:G,2,0)*VLOOKUP(A1098,'ZAR_USD Historical Data'!A:F,3,0)</f>
        <v>991.80000000000007</v>
      </c>
      <c r="C1098">
        <f>VLOOKUP(A1098,JSE.JO!A:G,3,0)*VLOOKUP(JSE.JO_USD!A1098,'ZAR_USD Historical Data'!A:F,4,0)</f>
        <v>1004.2303999999999</v>
      </c>
      <c r="D1098">
        <f>VLOOKUP(A1098,JSE.JO!A:G,4,0)*VLOOKUP(A1098,'ZAR_USD Historical Data'!A:F,5,0)</f>
        <v>975.6</v>
      </c>
      <c r="E1098">
        <f>VLOOKUP(A1098,JSE.JO!A:G,5,0)*VLOOKUP(A1098,'ZAR_USD Historical Data'!A:F,2,0)</f>
        <v>991.80000000000007</v>
      </c>
      <c r="F1098">
        <f>VLOOKUP(A1098,JSE.JO!A:G,6,0)*VLOOKUP(A1098,'ZAR_USD Historical Data'!A:F,2,0)</f>
        <v>735.7850788464001</v>
      </c>
      <c r="G1098">
        <f>VLOOKUP(A1098,JSE.JO!A:G,7,0)</f>
        <v>17401</v>
      </c>
    </row>
    <row r="1099" spans="1:7" x14ac:dyDescent="0.3">
      <c r="A1099" s="1">
        <v>40406</v>
      </c>
      <c r="B1099">
        <f>VLOOKUP(A1099,JSE.JO!A:G,2,0)*VLOOKUP(A1099,'ZAR_USD Historical Data'!A:F,3,0)</f>
        <v>994.99</v>
      </c>
      <c r="C1099">
        <f>VLOOKUP(A1099,JSE.JO!A:G,3,0)*VLOOKUP(JSE.JO_USD!A1099,'ZAR_USD Historical Data'!A:F,4,0)</f>
        <v>1021.6094999999999</v>
      </c>
      <c r="D1099">
        <f>VLOOKUP(A1099,JSE.JO!A:G,4,0)*VLOOKUP(A1099,'ZAR_USD Historical Data'!A:F,5,0)</f>
        <v>972.58489999999995</v>
      </c>
      <c r="E1099">
        <f>VLOOKUP(A1099,JSE.JO!A:G,5,0)*VLOOKUP(A1099,'ZAR_USD Historical Data'!A:F,2,0)</f>
        <v>1002.1088</v>
      </c>
      <c r="F1099">
        <f>VLOOKUP(A1099,JSE.JO!A:G,6,0)*VLOOKUP(A1099,'ZAR_USD Historical Data'!A:F,2,0)</f>
        <v>743.4329382983999</v>
      </c>
      <c r="G1099">
        <f>VLOOKUP(A1099,JSE.JO!A:G,7,0)</f>
        <v>406506</v>
      </c>
    </row>
    <row r="1100" spans="1:7" x14ac:dyDescent="0.3">
      <c r="A1100" s="1">
        <v>40407</v>
      </c>
      <c r="B1100">
        <f>VLOOKUP(A1100,JSE.JO!A:G,2,0)*VLOOKUP(A1100,'ZAR_USD Historical Data'!A:F,3,0)</f>
        <v>987.83999999999992</v>
      </c>
      <c r="C1100">
        <f>VLOOKUP(A1100,JSE.JO!A:G,3,0)*VLOOKUP(JSE.JO_USD!A1100,'ZAR_USD Historical Data'!A:F,4,0)</f>
        <v>1014.472</v>
      </c>
      <c r="D1100">
        <f>VLOOKUP(A1100,JSE.JO!A:G,4,0)*VLOOKUP(A1100,'ZAR_USD Historical Data'!A:F,5,0)</f>
        <v>978.34409999999991</v>
      </c>
      <c r="E1100">
        <f>VLOOKUP(A1100,JSE.JO!A:G,5,0)*VLOOKUP(A1100,'ZAR_USD Historical Data'!A:F,2,0)</f>
        <v>993.19680000000005</v>
      </c>
      <c r="F1100">
        <f>VLOOKUP(A1100,JSE.JO!A:G,6,0)*VLOOKUP(A1100,'ZAR_USD Historical Data'!A:F,2,0)</f>
        <v>736.82146095040002</v>
      </c>
      <c r="G1100">
        <f>VLOOKUP(A1100,JSE.JO!A:G,7,0)</f>
        <v>485016</v>
      </c>
    </row>
    <row r="1101" spans="1:7" x14ac:dyDescent="0.3">
      <c r="A1101" s="1">
        <v>40408</v>
      </c>
      <c r="B1101">
        <f>VLOOKUP(A1101,JSE.JO!A:G,2,0)*VLOOKUP(A1101,'ZAR_USD Historical Data'!A:F,3,0)</f>
        <v>986.80679999999995</v>
      </c>
      <c r="C1101">
        <f>VLOOKUP(A1101,JSE.JO!A:G,3,0)*VLOOKUP(JSE.JO_USD!A1101,'ZAR_USD Historical Data'!A:F,4,0)</f>
        <v>999.01620000000003</v>
      </c>
      <c r="D1101">
        <f>VLOOKUP(A1101,JSE.JO!A:G,4,0)*VLOOKUP(A1101,'ZAR_USD Historical Data'!A:F,5,0)</f>
        <v>956.00649999999996</v>
      </c>
      <c r="E1101">
        <f>VLOOKUP(A1101,JSE.JO!A:G,5,0)*VLOOKUP(A1101,'ZAR_USD Historical Data'!A:F,2,0)</f>
        <v>970.75000000000011</v>
      </c>
      <c r="F1101">
        <f>VLOOKUP(A1101,JSE.JO!A:G,6,0)*VLOOKUP(A1101,'ZAR_USD Historical Data'!A:F,2,0)</f>
        <v>720.1687377500001</v>
      </c>
      <c r="G1101">
        <f>VLOOKUP(A1101,JSE.JO!A:G,7,0)</f>
        <v>148750</v>
      </c>
    </row>
    <row r="1102" spans="1:7" x14ac:dyDescent="0.3">
      <c r="A1102" s="1">
        <v>40409</v>
      </c>
      <c r="B1102">
        <f>VLOOKUP(A1102,JSE.JO!A:G,2,0)*VLOOKUP(A1102,'ZAR_USD Historical Data'!A:F,3,0)</f>
        <v>970.04399999999998</v>
      </c>
      <c r="C1102">
        <f>VLOOKUP(A1102,JSE.JO!A:G,3,0)*VLOOKUP(JSE.JO_USD!A1102,'ZAR_USD Historical Data'!A:F,4,0)</f>
        <v>983.88559999999995</v>
      </c>
      <c r="D1102">
        <f>VLOOKUP(A1102,JSE.JO!A:G,4,0)*VLOOKUP(A1102,'ZAR_USD Historical Data'!A:F,5,0)</f>
        <v>944.64089999999999</v>
      </c>
      <c r="E1102">
        <f>VLOOKUP(A1102,JSE.JO!A:G,5,0)*VLOOKUP(A1102,'ZAR_USD Historical Data'!A:F,2,0)</f>
        <v>960.39999999999986</v>
      </c>
      <c r="F1102">
        <f>VLOOKUP(A1102,JSE.JO!A:G,6,0)*VLOOKUP(A1102,'ZAR_USD Historical Data'!A:F,2,0)</f>
        <v>712.490519748</v>
      </c>
      <c r="G1102">
        <f>VLOOKUP(A1102,JSE.JO!A:G,7,0)</f>
        <v>593132</v>
      </c>
    </row>
    <row r="1103" spans="1:7" x14ac:dyDescent="0.3">
      <c r="A1103" s="1">
        <v>40410</v>
      </c>
      <c r="B1103">
        <f>VLOOKUP(A1103,JSE.JO!A:G,2,0)*VLOOKUP(A1103,'ZAR_USD Historical Data'!A:F,3,0)</f>
        <v>962.42500000000007</v>
      </c>
      <c r="C1103">
        <f>VLOOKUP(A1103,JSE.JO!A:G,3,0)*VLOOKUP(JSE.JO_USD!A1103,'ZAR_USD Historical Data'!A:F,4,0)</f>
        <v>965.93750000000011</v>
      </c>
      <c r="D1103">
        <f>VLOOKUP(A1103,JSE.JO!A:G,4,0)*VLOOKUP(A1103,'ZAR_USD Historical Data'!A:F,5,0)</f>
        <v>913.40069999999992</v>
      </c>
      <c r="E1103">
        <f>VLOOKUP(A1103,JSE.JO!A:G,5,0)*VLOOKUP(A1103,'ZAR_USD Historical Data'!A:F,2,0)</f>
        <v>943.63279999999997</v>
      </c>
      <c r="F1103">
        <f>VLOOKUP(A1103,JSE.JO!A:G,6,0)*VLOOKUP(A1103,'ZAR_USD Historical Data'!A:F,2,0)</f>
        <v>700.05132175599999</v>
      </c>
      <c r="G1103">
        <f>VLOOKUP(A1103,JSE.JO!A:G,7,0)</f>
        <v>417008</v>
      </c>
    </row>
    <row r="1104" spans="1:7" x14ac:dyDescent="0.3">
      <c r="A1104" s="1">
        <v>40413</v>
      </c>
      <c r="B1104">
        <f>VLOOKUP(A1104,JSE.JO!A:G,2,0)*VLOOKUP(A1104,'ZAR_USD Historical Data'!A:F,3,0)</f>
        <v>941.56040000000007</v>
      </c>
      <c r="C1104">
        <f>VLOOKUP(A1104,JSE.JO!A:G,3,0)*VLOOKUP(JSE.JO_USD!A1104,'ZAR_USD Historical Data'!A:F,4,0)</f>
        <v>954.10559999999998</v>
      </c>
      <c r="D1104">
        <f>VLOOKUP(A1104,JSE.JO!A:G,4,0)*VLOOKUP(A1104,'ZAR_USD Historical Data'!A:F,5,0)</f>
        <v>924.99760000000003</v>
      </c>
      <c r="E1104">
        <f>VLOOKUP(A1104,JSE.JO!A:G,5,0)*VLOOKUP(A1104,'ZAR_USD Historical Data'!A:F,2,0)</f>
        <v>936.32999999999993</v>
      </c>
      <c r="F1104">
        <f>VLOOKUP(A1104,JSE.JO!A:G,6,0)*VLOOKUP(A1104,'ZAR_USD Historical Data'!A:F,2,0)</f>
        <v>694.63372283459989</v>
      </c>
      <c r="G1104">
        <f>VLOOKUP(A1104,JSE.JO!A:G,7,0)</f>
        <v>75869</v>
      </c>
    </row>
    <row r="1105" spans="1:7" x14ac:dyDescent="0.3">
      <c r="A1105" s="1">
        <v>40414</v>
      </c>
      <c r="B1105">
        <f>VLOOKUP(A1105,JSE.JO!A:G,2,0)*VLOOKUP(A1105,'ZAR_USD Historical Data'!A:F,3,0)</f>
        <v>934.28399999999999</v>
      </c>
      <c r="C1105">
        <f>VLOOKUP(A1105,JSE.JO!A:G,3,0)*VLOOKUP(JSE.JO_USD!A1105,'ZAR_USD Historical Data'!A:F,4,0)</f>
        <v>942.6508</v>
      </c>
      <c r="D1105">
        <f>VLOOKUP(A1105,JSE.JO!A:G,4,0)*VLOOKUP(A1105,'ZAR_USD Historical Data'!A:F,5,0)</f>
        <v>910.38609999999994</v>
      </c>
      <c r="E1105">
        <f>VLOOKUP(A1105,JSE.JO!A:G,5,0)*VLOOKUP(A1105,'ZAR_USD Historical Data'!A:F,2,0)</f>
        <v>936.32999999999993</v>
      </c>
      <c r="F1105">
        <f>VLOOKUP(A1105,JSE.JO!A:G,6,0)*VLOOKUP(A1105,'ZAR_USD Historical Data'!A:F,2,0)</f>
        <v>694.63372283459989</v>
      </c>
      <c r="G1105">
        <f>VLOOKUP(A1105,JSE.JO!A:G,7,0)</f>
        <v>140139</v>
      </c>
    </row>
    <row r="1106" spans="1:7" x14ac:dyDescent="0.3">
      <c r="A1106" s="1">
        <v>40415</v>
      </c>
      <c r="B1106">
        <f>VLOOKUP(A1106,JSE.JO!A:G,2,0)*VLOOKUP(A1106,'ZAR_USD Historical Data'!A:F,3,0)</f>
        <v>951.91200000000003</v>
      </c>
      <c r="C1106">
        <f>VLOOKUP(A1106,JSE.JO!A:G,3,0)*VLOOKUP(JSE.JO_USD!A1106,'ZAR_USD Historical Data'!A:F,4,0)</f>
        <v>962.44200000000001</v>
      </c>
      <c r="D1106">
        <f>VLOOKUP(A1106,JSE.JO!A:G,4,0)*VLOOKUP(A1106,'ZAR_USD Historical Data'!A:F,5,0)</f>
        <v>918.04859999999996</v>
      </c>
      <c r="E1106">
        <f>VLOOKUP(A1106,JSE.JO!A:G,5,0)*VLOOKUP(A1106,'ZAR_USD Historical Data'!A:F,2,0)</f>
        <v>936.9316</v>
      </c>
      <c r="F1106">
        <f>VLOOKUP(A1106,JSE.JO!A:G,6,0)*VLOOKUP(A1106,'ZAR_USD Historical Data'!A:F,2,0)</f>
        <v>695.08008072799998</v>
      </c>
      <c r="G1106">
        <f>VLOOKUP(A1106,JSE.JO!A:G,7,0)</f>
        <v>132570</v>
      </c>
    </row>
    <row r="1107" spans="1:7" x14ac:dyDescent="0.3">
      <c r="A1107" s="1">
        <v>40416</v>
      </c>
      <c r="B1107">
        <f>VLOOKUP(A1107,JSE.JO!A:G,2,0)*VLOOKUP(A1107,'ZAR_USD Historical Data'!A:F,3,0)</f>
        <v>938.83440000000007</v>
      </c>
      <c r="C1107">
        <f>VLOOKUP(A1107,JSE.JO!A:G,3,0)*VLOOKUP(JSE.JO_USD!A1107,'ZAR_USD Historical Data'!A:F,4,0)</f>
        <v>949.16640000000007</v>
      </c>
      <c r="D1107">
        <f>VLOOKUP(A1107,JSE.JO!A:G,4,0)*VLOOKUP(A1107,'ZAR_USD Historical Data'!A:F,5,0)</f>
        <v>880.803</v>
      </c>
      <c r="E1107">
        <f>VLOOKUP(A1107,JSE.JO!A:G,5,0)*VLOOKUP(A1107,'ZAR_USD Historical Data'!A:F,2,0)</f>
        <v>940.5</v>
      </c>
      <c r="F1107">
        <f>VLOOKUP(A1107,JSE.JO!A:G,6,0)*VLOOKUP(A1107,'ZAR_USD Historical Data'!A:F,2,0)</f>
        <v>697.72729217040001</v>
      </c>
      <c r="G1107">
        <f>VLOOKUP(A1107,JSE.JO!A:G,7,0)</f>
        <v>85235</v>
      </c>
    </row>
    <row r="1108" spans="1:7" x14ac:dyDescent="0.3">
      <c r="A1108" s="1">
        <v>40417</v>
      </c>
      <c r="B1108">
        <f>VLOOKUP(A1108,JSE.JO!A:G,2,0)*VLOOKUP(A1108,'ZAR_USD Historical Data'!A:F,3,0)</f>
        <v>915.96</v>
      </c>
      <c r="C1108">
        <f>VLOOKUP(A1108,JSE.JO!A:G,3,0)*VLOOKUP(JSE.JO_USD!A1108,'ZAR_USD Historical Data'!A:F,4,0)</f>
        <v>941.87199999999996</v>
      </c>
      <c r="D1108">
        <f>VLOOKUP(A1108,JSE.JO!A:G,4,0)*VLOOKUP(A1108,'ZAR_USD Historical Data'!A:F,5,0)</f>
        <v>903.8370000000001</v>
      </c>
      <c r="E1108">
        <f>VLOOKUP(A1108,JSE.JO!A:G,5,0)*VLOOKUP(A1108,'ZAR_USD Historical Data'!A:F,2,0)</f>
        <v>933.38639999999998</v>
      </c>
      <c r="F1108">
        <f>VLOOKUP(A1108,JSE.JO!A:G,6,0)*VLOOKUP(A1108,'ZAR_USD Historical Data'!A:F,2,0)</f>
        <v>692.44993832399996</v>
      </c>
      <c r="G1108">
        <f>VLOOKUP(A1108,JSE.JO!A:G,7,0)</f>
        <v>203604</v>
      </c>
    </row>
    <row r="1109" spans="1:7" x14ac:dyDescent="0.3">
      <c r="A1109" s="1">
        <v>40420</v>
      </c>
      <c r="B1109">
        <f>VLOOKUP(A1109,JSE.JO!A:G,2,0)*VLOOKUP(A1109,'ZAR_USD Historical Data'!A:F,3,0)</f>
        <v>900.21750000000009</v>
      </c>
      <c r="C1109">
        <f>VLOOKUP(A1109,JSE.JO!A:G,3,0)*VLOOKUP(JSE.JO_USD!A1109,'ZAR_USD Historical Data'!A:F,4,0)</f>
        <v>936.52330000000006</v>
      </c>
      <c r="D1109">
        <f>VLOOKUP(A1109,JSE.JO!A:G,4,0)*VLOOKUP(A1109,'ZAR_USD Historical Data'!A:F,5,0)</f>
        <v>889.66549999999995</v>
      </c>
      <c r="E1109">
        <f>VLOOKUP(A1109,JSE.JO!A:G,5,0)*VLOOKUP(A1109,'ZAR_USD Historical Data'!A:F,2,0)</f>
        <v>917.18400000000008</v>
      </c>
      <c r="F1109">
        <f>VLOOKUP(A1109,JSE.JO!A:G,6,0)*VLOOKUP(A1109,'ZAR_USD Historical Data'!A:F,2,0)</f>
        <v>680.43004682399999</v>
      </c>
      <c r="G1109">
        <f>VLOOKUP(A1109,JSE.JO!A:G,7,0)</f>
        <v>64219</v>
      </c>
    </row>
    <row r="1110" spans="1:7" x14ac:dyDescent="0.3">
      <c r="A1110" s="1">
        <v>40421</v>
      </c>
      <c r="B1110">
        <f>VLOOKUP(A1110,JSE.JO!A:G,2,0)*VLOOKUP(A1110,'ZAR_USD Historical Data'!A:F,3,0)</f>
        <v>921.53789999999992</v>
      </c>
      <c r="C1110">
        <f>VLOOKUP(A1110,JSE.JO!A:G,3,0)*VLOOKUP(JSE.JO_USD!A1110,'ZAR_USD Historical Data'!A:F,4,0)</f>
        <v>937.89150000000006</v>
      </c>
      <c r="D1110">
        <f>VLOOKUP(A1110,JSE.JO!A:G,4,0)*VLOOKUP(A1110,'ZAR_USD Historical Data'!A:F,5,0)</f>
        <v>905.94159999999999</v>
      </c>
      <c r="E1110">
        <f>VLOOKUP(A1110,JSE.JO!A:G,5,0)*VLOOKUP(A1110,'ZAR_USD Historical Data'!A:F,2,0)</f>
        <v>930.8850000000001</v>
      </c>
      <c r="F1110">
        <f>VLOOKUP(A1110,JSE.JO!A:G,6,0)*VLOOKUP(A1110,'ZAR_USD Historical Data'!A:F,2,0)</f>
        <v>690.5942754245001</v>
      </c>
      <c r="G1110">
        <f>VLOOKUP(A1110,JSE.JO!A:G,7,0)</f>
        <v>127730</v>
      </c>
    </row>
    <row r="1111" spans="1:7" x14ac:dyDescent="0.3">
      <c r="A1111" s="1">
        <v>40422</v>
      </c>
      <c r="B1111">
        <f>VLOOKUP(A1111,JSE.JO!A:G,2,0)*VLOOKUP(A1111,'ZAR_USD Historical Data'!A:F,3,0)</f>
        <v>926.80500000000006</v>
      </c>
      <c r="C1111">
        <f>VLOOKUP(A1111,JSE.JO!A:G,3,0)*VLOOKUP(JSE.JO_USD!A1111,'ZAR_USD Historical Data'!A:F,4,0)</f>
        <v>950.12100000000009</v>
      </c>
      <c r="D1111">
        <f>VLOOKUP(A1111,JSE.JO!A:G,4,0)*VLOOKUP(A1111,'ZAR_USD Historical Data'!A:F,5,0)</f>
        <v>912.17279999999994</v>
      </c>
      <c r="E1111">
        <f>VLOOKUP(A1111,JSE.JO!A:G,5,0)*VLOOKUP(A1111,'ZAR_USD Historical Data'!A:F,2,0)</f>
        <v>942.56399999999996</v>
      </c>
      <c r="F1111">
        <f>VLOOKUP(A1111,JSE.JO!A:G,6,0)*VLOOKUP(A1111,'ZAR_USD Historical Data'!A:F,2,0)</f>
        <v>699.25855784679993</v>
      </c>
      <c r="G1111">
        <f>VLOOKUP(A1111,JSE.JO!A:G,7,0)</f>
        <v>354148</v>
      </c>
    </row>
    <row r="1112" spans="1:7" x14ac:dyDescent="0.3">
      <c r="A1112" s="1">
        <v>40423</v>
      </c>
      <c r="B1112">
        <f>VLOOKUP(A1112,JSE.JO!A:G,2,0)*VLOOKUP(A1112,'ZAR_USD Historical Data'!A:F,3,0)</f>
        <v>942.27840000000003</v>
      </c>
      <c r="C1112">
        <f>VLOOKUP(A1112,JSE.JO!A:G,3,0)*VLOOKUP(JSE.JO_USD!A1112,'ZAR_USD Historical Data'!A:F,4,0)</f>
        <v>956.61950000000013</v>
      </c>
      <c r="D1112">
        <f>VLOOKUP(A1112,JSE.JO!A:G,4,0)*VLOOKUP(A1112,'ZAR_USD Historical Data'!A:F,5,0)</f>
        <v>931.44479999999987</v>
      </c>
      <c r="E1112">
        <f>VLOOKUP(A1112,JSE.JO!A:G,5,0)*VLOOKUP(A1112,'ZAR_USD Historical Data'!A:F,2,0)</f>
        <v>953.44179999999994</v>
      </c>
      <c r="F1112">
        <f>VLOOKUP(A1112,JSE.JO!A:G,6,0)*VLOOKUP(A1112,'ZAR_USD Historical Data'!A:F,2,0)</f>
        <v>707.32838403619996</v>
      </c>
      <c r="G1112">
        <f>VLOOKUP(A1112,JSE.JO!A:G,7,0)</f>
        <v>195179</v>
      </c>
    </row>
    <row r="1113" spans="1:7" x14ac:dyDescent="0.3">
      <c r="A1113" s="1">
        <v>40424</v>
      </c>
      <c r="B1113">
        <f>VLOOKUP(A1113,JSE.JO!A:G,2,0)*VLOOKUP(A1113,'ZAR_USD Historical Data'!A:F,3,0)</f>
        <v>947.37299999999993</v>
      </c>
      <c r="C1113">
        <f>VLOOKUP(A1113,JSE.JO!A:G,3,0)*VLOOKUP(JSE.JO_USD!A1113,'ZAR_USD Historical Data'!A:F,4,0)</f>
        <v>989.78400000000011</v>
      </c>
      <c r="D1113">
        <f>VLOOKUP(A1113,JSE.JO!A:G,4,0)*VLOOKUP(A1113,'ZAR_USD Historical Data'!A:F,5,0)</f>
        <v>941.19</v>
      </c>
      <c r="E1113">
        <f>VLOOKUP(A1113,JSE.JO!A:G,5,0)*VLOOKUP(A1113,'ZAR_USD Historical Data'!A:F,2,0)</f>
        <v>984.82799999999997</v>
      </c>
      <c r="F1113">
        <f>VLOOKUP(A1113,JSE.JO!A:G,6,0)*VLOOKUP(A1113,'ZAR_USD Historical Data'!A:F,2,0)</f>
        <v>730.61283370009994</v>
      </c>
      <c r="G1113">
        <f>VLOOKUP(A1113,JSE.JO!A:G,7,0)</f>
        <v>260256</v>
      </c>
    </row>
    <row r="1114" spans="1:7" x14ac:dyDescent="0.3">
      <c r="A1114" s="1">
        <v>40427</v>
      </c>
      <c r="B1114">
        <f>VLOOKUP(A1114,JSE.JO!A:G,2,0)*VLOOKUP(A1114,'ZAR_USD Historical Data'!A:F,3,0)</f>
        <v>986.90000000000009</v>
      </c>
      <c r="C1114">
        <f>VLOOKUP(A1114,JSE.JO!A:G,3,0)*VLOOKUP(JSE.JO_USD!A1114,'ZAR_USD Historical Data'!A:F,4,0)</f>
        <v>991.86999999999989</v>
      </c>
      <c r="D1114">
        <f>VLOOKUP(A1114,JSE.JO!A:G,4,0)*VLOOKUP(A1114,'ZAR_USD Historical Data'!A:F,5,0)</f>
        <v>963.82999999999993</v>
      </c>
      <c r="E1114">
        <f>VLOOKUP(A1114,JSE.JO!A:G,5,0)*VLOOKUP(A1114,'ZAR_USD Historical Data'!A:F,2,0)</f>
        <v>973.77030000000002</v>
      </c>
      <c r="F1114">
        <f>VLOOKUP(A1114,JSE.JO!A:G,6,0)*VLOOKUP(A1114,'ZAR_USD Historical Data'!A:F,2,0)</f>
        <v>722.4095098002</v>
      </c>
      <c r="G1114">
        <f>VLOOKUP(A1114,JSE.JO!A:G,7,0)</f>
        <v>247906</v>
      </c>
    </row>
    <row r="1115" spans="1:7" x14ac:dyDescent="0.3">
      <c r="A1115" s="1">
        <v>40428</v>
      </c>
      <c r="B1115">
        <f>VLOOKUP(A1115,JSE.JO!A:G,2,0)*VLOOKUP(A1115,'ZAR_USD Historical Data'!A:F,3,0)</f>
        <v>970.95389999999998</v>
      </c>
      <c r="C1115">
        <f>VLOOKUP(A1115,JSE.JO!A:G,3,0)*VLOOKUP(JSE.JO_USD!A1115,'ZAR_USD Historical Data'!A:F,4,0)</f>
        <v>977.78100000000006</v>
      </c>
      <c r="D1115">
        <f>VLOOKUP(A1115,JSE.JO!A:G,4,0)*VLOOKUP(A1115,'ZAR_USD Historical Data'!A:F,5,0)</f>
        <v>958.98419999999987</v>
      </c>
      <c r="E1115">
        <f>VLOOKUP(A1115,JSE.JO!A:G,5,0)*VLOOKUP(A1115,'ZAR_USD Historical Data'!A:F,2,0)</f>
        <v>970.06250000000011</v>
      </c>
      <c r="F1115">
        <f>VLOOKUP(A1115,JSE.JO!A:G,6,0)*VLOOKUP(A1115,'ZAR_USD Historical Data'!A:F,2,0)</f>
        <v>719.65875244999995</v>
      </c>
      <c r="G1115">
        <f>VLOOKUP(A1115,JSE.JO!A:G,7,0)</f>
        <v>464865</v>
      </c>
    </row>
    <row r="1116" spans="1:7" x14ac:dyDescent="0.3">
      <c r="A1116" s="1">
        <v>40429</v>
      </c>
      <c r="B1116">
        <f>VLOOKUP(A1116,JSE.JO!A:G,2,0)*VLOOKUP(A1116,'ZAR_USD Historical Data'!A:F,3,0)</f>
        <v>964.94440000000009</v>
      </c>
      <c r="C1116">
        <f>VLOOKUP(A1116,JSE.JO!A:G,3,0)*VLOOKUP(JSE.JO_USD!A1116,'ZAR_USD Historical Data'!A:F,4,0)</f>
        <v>982.42640000000006</v>
      </c>
      <c r="D1116">
        <f>VLOOKUP(A1116,JSE.JO!A:G,4,0)*VLOOKUP(A1116,'ZAR_USD Historical Data'!A:F,5,0)</f>
        <v>947.93650000000002</v>
      </c>
      <c r="E1116">
        <f>VLOOKUP(A1116,JSE.JO!A:G,5,0)*VLOOKUP(A1116,'ZAR_USD Historical Data'!A:F,2,0)</f>
        <v>968.1</v>
      </c>
      <c r="F1116">
        <f>VLOOKUP(A1116,JSE.JO!A:G,6,0)*VLOOKUP(A1116,'ZAR_USD Historical Data'!A:F,2,0)</f>
        <v>718.20290729700002</v>
      </c>
      <c r="G1116">
        <f>VLOOKUP(A1116,JSE.JO!A:G,7,0)</f>
        <v>395404</v>
      </c>
    </row>
    <row r="1117" spans="1:7" x14ac:dyDescent="0.3">
      <c r="A1117" s="1">
        <v>40430</v>
      </c>
      <c r="B1117">
        <f>VLOOKUP(A1117,JSE.JO!A:G,2,0)*VLOOKUP(A1117,'ZAR_USD Historical Data'!A:F,3,0)</f>
        <v>966.00000000000011</v>
      </c>
      <c r="C1117">
        <f>VLOOKUP(A1117,JSE.JO!A:G,3,0)*VLOOKUP(JSE.JO_USD!A1117,'ZAR_USD Historical Data'!A:F,4,0)</f>
        <v>989.82400000000007</v>
      </c>
      <c r="D1117">
        <f>VLOOKUP(A1117,JSE.JO!A:G,4,0)*VLOOKUP(A1117,'ZAR_USD Historical Data'!A:F,5,0)</f>
        <v>950.78000000000009</v>
      </c>
      <c r="E1117">
        <f>VLOOKUP(A1117,JSE.JO!A:G,5,0)*VLOOKUP(A1117,'ZAR_USD Historical Data'!A:F,2,0)</f>
        <v>973.63200000000006</v>
      </c>
      <c r="F1117">
        <f>VLOOKUP(A1117,JSE.JO!A:G,6,0)*VLOOKUP(A1117,'ZAR_USD Historical Data'!A:F,2,0)</f>
        <v>722.30693282850007</v>
      </c>
      <c r="G1117">
        <f>VLOOKUP(A1117,JSE.JO!A:G,7,0)</f>
        <v>273764</v>
      </c>
    </row>
    <row r="1118" spans="1:7" x14ac:dyDescent="0.3">
      <c r="A1118" s="1">
        <v>40431</v>
      </c>
      <c r="B1118">
        <f>VLOOKUP(A1118,JSE.JO!A:G,2,0)*VLOOKUP(A1118,'ZAR_USD Historical Data'!A:F,3,0)</f>
        <v>972.22400000000005</v>
      </c>
      <c r="C1118">
        <f>VLOOKUP(A1118,JSE.JO!A:G,3,0)*VLOOKUP(JSE.JO_USD!A1118,'ZAR_USD Historical Data'!A:F,4,0)</f>
        <v>991.32180000000005</v>
      </c>
      <c r="D1118">
        <f>VLOOKUP(A1118,JSE.JO!A:G,4,0)*VLOOKUP(A1118,'ZAR_USD Historical Data'!A:F,5,0)</f>
        <v>963.67589999999996</v>
      </c>
      <c r="E1118">
        <f>VLOOKUP(A1118,JSE.JO!A:G,5,0)*VLOOKUP(A1118,'ZAR_USD Historical Data'!A:F,2,0)</f>
        <v>981.3599999999999</v>
      </c>
      <c r="F1118">
        <f>VLOOKUP(A1118,JSE.JO!A:G,6,0)*VLOOKUP(A1118,'ZAR_USD Historical Data'!A:F,2,0)</f>
        <v>728.04006099839989</v>
      </c>
      <c r="G1118">
        <f>VLOOKUP(A1118,JSE.JO!A:G,7,0)</f>
        <v>130844</v>
      </c>
    </row>
    <row r="1119" spans="1:7" x14ac:dyDescent="0.3">
      <c r="A1119" s="1">
        <v>40434</v>
      </c>
      <c r="B1119">
        <f>VLOOKUP(A1119,JSE.JO!A:G,2,0)*VLOOKUP(A1119,'ZAR_USD Historical Data'!A:F,3,0)</f>
        <v>984.10649999999998</v>
      </c>
      <c r="C1119">
        <f>VLOOKUP(A1119,JSE.JO!A:G,3,0)*VLOOKUP(JSE.JO_USD!A1119,'ZAR_USD Historical Data'!A:F,4,0)</f>
        <v>1024.9739999999999</v>
      </c>
      <c r="D1119">
        <f>VLOOKUP(A1119,JSE.JO!A:G,4,0)*VLOOKUP(A1119,'ZAR_USD Historical Data'!A:F,5,0)</f>
        <v>978.4559999999999</v>
      </c>
      <c r="E1119">
        <f>VLOOKUP(A1119,JSE.JO!A:G,5,0)*VLOOKUP(A1119,'ZAR_USD Historical Data'!A:F,2,0)</f>
        <v>1010.1600000000001</v>
      </c>
      <c r="F1119">
        <f>VLOOKUP(A1119,JSE.JO!A:G,6,0)*VLOOKUP(A1119,'ZAR_USD Historical Data'!A:F,2,0)</f>
        <v>749.40587343750008</v>
      </c>
      <c r="G1119">
        <f>VLOOKUP(A1119,JSE.JO!A:G,7,0)</f>
        <v>717660</v>
      </c>
    </row>
    <row r="1120" spans="1:7" x14ac:dyDescent="0.3">
      <c r="A1120" s="1">
        <v>40435</v>
      </c>
      <c r="B1120">
        <f>VLOOKUP(A1120,JSE.JO!A:G,2,0)*VLOOKUP(A1120,'ZAR_USD Historical Data'!A:F,3,0)</f>
        <v>1015.725</v>
      </c>
      <c r="C1120">
        <f>VLOOKUP(A1120,JSE.JO!A:G,3,0)*VLOOKUP(JSE.JO_USD!A1120,'ZAR_USD Historical Data'!A:F,4,0)</f>
        <v>1037.9524999999999</v>
      </c>
      <c r="D1120">
        <f>VLOOKUP(A1120,JSE.JO!A:G,4,0)*VLOOKUP(A1120,'ZAR_USD Historical Data'!A:F,5,0)</f>
        <v>1000.8591999999999</v>
      </c>
      <c r="E1120">
        <f>VLOOKUP(A1120,JSE.JO!A:G,5,0)*VLOOKUP(A1120,'ZAR_USD Historical Data'!A:F,2,0)</f>
        <v>1022.8339</v>
      </c>
      <c r="F1120">
        <f>VLOOKUP(A1120,JSE.JO!A:G,6,0)*VLOOKUP(A1120,'ZAR_USD Historical Data'!A:F,2,0)</f>
        <v>758.80824147680005</v>
      </c>
      <c r="G1120">
        <f>VLOOKUP(A1120,JSE.JO!A:G,7,0)</f>
        <v>187984</v>
      </c>
    </row>
    <row r="1121" spans="1:7" x14ac:dyDescent="0.3">
      <c r="A1121" s="1">
        <v>40436</v>
      </c>
      <c r="B1121">
        <f>VLOOKUP(A1121,JSE.JO!A:G,2,0)*VLOOKUP(A1121,'ZAR_USD Historical Data'!A:F,3,0)</f>
        <v>990.52800000000002</v>
      </c>
      <c r="C1121">
        <f>VLOOKUP(A1121,JSE.JO!A:G,3,0)*VLOOKUP(JSE.JO_USD!A1121,'ZAR_USD Historical Data'!A:F,4,0)</f>
        <v>1032.2918</v>
      </c>
      <c r="D1121">
        <f>VLOOKUP(A1121,JSE.JO!A:G,4,0)*VLOOKUP(A1121,'ZAR_USD Historical Data'!A:F,5,0)</f>
        <v>972.94050000000004</v>
      </c>
      <c r="E1121">
        <f>VLOOKUP(A1121,JSE.JO!A:G,5,0)*VLOOKUP(A1121,'ZAR_USD Historical Data'!A:F,2,0)</f>
        <v>1017.298</v>
      </c>
      <c r="F1121">
        <f>VLOOKUP(A1121,JSE.JO!A:G,6,0)*VLOOKUP(A1121,'ZAR_USD Historical Data'!A:F,2,0)</f>
        <v>754.70126649510007</v>
      </c>
      <c r="G1121">
        <f>VLOOKUP(A1121,JSE.JO!A:G,7,0)</f>
        <v>44730</v>
      </c>
    </row>
    <row r="1122" spans="1:7" x14ac:dyDescent="0.3">
      <c r="A1122" s="1">
        <v>40437</v>
      </c>
      <c r="B1122">
        <f>VLOOKUP(A1122,JSE.JO!A:G,2,0)*VLOOKUP(A1122,'ZAR_USD Historical Data'!A:F,3,0)</f>
        <v>1019.35</v>
      </c>
      <c r="C1122">
        <f>VLOOKUP(A1122,JSE.JO!A:G,3,0)*VLOOKUP(JSE.JO_USD!A1122,'ZAR_USD Historical Data'!A:F,4,0)</f>
        <v>1025.875</v>
      </c>
      <c r="D1122">
        <f>VLOOKUP(A1122,JSE.JO!A:G,4,0)*VLOOKUP(A1122,'ZAR_USD Historical Data'!A:F,5,0)</f>
        <v>981.93000000000006</v>
      </c>
      <c r="E1122">
        <f>VLOOKUP(A1122,JSE.JO!A:G,5,0)*VLOOKUP(A1122,'ZAR_USD Historical Data'!A:F,2,0)</f>
        <v>998.73120000000006</v>
      </c>
      <c r="F1122">
        <f>VLOOKUP(A1122,JSE.JO!A:G,6,0)*VLOOKUP(A1122,'ZAR_USD Historical Data'!A:F,2,0)</f>
        <v>740.92709855700014</v>
      </c>
      <c r="G1122">
        <f>VLOOKUP(A1122,JSE.JO!A:G,7,0)</f>
        <v>36623</v>
      </c>
    </row>
    <row r="1123" spans="1:7" x14ac:dyDescent="0.3">
      <c r="A1123" s="1">
        <v>40438</v>
      </c>
      <c r="B1123">
        <f>VLOOKUP(A1123,JSE.JO!A:G,2,0)*VLOOKUP(A1123,'ZAR_USD Historical Data'!A:F,3,0)</f>
        <v>938.8968000000001</v>
      </c>
      <c r="C1123">
        <f>VLOOKUP(A1123,JSE.JO!A:G,3,0)*VLOOKUP(JSE.JO_USD!A1123,'ZAR_USD Historical Data'!A:F,4,0)</f>
        <v>1019.1104</v>
      </c>
      <c r="D1123">
        <f>VLOOKUP(A1123,JSE.JO!A:G,4,0)*VLOOKUP(A1123,'ZAR_USD Historical Data'!A:F,5,0)</f>
        <v>924.12159999999994</v>
      </c>
      <c r="E1123">
        <f>VLOOKUP(A1123,JSE.JO!A:G,5,0)*VLOOKUP(A1123,'ZAR_USD Historical Data'!A:F,2,0)</f>
        <v>1007.28</v>
      </c>
      <c r="F1123">
        <f>VLOOKUP(A1123,JSE.JO!A:G,6,0)*VLOOKUP(A1123,'ZAR_USD Historical Data'!A:F,2,0)</f>
        <v>747.26929218750001</v>
      </c>
      <c r="G1123">
        <f>VLOOKUP(A1123,JSE.JO!A:G,7,0)</f>
        <v>452436</v>
      </c>
    </row>
    <row r="1124" spans="1:7" x14ac:dyDescent="0.3">
      <c r="A1124" s="1">
        <v>40441</v>
      </c>
      <c r="B1124">
        <f>VLOOKUP(A1124,JSE.JO!A:G,2,0)*VLOOKUP(A1124,'ZAR_USD Historical Data'!A:F,3,0)</f>
        <v>966.84000000000015</v>
      </c>
      <c r="C1124">
        <f>VLOOKUP(A1124,JSE.JO!A:G,3,0)*VLOOKUP(JSE.JO_USD!A1124,'ZAR_USD Historical Data'!A:F,4,0)</f>
        <v>1018.707</v>
      </c>
      <c r="D1124">
        <f>VLOOKUP(A1124,JSE.JO!A:G,4,0)*VLOOKUP(A1124,'ZAR_USD Historical Data'!A:F,5,0)</f>
        <v>959.24339999999995</v>
      </c>
      <c r="E1124">
        <f>VLOOKUP(A1124,JSE.JO!A:G,5,0)*VLOOKUP(A1124,'ZAR_USD Historical Data'!A:F,2,0)</f>
        <v>1012.2225</v>
      </c>
      <c r="F1124">
        <f>VLOOKUP(A1124,JSE.JO!A:G,6,0)*VLOOKUP(A1124,'ZAR_USD Historical Data'!A:F,2,0)</f>
        <v>750.93593163120011</v>
      </c>
      <c r="G1124">
        <f>VLOOKUP(A1124,JSE.JO!A:G,7,0)</f>
        <v>179254</v>
      </c>
    </row>
    <row r="1125" spans="1:7" x14ac:dyDescent="0.3">
      <c r="A1125" s="1">
        <v>40442</v>
      </c>
      <c r="B1125">
        <f>VLOOKUP(A1125,JSE.JO!A:G,2,0)*VLOOKUP(A1125,'ZAR_USD Historical Data'!A:F,3,0)</f>
        <v>1010.0550000000001</v>
      </c>
      <c r="C1125">
        <f>VLOOKUP(A1125,JSE.JO!A:G,3,0)*VLOOKUP(JSE.JO_USD!A1125,'ZAR_USD Historical Data'!A:F,4,0)</f>
        <v>1025.2275</v>
      </c>
      <c r="D1125">
        <f>VLOOKUP(A1125,JSE.JO!A:G,4,0)*VLOOKUP(A1125,'ZAR_USD Historical Data'!A:F,5,0)</f>
        <v>1000.129</v>
      </c>
      <c r="E1125">
        <f>VLOOKUP(A1125,JSE.JO!A:G,5,0)*VLOOKUP(A1125,'ZAR_USD Historical Data'!A:F,2,0)</f>
        <v>1020.2399999999999</v>
      </c>
      <c r="F1125">
        <f>VLOOKUP(A1125,JSE.JO!A:G,6,0)*VLOOKUP(A1125,'ZAR_USD Historical Data'!A:F,2,0)</f>
        <v>756.88390781249996</v>
      </c>
      <c r="G1125">
        <f>VLOOKUP(A1125,JSE.JO!A:G,7,0)</f>
        <v>132208</v>
      </c>
    </row>
    <row r="1126" spans="1:7" x14ac:dyDescent="0.3">
      <c r="A1126" s="1">
        <v>40443</v>
      </c>
      <c r="B1126">
        <f>VLOOKUP(A1126,JSE.JO!A:G,2,0)*VLOOKUP(A1126,'ZAR_USD Historical Data'!A:F,3,0)</f>
        <v>1017.36</v>
      </c>
      <c r="C1126">
        <f>VLOOKUP(A1126,JSE.JO!A:G,3,0)*VLOOKUP(JSE.JO_USD!A1126,'ZAR_USD Historical Data'!A:F,4,0)</f>
        <v>1036.3517999999999</v>
      </c>
      <c r="D1126">
        <f>VLOOKUP(A1126,JSE.JO!A:G,4,0)*VLOOKUP(A1126,'ZAR_USD Historical Data'!A:F,5,0)</f>
        <v>996.84</v>
      </c>
      <c r="E1126">
        <f>VLOOKUP(A1126,JSE.JO!A:G,5,0)*VLOOKUP(A1126,'ZAR_USD Historical Data'!A:F,2,0)</f>
        <v>1026.2339999999999</v>
      </c>
      <c r="F1126">
        <f>VLOOKUP(A1126,JSE.JO!A:G,6,0)*VLOOKUP(A1126,'ZAR_USD Historical Data'!A:F,2,0)</f>
        <v>761.33071195399998</v>
      </c>
      <c r="G1126">
        <f>VLOOKUP(A1126,JSE.JO!A:G,7,0)</f>
        <v>163309</v>
      </c>
    </row>
    <row r="1127" spans="1:7" x14ac:dyDescent="0.3">
      <c r="A1127" s="1">
        <v>40444</v>
      </c>
      <c r="B1127">
        <f>VLOOKUP(A1127,JSE.JO!A:G,2,0)*VLOOKUP(A1127,'ZAR_USD Historical Data'!A:F,3,0)</f>
        <v>1030.2250000000001</v>
      </c>
      <c r="C1127">
        <f>VLOOKUP(A1127,JSE.JO!A:G,3,0)*VLOOKUP(JSE.JO_USD!A1127,'ZAR_USD Historical Data'!A:F,4,0)</f>
        <v>1040.25</v>
      </c>
      <c r="D1127">
        <f>VLOOKUP(A1127,JSE.JO!A:G,4,0)*VLOOKUP(A1127,'ZAR_USD Historical Data'!A:F,5,0)</f>
        <v>1000.3916999999999</v>
      </c>
      <c r="E1127">
        <f>VLOOKUP(A1127,JSE.JO!A:G,5,0)*VLOOKUP(A1127,'ZAR_USD Historical Data'!A:F,2,0)</f>
        <v>1032.0786000000001</v>
      </c>
      <c r="F1127">
        <f>VLOOKUP(A1127,JSE.JO!A:G,6,0)*VLOOKUP(A1127,'ZAR_USD Historical Data'!A:F,2,0)</f>
        <v>765.66656998860003</v>
      </c>
      <c r="G1127">
        <f>VLOOKUP(A1127,JSE.JO!A:G,7,0)</f>
        <v>126590</v>
      </c>
    </row>
    <row r="1128" spans="1:7" x14ac:dyDescent="0.3">
      <c r="A1128" s="1">
        <v>40445</v>
      </c>
      <c r="B1128">
        <f>VLOOKUP(A1128,JSE.JO!A:G,2,0)*VLOOKUP(A1128,'ZAR_USD Historical Data'!A:F,3,0)</f>
        <v>1032.0786000000001</v>
      </c>
      <c r="C1128">
        <f>VLOOKUP(A1128,JSE.JO!A:G,3,0)*VLOOKUP(JSE.JO_USD!A1128,'ZAR_USD Historical Data'!A:F,4,0)</f>
        <v>1045.2167999999999</v>
      </c>
      <c r="D1128">
        <f>VLOOKUP(A1128,JSE.JO!A:G,4,0)*VLOOKUP(A1128,'ZAR_USD Historical Data'!A:F,5,0)</f>
        <v>1022.5899000000001</v>
      </c>
      <c r="E1128">
        <f>VLOOKUP(A1128,JSE.JO!A:G,5,0)*VLOOKUP(A1128,'ZAR_USD Historical Data'!A:F,2,0)</f>
        <v>1040.1074999999998</v>
      </c>
      <c r="F1128">
        <f>VLOOKUP(A1128,JSE.JO!A:G,6,0)*VLOOKUP(A1128,'ZAR_USD Historical Data'!A:F,2,0)</f>
        <v>771.62295773249991</v>
      </c>
      <c r="G1128">
        <f>VLOOKUP(A1128,JSE.JO!A:G,7,0)</f>
        <v>0</v>
      </c>
    </row>
    <row r="1129" spans="1:7" x14ac:dyDescent="0.3">
      <c r="A1129" s="1">
        <v>40448</v>
      </c>
      <c r="B1129">
        <f>VLOOKUP(A1129,JSE.JO!A:G,2,0)*VLOOKUP(A1129,'ZAR_USD Historical Data'!A:F,3,0)</f>
        <v>1037.9177999999999</v>
      </c>
      <c r="C1129">
        <f>VLOOKUP(A1129,JSE.JO!A:G,3,0)*VLOOKUP(JSE.JO_USD!A1129,'ZAR_USD Historical Data'!A:F,4,0)</f>
        <v>1048.28</v>
      </c>
      <c r="D1129">
        <f>VLOOKUP(A1129,JSE.JO!A:G,4,0)*VLOOKUP(A1129,'ZAR_USD Historical Data'!A:F,5,0)</f>
        <v>980.10040000000004</v>
      </c>
      <c r="E1129">
        <f>VLOOKUP(A1129,JSE.JO!A:G,5,0)*VLOOKUP(A1129,'ZAR_USD Historical Data'!A:F,2,0)</f>
        <v>1033.7074</v>
      </c>
      <c r="F1129">
        <f>VLOOKUP(A1129,JSE.JO!A:G,6,0)*VLOOKUP(A1129,'ZAR_USD Historical Data'!A:F,2,0)</f>
        <v>766.8749485088</v>
      </c>
      <c r="G1129">
        <f>VLOOKUP(A1129,JSE.JO!A:G,7,0)</f>
        <v>102718</v>
      </c>
    </row>
    <row r="1130" spans="1:7" x14ac:dyDescent="0.3">
      <c r="A1130" s="1">
        <v>40449</v>
      </c>
      <c r="B1130">
        <f>VLOOKUP(A1130,JSE.JO!A:G,2,0)*VLOOKUP(A1130,'ZAR_USD Historical Data'!A:F,3,0)</f>
        <v>1032.2575999999999</v>
      </c>
      <c r="C1130">
        <f>VLOOKUP(A1130,JSE.JO!A:G,3,0)*VLOOKUP(JSE.JO_USD!A1130,'ZAR_USD Historical Data'!A:F,4,0)</f>
        <v>1058.5</v>
      </c>
      <c r="D1130">
        <f>VLOOKUP(A1130,JSE.JO!A:G,4,0)*VLOOKUP(A1130,'ZAR_USD Historical Data'!A:F,5,0)</f>
        <v>997.99469999999997</v>
      </c>
      <c r="E1130">
        <f>VLOOKUP(A1130,JSE.JO!A:G,5,0)*VLOOKUP(A1130,'ZAR_USD Historical Data'!A:F,2,0)</f>
        <v>1048.8870999999999</v>
      </c>
      <c r="F1130">
        <f>VLOOKUP(A1130,JSE.JO!A:G,6,0)*VLOOKUP(A1130,'ZAR_USD Historical Data'!A:F,2,0)</f>
        <v>778.13622867560002</v>
      </c>
      <c r="G1130">
        <f>VLOOKUP(A1130,JSE.JO!A:G,7,0)</f>
        <v>291437</v>
      </c>
    </row>
    <row r="1131" spans="1:7" x14ac:dyDescent="0.3">
      <c r="A1131" s="1">
        <v>40450</v>
      </c>
      <c r="B1131">
        <f>VLOOKUP(A1131,JSE.JO!A:G,2,0)*VLOOKUP(A1131,'ZAR_USD Historical Data'!A:F,3,0)</f>
        <v>1018.2898000000001</v>
      </c>
      <c r="C1131">
        <f>VLOOKUP(A1131,JSE.JO!A:G,3,0)*VLOOKUP(JSE.JO_USD!A1131,'ZAR_USD Historical Data'!A:F,4,0)</f>
        <v>1068.72</v>
      </c>
      <c r="D1131">
        <f>VLOOKUP(A1131,JSE.JO!A:G,4,0)*VLOOKUP(A1131,'ZAR_USD Historical Data'!A:F,5,0)</f>
        <v>1009.0519999999999</v>
      </c>
      <c r="E1131">
        <f>VLOOKUP(A1131,JSE.JO!A:G,5,0)*VLOOKUP(A1131,'ZAR_USD Historical Data'!A:F,2,0)</f>
        <v>1046.82</v>
      </c>
      <c r="F1131">
        <f>VLOOKUP(A1131,JSE.JO!A:G,6,0)*VLOOKUP(A1131,'ZAR_USD Historical Data'!A:F,2,0)</f>
        <v>776.60272552320009</v>
      </c>
      <c r="G1131">
        <f>VLOOKUP(A1131,JSE.JO!A:G,7,0)</f>
        <v>444836</v>
      </c>
    </row>
    <row r="1132" spans="1:7" x14ac:dyDescent="0.3">
      <c r="A1132" s="1">
        <v>40451</v>
      </c>
      <c r="B1132">
        <f>VLOOKUP(A1132,JSE.JO!A:G,2,0)*VLOOKUP(A1132,'ZAR_USD Historical Data'!A:F,3,0)</f>
        <v>1031.04</v>
      </c>
      <c r="C1132">
        <f>VLOOKUP(A1132,JSE.JO!A:G,3,0)*VLOOKUP(JSE.JO_USD!A1132,'ZAR_USD Historical Data'!A:F,4,0)</f>
        <v>1060.7351999999998</v>
      </c>
      <c r="D1132">
        <f>VLOOKUP(A1132,JSE.JO!A:G,4,0)*VLOOKUP(A1132,'ZAR_USD Historical Data'!A:F,5,0)</f>
        <v>1018.104</v>
      </c>
      <c r="E1132">
        <f>VLOOKUP(A1132,JSE.JO!A:G,5,0)*VLOOKUP(A1132,'ZAR_USD Historical Data'!A:F,2,0)</f>
        <v>1055.4424999999999</v>
      </c>
      <c r="F1132">
        <f>VLOOKUP(A1132,JSE.JO!A:G,6,0)*VLOOKUP(A1132,'ZAR_USD Historical Data'!A:F,2,0)</f>
        <v>782.9995519885</v>
      </c>
      <c r="G1132">
        <f>VLOOKUP(A1132,JSE.JO!A:G,7,0)</f>
        <v>343394</v>
      </c>
    </row>
    <row r="1133" spans="1:7" x14ac:dyDescent="0.3">
      <c r="A1133" s="1">
        <v>40452</v>
      </c>
      <c r="B1133">
        <f>VLOOKUP(A1133,JSE.JO!A:G,2,0)*VLOOKUP(A1133,'ZAR_USD Historical Data'!A:F,3,0)</f>
        <v>1073.25</v>
      </c>
      <c r="C1133">
        <f>VLOOKUP(A1133,JSE.JO!A:G,3,0)*VLOOKUP(JSE.JO_USD!A1133,'ZAR_USD Historical Data'!A:F,4,0)</f>
        <v>1085.25</v>
      </c>
      <c r="D1133">
        <f>VLOOKUP(A1133,JSE.JO!A:G,4,0)*VLOOKUP(A1133,'ZAR_USD Historical Data'!A:F,5,0)</f>
        <v>1019.2896</v>
      </c>
      <c r="E1133">
        <f>VLOOKUP(A1133,JSE.JO!A:G,5,0)*VLOOKUP(A1133,'ZAR_USD Historical Data'!A:F,2,0)</f>
        <v>1043.289</v>
      </c>
      <c r="F1133">
        <f>VLOOKUP(A1133,JSE.JO!A:G,6,0)*VLOOKUP(A1133,'ZAR_USD Historical Data'!A:F,2,0)</f>
        <v>773.98313597280014</v>
      </c>
      <c r="G1133">
        <f>VLOOKUP(A1133,JSE.JO!A:G,7,0)</f>
        <v>92306</v>
      </c>
    </row>
    <row r="1134" spans="1:7" x14ac:dyDescent="0.3">
      <c r="A1134" s="1">
        <v>40455</v>
      </c>
      <c r="B1134">
        <f>VLOOKUP(A1134,JSE.JO!A:G,2,0)*VLOOKUP(A1134,'ZAR_USD Historical Data'!A:F,3,0)</f>
        <v>1079.25</v>
      </c>
      <c r="C1134">
        <f>VLOOKUP(A1134,JSE.JO!A:G,3,0)*VLOOKUP(JSE.JO_USD!A1134,'ZAR_USD Historical Data'!A:F,4,0)</f>
        <v>1083.75</v>
      </c>
      <c r="D1134">
        <f>VLOOKUP(A1134,JSE.JO!A:G,4,0)*VLOOKUP(A1134,'ZAR_USD Historical Data'!A:F,5,0)</f>
        <v>1030.76</v>
      </c>
      <c r="E1134">
        <f>VLOOKUP(A1134,JSE.JO!A:G,5,0)*VLOOKUP(A1134,'ZAR_USD Historical Data'!A:F,2,0)</f>
        <v>1062.347</v>
      </c>
      <c r="F1134">
        <f>VLOOKUP(A1134,JSE.JO!A:G,6,0)*VLOOKUP(A1134,'ZAR_USD Historical Data'!A:F,2,0)</f>
        <v>788.12173726000003</v>
      </c>
      <c r="G1134">
        <f>VLOOKUP(A1134,JSE.JO!A:G,7,0)</f>
        <v>141859</v>
      </c>
    </row>
    <row r="1135" spans="1:7" x14ac:dyDescent="0.3">
      <c r="A1135" s="1">
        <v>40456</v>
      </c>
      <c r="B1135">
        <f>VLOOKUP(A1135,JSE.JO!A:G,2,0)*VLOOKUP(A1135,'ZAR_USD Historical Data'!A:F,3,0)</f>
        <v>1056.72</v>
      </c>
      <c r="C1135">
        <f>VLOOKUP(A1135,JSE.JO!A:G,3,0)*VLOOKUP(JSE.JO_USD!A1135,'ZAR_USD Historical Data'!A:F,4,0)</f>
        <v>1091.3980000000001</v>
      </c>
      <c r="D1135">
        <f>VLOOKUP(A1135,JSE.JO!A:G,4,0)*VLOOKUP(A1135,'ZAR_USD Historical Data'!A:F,5,0)</f>
        <v>1044.8799999999999</v>
      </c>
      <c r="E1135">
        <f>VLOOKUP(A1135,JSE.JO!A:G,5,0)*VLOOKUP(A1135,'ZAR_USD Historical Data'!A:F,2,0)</f>
        <v>1079.0703000000001</v>
      </c>
      <c r="F1135">
        <f>VLOOKUP(A1135,JSE.JO!A:G,6,0)*VLOOKUP(A1135,'ZAR_USD Historical Data'!A:F,2,0)</f>
        <v>800.52820928639994</v>
      </c>
      <c r="G1135">
        <f>VLOOKUP(A1135,JSE.JO!A:G,7,0)</f>
        <v>742056</v>
      </c>
    </row>
    <row r="1136" spans="1:7" x14ac:dyDescent="0.3">
      <c r="A1136" s="1">
        <v>40457</v>
      </c>
      <c r="B1136">
        <f>VLOOKUP(A1136,JSE.JO!A:G,2,0)*VLOOKUP(A1136,'ZAR_USD Historical Data'!A:F,3,0)</f>
        <v>1083</v>
      </c>
      <c r="C1136">
        <f>VLOOKUP(A1136,JSE.JO!A:G,3,0)*VLOOKUP(JSE.JO_USD!A1136,'ZAR_USD Historical Data'!A:F,4,0)</f>
        <v>1104.75</v>
      </c>
      <c r="D1136">
        <f>VLOOKUP(A1136,JSE.JO!A:G,4,0)*VLOOKUP(A1136,'ZAR_USD Historical Data'!A:F,5,0)</f>
        <v>1065.4875</v>
      </c>
      <c r="E1136">
        <f>VLOOKUP(A1136,JSE.JO!A:G,5,0)*VLOOKUP(A1136,'ZAR_USD Historical Data'!A:F,2,0)</f>
        <v>1084.7520000000002</v>
      </c>
      <c r="F1136">
        <f>VLOOKUP(A1136,JSE.JO!A:G,6,0)*VLOOKUP(A1136,'ZAR_USD Historical Data'!A:F,2,0)</f>
        <v>804.74324244659999</v>
      </c>
      <c r="G1136">
        <f>VLOOKUP(A1136,JSE.JO!A:G,7,0)</f>
        <v>34960</v>
      </c>
    </row>
    <row r="1137" spans="1:7" x14ac:dyDescent="0.3">
      <c r="A1137" s="1">
        <v>40458</v>
      </c>
      <c r="B1137">
        <f>VLOOKUP(A1137,JSE.JO!A:G,2,0)*VLOOKUP(A1137,'ZAR_USD Historical Data'!A:F,3,0)</f>
        <v>1082.52</v>
      </c>
      <c r="C1137">
        <f>VLOOKUP(A1137,JSE.JO!A:G,3,0)*VLOOKUP(JSE.JO_USD!A1137,'ZAR_USD Historical Data'!A:F,4,0)</f>
        <v>1098.2687999999998</v>
      </c>
      <c r="D1137">
        <f>VLOOKUP(A1137,JSE.JO!A:G,4,0)*VLOOKUP(A1137,'ZAR_USD Historical Data'!A:F,5,0)</f>
        <v>1056.816</v>
      </c>
      <c r="E1137">
        <f>VLOOKUP(A1137,JSE.JO!A:G,5,0)*VLOOKUP(A1137,'ZAR_USD Historical Data'!A:F,2,0)</f>
        <v>1074.4935</v>
      </c>
      <c r="F1137">
        <f>VLOOKUP(A1137,JSE.JO!A:G,6,0)*VLOOKUP(A1137,'ZAR_USD Historical Data'!A:F,2,0)</f>
        <v>797.13289832280009</v>
      </c>
      <c r="G1137">
        <f>VLOOKUP(A1137,JSE.JO!A:G,7,0)</f>
        <v>73902</v>
      </c>
    </row>
    <row r="1138" spans="1:7" x14ac:dyDescent="0.3">
      <c r="A1138" s="1">
        <v>40459</v>
      </c>
      <c r="B1138">
        <f>VLOOKUP(A1138,JSE.JO!A:G,2,0)*VLOOKUP(A1138,'ZAR_USD Historical Data'!A:F,3,0)</f>
        <v>1030.9635000000001</v>
      </c>
      <c r="C1138">
        <f>VLOOKUP(A1138,JSE.JO!A:G,3,0)*VLOOKUP(JSE.JO_USD!A1138,'ZAR_USD Historical Data'!A:F,4,0)</f>
        <v>1090.5336</v>
      </c>
      <c r="D1138">
        <f>VLOOKUP(A1138,JSE.JO!A:G,4,0)*VLOOKUP(A1138,'ZAR_USD Historical Data'!A:F,5,0)</f>
        <v>1018.1565000000001</v>
      </c>
      <c r="E1138">
        <f>VLOOKUP(A1138,JSE.JO!A:G,5,0)*VLOOKUP(A1138,'ZAR_USD Historical Data'!A:F,2,0)</f>
        <v>1059.95</v>
      </c>
      <c r="F1138">
        <f>VLOOKUP(A1138,JSE.JO!A:G,6,0)*VLOOKUP(A1138,'ZAR_USD Historical Data'!A:F,2,0)</f>
        <v>786.34341028760002</v>
      </c>
      <c r="G1138">
        <f>VLOOKUP(A1138,JSE.JO!A:G,7,0)</f>
        <v>58277</v>
      </c>
    </row>
    <row r="1139" spans="1:7" x14ac:dyDescent="0.3">
      <c r="A1139" s="1">
        <v>40462</v>
      </c>
      <c r="B1139">
        <f>VLOOKUP(A1139,JSE.JO!A:G,2,0)*VLOOKUP(A1139,'ZAR_USD Historical Data'!A:F,3,0)</f>
        <v>1050.9079999999999</v>
      </c>
      <c r="C1139">
        <f>VLOOKUP(A1139,JSE.JO!A:G,3,0)*VLOOKUP(JSE.JO_USD!A1139,'ZAR_USD Historical Data'!A:F,4,0)</f>
        <v>1092.17</v>
      </c>
      <c r="D1139">
        <f>VLOOKUP(A1139,JSE.JO!A:G,4,0)*VLOOKUP(A1139,'ZAR_USD Historical Data'!A:F,5,0)</f>
        <v>1035.7922000000001</v>
      </c>
      <c r="E1139">
        <f>VLOOKUP(A1139,JSE.JO!A:G,5,0)*VLOOKUP(A1139,'ZAR_USD Historical Data'!A:F,2,0)</f>
        <v>1084.72</v>
      </c>
      <c r="F1139">
        <f>VLOOKUP(A1139,JSE.JO!A:G,6,0)*VLOOKUP(A1139,'ZAR_USD Historical Data'!A:F,2,0)</f>
        <v>804.71954064320005</v>
      </c>
      <c r="G1139">
        <f>VLOOKUP(A1139,JSE.JO!A:G,7,0)</f>
        <v>170298</v>
      </c>
    </row>
    <row r="1140" spans="1:7" x14ac:dyDescent="0.3">
      <c r="A1140" s="1">
        <v>40463</v>
      </c>
      <c r="B1140">
        <f>VLOOKUP(A1140,JSE.JO!A:G,2,0)*VLOOKUP(A1140,'ZAR_USD Historical Data'!A:F,3,0)</f>
        <v>1053.7156</v>
      </c>
      <c r="C1140">
        <f>VLOOKUP(A1140,JSE.JO!A:G,3,0)*VLOOKUP(JSE.JO_USD!A1140,'ZAR_USD Historical Data'!A:F,4,0)</f>
        <v>1111.4411</v>
      </c>
      <c r="D1140">
        <f>VLOOKUP(A1140,JSE.JO!A:G,4,0)*VLOOKUP(A1140,'ZAR_USD Historical Data'!A:F,5,0)</f>
        <v>1036.3108</v>
      </c>
      <c r="E1140">
        <f>VLOOKUP(A1140,JSE.JO!A:G,5,0)*VLOOKUP(A1140,'ZAR_USD Historical Data'!A:F,2,0)</f>
        <v>1095.2713000000001</v>
      </c>
      <c r="F1140">
        <f>VLOOKUP(A1140,JSE.JO!A:G,6,0)*VLOOKUP(A1140,'ZAR_USD Historical Data'!A:F,2,0)</f>
        <v>812.54730582289994</v>
      </c>
      <c r="G1140">
        <f>VLOOKUP(A1140,JSE.JO!A:G,7,0)</f>
        <v>45643</v>
      </c>
    </row>
    <row r="1141" spans="1:7" x14ac:dyDescent="0.3">
      <c r="A1141" s="1">
        <v>40464</v>
      </c>
      <c r="B1141">
        <f>VLOOKUP(A1141,JSE.JO!A:G,2,0)*VLOOKUP(A1141,'ZAR_USD Historical Data'!A:F,3,0)</f>
        <v>1101.492</v>
      </c>
      <c r="C1141">
        <f>VLOOKUP(A1141,JSE.JO!A:G,3,0)*VLOOKUP(JSE.JO_USD!A1141,'ZAR_USD Historical Data'!A:F,4,0)</f>
        <v>1124.3408999999999</v>
      </c>
      <c r="D1141">
        <f>VLOOKUP(A1141,JSE.JO!A:G,4,0)*VLOOKUP(A1141,'ZAR_USD Historical Data'!A:F,5,0)</f>
        <v>1086.7845</v>
      </c>
      <c r="E1141">
        <f>VLOOKUP(A1141,JSE.JO!A:G,5,0)*VLOOKUP(A1141,'ZAR_USD Historical Data'!A:F,2,0)</f>
        <v>1108.3185000000001</v>
      </c>
      <c r="F1141">
        <f>VLOOKUP(A1141,JSE.JO!A:G,6,0)*VLOOKUP(A1141,'ZAR_USD Historical Data'!A:F,2,0)</f>
        <v>822.22649517060006</v>
      </c>
      <c r="G1141">
        <f>VLOOKUP(A1141,JSE.JO!A:G,7,0)</f>
        <v>68464</v>
      </c>
    </row>
    <row r="1142" spans="1:7" x14ac:dyDescent="0.3">
      <c r="A1142" s="1">
        <v>40465</v>
      </c>
      <c r="B1142">
        <f>VLOOKUP(A1142,JSE.JO!A:G,2,0)*VLOOKUP(A1142,'ZAR_USD Historical Data'!A:F,3,0)</f>
        <v>1141.92</v>
      </c>
      <c r="C1142">
        <f>VLOOKUP(A1142,JSE.JO!A:G,3,0)*VLOOKUP(JSE.JO_USD!A1142,'ZAR_USD Historical Data'!A:F,4,0)</f>
        <v>1160.6399999999999</v>
      </c>
      <c r="D1142">
        <f>VLOOKUP(A1142,JSE.JO!A:G,4,0)*VLOOKUP(A1142,'ZAR_USD Historical Data'!A:F,5,0)</f>
        <v>1102.5681999999999</v>
      </c>
      <c r="E1142">
        <f>VLOOKUP(A1142,JSE.JO!A:G,5,0)*VLOOKUP(A1142,'ZAR_USD Historical Data'!A:F,2,0)</f>
        <v>1131.325</v>
      </c>
      <c r="F1142">
        <f>VLOOKUP(A1142,JSE.JO!A:G,6,0)*VLOOKUP(A1142,'ZAR_USD Historical Data'!A:F,2,0)</f>
        <v>839.29437382999993</v>
      </c>
      <c r="G1142">
        <f>VLOOKUP(A1142,JSE.JO!A:G,7,0)</f>
        <v>49731</v>
      </c>
    </row>
    <row r="1143" spans="1:7" x14ac:dyDescent="0.3">
      <c r="A1143" s="1">
        <v>40466</v>
      </c>
      <c r="B1143">
        <f>VLOOKUP(A1143,JSE.JO!A:G,2,0)*VLOOKUP(A1143,'ZAR_USD Historical Data'!A:F,3,0)</f>
        <v>1129.7909999999999</v>
      </c>
      <c r="C1143">
        <f>VLOOKUP(A1143,JSE.JO!A:G,3,0)*VLOOKUP(JSE.JO_USD!A1143,'ZAR_USD Historical Data'!A:F,4,0)</f>
        <v>1134.393</v>
      </c>
      <c r="D1143">
        <f>VLOOKUP(A1143,JSE.JO!A:G,4,0)*VLOOKUP(A1143,'ZAR_USD Historical Data'!A:F,5,0)</f>
        <v>1089.3207</v>
      </c>
      <c r="E1143">
        <f>VLOOKUP(A1143,JSE.JO!A:G,5,0)*VLOOKUP(A1143,'ZAR_USD Historical Data'!A:F,2,0)</f>
        <v>1112.5819999999999</v>
      </c>
      <c r="F1143">
        <f>VLOOKUP(A1143,JSE.JO!A:G,6,0)*VLOOKUP(A1143,'ZAR_USD Historical Data'!A:F,2,0)</f>
        <v>825.3894469224</v>
      </c>
      <c r="G1143">
        <f>VLOOKUP(A1143,JSE.JO!A:G,7,0)</f>
        <v>87554</v>
      </c>
    </row>
    <row r="1144" spans="1:7" x14ac:dyDescent="0.3">
      <c r="A1144" s="1">
        <v>40469</v>
      </c>
      <c r="B1144">
        <f>VLOOKUP(A1144,JSE.JO!A:G,2,0)*VLOOKUP(A1144,'ZAR_USD Historical Data'!A:F,3,0)</f>
        <v>1097.962</v>
      </c>
      <c r="C1144">
        <f>VLOOKUP(A1144,JSE.JO!A:G,3,0)*VLOOKUP(JSE.JO_USD!A1144,'ZAR_USD Historical Data'!A:F,4,0)</f>
        <v>1131.5567999999998</v>
      </c>
      <c r="D1144">
        <f>VLOOKUP(A1144,JSE.JO!A:G,4,0)*VLOOKUP(A1144,'ZAR_USD Historical Data'!A:F,5,0)</f>
        <v>1079.1869999999999</v>
      </c>
      <c r="E1144">
        <f>VLOOKUP(A1144,JSE.JO!A:G,5,0)*VLOOKUP(A1144,'ZAR_USD Historical Data'!A:F,2,0)</f>
        <v>1116.0990000000002</v>
      </c>
      <c r="F1144">
        <f>VLOOKUP(A1144,JSE.JO!A:G,6,0)*VLOOKUP(A1144,'ZAR_USD Historical Data'!A:F,2,0)</f>
        <v>827.99862719400005</v>
      </c>
      <c r="G1144">
        <f>VLOOKUP(A1144,JSE.JO!A:G,7,0)</f>
        <v>113817</v>
      </c>
    </row>
    <row r="1145" spans="1:7" x14ac:dyDescent="0.3">
      <c r="A1145" s="1">
        <v>40470</v>
      </c>
      <c r="B1145">
        <f>VLOOKUP(A1145,JSE.JO!A:G,2,0)*VLOOKUP(A1145,'ZAR_USD Historical Data'!A:F,3,0)</f>
        <v>1112.31</v>
      </c>
      <c r="C1145">
        <f>VLOOKUP(A1145,JSE.JO!A:G,3,0)*VLOOKUP(JSE.JO_USD!A1145,'ZAR_USD Historical Data'!A:F,4,0)</f>
        <v>1121.354</v>
      </c>
      <c r="D1145">
        <f>VLOOKUP(A1145,JSE.JO!A:G,4,0)*VLOOKUP(A1145,'ZAR_USD Historical Data'!A:F,5,0)</f>
        <v>1066.7614000000001</v>
      </c>
      <c r="E1145">
        <f>VLOOKUP(A1145,JSE.JO!A:G,5,0)*VLOOKUP(A1145,'ZAR_USD Historical Data'!A:F,2,0)</f>
        <v>1094.905</v>
      </c>
      <c r="F1145">
        <f>VLOOKUP(A1145,JSE.JO!A:G,6,0)*VLOOKUP(A1145,'ZAR_USD Historical Data'!A:F,2,0)</f>
        <v>812.27544389249988</v>
      </c>
      <c r="G1145">
        <f>VLOOKUP(A1145,JSE.JO!A:G,7,0)</f>
        <v>70148</v>
      </c>
    </row>
    <row r="1146" spans="1:7" x14ac:dyDescent="0.3">
      <c r="A1146" s="1">
        <v>40471</v>
      </c>
      <c r="B1146">
        <f>VLOOKUP(A1146,JSE.JO!A:G,2,0)*VLOOKUP(A1146,'ZAR_USD Historical Data'!A:F,3,0)</f>
        <v>1087.56</v>
      </c>
      <c r="C1146">
        <f>VLOOKUP(A1146,JSE.JO!A:G,3,0)*VLOOKUP(JSE.JO_USD!A1146,'ZAR_USD Historical Data'!A:F,4,0)</f>
        <v>1109.934</v>
      </c>
      <c r="D1146">
        <f>VLOOKUP(A1146,JSE.JO!A:G,4,0)*VLOOKUP(A1146,'ZAR_USD Historical Data'!A:F,5,0)</f>
        <v>1071.6191999999999</v>
      </c>
      <c r="E1146">
        <f>VLOOKUP(A1146,JSE.JO!A:G,5,0)*VLOOKUP(A1146,'ZAR_USD Historical Data'!A:F,2,0)</f>
        <v>1103.04</v>
      </c>
      <c r="F1146">
        <f>VLOOKUP(A1146,JSE.JO!A:G,6,0)*VLOOKUP(A1146,'ZAR_USD Historical Data'!A:F,2,0)</f>
        <v>818.31051561599998</v>
      </c>
      <c r="G1146">
        <f>VLOOKUP(A1146,JSE.JO!A:G,7,0)</f>
        <v>40327</v>
      </c>
    </row>
    <row r="1147" spans="1:7" x14ac:dyDescent="0.3">
      <c r="A1147" s="1">
        <v>40472</v>
      </c>
      <c r="B1147">
        <f>VLOOKUP(A1147,JSE.JO!A:G,2,0)*VLOOKUP(A1147,'ZAR_USD Historical Data'!A:F,3,0)</f>
        <v>1101.508</v>
      </c>
      <c r="C1147">
        <f>VLOOKUP(A1147,JSE.JO!A:G,3,0)*VLOOKUP(JSE.JO_USD!A1147,'ZAR_USD Historical Data'!A:F,4,0)</f>
        <v>1196.3800000000001</v>
      </c>
      <c r="D1147">
        <f>VLOOKUP(A1147,JSE.JO!A:G,4,0)*VLOOKUP(A1147,'ZAR_USD Historical Data'!A:F,5,0)</f>
        <v>1077.68</v>
      </c>
      <c r="E1147">
        <f>VLOOKUP(A1147,JSE.JO!A:G,5,0)*VLOOKUP(A1147,'ZAR_USD Historical Data'!A:F,2,0)</f>
        <v>1115.3344999999999</v>
      </c>
      <c r="F1147">
        <f>VLOOKUP(A1147,JSE.JO!A:G,6,0)*VLOOKUP(A1147,'ZAR_USD Historical Data'!A:F,2,0)</f>
        <v>827.43153944389996</v>
      </c>
      <c r="G1147">
        <f>VLOOKUP(A1147,JSE.JO!A:G,7,0)</f>
        <v>362849</v>
      </c>
    </row>
    <row r="1148" spans="1:7" x14ac:dyDescent="0.3">
      <c r="A1148" s="1">
        <v>40473</v>
      </c>
      <c r="B1148">
        <f>VLOOKUP(A1148,JSE.JO!A:G,2,0)*VLOOKUP(A1148,'ZAR_USD Historical Data'!A:F,3,0)</f>
        <v>1162.876</v>
      </c>
      <c r="C1148">
        <f>VLOOKUP(A1148,JSE.JO!A:G,3,0)*VLOOKUP(JSE.JO_USD!A1148,'ZAR_USD Historical Data'!A:F,4,0)</f>
        <v>1182.3928000000001</v>
      </c>
      <c r="D1148">
        <f>VLOOKUP(A1148,JSE.JO!A:G,4,0)*VLOOKUP(A1148,'ZAR_USD Historical Data'!A:F,5,0)</f>
        <v>1107.3853000000001</v>
      </c>
      <c r="E1148">
        <f>VLOOKUP(A1148,JSE.JO!A:G,5,0)*VLOOKUP(A1148,'ZAR_USD Historical Data'!A:F,2,0)</f>
        <v>1145.2364</v>
      </c>
      <c r="F1148">
        <f>VLOOKUP(A1148,JSE.JO!A:G,6,0)*VLOOKUP(A1148,'ZAR_USD Historical Data'!A:F,2,0)</f>
        <v>849.6148527524</v>
      </c>
      <c r="G1148">
        <f>VLOOKUP(A1148,JSE.JO!A:G,7,0)</f>
        <v>358193</v>
      </c>
    </row>
    <row r="1149" spans="1:7" x14ac:dyDescent="0.3">
      <c r="A1149" s="1">
        <v>40476</v>
      </c>
      <c r="B1149">
        <f>VLOOKUP(A1149,JSE.JO!A:G,2,0)*VLOOKUP(A1149,'ZAR_USD Historical Data'!A:F,3,0)</f>
        <v>1159.2583999999999</v>
      </c>
      <c r="C1149">
        <f>VLOOKUP(A1149,JSE.JO!A:G,3,0)*VLOOKUP(JSE.JO_USD!A1149,'ZAR_USD Historical Data'!A:F,4,0)</f>
        <v>1185.8249999999998</v>
      </c>
      <c r="D1149">
        <f>VLOOKUP(A1149,JSE.JO!A:G,4,0)*VLOOKUP(A1149,'ZAR_USD Historical Data'!A:F,5,0)</f>
        <v>1138.8300000000002</v>
      </c>
      <c r="E1149">
        <f>VLOOKUP(A1149,JSE.JO!A:G,5,0)*VLOOKUP(A1149,'ZAR_USD Historical Data'!A:F,2,0)</f>
        <v>1156.644</v>
      </c>
      <c r="F1149">
        <f>VLOOKUP(A1149,JSE.JO!A:G,6,0)*VLOOKUP(A1149,'ZAR_USD Historical Data'!A:F,2,0)</f>
        <v>858.07775133560006</v>
      </c>
      <c r="G1149">
        <f>VLOOKUP(A1149,JSE.JO!A:G,7,0)</f>
        <v>140542</v>
      </c>
    </row>
    <row r="1150" spans="1:7" x14ac:dyDescent="0.3">
      <c r="A1150" s="1">
        <v>40477</v>
      </c>
      <c r="B1150">
        <f>VLOOKUP(A1150,JSE.JO!A:G,2,0)*VLOOKUP(A1150,'ZAR_USD Historical Data'!A:F,3,0)</f>
        <v>1150.7925</v>
      </c>
      <c r="C1150">
        <f>VLOOKUP(A1150,JSE.JO!A:G,3,0)*VLOOKUP(JSE.JO_USD!A1150,'ZAR_USD Historical Data'!A:F,4,0)</f>
        <v>1163.8544999999999</v>
      </c>
      <c r="D1150">
        <f>VLOOKUP(A1150,JSE.JO!A:G,4,0)*VLOOKUP(A1150,'ZAR_USD Historical Data'!A:F,5,0)</f>
        <v>1130.0863999999999</v>
      </c>
      <c r="E1150">
        <f>VLOOKUP(A1150,JSE.JO!A:G,5,0)*VLOOKUP(A1150,'ZAR_USD Historical Data'!A:F,2,0)</f>
        <v>1149.1199999999999</v>
      </c>
      <c r="F1150">
        <f>VLOOKUP(A1150,JSE.JO!A:G,6,0)*VLOOKUP(A1150,'ZAR_USD Historical Data'!A:F,2,0)</f>
        <v>852.49589068799992</v>
      </c>
      <c r="G1150">
        <f>VLOOKUP(A1150,JSE.JO!A:G,7,0)</f>
        <v>122288</v>
      </c>
    </row>
    <row r="1151" spans="1:7" x14ac:dyDescent="0.3">
      <c r="A1151" s="1">
        <v>40478</v>
      </c>
      <c r="B1151">
        <f>VLOOKUP(A1151,JSE.JO!A:G,2,0)*VLOOKUP(A1151,'ZAR_USD Historical Data'!A:F,3,0)</f>
        <v>1133.9369999999999</v>
      </c>
      <c r="C1151">
        <f>VLOOKUP(A1151,JSE.JO!A:G,3,0)*VLOOKUP(JSE.JO_USD!A1151,'ZAR_USD Historical Data'!A:F,4,0)</f>
        <v>1142.6399999999999</v>
      </c>
      <c r="D1151">
        <f>VLOOKUP(A1151,JSE.JO!A:G,4,0)*VLOOKUP(A1151,'ZAR_USD Historical Data'!A:F,5,0)</f>
        <v>1098.5241000000001</v>
      </c>
      <c r="E1151">
        <f>VLOOKUP(A1151,JSE.JO!A:G,5,0)*VLOOKUP(A1151,'ZAR_USD Historical Data'!A:F,2,0)</f>
        <v>1109.99</v>
      </c>
      <c r="F1151">
        <f>VLOOKUP(A1151,JSE.JO!A:G,6,0)*VLOOKUP(A1151,'ZAR_USD Historical Data'!A:F,2,0)</f>
        <v>823.46665081660001</v>
      </c>
      <c r="G1151">
        <f>VLOOKUP(A1151,JSE.JO!A:G,7,0)</f>
        <v>77753</v>
      </c>
    </row>
    <row r="1152" spans="1:7" x14ac:dyDescent="0.3">
      <c r="A1152" s="1">
        <v>40479</v>
      </c>
      <c r="B1152">
        <f>VLOOKUP(A1152,JSE.JO!A:G,2,0)*VLOOKUP(A1152,'ZAR_USD Historical Data'!A:F,3,0)</f>
        <v>1102.6965</v>
      </c>
      <c r="C1152">
        <f>VLOOKUP(A1152,JSE.JO!A:G,3,0)*VLOOKUP(JSE.JO_USD!A1152,'ZAR_USD Historical Data'!A:F,4,0)</f>
        <v>1134.6551999999999</v>
      </c>
      <c r="D1152">
        <f>VLOOKUP(A1152,JSE.JO!A:G,4,0)*VLOOKUP(A1152,'ZAR_USD Historical Data'!A:F,5,0)</f>
        <v>1087.4653000000001</v>
      </c>
      <c r="E1152">
        <f>VLOOKUP(A1152,JSE.JO!A:G,5,0)*VLOOKUP(A1152,'ZAR_USD Historical Data'!A:F,2,0)</f>
        <v>1114.6199999999999</v>
      </c>
      <c r="F1152">
        <f>VLOOKUP(A1152,JSE.JO!A:G,6,0)*VLOOKUP(A1152,'ZAR_USD Historical Data'!A:F,2,0)</f>
        <v>826.90145589509996</v>
      </c>
      <c r="G1152">
        <f>VLOOKUP(A1152,JSE.JO!A:G,7,0)</f>
        <v>78996</v>
      </c>
    </row>
    <row r="1153" spans="1:7" x14ac:dyDescent="0.3">
      <c r="A1153" s="1">
        <v>40480</v>
      </c>
      <c r="B1153">
        <f>VLOOKUP(A1153,JSE.JO!A:G,2,0)*VLOOKUP(A1153,'ZAR_USD Historical Data'!A:F,3,0)</f>
        <v>1126.54</v>
      </c>
      <c r="C1153">
        <f>VLOOKUP(A1153,JSE.JO!A:G,3,0)*VLOOKUP(JSE.JO_USD!A1153,'ZAR_USD Historical Data'!A:F,4,0)</f>
        <v>1145.3807999999999</v>
      </c>
      <c r="D1153">
        <f>VLOOKUP(A1153,JSE.JO!A:G,4,0)*VLOOKUP(A1153,'ZAR_USD Historical Data'!A:F,5,0)</f>
        <v>1102.4789999999998</v>
      </c>
      <c r="E1153">
        <f>VLOOKUP(A1153,JSE.JO!A:G,5,0)*VLOOKUP(A1153,'ZAR_USD Historical Data'!A:F,2,0)</f>
        <v>1128.9100000000001</v>
      </c>
      <c r="F1153">
        <f>VLOOKUP(A1153,JSE.JO!A:G,6,0)*VLOOKUP(A1153,'ZAR_USD Historical Data'!A:F,2,0)</f>
        <v>837.50284964510001</v>
      </c>
      <c r="G1153">
        <f>VLOOKUP(A1153,JSE.JO!A:G,7,0)</f>
        <v>89672</v>
      </c>
    </row>
    <row r="1154" spans="1:7" x14ac:dyDescent="0.3">
      <c r="A1154" s="1">
        <v>40483</v>
      </c>
      <c r="B1154">
        <f>VLOOKUP(A1154,JSE.JO!A:G,2,0)*VLOOKUP(A1154,'ZAR_USD Historical Data'!A:F,3,0)</f>
        <v>1127.7639999999999</v>
      </c>
      <c r="C1154">
        <f>VLOOKUP(A1154,JSE.JO!A:G,3,0)*VLOOKUP(JSE.JO_USD!A1154,'ZAR_USD Historical Data'!A:F,4,0)</f>
        <v>1197.5457000000001</v>
      </c>
      <c r="D1154">
        <f>VLOOKUP(A1154,JSE.JO!A:G,4,0)*VLOOKUP(A1154,'ZAR_USD Historical Data'!A:F,5,0)</f>
        <v>1122.9988000000001</v>
      </c>
      <c r="E1154">
        <f>VLOOKUP(A1154,JSE.JO!A:G,5,0)*VLOOKUP(A1154,'ZAR_USD Historical Data'!A:F,2,0)</f>
        <v>1160.73</v>
      </c>
      <c r="F1154">
        <f>VLOOKUP(A1154,JSE.JO!A:G,6,0)*VLOOKUP(A1154,'ZAR_USD Historical Data'!A:F,2,0)</f>
        <v>861.10901196780003</v>
      </c>
      <c r="G1154">
        <f>VLOOKUP(A1154,JSE.JO!A:G,7,0)</f>
        <v>160005</v>
      </c>
    </row>
    <row r="1155" spans="1:7" x14ac:dyDescent="0.3">
      <c r="A1155" s="1">
        <v>40484</v>
      </c>
      <c r="B1155">
        <f>VLOOKUP(A1155,JSE.JO!A:G,2,0)*VLOOKUP(A1155,'ZAR_USD Historical Data'!A:F,3,0)</f>
        <v>1152.5273999999999</v>
      </c>
      <c r="C1155">
        <f>VLOOKUP(A1155,JSE.JO!A:G,3,0)*VLOOKUP(JSE.JO_USD!A1155,'ZAR_USD Historical Data'!A:F,4,0)</f>
        <v>1207.8</v>
      </c>
      <c r="D1155">
        <f>VLOOKUP(A1155,JSE.JO!A:G,4,0)*VLOOKUP(A1155,'ZAR_USD Historical Data'!A:F,5,0)</f>
        <v>1134.4000000000001</v>
      </c>
      <c r="E1155">
        <f>VLOOKUP(A1155,JSE.JO!A:G,5,0)*VLOOKUP(A1155,'ZAR_USD Historical Data'!A:F,2,0)</f>
        <v>1196.4946</v>
      </c>
      <c r="F1155">
        <f>VLOOKUP(A1155,JSE.JO!A:G,6,0)*VLOOKUP(A1155,'ZAR_USD Historical Data'!A:F,2,0)</f>
        <v>887.64159829660002</v>
      </c>
      <c r="G1155">
        <f>VLOOKUP(A1155,JSE.JO!A:G,7,0)</f>
        <v>311003</v>
      </c>
    </row>
    <row r="1156" spans="1:7" x14ac:dyDescent="0.3">
      <c r="A1156" s="1">
        <v>40485</v>
      </c>
      <c r="B1156">
        <f>VLOOKUP(A1156,JSE.JO!A:G,2,0)*VLOOKUP(A1156,'ZAR_USD Historical Data'!A:F,3,0)</f>
        <v>1186.6360000000002</v>
      </c>
      <c r="C1156">
        <f>VLOOKUP(A1156,JSE.JO!A:G,3,0)*VLOOKUP(JSE.JO_USD!A1156,'ZAR_USD Historical Data'!A:F,4,0)</f>
        <v>1212.0354000000002</v>
      </c>
      <c r="D1156">
        <f>VLOOKUP(A1156,JSE.JO!A:G,4,0)*VLOOKUP(A1156,'ZAR_USD Historical Data'!A:F,5,0)</f>
        <v>1166.8374000000001</v>
      </c>
      <c r="E1156">
        <f>VLOOKUP(A1156,JSE.JO!A:G,5,0)*VLOOKUP(A1156,'ZAR_USD Historical Data'!A:F,2,0)</f>
        <v>1207.8530000000001</v>
      </c>
      <c r="F1156">
        <f>VLOOKUP(A1156,JSE.JO!A:G,6,0)*VLOOKUP(A1156,'ZAR_USD Historical Data'!A:F,2,0)</f>
        <v>896.06801902350003</v>
      </c>
      <c r="G1156">
        <f>VLOOKUP(A1156,JSE.JO!A:G,7,0)</f>
        <v>264454</v>
      </c>
    </row>
    <row r="1157" spans="1:7" x14ac:dyDescent="0.3">
      <c r="A1157" s="1">
        <v>40486</v>
      </c>
      <c r="B1157">
        <f>VLOOKUP(A1157,JSE.JO!A:G,2,0)*VLOOKUP(A1157,'ZAR_USD Historical Data'!A:F,3,0)</f>
        <v>1199.4515000000001</v>
      </c>
      <c r="C1157">
        <f>VLOOKUP(A1157,JSE.JO!A:G,3,0)*VLOOKUP(JSE.JO_USD!A1157,'ZAR_USD Historical Data'!A:F,4,0)</f>
        <v>1258.2528</v>
      </c>
      <c r="D1157">
        <f>VLOOKUP(A1157,JSE.JO!A:G,4,0)*VLOOKUP(A1157,'ZAR_USD Historical Data'!A:F,5,0)</f>
        <v>1189.5454999999999</v>
      </c>
      <c r="E1157">
        <f>VLOOKUP(A1157,JSE.JO!A:G,5,0)*VLOOKUP(A1157,'ZAR_USD Historical Data'!A:F,2,0)</f>
        <v>1225.98</v>
      </c>
      <c r="F1157">
        <f>VLOOKUP(A1157,JSE.JO!A:G,6,0)*VLOOKUP(A1157,'ZAR_USD Historical Data'!A:F,2,0)</f>
        <v>909.51584469900001</v>
      </c>
      <c r="G1157">
        <f>VLOOKUP(A1157,JSE.JO!A:G,7,0)</f>
        <v>125765</v>
      </c>
    </row>
    <row r="1158" spans="1:7" x14ac:dyDescent="0.3">
      <c r="A1158" s="1">
        <v>40487</v>
      </c>
      <c r="B1158">
        <f>VLOOKUP(A1158,JSE.JO!A:G,2,0)*VLOOKUP(A1158,'ZAR_USD Historical Data'!A:F,3,0)</f>
        <v>1222.3049999999998</v>
      </c>
      <c r="C1158">
        <f>VLOOKUP(A1158,JSE.JO!A:G,3,0)*VLOOKUP(JSE.JO_USD!A1158,'ZAR_USD Historical Data'!A:F,4,0)</f>
        <v>1237.7751000000001</v>
      </c>
      <c r="D1158">
        <f>VLOOKUP(A1158,JSE.JO!A:G,4,0)*VLOOKUP(A1158,'ZAR_USD Historical Data'!A:F,5,0)</f>
        <v>1195.425</v>
      </c>
      <c r="E1158">
        <f>VLOOKUP(A1158,JSE.JO!A:G,5,0)*VLOOKUP(A1158,'ZAR_USD Historical Data'!A:F,2,0)</f>
        <v>1219.914</v>
      </c>
      <c r="F1158">
        <f>VLOOKUP(A1158,JSE.JO!A:G,6,0)*VLOOKUP(A1158,'ZAR_USD Historical Data'!A:F,2,0)</f>
        <v>905.01567004800006</v>
      </c>
      <c r="G1158">
        <f>VLOOKUP(A1158,JSE.JO!A:G,7,0)</f>
        <v>45708</v>
      </c>
    </row>
    <row r="1159" spans="1:7" x14ac:dyDescent="0.3">
      <c r="A1159" s="1">
        <v>40490</v>
      </c>
      <c r="B1159">
        <f>VLOOKUP(A1159,JSE.JO!A:G,2,0)*VLOOKUP(A1159,'ZAR_USD Historical Data'!A:F,3,0)</f>
        <v>1217.1599999999999</v>
      </c>
      <c r="C1159">
        <f>VLOOKUP(A1159,JSE.JO!A:G,3,0)*VLOOKUP(JSE.JO_USD!A1159,'ZAR_USD Historical Data'!A:F,4,0)</f>
        <v>1230.8899999999999</v>
      </c>
      <c r="D1159">
        <f>VLOOKUP(A1159,JSE.JO!A:G,4,0)*VLOOKUP(A1159,'ZAR_USD Historical Data'!A:F,5,0)</f>
        <v>1186.2311999999999</v>
      </c>
      <c r="E1159">
        <f>VLOOKUP(A1159,JSE.JO!A:G,5,0)*VLOOKUP(A1159,'ZAR_USD Historical Data'!A:F,2,0)</f>
        <v>1211.364</v>
      </c>
      <c r="F1159">
        <f>VLOOKUP(A1159,JSE.JO!A:G,6,0)*VLOOKUP(A1159,'ZAR_USD Historical Data'!A:F,2,0)</f>
        <v>898.67282391810011</v>
      </c>
      <c r="G1159">
        <f>VLOOKUP(A1159,JSE.JO!A:G,7,0)</f>
        <v>42414</v>
      </c>
    </row>
    <row r="1160" spans="1:7" x14ac:dyDescent="0.3">
      <c r="A1160" s="1">
        <v>40491</v>
      </c>
      <c r="B1160">
        <f>VLOOKUP(A1160,JSE.JO!A:G,2,0)*VLOOKUP(A1160,'ZAR_USD Historical Data'!A:F,3,0)</f>
        <v>1212.4839000000002</v>
      </c>
      <c r="C1160">
        <f>VLOOKUP(A1160,JSE.JO!A:G,3,0)*VLOOKUP(JSE.JO_USD!A1160,'ZAR_USD Historical Data'!A:F,4,0)</f>
        <v>1230.7416999999998</v>
      </c>
      <c r="D1160">
        <f>VLOOKUP(A1160,JSE.JO!A:G,4,0)*VLOOKUP(A1160,'ZAR_USD Historical Data'!A:F,5,0)</f>
        <v>1188.2079999999999</v>
      </c>
      <c r="E1160">
        <f>VLOOKUP(A1160,JSE.JO!A:G,5,0)*VLOOKUP(A1160,'ZAR_USD Historical Data'!A:F,2,0)</f>
        <v>1202.0669</v>
      </c>
      <c r="F1160">
        <f>VLOOKUP(A1160,JSE.JO!A:G,6,0)*VLOOKUP(A1160,'ZAR_USD Historical Data'!A:F,2,0)</f>
        <v>891.77541551030004</v>
      </c>
      <c r="G1160">
        <f>VLOOKUP(A1160,JSE.JO!A:G,7,0)</f>
        <v>25267</v>
      </c>
    </row>
    <row r="1161" spans="1:7" x14ac:dyDescent="0.3">
      <c r="A1161" s="1">
        <v>40492</v>
      </c>
      <c r="B1161">
        <f>VLOOKUP(A1161,JSE.JO!A:G,2,0)*VLOOKUP(A1161,'ZAR_USD Historical Data'!A:F,3,0)</f>
        <v>1190.6399999999999</v>
      </c>
      <c r="C1161">
        <f>VLOOKUP(A1161,JSE.JO!A:G,3,0)*VLOOKUP(JSE.JO_USD!A1161,'ZAR_USD Historical Data'!A:F,4,0)</f>
        <v>1213.4122000000002</v>
      </c>
      <c r="D1161">
        <f>VLOOKUP(A1161,JSE.JO!A:G,4,0)*VLOOKUP(A1161,'ZAR_USD Historical Data'!A:F,5,0)</f>
        <v>1173.42</v>
      </c>
      <c r="E1161">
        <f>VLOOKUP(A1161,JSE.JO!A:G,5,0)*VLOOKUP(A1161,'ZAR_USD Historical Data'!A:F,2,0)</f>
        <v>1192.28</v>
      </c>
      <c r="F1161">
        <f>VLOOKUP(A1161,JSE.JO!A:G,6,0)*VLOOKUP(A1161,'ZAR_USD Historical Data'!A:F,2,0)</f>
        <v>884.51491542060012</v>
      </c>
      <c r="G1161">
        <f>VLOOKUP(A1161,JSE.JO!A:G,7,0)</f>
        <v>17643</v>
      </c>
    </row>
    <row r="1162" spans="1:7" x14ac:dyDescent="0.3">
      <c r="A1162" s="1">
        <v>40493</v>
      </c>
      <c r="B1162">
        <f>VLOOKUP(A1162,JSE.JO!A:G,2,0)*VLOOKUP(A1162,'ZAR_USD Historical Data'!A:F,3,0)</f>
        <v>1196.25</v>
      </c>
      <c r="C1162">
        <f>VLOOKUP(A1162,JSE.JO!A:G,3,0)*VLOOKUP(JSE.JO_USD!A1162,'ZAR_USD Historical Data'!A:F,4,0)</f>
        <v>1211.1606000000002</v>
      </c>
      <c r="D1162">
        <f>VLOOKUP(A1162,JSE.JO!A:G,4,0)*VLOOKUP(A1162,'ZAR_USD Historical Data'!A:F,5,0)</f>
        <v>1171.6370999999999</v>
      </c>
      <c r="E1162">
        <f>VLOOKUP(A1162,JSE.JO!A:G,5,0)*VLOOKUP(A1162,'ZAR_USD Historical Data'!A:F,2,0)</f>
        <v>1183.1157000000001</v>
      </c>
      <c r="F1162">
        <f>VLOOKUP(A1162,JSE.JO!A:G,6,0)*VLOOKUP(A1162,'ZAR_USD Historical Data'!A:F,2,0)</f>
        <v>877.71616441859999</v>
      </c>
      <c r="G1162">
        <f>VLOOKUP(A1162,JSE.JO!A:G,7,0)</f>
        <v>54477</v>
      </c>
    </row>
    <row r="1163" spans="1:7" x14ac:dyDescent="0.3">
      <c r="A1163" s="1">
        <v>40494</v>
      </c>
      <c r="B1163">
        <f>VLOOKUP(A1163,JSE.JO!A:G,2,0)*VLOOKUP(A1163,'ZAR_USD Historical Data'!A:F,3,0)</f>
        <v>1193.5400000000002</v>
      </c>
      <c r="C1163">
        <f>VLOOKUP(A1163,JSE.JO!A:G,3,0)*VLOOKUP(JSE.JO_USD!A1163,'ZAR_USD Historical Data'!A:F,4,0)</f>
        <v>1206.82</v>
      </c>
      <c r="D1163">
        <f>VLOOKUP(A1163,JSE.JO!A:G,4,0)*VLOOKUP(A1163,'ZAR_USD Historical Data'!A:F,5,0)</f>
        <v>1145.3399999999999</v>
      </c>
      <c r="E1163">
        <f>VLOOKUP(A1163,JSE.JO!A:G,5,0)*VLOOKUP(A1163,'ZAR_USD Historical Data'!A:F,2,0)</f>
        <v>1173.212</v>
      </c>
      <c r="F1163">
        <f>VLOOKUP(A1163,JSE.JO!A:G,6,0)*VLOOKUP(A1163,'ZAR_USD Historical Data'!A:F,2,0)</f>
        <v>870.36906582480003</v>
      </c>
      <c r="G1163">
        <f>VLOOKUP(A1163,JSE.JO!A:G,7,0)</f>
        <v>37422</v>
      </c>
    </row>
    <row r="1164" spans="1:7" x14ac:dyDescent="0.3">
      <c r="A1164" s="1">
        <v>40497</v>
      </c>
      <c r="B1164">
        <f>VLOOKUP(A1164,JSE.JO!A:G,2,0)*VLOOKUP(A1164,'ZAR_USD Historical Data'!A:F,3,0)</f>
        <v>1187.175</v>
      </c>
      <c r="C1164">
        <f>VLOOKUP(A1164,JSE.JO!A:G,3,0)*VLOOKUP(JSE.JO_USD!A1164,'ZAR_USD Historical Data'!A:F,4,0)</f>
        <v>1198.3019999999999</v>
      </c>
      <c r="D1164">
        <f>VLOOKUP(A1164,JSE.JO!A:G,4,0)*VLOOKUP(A1164,'ZAR_USD Historical Data'!A:F,5,0)</f>
        <v>1159.3094999999998</v>
      </c>
      <c r="E1164">
        <f>VLOOKUP(A1164,JSE.JO!A:G,5,0)*VLOOKUP(A1164,'ZAR_USD Historical Data'!A:F,2,0)</f>
        <v>1174.8761999999999</v>
      </c>
      <c r="F1164">
        <f>VLOOKUP(A1164,JSE.JO!A:G,6,0)*VLOOKUP(A1164,'ZAR_USD Historical Data'!A:F,2,0)</f>
        <v>871.60361514120007</v>
      </c>
      <c r="G1164">
        <f>VLOOKUP(A1164,JSE.JO!A:G,7,0)</f>
        <v>40435</v>
      </c>
    </row>
    <row r="1165" spans="1:7" x14ac:dyDescent="0.3">
      <c r="A1165" s="1">
        <v>40498</v>
      </c>
      <c r="B1165">
        <f>VLOOKUP(A1165,JSE.JO!A:G,2,0)*VLOOKUP(A1165,'ZAR_USD Historical Data'!A:F,3,0)</f>
        <v>1171.78</v>
      </c>
      <c r="C1165">
        <f>VLOOKUP(A1165,JSE.JO!A:G,3,0)*VLOOKUP(JSE.JO_USD!A1165,'ZAR_USD Historical Data'!A:F,4,0)</f>
        <v>1179.98</v>
      </c>
      <c r="D1165">
        <f>VLOOKUP(A1165,JSE.JO!A:G,4,0)*VLOOKUP(A1165,'ZAR_USD Historical Data'!A:F,5,0)</f>
        <v>1124.3642</v>
      </c>
      <c r="E1165">
        <f>VLOOKUP(A1165,JSE.JO!A:G,5,0)*VLOOKUP(A1165,'ZAR_USD Historical Data'!A:F,2,0)</f>
        <v>1137.1866</v>
      </c>
      <c r="F1165">
        <f>VLOOKUP(A1165,JSE.JO!A:G,6,0)*VLOOKUP(A1165,'ZAR_USD Historical Data'!A:F,2,0)</f>
        <v>843.64289232959993</v>
      </c>
      <c r="G1165">
        <f>VLOOKUP(A1165,JSE.JO!A:G,7,0)</f>
        <v>86917</v>
      </c>
    </row>
    <row r="1166" spans="1:7" x14ac:dyDescent="0.3">
      <c r="A1166" s="1">
        <v>40499</v>
      </c>
      <c r="B1166">
        <f>VLOOKUP(A1166,JSE.JO!A:G,2,0)*VLOOKUP(A1166,'ZAR_USD Historical Data'!A:F,3,0)</f>
        <v>1134.4000000000001</v>
      </c>
      <c r="C1166">
        <f>VLOOKUP(A1166,JSE.JO!A:G,3,0)*VLOOKUP(JSE.JO_USD!A1166,'ZAR_USD Historical Data'!A:F,4,0)</f>
        <v>1149.2544</v>
      </c>
      <c r="D1166">
        <f>VLOOKUP(A1166,JSE.JO!A:G,4,0)*VLOOKUP(A1166,'ZAR_USD Historical Data'!A:F,5,0)</f>
        <v>1103.0935999999999</v>
      </c>
      <c r="E1166">
        <f>VLOOKUP(A1166,JSE.JO!A:G,5,0)*VLOOKUP(A1166,'ZAR_USD Historical Data'!A:F,2,0)</f>
        <v>1123.8974999999998</v>
      </c>
      <c r="F1166">
        <f>VLOOKUP(A1166,JSE.JO!A:G,6,0)*VLOOKUP(A1166,'ZAR_USD Historical Data'!A:F,2,0)</f>
        <v>833.78412960749995</v>
      </c>
      <c r="G1166">
        <f>VLOOKUP(A1166,JSE.JO!A:G,7,0)</f>
        <v>72009</v>
      </c>
    </row>
    <row r="1167" spans="1:7" x14ac:dyDescent="0.3">
      <c r="A1167" s="1">
        <v>40500</v>
      </c>
      <c r="B1167">
        <f>VLOOKUP(A1167,JSE.JO!A:G,2,0)*VLOOKUP(A1167,'ZAR_USD Historical Data'!A:F,3,0)</f>
        <v>1121.8795</v>
      </c>
      <c r="C1167">
        <f>VLOOKUP(A1167,JSE.JO!A:G,3,0)*VLOOKUP(JSE.JO_USD!A1167,'ZAR_USD Historical Data'!A:F,4,0)</f>
        <v>1178.5409999999999</v>
      </c>
      <c r="D1167">
        <f>VLOOKUP(A1167,JSE.JO!A:G,4,0)*VLOOKUP(A1167,'ZAR_USD Historical Data'!A:F,5,0)</f>
        <v>1116.3530000000001</v>
      </c>
      <c r="E1167">
        <f>VLOOKUP(A1167,JSE.JO!A:G,5,0)*VLOOKUP(A1167,'ZAR_USD Historical Data'!A:F,2,0)</f>
        <v>1159.9626000000001</v>
      </c>
      <c r="F1167">
        <f>VLOOKUP(A1167,JSE.JO!A:G,6,0)*VLOOKUP(A1167,'ZAR_USD Historical Data'!A:F,2,0)</f>
        <v>860.53961897219995</v>
      </c>
      <c r="G1167">
        <f>VLOOKUP(A1167,JSE.JO!A:G,7,0)</f>
        <v>75411</v>
      </c>
    </row>
    <row r="1168" spans="1:7" x14ac:dyDescent="0.3">
      <c r="A1168" s="1">
        <v>40501</v>
      </c>
      <c r="B1168">
        <f>VLOOKUP(A1168,JSE.JO!A:G,2,0)*VLOOKUP(A1168,'ZAR_USD Historical Data'!A:F,3,0)</f>
        <v>1156.248</v>
      </c>
      <c r="C1168">
        <f>VLOOKUP(A1168,JSE.JO!A:G,3,0)*VLOOKUP(JSE.JO_USD!A1168,'ZAR_USD Historical Data'!A:F,4,0)</f>
        <v>1170.4499999999998</v>
      </c>
      <c r="D1168">
        <f>VLOOKUP(A1168,JSE.JO!A:G,4,0)*VLOOKUP(A1168,'ZAR_USD Historical Data'!A:F,5,0)</f>
        <v>1134.3029000000001</v>
      </c>
      <c r="E1168">
        <f>VLOOKUP(A1168,JSE.JO!A:G,5,0)*VLOOKUP(A1168,'ZAR_USD Historical Data'!A:F,2,0)</f>
        <v>1152.1509999999998</v>
      </c>
      <c r="F1168">
        <f>VLOOKUP(A1168,JSE.JO!A:G,6,0)*VLOOKUP(A1168,'ZAR_USD Historical Data'!A:F,2,0)</f>
        <v>854.74451562499996</v>
      </c>
      <c r="G1168">
        <f>VLOOKUP(A1168,JSE.JO!A:G,7,0)</f>
        <v>55035</v>
      </c>
    </row>
    <row r="1169" spans="1:7" x14ac:dyDescent="0.3">
      <c r="A1169" s="1">
        <v>40504</v>
      </c>
      <c r="B1169">
        <f>VLOOKUP(A1169,JSE.JO!A:G,2,0)*VLOOKUP(A1169,'ZAR_USD Historical Data'!A:F,3,0)</f>
        <v>1151.5889999999999</v>
      </c>
      <c r="C1169">
        <f>VLOOKUP(A1169,JSE.JO!A:G,3,0)*VLOOKUP(JSE.JO_USD!A1169,'ZAR_USD Historical Data'!A:F,4,0)</f>
        <v>1175.3751999999999</v>
      </c>
      <c r="D1169">
        <f>VLOOKUP(A1169,JSE.JO!A:G,4,0)*VLOOKUP(A1169,'ZAR_USD Historical Data'!A:F,5,0)</f>
        <v>1132.9887999999999</v>
      </c>
      <c r="E1169">
        <f>VLOOKUP(A1169,JSE.JO!A:G,5,0)*VLOOKUP(A1169,'ZAR_USD Historical Data'!A:F,2,0)</f>
        <v>1149.3972000000001</v>
      </c>
      <c r="F1169">
        <f>VLOOKUP(A1169,JSE.JO!A:G,6,0)*VLOOKUP(A1169,'ZAR_USD Historical Data'!A:F,2,0)</f>
        <v>852.70154232480002</v>
      </c>
      <c r="G1169">
        <f>VLOOKUP(A1169,JSE.JO!A:G,7,0)</f>
        <v>68159</v>
      </c>
    </row>
    <row r="1170" spans="1:7" x14ac:dyDescent="0.3">
      <c r="A1170" s="1">
        <v>40505</v>
      </c>
      <c r="B1170">
        <f>VLOOKUP(A1170,JSE.JO!A:G,2,0)*VLOOKUP(A1170,'ZAR_USD Historical Data'!A:F,3,0)</f>
        <v>1120.6231</v>
      </c>
      <c r="C1170">
        <f>VLOOKUP(A1170,JSE.JO!A:G,3,0)*VLOOKUP(JSE.JO_USD!A1170,'ZAR_USD Historical Data'!A:F,4,0)</f>
        <v>1173.42</v>
      </c>
      <c r="D1170">
        <f>VLOOKUP(A1170,JSE.JO!A:G,4,0)*VLOOKUP(A1170,'ZAR_USD Historical Data'!A:F,5,0)</f>
        <v>1095.4935</v>
      </c>
      <c r="E1170">
        <f>VLOOKUP(A1170,JSE.JO!A:G,5,0)*VLOOKUP(A1170,'ZAR_USD Historical Data'!A:F,2,0)</f>
        <v>1130.7440000000001</v>
      </c>
      <c r="F1170">
        <f>VLOOKUP(A1170,JSE.JO!A:G,6,0)*VLOOKUP(A1170,'ZAR_USD Historical Data'!A:F,2,0)</f>
        <v>838.86341375250004</v>
      </c>
      <c r="G1170">
        <f>VLOOKUP(A1170,JSE.JO!A:G,7,0)</f>
        <v>95865</v>
      </c>
    </row>
    <row r="1171" spans="1:7" x14ac:dyDescent="0.3">
      <c r="A1171" s="1">
        <v>40506</v>
      </c>
      <c r="B1171">
        <f>VLOOKUP(A1171,JSE.JO!A:G,2,0)*VLOOKUP(A1171,'ZAR_USD Historical Data'!A:F,3,0)</f>
        <v>1128.6099999999999</v>
      </c>
      <c r="C1171">
        <f>VLOOKUP(A1171,JSE.JO!A:G,3,0)*VLOOKUP(JSE.JO_USD!A1171,'ZAR_USD Historical Data'!A:F,4,0)</f>
        <v>1149.5400000000002</v>
      </c>
      <c r="D1171">
        <f>VLOOKUP(A1171,JSE.JO!A:G,4,0)*VLOOKUP(A1171,'ZAR_USD Historical Data'!A:F,5,0)</f>
        <v>1101.3058000000001</v>
      </c>
      <c r="E1171">
        <f>VLOOKUP(A1171,JSE.JO!A:G,5,0)*VLOOKUP(A1171,'ZAR_USD Historical Data'!A:F,2,0)</f>
        <v>1131.0586000000001</v>
      </c>
      <c r="F1171">
        <f>VLOOKUP(A1171,JSE.JO!A:G,6,0)*VLOOKUP(A1171,'ZAR_USD Historical Data'!A:F,2,0)</f>
        <v>839.09673617699991</v>
      </c>
      <c r="G1171">
        <f>VLOOKUP(A1171,JSE.JO!A:G,7,0)</f>
        <v>25289</v>
      </c>
    </row>
    <row r="1172" spans="1:7" x14ac:dyDescent="0.3">
      <c r="A1172" s="1">
        <v>40507</v>
      </c>
      <c r="B1172">
        <f>VLOOKUP(A1172,JSE.JO!A:G,2,0)*VLOOKUP(A1172,'ZAR_USD Historical Data'!A:F,3,0)</f>
        <v>1135.05</v>
      </c>
      <c r="C1172">
        <f>VLOOKUP(A1172,JSE.JO!A:G,3,0)*VLOOKUP(JSE.JO_USD!A1172,'ZAR_USD Historical Data'!A:F,4,0)</f>
        <v>1148.0726</v>
      </c>
      <c r="D1172">
        <f>VLOOKUP(A1172,JSE.JO!A:G,4,0)*VLOOKUP(A1172,'ZAR_USD Historical Data'!A:F,5,0)</f>
        <v>1116.0365999999999</v>
      </c>
      <c r="E1172">
        <f>VLOOKUP(A1172,JSE.JO!A:G,5,0)*VLOOKUP(A1172,'ZAR_USD Historical Data'!A:F,2,0)</f>
        <v>1136.2316000000001</v>
      </c>
      <c r="F1172">
        <f>VLOOKUP(A1172,JSE.JO!A:G,6,0)*VLOOKUP(A1172,'ZAR_USD Historical Data'!A:F,2,0)</f>
        <v>842.93442464489999</v>
      </c>
      <c r="G1172">
        <f>VLOOKUP(A1172,JSE.JO!A:G,7,0)</f>
        <v>44369</v>
      </c>
    </row>
    <row r="1173" spans="1:7" x14ac:dyDescent="0.3">
      <c r="A1173" s="1">
        <v>40508</v>
      </c>
      <c r="B1173">
        <f>VLOOKUP(A1173,JSE.JO!A:G,2,0)*VLOOKUP(A1173,'ZAR_USD Historical Data'!A:F,3,0)</f>
        <v>1135.4319999999998</v>
      </c>
      <c r="C1173">
        <f>VLOOKUP(A1173,JSE.JO!A:G,3,0)*VLOOKUP(JSE.JO_USD!A1173,'ZAR_USD Historical Data'!A:F,4,0)</f>
        <v>1139.2</v>
      </c>
      <c r="D1173">
        <f>VLOOKUP(A1173,JSE.JO!A:G,4,0)*VLOOKUP(A1173,'ZAR_USD Historical Data'!A:F,5,0)</f>
        <v>1099.1728000000001</v>
      </c>
      <c r="E1173">
        <f>VLOOKUP(A1173,JSE.JO!A:G,5,0)*VLOOKUP(A1173,'ZAR_USD Historical Data'!A:F,2,0)</f>
        <v>1114.3035</v>
      </c>
      <c r="F1173">
        <f>VLOOKUP(A1173,JSE.JO!A:G,6,0)*VLOOKUP(A1173,'ZAR_USD Historical Data'!A:F,2,0)</f>
        <v>826.66664083779995</v>
      </c>
      <c r="G1173">
        <f>VLOOKUP(A1173,JSE.JO!A:G,7,0)</f>
        <v>11924</v>
      </c>
    </row>
    <row r="1174" spans="1:7" x14ac:dyDescent="0.3">
      <c r="A1174" s="1">
        <v>40511</v>
      </c>
      <c r="B1174">
        <f>VLOOKUP(A1174,JSE.JO!A:G,2,0)*VLOOKUP(A1174,'ZAR_USD Historical Data'!A:F,3,0)</f>
        <v>1121.5999999999999</v>
      </c>
      <c r="C1174">
        <f>VLOOKUP(A1174,JSE.JO!A:G,3,0)*VLOOKUP(JSE.JO_USD!A1174,'ZAR_USD Historical Data'!A:F,4,0)</f>
        <v>1140.5433</v>
      </c>
      <c r="D1174">
        <f>VLOOKUP(A1174,JSE.JO!A:G,4,0)*VLOOKUP(A1174,'ZAR_USD Historical Data'!A:F,5,0)</f>
        <v>1098.3786</v>
      </c>
      <c r="E1174">
        <f>VLOOKUP(A1174,JSE.JO!A:G,5,0)*VLOOKUP(A1174,'ZAR_USD Historical Data'!A:F,2,0)</f>
        <v>1116.9750000000001</v>
      </c>
      <c r="F1174">
        <f>VLOOKUP(A1174,JSE.JO!A:G,6,0)*VLOOKUP(A1174,'ZAR_USD Historical Data'!A:F,2,0)</f>
        <v>828.64855612600013</v>
      </c>
      <c r="G1174">
        <f>VLOOKUP(A1174,JSE.JO!A:G,7,0)</f>
        <v>46720</v>
      </c>
    </row>
    <row r="1175" spans="1:7" x14ac:dyDescent="0.3">
      <c r="A1175" s="1">
        <v>40512</v>
      </c>
      <c r="B1175">
        <f>VLOOKUP(A1175,JSE.JO!A:G,2,0)*VLOOKUP(A1175,'ZAR_USD Historical Data'!A:F,3,0)</f>
        <v>1115.385</v>
      </c>
      <c r="C1175">
        <f>VLOOKUP(A1175,JSE.JO!A:G,3,0)*VLOOKUP(JSE.JO_USD!A1175,'ZAR_USD Historical Data'!A:F,4,0)</f>
        <v>1131.2424000000001</v>
      </c>
      <c r="D1175">
        <f>VLOOKUP(A1175,JSE.JO!A:G,4,0)*VLOOKUP(A1175,'ZAR_USD Historical Data'!A:F,5,0)</f>
        <v>1095.4944</v>
      </c>
      <c r="E1175">
        <f>VLOOKUP(A1175,JSE.JO!A:G,5,0)*VLOOKUP(A1175,'ZAR_USD Historical Data'!A:F,2,0)</f>
        <v>1115.5700000000002</v>
      </c>
      <c r="F1175">
        <f>VLOOKUP(A1175,JSE.JO!A:G,6,0)*VLOOKUP(A1175,'ZAR_USD Historical Data'!A:F,2,0)</f>
        <v>827.60626291750009</v>
      </c>
      <c r="G1175">
        <f>VLOOKUP(A1175,JSE.JO!A:G,7,0)</f>
        <v>29923</v>
      </c>
    </row>
    <row r="1176" spans="1:7" x14ac:dyDescent="0.3">
      <c r="A1176" s="1">
        <v>40513</v>
      </c>
      <c r="B1176">
        <f>VLOOKUP(A1176,JSE.JO!A:G,2,0)*VLOOKUP(A1176,'ZAR_USD Historical Data'!A:F,3,0)</f>
        <v>1124</v>
      </c>
      <c r="C1176">
        <f>VLOOKUP(A1176,JSE.JO!A:G,3,0)*VLOOKUP(JSE.JO_USD!A1176,'ZAR_USD Historical Data'!A:F,4,0)</f>
        <v>1145.7431999999999</v>
      </c>
      <c r="D1176">
        <f>VLOOKUP(A1176,JSE.JO!A:G,4,0)*VLOOKUP(A1176,'ZAR_USD Historical Data'!A:F,5,0)</f>
        <v>1101.7710000000002</v>
      </c>
      <c r="E1176">
        <f>VLOOKUP(A1176,JSE.JO!A:G,5,0)*VLOOKUP(A1176,'ZAR_USD Historical Data'!A:F,2,0)</f>
        <v>1125.75</v>
      </c>
      <c r="F1176">
        <f>VLOOKUP(A1176,JSE.JO!A:G,6,0)*VLOOKUP(A1176,'ZAR_USD Historical Data'!A:F,2,0)</f>
        <v>835.15854495749988</v>
      </c>
      <c r="G1176">
        <f>VLOOKUP(A1176,JSE.JO!A:G,7,0)</f>
        <v>43787</v>
      </c>
    </row>
    <row r="1177" spans="1:7" x14ac:dyDescent="0.3">
      <c r="A1177" s="1">
        <v>40514</v>
      </c>
      <c r="B1177">
        <f>VLOOKUP(A1177,JSE.JO!A:G,2,0)*VLOOKUP(A1177,'ZAR_USD Historical Data'!A:F,3,0)</f>
        <v>1127.9630999999999</v>
      </c>
      <c r="C1177">
        <f>VLOOKUP(A1177,JSE.JO!A:G,3,0)*VLOOKUP(JSE.JO_USD!A1177,'ZAR_USD Historical Data'!A:F,4,0)</f>
        <v>1161.9575</v>
      </c>
      <c r="D1177">
        <f>VLOOKUP(A1177,JSE.JO!A:G,4,0)*VLOOKUP(A1177,'ZAR_USD Historical Data'!A:F,5,0)</f>
        <v>1113.8999999999999</v>
      </c>
      <c r="E1177">
        <f>VLOOKUP(A1177,JSE.JO!A:G,5,0)*VLOOKUP(A1177,'ZAR_USD Historical Data'!A:F,2,0)</f>
        <v>1145.5</v>
      </c>
      <c r="F1177">
        <f>VLOOKUP(A1177,JSE.JO!A:G,6,0)*VLOOKUP(A1177,'ZAR_USD Historical Data'!A:F,2,0)</f>
        <v>849.81044925499998</v>
      </c>
      <c r="G1177">
        <f>VLOOKUP(A1177,JSE.JO!A:G,7,0)</f>
        <v>581565</v>
      </c>
    </row>
    <row r="1178" spans="1:7" x14ac:dyDescent="0.3">
      <c r="A1178" s="1">
        <v>40515</v>
      </c>
      <c r="B1178">
        <f>VLOOKUP(A1178,JSE.JO!A:G,2,0)*VLOOKUP(A1178,'ZAR_USD Historical Data'!A:F,3,0)</f>
        <v>1143.92</v>
      </c>
      <c r="C1178">
        <f>VLOOKUP(A1178,JSE.JO!A:G,3,0)*VLOOKUP(JSE.JO_USD!A1178,'ZAR_USD Historical Data'!A:F,4,0)</f>
        <v>1164.3191999999999</v>
      </c>
      <c r="D1178">
        <f>VLOOKUP(A1178,JSE.JO!A:G,4,0)*VLOOKUP(A1178,'ZAR_USD Historical Data'!A:F,5,0)</f>
        <v>1129.059</v>
      </c>
      <c r="E1178">
        <f>VLOOKUP(A1178,JSE.JO!A:G,5,0)*VLOOKUP(A1178,'ZAR_USD Historical Data'!A:F,2,0)</f>
        <v>1150.3620000000001</v>
      </c>
      <c r="F1178">
        <f>VLOOKUP(A1178,JSE.JO!A:G,6,0)*VLOOKUP(A1178,'ZAR_USD Historical Data'!A:F,2,0)</f>
        <v>853.41744759960011</v>
      </c>
      <c r="G1178">
        <f>VLOOKUP(A1178,JSE.JO!A:G,7,0)</f>
        <v>76253</v>
      </c>
    </row>
    <row r="1179" spans="1:7" x14ac:dyDescent="0.3">
      <c r="A1179" s="1">
        <v>40518</v>
      </c>
      <c r="B1179">
        <f>VLOOKUP(A1179,JSE.JO!A:G,2,0)*VLOOKUP(A1179,'ZAR_USD Historical Data'!A:F,3,0)</f>
        <v>1146.29</v>
      </c>
      <c r="C1179">
        <f>VLOOKUP(A1179,JSE.JO!A:G,3,0)*VLOOKUP(JSE.JO_USD!A1179,'ZAR_USD Historical Data'!A:F,4,0)</f>
        <v>1183.5561</v>
      </c>
      <c r="D1179">
        <f>VLOOKUP(A1179,JSE.JO!A:G,4,0)*VLOOKUP(A1179,'ZAR_USD Historical Data'!A:F,5,0)</f>
        <v>1127.481</v>
      </c>
      <c r="E1179">
        <f>VLOOKUP(A1179,JSE.JO!A:G,5,0)*VLOOKUP(A1179,'ZAR_USD Historical Data'!A:F,2,0)</f>
        <v>1157.6748</v>
      </c>
      <c r="F1179">
        <f>VLOOKUP(A1179,JSE.JO!A:G,6,0)*VLOOKUP(A1179,'ZAR_USD Historical Data'!A:F,2,0)</f>
        <v>858.84251490960003</v>
      </c>
      <c r="G1179">
        <f>VLOOKUP(A1179,JSE.JO!A:G,7,0)</f>
        <v>233260</v>
      </c>
    </row>
    <row r="1180" spans="1:7" x14ac:dyDescent="0.3">
      <c r="A1180" s="1">
        <v>40519</v>
      </c>
      <c r="B1180">
        <f>VLOOKUP(A1180,JSE.JO!A:G,2,0)*VLOOKUP(A1180,'ZAR_USD Historical Data'!A:F,3,0)</f>
        <v>1154.49</v>
      </c>
      <c r="C1180">
        <f>VLOOKUP(A1180,JSE.JO!A:G,3,0)*VLOOKUP(JSE.JO_USD!A1180,'ZAR_USD Historical Data'!A:F,4,0)</f>
        <v>1174.3518000000001</v>
      </c>
      <c r="D1180">
        <f>VLOOKUP(A1180,JSE.JO!A:G,4,0)*VLOOKUP(A1180,'ZAR_USD Historical Data'!A:F,5,0)</f>
        <v>1133.2164</v>
      </c>
      <c r="E1180">
        <f>VLOOKUP(A1180,JSE.JO!A:G,5,0)*VLOOKUP(A1180,'ZAR_USD Historical Data'!A:F,2,0)</f>
        <v>1143.7860000000001</v>
      </c>
      <c r="F1180">
        <f>VLOOKUP(A1180,JSE.JO!A:G,6,0)*VLOOKUP(A1180,'ZAR_USD Historical Data'!A:F,2,0)</f>
        <v>848.53878288480007</v>
      </c>
      <c r="G1180">
        <f>VLOOKUP(A1180,JSE.JO!A:G,7,0)</f>
        <v>64381</v>
      </c>
    </row>
    <row r="1181" spans="1:7" x14ac:dyDescent="0.3">
      <c r="A1181" s="1">
        <v>40520</v>
      </c>
      <c r="B1181">
        <f>VLOOKUP(A1181,JSE.JO!A:G,2,0)*VLOOKUP(A1181,'ZAR_USD Historical Data'!A:F,3,0)</f>
        <v>1139.3242</v>
      </c>
      <c r="C1181">
        <f>VLOOKUP(A1181,JSE.JO!A:G,3,0)*VLOOKUP(JSE.JO_USD!A1181,'ZAR_USD Historical Data'!A:F,4,0)</f>
        <v>1162.9092000000001</v>
      </c>
      <c r="D1181">
        <f>VLOOKUP(A1181,JSE.JO!A:G,4,0)*VLOOKUP(A1181,'ZAR_USD Historical Data'!A:F,5,0)</f>
        <v>1122.5900000000001</v>
      </c>
      <c r="E1181">
        <f>VLOOKUP(A1181,JSE.JO!A:G,5,0)*VLOOKUP(A1181,'ZAR_USD Historical Data'!A:F,2,0)</f>
        <v>1141.55</v>
      </c>
      <c r="F1181">
        <f>VLOOKUP(A1181,JSE.JO!A:G,6,0)*VLOOKUP(A1181,'ZAR_USD Historical Data'!A:F,2,0)</f>
        <v>846.88006839549996</v>
      </c>
      <c r="G1181">
        <f>VLOOKUP(A1181,JSE.JO!A:G,7,0)</f>
        <v>319658</v>
      </c>
    </row>
    <row r="1182" spans="1:7" x14ac:dyDescent="0.3">
      <c r="A1182" s="1">
        <v>40521</v>
      </c>
      <c r="B1182">
        <f>VLOOKUP(A1182,JSE.JO!A:G,2,0)*VLOOKUP(A1182,'ZAR_USD Historical Data'!A:F,3,0)</f>
        <v>1155.2</v>
      </c>
      <c r="C1182">
        <f>VLOOKUP(A1182,JSE.JO!A:G,3,0)*VLOOKUP(JSE.JO_USD!A1182,'ZAR_USD Historical Data'!A:F,4,0)</f>
        <v>1183.7222999999999</v>
      </c>
      <c r="D1182">
        <f>VLOOKUP(A1182,JSE.JO!A:G,4,0)*VLOOKUP(A1182,'ZAR_USD Historical Data'!A:F,5,0)</f>
        <v>1132.6253999999999</v>
      </c>
      <c r="E1182">
        <f>VLOOKUP(A1182,JSE.JO!A:G,5,0)*VLOOKUP(A1182,'ZAR_USD Historical Data'!A:F,2,0)</f>
        <v>1155.93</v>
      </c>
      <c r="F1182">
        <f>VLOOKUP(A1182,JSE.JO!A:G,6,0)*VLOOKUP(A1182,'ZAR_USD Historical Data'!A:F,2,0)</f>
        <v>857.54804313680006</v>
      </c>
      <c r="G1182">
        <f>VLOOKUP(A1182,JSE.JO!A:G,7,0)</f>
        <v>120899</v>
      </c>
    </row>
    <row r="1183" spans="1:7" x14ac:dyDescent="0.3">
      <c r="A1183" s="1">
        <v>40522</v>
      </c>
      <c r="B1183">
        <f>VLOOKUP(A1183,JSE.JO!A:G,2,0)*VLOOKUP(A1183,'ZAR_USD Historical Data'!A:F,3,0)</f>
        <v>1156.5880000000002</v>
      </c>
      <c r="C1183">
        <f>VLOOKUP(A1183,JSE.JO!A:G,3,0)*VLOOKUP(JSE.JO_USD!A1183,'ZAR_USD Historical Data'!A:F,4,0)</f>
        <v>1172.8</v>
      </c>
      <c r="D1183">
        <f>VLOOKUP(A1183,JSE.JO!A:G,4,0)*VLOOKUP(A1183,'ZAR_USD Historical Data'!A:F,5,0)</f>
        <v>1143.056</v>
      </c>
      <c r="E1183">
        <f>VLOOKUP(A1183,JSE.JO!A:G,5,0)*VLOOKUP(A1183,'ZAR_USD Historical Data'!A:F,2,0)</f>
        <v>1164.143</v>
      </c>
      <c r="F1183">
        <f>VLOOKUP(A1183,JSE.JO!A:G,6,0)*VLOOKUP(A1183,'ZAR_USD Historical Data'!A:F,2,0)</f>
        <v>863.64108967449988</v>
      </c>
      <c r="G1183">
        <f>VLOOKUP(A1183,JSE.JO!A:G,7,0)</f>
        <v>88741</v>
      </c>
    </row>
    <row r="1184" spans="1:7" x14ac:dyDescent="0.3">
      <c r="A1184" s="1">
        <v>40525</v>
      </c>
      <c r="B1184">
        <f>VLOOKUP(A1184,JSE.JO!A:G,2,0)*VLOOKUP(A1184,'ZAR_USD Historical Data'!A:F,3,0)</f>
        <v>1166.2560000000001</v>
      </c>
      <c r="C1184">
        <f>VLOOKUP(A1184,JSE.JO!A:G,3,0)*VLOOKUP(JSE.JO_USD!A1184,'ZAR_USD Historical Data'!A:F,4,0)</f>
        <v>1188.7794000000001</v>
      </c>
      <c r="D1184">
        <f>VLOOKUP(A1184,JSE.JO!A:G,4,0)*VLOOKUP(A1184,'ZAR_USD Historical Data'!A:F,5,0)</f>
        <v>1151.5140000000001</v>
      </c>
      <c r="E1184">
        <f>VLOOKUP(A1184,JSE.JO!A:G,5,0)*VLOOKUP(A1184,'ZAR_USD Historical Data'!A:F,2,0)</f>
        <v>1166.6759999999999</v>
      </c>
      <c r="F1184">
        <f>VLOOKUP(A1184,JSE.JO!A:G,6,0)*VLOOKUP(A1184,'ZAR_USD Historical Data'!A:F,2,0)</f>
        <v>865.52013346239994</v>
      </c>
      <c r="G1184">
        <f>VLOOKUP(A1184,JSE.JO!A:G,7,0)</f>
        <v>65543</v>
      </c>
    </row>
    <row r="1185" spans="1:7" x14ac:dyDescent="0.3">
      <c r="A1185" s="1">
        <v>40526</v>
      </c>
      <c r="B1185">
        <f>VLOOKUP(A1185,JSE.JO!A:G,2,0)*VLOOKUP(A1185,'ZAR_USD Historical Data'!A:F,3,0)</f>
        <v>1169.9721</v>
      </c>
      <c r="C1185">
        <f>VLOOKUP(A1185,JSE.JO!A:G,3,0)*VLOOKUP(JSE.JO_USD!A1185,'ZAR_USD Historical Data'!A:F,4,0)</f>
        <v>1185.096</v>
      </c>
      <c r="D1185">
        <f>VLOOKUP(A1185,JSE.JO!A:G,4,0)*VLOOKUP(A1185,'ZAR_USD Historical Data'!A:F,5,0)</f>
        <v>1156.1570999999999</v>
      </c>
      <c r="E1185">
        <f>VLOOKUP(A1185,JSE.JO!A:G,5,0)*VLOOKUP(A1185,'ZAR_USD Historical Data'!A:F,2,0)</f>
        <v>1167.3277</v>
      </c>
      <c r="F1185">
        <f>VLOOKUP(A1185,JSE.JO!A:G,6,0)*VLOOKUP(A1185,'ZAR_USD Historical Data'!A:F,2,0)</f>
        <v>866.00363378760005</v>
      </c>
      <c r="G1185">
        <f>VLOOKUP(A1185,JSE.JO!A:G,7,0)</f>
        <v>88742</v>
      </c>
    </row>
    <row r="1186" spans="1:7" x14ac:dyDescent="0.3">
      <c r="A1186" s="1">
        <v>40527</v>
      </c>
      <c r="B1186">
        <f>VLOOKUP(A1186,JSE.JO!A:G,2,0)*VLOOKUP(A1186,'ZAR_USD Historical Data'!A:F,3,0)</f>
        <v>1164.2819999999999</v>
      </c>
      <c r="C1186">
        <f>VLOOKUP(A1186,JSE.JO!A:G,3,0)*VLOOKUP(JSE.JO_USD!A1186,'ZAR_USD Historical Data'!A:F,4,0)</f>
        <v>1177.05</v>
      </c>
      <c r="D1186">
        <f>VLOOKUP(A1186,JSE.JO!A:G,4,0)*VLOOKUP(A1186,'ZAR_USD Historical Data'!A:F,5,0)</f>
        <v>1138.6599999999999</v>
      </c>
      <c r="E1186">
        <f>VLOOKUP(A1186,JSE.JO!A:G,5,0)*VLOOKUP(A1186,'ZAR_USD Historical Data'!A:F,2,0)</f>
        <v>1151.03</v>
      </c>
      <c r="F1186">
        <f>VLOOKUP(A1186,JSE.JO!A:G,6,0)*VLOOKUP(A1186,'ZAR_USD Historical Data'!A:F,2,0)</f>
        <v>853.91298245830001</v>
      </c>
      <c r="G1186">
        <f>VLOOKUP(A1186,JSE.JO!A:G,7,0)</f>
        <v>187124</v>
      </c>
    </row>
    <row r="1187" spans="1:7" x14ac:dyDescent="0.3">
      <c r="A1187" s="1">
        <v>40528</v>
      </c>
      <c r="B1187">
        <f>VLOOKUP(A1187,JSE.JO!A:G,2,0)*VLOOKUP(A1187,'ZAR_USD Historical Data'!A:F,3,0)</f>
        <v>1148.6600000000001</v>
      </c>
      <c r="C1187">
        <f>VLOOKUP(A1187,JSE.JO!A:G,3,0)*VLOOKUP(JSE.JO_USD!A1187,'ZAR_USD Historical Data'!A:F,4,0)</f>
        <v>1159.72</v>
      </c>
      <c r="D1187">
        <f>VLOOKUP(A1187,JSE.JO!A:G,4,0)*VLOOKUP(A1187,'ZAR_USD Historical Data'!A:F,5,0)</f>
        <v>1141.55</v>
      </c>
      <c r="E1187">
        <f>VLOOKUP(A1187,JSE.JO!A:G,5,0)*VLOOKUP(A1187,'ZAR_USD Historical Data'!A:F,2,0)</f>
        <v>1154.98</v>
      </c>
      <c r="F1187">
        <f>VLOOKUP(A1187,JSE.JO!A:G,6,0)*VLOOKUP(A1187,'ZAR_USD Historical Data'!A:F,2,0)</f>
        <v>856.84336331780003</v>
      </c>
      <c r="G1187">
        <f>VLOOKUP(A1187,JSE.JO!A:G,7,0)</f>
        <v>0</v>
      </c>
    </row>
    <row r="1188" spans="1:7" x14ac:dyDescent="0.3">
      <c r="A1188" s="1">
        <v>40529</v>
      </c>
      <c r="B1188">
        <f>VLOOKUP(A1188,JSE.JO!A:G,2,0)*VLOOKUP(A1188,'ZAR_USD Historical Data'!A:F,3,0)</f>
        <v>1138.8</v>
      </c>
      <c r="C1188">
        <f>VLOOKUP(A1188,JSE.JO!A:G,3,0)*VLOOKUP(JSE.JO_USD!A1188,'ZAR_USD Historical Data'!A:F,4,0)</f>
        <v>1173.5676000000001</v>
      </c>
      <c r="D1188">
        <f>VLOOKUP(A1188,JSE.JO!A:G,4,0)*VLOOKUP(A1188,'ZAR_USD Historical Data'!A:F,5,0)</f>
        <v>1123.98</v>
      </c>
      <c r="E1188">
        <f>VLOOKUP(A1188,JSE.JO!A:G,5,0)*VLOOKUP(A1188,'ZAR_USD Historical Data'!A:F,2,0)</f>
        <v>1158.1693</v>
      </c>
      <c r="F1188">
        <f>VLOOKUP(A1188,JSE.JO!A:G,6,0)*VLOOKUP(A1188,'ZAR_USD Historical Data'!A:F,2,0)</f>
        <v>859.20926283849997</v>
      </c>
      <c r="G1188">
        <f>VLOOKUP(A1188,JSE.JO!A:G,7,0)</f>
        <v>1083986</v>
      </c>
    </row>
    <row r="1189" spans="1:7" x14ac:dyDescent="0.3">
      <c r="A1189" s="1">
        <v>40532</v>
      </c>
      <c r="B1189">
        <f>VLOOKUP(A1189,JSE.JO!A:G,2,0)*VLOOKUP(A1189,'ZAR_USD Historical Data'!A:F,3,0)</f>
        <v>1156.7249999999999</v>
      </c>
      <c r="C1189">
        <f>VLOOKUP(A1189,JSE.JO!A:G,3,0)*VLOOKUP(JSE.JO_USD!A1189,'ZAR_USD Historical Data'!A:F,4,0)</f>
        <v>1174.4000000000001</v>
      </c>
      <c r="D1189">
        <f>VLOOKUP(A1189,JSE.JO!A:G,4,0)*VLOOKUP(A1189,'ZAR_USD Historical Data'!A:F,5,0)</f>
        <v>1141.8484000000001</v>
      </c>
      <c r="E1189">
        <f>VLOOKUP(A1189,JSE.JO!A:G,5,0)*VLOOKUP(A1189,'ZAR_USD Historical Data'!A:F,2,0)</f>
        <v>1162.29</v>
      </c>
      <c r="F1189">
        <f>VLOOKUP(A1189,JSE.JO!A:G,6,0)*VLOOKUP(A1189,'ZAR_USD Historical Data'!A:F,2,0)</f>
        <v>862.26632673040001</v>
      </c>
      <c r="G1189">
        <f>VLOOKUP(A1189,JSE.JO!A:G,7,0)</f>
        <v>73260</v>
      </c>
    </row>
    <row r="1190" spans="1:7" x14ac:dyDescent="0.3">
      <c r="A1190" s="1">
        <v>40533</v>
      </c>
      <c r="B1190">
        <f>VLOOKUP(A1190,JSE.JO!A:G,2,0)*VLOOKUP(A1190,'ZAR_USD Historical Data'!A:F,3,0)</f>
        <v>1159.905</v>
      </c>
      <c r="C1190">
        <f>VLOOKUP(A1190,JSE.JO!A:G,3,0)*VLOOKUP(JSE.JO_USD!A1190,'ZAR_USD Historical Data'!A:F,4,0)</f>
        <v>1180.2495999999999</v>
      </c>
      <c r="D1190">
        <f>VLOOKUP(A1190,JSE.JO!A:G,4,0)*VLOOKUP(A1190,'ZAR_USD Historical Data'!A:F,5,0)</f>
        <v>1148.3325</v>
      </c>
      <c r="E1190">
        <f>VLOOKUP(A1190,JSE.JO!A:G,5,0)*VLOOKUP(A1190,'ZAR_USD Historical Data'!A:F,2,0)</f>
        <v>1174.2660000000001</v>
      </c>
      <c r="F1190">
        <f>VLOOKUP(A1190,JSE.JO!A:G,6,0)*VLOOKUP(A1190,'ZAR_USD Historical Data'!A:F,2,0)</f>
        <v>871.15095807340003</v>
      </c>
      <c r="G1190">
        <f>VLOOKUP(A1190,JSE.JO!A:G,7,0)</f>
        <v>30368</v>
      </c>
    </row>
    <row r="1191" spans="1:7" x14ac:dyDescent="0.3">
      <c r="A1191" s="1">
        <v>40534</v>
      </c>
      <c r="B1191">
        <f>VLOOKUP(A1191,JSE.JO!A:G,2,0)*VLOOKUP(A1191,'ZAR_USD Historical Data'!A:F,3,0)</f>
        <v>1171.2</v>
      </c>
      <c r="C1191">
        <f>VLOOKUP(A1191,JSE.JO!A:G,3,0)*VLOOKUP(JSE.JO_USD!A1191,'ZAR_USD Historical Data'!A:F,4,0)</f>
        <v>1188.0324000000001</v>
      </c>
      <c r="D1191">
        <f>VLOOKUP(A1191,JSE.JO!A:G,4,0)*VLOOKUP(A1191,'ZAR_USD Historical Data'!A:F,5,0)</f>
        <v>1153.9802999999999</v>
      </c>
      <c r="E1191">
        <f>VLOOKUP(A1191,JSE.JO!A:G,5,0)*VLOOKUP(A1191,'ZAR_USD Historical Data'!A:F,2,0)</f>
        <v>1176.8159000000001</v>
      </c>
      <c r="F1191">
        <f>VLOOKUP(A1191,JSE.JO!A:G,6,0)*VLOOKUP(A1191,'ZAR_USD Historical Data'!A:F,2,0)</f>
        <v>873.042551979</v>
      </c>
      <c r="G1191">
        <f>VLOOKUP(A1191,JSE.JO!A:G,7,0)</f>
        <v>141550</v>
      </c>
    </row>
    <row r="1192" spans="1:7" x14ac:dyDescent="0.3">
      <c r="A1192" s="1">
        <v>40535</v>
      </c>
      <c r="B1192">
        <f>VLOOKUP(A1192,JSE.JO!A:G,2,0)*VLOOKUP(A1192,'ZAR_USD Historical Data'!A:F,3,0)</f>
        <v>1180.0391999999999</v>
      </c>
      <c r="C1192">
        <f>VLOOKUP(A1192,JSE.JO!A:G,3,0)*VLOOKUP(JSE.JO_USD!A1192,'ZAR_USD Historical Data'!A:F,4,0)</f>
        <v>1201.068</v>
      </c>
      <c r="D1192">
        <f>VLOOKUP(A1192,JSE.JO!A:G,4,0)*VLOOKUP(A1192,'ZAR_USD Historical Data'!A:F,5,0)</f>
        <v>1164.942</v>
      </c>
      <c r="E1192">
        <f>VLOOKUP(A1192,JSE.JO!A:G,5,0)*VLOOKUP(A1192,'ZAR_USD Historical Data'!A:F,2,0)</f>
        <v>1183.2</v>
      </c>
      <c r="F1192">
        <f>VLOOKUP(A1192,JSE.JO!A:G,6,0)*VLOOKUP(A1192,'ZAR_USD Historical Data'!A:F,2,0)</f>
        <v>877.77877281659994</v>
      </c>
      <c r="G1192">
        <f>VLOOKUP(A1192,JSE.JO!A:G,7,0)</f>
        <v>104824</v>
      </c>
    </row>
    <row r="1193" spans="1:7" x14ac:dyDescent="0.3">
      <c r="A1193" s="1">
        <v>40536</v>
      </c>
      <c r="B1193">
        <f>VLOOKUP(A1193,JSE.JO!A:G,2,0)*VLOOKUP(A1193,'ZAR_USD Historical Data'!A:F,3,0)</f>
        <v>1177.7598</v>
      </c>
      <c r="C1193">
        <f>VLOOKUP(A1193,JSE.JO!A:G,3,0)*VLOOKUP(JSE.JO_USD!A1193,'ZAR_USD Historical Data'!A:F,4,0)</f>
        <v>1189.7208000000001</v>
      </c>
      <c r="D1193">
        <f>VLOOKUP(A1193,JSE.JO!A:G,4,0)*VLOOKUP(A1193,'ZAR_USD Historical Data'!A:F,5,0)</f>
        <v>1160.5680000000002</v>
      </c>
      <c r="E1193">
        <f>VLOOKUP(A1193,JSE.JO!A:G,5,0)*VLOOKUP(A1193,'ZAR_USD Historical Data'!A:F,2,0)</f>
        <v>1181.2640000000001</v>
      </c>
      <c r="F1193">
        <f>VLOOKUP(A1193,JSE.JO!A:G,6,0)*VLOOKUP(A1193,'ZAR_USD Historical Data'!A:F,2,0)</f>
        <v>876.34250563160003</v>
      </c>
      <c r="G1193">
        <f>VLOOKUP(A1193,JSE.JO!A:G,7,0)</f>
        <v>586</v>
      </c>
    </row>
    <row r="1194" spans="1:7" x14ac:dyDescent="0.3">
      <c r="A1194" s="1">
        <v>40539</v>
      </c>
      <c r="B1194">
        <f>VLOOKUP(A1194,JSE.JO!A:G,2,0)*VLOOKUP(A1194,'ZAR_USD Historical Data'!A:F,3,0)</f>
        <v>1178.876</v>
      </c>
      <c r="C1194">
        <f>VLOOKUP(A1194,JSE.JO!A:G,3,0)*VLOOKUP(JSE.JO_USD!A1194,'ZAR_USD Historical Data'!A:F,4,0)</f>
        <v>1189.2239999999999</v>
      </c>
      <c r="D1194">
        <f>VLOOKUP(A1194,JSE.JO!A:G,4,0)*VLOOKUP(A1194,'ZAR_USD Historical Data'!A:F,5,0)</f>
        <v>1170.1199999999999</v>
      </c>
      <c r="E1194">
        <f>VLOOKUP(A1194,JSE.JO!A:G,5,0)*VLOOKUP(A1194,'ZAR_USD Historical Data'!A:F,2,0)</f>
        <v>1181.2640000000001</v>
      </c>
      <c r="F1194">
        <f>VLOOKUP(A1194,JSE.JO!A:G,6,0)*VLOOKUP(A1194,'ZAR_USD Historical Data'!A:F,2,0)</f>
        <v>876.34250563160003</v>
      </c>
      <c r="G1194">
        <f>VLOOKUP(A1194,JSE.JO!A:G,7,0)</f>
        <v>0</v>
      </c>
    </row>
    <row r="1195" spans="1:7" x14ac:dyDescent="0.3">
      <c r="A1195" s="1">
        <v>40540</v>
      </c>
      <c r="B1195">
        <f>VLOOKUP(A1195,JSE.JO!A:G,2,0)*VLOOKUP(A1195,'ZAR_USD Historical Data'!A:F,3,0)</f>
        <v>1180.8576</v>
      </c>
      <c r="C1195">
        <f>VLOOKUP(A1195,JSE.JO!A:G,3,0)*VLOOKUP(JSE.JO_USD!A1195,'ZAR_USD Historical Data'!A:F,4,0)</f>
        <v>1206.2492</v>
      </c>
      <c r="D1195">
        <f>VLOOKUP(A1195,JSE.JO!A:G,4,0)*VLOOKUP(A1195,'ZAR_USD Historical Data'!A:F,5,0)</f>
        <v>1168.5624</v>
      </c>
      <c r="E1195">
        <f>VLOOKUP(A1195,JSE.JO!A:G,5,0)*VLOOKUP(A1195,'ZAR_USD Historical Data'!A:F,2,0)</f>
        <v>1192.2625</v>
      </c>
      <c r="F1195">
        <f>VLOOKUP(A1195,JSE.JO!A:G,6,0)*VLOOKUP(A1195,'ZAR_USD Historical Data'!A:F,2,0)</f>
        <v>884.50200436650005</v>
      </c>
      <c r="G1195">
        <f>VLOOKUP(A1195,JSE.JO!A:G,7,0)</f>
        <v>73768</v>
      </c>
    </row>
    <row r="1196" spans="1:7" x14ac:dyDescent="0.3">
      <c r="A1196" s="1">
        <v>40541</v>
      </c>
      <c r="B1196">
        <f>VLOOKUP(A1196,JSE.JO!A:G,2,0)*VLOOKUP(A1196,'ZAR_USD Historical Data'!A:F,3,0)</f>
        <v>1188.5249999999999</v>
      </c>
      <c r="C1196">
        <f>VLOOKUP(A1196,JSE.JO!A:G,3,0)*VLOOKUP(JSE.JO_USD!A1196,'ZAR_USD Historical Data'!A:F,4,0)</f>
        <v>1205.0225</v>
      </c>
      <c r="D1196">
        <f>VLOOKUP(A1196,JSE.JO!A:G,4,0)*VLOOKUP(A1196,'ZAR_USD Historical Data'!A:F,5,0)</f>
        <v>1178.19</v>
      </c>
      <c r="E1196">
        <f>VLOOKUP(A1196,JSE.JO!A:G,5,0)*VLOOKUP(A1196,'ZAR_USD Historical Data'!A:F,2,0)</f>
        <v>1197.98</v>
      </c>
      <c r="F1196">
        <f>VLOOKUP(A1196,JSE.JO!A:G,6,0)*VLOOKUP(A1196,'ZAR_USD Historical Data'!A:F,2,0)</f>
        <v>888.74357882449999</v>
      </c>
      <c r="G1196">
        <f>VLOOKUP(A1196,JSE.JO!A:G,7,0)</f>
        <v>19278</v>
      </c>
    </row>
    <row r="1197" spans="1:7" x14ac:dyDescent="0.3">
      <c r="A1197" s="1">
        <v>40542</v>
      </c>
      <c r="B1197">
        <f>VLOOKUP(A1197,JSE.JO!A:G,2,0)*VLOOKUP(A1197,'ZAR_USD Historical Data'!A:F,3,0)</f>
        <v>1214.0088000000001</v>
      </c>
      <c r="C1197">
        <f>VLOOKUP(A1197,JSE.JO!A:G,3,0)*VLOOKUP(JSE.JO_USD!A1197,'ZAR_USD Historical Data'!A:F,4,0)</f>
        <v>1228.5672</v>
      </c>
      <c r="D1197">
        <f>VLOOKUP(A1197,JSE.JO!A:G,4,0)*VLOOKUP(A1197,'ZAR_USD Historical Data'!A:F,5,0)</f>
        <v>1166.51</v>
      </c>
      <c r="E1197">
        <f>VLOOKUP(A1197,JSE.JO!A:G,5,0)*VLOOKUP(A1197,'ZAR_USD Historical Data'!A:F,2,0)</f>
        <v>1198.5624</v>
      </c>
      <c r="F1197">
        <f>VLOOKUP(A1197,JSE.JO!A:G,6,0)*VLOOKUP(A1197,'ZAR_USD Historical Data'!A:F,2,0)</f>
        <v>889.1755276824</v>
      </c>
      <c r="G1197">
        <f>VLOOKUP(A1197,JSE.JO!A:G,7,0)</f>
        <v>45210</v>
      </c>
    </row>
    <row r="1198" spans="1:7" x14ac:dyDescent="0.3">
      <c r="A1198" s="1">
        <v>40543</v>
      </c>
      <c r="B1198">
        <f>VLOOKUP(A1198,JSE.JO!A:G,2,0)*VLOOKUP(A1198,'ZAR_USD Historical Data'!A:F,3,0)</f>
        <v>1200.99</v>
      </c>
      <c r="C1198">
        <f>VLOOKUP(A1198,JSE.JO!A:G,3,0)*VLOOKUP(JSE.JO_USD!A1198,'ZAR_USD Historical Data'!A:F,4,0)</f>
        <v>1233.5725</v>
      </c>
      <c r="D1198">
        <f>VLOOKUP(A1198,JSE.JO!A:G,4,0)*VLOOKUP(A1198,'ZAR_USD Historical Data'!A:F,5,0)</f>
        <v>1172.3600000000001</v>
      </c>
      <c r="E1198">
        <f>VLOOKUP(A1198,JSE.JO!A:G,5,0)*VLOOKUP(A1198,'ZAR_USD Historical Data'!A:F,2,0)</f>
        <v>1193.69</v>
      </c>
      <c r="F1198">
        <f>VLOOKUP(A1198,JSE.JO!A:G,6,0)*VLOOKUP(A1198,'ZAR_USD Historical Data'!A:F,2,0)</f>
        <v>885.5610957409001</v>
      </c>
      <c r="G1198">
        <f>VLOOKUP(A1198,JSE.JO!A:G,7,0)</f>
        <v>114933</v>
      </c>
    </row>
    <row r="1199" spans="1:7" x14ac:dyDescent="0.3">
      <c r="A1199" s="1">
        <v>40546</v>
      </c>
      <c r="B1199">
        <f>VLOOKUP(A1199,JSE.JO!A:G,2,0)*VLOOKUP(A1199,'ZAR_USD Historical Data'!A:F,3,0)</f>
        <v>1201.6960000000001</v>
      </c>
      <c r="C1199">
        <f>VLOOKUP(A1199,JSE.JO!A:G,3,0)*VLOOKUP(JSE.JO_USD!A1199,'ZAR_USD Historical Data'!A:F,4,0)</f>
        <v>1244.1527999999998</v>
      </c>
      <c r="D1199">
        <f>VLOOKUP(A1199,JSE.JO!A:G,4,0)*VLOOKUP(A1199,'ZAR_USD Historical Data'!A:F,5,0)</f>
        <v>1173.0103999999999</v>
      </c>
      <c r="E1199">
        <f>VLOOKUP(A1199,JSE.JO!A:G,5,0)*VLOOKUP(A1199,'ZAR_USD Historical Data'!A:F,2,0)</f>
        <v>1207.2</v>
      </c>
      <c r="F1199">
        <f>VLOOKUP(A1199,JSE.JO!A:G,6,0)*VLOOKUP(A1199,'ZAR_USD Historical Data'!A:F,2,0)</f>
        <v>895.58361607860002</v>
      </c>
      <c r="G1199">
        <f>VLOOKUP(A1199,JSE.JO!A:G,7,0)</f>
        <v>89275</v>
      </c>
    </row>
    <row r="1200" spans="1:7" x14ac:dyDescent="0.3">
      <c r="A1200" s="1">
        <v>40547</v>
      </c>
      <c r="B1200">
        <f>VLOOKUP(A1200,JSE.JO!A:G,2,0)*VLOOKUP(A1200,'ZAR_USD Historical Data'!A:F,3,0)</f>
        <v>1206.2492</v>
      </c>
      <c r="C1200">
        <f>VLOOKUP(A1200,JSE.JO!A:G,3,0)*VLOOKUP(JSE.JO_USD!A1200,'ZAR_USD Historical Data'!A:F,4,0)</f>
        <v>1238.2</v>
      </c>
      <c r="D1200">
        <f>VLOOKUP(A1200,JSE.JO!A:G,4,0)*VLOOKUP(A1200,'ZAR_USD Historical Data'!A:F,5,0)</f>
        <v>1181.4522999999999</v>
      </c>
      <c r="E1200">
        <f>VLOOKUP(A1200,JSE.JO!A:G,5,0)*VLOOKUP(A1200,'ZAR_USD Historical Data'!A:F,2,0)</f>
        <v>1229.18</v>
      </c>
      <c r="F1200">
        <f>VLOOKUP(A1200,JSE.JO!A:G,6,0)*VLOOKUP(A1200,'ZAR_USD Historical Data'!A:F,2,0)</f>
        <v>911.88986122110009</v>
      </c>
      <c r="G1200">
        <f>VLOOKUP(A1200,JSE.JO!A:G,7,0)</f>
        <v>147853</v>
      </c>
    </row>
    <row r="1201" spans="1:7" x14ac:dyDescent="0.3">
      <c r="A1201" s="1">
        <v>40548</v>
      </c>
      <c r="B1201">
        <f>VLOOKUP(A1201,JSE.JO!A:G,2,0)*VLOOKUP(A1201,'ZAR_USD Historical Data'!A:F,3,0)</f>
        <v>1222.1507999999999</v>
      </c>
      <c r="C1201">
        <f>VLOOKUP(A1201,JSE.JO!A:G,3,0)*VLOOKUP(JSE.JO_USD!A1201,'ZAR_USD Historical Data'!A:F,4,0)</f>
        <v>1242.6615000000002</v>
      </c>
      <c r="D1201">
        <f>VLOOKUP(A1201,JSE.JO!A:G,4,0)*VLOOKUP(A1201,'ZAR_USD Historical Data'!A:F,5,0)</f>
        <v>1197.8880000000001</v>
      </c>
      <c r="E1201">
        <f>VLOOKUP(A1201,JSE.JO!A:G,5,0)*VLOOKUP(A1201,'ZAR_USD Historical Data'!A:F,2,0)</f>
        <v>1226.6475</v>
      </c>
      <c r="F1201">
        <f>VLOOKUP(A1201,JSE.JO!A:G,6,0)*VLOOKUP(A1201,'ZAR_USD Historical Data'!A:F,2,0)</f>
        <v>910.01117187499995</v>
      </c>
      <c r="G1201">
        <f>VLOOKUP(A1201,JSE.JO!A:G,7,0)</f>
        <v>284898</v>
      </c>
    </row>
    <row r="1202" spans="1:7" x14ac:dyDescent="0.3">
      <c r="A1202" s="1">
        <v>40549</v>
      </c>
      <c r="B1202">
        <f>VLOOKUP(A1202,JSE.JO!A:G,2,0)*VLOOKUP(A1202,'ZAR_USD Historical Data'!A:F,3,0)</f>
        <v>1216.8751999999999</v>
      </c>
      <c r="C1202">
        <f>VLOOKUP(A1202,JSE.JO!A:G,3,0)*VLOOKUP(JSE.JO_USD!A1202,'ZAR_USD Historical Data'!A:F,4,0)</f>
        <v>1232.6275000000001</v>
      </c>
      <c r="D1202">
        <f>VLOOKUP(A1202,JSE.JO!A:G,4,0)*VLOOKUP(A1202,'ZAR_USD Historical Data'!A:F,5,0)</f>
        <v>1178.8409999999999</v>
      </c>
      <c r="E1202">
        <f>VLOOKUP(A1202,JSE.JO!A:G,5,0)*VLOOKUP(A1202,'ZAR_USD Historical Data'!A:F,2,0)</f>
        <v>1209.162</v>
      </c>
      <c r="F1202">
        <f>VLOOKUP(A1202,JSE.JO!A:G,6,0)*VLOOKUP(A1202,'ZAR_USD Historical Data'!A:F,2,0)</f>
        <v>897.03914344609996</v>
      </c>
      <c r="G1202">
        <f>VLOOKUP(A1202,JSE.JO!A:G,7,0)</f>
        <v>164527</v>
      </c>
    </row>
    <row r="1203" spans="1:7" x14ac:dyDescent="0.3">
      <c r="A1203" s="1">
        <v>40550</v>
      </c>
      <c r="B1203">
        <f>VLOOKUP(A1203,JSE.JO!A:G,2,0)*VLOOKUP(A1203,'ZAR_USD Historical Data'!A:F,3,0)</f>
        <v>1181.74</v>
      </c>
      <c r="C1203">
        <f>VLOOKUP(A1203,JSE.JO!A:G,3,0)*VLOOKUP(JSE.JO_USD!A1203,'ZAR_USD Historical Data'!A:F,4,0)</f>
        <v>1226.355</v>
      </c>
      <c r="D1203">
        <f>VLOOKUP(A1203,JSE.JO!A:G,4,0)*VLOOKUP(A1203,'ZAR_USD Historical Data'!A:F,5,0)</f>
        <v>1166.4449999999999</v>
      </c>
      <c r="E1203">
        <f>VLOOKUP(A1203,JSE.JO!A:G,5,0)*VLOOKUP(A1203,'ZAR_USD Historical Data'!A:F,2,0)</f>
        <v>1214.8630000000001</v>
      </c>
      <c r="F1203">
        <f>VLOOKUP(A1203,JSE.JO!A:G,6,0)*VLOOKUP(A1203,'ZAR_USD Historical Data'!A:F,2,0)</f>
        <v>901.26851189570004</v>
      </c>
      <c r="G1203">
        <f>VLOOKUP(A1203,JSE.JO!A:G,7,0)</f>
        <v>180513</v>
      </c>
    </row>
    <row r="1204" spans="1:7" x14ac:dyDescent="0.3">
      <c r="A1204" s="1">
        <v>40553</v>
      </c>
      <c r="B1204">
        <f>VLOOKUP(A1204,JSE.JO!A:G,2,0)*VLOOKUP(A1204,'ZAR_USD Historical Data'!A:F,3,0)</f>
        <v>1213.848</v>
      </c>
      <c r="C1204">
        <f>VLOOKUP(A1204,JSE.JO!A:G,3,0)*VLOOKUP(JSE.JO_USD!A1204,'ZAR_USD Historical Data'!A:F,4,0)</f>
        <v>1226.0785000000001</v>
      </c>
      <c r="D1204">
        <f>VLOOKUP(A1204,JSE.JO!A:G,4,0)*VLOOKUP(A1204,'ZAR_USD Historical Data'!A:F,5,0)</f>
        <v>1188.4964</v>
      </c>
      <c r="E1204">
        <f>VLOOKUP(A1204,JSE.JO!A:G,5,0)*VLOOKUP(A1204,'ZAR_USD Historical Data'!A:F,2,0)</f>
        <v>1222.7445</v>
      </c>
      <c r="F1204">
        <f>VLOOKUP(A1204,JSE.JO!A:G,6,0)*VLOOKUP(A1204,'ZAR_USD Historical Data'!A:F,2,0)</f>
        <v>907.11558196109991</v>
      </c>
      <c r="G1204">
        <f>VLOOKUP(A1204,JSE.JO!A:G,7,0)</f>
        <v>188541</v>
      </c>
    </row>
    <row r="1205" spans="1:7" x14ac:dyDescent="0.3">
      <c r="A1205" s="1">
        <v>40554</v>
      </c>
      <c r="B1205">
        <f>VLOOKUP(A1205,JSE.JO!A:G,2,0)*VLOOKUP(A1205,'ZAR_USD Historical Data'!A:F,3,0)</f>
        <v>1221.9110000000001</v>
      </c>
      <c r="C1205">
        <f>VLOOKUP(A1205,JSE.JO!A:G,3,0)*VLOOKUP(JSE.JO_USD!A1205,'ZAR_USD Historical Data'!A:F,4,0)</f>
        <v>1223.5780000000002</v>
      </c>
      <c r="D1205">
        <f>VLOOKUP(A1205,JSE.JO!A:G,4,0)*VLOOKUP(A1205,'ZAR_USD Historical Data'!A:F,5,0)</f>
        <v>1193.9383</v>
      </c>
      <c r="E1205">
        <f>VLOOKUP(A1205,JSE.JO!A:G,5,0)*VLOOKUP(A1205,'ZAR_USD Historical Data'!A:F,2,0)</f>
        <v>1209.8325</v>
      </c>
      <c r="F1205">
        <f>VLOOKUP(A1205,JSE.JO!A:G,6,0)*VLOOKUP(A1205,'ZAR_USD Historical Data'!A:F,2,0)</f>
        <v>897.53657146499995</v>
      </c>
      <c r="G1205">
        <f>VLOOKUP(A1205,JSE.JO!A:G,7,0)</f>
        <v>349586</v>
      </c>
    </row>
    <row r="1206" spans="1:7" x14ac:dyDescent="0.3">
      <c r="A1206" s="1">
        <v>40555</v>
      </c>
      <c r="B1206">
        <f>VLOOKUP(A1206,JSE.JO!A:G,2,0)*VLOOKUP(A1206,'ZAR_USD Historical Data'!A:F,3,0)</f>
        <v>1199.9639999999999</v>
      </c>
      <c r="C1206">
        <f>VLOOKUP(A1206,JSE.JO!A:G,3,0)*VLOOKUP(JSE.JO_USD!A1206,'ZAR_USD Historical Data'!A:F,4,0)</f>
        <v>1236.8979999999999</v>
      </c>
      <c r="D1206">
        <f>VLOOKUP(A1206,JSE.JO!A:G,4,0)*VLOOKUP(A1206,'ZAR_USD Historical Data'!A:F,5,0)</f>
        <v>1197.471</v>
      </c>
      <c r="E1206">
        <f>VLOOKUP(A1206,JSE.JO!A:G,5,0)*VLOOKUP(A1206,'ZAR_USD Historical Data'!A:F,2,0)</f>
        <v>1231.846</v>
      </c>
      <c r="F1206">
        <f>VLOOKUP(A1206,JSE.JO!A:G,6,0)*VLOOKUP(A1206,'ZAR_USD Historical Data'!A:F,2,0)</f>
        <v>913.86780759890007</v>
      </c>
      <c r="G1206">
        <f>VLOOKUP(A1206,JSE.JO!A:G,7,0)</f>
        <v>15012</v>
      </c>
    </row>
    <row r="1207" spans="1:7" x14ac:dyDescent="0.3">
      <c r="A1207" s="1">
        <v>40556</v>
      </c>
      <c r="B1207">
        <f>VLOOKUP(A1207,JSE.JO!A:G,2,0)*VLOOKUP(A1207,'ZAR_USD Historical Data'!A:F,3,0)</f>
        <v>1222.1265000000001</v>
      </c>
      <c r="C1207">
        <f>VLOOKUP(A1207,JSE.JO!A:G,3,0)*VLOOKUP(JSE.JO_USD!A1207,'ZAR_USD Historical Data'!A:F,4,0)</f>
        <v>1250.5999999999999</v>
      </c>
      <c r="D1207">
        <f>VLOOKUP(A1207,JSE.JO!A:G,4,0)*VLOOKUP(A1207,'ZAR_USD Historical Data'!A:F,5,0)</f>
        <v>1187.4081999999999</v>
      </c>
      <c r="E1207">
        <f>VLOOKUP(A1207,JSE.JO!A:G,5,0)*VLOOKUP(A1207,'ZAR_USD Historical Data'!A:F,2,0)</f>
        <v>1199.7172</v>
      </c>
      <c r="F1207">
        <f>VLOOKUP(A1207,JSE.JO!A:G,6,0)*VLOOKUP(A1207,'ZAR_USD Historical Data'!A:F,2,0)</f>
        <v>890.03233379819994</v>
      </c>
      <c r="G1207">
        <f>VLOOKUP(A1207,JSE.JO!A:G,7,0)</f>
        <v>36923</v>
      </c>
    </row>
    <row r="1208" spans="1:7" x14ac:dyDescent="0.3">
      <c r="A1208" s="1">
        <v>40557</v>
      </c>
      <c r="B1208">
        <f>VLOOKUP(A1208,JSE.JO!A:G,2,0)*VLOOKUP(A1208,'ZAR_USD Historical Data'!A:F,3,0)</f>
        <v>1198.8966</v>
      </c>
      <c r="C1208">
        <f>VLOOKUP(A1208,JSE.JO!A:G,3,0)*VLOOKUP(JSE.JO_USD!A1208,'ZAR_USD Historical Data'!A:F,4,0)</f>
        <v>1232.2149999999999</v>
      </c>
      <c r="D1208">
        <f>VLOOKUP(A1208,JSE.JO!A:G,4,0)*VLOOKUP(A1208,'ZAR_USD Historical Data'!A:F,5,0)</f>
        <v>1168.5344</v>
      </c>
      <c r="E1208">
        <f>VLOOKUP(A1208,JSE.JO!A:G,5,0)*VLOOKUP(A1208,'ZAR_USD Historical Data'!A:F,2,0)</f>
        <v>1198.5558000000001</v>
      </c>
      <c r="F1208">
        <f>VLOOKUP(A1208,JSE.JO!A:G,6,0)*VLOOKUP(A1208,'ZAR_USD Historical Data'!A:F,2,0)</f>
        <v>889.17075195390009</v>
      </c>
      <c r="G1208">
        <f>VLOOKUP(A1208,JSE.JO!A:G,7,0)</f>
        <v>99700</v>
      </c>
    </row>
    <row r="1209" spans="1:7" x14ac:dyDescent="0.3">
      <c r="A1209" s="1">
        <v>40560</v>
      </c>
      <c r="B1209">
        <f>VLOOKUP(A1209,JSE.JO!A:G,2,0)*VLOOKUP(A1209,'ZAR_USD Historical Data'!A:F,3,0)</f>
        <v>1191.8800000000001</v>
      </c>
      <c r="C1209">
        <f>VLOOKUP(A1209,JSE.JO!A:G,3,0)*VLOOKUP(JSE.JO_USD!A1209,'ZAR_USD Historical Data'!A:F,4,0)</f>
        <v>1226.0999999999999</v>
      </c>
      <c r="D1209">
        <f>VLOOKUP(A1209,JSE.JO!A:G,4,0)*VLOOKUP(A1209,'ZAR_USD Historical Data'!A:F,5,0)</f>
        <v>1168.3920000000001</v>
      </c>
      <c r="E1209">
        <f>VLOOKUP(A1209,JSE.JO!A:G,5,0)*VLOOKUP(A1209,'ZAR_USD Historical Data'!A:F,2,0)</f>
        <v>1211.2948000000001</v>
      </c>
      <c r="F1209">
        <f>VLOOKUP(A1209,JSE.JO!A:G,6,0)*VLOOKUP(A1209,'ZAR_USD Historical Data'!A:F,2,0)</f>
        <v>898.62137478760008</v>
      </c>
      <c r="G1209">
        <f>VLOOKUP(A1209,JSE.JO!A:G,7,0)</f>
        <v>37196</v>
      </c>
    </row>
    <row r="1210" spans="1:7" x14ac:dyDescent="0.3">
      <c r="A1210" s="1">
        <v>40561</v>
      </c>
      <c r="B1210">
        <f>VLOOKUP(A1210,JSE.JO!A:G,2,0)*VLOOKUP(A1210,'ZAR_USD Historical Data'!A:F,3,0)</f>
        <v>1207.2654</v>
      </c>
      <c r="C1210">
        <f>VLOOKUP(A1210,JSE.JO!A:G,3,0)*VLOOKUP(JSE.JO_USD!A1210,'ZAR_USD Historical Data'!A:F,4,0)</f>
        <v>1235.616</v>
      </c>
      <c r="D1210">
        <f>VLOOKUP(A1210,JSE.JO!A:G,4,0)*VLOOKUP(A1210,'ZAR_USD Historical Data'!A:F,5,0)</f>
        <v>1195.1220000000001</v>
      </c>
      <c r="E1210">
        <f>VLOOKUP(A1210,JSE.JO!A:G,5,0)*VLOOKUP(A1210,'ZAR_USD Historical Data'!A:F,2,0)</f>
        <v>1208.2449999999999</v>
      </c>
      <c r="F1210">
        <f>VLOOKUP(A1210,JSE.JO!A:G,6,0)*VLOOKUP(A1210,'ZAR_USD Historical Data'!A:F,2,0)</f>
        <v>896.35891677969994</v>
      </c>
      <c r="G1210">
        <f>VLOOKUP(A1210,JSE.JO!A:G,7,0)</f>
        <v>192374</v>
      </c>
    </row>
    <row r="1211" spans="1:7" x14ac:dyDescent="0.3">
      <c r="A1211" s="1">
        <v>40562</v>
      </c>
      <c r="B1211">
        <f>VLOOKUP(A1211,JSE.JO!A:G,2,0)*VLOOKUP(A1211,'ZAR_USD Historical Data'!A:F,3,0)</f>
        <v>1212.96</v>
      </c>
      <c r="C1211">
        <f>VLOOKUP(A1211,JSE.JO!A:G,3,0)*VLOOKUP(JSE.JO_USD!A1211,'ZAR_USD Historical Data'!A:F,4,0)</f>
        <v>1228.08</v>
      </c>
      <c r="D1211">
        <f>VLOOKUP(A1211,JSE.JO!A:G,4,0)*VLOOKUP(A1211,'ZAR_USD Historical Data'!A:F,5,0)</f>
        <v>1184.03</v>
      </c>
      <c r="E1211">
        <f>VLOOKUP(A1211,JSE.JO!A:G,5,0)*VLOOKUP(A1211,'ZAR_USD Historical Data'!A:F,2,0)</f>
        <v>1194.05</v>
      </c>
      <c r="F1211">
        <f>VLOOKUP(A1211,JSE.JO!A:G,6,0)*VLOOKUP(A1211,'ZAR_USD Historical Data'!A:F,2,0)</f>
        <v>885.82809329299994</v>
      </c>
      <c r="G1211">
        <f>VLOOKUP(A1211,JSE.JO!A:G,7,0)</f>
        <v>145545</v>
      </c>
    </row>
    <row r="1212" spans="1:7" x14ac:dyDescent="0.3">
      <c r="A1212" s="1">
        <v>40563</v>
      </c>
      <c r="B1212">
        <f>VLOOKUP(A1212,JSE.JO!A:G,2,0)*VLOOKUP(A1212,'ZAR_USD Historical Data'!A:F,3,0)</f>
        <v>1199.52</v>
      </c>
      <c r="C1212">
        <f>VLOOKUP(A1212,JSE.JO!A:G,3,0)*VLOOKUP(JSE.JO_USD!A1212,'ZAR_USD Historical Data'!A:F,4,0)</f>
        <v>1209.5999999999999</v>
      </c>
      <c r="D1212">
        <f>VLOOKUP(A1212,JSE.JO!A:G,4,0)*VLOOKUP(A1212,'ZAR_USD Historical Data'!A:F,5,0)</f>
        <v>1157.8500000000001</v>
      </c>
      <c r="E1212">
        <f>VLOOKUP(A1212,JSE.JO!A:G,5,0)*VLOOKUP(A1212,'ZAR_USD Historical Data'!A:F,2,0)</f>
        <v>1181.7125000000001</v>
      </c>
      <c r="F1212">
        <f>VLOOKUP(A1212,JSE.JO!A:G,6,0)*VLOOKUP(A1212,'ZAR_USD Historical Data'!A:F,2,0)</f>
        <v>876.67524460180005</v>
      </c>
      <c r="G1212">
        <f>VLOOKUP(A1212,JSE.JO!A:G,7,0)</f>
        <v>99418</v>
      </c>
    </row>
    <row r="1213" spans="1:7" x14ac:dyDescent="0.3">
      <c r="A1213" s="1">
        <v>40564</v>
      </c>
      <c r="B1213">
        <f>VLOOKUP(A1213,JSE.JO!A:G,2,0)*VLOOKUP(A1213,'ZAR_USD Historical Data'!A:F,3,0)</f>
        <v>1167.7791999999999</v>
      </c>
      <c r="C1213">
        <f>VLOOKUP(A1213,JSE.JO!A:G,3,0)*VLOOKUP(JSE.JO_USD!A1213,'ZAR_USD Historical Data'!A:F,4,0)</f>
        <v>1191.3356000000001</v>
      </c>
      <c r="D1213">
        <f>VLOOKUP(A1213,JSE.JO!A:G,4,0)*VLOOKUP(A1213,'ZAR_USD Historical Data'!A:F,5,0)</f>
        <v>1146.184</v>
      </c>
      <c r="E1213">
        <f>VLOOKUP(A1213,JSE.JO!A:G,5,0)*VLOOKUP(A1213,'ZAR_USD Historical Data'!A:F,2,0)</f>
        <v>1182.9115999999999</v>
      </c>
      <c r="F1213">
        <f>VLOOKUP(A1213,JSE.JO!A:G,6,0)*VLOOKUP(A1213,'ZAR_USD Historical Data'!A:F,2,0)</f>
        <v>877.56477468919991</v>
      </c>
      <c r="G1213">
        <f>VLOOKUP(A1213,JSE.JO!A:G,7,0)</f>
        <v>26023</v>
      </c>
    </row>
    <row r="1214" spans="1:7" x14ac:dyDescent="0.3">
      <c r="A1214" s="1">
        <v>40567</v>
      </c>
      <c r="B1214">
        <f>VLOOKUP(A1214,JSE.JO!A:G,2,0)*VLOOKUP(A1214,'ZAR_USD Historical Data'!A:F,3,0)</f>
        <v>1185.24</v>
      </c>
      <c r="C1214">
        <f>VLOOKUP(A1214,JSE.JO!A:G,3,0)*VLOOKUP(JSE.JO_USD!A1214,'ZAR_USD Historical Data'!A:F,4,0)</f>
        <v>1200.3599999999999</v>
      </c>
      <c r="D1214">
        <f>VLOOKUP(A1214,JSE.JO!A:G,4,0)*VLOOKUP(A1214,'ZAR_USD Historical Data'!A:F,5,0)</f>
        <v>1154.5641000000001</v>
      </c>
      <c r="E1214">
        <f>VLOOKUP(A1214,JSE.JO!A:G,5,0)*VLOOKUP(A1214,'ZAR_USD Historical Data'!A:F,2,0)</f>
        <v>1185.0972000000002</v>
      </c>
      <c r="F1214">
        <f>VLOOKUP(A1214,JSE.JO!A:G,6,0)*VLOOKUP(A1214,'ZAR_USD Historical Data'!A:F,2,0)</f>
        <v>879.18620093640004</v>
      </c>
      <c r="G1214">
        <f>VLOOKUP(A1214,JSE.JO!A:G,7,0)</f>
        <v>72009</v>
      </c>
    </row>
    <row r="1215" spans="1:7" x14ac:dyDescent="0.3">
      <c r="A1215" s="1">
        <v>40568</v>
      </c>
      <c r="B1215">
        <f>VLOOKUP(A1215,JSE.JO!A:G,2,0)*VLOOKUP(A1215,'ZAR_USD Historical Data'!A:F,3,0)</f>
        <v>1192.7249999999999</v>
      </c>
      <c r="C1215">
        <f>VLOOKUP(A1215,JSE.JO!A:G,3,0)*VLOOKUP(JSE.JO_USD!A1215,'ZAR_USD Historical Data'!A:F,4,0)</f>
        <v>1200.258</v>
      </c>
      <c r="D1215">
        <f>VLOOKUP(A1215,JSE.JO!A:G,4,0)*VLOOKUP(A1215,'ZAR_USD Historical Data'!A:F,5,0)</f>
        <v>1159.771</v>
      </c>
      <c r="E1215">
        <f>VLOOKUP(A1215,JSE.JO!A:G,5,0)*VLOOKUP(A1215,'ZAR_USD Historical Data'!A:F,2,0)</f>
        <v>1182.4865</v>
      </c>
      <c r="F1215">
        <f>VLOOKUP(A1215,JSE.JO!A:G,6,0)*VLOOKUP(A1215,'ZAR_USD Historical Data'!A:F,2,0)</f>
        <v>877.24940915299999</v>
      </c>
      <c r="G1215">
        <f>VLOOKUP(A1215,JSE.JO!A:G,7,0)</f>
        <v>152197</v>
      </c>
    </row>
    <row r="1216" spans="1:7" x14ac:dyDescent="0.3">
      <c r="A1216" s="1">
        <v>40569</v>
      </c>
      <c r="B1216">
        <f>VLOOKUP(A1216,JSE.JO!A:G,2,0)*VLOOKUP(A1216,'ZAR_USD Historical Data'!A:F,3,0)</f>
        <v>1179.8416</v>
      </c>
      <c r="C1216">
        <f>VLOOKUP(A1216,JSE.JO!A:G,3,0)*VLOOKUP(JSE.JO_USD!A1216,'ZAR_USD Historical Data'!A:F,4,0)</f>
        <v>1185.6999999999998</v>
      </c>
      <c r="D1216">
        <f>VLOOKUP(A1216,JSE.JO!A:G,4,0)*VLOOKUP(A1216,'ZAR_USD Historical Data'!A:F,5,0)</f>
        <v>1151.0145</v>
      </c>
      <c r="E1216">
        <f>VLOOKUP(A1216,JSE.JO!A:G,5,0)*VLOOKUP(A1216,'ZAR_USD Historical Data'!A:F,2,0)</f>
        <v>1167.9639999999999</v>
      </c>
      <c r="F1216">
        <f>VLOOKUP(A1216,JSE.JO!A:G,6,0)*VLOOKUP(A1216,'ZAR_USD Historical Data'!A:F,2,0)</f>
        <v>866.47565633440001</v>
      </c>
      <c r="G1216">
        <f>VLOOKUP(A1216,JSE.JO!A:G,7,0)</f>
        <v>28065</v>
      </c>
    </row>
    <row r="1217" spans="1:7" x14ac:dyDescent="0.3">
      <c r="A1217" s="1">
        <v>40570</v>
      </c>
      <c r="B1217">
        <f>VLOOKUP(A1217,JSE.JO!A:G,2,0)*VLOOKUP(A1217,'ZAR_USD Historical Data'!A:F,3,0)</f>
        <v>1165.4860000000001</v>
      </c>
      <c r="C1217">
        <f>VLOOKUP(A1217,JSE.JO!A:G,3,0)*VLOOKUP(JSE.JO_USD!A1217,'ZAR_USD Historical Data'!A:F,4,0)</f>
        <v>1185.31</v>
      </c>
      <c r="D1217">
        <f>VLOOKUP(A1217,JSE.JO!A:G,4,0)*VLOOKUP(A1217,'ZAR_USD Historical Data'!A:F,5,0)</f>
        <v>1125.3900000000001</v>
      </c>
      <c r="E1217">
        <f>VLOOKUP(A1217,JSE.JO!A:G,5,0)*VLOOKUP(A1217,'ZAR_USD Historical Data'!A:F,2,0)</f>
        <v>1154.4648</v>
      </c>
      <c r="F1217">
        <f>VLOOKUP(A1217,JSE.JO!A:G,6,0)*VLOOKUP(A1217,'ZAR_USD Historical Data'!A:F,2,0)</f>
        <v>856.46103160079997</v>
      </c>
      <c r="G1217">
        <f>VLOOKUP(A1217,JSE.JO!A:G,7,0)</f>
        <v>357312</v>
      </c>
    </row>
    <row r="1218" spans="1:7" x14ac:dyDescent="0.3">
      <c r="A1218" s="1">
        <v>40571</v>
      </c>
      <c r="B1218">
        <f>VLOOKUP(A1218,JSE.JO!A:G,2,0)*VLOOKUP(A1218,'ZAR_USD Historical Data'!A:F,3,0)</f>
        <v>1152.0189</v>
      </c>
      <c r="C1218">
        <f>VLOOKUP(A1218,JSE.JO!A:G,3,0)*VLOOKUP(JSE.JO_USD!A1218,'ZAR_USD Historical Data'!A:F,4,0)</f>
        <v>1173.9750000000001</v>
      </c>
      <c r="D1218">
        <f>VLOOKUP(A1218,JSE.JO!A:G,4,0)*VLOOKUP(A1218,'ZAR_USD Historical Data'!A:F,5,0)</f>
        <v>1123.7471</v>
      </c>
      <c r="E1218">
        <f>VLOOKUP(A1218,JSE.JO!A:G,5,0)*VLOOKUP(A1218,'ZAR_USD Historical Data'!A:F,2,0)</f>
        <v>1142.26</v>
      </c>
      <c r="F1218">
        <f>VLOOKUP(A1218,JSE.JO!A:G,6,0)*VLOOKUP(A1218,'ZAR_USD Historical Data'!A:F,2,0)</f>
        <v>847.40665555770011</v>
      </c>
      <c r="G1218">
        <f>VLOOKUP(A1218,JSE.JO!A:G,7,0)</f>
        <v>348281</v>
      </c>
    </row>
    <row r="1219" spans="1:7" x14ac:dyDescent="0.3">
      <c r="A1219" s="1">
        <v>40574</v>
      </c>
      <c r="B1219">
        <f>VLOOKUP(A1219,JSE.JO!A:G,2,0)*VLOOKUP(A1219,'ZAR_USD Historical Data'!A:F,3,0)</f>
        <v>1143.45</v>
      </c>
      <c r="C1219">
        <f>VLOOKUP(A1219,JSE.JO!A:G,3,0)*VLOOKUP(JSE.JO_USD!A1219,'ZAR_USD Historical Data'!A:F,4,0)</f>
        <v>1156.6499999999999</v>
      </c>
      <c r="D1219">
        <f>VLOOKUP(A1219,JSE.JO!A:G,4,0)*VLOOKUP(A1219,'ZAR_USD Historical Data'!A:F,5,0)</f>
        <v>1089.6858</v>
      </c>
      <c r="E1219">
        <f>VLOOKUP(A1219,JSE.JO!A:G,5,0)*VLOOKUP(A1219,'ZAR_USD Historical Data'!A:F,2,0)</f>
        <v>1112.8</v>
      </c>
      <c r="F1219">
        <f>VLOOKUP(A1219,JSE.JO!A:G,6,0)*VLOOKUP(A1219,'ZAR_USD Historical Data'!A:F,2,0)</f>
        <v>825.55123258139997</v>
      </c>
      <c r="G1219">
        <f>VLOOKUP(A1219,JSE.JO!A:G,7,0)</f>
        <v>283660</v>
      </c>
    </row>
    <row r="1220" spans="1:7" x14ac:dyDescent="0.3">
      <c r="A1220" s="1">
        <v>40575</v>
      </c>
      <c r="B1220">
        <f>VLOOKUP(A1220,JSE.JO!A:G,2,0)*VLOOKUP(A1220,'ZAR_USD Historical Data'!A:F,3,0)</f>
        <v>1109.8109999999999</v>
      </c>
      <c r="C1220">
        <f>VLOOKUP(A1220,JSE.JO!A:G,3,0)*VLOOKUP(JSE.JO_USD!A1220,'ZAR_USD Historical Data'!A:F,4,0)</f>
        <v>1141.29</v>
      </c>
      <c r="D1220">
        <f>VLOOKUP(A1220,JSE.JO!A:G,4,0)*VLOOKUP(A1220,'ZAR_USD Historical Data'!A:F,5,0)</f>
        <v>1098.9998000000001</v>
      </c>
      <c r="E1220">
        <f>VLOOKUP(A1220,JSE.JO!A:G,5,0)*VLOOKUP(A1220,'ZAR_USD Historical Data'!A:F,2,0)</f>
        <v>1122.7355</v>
      </c>
      <c r="F1220">
        <f>VLOOKUP(A1220,JSE.JO!A:G,6,0)*VLOOKUP(A1220,'ZAR_USD Historical Data'!A:F,2,0)</f>
        <v>832.92200637400003</v>
      </c>
      <c r="G1220">
        <f>VLOOKUP(A1220,JSE.JO!A:G,7,0)</f>
        <v>414275</v>
      </c>
    </row>
    <row r="1221" spans="1:7" x14ac:dyDescent="0.3">
      <c r="A1221" s="1">
        <v>40576</v>
      </c>
      <c r="B1221">
        <f>VLOOKUP(A1221,JSE.JO!A:G,2,0)*VLOOKUP(A1221,'ZAR_USD Historical Data'!A:F,3,0)</f>
        <v>1120.8</v>
      </c>
      <c r="C1221">
        <f>VLOOKUP(A1221,JSE.JO!A:G,3,0)*VLOOKUP(JSE.JO_USD!A1221,'ZAR_USD Historical Data'!A:F,4,0)</f>
        <v>1128.1409999999998</v>
      </c>
      <c r="D1221">
        <f>VLOOKUP(A1221,JSE.JO!A:G,4,0)*VLOOKUP(A1221,'ZAR_USD Historical Data'!A:F,5,0)</f>
        <v>1099.3467000000001</v>
      </c>
      <c r="E1221">
        <f>VLOOKUP(A1221,JSE.JO!A:G,5,0)*VLOOKUP(A1221,'ZAR_USD Historical Data'!A:F,2,0)</f>
        <v>1110.1410000000001</v>
      </c>
      <c r="F1221">
        <f>VLOOKUP(A1221,JSE.JO!A:G,6,0)*VLOOKUP(A1221,'ZAR_USD Historical Data'!A:F,2,0)</f>
        <v>823.57857428850014</v>
      </c>
      <c r="G1221">
        <f>VLOOKUP(A1221,JSE.JO!A:G,7,0)</f>
        <v>114690</v>
      </c>
    </row>
    <row r="1222" spans="1:7" x14ac:dyDescent="0.3">
      <c r="A1222" s="1">
        <v>40577</v>
      </c>
      <c r="B1222">
        <f>VLOOKUP(A1222,JSE.JO!A:G,2,0)*VLOOKUP(A1222,'ZAR_USD Historical Data'!A:F,3,0)</f>
        <v>1120.8078</v>
      </c>
      <c r="C1222">
        <f>VLOOKUP(A1222,JSE.JO!A:G,3,0)*VLOOKUP(JSE.JO_USD!A1222,'ZAR_USD Historical Data'!A:F,4,0)</f>
        <v>1127.2446</v>
      </c>
      <c r="D1222">
        <f>VLOOKUP(A1222,JSE.JO!A:G,4,0)*VLOOKUP(A1222,'ZAR_USD Historical Data'!A:F,5,0)</f>
        <v>1070.3200000000002</v>
      </c>
      <c r="E1222">
        <f>VLOOKUP(A1222,JSE.JO!A:G,5,0)*VLOOKUP(A1222,'ZAR_USD Historical Data'!A:F,2,0)</f>
        <v>1087.04</v>
      </c>
      <c r="F1222">
        <f>VLOOKUP(A1222,JSE.JO!A:G,6,0)*VLOOKUP(A1222,'ZAR_USD Historical Data'!A:F,2,0)</f>
        <v>806.44081253440004</v>
      </c>
      <c r="G1222">
        <f>VLOOKUP(A1222,JSE.JO!A:G,7,0)</f>
        <v>107950</v>
      </c>
    </row>
    <row r="1223" spans="1:7" x14ac:dyDescent="0.3">
      <c r="A1223" s="1">
        <v>40578</v>
      </c>
      <c r="B1223">
        <f>VLOOKUP(A1223,JSE.JO!A:G,2,0)*VLOOKUP(A1223,'ZAR_USD Historical Data'!A:F,3,0)</f>
        <v>1084.67</v>
      </c>
      <c r="C1223">
        <f>VLOOKUP(A1223,JSE.JO!A:G,3,0)*VLOOKUP(JSE.JO_USD!A1223,'ZAR_USD Historical Data'!A:F,4,0)</f>
        <v>1119.972</v>
      </c>
      <c r="D1223">
        <f>VLOOKUP(A1223,JSE.JO!A:G,4,0)*VLOOKUP(A1223,'ZAR_USD Historical Data'!A:F,5,0)</f>
        <v>1058.5956999999999</v>
      </c>
      <c r="E1223">
        <f>VLOOKUP(A1223,JSE.JO!A:G,5,0)*VLOOKUP(A1223,'ZAR_USD Historical Data'!A:F,2,0)</f>
        <v>1085.2401</v>
      </c>
      <c r="F1223">
        <f>VLOOKUP(A1223,JSE.JO!A:G,6,0)*VLOOKUP(A1223,'ZAR_USD Historical Data'!A:F,2,0)</f>
        <v>805.10541407850008</v>
      </c>
      <c r="G1223">
        <f>VLOOKUP(A1223,JSE.JO!A:G,7,0)</f>
        <v>345060</v>
      </c>
    </row>
    <row r="1224" spans="1:7" x14ac:dyDescent="0.3">
      <c r="A1224" s="1">
        <v>40581</v>
      </c>
      <c r="B1224">
        <f>VLOOKUP(A1224,JSE.JO!A:G,2,0)*VLOOKUP(A1224,'ZAR_USD Historical Data'!A:F,3,0)</f>
        <v>1071.828</v>
      </c>
      <c r="C1224">
        <f>VLOOKUP(A1224,JSE.JO!A:G,3,0)*VLOOKUP(JSE.JO_USD!A1224,'ZAR_USD Historical Data'!A:F,4,0)</f>
        <v>1118.4000000000001</v>
      </c>
      <c r="D1224">
        <f>VLOOKUP(A1224,JSE.JO!A:G,4,0)*VLOOKUP(A1224,'ZAR_USD Historical Data'!A:F,5,0)</f>
        <v>1049.6933999999999</v>
      </c>
      <c r="E1224">
        <f>VLOOKUP(A1224,JSE.JO!A:G,5,0)*VLOOKUP(A1224,'ZAR_USD Historical Data'!A:F,2,0)</f>
        <v>1068.8100000000002</v>
      </c>
      <c r="F1224">
        <f>VLOOKUP(A1224,JSE.JO!A:G,6,0)*VLOOKUP(A1224,'ZAR_USD Historical Data'!A:F,2,0)</f>
        <v>792.91653227400002</v>
      </c>
      <c r="G1224">
        <f>VLOOKUP(A1224,JSE.JO!A:G,7,0)</f>
        <v>53746</v>
      </c>
    </row>
    <row r="1225" spans="1:7" x14ac:dyDescent="0.3">
      <c r="A1225" s="1">
        <v>40582</v>
      </c>
      <c r="B1225">
        <f>VLOOKUP(A1225,JSE.JO!A:G,2,0)*VLOOKUP(A1225,'ZAR_USD Historical Data'!A:F,3,0)</f>
        <v>1061.0650000000001</v>
      </c>
      <c r="C1225">
        <f>VLOOKUP(A1225,JSE.JO!A:G,3,0)*VLOOKUP(JSE.JO_USD!A1225,'ZAR_USD Historical Data'!A:F,4,0)</f>
        <v>1095.7056</v>
      </c>
      <c r="D1225">
        <f>VLOOKUP(A1225,JSE.JO!A:G,4,0)*VLOOKUP(A1225,'ZAR_USD Historical Data'!A:F,5,0)</f>
        <v>1032.8400000000001</v>
      </c>
      <c r="E1225">
        <f>VLOOKUP(A1225,JSE.JO!A:G,5,0)*VLOOKUP(A1225,'ZAR_USD Historical Data'!A:F,2,0)</f>
        <v>1074.4084</v>
      </c>
      <c r="F1225">
        <f>VLOOKUP(A1225,JSE.JO!A:G,6,0)*VLOOKUP(A1225,'ZAR_USD Historical Data'!A:F,2,0)</f>
        <v>797.06976047529997</v>
      </c>
      <c r="G1225">
        <f>VLOOKUP(A1225,JSE.JO!A:G,7,0)</f>
        <v>292325</v>
      </c>
    </row>
    <row r="1226" spans="1:7" x14ac:dyDescent="0.3">
      <c r="A1226" s="1">
        <v>40583</v>
      </c>
      <c r="B1226">
        <f>VLOOKUP(A1226,JSE.JO!A:G,2,0)*VLOOKUP(A1226,'ZAR_USD Historical Data'!A:F,3,0)</f>
        <v>1054.1199999999999</v>
      </c>
      <c r="C1226">
        <f>VLOOKUP(A1226,JSE.JO!A:G,3,0)*VLOOKUP(JSE.JO_USD!A1226,'ZAR_USD Historical Data'!A:F,4,0)</f>
        <v>1101.2130000000002</v>
      </c>
      <c r="D1226">
        <f>VLOOKUP(A1226,JSE.JO!A:G,4,0)*VLOOKUP(A1226,'ZAR_USD Historical Data'!A:F,5,0)</f>
        <v>1041.2</v>
      </c>
      <c r="E1226">
        <f>VLOOKUP(A1226,JSE.JO!A:G,5,0)*VLOOKUP(A1226,'ZAR_USD Historical Data'!A:F,2,0)</f>
        <v>1078.9150000000002</v>
      </c>
      <c r="F1226">
        <f>VLOOKUP(A1226,JSE.JO!A:G,6,0)*VLOOKUP(A1226,'ZAR_USD Historical Data'!A:F,2,0)</f>
        <v>800.41307303700012</v>
      </c>
      <c r="G1226">
        <f>VLOOKUP(A1226,JSE.JO!A:G,7,0)</f>
        <v>566373</v>
      </c>
    </row>
    <row r="1227" spans="1:7" x14ac:dyDescent="0.3">
      <c r="A1227" s="1">
        <v>40584</v>
      </c>
      <c r="B1227">
        <f>VLOOKUP(A1227,JSE.JO!A:G,2,0)*VLOOKUP(A1227,'ZAR_USD Historical Data'!A:F,3,0)</f>
        <v>1131.42</v>
      </c>
      <c r="C1227">
        <f>VLOOKUP(A1227,JSE.JO!A:G,3,0)*VLOOKUP(JSE.JO_USD!A1227,'ZAR_USD Historical Data'!A:F,4,0)</f>
        <v>1135.5074999999999</v>
      </c>
      <c r="D1227">
        <f>VLOOKUP(A1227,JSE.JO!A:G,4,0)*VLOOKUP(A1227,'ZAR_USD Historical Data'!A:F,5,0)</f>
        <v>1062.5327</v>
      </c>
      <c r="E1227">
        <f>VLOOKUP(A1227,JSE.JO!A:G,5,0)*VLOOKUP(A1227,'ZAR_USD Historical Data'!A:F,2,0)</f>
        <v>1083.7750000000001</v>
      </c>
      <c r="F1227">
        <f>VLOOKUP(A1227,JSE.JO!A:G,6,0)*VLOOKUP(A1227,'ZAR_USD Historical Data'!A:F,2,0)</f>
        <v>804.01856081250014</v>
      </c>
      <c r="G1227">
        <f>VLOOKUP(A1227,JSE.JO!A:G,7,0)</f>
        <v>364662</v>
      </c>
    </row>
    <row r="1228" spans="1:7" x14ac:dyDescent="0.3">
      <c r="A1228" s="1">
        <v>40585</v>
      </c>
      <c r="B1228">
        <f>VLOOKUP(A1228,JSE.JO!A:G,2,0)*VLOOKUP(A1228,'ZAR_USD Historical Data'!A:F,3,0)</f>
        <v>1082.9867999999999</v>
      </c>
      <c r="C1228">
        <f>VLOOKUP(A1228,JSE.JO!A:G,3,0)*VLOOKUP(JSE.JO_USD!A1228,'ZAR_USD Historical Data'!A:F,4,0)</f>
        <v>1102.145</v>
      </c>
      <c r="D1228">
        <f>VLOOKUP(A1228,JSE.JO!A:G,4,0)*VLOOKUP(A1228,'ZAR_USD Historical Data'!A:F,5,0)</f>
        <v>1029.3269</v>
      </c>
      <c r="E1228">
        <f>VLOOKUP(A1228,JSE.JO!A:G,5,0)*VLOOKUP(A1228,'ZAR_USD Historical Data'!A:F,2,0)</f>
        <v>1050.5</v>
      </c>
      <c r="F1228">
        <f>VLOOKUP(A1228,JSE.JO!A:G,6,0)*VLOOKUP(A1228,'ZAR_USD Historical Data'!A:F,2,0)</f>
        <v>779.33274540000014</v>
      </c>
      <c r="G1228">
        <f>VLOOKUP(A1228,JSE.JO!A:G,7,0)</f>
        <v>544997</v>
      </c>
    </row>
    <row r="1229" spans="1:7" x14ac:dyDescent="0.3">
      <c r="A1229" s="1">
        <v>40588</v>
      </c>
      <c r="B1229">
        <f>VLOOKUP(A1229,JSE.JO!A:G,2,0)*VLOOKUP(A1229,'ZAR_USD Historical Data'!A:F,3,0)</f>
        <v>1046.68</v>
      </c>
      <c r="C1229">
        <f>VLOOKUP(A1229,JSE.JO!A:G,3,0)*VLOOKUP(JSE.JO_USD!A1229,'ZAR_USD Historical Data'!A:F,4,0)</f>
        <v>1091.8334</v>
      </c>
      <c r="D1229">
        <f>VLOOKUP(A1229,JSE.JO!A:G,4,0)*VLOOKUP(A1229,'ZAR_USD Historical Data'!A:F,5,0)</f>
        <v>1030.8999999999999</v>
      </c>
      <c r="E1229">
        <f>VLOOKUP(A1229,JSE.JO!A:G,5,0)*VLOOKUP(A1229,'ZAR_USD Historical Data'!A:F,2,0)</f>
        <v>1067.04</v>
      </c>
      <c r="F1229">
        <f>VLOOKUP(A1229,JSE.JO!A:G,6,0)*VLOOKUP(A1229,'ZAR_USD Historical Data'!A:F,2,0)</f>
        <v>791.60335315920008</v>
      </c>
      <c r="G1229">
        <f>VLOOKUP(A1229,JSE.JO!A:G,7,0)</f>
        <v>169330</v>
      </c>
    </row>
    <row r="1230" spans="1:7" x14ac:dyDescent="0.3">
      <c r="A1230" s="1">
        <v>40589</v>
      </c>
      <c r="B1230">
        <f>VLOOKUP(A1230,JSE.JO!A:G,2,0)*VLOOKUP(A1230,'ZAR_USD Historical Data'!A:F,3,0)</f>
        <v>1067.82</v>
      </c>
      <c r="C1230">
        <f>VLOOKUP(A1230,JSE.JO!A:G,3,0)*VLOOKUP(JSE.JO_USD!A1230,'ZAR_USD Historical Data'!A:F,4,0)</f>
        <v>1086.2383</v>
      </c>
      <c r="D1230">
        <f>VLOOKUP(A1230,JSE.JO!A:G,4,0)*VLOOKUP(A1230,'ZAR_USD Historical Data'!A:F,5,0)</f>
        <v>1054.2895999999998</v>
      </c>
      <c r="E1230">
        <f>VLOOKUP(A1230,JSE.JO!A:G,5,0)*VLOOKUP(A1230,'ZAR_USD Historical Data'!A:F,2,0)</f>
        <v>1065.866</v>
      </c>
      <c r="F1230">
        <f>VLOOKUP(A1230,JSE.JO!A:G,6,0)*VLOOKUP(A1230,'ZAR_USD Historical Data'!A:F,2,0)</f>
        <v>790.73247045669996</v>
      </c>
      <c r="G1230">
        <f>VLOOKUP(A1230,JSE.JO!A:G,7,0)</f>
        <v>255551</v>
      </c>
    </row>
    <row r="1231" spans="1:7" x14ac:dyDescent="0.3">
      <c r="A1231" s="1">
        <v>40590</v>
      </c>
      <c r="B1231">
        <f>VLOOKUP(A1231,JSE.JO!A:G,2,0)*VLOOKUP(A1231,'ZAR_USD Historical Data'!A:F,3,0)</f>
        <v>1047.789</v>
      </c>
      <c r="C1231">
        <f>VLOOKUP(A1231,JSE.JO!A:G,3,0)*VLOOKUP(JSE.JO_USD!A1231,'ZAR_USD Historical Data'!A:F,4,0)</f>
        <v>1085.3327999999999</v>
      </c>
      <c r="D1231">
        <f>VLOOKUP(A1231,JSE.JO!A:G,4,0)*VLOOKUP(A1231,'ZAR_USD Historical Data'!A:F,5,0)</f>
        <v>1023.1935999999999</v>
      </c>
      <c r="E1231">
        <f>VLOOKUP(A1231,JSE.JO!A:G,5,0)*VLOOKUP(A1231,'ZAR_USD Historical Data'!A:F,2,0)</f>
        <v>1043.6271999999999</v>
      </c>
      <c r="F1231">
        <f>VLOOKUP(A1231,JSE.JO!A:G,6,0)*VLOOKUP(A1231,'ZAR_USD Historical Data'!A:F,2,0)</f>
        <v>774.23416335019999</v>
      </c>
      <c r="G1231">
        <f>VLOOKUP(A1231,JSE.JO!A:G,7,0)</f>
        <v>227895</v>
      </c>
    </row>
    <row r="1232" spans="1:7" x14ac:dyDescent="0.3">
      <c r="A1232" s="1">
        <v>40591</v>
      </c>
      <c r="B1232">
        <f>VLOOKUP(A1232,JSE.JO!A:G,2,0)*VLOOKUP(A1232,'ZAR_USD Historical Data'!A:F,3,0)</f>
        <v>1040.6000000000001</v>
      </c>
      <c r="C1232">
        <f>VLOOKUP(A1232,JSE.JO!A:G,3,0)*VLOOKUP(JSE.JO_USD!A1232,'ZAR_USD Historical Data'!A:F,4,0)</f>
        <v>1078.8288</v>
      </c>
      <c r="D1232">
        <f>VLOOKUP(A1232,JSE.JO!A:G,4,0)*VLOOKUP(A1232,'ZAR_USD Historical Data'!A:F,5,0)</f>
        <v>1034.5455999999999</v>
      </c>
      <c r="E1232">
        <f>VLOOKUP(A1232,JSE.JO!A:G,5,0)*VLOOKUP(A1232,'ZAR_USD Historical Data'!A:F,2,0)</f>
        <v>1073.3799999999999</v>
      </c>
      <c r="F1232">
        <f>VLOOKUP(A1232,JSE.JO!A:G,6,0)*VLOOKUP(A1232,'ZAR_USD Historical Data'!A:F,2,0)</f>
        <v>796.30684468300001</v>
      </c>
      <c r="G1232">
        <f>VLOOKUP(A1232,JSE.JO!A:G,7,0)</f>
        <v>236841</v>
      </c>
    </row>
    <row r="1233" spans="1:7" x14ac:dyDescent="0.3">
      <c r="A1233" s="1">
        <v>40592</v>
      </c>
      <c r="B1233">
        <f>VLOOKUP(A1233,JSE.JO!A:G,2,0)*VLOOKUP(A1233,'ZAR_USD Historical Data'!A:F,3,0)</f>
        <v>1072.6100000000001</v>
      </c>
      <c r="C1233">
        <f>VLOOKUP(A1233,JSE.JO!A:G,3,0)*VLOOKUP(JSE.JO_USD!A1233,'ZAR_USD Historical Data'!A:F,4,0)</f>
        <v>1089.2979</v>
      </c>
      <c r="D1233">
        <f>VLOOKUP(A1233,JSE.JO!A:G,4,0)*VLOOKUP(A1233,'ZAR_USD Historical Data'!A:F,5,0)</f>
        <v>1041.96</v>
      </c>
      <c r="E1233">
        <f>VLOOKUP(A1233,JSE.JO!A:G,5,0)*VLOOKUP(A1233,'ZAR_USD Historical Data'!A:F,2,0)</f>
        <v>1067.4219000000001</v>
      </c>
      <c r="F1233">
        <f>VLOOKUP(A1233,JSE.JO!A:G,6,0)*VLOOKUP(A1233,'ZAR_USD Historical Data'!A:F,2,0)</f>
        <v>791.88665530980006</v>
      </c>
      <c r="G1233">
        <f>VLOOKUP(A1233,JSE.JO!A:G,7,0)</f>
        <v>69179</v>
      </c>
    </row>
    <row r="1234" spans="1:7" x14ac:dyDescent="0.3">
      <c r="A1234" s="1">
        <v>40595</v>
      </c>
      <c r="B1234">
        <f>VLOOKUP(A1234,JSE.JO!A:G,2,0)*VLOOKUP(A1234,'ZAR_USD Historical Data'!A:F,3,0)</f>
        <v>1067.9823000000001</v>
      </c>
      <c r="C1234">
        <f>VLOOKUP(A1234,JSE.JO!A:G,3,0)*VLOOKUP(JSE.JO_USD!A1234,'ZAR_USD Historical Data'!A:F,4,0)</f>
        <v>1095.0684999999999</v>
      </c>
      <c r="D1234">
        <f>VLOOKUP(A1234,JSE.JO!A:G,4,0)*VLOOKUP(A1234,'ZAR_USD Historical Data'!A:F,5,0)</f>
        <v>1051.7015999999999</v>
      </c>
      <c r="E1234">
        <f>VLOOKUP(A1234,JSE.JO!A:G,5,0)*VLOOKUP(A1234,'ZAR_USD Historical Data'!A:F,2,0)</f>
        <v>1077.23</v>
      </c>
      <c r="F1234">
        <f>VLOOKUP(A1234,JSE.JO!A:G,6,0)*VLOOKUP(A1234,'ZAR_USD Historical Data'!A:F,2,0)</f>
        <v>799.16303853049999</v>
      </c>
      <c r="G1234">
        <f>VLOOKUP(A1234,JSE.JO!A:G,7,0)</f>
        <v>160675</v>
      </c>
    </row>
    <row r="1235" spans="1:7" x14ac:dyDescent="0.3">
      <c r="A1235" s="1">
        <v>40596</v>
      </c>
      <c r="B1235">
        <f>VLOOKUP(A1235,JSE.JO!A:G,2,0)*VLOOKUP(A1235,'ZAR_USD Historical Data'!A:F,3,0)</f>
        <v>1060.96</v>
      </c>
      <c r="C1235">
        <f>VLOOKUP(A1235,JSE.JO!A:G,3,0)*VLOOKUP(JSE.JO_USD!A1235,'ZAR_USD Historical Data'!A:F,4,0)</f>
        <v>1081.8301999999999</v>
      </c>
      <c r="D1235">
        <f>VLOOKUP(A1235,JSE.JO!A:G,4,0)*VLOOKUP(A1235,'ZAR_USD Historical Data'!A:F,5,0)</f>
        <v>1041.2</v>
      </c>
      <c r="E1235">
        <f>VLOOKUP(A1235,JSE.JO!A:G,5,0)*VLOOKUP(A1235,'ZAR_USD Historical Data'!A:F,2,0)</f>
        <v>1062.48</v>
      </c>
      <c r="F1235">
        <f>VLOOKUP(A1235,JSE.JO!A:G,6,0)*VLOOKUP(A1235,'ZAR_USD Historical Data'!A:F,2,0)</f>
        <v>788.22045562320011</v>
      </c>
      <c r="G1235">
        <f>VLOOKUP(A1235,JSE.JO!A:G,7,0)</f>
        <v>117880</v>
      </c>
    </row>
    <row r="1236" spans="1:7" x14ac:dyDescent="0.3">
      <c r="A1236" s="1">
        <v>40597</v>
      </c>
      <c r="B1236">
        <f>VLOOKUP(A1236,JSE.JO!A:G,2,0)*VLOOKUP(A1236,'ZAR_USD Historical Data'!A:F,3,0)</f>
        <v>1062.2925</v>
      </c>
      <c r="C1236">
        <f>VLOOKUP(A1236,JSE.JO!A:G,3,0)*VLOOKUP(JSE.JO_USD!A1236,'ZAR_USD Historical Data'!A:F,4,0)</f>
        <v>1104.8436000000002</v>
      </c>
      <c r="D1236">
        <f>VLOOKUP(A1236,JSE.JO!A:G,4,0)*VLOOKUP(A1236,'ZAR_USD Historical Data'!A:F,5,0)</f>
        <v>1028.5506</v>
      </c>
      <c r="E1236">
        <f>VLOOKUP(A1236,JSE.JO!A:G,5,0)*VLOOKUP(A1236,'ZAR_USD Historical Data'!A:F,2,0)</f>
        <v>1047.47</v>
      </c>
      <c r="F1236">
        <f>VLOOKUP(A1236,JSE.JO!A:G,6,0)*VLOOKUP(A1236,'ZAR_USD Historical Data'!A:F,2,0)</f>
        <v>777.08494103320004</v>
      </c>
      <c r="G1236">
        <f>VLOOKUP(A1236,JSE.JO!A:G,7,0)</f>
        <v>129992</v>
      </c>
    </row>
    <row r="1237" spans="1:7" x14ac:dyDescent="0.3">
      <c r="A1237" s="1">
        <v>40598</v>
      </c>
      <c r="B1237">
        <f>VLOOKUP(A1237,JSE.JO!A:G,2,0)*VLOOKUP(A1237,'ZAR_USD Historical Data'!A:F,3,0)</f>
        <v>1064.7367000000002</v>
      </c>
      <c r="C1237">
        <f>VLOOKUP(A1237,JSE.JO!A:G,3,0)*VLOOKUP(JSE.JO_USD!A1237,'ZAR_USD Historical Data'!A:F,4,0)</f>
        <v>1077.6379999999999</v>
      </c>
      <c r="D1237">
        <f>VLOOKUP(A1237,JSE.JO!A:G,4,0)*VLOOKUP(A1237,'ZAR_USD Historical Data'!A:F,5,0)</f>
        <v>1017.24</v>
      </c>
      <c r="E1237">
        <f>VLOOKUP(A1237,JSE.JO!A:G,5,0)*VLOOKUP(A1237,'ZAR_USD Historical Data'!A:F,2,0)</f>
        <v>1049.3200000000002</v>
      </c>
      <c r="F1237">
        <f>VLOOKUP(A1237,JSE.JO!A:G,6,0)*VLOOKUP(A1237,'ZAR_USD Historical Data'!A:F,2,0)</f>
        <v>778.4573511896001</v>
      </c>
      <c r="G1237">
        <f>VLOOKUP(A1237,JSE.JO!A:G,7,0)</f>
        <v>67919</v>
      </c>
    </row>
    <row r="1238" spans="1:7" x14ac:dyDescent="0.3">
      <c r="A1238" s="1">
        <v>40599</v>
      </c>
      <c r="B1238">
        <f>VLOOKUP(A1238,JSE.JO!A:G,2,0)*VLOOKUP(A1238,'ZAR_USD Historical Data'!A:F,3,0)</f>
        <v>1050.029</v>
      </c>
      <c r="C1238">
        <f>VLOOKUP(A1238,JSE.JO!A:G,3,0)*VLOOKUP(JSE.JO_USD!A1238,'ZAR_USD Historical Data'!A:F,4,0)</f>
        <v>1083.5999999999999</v>
      </c>
      <c r="D1238">
        <f>VLOOKUP(A1238,JSE.JO!A:G,4,0)*VLOOKUP(A1238,'ZAR_USD Historical Data'!A:F,5,0)</f>
        <v>1033.0632000000001</v>
      </c>
      <c r="E1238">
        <f>VLOOKUP(A1238,JSE.JO!A:G,5,0)*VLOOKUP(A1238,'ZAR_USD Historical Data'!A:F,2,0)</f>
        <v>1054.7567999999999</v>
      </c>
      <c r="F1238">
        <f>VLOOKUP(A1238,JSE.JO!A:G,6,0)*VLOOKUP(A1238,'ZAR_USD Historical Data'!A:F,2,0)</f>
        <v>782.49085084800004</v>
      </c>
      <c r="G1238">
        <f>VLOOKUP(A1238,JSE.JO!A:G,7,0)</f>
        <v>120980</v>
      </c>
    </row>
    <row r="1239" spans="1:7" x14ac:dyDescent="0.3">
      <c r="A1239" s="1">
        <v>40602</v>
      </c>
      <c r="B1239">
        <f>VLOOKUP(A1239,JSE.JO!A:G,2,0)*VLOOKUP(A1239,'ZAR_USD Historical Data'!A:F,3,0)</f>
        <v>1056.2382</v>
      </c>
      <c r="C1239">
        <f>VLOOKUP(A1239,JSE.JO!A:G,3,0)*VLOOKUP(JSE.JO_USD!A1239,'ZAR_USD Historical Data'!A:F,4,0)</f>
        <v>1109.6604</v>
      </c>
      <c r="D1239">
        <f>VLOOKUP(A1239,JSE.JO!A:G,4,0)*VLOOKUP(A1239,'ZAR_USD Historical Data'!A:F,5,0)</f>
        <v>1045.8683999999998</v>
      </c>
      <c r="E1239">
        <f>VLOOKUP(A1239,JSE.JO!A:G,5,0)*VLOOKUP(A1239,'ZAR_USD Historical Data'!A:F,2,0)</f>
        <v>1091.2164</v>
      </c>
      <c r="F1239">
        <f>VLOOKUP(A1239,JSE.JO!A:G,6,0)*VLOOKUP(A1239,'ZAR_USD Historical Data'!A:F,2,0)</f>
        <v>809.5390400256</v>
      </c>
      <c r="G1239">
        <f>VLOOKUP(A1239,JSE.JO!A:G,7,0)</f>
        <v>143313</v>
      </c>
    </row>
    <row r="1240" spans="1:7" x14ac:dyDescent="0.3">
      <c r="A1240" s="1">
        <v>40603</v>
      </c>
      <c r="B1240">
        <f>VLOOKUP(A1240,JSE.JO!A:G,2,0)*VLOOKUP(A1240,'ZAR_USD Historical Data'!A:F,3,0)</f>
        <v>1115.3848</v>
      </c>
      <c r="C1240">
        <f>VLOOKUP(A1240,JSE.JO!A:G,3,0)*VLOOKUP(JSE.JO_USD!A1240,'ZAR_USD Historical Data'!A:F,4,0)</f>
        <v>1133.1068</v>
      </c>
      <c r="D1240">
        <f>VLOOKUP(A1240,JSE.JO!A:G,4,0)*VLOOKUP(A1240,'ZAR_USD Historical Data'!A:F,5,0)</f>
        <v>1077.8218000000002</v>
      </c>
      <c r="E1240">
        <f>VLOOKUP(A1240,JSE.JO!A:G,5,0)*VLOOKUP(A1240,'ZAR_USD Historical Data'!A:F,2,0)</f>
        <v>1109.1898000000001</v>
      </c>
      <c r="F1240">
        <f>VLOOKUP(A1240,JSE.JO!A:G,6,0)*VLOOKUP(A1240,'ZAR_USD Historical Data'!A:F,2,0)</f>
        <v>822.87297371289992</v>
      </c>
      <c r="G1240">
        <f>VLOOKUP(A1240,JSE.JO!A:G,7,0)</f>
        <v>212280</v>
      </c>
    </row>
    <row r="1241" spans="1:7" x14ac:dyDescent="0.3">
      <c r="A1241" s="1">
        <v>40604</v>
      </c>
      <c r="B1241">
        <f>VLOOKUP(A1241,JSE.JO!A:G,2,0)*VLOOKUP(A1241,'ZAR_USD Historical Data'!A:F,3,0)</f>
        <v>1098.02</v>
      </c>
      <c r="C1241">
        <f>VLOOKUP(A1241,JSE.JO!A:G,3,0)*VLOOKUP(JSE.JO_USD!A1241,'ZAR_USD Historical Data'!A:F,4,0)</f>
        <v>1161.5099</v>
      </c>
      <c r="D1241">
        <f>VLOOKUP(A1241,JSE.JO!A:G,4,0)*VLOOKUP(A1241,'ZAR_USD Historical Data'!A:F,5,0)</f>
        <v>1084.0049999999999</v>
      </c>
      <c r="E1241">
        <f>VLOOKUP(A1241,JSE.JO!A:G,5,0)*VLOOKUP(A1241,'ZAR_USD Historical Data'!A:F,2,0)</f>
        <v>1152.4404</v>
      </c>
      <c r="F1241">
        <f>VLOOKUP(A1241,JSE.JO!A:G,6,0)*VLOOKUP(A1241,'ZAR_USD Historical Data'!A:F,2,0)</f>
        <v>854.95931260220004</v>
      </c>
      <c r="G1241">
        <f>VLOOKUP(A1241,JSE.JO!A:G,7,0)</f>
        <v>83309</v>
      </c>
    </row>
    <row r="1242" spans="1:7" x14ac:dyDescent="0.3">
      <c r="A1242" s="1">
        <v>40605</v>
      </c>
      <c r="B1242">
        <f>VLOOKUP(A1242,JSE.JO!A:G,2,0)*VLOOKUP(A1242,'ZAR_USD Historical Data'!A:F,3,0)</f>
        <v>1152.75</v>
      </c>
      <c r="C1242">
        <f>VLOOKUP(A1242,JSE.JO!A:G,3,0)*VLOOKUP(JSE.JO_USD!A1242,'ZAR_USD Historical Data'!A:F,4,0)</f>
        <v>1161.4950000000001</v>
      </c>
      <c r="D1242">
        <f>VLOOKUP(A1242,JSE.JO!A:G,4,0)*VLOOKUP(A1242,'ZAR_USD Historical Data'!A:F,5,0)</f>
        <v>1124.1199999999999</v>
      </c>
      <c r="E1242">
        <f>VLOOKUP(A1242,JSE.JO!A:G,5,0)*VLOOKUP(A1242,'ZAR_USD Historical Data'!A:F,2,0)</f>
        <v>1140.894</v>
      </c>
      <c r="F1242">
        <f>VLOOKUP(A1242,JSE.JO!A:G,6,0)*VLOOKUP(A1242,'ZAR_USD Historical Data'!A:F,2,0)</f>
        <v>846.39343568520007</v>
      </c>
      <c r="G1242">
        <f>VLOOKUP(A1242,JSE.JO!A:G,7,0)</f>
        <v>112696</v>
      </c>
    </row>
    <row r="1243" spans="1:7" x14ac:dyDescent="0.3">
      <c r="A1243" s="1">
        <v>40606</v>
      </c>
      <c r="B1243">
        <f>VLOOKUP(A1243,JSE.JO!A:G,2,0)*VLOOKUP(A1243,'ZAR_USD Historical Data'!A:F,3,0)</f>
        <v>1141.55</v>
      </c>
      <c r="C1243">
        <f>VLOOKUP(A1243,JSE.JO!A:G,3,0)*VLOOKUP(JSE.JO_USD!A1243,'ZAR_USD Historical Data'!A:F,4,0)</f>
        <v>1151.03</v>
      </c>
      <c r="D1243">
        <f>VLOOKUP(A1243,JSE.JO!A:G,4,0)*VLOOKUP(A1243,'ZAR_USD Historical Data'!A:F,5,0)</f>
        <v>1111.3145999999999</v>
      </c>
      <c r="E1243">
        <f>VLOOKUP(A1243,JSE.JO!A:G,5,0)*VLOOKUP(A1243,'ZAR_USD Historical Data'!A:F,2,0)</f>
        <v>1144.1759999999999</v>
      </c>
      <c r="F1243">
        <f>VLOOKUP(A1243,JSE.JO!A:G,6,0)*VLOOKUP(A1243,'ZAR_USD Historical Data'!A:F,2,0)</f>
        <v>848.82806896800003</v>
      </c>
      <c r="G1243">
        <f>VLOOKUP(A1243,JSE.JO!A:G,7,0)</f>
        <v>58884</v>
      </c>
    </row>
    <row r="1244" spans="1:7" x14ac:dyDescent="0.3">
      <c r="A1244" s="1">
        <v>40609</v>
      </c>
      <c r="B1244">
        <f>VLOOKUP(A1244,JSE.JO!A:G,2,0)*VLOOKUP(A1244,'ZAR_USD Historical Data'!A:F,3,0)</f>
        <v>1136.6185</v>
      </c>
      <c r="C1244">
        <f>VLOOKUP(A1244,JSE.JO!A:G,3,0)*VLOOKUP(JSE.JO_USD!A1244,'ZAR_USD Historical Data'!A:F,4,0)</f>
        <v>1155.1261999999999</v>
      </c>
      <c r="D1244">
        <f>VLOOKUP(A1244,JSE.JO!A:G,4,0)*VLOOKUP(A1244,'ZAR_USD Historical Data'!A:F,5,0)</f>
        <v>1127.9780000000001</v>
      </c>
      <c r="E1244">
        <f>VLOOKUP(A1244,JSE.JO!A:G,5,0)*VLOOKUP(A1244,'ZAR_USD Historical Data'!A:F,2,0)</f>
        <v>1145.1704</v>
      </c>
      <c r="F1244">
        <f>VLOOKUP(A1244,JSE.JO!A:G,6,0)*VLOOKUP(A1244,'ZAR_USD Historical Data'!A:F,2,0)</f>
        <v>849.56581039699995</v>
      </c>
      <c r="G1244">
        <f>VLOOKUP(A1244,JSE.JO!A:G,7,0)</f>
        <v>74326</v>
      </c>
    </row>
    <row r="1245" spans="1:7" x14ac:dyDescent="0.3">
      <c r="A1245" s="1">
        <v>40610</v>
      </c>
      <c r="B1245">
        <f>VLOOKUP(A1245,JSE.JO!A:G,2,0)*VLOOKUP(A1245,'ZAR_USD Historical Data'!A:F,3,0)</f>
        <v>1131.9251000000002</v>
      </c>
      <c r="C1245">
        <f>VLOOKUP(A1245,JSE.JO!A:G,3,0)*VLOOKUP(JSE.JO_USD!A1245,'ZAR_USD Historical Data'!A:F,4,0)</f>
        <v>1154.1027999999999</v>
      </c>
      <c r="D1245">
        <f>VLOOKUP(A1245,JSE.JO!A:G,4,0)*VLOOKUP(A1245,'ZAR_USD Historical Data'!A:F,5,0)</f>
        <v>1116.18</v>
      </c>
      <c r="E1245">
        <f>VLOOKUP(A1245,JSE.JO!A:G,5,0)*VLOOKUP(A1245,'ZAR_USD Historical Data'!A:F,2,0)</f>
        <v>1140.605</v>
      </c>
      <c r="F1245">
        <f>VLOOKUP(A1245,JSE.JO!A:G,6,0)*VLOOKUP(A1245,'ZAR_USD Historical Data'!A:F,2,0)</f>
        <v>846.17895589570003</v>
      </c>
      <c r="G1245">
        <f>VLOOKUP(A1245,JSE.JO!A:G,7,0)</f>
        <v>76808</v>
      </c>
    </row>
    <row r="1246" spans="1:7" x14ac:dyDescent="0.3">
      <c r="A1246" s="1">
        <v>40611</v>
      </c>
      <c r="B1246">
        <f>VLOOKUP(A1246,JSE.JO!A:G,2,0)*VLOOKUP(A1246,'ZAR_USD Historical Data'!A:F,3,0)</f>
        <v>1131</v>
      </c>
      <c r="C1246">
        <f>VLOOKUP(A1246,JSE.JO!A:G,3,0)*VLOOKUP(JSE.JO_USD!A1246,'ZAR_USD Historical Data'!A:F,4,0)</f>
        <v>1147.3233</v>
      </c>
      <c r="D1246">
        <f>VLOOKUP(A1246,JSE.JO!A:G,4,0)*VLOOKUP(A1246,'ZAR_USD Historical Data'!A:F,5,0)</f>
        <v>1110.7114000000001</v>
      </c>
      <c r="E1246">
        <f>VLOOKUP(A1246,JSE.JO!A:G,5,0)*VLOOKUP(A1246,'ZAR_USD Historical Data'!A:F,2,0)</f>
        <v>1136.46</v>
      </c>
      <c r="F1246">
        <f>VLOOKUP(A1246,JSE.JO!A:G,6,0)*VLOOKUP(A1246,'ZAR_USD Historical Data'!A:F,2,0)</f>
        <v>843.10386370829997</v>
      </c>
      <c r="G1246">
        <f>VLOOKUP(A1246,JSE.JO!A:G,7,0)</f>
        <v>63292</v>
      </c>
    </row>
    <row r="1247" spans="1:7" x14ac:dyDescent="0.3">
      <c r="A1247" s="1">
        <v>40612</v>
      </c>
      <c r="B1247">
        <f>VLOOKUP(A1247,JSE.JO!A:G,2,0)*VLOOKUP(A1247,'ZAR_USD Historical Data'!A:F,3,0)</f>
        <v>1125.396</v>
      </c>
      <c r="C1247">
        <f>VLOOKUP(A1247,JSE.JO!A:G,3,0)*VLOOKUP(JSE.JO_USD!A1247,'ZAR_USD Historical Data'!A:F,4,0)</f>
        <v>1138.2159999999999</v>
      </c>
      <c r="D1247">
        <f>VLOOKUP(A1247,JSE.JO!A:G,4,0)*VLOOKUP(A1247,'ZAR_USD Historical Data'!A:F,5,0)</f>
        <v>1086.8444999999999</v>
      </c>
      <c r="E1247">
        <f>VLOOKUP(A1247,JSE.JO!A:G,5,0)*VLOOKUP(A1247,'ZAR_USD Historical Data'!A:F,2,0)</f>
        <v>1098.96</v>
      </c>
      <c r="F1247">
        <f>VLOOKUP(A1247,JSE.JO!A:G,6,0)*VLOOKUP(A1247,'ZAR_USD Historical Data'!A:F,2,0)</f>
        <v>815.28381890640014</v>
      </c>
      <c r="G1247">
        <f>VLOOKUP(A1247,JSE.JO!A:G,7,0)</f>
        <v>105142</v>
      </c>
    </row>
    <row r="1248" spans="1:7" x14ac:dyDescent="0.3">
      <c r="A1248" s="1">
        <v>40613</v>
      </c>
      <c r="B1248">
        <f>VLOOKUP(A1248,JSE.JO!A:G,2,0)*VLOOKUP(A1248,'ZAR_USD Historical Data'!A:F,3,0)</f>
        <v>1053.5151000000001</v>
      </c>
      <c r="C1248">
        <f>VLOOKUP(A1248,JSE.JO!A:G,3,0)*VLOOKUP(JSE.JO_USD!A1248,'ZAR_USD Historical Data'!A:F,4,0)</f>
        <v>1127.8499999999999</v>
      </c>
      <c r="D1248">
        <f>VLOOKUP(A1248,JSE.JO!A:G,4,0)*VLOOKUP(A1248,'ZAR_USD Historical Data'!A:F,5,0)</f>
        <v>1042.5486000000001</v>
      </c>
      <c r="E1248">
        <f>VLOOKUP(A1248,JSE.JO!A:G,5,0)*VLOOKUP(A1248,'ZAR_USD Historical Data'!A:F,2,0)</f>
        <v>1078.8185000000001</v>
      </c>
      <c r="F1248">
        <f>VLOOKUP(A1248,JSE.JO!A:G,6,0)*VLOOKUP(A1248,'ZAR_USD Historical Data'!A:F,2,0)</f>
        <v>800.34148884800004</v>
      </c>
      <c r="G1248">
        <f>VLOOKUP(A1248,JSE.JO!A:G,7,0)</f>
        <v>173006</v>
      </c>
    </row>
    <row r="1249" spans="1:7" x14ac:dyDescent="0.3">
      <c r="A1249" s="1">
        <v>40616</v>
      </c>
      <c r="B1249">
        <f>VLOOKUP(A1249,JSE.JO!A:G,2,0)*VLOOKUP(A1249,'ZAR_USD Historical Data'!A:F,3,0)</f>
        <v>1078.4459999999999</v>
      </c>
      <c r="C1249">
        <f>VLOOKUP(A1249,JSE.JO!A:G,3,0)*VLOOKUP(JSE.JO_USD!A1249,'ZAR_USD Historical Data'!A:F,4,0)</f>
        <v>1093.6600000000001</v>
      </c>
      <c r="D1249">
        <f>VLOOKUP(A1249,JSE.JO!A:G,4,0)*VLOOKUP(A1249,'ZAR_USD Historical Data'!A:F,5,0)</f>
        <v>1049.7024999999999</v>
      </c>
      <c r="E1249">
        <f>VLOOKUP(A1249,JSE.JO!A:G,5,0)*VLOOKUP(A1249,'ZAR_USD Historical Data'!A:F,2,0)</f>
        <v>1092.17</v>
      </c>
      <c r="F1249">
        <f>VLOOKUP(A1249,JSE.JO!A:G,6,0)*VLOOKUP(A1249,'ZAR_USD Historical Data'!A:F,2,0)</f>
        <v>810.2464605652001</v>
      </c>
      <c r="G1249">
        <f>VLOOKUP(A1249,JSE.JO!A:G,7,0)</f>
        <v>88491</v>
      </c>
    </row>
    <row r="1250" spans="1:7" x14ac:dyDescent="0.3">
      <c r="A1250" s="1">
        <v>40617</v>
      </c>
      <c r="B1250">
        <f>VLOOKUP(A1250,JSE.JO!A:G,2,0)*VLOOKUP(A1250,'ZAR_USD Historical Data'!A:F,3,0)</f>
        <v>1077.51</v>
      </c>
      <c r="C1250">
        <f>VLOOKUP(A1250,JSE.JO!A:G,3,0)*VLOOKUP(JSE.JO_USD!A1250,'ZAR_USD Historical Data'!A:F,4,0)</f>
        <v>1082.9394</v>
      </c>
      <c r="D1250">
        <f>VLOOKUP(A1250,JSE.JO!A:G,4,0)*VLOOKUP(A1250,'ZAR_USD Historical Data'!A:F,5,0)</f>
        <v>984.16399999999999</v>
      </c>
      <c r="E1250">
        <f>VLOOKUP(A1250,JSE.JO!A:G,5,0)*VLOOKUP(A1250,'ZAR_USD Historical Data'!A:F,2,0)</f>
        <v>1005.2</v>
      </c>
      <c r="F1250">
        <f>VLOOKUP(A1250,JSE.JO!A:G,6,0)*VLOOKUP(A1250,'ZAR_USD Historical Data'!A:F,2,0)</f>
        <v>745.72622912400004</v>
      </c>
      <c r="G1250">
        <f>VLOOKUP(A1250,JSE.JO!A:G,7,0)</f>
        <v>272995</v>
      </c>
    </row>
    <row r="1251" spans="1:7" x14ac:dyDescent="0.3">
      <c r="A1251" s="1">
        <v>40618</v>
      </c>
      <c r="B1251">
        <f>VLOOKUP(A1251,JSE.JO!A:G,2,0)*VLOOKUP(A1251,'ZAR_USD Historical Data'!A:F,3,0)</f>
        <v>1003.8</v>
      </c>
      <c r="C1251">
        <f>VLOOKUP(A1251,JSE.JO!A:G,3,0)*VLOOKUP(JSE.JO_USD!A1251,'ZAR_USD Historical Data'!A:F,4,0)</f>
        <v>1007.9999999999999</v>
      </c>
      <c r="D1251">
        <f>VLOOKUP(A1251,JSE.JO!A:G,4,0)*VLOOKUP(A1251,'ZAR_USD Historical Data'!A:F,5,0)</f>
        <v>898.1312999999999</v>
      </c>
      <c r="E1251">
        <f>VLOOKUP(A1251,JSE.JO!A:G,5,0)*VLOOKUP(A1251,'ZAR_USD Historical Data'!A:F,2,0)</f>
        <v>939.803</v>
      </c>
      <c r="F1251">
        <f>VLOOKUP(A1251,JSE.JO!A:G,6,0)*VLOOKUP(A1251,'ZAR_USD Historical Data'!A:F,2,0)</f>
        <v>697.21021372550001</v>
      </c>
      <c r="G1251">
        <f>VLOOKUP(A1251,JSE.JO!A:G,7,0)</f>
        <v>463013</v>
      </c>
    </row>
    <row r="1252" spans="1:7" x14ac:dyDescent="0.3">
      <c r="A1252" s="1">
        <v>40619</v>
      </c>
      <c r="B1252">
        <f>VLOOKUP(A1252,JSE.JO!A:G,2,0)*VLOOKUP(A1252,'ZAR_USD Historical Data'!A:F,3,0)</f>
        <v>926.46299999999997</v>
      </c>
      <c r="C1252">
        <f>VLOOKUP(A1252,JSE.JO!A:G,3,0)*VLOOKUP(JSE.JO_USD!A1252,'ZAR_USD Historical Data'!A:F,4,0)</f>
        <v>957.95699999999988</v>
      </c>
      <c r="D1252">
        <f>VLOOKUP(A1252,JSE.JO!A:G,4,0)*VLOOKUP(A1252,'ZAR_USD Historical Data'!A:F,5,0)</f>
        <v>897.72899999999993</v>
      </c>
      <c r="E1252">
        <f>VLOOKUP(A1252,JSE.JO!A:G,5,0)*VLOOKUP(A1252,'ZAR_USD Historical Data'!A:F,2,0)</f>
        <v>934.32500000000005</v>
      </c>
      <c r="F1252">
        <f>VLOOKUP(A1252,JSE.JO!A:G,6,0)*VLOOKUP(A1252,'ZAR_USD Historical Data'!A:F,2,0)</f>
        <v>693.14625366650012</v>
      </c>
      <c r="G1252">
        <f>VLOOKUP(A1252,JSE.JO!A:G,7,0)</f>
        <v>536190</v>
      </c>
    </row>
    <row r="1253" spans="1:7" x14ac:dyDescent="0.3">
      <c r="A1253" s="1">
        <v>40620</v>
      </c>
      <c r="B1253">
        <f>VLOOKUP(A1253,JSE.JO!A:G,2,0)*VLOOKUP(A1253,'ZAR_USD Historical Data'!A:F,3,0)</f>
        <v>939.6203999999999</v>
      </c>
      <c r="C1253">
        <f>VLOOKUP(A1253,JSE.JO!A:G,3,0)*VLOOKUP(JSE.JO_USD!A1253,'ZAR_USD Historical Data'!A:F,4,0)</f>
        <v>992.19050000000004</v>
      </c>
      <c r="D1253">
        <f>VLOOKUP(A1253,JSE.JO!A:G,4,0)*VLOOKUP(A1253,'ZAR_USD Historical Data'!A:F,5,0)</f>
        <v>934.92900000000009</v>
      </c>
      <c r="E1253">
        <f>VLOOKUP(A1253,JSE.JO!A:G,5,0)*VLOOKUP(A1253,'ZAR_USD Historical Data'!A:F,2,0)</f>
        <v>979.57949999999994</v>
      </c>
      <c r="F1253">
        <f>VLOOKUP(A1253,JSE.JO!A:G,6,0)*VLOOKUP(A1253,'ZAR_USD Historical Data'!A:F,2,0)</f>
        <v>726.71913621290003</v>
      </c>
      <c r="G1253">
        <f>VLOOKUP(A1253,JSE.JO!A:G,7,0)</f>
        <v>153759</v>
      </c>
    </row>
    <row r="1254" spans="1:7" x14ac:dyDescent="0.3">
      <c r="A1254" s="1">
        <v>40623</v>
      </c>
      <c r="B1254">
        <f>VLOOKUP(A1254,JSE.JO!A:G,2,0)*VLOOKUP(A1254,'ZAR_USD Historical Data'!A:F,3,0)</f>
        <v>975.46650000000011</v>
      </c>
      <c r="C1254">
        <f>VLOOKUP(A1254,JSE.JO!A:G,3,0)*VLOOKUP(JSE.JO_USD!A1254,'ZAR_USD Historical Data'!A:F,4,0)</f>
        <v>989.86199999999997</v>
      </c>
      <c r="D1254">
        <f>VLOOKUP(A1254,JSE.JO!A:G,4,0)*VLOOKUP(A1254,'ZAR_USD Historical Data'!A:F,5,0)</f>
        <v>971.35349999999994</v>
      </c>
      <c r="E1254">
        <f>VLOOKUP(A1254,JSE.JO!A:G,5,0)*VLOOKUP(A1254,'ZAR_USD Historical Data'!A:F,2,0)</f>
        <v>986.43449999999996</v>
      </c>
      <c r="F1254">
        <f>VLOOKUP(A1254,JSE.JO!A:G,6,0)*VLOOKUP(A1254,'ZAR_USD Historical Data'!A:F,2,0)</f>
        <v>731.80464451390003</v>
      </c>
      <c r="G1254">
        <f>VLOOKUP(A1254,JSE.JO!A:G,7,0)</f>
        <v>0</v>
      </c>
    </row>
    <row r="1255" spans="1:7" x14ac:dyDescent="0.3">
      <c r="A1255" s="1">
        <v>40624</v>
      </c>
      <c r="B1255">
        <f>VLOOKUP(A1255,JSE.JO!A:G,2,0)*VLOOKUP(A1255,'ZAR_USD Historical Data'!A:F,3,0)</f>
        <v>985.46140000000003</v>
      </c>
      <c r="C1255">
        <f>VLOOKUP(A1255,JSE.JO!A:G,3,0)*VLOOKUP(JSE.JO_USD!A1255,'ZAR_USD Historical Data'!A:F,4,0)</f>
        <v>1001.2244000000001</v>
      </c>
      <c r="D1255">
        <f>VLOOKUP(A1255,JSE.JO!A:G,4,0)*VLOOKUP(A1255,'ZAR_USD Historical Data'!A:F,5,0)</f>
        <v>971.72</v>
      </c>
      <c r="E1255">
        <f>VLOOKUP(A1255,JSE.JO!A:G,5,0)*VLOOKUP(A1255,'ZAR_USD Historical Data'!A:F,2,0)</f>
        <v>993.24999999999989</v>
      </c>
      <c r="F1255">
        <f>VLOOKUP(A1255,JSE.JO!A:G,6,0)*VLOOKUP(A1255,'ZAR_USD Historical Data'!A:F,2,0)</f>
        <v>736.86090081999987</v>
      </c>
      <c r="G1255">
        <f>VLOOKUP(A1255,JSE.JO!A:G,7,0)</f>
        <v>285246</v>
      </c>
    </row>
    <row r="1256" spans="1:7" x14ac:dyDescent="0.3">
      <c r="A1256" s="1">
        <v>40625</v>
      </c>
      <c r="B1256">
        <f>VLOOKUP(A1256,JSE.JO!A:G,2,0)*VLOOKUP(A1256,'ZAR_USD Historical Data'!A:F,3,0)</f>
        <v>992.56500000000005</v>
      </c>
      <c r="C1256">
        <f>VLOOKUP(A1256,JSE.JO!A:G,3,0)*VLOOKUP(JSE.JO_USD!A1256,'ZAR_USD Historical Data'!A:F,4,0)</f>
        <v>1000.7547000000001</v>
      </c>
      <c r="D1256">
        <f>VLOOKUP(A1256,JSE.JO!A:G,4,0)*VLOOKUP(A1256,'ZAR_USD Historical Data'!A:F,5,0)</f>
        <v>966.61320000000012</v>
      </c>
      <c r="E1256">
        <f>VLOOKUP(A1256,JSE.JO!A:G,5,0)*VLOOKUP(A1256,'ZAR_USD Historical Data'!A:F,2,0)</f>
        <v>973.38220000000013</v>
      </c>
      <c r="F1256">
        <f>VLOOKUP(A1256,JSE.JO!A:G,6,0)*VLOOKUP(A1256,'ZAR_USD Historical Data'!A:F,2,0)</f>
        <v>722.12161155039996</v>
      </c>
      <c r="G1256">
        <f>VLOOKUP(A1256,JSE.JO!A:G,7,0)</f>
        <v>136253</v>
      </c>
    </row>
    <row r="1257" spans="1:7" x14ac:dyDescent="0.3">
      <c r="A1257" s="1">
        <v>40626</v>
      </c>
      <c r="B1257">
        <f>VLOOKUP(A1257,JSE.JO!A:G,2,0)*VLOOKUP(A1257,'ZAR_USD Historical Data'!A:F,3,0)</f>
        <v>989.08709999999996</v>
      </c>
      <c r="C1257">
        <f>VLOOKUP(A1257,JSE.JO!A:G,3,0)*VLOOKUP(JSE.JO_USD!A1257,'ZAR_USD Historical Data'!A:F,4,0)</f>
        <v>1035.4679999999998</v>
      </c>
      <c r="D1257">
        <f>VLOOKUP(A1257,JSE.JO!A:G,4,0)*VLOOKUP(A1257,'ZAR_USD Historical Data'!A:F,5,0)</f>
        <v>973.95800000000008</v>
      </c>
      <c r="E1257">
        <f>VLOOKUP(A1257,JSE.JO!A:G,5,0)*VLOOKUP(A1257,'ZAR_USD Historical Data'!A:F,2,0)</f>
        <v>1006.0200000000001</v>
      </c>
      <c r="F1257">
        <f>VLOOKUP(A1257,JSE.JO!A:G,6,0)*VLOOKUP(A1257,'ZAR_USD Historical Data'!A:F,2,0)</f>
        <v>746.33453787240001</v>
      </c>
      <c r="G1257">
        <f>VLOOKUP(A1257,JSE.JO!A:G,7,0)</f>
        <v>169456</v>
      </c>
    </row>
    <row r="1258" spans="1:7" x14ac:dyDescent="0.3">
      <c r="A1258" s="1">
        <v>40627</v>
      </c>
      <c r="B1258">
        <f>VLOOKUP(A1258,JSE.JO!A:G,2,0)*VLOOKUP(A1258,'ZAR_USD Historical Data'!A:F,3,0)</f>
        <v>1018.6249999999999</v>
      </c>
      <c r="C1258">
        <f>VLOOKUP(A1258,JSE.JO!A:G,3,0)*VLOOKUP(JSE.JO_USD!A1258,'ZAR_USD Historical Data'!A:F,4,0)</f>
        <v>1031.2700000000002</v>
      </c>
      <c r="D1258">
        <f>VLOOKUP(A1258,JSE.JO!A:G,4,0)*VLOOKUP(A1258,'ZAR_USD Historical Data'!A:F,5,0)</f>
        <v>991.53</v>
      </c>
      <c r="E1258">
        <f>VLOOKUP(A1258,JSE.JO!A:G,5,0)*VLOOKUP(A1258,'ZAR_USD Historical Data'!A:F,2,0)</f>
        <v>1008.4450000000001</v>
      </c>
      <c r="F1258">
        <f>VLOOKUP(A1258,JSE.JO!A:G,6,0)*VLOOKUP(A1258,'ZAR_USD Historical Data'!A:F,2,0)</f>
        <v>748.13354538400006</v>
      </c>
      <c r="G1258">
        <f>VLOOKUP(A1258,JSE.JO!A:G,7,0)</f>
        <v>238315</v>
      </c>
    </row>
    <row r="1259" spans="1:7" x14ac:dyDescent="0.3">
      <c r="A1259" s="1">
        <v>40630</v>
      </c>
      <c r="B1259">
        <f>VLOOKUP(A1259,JSE.JO!A:G,2,0)*VLOOKUP(A1259,'ZAR_USD Historical Data'!A:F,3,0)</f>
        <v>1010.6754</v>
      </c>
      <c r="C1259">
        <f>VLOOKUP(A1259,JSE.JO!A:G,3,0)*VLOOKUP(JSE.JO_USD!A1259,'ZAR_USD Historical Data'!A:F,4,0)</f>
        <v>1031.9736</v>
      </c>
      <c r="D1259">
        <f>VLOOKUP(A1259,JSE.JO!A:G,4,0)*VLOOKUP(A1259,'ZAR_USD Historical Data'!A:F,5,0)</f>
        <v>999.38549999999998</v>
      </c>
      <c r="E1259">
        <f>VLOOKUP(A1259,JSE.JO!A:G,5,0)*VLOOKUP(A1259,'ZAR_USD Historical Data'!A:F,2,0)</f>
        <v>1017.8</v>
      </c>
      <c r="F1259">
        <f>VLOOKUP(A1259,JSE.JO!A:G,6,0)*VLOOKUP(A1259,'ZAR_USD Historical Data'!A:F,2,0)</f>
        <v>755.07377238600009</v>
      </c>
      <c r="G1259">
        <f>VLOOKUP(A1259,JSE.JO!A:G,7,0)</f>
        <v>222182</v>
      </c>
    </row>
    <row r="1260" spans="1:7" x14ac:dyDescent="0.3">
      <c r="A1260" s="1">
        <v>40631</v>
      </c>
      <c r="B1260">
        <f>VLOOKUP(A1260,JSE.JO!A:G,2,0)*VLOOKUP(A1260,'ZAR_USD Historical Data'!A:F,3,0)</f>
        <v>1022.955</v>
      </c>
      <c r="C1260">
        <f>VLOOKUP(A1260,JSE.JO!A:G,3,0)*VLOOKUP(JSE.JO_USD!A1260,'ZAR_USD Historical Data'!A:F,4,0)</f>
        <v>1030.0050000000001</v>
      </c>
      <c r="D1260">
        <f>VLOOKUP(A1260,JSE.JO!A:G,4,0)*VLOOKUP(A1260,'ZAR_USD Historical Data'!A:F,5,0)</f>
        <v>999.28980000000001</v>
      </c>
      <c r="E1260">
        <f>VLOOKUP(A1260,JSE.JO!A:G,5,0)*VLOOKUP(A1260,'ZAR_USD Historical Data'!A:F,2,0)</f>
        <v>1028.0114000000001</v>
      </c>
      <c r="F1260">
        <f>VLOOKUP(A1260,JSE.JO!A:G,6,0)*VLOOKUP(A1260,'ZAR_USD Historical Data'!A:F,2,0)</f>
        <v>762.64914968100004</v>
      </c>
      <c r="G1260">
        <f>VLOOKUP(A1260,JSE.JO!A:G,7,0)</f>
        <v>157153</v>
      </c>
    </row>
    <row r="1261" spans="1:7" x14ac:dyDescent="0.3">
      <c r="A1261" s="1">
        <v>40632</v>
      </c>
      <c r="B1261">
        <f>VLOOKUP(A1261,JSE.JO!A:G,2,0)*VLOOKUP(A1261,'ZAR_USD Historical Data'!A:F,3,0)</f>
        <v>1027.1610000000001</v>
      </c>
      <c r="C1261">
        <f>VLOOKUP(A1261,JSE.JO!A:G,3,0)*VLOOKUP(JSE.JO_USD!A1261,'ZAR_USD Historical Data'!A:F,4,0)</f>
        <v>1053.0476999999998</v>
      </c>
      <c r="D1261">
        <f>VLOOKUP(A1261,JSE.JO!A:G,4,0)*VLOOKUP(A1261,'ZAR_USD Historical Data'!A:F,5,0)</f>
        <v>1016.5935000000001</v>
      </c>
      <c r="E1261">
        <f>VLOOKUP(A1261,JSE.JO!A:G,5,0)*VLOOKUP(A1261,'ZAR_USD Historical Data'!A:F,2,0)</f>
        <v>1038.6849999999999</v>
      </c>
      <c r="F1261">
        <f>VLOOKUP(A1261,JSE.JO!A:G,6,0)*VLOOKUP(A1261,'ZAR_USD Historical Data'!A:F,2,0)</f>
        <v>770.56768160399997</v>
      </c>
      <c r="G1261">
        <f>VLOOKUP(A1261,JSE.JO!A:G,7,0)</f>
        <v>239833</v>
      </c>
    </row>
    <row r="1262" spans="1:7" x14ac:dyDescent="0.3">
      <c r="A1262" s="1">
        <v>40633</v>
      </c>
      <c r="B1262">
        <f>VLOOKUP(A1262,JSE.JO!A:G,2,0)*VLOOKUP(A1262,'ZAR_USD Historical Data'!A:F,3,0)</f>
        <v>1036.5999999999999</v>
      </c>
      <c r="C1262">
        <f>VLOOKUP(A1262,JSE.JO!A:G,3,0)*VLOOKUP(JSE.JO_USD!A1262,'ZAR_USD Historical Data'!A:F,4,0)</f>
        <v>1051.51</v>
      </c>
      <c r="D1262">
        <f>VLOOKUP(A1262,JSE.JO!A:G,4,0)*VLOOKUP(A1262,'ZAR_USD Historical Data'!A:F,5,0)</f>
        <v>1016.346</v>
      </c>
      <c r="E1262">
        <f>VLOOKUP(A1262,JSE.JO!A:G,5,0)*VLOOKUP(A1262,'ZAR_USD Historical Data'!A:F,2,0)</f>
        <v>1033.9000000000001</v>
      </c>
      <c r="F1262">
        <f>VLOOKUP(A1262,JSE.JO!A:G,6,0)*VLOOKUP(A1262,'ZAR_USD Historical Data'!A:F,2,0)</f>
        <v>767.01785544300003</v>
      </c>
      <c r="G1262">
        <f>VLOOKUP(A1262,JSE.JO!A:G,7,0)</f>
        <v>84036</v>
      </c>
    </row>
    <row r="1263" spans="1:7" x14ac:dyDescent="0.3">
      <c r="A1263" s="1">
        <v>40634</v>
      </c>
      <c r="B1263">
        <f>VLOOKUP(A1263,JSE.JO!A:G,2,0)*VLOOKUP(A1263,'ZAR_USD Historical Data'!A:F,3,0)</f>
        <v>1033.9749999999999</v>
      </c>
      <c r="C1263">
        <f>VLOOKUP(A1263,JSE.JO!A:G,3,0)*VLOOKUP(JSE.JO_USD!A1263,'ZAR_USD Historical Data'!A:F,4,0)</f>
        <v>1056.8389999999999</v>
      </c>
      <c r="D1263">
        <f>VLOOKUP(A1263,JSE.JO!A:G,4,0)*VLOOKUP(A1263,'ZAR_USD Historical Data'!A:F,5,0)</f>
        <v>1026.9000000000001</v>
      </c>
      <c r="E1263">
        <f>VLOOKUP(A1263,JSE.JO!A:G,5,0)*VLOOKUP(A1263,'ZAR_USD Historical Data'!A:F,2,0)</f>
        <v>1052.4157</v>
      </c>
      <c r="F1263">
        <f>VLOOKUP(A1263,JSE.JO!A:G,6,0)*VLOOKUP(A1263,'ZAR_USD Historical Data'!A:F,2,0)</f>
        <v>780.75414400130001</v>
      </c>
      <c r="G1263">
        <f>VLOOKUP(A1263,JSE.JO!A:G,7,0)</f>
        <v>168874</v>
      </c>
    </row>
    <row r="1264" spans="1:7" x14ac:dyDescent="0.3">
      <c r="A1264" s="1">
        <v>40637</v>
      </c>
      <c r="B1264">
        <f>VLOOKUP(A1264,JSE.JO!A:G,2,0)*VLOOKUP(A1264,'ZAR_USD Historical Data'!A:F,3,0)</f>
        <v>1049.2224999999999</v>
      </c>
      <c r="C1264">
        <f>VLOOKUP(A1264,JSE.JO!A:G,3,0)*VLOOKUP(JSE.JO_USD!A1264,'ZAR_USD Historical Data'!A:F,4,0)</f>
        <v>1059.8349999999998</v>
      </c>
      <c r="D1264">
        <f>VLOOKUP(A1264,JSE.JO!A:G,4,0)*VLOOKUP(A1264,'ZAR_USD Historical Data'!A:F,5,0)</f>
        <v>1029.1314</v>
      </c>
      <c r="E1264">
        <f>VLOOKUP(A1264,JSE.JO!A:G,5,0)*VLOOKUP(A1264,'ZAR_USD Historical Data'!A:F,2,0)</f>
        <v>1036.0944</v>
      </c>
      <c r="F1264">
        <f>VLOOKUP(A1264,JSE.JO!A:G,6,0)*VLOOKUP(A1264,'ZAR_USD Historical Data'!A:F,2,0)</f>
        <v>768.64572659039993</v>
      </c>
      <c r="G1264">
        <f>VLOOKUP(A1264,JSE.JO!A:G,7,0)</f>
        <v>39074</v>
      </c>
    </row>
    <row r="1265" spans="1:7" x14ac:dyDescent="0.3">
      <c r="A1265" s="1">
        <v>40638</v>
      </c>
      <c r="B1265">
        <f>VLOOKUP(A1265,JSE.JO!A:G,2,0)*VLOOKUP(A1265,'ZAR_USD Historical Data'!A:F,3,0)</f>
        <v>1034.154</v>
      </c>
      <c r="C1265">
        <f>VLOOKUP(A1265,JSE.JO!A:G,3,0)*VLOOKUP(JSE.JO_USD!A1265,'ZAR_USD Historical Data'!A:F,4,0)</f>
        <v>1043.5509000000002</v>
      </c>
      <c r="D1265">
        <f>VLOOKUP(A1265,JSE.JO!A:G,4,0)*VLOOKUP(A1265,'ZAR_USD Historical Data'!A:F,5,0)</f>
        <v>1012.2944</v>
      </c>
      <c r="E1265">
        <f>VLOOKUP(A1265,JSE.JO!A:G,5,0)*VLOOKUP(A1265,'ZAR_USD Historical Data'!A:F,2,0)</f>
        <v>1029.6959999999999</v>
      </c>
      <c r="F1265">
        <f>VLOOKUP(A1265,JSE.JO!A:G,6,0)*VLOOKUP(A1265,'ZAR_USD Historical Data'!A:F,2,0)</f>
        <v>763.89902102399992</v>
      </c>
      <c r="G1265">
        <f>VLOOKUP(A1265,JSE.JO!A:G,7,0)</f>
        <v>69780</v>
      </c>
    </row>
    <row r="1266" spans="1:7" x14ac:dyDescent="0.3">
      <c r="A1266" s="1">
        <v>40639</v>
      </c>
      <c r="B1266">
        <f>VLOOKUP(A1266,JSE.JO!A:G,2,0)*VLOOKUP(A1266,'ZAR_USD Historical Data'!A:F,3,0)</f>
        <v>1026.2850000000001</v>
      </c>
      <c r="C1266">
        <f>VLOOKUP(A1266,JSE.JO!A:G,3,0)*VLOOKUP(JSE.JO_USD!A1266,'ZAR_USD Historical Data'!A:F,4,0)</f>
        <v>1040.8274999999999</v>
      </c>
      <c r="D1266">
        <f>VLOOKUP(A1266,JSE.JO!A:G,4,0)*VLOOKUP(A1266,'ZAR_USD Historical Data'!A:F,5,0)</f>
        <v>1020.357</v>
      </c>
      <c r="E1266">
        <f>VLOOKUP(A1266,JSE.JO!A:G,5,0)*VLOOKUP(A1266,'ZAR_USD Historical Data'!A:F,2,0)</f>
        <v>1032.24</v>
      </c>
      <c r="F1266">
        <f>VLOOKUP(A1266,JSE.JO!A:G,6,0)*VLOOKUP(A1266,'ZAR_USD Historical Data'!A:F,2,0)</f>
        <v>765.78632966880002</v>
      </c>
      <c r="G1266">
        <f>VLOOKUP(A1266,JSE.JO!A:G,7,0)</f>
        <v>333204</v>
      </c>
    </row>
    <row r="1267" spans="1:7" x14ac:dyDescent="0.3">
      <c r="A1267" s="1">
        <v>40640</v>
      </c>
      <c r="B1267">
        <f>VLOOKUP(A1267,JSE.JO!A:G,2,0)*VLOOKUP(A1267,'ZAR_USD Historical Data'!A:F,3,0)</f>
        <v>1029.48</v>
      </c>
      <c r="C1267">
        <f>VLOOKUP(A1267,JSE.JO!A:G,3,0)*VLOOKUP(JSE.JO_USD!A1267,'ZAR_USD Historical Data'!A:F,4,0)</f>
        <v>1039.4748</v>
      </c>
      <c r="D1267">
        <f>VLOOKUP(A1267,JSE.JO!A:G,4,0)*VLOOKUP(A1267,'ZAR_USD Historical Data'!A:F,5,0)</f>
        <v>1007.88</v>
      </c>
      <c r="E1267">
        <f>VLOOKUP(A1267,JSE.JO!A:G,5,0)*VLOOKUP(A1267,'ZAR_USD Historical Data'!A:F,2,0)</f>
        <v>1021.5</v>
      </c>
      <c r="F1267">
        <f>VLOOKUP(A1267,JSE.JO!A:G,6,0)*VLOOKUP(A1267,'ZAR_USD Historical Data'!A:F,2,0)</f>
        <v>757.81860345000007</v>
      </c>
      <c r="G1267">
        <f>VLOOKUP(A1267,JSE.JO!A:G,7,0)</f>
        <v>547039</v>
      </c>
    </row>
    <row r="1268" spans="1:7" x14ac:dyDescent="0.3">
      <c r="A1268" s="1">
        <v>40641</v>
      </c>
      <c r="B1268">
        <f>VLOOKUP(A1268,JSE.JO!A:G,2,0)*VLOOKUP(A1268,'ZAR_USD Historical Data'!A:F,3,0)</f>
        <v>1021.65</v>
      </c>
      <c r="C1268">
        <f>VLOOKUP(A1268,JSE.JO!A:G,3,0)*VLOOKUP(JSE.JO_USD!A1268,'ZAR_USD Historical Data'!A:F,4,0)</f>
        <v>1038.8611999999998</v>
      </c>
      <c r="D1268">
        <f>VLOOKUP(A1268,JSE.JO!A:G,4,0)*VLOOKUP(A1268,'ZAR_USD Historical Data'!A:F,5,0)</f>
        <v>1015.2219000000001</v>
      </c>
      <c r="E1268">
        <f>VLOOKUP(A1268,JSE.JO!A:G,5,0)*VLOOKUP(A1268,'ZAR_USD Historical Data'!A:F,2,0)</f>
        <v>1028.5274999999999</v>
      </c>
      <c r="F1268">
        <f>VLOOKUP(A1268,JSE.JO!A:G,6,0)*VLOOKUP(A1268,'ZAR_USD Historical Data'!A:F,2,0)</f>
        <v>763.0321428586999</v>
      </c>
      <c r="G1268">
        <f>VLOOKUP(A1268,JSE.JO!A:G,7,0)</f>
        <v>132733</v>
      </c>
    </row>
    <row r="1269" spans="1:7" x14ac:dyDescent="0.3">
      <c r="A1269" s="1">
        <v>40644</v>
      </c>
      <c r="B1269">
        <f>VLOOKUP(A1269,JSE.JO!A:G,2,0)*VLOOKUP(A1269,'ZAR_USD Historical Data'!A:F,3,0)</f>
        <v>1037.07</v>
      </c>
      <c r="C1269">
        <f>VLOOKUP(A1269,JSE.JO!A:G,3,0)*VLOOKUP(JSE.JO_USD!A1269,'ZAR_USD Historical Data'!A:F,4,0)</f>
        <v>1047.4199999999998</v>
      </c>
      <c r="D1269">
        <f>VLOOKUP(A1269,JSE.JO!A:G,4,0)*VLOOKUP(A1269,'ZAR_USD Historical Data'!A:F,5,0)</f>
        <v>1014.0464000000001</v>
      </c>
      <c r="E1269">
        <f>VLOOKUP(A1269,JSE.JO!A:G,5,0)*VLOOKUP(A1269,'ZAR_USD Historical Data'!A:F,2,0)</f>
        <v>1028.4390000000001</v>
      </c>
      <c r="F1269">
        <f>VLOOKUP(A1269,JSE.JO!A:G,6,0)*VLOOKUP(A1269,'ZAR_USD Historical Data'!A:F,2,0)</f>
        <v>762.96651683430002</v>
      </c>
      <c r="G1269">
        <f>VLOOKUP(A1269,JSE.JO!A:G,7,0)</f>
        <v>419088</v>
      </c>
    </row>
    <row r="1270" spans="1:7" x14ac:dyDescent="0.3">
      <c r="A1270" s="1">
        <v>40645</v>
      </c>
      <c r="B1270">
        <f>VLOOKUP(A1270,JSE.JO!A:G,2,0)*VLOOKUP(A1270,'ZAR_USD Historical Data'!A:F,3,0)</f>
        <v>1018.7099999999999</v>
      </c>
      <c r="C1270">
        <f>VLOOKUP(A1270,JSE.JO!A:G,3,0)*VLOOKUP(JSE.JO_USD!A1270,'ZAR_USD Historical Data'!A:F,4,0)</f>
        <v>1028.3140000000001</v>
      </c>
      <c r="D1270">
        <f>VLOOKUP(A1270,JSE.JO!A:G,4,0)*VLOOKUP(A1270,'ZAR_USD Historical Data'!A:F,5,0)</f>
        <v>979.32159999999999</v>
      </c>
      <c r="E1270">
        <f>VLOOKUP(A1270,JSE.JO!A:G,5,0)*VLOOKUP(A1270,'ZAR_USD Historical Data'!A:F,2,0)</f>
        <v>999.09709999999995</v>
      </c>
      <c r="F1270">
        <f>VLOOKUP(A1270,JSE.JO!A:G,6,0)*VLOOKUP(A1270,'ZAR_USD Historical Data'!A:F,2,0)</f>
        <v>741.19869325460002</v>
      </c>
      <c r="G1270">
        <f>VLOOKUP(A1270,JSE.JO!A:G,7,0)</f>
        <v>79870</v>
      </c>
    </row>
    <row r="1271" spans="1:7" x14ac:dyDescent="0.3">
      <c r="A1271" s="1">
        <v>40646</v>
      </c>
      <c r="B1271">
        <f>VLOOKUP(A1271,JSE.JO!A:G,2,0)*VLOOKUP(A1271,'ZAR_USD Historical Data'!A:F,3,0)</f>
        <v>1015.17</v>
      </c>
      <c r="C1271">
        <f>VLOOKUP(A1271,JSE.JO!A:G,3,0)*VLOOKUP(JSE.JO_USD!A1271,'ZAR_USD Historical Data'!A:F,4,0)</f>
        <v>1019.965</v>
      </c>
      <c r="D1271">
        <f>VLOOKUP(A1271,JSE.JO!A:G,4,0)*VLOOKUP(A1271,'ZAR_USD Historical Data'!A:F,5,0)</f>
        <v>954.33499999999992</v>
      </c>
      <c r="E1271">
        <f>VLOOKUP(A1271,JSE.JO!A:G,5,0)*VLOOKUP(A1271,'ZAR_USD Historical Data'!A:F,2,0)</f>
        <v>969.3931</v>
      </c>
      <c r="F1271">
        <f>VLOOKUP(A1271,JSE.JO!A:G,6,0)*VLOOKUP(A1271,'ZAR_USD Historical Data'!A:F,2,0)</f>
        <v>719.16214808360007</v>
      </c>
      <c r="G1271">
        <f>VLOOKUP(A1271,JSE.JO!A:G,7,0)</f>
        <v>125682</v>
      </c>
    </row>
    <row r="1272" spans="1:7" x14ac:dyDescent="0.3">
      <c r="A1272" s="1">
        <v>40647</v>
      </c>
      <c r="B1272">
        <f>VLOOKUP(A1272,JSE.JO!A:G,2,0)*VLOOKUP(A1272,'ZAR_USD Historical Data'!A:F,3,0)</f>
        <v>968.88000000000011</v>
      </c>
      <c r="C1272">
        <f>VLOOKUP(A1272,JSE.JO!A:G,3,0)*VLOOKUP(JSE.JO_USD!A1272,'ZAR_USD Historical Data'!A:F,4,0)</f>
        <v>983.01779999999997</v>
      </c>
      <c r="D1272">
        <f>VLOOKUP(A1272,JSE.JO!A:G,4,0)*VLOOKUP(A1272,'ZAR_USD Historical Data'!A:F,5,0)</f>
        <v>955.02</v>
      </c>
      <c r="E1272">
        <f>VLOOKUP(A1272,JSE.JO!A:G,5,0)*VLOOKUP(A1272,'ZAR_USD Historical Data'!A:F,2,0)</f>
        <v>968.57499999999993</v>
      </c>
      <c r="F1272">
        <f>VLOOKUP(A1272,JSE.JO!A:G,6,0)*VLOOKUP(A1272,'ZAR_USD Historical Data'!A:F,2,0)</f>
        <v>718.55522471159998</v>
      </c>
      <c r="G1272">
        <f>VLOOKUP(A1272,JSE.JO!A:G,7,0)</f>
        <v>762871</v>
      </c>
    </row>
    <row r="1273" spans="1:7" x14ac:dyDescent="0.3">
      <c r="A1273" s="1">
        <v>40648</v>
      </c>
      <c r="B1273">
        <f>VLOOKUP(A1273,JSE.JO!A:G,2,0)*VLOOKUP(A1273,'ZAR_USD Historical Data'!A:F,3,0)</f>
        <v>986.41139999999996</v>
      </c>
      <c r="C1273">
        <f>VLOOKUP(A1273,JSE.JO!A:G,3,0)*VLOOKUP(JSE.JO_USD!A1273,'ZAR_USD Historical Data'!A:F,4,0)</f>
        <v>995.85720000000003</v>
      </c>
      <c r="D1273">
        <f>VLOOKUP(A1273,JSE.JO!A:G,4,0)*VLOOKUP(A1273,'ZAR_USD Historical Data'!A:F,5,0)</f>
        <v>949.49400000000003</v>
      </c>
      <c r="E1273">
        <f>VLOOKUP(A1273,JSE.JO!A:G,5,0)*VLOOKUP(A1273,'ZAR_USD Historical Data'!A:F,2,0)</f>
        <v>968.21220000000005</v>
      </c>
      <c r="F1273">
        <f>VLOOKUP(A1273,JSE.JO!A:G,6,0)*VLOOKUP(A1273,'ZAR_USD Historical Data'!A:F,2,0)</f>
        <v>718.2860677717</v>
      </c>
      <c r="G1273">
        <f>VLOOKUP(A1273,JSE.JO!A:G,7,0)</f>
        <v>397535</v>
      </c>
    </row>
    <row r="1274" spans="1:7" x14ac:dyDescent="0.3">
      <c r="A1274" s="1">
        <v>40651</v>
      </c>
      <c r="B1274">
        <f>VLOOKUP(A1274,JSE.JO!A:G,2,0)*VLOOKUP(A1274,'ZAR_USD Historical Data'!A:F,3,0)</f>
        <v>969.54</v>
      </c>
      <c r="C1274">
        <f>VLOOKUP(A1274,JSE.JO!A:G,3,0)*VLOOKUP(JSE.JO_USD!A1274,'ZAR_USD Historical Data'!A:F,4,0)</f>
        <v>972.10879999999997</v>
      </c>
      <c r="D1274">
        <f>VLOOKUP(A1274,JSE.JO!A:G,4,0)*VLOOKUP(A1274,'ZAR_USD Historical Data'!A:F,5,0)</f>
        <v>938.02099999999996</v>
      </c>
      <c r="E1274">
        <f>VLOOKUP(A1274,JSE.JO!A:G,5,0)*VLOOKUP(A1274,'ZAR_USD Historical Data'!A:F,2,0)</f>
        <v>957.61</v>
      </c>
      <c r="F1274">
        <f>VLOOKUP(A1274,JSE.JO!A:G,6,0)*VLOOKUP(A1274,'ZAR_USD Historical Data'!A:F,2,0)</f>
        <v>710.42063668219998</v>
      </c>
      <c r="G1274">
        <f>VLOOKUP(A1274,JSE.JO!A:G,7,0)</f>
        <v>178042</v>
      </c>
    </row>
    <row r="1275" spans="1:7" x14ac:dyDescent="0.3">
      <c r="A1275" s="1">
        <v>40652</v>
      </c>
      <c r="B1275">
        <f>VLOOKUP(A1275,JSE.JO!A:G,2,0)*VLOOKUP(A1275,'ZAR_USD Historical Data'!A:F,3,0)</f>
        <v>971.7111000000001</v>
      </c>
      <c r="C1275">
        <f>VLOOKUP(A1275,JSE.JO!A:G,3,0)*VLOOKUP(JSE.JO_USD!A1275,'ZAR_USD Historical Data'!A:F,4,0)</f>
        <v>981.82399999999996</v>
      </c>
      <c r="D1275">
        <f>VLOOKUP(A1275,JSE.JO!A:G,4,0)*VLOOKUP(A1275,'ZAR_USD Historical Data'!A:F,5,0)</f>
        <v>941.85</v>
      </c>
      <c r="E1275">
        <f>VLOOKUP(A1275,JSE.JO!A:G,5,0)*VLOOKUP(A1275,'ZAR_USD Historical Data'!A:F,2,0)</f>
        <v>960.15149999999994</v>
      </c>
      <c r="F1275">
        <f>VLOOKUP(A1275,JSE.JO!A:G,6,0)*VLOOKUP(A1275,'ZAR_USD Historical Data'!A:F,2,0)</f>
        <v>712.30607628030009</v>
      </c>
      <c r="G1275">
        <f>VLOOKUP(A1275,JSE.JO!A:G,7,0)</f>
        <v>603014</v>
      </c>
    </row>
    <row r="1276" spans="1:7" x14ac:dyDescent="0.3">
      <c r="A1276" s="1">
        <v>40653</v>
      </c>
      <c r="B1276">
        <f>VLOOKUP(A1276,JSE.JO!A:G,2,0)*VLOOKUP(A1276,'ZAR_USD Historical Data'!A:F,3,0)</f>
        <v>979.54</v>
      </c>
      <c r="C1276">
        <f>VLOOKUP(A1276,JSE.JO!A:G,3,0)*VLOOKUP(JSE.JO_USD!A1276,'ZAR_USD Historical Data'!A:F,4,0)</f>
        <v>992.93999999999994</v>
      </c>
      <c r="D1276">
        <f>VLOOKUP(A1276,JSE.JO!A:G,4,0)*VLOOKUP(A1276,'ZAR_USD Historical Data'!A:F,5,0)</f>
        <v>956.44800000000009</v>
      </c>
      <c r="E1276">
        <f>VLOOKUP(A1276,JSE.JO!A:G,5,0)*VLOOKUP(A1276,'ZAR_USD Historical Data'!A:F,2,0)</f>
        <v>969.8796000000001</v>
      </c>
      <c r="F1276">
        <f>VLOOKUP(A1276,JSE.JO!A:G,6,0)*VLOOKUP(A1276,'ZAR_USD Historical Data'!A:F,2,0)</f>
        <v>719.52311775960004</v>
      </c>
      <c r="G1276">
        <f>VLOOKUP(A1276,JSE.JO!A:G,7,0)</f>
        <v>529123</v>
      </c>
    </row>
    <row r="1277" spans="1:7" x14ac:dyDescent="0.3">
      <c r="A1277" s="1">
        <v>40654</v>
      </c>
      <c r="B1277">
        <f>VLOOKUP(A1277,JSE.JO!A:G,2,0)*VLOOKUP(A1277,'ZAR_USD Historical Data'!A:F,3,0)</f>
        <v>981.92680000000007</v>
      </c>
      <c r="C1277">
        <f>VLOOKUP(A1277,JSE.JO!A:G,3,0)*VLOOKUP(JSE.JO_USD!A1277,'ZAR_USD Historical Data'!A:F,4,0)</f>
        <v>1000.6812</v>
      </c>
      <c r="D1277">
        <f>VLOOKUP(A1277,JSE.JO!A:G,4,0)*VLOOKUP(A1277,'ZAR_USD Historical Data'!A:F,5,0)</f>
        <v>949.43799999999999</v>
      </c>
      <c r="E1277">
        <f>VLOOKUP(A1277,JSE.JO!A:G,5,0)*VLOOKUP(A1277,'ZAR_USD Historical Data'!A:F,2,0)</f>
        <v>976.03949999999998</v>
      </c>
      <c r="F1277">
        <f>VLOOKUP(A1277,JSE.JO!A:G,6,0)*VLOOKUP(A1277,'ZAR_USD Historical Data'!A:F,2,0)</f>
        <v>724.09299323380003</v>
      </c>
      <c r="G1277">
        <f>VLOOKUP(A1277,JSE.JO!A:G,7,0)</f>
        <v>388065</v>
      </c>
    </row>
    <row r="1278" spans="1:7" x14ac:dyDescent="0.3">
      <c r="A1278" s="1">
        <v>40655</v>
      </c>
      <c r="B1278">
        <f>VLOOKUP(A1278,JSE.JO!A:G,2,0)*VLOOKUP(A1278,'ZAR_USD Historical Data'!A:F,3,0)</f>
        <v>975.3839999999999</v>
      </c>
      <c r="C1278">
        <f>VLOOKUP(A1278,JSE.JO!A:G,3,0)*VLOOKUP(JSE.JO_USD!A1278,'ZAR_USD Historical Data'!A:F,4,0)</f>
        <v>980.62800000000004</v>
      </c>
      <c r="D1278">
        <f>VLOOKUP(A1278,JSE.JO!A:G,4,0)*VLOOKUP(A1278,'ZAR_USD Historical Data'!A:F,5,0)</f>
        <v>966.86249999999995</v>
      </c>
      <c r="E1278">
        <f>VLOOKUP(A1278,JSE.JO!A:G,5,0)*VLOOKUP(A1278,'ZAR_USD Historical Data'!A:F,2,0)</f>
        <v>975.3839999999999</v>
      </c>
      <c r="F1278">
        <f>VLOOKUP(A1278,JSE.JO!A:G,6,0)*VLOOKUP(A1278,'ZAR_USD Historical Data'!A:F,2,0)</f>
        <v>723.60669840959997</v>
      </c>
      <c r="G1278">
        <f>VLOOKUP(A1278,JSE.JO!A:G,7,0)</f>
        <v>0</v>
      </c>
    </row>
    <row r="1279" spans="1:7" x14ac:dyDescent="0.3">
      <c r="A1279" s="1">
        <v>40658</v>
      </c>
      <c r="B1279">
        <f>VLOOKUP(A1279,JSE.JO!A:G,2,0)*VLOOKUP(A1279,'ZAR_USD Historical Data'!A:F,3,0)</f>
        <v>975.3839999999999</v>
      </c>
      <c r="C1279">
        <f>VLOOKUP(A1279,JSE.JO!A:G,3,0)*VLOOKUP(JSE.JO_USD!A1279,'ZAR_USD Historical Data'!A:F,4,0)</f>
        <v>980.62800000000004</v>
      </c>
      <c r="D1279">
        <f>VLOOKUP(A1279,JSE.JO!A:G,4,0)*VLOOKUP(A1279,'ZAR_USD Historical Data'!A:F,5,0)</f>
        <v>959.65200000000004</v>
      </c>
      <c r="E1279">
        <f>VLOOKUP(A1279,JSE.JO!A:G,5,0)*VLOOKUP(A1279,'ZAR_USD Historical Data'!A:F,2,0)</f>
        <v>973.4174999999999</v>
      </c>
      <c r="F1279">
        <f>VLOOKUP(A1279,JSE.JO!A:G,6,0)*VLOOKUP(A1279,'ZAR_USD Historical Data'!A:F,2,0)</f>
        <v>722.14781393700002</v>
      </c>
      <c r="G1279">
        <f>VLOOKUP(A1279,JSE.JO!A:G,7,0)</f>
        <v>0</v>
      </c>
    </row>
    <row r="1280" spans="1:7" x14ac:dyDescent="0.3">
      <c r="A1280" s="1">
        <v>40659</v>
      </c>
      <c r="B1280">
        <f>VLOOKUP(A1280,JSE.JO!A:G,2,0)*VLOOKUP(A1280,'ZAR_USD Historical Data'!A:F,3,0)</f>
        <v>972.10649999999987</v>
      </c>
      <c r="C1280">
        <f>VLOOKUP(A1280,JSE.JO!A:G,3,0)*VLOOKUP(JSE.JO_USD!A1280,'ZAR_USD Historical Data'!A:F,4,0)</f>
        <v>998.03420000000006</v>
      </c>
      <c r="D1280">
        <f>VLOOKUP(A1280,JSE.JO!A:G,4,0)*VLOOKUP(A1280,'ZAR_USD Historical Data'!A:F,5,0)</f>
        <v>965.55149999999992</v>
      </c>
      <c r="E1280">
        <f>VLOOKUP(A1280,JSE.JO!A:G,5,0)*VLOOKUP(A1280,'ZAR_USD Historical Data'!A:F,2,0)</f>
        <v>982.68799999999987</v>
      </c>
      <c r="F1280">
        <f>VLOOKUP(A1280,JSE.JO!A:G,6,0)*VLOOKUP(A1280,'ZAR_USD Historical Data'!A:F,2,0)</f>
        <v>729.02539880939992</v>
      </c>
      <c r="G1280">
        <f>VLOOKUP(A1280,JSE.JO!A:G,7,0)</f>
        <v>232279</v>
      </c>
    </row>
    <row r="1281" spans="1:7" x14ac:dyDescent="0.3">
      <c r="A1281" s="1">
        <v>40660</v>
      </c>
      <c r="B1281">
        <f>VLOOKUP(A1281,JSE.JO!A:G,2,0)*VLOOKUP(A1281,'ZAR_USD Historical Data'!A:F,3,0)</f>
        <v>982.03200000000004</v>
      </c>
      <c r="C1281">
        <f>VLOOKUP(A1281,JSE.JO!A:G,3,0)*VLOOKUP(JSE.JO_USD!A1281,'ZAR_USD Historical Data'!A:F,4,0)</f>
        <v>995.80799999999999</v>
      </c>
      <c r="D1281">
        <f>VLOOKUP(A1281,JSE.JO!A:G,4,0)*VLOOKUP(A1281,'ZAR_USD Historical Data'!A:F,5,0)</f>
        <v>976.12799999999993</v>
      </c>
      <c r="E1281">
        <f>VLOOKUP(A1281,JSE.JO!A:G,5,0)*VLOOKUP(A1281,'ZAR_USD Historical Data'!A:F,2,0)</f>
        <v>994.49600000000009</v>
      </c>
      <c r="F1281">
        <f>VLOOKUP(A1281,JSE.JO!A:G,6,0)*VLOOKUP(A1281,'ZAR_USD Historical Data'!A:F,2,0)</f>
        <v>737.78538357480011</v>
      </c>
      <c r="G1281">
        <f>VLOOKUP(A1281,JSE.JO!A:G,7,0)</f>
        <v>0</v>
      </c>
    </row>
    <row r="1282" spans="1:7" x14ac:dyDescent="0.3">
      <c r="A1282" s="1">
        <v>40661</v>
      </c>
      <c r="B1282">
        <f>VLOOKUP(A1282,JSE.JO!A:G,2,0)*VLOOKUP(A1282,'ZAR_USD Historical Data'!A:F,3,0)</f>
        <v>993.08249999999998</v>
      </c>
      <c r="C1282">
        <f>VLOOKUP(A1282,JSE.JO!A:G,3,0)*VLOOKUP(JSE.JO_USD!A1282,'ZAR_USD Historical Data'!A:F,4,0)</f>
        <v>1026.4770000000001</v>
      </c>
      <c r="D1282">
        <f>VLOOKUP(A1282,JSE.JO!A:G,4,0)*VLOOKUP(A1282,'ZAR_USD Historical Data'!A:F,5,0)</f>
        <v>980.38530000000003</v>
      </c>
      <c r="E1282">
        <f>VLOOKUP(A1282,JSE.JO!A:G,5,0)*VLOOKUP(A1282,'ZAR_USD Historical Data'!A:F,2,0)</f>
        <v>999.24</v>
      </c>
      <c r="F1282">
        <f>VLOOKUP(A1282,JSE.JO!A:G,6,0)*VLOOKUP(A1282,'ZAR_USD Historical Data'!A:F,2,0)</f>
        <v>741.30466949340007</v>
      </c>
      <c r="G1282">
        <f>VLOOKUP(A1282,JSE.JO!A:G,7,0)</f>
        <v>477925</v>
      </c>
    </row>
    <row r="1283" spans="1:7" x14ac:dyDescent="0.3">
      <c r="A1283" s="1">
        <v>40662</v>
      </c>
      <c r="B1283">
        <f>VLOOKUP(A1283,JSE.JO!A:G,2,0)*VLOOKUP(A1283,'ZAR_USD Historical Data'!A:F,3,0)</f>
        <v>993.48299999999995</v>
      </c>
      <c r="C1283">
        <f>VLOOKUP(A1283,JSE.JO!A:G,3,0)*VLOOKUP(JSE.JO_USD!A1283,'ZAR_USD Historical Data'!A:F,4,0)</f>
        <v>1013.7648</v>
      </c>
      <c r="D1283">
        <f>VLOOKUP(A1283,JSE.JO!A:G,4,0)*VLOOKUP(A1283,'ZAR_USD Historical Data'!A:F,5,0)</f>
        <v>981.18999999999994</v>
      </c>
      <c r="E1283">
        <f>VLOOKUP(A1283,JSE.JO!A:G,5,0)*VLOOKUP(A1283,'ZAR_USD Historical Data'!A:F,2,0)</f>
        <v>998.8886</v>
      </c>
      <c r="F1283">
        <f>VLOOKUP(A1283,JSE.JO!A:G,6,0)*VLOOKUP(A1283,'ZAR_USD Historical Data'!A:F,2,0)</f>
        <v>741.04396413860002</v>
      </c>
      <c r="G1283">
        <f>VLOOKUP(A1283,JSE.JO!A:G,7,0)</f>
        <v>210247</v>
      </c>
    </row>
    <row r="1284" spans="1:7" x14ac:dyDescent="0.3">
      <c r="A1284" s="1">
        <v>40665</v>
      </c>
      <c r="B1284">
        <f>VLOOKUP(A1284,JSE.JO!A:G,2,0)*VLOOKUP(A1284,'ZAR_USD Historical Data'!A:F,3,0)</f>
        <v>998.8886</v>
      </c>
      <c r="C1284">
        <f>VLOOKUP(A1284,JSE.JO!A:G,3,0)*VLOOKUP(JSE.JO_USD!A1284,'ZAR_USD Historical Data'!A:F,4,0)</f>
        <v>1001.5138000000001</v>
      </c>
      <c r="D1284">
        <f>VLOOKUP(A1284,JSE.JO!A:G,4,0)*VLOOKUP(A1284,'ZAR_USD Historical Data'!A:F,5,0)</f>
        <v>985.76260000000002</v>
      </c>
      <c r="E1284">
        <f>VLOOKUP(A1284,JSE.JO!A:G,5,0)*VLOOKUP(A1284,'ZAR_USD Historical Data'!A:F,2,0)</f>
        <v>994.29449999999997</v>
      </c>
      <c r="F1284">
        <f>VLOOKUP(A1284,JSE.JO!A:G,6,0)*VLOOKUP(A1284,'ZAR_USD Historical Data'!A:F,2,0)</f>
        <v>737.63574616949995</v>
      </c>
      <c r="G1284">
        <f>VLOOKUP(A1284,JSE.JO!A:G,7,0)</f>
        <v>0</v>
      </c>
    </row>
    <row r="1285" spans="1:7" x14ac:dyDescent="0.3">
      <c r="A1285" s="1">
        <v>40666</v>
      </c>
      <c r="B1285">
        <f>VLOOKUP(A1285,JSE.JO!A:G,2,0)*VLOOKUP(A1285,'ZAR_USD Historical Data'!A:F,3,0)</f>
        <v>1006.992</v>
      </c>
      <c r="C1285">
        <f>VLOOKUP(A1285,JSE.JO!A:G,3,0)*VLOOKUP(JSE.JO_USD!A1285,'ZAR_USD Historical Data'!A:F,4,0)</f>
        <v>1017.3969000000001</v>
      </c>
      <c r="D1285">
        <f>VLOOKUP(A1285,JSE.JO!A:G,4,0)*VLOOKUP(A1285,'ZAR_USD Historical Data'!A:F,5,0)</f>
        <v>979.31700000000001</v>
      </c>
      <c r="E1285">
        <f>VLOOKUP(A1285,JSE.JO!A:G,5,0)*VLOOKUP(A1285,'ZAR_USD Historical Data'!A:F,2,0)</f>
        <v>990.94800000000009</v>
      </c>
      <c r="F1285">
        <f>VLOOKUP(A1285,JSE.JO!A:G,6,0)*VLOOKUP(A1285,'ZAR_USD Historical Data'!A:F,2,0)</f>
        <v>735.15309112739999</v>
      </c>
      <c r="G1285">
        <f>VLOOKUP(A1285,JSE.JO!A:G,7,0)</f>
        <v>552793</v>
      </c>
    </row>
    <row r="1286" spans="1:7" x14ac:dyDescent="0.3">
      <c r="A1286" s="1">
        <v>40667</v>
      </c>
      <c r="B1286">
        <f>VLOOKUP(A1286,JSE.JO!A:G,2,0)*VLOOKUP(A1286,'ZAR_USD Historical Data'!A:F,3,0)</f>
        <v>988.40850000000012</v>
      </c>
      <c r="C1286">
        <f>VLOOKUP(A1286,JSE.JO!A:G,3,0)*VLOOKUP(JSE.JO_USD!A1286,'ZAR_USD Historical Data'!A:F,4,0)</f>
        <v>996.96900000000005</v>
      </c>
      <c r="D1286">
        <f>VLOOKUP(A1286,JSE.JO!A:G,4,0)*VLOOKUP(A1286,'ZAR_USD Historical Data'!A:F,5,0)</f>
        <v>968.12900000000002</v>
      </c>
      <c r="E1286">
        <f>VLOOKUP(A1286,JSE.JO!A:G,5,0)*VLOOKUP(A1286,'ZAR_USD Historical Data'!A:F,2,0)</f>
        <v>979.88000000000011</v>
      </c>
      <c r="F1286">
        <f>VLOOKUP(A1286,JSE.JO!A:G,6,0)*VLOOKUP(A1286,'ZAR_USD Historical Data'!A:F,2,0)</f>
        <v>726.94204683760006</v>
      </c>
      <c r="G1286">
        <f>VLOOKUP(A1286,JSE.JO!A:G,7,0)</f>
        <v>464419</v>
      </c>
    </row>
    <row r="1287" spans="1:7" x14ac:dyDescent="0.3">
      <c r="A1287" s="1">
        <v>40668</v>
      </c>
      <c r="B1287">
        <f>VLOOKUP(A1287,JSE.JO!A:G,2,0)*VLOOKUP(A1287,'ZAR_USD Historical Data'!A:F,3,0)</f>
        <v>977.26</v>
      </c>
      <c r="C1287">
        <f>VLOOKUP(A1287,JSE.JO!A:G,3,0)*VLOOKUP(JSE.JO_USD!A1287,'ZAR_USD Historical Data'!A:F,4,0)</f>
        <v>989.44200000000012</v>
      </c>
      <c r="D1287">
        <f>VLOOKUP(A1287,JSE.JO!A:G,4,0)*VLOOKUP(A1287,'ZAR_USD Historical Data'!A:F,5,0)</f>
        <v>939.81360000000006</v>
      </c>
      <c r="E1287">
        <f>VLOOKUP(A1287,JSE.JO!A:G,5,0)*VLOOKUP(A1287,'ZAR_USD Historical Data'!A:F,2,0)</f>
        <v>959.75999999999988</v>
      </c>
      <c r="F1287">
        <f>VLOOKUP(A1287,JSE.JO!A:G,6,0)*VLOOKUP(A1287,'ZAR_USD Historical Data'!A:F,2,0)</f>
        <v>712.01570159039989</v>
      </c>
      <c r="G1287">
        <f>VLOOKUP(A1287,JSE.JO!A:G,7,0)</f>
        <v>693216</v>
      </c>
    </row>
    <row r="1288" spans="1:7" x14ac:dyDescent="0.3">
      <c r="A1288" s="1">
        <v>40669</v>
      </c>
      <c r="B1288">
        <f>VLOOKUP(A1288,JSE.JO!A:G,2,0)*VLOOKUP(A1288,'ZAR_USD Historical Data'!A:F,3,0)</f>
        <v>957.72700000000009</v>
      </c>
      <c r="C1288">
        <f>VLOOKUP(A1288,JSE.JO!A:G,3,0)*VLOOKUP(JSE.JO_USD!A1288,'ZAR_USD Historical Data'!A:F,4,0)</f>
        <v>995.28</v>
      </c>
      <c r="D1288">
        <f>VLOOKUP(A1288,JSE.JO!A:G,4,0)*VLOOKUP(A1288,'ZAR_USD Historical Data'!A:F,5,0)</f>
        <v>941.09399999999994</v>
      </c>
      <c r="E1288">
        <f>VLOOKUP(A1288,JSE.JO!A:G,5,0)*VLOOKUP(A1288,'ZAR_USD Historical Data'!A:F,2,0)</f>
        <v>971.38650000000007</v>
      </c>
      <c r="F1288">
        <f>VLOOKUP(A1288,JSE.JO!A:G,6,0)*VLOOKUP(A1288,'ZAR_USD Historical Data'!A:F,2,0)</f>
        <v>720.64106960580011</v>
      </c>
      <c r="G1288">
        <f>VLOOKUP(A1288,JSE.JO!A:G,7,0)</f>
        <v>950944</v>
      </c>
    </row>
    <row r="1289" spans="1:7" x14ac:dyDescent="0.3">
      <c r="A1289" s="1">
        <v>40672</v>
      </c>
      <c r="B1289">
        <f>VLOOKUP(A1289,JSE.JO!A:G,2,0)*VLOOKUP(A1289,'ZAR_USD Historical Data'!A:F,3,0)</f>
        <v>978.12</v>
      </c>
      <c r="C1289">
        <f>VLOOKUP(A1289,JSE.JO!A:G,3,0)*VLOOKUP(JSE.JO_USD!A1289,'ZAR_USD Historical Data'!A:F,4,0)</f>
        <v>1007.0099999999999</v>
      </c>
      <c r="D1289">
        <f>VLOOKUP(A1289,JSE.JO!A:G,4,0)*VLOOKUP(A1289,'ZAR_USD Historical Data'!A:F,5,0)</f>
        <v>958.31040000000007</v>
      </c>
      <c r="E1289">
        <f>VLOOKUP(A1289,JSE.JO!A:G,5,0)*VLOOKUP(A1289,'ZAR_USD Historical Data'!A:F,2,0)</f>
        <v>987.2879999999999</v>
      </c>
      <c r="F1289">
        <f>VLOOKUP(A1289,JSE.JO!A:G,6,0)*VLOOKUP(A1289,'ZAR_USD Historical Data'!A:F,2,0)</f>
        <v>732.43784761439986</v>
      </c>
      <c r="G1289">
        <f>VLOOKUP(A1289,JSE.JO!A:G,7,0)</f>
        <v>532353</v>
      </c>
    </row>
    <row r="1290" spans="1:7" x14ac:dyDescent="0.3">
      <c r="A1290" s="1">
        <v>40673</v>
      </c>
      <c r="B1290">
        <f>VLOOKUP(A1290,JSE.JO!A:G,2,0)*VLOOKUP(A1290,'ZAR_USD Historical Data'!A:F,3,0)</f>
        <v>996.95999999999992</v>
      </c>
      <c r="C1290">
        <f>VLOOKUP(A1290,JSE.JO!A:G,3,0)*VLOOKUP(JSE.JO_USD!A1290,'ZAR_USD Historical Data'!A:F,4,0)</f>
        <v>1015.7329999999999</v>
      </c>
      <c r="D1290">
        <f>VLOOKUP(A1290,JSE.JO!A:G,4,0)*VLOOKUP(A1290,'ZAR_USD Historical Data'!A:F,5,0)</f>
        <v>977.84730000000002</v>
      </c>
      <c r="E1290">
        <f>VLOOKUP(A1290,JSE.JO!A:G,5,0)*VLOOKUP(A1290,'ZAR_USD Historical Data'!A:F,2,0)</f>
        <v>1010.604</v>
      </c>
      <c r="F1290">
        <f>VLOOKUP(A1290,JSE.JO!A:G,6,0)*VLOOKUP(A1290,'ZAR_USD Historical Data'!A:F,2,0)</f>
        <v>749.73520501320002</v>
      </c>
      <c r="G1290">
        <f>VLOOKUP(A1290,JSE.JO!A:G,7,0)</f>
        <v>255894</v>
      </c>
    </row>
    <row r="1291" spans="1:7" x14ac:dyDescent="0.3">
      <c r="A1291" s="1">
        <v>40674</v>
      </c>
      <c r="B1291">
        <f>VLOOKUP(A1291,JSE.JO!A:G,2,0)*VLOOKUP(A1291,'ZAR_USD Historical Data'!A:F,3,0)</f>
        <v>1013.2752</v>
      </c>
      <c r="C1291">
        <f>VLOOKUP(A1291,JSE.JO!A:G,3,0)*VLOOKUP(JSE.JO_USD!A1291,'ZAR_USD Historical Data'!A:F,4,0)</f>
        <v>1033.4649999999999</v>
      </c>
      <c r="D1291">
        <f>VLOOKUP(A1291,JSE.JO!A:G,4,0)*VLOOKUP(A1291,'ZAR_USD Historical Data'!A:F,5,0)</f>
        <v>983.36400000000003</v>
      </c>
      <c r="E1291">
        <f>VLOOKUP(A1291,JSE.JO!A:G,5,0)*VLOOKUP(A1291,'ZAR_USD Historical Data'!A:F,2,0)</f>
        <v>1002.57</v>
      </c>
      <c r="F1291">
        <f>VLOOKUP(A1291,JSE.JO!A:G,6,0)*VLOOKUP(A1291,'ZAR_USD Historical Data'!A:F,2,0)</f>
        <v>743.77509158340001</v>
      </c>
      <c r="G1291">
        <f>VLOOKUP(A1291,JSE.JO!A:G,7,0)</f>
        <v>404443</v>
      </c>
    </row>
    <row r="1292" spans="1:7" x14ac:dyDescent="0.3">
      <c r="A1292" s="1">
        <v>40675</v>
      </c>
      <c r="B1292">
        <f>VLOOKUP(A1292,JSE.JO!A:G,2,0)*VLOOKUP(A1292,'ZAR_USD Historical Data'!A:F,3,0)</f>
        <v>1000.3194000000001</v>
      </c>
      <c r="C1292">
        <f>VLOOKUP(A1292,JSE.JO!A:G,3,0)*VLOOKUP(JSE.JO_USD!A1292,'ZAR_USD Historical Data'!A:F,4,0)</f>
        <v>1004.4558</v>
      </c>
      <c r="D1292">
        <f>VLOOKUP(A1292,JSE.JO!A:G,4,0)*VLOOKUP(A1292,'ZAR_USD Historical Data'!A:F,5,0)</f>
        <v>953.52139999999997</v>
      </c>
      <c r="E1292">
        <f>VLOOKUP(A1292,JSE.JO!A:G,5,0)*VLOOKUP(A1292,'ZAR_USD Historical Data'!A:F,2,0)</f>
        <v>987.59499999999991</v>
      </c>
      <c r="F1292">
        <f>VLOOKUP(A1292,JSE.JO!A:G,6,0)*VLOOKUP(A1292,'ZAR_USD Historical Data'!A:F,2,0)</f>
        <v>732.66567135499997</v>
      </c>
      <c r="G1292">
        <f>VLOOKUP(A1292,JSE.JO!A:G,7,0)</f>
        <v>117854</v>
      </c>
    </row>
    <row r="1293" spans="1:7" x14ac:dyDescent="0.3">
      <c r="A1293" s="1">
        <v>40676</v>
      </c>
      <c r="B1293">
        <f>VLOOKUP(A1293,JSE.JO!A:G,2,0)*VLOOKUP(A1293,'ZAR_USD Historical Data'!A:F,3,0)</f>
        <v>984.726</v>
      </c>
      <c r="C1293">
        <f>VLOOKUP(A1293,JSE.JO!A:G,3,0)*VLOOKUP(JSE.JO_USD!A1293,'ZAR_USD Historical Data'!A:F,4,0)</f>
        <v>1000.4796000000001</v>
      </c>
      <c r="D1293">
        <f>VLOOKUP(A1293,JSE.JO!A:G,4,0)*VLOOKUP(A1293,'ZAR_USD Historical Data'!A:F,5,0)</f>
        <v>939.02049999999997</v>
      </c>
      <c r="E1293">
        <f>VLOOKUP(A1293,JSE.JO!A:G,5,0)*VLOOKUP(A1293,'ZAR_USD Historical Data'!A:F,2,0)</f>
        <v>947.67200000000003</v>
      </c>
      <c r="F1293">
        <f>VLOOKUP(A1293,JSE.JO!A:G,6,0)*VLOOKUP(A1293,'ZAR_USD Historical Data'!A:F,2,0)</f>
        <v>703.04806016959992</v>
      </c>
      <c r="G1293">
        <f>VLOOKUP(A1293,JSE.JO!A:G,7,0)</f>
        <v>406569</v>
      </c>
    </row>
    <row r="1294" spans="1:7" x14ac:dyDescent="0.3">
      <c r="A1294" s="1">
        <v>40679</v>
      </c>
      <c r="B1294">
        <f>VLOOKUP(A1294,JSE.JO!A:G,2,0)*VLOOKUP(A1294,'ZAR_USD Historical Data'!A:F,3,0)</f>
        <v>965.00110000000006</v>
      </c>
      <c r="C1294">
        <f>VLOOKUP(A1294,JSE.JO!A:G,3,0)*VLOOKUP(JSE.JO_USD!A1294,'ZAR_USD Historical Data'!A:F,4,0)</f>
        <v>977.84</v>
      </c>
      <c r="D1294">
        <f>VLOOKUP(A1294,JSE.JO!A:G,4,0)*VLOOKUP(A1294,'ZAR_USD Historical Data'!A:F,5,0)</f>
        <v>939.68599999999992</v>
      </c>
      <c r="E1294">
        <f>VLOOKUP(A1294,JSE.JO!A:G,5,0)*VLOOKUP(A1294,'ZAR_USD Historical Data'!A:F,2,0)</f>
        <v>970.57680000000005</v>
      </c>
      <c r="F1294">
        <f>VLOOKUP(A1294,JSE.JO!A:G,6,0)*VLOOKUP(A1294,'ZAR_USD Historical Data'!A:F,2,0)</f>
        <v>720.04037532840005</v>
      </c>
      <c r="G1294">
        <f>VLOOKUP(A1294,JSE.JO!A:G,7,0)</f>
        <v>119080</v>
      </c>
    </row>
    <row r="1295" spans="1:7" x14ac:dyDescent="0.3">
      <c r="A1295" s="1">
        <v>40680</v>
      </c>
      <c r="B1295">
        <f>VLOOKUP(A1295,JSE.JO!A:G,2,0)*VLOOKUP(A1295,'ZAR_USD Historical Data'!A:F,3,0)</f>
        <v>981.77599999999995</v>
      </c>
      <c r="C1295">
        <f>VLOOKUP(A1295,JSE.JO!A:G,3,0)*VLOOKUP(JSE.JO_USD!A1295,'ZAR_USD Historical Data'!A:F,4,0)</f>
        <v>990.03200000000004</v>
      </c>
      <c r="D1295">
        <f>VLOOKUP(A1295,JSE.JO!A:G,4,0)*VLOOKUP(A1295,'ZAR_USD Historical Data'!A:F,5,0)</f>
        <v>953.09999999999991</v>
      </c>
      <c r="E1295">
        <f>VLOOKUP(A1295,JSE.JO!A:G,5,0)*VLOOKUP(A1295,'ZAR_USD Historical Data'!A:F,2,0)</f>
        <v>974.14229999999998</v>
      </c>
      <c r="F1295">
        <f>VLOOKUP(A1295,JSE.JO!A:G,6,0)*VLOOKUP(A1295,'ZAR_USD Historical Data'!A:F,2,0)</f>
        <v>722.68540289489988</v>
      </c>
      <c r="G1295">
        <f>VLOOKUP(A1295,JSE.JO!A:G,7,0)</f>
        <v>165050</v>
      </c>
    </row>
    <row r="1296" spans="1:7" x14ac:dyDescent="0.3">
      <c r="A1296" s="1">
        <v>40681</v>
      </c>
      <c r="B1296">
        <f>VLOOKUP(A1296,JSE.JO!A:G,2,0)*VLOOKUP(A1296,'ZAR_USD Historical Data'!A:F,3,0)</f>
        <v>973.46440000000007</v>
      </c>
      <c r="C1296">
        <f>VLOOKUP(A1296,JSE.JO!A:G,3,0)*VLOOKUP(JSE.JO_USD!A1296,'ZAR_USD Historical Data'!A:F,4,0)</f>
        <v>986.34449999999993</v>
      </c>
      <c r="D1296">
        <f>VLOOKUP(A1296,JSE.JO!A:G,4,0)*VLOOKUP(A1296,'ZAR_USD Historical Data'!A:F,5,0)</f>
        <v>971.43070000000012</v>
      </c>
      <c r="E1296">
        <f>VLOOKUP(A1296,JSE.JO!A:G,5,0)*VLOOKUP(A1296,'ZAR_USD Historical Data'!A:F,2,0)</f>
        <v>979.56549999999993</v>
      </c>
      <c r="F1296">
        <f>VLOOKUP(A1296,JSE.JO!A:G,6,0)*VLOOKUP(A1296,'ZAR_USD Historical Data'!A:F,2,0)</f>
        <v>726.70870367649991</v>
      </c>
      <c r="G1296">
        <f>VLOOKUP(A1296,JSE.JO!A:G,7,0)</f>
        <v>0</v>
      </c>
    </row>
    <row r="1297" spans="1:7" x14ac:dyDescent="0.3">
      <c r="A1297" s="1">
        <v>40682</v>
      </c>
      <c r="B1297">
        <f>VLOOKUP(A1297,JSE.JO!A:G,2,0)*VLOOKUP(A1297,'ZAR_USD Historical Data'!A:F,3,0)</f>
        <v>979.03200000000004</v>
      </c>
      <c r="C1297">
        <f>VLOOKUP(A1297,JSE.JO!A:G,3,0)*VLOOKUP(JSE.JO_USD!A1297,'ZAR_USD Historical Data'!A:F,4,0)</f>
        <v>1008.169</v>
      </c>
      <c r="D1297">
        <f>VLOOKUP(A1297,JSE.JO!A:G,4,0)*VLOOKUP(A1297,'ZAR_USD Historical Data'!A:F,5,0)</f>
        <v>965.92500000000007</v>
      </c>
      <c r="E1297">
        <f>VLOOKUP(A1297,JSE.JO!A:G,5,0)*VLOOKUP(A1297,'ZAR_USD Historical Data'!A:F,2,0)</f>
        <v>1003.9499999999999</v>
      </c>
      <c r="F1297">
        <f>VLOOKUP(A1297,JSE.JO!A:G,6,0)*VLOOKUP(A1297,'ZAR_USD Historical Data'!A:F,2,0)</f>
        <v>744.79887009899994</v>
      </c>
      <c r="G1297">
        <f>VLOOKUP(A1297,JSE.JO!A:G,7,0)</f>
        <v>242825</v>
      </c>
    </row>
    <row r="1298" spans="1:7" x14ac:dyDescent="0.3">
      <c r="A1298" s="1">
        <v>40683</v>
      </c>
      <c r="B1298">
        <f>VLOOKUP(A1298,JSE.JO!A:G,2,0)*VLOOKUP(A1298,'ZAR_USD Historical Data'!A:F,3,0)</f>
        <v>987.53600000000006</v>
      </c>
      <c r="C1298">
        <f>VLOOKUP(A1298,JSE.JO!A:G,3,0)*VLOOKUP(JSE.JO_USD!A1298,'ZAR_USD Historical Data'!A:F,4,0)</f>
        <v>1007.318</v>
      </c>
      <c r="D1298">
        <f>VLOOKUP(A1298,JSE.JO!A:G,4,0)*VLOOKUP(A1298,'ZAR_USD Historical Data'!A:F,5,0)</f>
        <v>972.93690000000004</v>
      </c>
      <c r="E1298">
        <f>VLOOKUP(A1298,JSE.JO!A:G,5,0)*VLOOKUP(A1298,'ZAR_USD Historical Data'!A:F,2,0)</f>
        <v>996.2940000000001</v>
      </c>
      <c r="F1298">
        <f>VLOOKUP(A1298,JSE.JO!A:G,6,0)*VLOOKUP(A1298,'ZAR_USD Historical Data'!A:F,2,0)</f>
        <v>739.11901676700006</v>
      </c>
      <c r="G1298">
        <f>VLOOKUP(A1298,JSE.JO!A:G,7,0)</f>
        <v>38197</v>
      </c>
    </row>
    <row r="1299" spans="1:7" x14ac:dyDescent="0.3">
      <c r="A1299" s="1">
        <v>40686</v>
      </c>
      <c r="B1299">
        <f>VLOOKUP(A1299,JSE.JO!A:G,2,0)*VLOOKUP(A1299,'ZAR_USD Historical Data'!A:F,3,0)</f>
        <v>965.20500000000004</v>
      </c>
      <c r="C1299">
        <f>VLOOKUP(A1299,JSE.JO!A:G,3,0)*VLOOKUP(JSE.JO_USD!A1299,'ZAR_USD Historical Data'!A:F,4,0)</f>
        <v>967.20749999999998</v>
      </c>
      <c r="D1299">
        <f>VLOOKUP(A1299,JSE.JO!A:G,4,0)*VLOOKUP(A1299,'ZAR_USD Historical Data'!A:F,5,0)</f>
        <v>920.62399999999991</v>
      </c>
      <c r="E1299">
        <f>VLOOKUP(A1299,JSE.JO!A:G,5,0)*VLOOKUP(A1299,'ZAR_USD Historical Data'!A:F,2,0)</f>
        <v>947.24479999999994</v>
      </c>
      <c r="F1299">
        <f>VLOOKUP(A1299,JSE.JO!A:G,6,0)*VLOOKUP(A1299,'ZAR_USD Historical Data'!A:F,2,0)</f>
        <v>724.82295310719996</v>
      </c>
      <c r="G1299">
        <f>VLOOKUP(A1299,JSE.JO!A:G,7,0)</f>
        <v>140444</v>
      </c>
    </row>
    <row r="1300" spans="1:7" x14ac:dyDescent="0.3">
      <c r="A1300" s="1">
        <v>40687</v>
      </c>
      <c r="B1300">
        <f>VLOOKUP(A1300,JSE.JO!A:G,2,0)*VLOOKUP(A1300,'ZAR_USD Historical Data'!A:F,3,0)</f>
        <v>948.42950000000008</v>
      </c>
      <c r="C1300">
        <f>VLOOKUP(A1300,JSE.JO!A:G,3,0)*VLOOKUP(JSE.JO_USD!A1300,'ZAR_USD Historical Data'!A:F,4,0)</f>
        <v>957.09400000000005</v>
      </c>
      <c r="D1300">
        <f>VLOOKUP(A1300,JSE.JO!A:G,4,0)*VLOOKUP(A1300,'ZAR_USD Historical Data'!A:F,5,0)</f>
        <v>932.06119999999999</v>
      </c>
      <c r="E1300">
        <f>VLOOKUP(A1300,JSE.JO!A:G,5,0)*VLOOKUP(A1300,'ZAR_USD Historical Data'!A:F,2,0)</f>
        <v>949.98879999999997</v>
      </c>
      <c r="F1300">
        <f>VLOOKUP(A1300,JSE.JO!A:G,6,0)*VLOOKUP(A1300,'ZAR_USD Historical Data'!A:F,2,0)</f>
        <v>726.92249608480006</v>
      </c>
      <c r="G1300">
        <f>VLOOKUP(A1300,JSE.JO!A:G,7,0)</f>
        <v>34182</v>
      </c>
    </row>
    <row r="1301" spans="1:7" x14ac:dyDescent="0.3">
      <c r="A1301" s="1">
        <v>40688</v>
      </c>
      <c r="B1301">
        <f>VLOOKUP(A1301,JSE.JO!A:G,2,0)*VLOOKUP(A1301,'ZAR_USD Historical Data'!A:F,3,0)</f>
        <v>946.76400000000012</v>
      </c>
      <c r="C1301">
        <f>VLOOKUP(A1301,JSE.JO!A:G,3,0)*VLOOKUP(JSE.JO_USD!A1301,'ZAR_USD Historical Data'!A:F,4,0)</f>
        <v>951.40499999999997</v>
      </c>
      <c r="D1301">
        <f>VLOOKUP(A1301,JSE.JO!A:G,4,0)*VLOOKUP(A1301,'ZAR_USD Historical Data'!A:F,5,0)</f>
        <v>916.00900000000001</v>
      </c>
      <c r="E1301">
        <f>VLOOKUP(A1301,JSE.JO!A:G,5,0)*VLOOKUP(A1301,'ZAR_USD Historical Data'!A:F,2,0)</f>
        <v>926.7174</v>
      </c>
      <c r="F1301">
        <f>VLOOKUP(A1301,JSE.JO!A:G,6,0)*VLOOKUP(A1301,'ZAR_USD Historical Data'!A:F,2,0)</f>
        <v>709.11550288980004</v>
      </c>
      <c r="G1301">
        <f>VLOOKUP(A1301,JSE.JO!A:G,7,0)</f>
        <v>185744</v>
      </c>
    </row>
    <row r="1302" spans="1:7" x14ac:dyDescent="0.3">
      <c r="A1302" s="1">
        <v>40689</v>
      </c>
      <c r="B1302">
        <f>VLOOKUP(A1302,JSE.JO!A:G,2,0)*VLOOKUP(A1302,'ZAR_USD Historical Data'!A:F,3,0)</f>
        <v>937.19999999999993</v>
      </c>
      <c r="C1302">
        <f>VLOOKUP(A1302,JSE.JO!A:G,3,0)*VLOOKUP(JSE.JO_USD!A1302,'ZAR_USD Historical Data'!A:F,4,0)</f>
        <v>954.48400000000004</v>
      </c>
      <c r="D1302">
        <f>VLOOKUP(A1302,JSE.JO!A:G,4,0)*VLOOKUP(A1302,'ZAR_USD Historical Data'!A:F,5,0)</f>
        <v>919.91799999999989</v>
      </c>
      <c r="E1302">
        <f>VLOOKUP(A1302,JSE.JO!A:G,5,0)*VLOOKUP(A1302,'ZAR_USD Historical Data'!A:F,2,0)</f>
        <v>949.19600000000003</v>
      </c>
      <c r="F1302">
        <f>VLOOKUP(A1302,JSE.JO!A:G,6,0)*VLOOKUP(A1302,'ZAR_USD Historical Data'!A:F,2,0)</f>
        <v>726.31589840160007</v>
      </c>
      <c r="G1302">
        <f>VLOOKUP(A1302,JSE.JO!A:G,7,0)</f>
        <v>64395</v>
      </c>
    </row>
    <row r="1303" spans="1:7" x14ac:dyDescent="0.3">
      <c r="A1303" s="1">
        <v>40690</v>
      </c>
      <c r="B1303">
        <f>VLOOKUP(A1303,JSE.JO!A:G,2,0)*VLOOKUP(A1303,'ZAR_USD Historical Data'!A:F,3,0)</f>
        <v>943.72680000000003</v>
      </c>
      <c r="C1303">
        <f>VLOOKUP(A1303,JSE.JO!A:G,3,0)*VLOOKUP(JSE.JO_USD!A1303,'ZAR_USD Historical Data'!A:F,4,0)</f>
        <v>982.52250000000004</v>
      </c>
      <c r="D1303">
        <f>VLOOKUP(A1303,JSE.JO!A:G,4,0)*VLOOKUP(A1303,'ZAR_USD Historical Data'!A:F,5,0)</f>
        <v>942.06749999999988</v>
      </c>
      <c r="E1303">
        <f>VLOOKUP(A1303,JSE.JO!A:G,5,0)*VLOOKUP(A1303,'ZAR_USD Historical Data'!A:F,2,0)</f>
        <v>968.25300000000004</v>
      </c>
      <c r="F1303">
        <f>VLOOKUP(A1303,JSE.JO!A:G,6,0)*VLOOKUP(A1303,'ZAR_USD Historical Data'!A:F,2,0)</f>
        <v>740.89813341570004</v>
      </c>
      <c r="G1303">
        <f>VLOOKUP(A1303,JSE.JO!A:G,7,0)</f>
        <v>327415</v>
      </c>
    </row>
    <row r="1304" spans="1:7" x14ac:dyDescent="0.3">
      <c r="A1304" s="1">
        <v>40693</v>
      </c>
      <c r="B1304">
        <f>VLOOKUP(A1304,JSE.JO!A:G,2,0)*VLOOKUP(A1304,'ZAR_USD Historical Data'!A:F,3,0)</f>
        <v>968.92440000000011</v>
      </c>
      <c r="C1304">
        <f>VLOOKUP(A1304,JSE.JO!A:G,3,0)*VLOOKUP(JSE.JO_USD!A1304,'ZAR_USD Historical Data'!A:F,4,0)</f>
        <v>997.37879999999996</v>
      </c>
      <c r="D1304">
        <f>VLOOKUP(A1304,JSE.JO!A:G,4,0)*VLOOKUP(A1304,'ZAR_USD Historical Data'!A:F,5,0)</f>
        <v>954.8578</v>
      </c>
      <c r="E1304">
        <f>VLOOKUP(A1304,JSE.JO!A:G,5,0)*VLOOKUP(A1304,'ZAR_USD Historical Data'!A:F,2,0)</f>
        <v>987.48159999999996</v>
      </c>
      <c r="F1304">
        <f>VLOOKUP(A1304,JSE.JO!A:G,6,0)*VLOOKUP(A1304,'ZAR_USD Historical Data'!A:F,2,0)</f>
        <v>755.61173175179999</v>
      </c>
      <c r="G1304">
        <f>VLOOKUP(A1304,JSE.JO!A:G,7,0)</f>
        <v>115704</v>
      </c>
    </row>
    <row r="1305" spans="1:7" x14ac:dyDescent="0.3">
      <c r="A1305" s="1">
        <v>40694</v>
      </c>
      <c r="B1305">
        <f>VLOOKUP(A1305,JSE.JO!A:G,2,0)*VLOOKUP(A1305,'ZAR_USD Historical Data'!A:F,3,0)</f>
        <v>989.67880000000002</v>
      </c>
      <c r="C1305">
        <f>VLOOKUP(A1305,JSE.JO!A:G,3,0)*VLOOKUP(JSE.JO_USD!A1305,'ZAR_USD Historical Data'!A:F,4,0)</f>
        <v>1027.53</v>
      </c>
      <c r="D1305">
        <f>VLOOKUP(A1305,JSE.JO!A:G,4,0)*VLOOKUP(A1305,'ZAR_USD Historical Data'!A:F,5,0)</f>
        <v>973.29360000000008</v>
      </c>
      <c r="E1305">
        <f>VLOOKUP(A1305,JSE.JO!A:G,5,0)*VLOOKUP(A1305,'ZAR_USD Historical Data'!A:F,2,0)</f>
        <v>1026.8310000000001</v>
      </c>
      <c r="F1305">
        <f>VLOOKUP(A1305,JSE.JO!A:G,6,0)*VLOOKUP(A1305,'ZAR_USD Historical Data'!A:F,2,0)</f>
        <v>785.72154812450003</v>
      </c>
      <c r="G1305">
        <f>VLOOKUP(A1305,JSE.JO!A:G,7,0)</f>
        <v>435231</v>
      </c>
    </row>
    <row r="1306" spans="1:7" x14ac:dyDescent="0.3">
      <c r="A1306" s="1">
        <v>40695</v>
      </c>
      <c r="B1306">
        <f>VLOOKUP(A1306,JSE.JO!A:G,2,0)*VLOOKUP(A1306,'ZAR_USD Historical Data'!A:F,3,0)</f>
        <v>1002.0110000000001</v>
      </c>
      <c r="C1306">
        <f>VLOOKUP(A1306,JSE.JO!A:G,3,0)*VLOOKUP(JSE.JO_USD!A1306,'ZAR_USD Historical Data'!A:F,4,0)</f>
        <v>1027.8443</v>
      </c>
      <c r="D1306">
        <f>VLOOKUP(A1306,JSE.JO!A:G,4,0)*VLOOKUP(A1306,'ZAR_USD Historical Data'!A:F,5,0)</f>
        <v>993.1255000000001</v>
      </c>
      <c r="E1306">
        <f>VLOOKUP(A1306,JSE.JO!A:G,5,0)*VLOOKUP(A1306,'ZAR_USD Historical Data'!A:F,2,0)</f>
        <v>1018.1017000000001</v>
      </c>
      <c r="F1306">
        <f>VLOOKUP(A1306,JSE.JO!A:G,6,0)*VLOOKUP(A1306,'ZAR_USD Historical Data'!A:F,2,0)</f>
        <v>779.04192801820011</v>
      </c>
      <c r="G1306">
        <f>VLOOKUP(A1306,JSE.JO!A:G,7,0)</f>
        <v>225917</v>
      </c>
    </row>
    <row r="1307" spans="1:7" x14ac:dyDescent="0.3">
      <c r="A1307" s="1">
        <v>40696</v>
      </c>
      <c r="B1307">
        <f>VLOOKUP(A1307,JSE.JO!A:G,2,0)*VLOOKUP(A1307,'ZAR_USD Historical Data'!A:F,3,0)</f>
        <v>1001.6161999999999</v>
      </c>
      <c r="C1307">
        <f>VLOOKUP(A1307,JSE.JO!A:G,3,0)*VLOOKUP(JSE.JO_USD!A1307,'ZAR_USD Historical Data'!A:F,4,0)</f>
        <v>1030.8600000000001</v>
      </c>
      <c r="D1307">
        <f>VLOOKUP(A1307,JSE.JO!A:G,4,0)*VLOOKUP(A1307,'ZAR_USD Historical Data'!A:F,5,0)</f>
        <v>995.01440000000014</v>
      </c>
      <c r="E1307">
        <f>VLOOKUP(A1307,JSE.JO!A:G,5,0)*VLOOKUP(A1307,'ZAR_USD Historical Data'!A:F,2,0)</f>
        <v>1025.921</v>
      </c>
      <c r="F1307">
        <f>VLOOKUP(A1307,JSE.JO!A:G,6,0)*VLOOKUP(A1307,'ZAR_USD Historical Data'!A:F,2,0)</f>
        <v>785.02508350539995</v>
      </c>
      <c r="G1307">
        <f>VLOOKUP(A1307,JSE.JO!A:G,7,0)</f>
        <v>165242</v>
      </c>
    </row>
    <row r="1308" spans="1:7" x14ac:dyDescent="0.3">
      <c r="A1308" s="1">
        <v>40697</v>
      </c>
      <c r="B1308">
        <f>VLOOKUP(A1308,JSE.JO!A:G,2,0)*VLOOKUP(A1308,'ZAR_USD Historical Data'!A:F,3,0)</f>
        <v>1018.595</v>
      </c>
      <c r="C1308">
        <f>VLOOKUP(A1308,JSE.JO!A:G,3,0)*VLOOKUP(JSE.JO_USD!A1308,'ZAR_USD Historical Data'!A:F,4,0)</f>
        <v>1033.8888000000002</v>
      </c>
      <c r="D1308">
        <f>VLOOKUP(A1308,JSE.JO!A:G,4,0)*VLOOKUP(A1308,'ZAR_USD Historical Data'!A:F,5,0)</f>
        <v>1004.895</v>
      </c>
      <c r="E1308">
        <f>VLOOKUP(A1308,JSE.JO!A:G,5,0)*VLOOKUP(A1308,'ZAR_USD Historical Data'!A:F,2,0)</f>
        <v>1021.4540000000001</v>
      </c>
      <c r="F1308">
        <f>VLOOKUP(A1308,JSE.JO!A:G,6,0)*VLOOKUP(A1308,'ZAR_USD Historical Data'!A:F,2,0)</f>
        <v>781.60707239119995</v>
      </c>
      <c r="G1308">
        <f>VLOOKUP(A1308,JSE.JO!A:G,7,0)</f>
        <v>20943</v>
      </c>
    </row>
    <row r="1309" spans="1:7" x14ac:dyDescent="0.3">
      <c r="A1309" s="1">
        <v>40700</v>
      </c>
      <c r="B1309">
        <f>VLOOKUP(A1309,JSE.JO!A:G,2,0)*VLOOKUP(A1309,'ZAR_USD Historical Data'!A:F,3,0)</f>
        <v>1021.0655999999999</v>
      </c>
      <c r="C1309">
        <f>VLOOKUP(A1309,JSE.JO!A:G,3,0)*VLOOKUP(JSE.JO_USD!A1309,'ZAR_USD Historical Data'!A:F,4,0)</f>
        <v>1032.731</v>
      </c>
      <c r="D1309">
        <f>VLOOKUP(A1309,JSE.JO!A:G,4,0)*VLOOKUP(A1309,'ZAR_USD Historical Data'!A:F,5,0)</f>
        <v>968.29449999999997</v>
      </c>
      <c r="E1309">
        <f>VLOOKUP(A1309,JSE.JO!A:G,5,0)*VLOOKUP(A1309,'ZAR_USD Historical Data'!A:F,2,0)</f>
        <v>1004.8258000000001</v>
      </c>
      <c r="F1309">
        <f>VLOOKUP(A1309,JSE.JO!A:G,6,0)*VLOOKUP(A1309,'ZAR_USD Historical Data'!A:F,2,0)</f>
        <v>768.88338294239998</v>
      </c>
      <c r="G1309">
        <f>VLOOKUP(A1309,JSE.JO!A:G,7,0)</f>
        <v>272572</v>
      </c>
    </row>
    <row r="1310" spans="1:7" x14ac:dyDescent="0.3">
      <c r="A1310" s="1">
        <v>40701</v>
      </c>
      <c r="B1310">
        <f>VLOOKUP(A1310,JSE.JO!A:G,2,0)*VLOOKUP(A1310,'ZAR_USD Historical Data'!A:F,3,0)</f>
        <v>1008.78</v>
      </c>
      <c r="C1310">
        <f>VLOOKUP(A1310,JSE.JO!A:G,3,0)*VLOOKUP(JSE.JO_USD!A1310,'ZAR_USD Historical Data'!A:F,4,0)</f>
        <v>1031.55</v>
      </c>
      <c r="D1310">
        <f>VLOOKUP(A1310,JSE.JO!A:G,4,0)*VLOOKUP(A1310,'ZAR_USD Historical Data'!A:F,5,0)</f>
        <v>996.6454</v>
      </c>
      <c r="E1310">
        <f>VLOOKUP(A1310,JSE.JO!A:G,5,0)*VLOOKUP(A1310,'ZAR_USD Historical Data'!A:F,2,0)</f>
        <v>1020.65</v>
      </c>
      <c r="F1310">
        <f>VLOOKUP(A1310,JSE.JO!A:G,6,0)*VLOOKUP(A1310,'ZAR_USD Historical Data'!A:F,2,0)</f>
        <v>780.99186664799993</v>
      </c>
      <c r="G1310">
        <f>VLOOKUP(A1310,JSE.JO!A:G,7,0)</f>
        <v>71670</v>
      </c>
    </row>
    <row r="1311" spans="1:7" x14ac:dyDescent="0.3">
      <c r="A1311" s="1">
        <v>40702</v>
      </c>
      <c r="B1311">
        <f>VLOOKUP(A1311,JSE.JO!A:G,2,0)*VLOOKUP(A1311,'ZAR_USD Historical Data'!A:F,3,0)</f>
        <v>1011.3167999999999</v>
      </c>
      <c r="C1311">
        <f>VLOOKUP(A1311,JSE.JO!A:G,3,0)*VLOOKUP(JSE.JO_USD!A1311,'ZAR_USD Historical Data'!A:F,4,0)</f>
        <v>1021.5528</v>
      </c>
      <c r="D1311">
        <f>VLOOKUP(A1311,JSE.JO!A:G,4,0)*VLOOKUP(A1311,'ZAR_USD Historical Data'!A:F,5,0)</f>
        <v>988.23060000000009</v>
      </c>
      <c r="E1311">
        <f>VLOOKUP(A1311,JSE.JO!A:G,5,0)*VLOOKUP(A1311,'ZAR_USD Historical Data'!A:F,2,0)</f>
        <v>1006.8477</v>
      </c>
      <c r="F1311">
        <f>VLOOKUP(A1311,JSE.JO!A:G,6,0)*VLOOKUP(A1311,'ZAR_USD Historical Data'!A:F,2,0)</f>
        <v>770.43060108580005</v>
      </c>
      <c r="G1311">
        <f>VLOOKUP(A1311,JSE.JO!A:G,7,0)</f>
        <v>5931</v>
      </c>
    </row>
    <row r="1312" spans="1:7" x14ac:dyDescent="0.3">
      <c r="A1312" s="1">
        <v>40703</v>
      </c>
      <c r="B1312">
        <f>VLOOKUP(A1312,JSE.JO!A:G,2,0)*VLOOKUP(A1312,'ZAR_USD Historical Data'!A:F,3,0)</f>
        <v>1002.32</v>
      </c>
      <c r="C1312">
        <f>VLOOKUP(A1312,JSE.JO!A:G,3,0)*VLOOKUP(JSE.JO_USD!A1312,'ZAR_USD Historical Data'!A:F,4,0)</f>
        <v>1023.178</v>
      </c>
      <c r="D1312">
        <f>VLOOKUP(A1312,JSE.JO!A:G,4,0)*VLOOKUP(A1312,'ZAR_USD Historical Data'!A:F,5,0)</f>
        <v>961.54940000000011</v>
      </c>
      <c r="E1312">
        <f>VLOOKUP(A1312,JSE.JO!A:G,5,0)*VLOOKUP(A1312,'ZAR_USD Historical Data'!A:F,2,0)</f>
        <v>987.52969999999993</v>
      </c>
      <c r="F1312">
        <f>VLOOKUP(A1312,JSE.JO!A:G,6,0)*VLOOKUP(A1312,'ZAR_USD Historical Data'!A:F,2,0)</f>
        <v>755.64860198589997</v>
      </c>
      <c r="G1312">
        <f>VLOOKUP(A1312,JSE.JO!A:G,7,0)</f>
        <v>102386</v>
      </c>
    </row>
    <row r="1313" spans="1:7" x14ac:dyDescent="0.3">
      <c r="A1313" s="1">
        <v>40704</v>
      </c>
      <c r="B1313">
        <f>VLOOKUP(A1313,JSE.JO!A:G,2,0)*VLOOKUP(A1313,'ZAR_USD Historical Data'!A:F,3,0)</f>
        <v>1010.7239999999999</v>
      </c>
      <c r="C1313">
        <f>VLOOKUP(A1313,JSE.JO!A:G,3,0)*VLOOKUP(JSE.JO_USD!A1313,'ZAR_USD Historical Data'!A:F,4,0)</f>
        <v>1014.8159999999999</v>
      </c>
      <c r="D1313">
        <f>VLOOKUP(A1313,JSE.JO!A:G,4,0)*VLOOKUP(A1313,'ZAR_USD Historical Data'!A:F,5,0)</f>
        <v>959.072</v>
      </c>
      <c r="E1313">
        <f>VLOOKUP(A1313,JSE.JO!A:G,5,0)*VLOOKUP(A1313,'ZAR_USD Historical Data'!A:F,2,0)</f>
        <v>977.61950000000002</v>
      </c>
      <c r="F1313">
        <f>VLOOKUP(A1313,JSE.JO!A:G,6,0)*VLOOKUP(A1313,'ZAR_USD Historical Data'!A:F,2,0)</f>
        <v>748.0654403963</v>
      </c>
      <c r="G1313">
        <f>VLOOKUP(A1313,JSE.JO!A:G,7,0)</f>
        <v>72089</v>
      </c>
    </row>
    <row r="1314" spans="1:7" x14ac:dyDescent="0.3">
      <c r="A1314" s="1">
        <v>40707</v>
      </c>
      <c r="B1314">
        <f>VLOOKUP(A1314,JSE.JO!A:G,2,0)*VLOOKUP(A1314,'ZAR_USD Historical Data'!A:F,3,0)</f>
        <v>978.7016000000001</v>
      </c>
      <c r="C1314">
        <f>VLOOKUP(A1314,JSE.JO!A:G,3,0)*VLOOKUP(JSE.JO_USD!A1314,'ZAR_USD Historical Data'!A:F,4,0)</f>
        <v>986.63599999999997</v>
      </c>
      <c r="D1314">
        <f>VLOOKUP(A1314,JSE.JO!A:G,4,0)*VLOOKUP(A1314,'ZAR_USD Historical Data'!A:F,5,0)</f>
        <v>954.26100000000008</v>
      </c>
      <c r="E1314">
        <f>VLOOKUP(A1314,JSE.JO!A:G,5,0)*VLOOKUP(A1314,'ZAR_USD Historical Data'!A:F,2,0)</f>
        <v>968.27060000000006</v>
      </c>
      <c r="F1314">
        <f>VLOOKUP(A1314,JSE.JO!A:G,6,0)*VLOOKUP(A1314,'ZAR_USD Historical Data'!A:F,2,0)</f>
        <v>740.91164194520002</v>
      </c>
      <c r="G1314">
        <f>VLOOKUP(A1314,JSE.JO!A:G,7,0)</f>
        <v>670150</v>
      </c>
    </row>
    <row r="1315" spans="1:7" x14ac:dyDescent="0.3">
      <c r="A1315" s="1">
        <v>40708</v>
      </c>
      <c r="B1315">
        <f>VLOOKUP(A1315,JSE.JO!A:G,2,0)*VLOOKUP(A1315,'ZAR_USD Historical Data'!A:F,3,0)</f>
        <v>964.30719999999997</v>
      </c>
      <c r="C1315">
        <f>VLOOKUP(A1315,JSE.JO!A:G,3,0)*VLOOKUP(JSE.JO_USD!A1315,'ZAR_USD Historical Data'!A:F,4,0)</f>
        <v>978.78</v>
      </c>
      <c r="D1315">
        <f>VLOOKUP(A1315,JSE.JO!A:G,4,0)*VLOOKUP(A1315,'ZAR_USD Historical Data'!A:F,5,0)</f>
        <v>949.23500000000001</v>
      </c>
      <c r="E1315">
        <f>VLOOKUP(A1315,JSE.JO!A:G,5,0)*VLOOKUP(A1315,'ZAR_USD Historical Data'!A:F,2,0)</f>
        <v>962</v>
      </c>
      <c r="F1315">
        <f>VLOOKUP(A1315,JSE.JO!A:G,6,0)*VLOOKUP(A1315,'ZAR_USD Historical Data'!A:F,2,0)</f>
        <v>736.11341018399992</v>
      </c>
      <c r="G1315">
        <f>VLOOKUP(A1315,JSE.JO!A:G,7,0)</f>
        <v>1230251</v>
      </c>
    </row>
    <row r="1316" spans="1:7" x14ac:dyDescent="0.3">
      <c r="A1316" s="1">
        <v>40709</v>
      </c>
      <c r="B1316">
        <f>VLOOKUP(A1316,JSE.JO!A:G,2,0)*VLOOKUP(A1316,'ZAR_USD Historical Data'!A:F,3,0)</f>
        <v>958.1</v>
      </c>
      <c r="C1316">
        <f>VLOOKUP(A1316,JSE.JO!A:G,3,0)*VLOOKUP(JSE.JO_USD!A1316,'ZAR_USD Historical Data'!A:F,4,0)</f>
        <v>964.78200000000004</v>
      </c>
      <c r="D1316">
        <f>VLOOKUP(A1316,JSE.JO!A:G,4,0)*VLOOKUP(A1316,'ZAR_USD Historical Data'!A:F,5,0)</f>
        <v>928.52440000000001</v>
      </c>
      <c r="E1316">
        <f>VLOOKUP(A1316,JSE.JO!A:G,5,0)*VLOOKUP(A1316,'ZAR_USD Historical Data'!A:F,2,0)</f>
        <v>946.72800000000007</v>
      </c>
      <c r="F1316">
        <f>VLOOKUP(A1316,JSE.JO!A:G,6,0)*VLOOKUP(A1316,'ZAR_USD Historical Data'!A:F,2,0)</f>
        <v>724.42750471349996</v>
      </c>
      <c r="G1316">
        <f>VLOOKUP(A1316,JSE.JO!A:G,7,0)</f>
        <v>1494431</v>
      </c>
    </row>
    <row r="1317" spans="1:7" x14ac:dyDescent="0.3">
      <c r="A1317" s="1">
        <v>40710</v>
      </c>
      <c r="B1317">
        <f>VLOOKUP(A1317,JSE.JO!A:G,2,0)*VLOOKUP(A1317,'ZAR_USD Historical Data'!A:F,3,0)</f>
        <v>945.43200000000002</v>
      </c>
      <c r="C1317">
        <f>VLOOKUP(A1317,JSE.JO!A:G,3,0)*VLOOKUP(JSE.JO_USD!A1317,'ZAR_USD Historical Data'!A:F,4,0)</f>
        <v>951.91200000000003</v>
      </c>
      <c r="D1317">
        <f>VLOOKUP(A1317,JSE.JO!A:G,4,0)*VLOOKUP(A1317,'ZAR_USD Historical Data'!A:F,5,0)</f>
        <v>935.06400000000008</v>
      </c>
      <c r="E1317">
        <f>VLOOKUP(A1317,JSE.JO!A:G,5,0)*VLOOKUP(A1317,'ZAR_USD Historical Data'!A:F,2,0)</f>
        <v>944.78400000000011</v>
      </c>
      <c r="F1317">
        <f>VLOOKUP(A1317,JSE.JO!A:G,6,0)*VLOOKUP(A1317,'ZAR_USD Historical Data'!A:F,2,0)</f>
        <v>722.93997390300001</v>
      </c>
      <c r="G1317">
        <f>VLOOKUP(A1317,JSE.JO!A:G,7,0)</f>
        <v>0</v>
      </c>
    </row>
    <row r="1318" spans="1:7" x14ac:dyDescent="0.3">
      <c r="A1318" s="1">
        <v>40711</v>
      </c>
      <c r="B1318">
        <f>VLOOKUP(A1318,JSE.JO!A:G,2,0)*VLOOKUP(A1318,'ZAR_USD Historical Data'!A:F,3,0)</f>
        <v>932.20999999999992</v>
      </c>
      <c r="C1318">
        <f>VLOOKUP(A1318,JSE.JO!A:G,3,0)*VLOOKUP(JSE.JO_USD!A1318,'ZAR_USD Historical Data'!A:F,4,0)</f>
        <v>1007.9328</v>
      </c>
      <c r="D1318">
        <f>VLOOKUP(A1318,JSE.JO!A:G,4,0)*VLOOKUP(A1318,'ZAR_USD Historical Data'!A:F,5,0)</f>
        <v>922.63249999999994</v>
      </c>
      <c r="E1318">
        <f>VLOOKUP(A1318,JSE.JO!A:G,5,0)*VLOOKUP(A1318,'ZAR_USD Historical Data'!A:F,2,0)</f>
        <v>1004.5368</v>
      </c>
      <c r="F1318">
        <f>VLOOKUP(A1318,JSE.JO!A:G,6,0)*VLOOKUP(A1318,'ZAR_USD Historical Data'!A:F,2,0)</f>
        <v>768.66222583470005</v>
      </c>
      <c r="G1318">
        <f>VLOOKUP(A1318,JSE.JO!A:G,7,0)</f>
        <v>1056788</v>
      </c>
    </row>
    <row r="1319" spans="1:7" x14ac:dyDescent="0.3">
      <c r="A1319" s="1">
        <v>40714</v>
      </c>
      <c r="B1319">
        <f>VLOOKUP(A1319,JSE.JO!A:G,2,0)*VLOOKUP(A1319,'ZAR_USD Historical Data'!A:F,3,0)</f>
        <v>943.50740000000008</v>
      </c>
      <c r="C1319">
        <f>VLOOKUP(A1319,JSE.JO!A:G,3,0)*VLOOKUP(JSE.JO_USD!A1319,'ZAR_USD Historical Data'!A:F,4,0)</f>
        <v>974.79420000000005</v>
      </c>
      <c r="D1319">
        <f>VLOOKUP(A1319,JSE.JO!A:G,4,0)*VLOOKUP(A1319,'ZAR_USD Historical Data'!A:F,5,0)</f>
        <v>933.26580000000013</v>
      </c>
      <c r="E1319">
        <f>VLOOKUP(A1319,JSE.JO!A:G,5,0)*VLOOKUP(A1319,'ZAR_USD Historical Data'!A:F,2,0)</f>
        <v>957.0080999999999</v>
      </c>
      <c r="F1319">
        <f>VLOOKUP(A1319,JSE.JO!A:G,6,0)*VLOOKUP(A1319,'ZAR_USD Historical Data'!A:F,2,0)</f>
        <v>732.29353489829998</v>
      </c>
      <c r="G1319">
        <f>VLOOKUP(A1319,JSE.JO!A:G,7,0)</f>
        <v>535638</v>
      </c>
    </row>
    <row r="1320" spans="1:7" x14ac:dyDescent="0.3">
      <c r="A1320" s="1">
        <v>40715</v>
      </c>
      <c r="B1320">
        <f>VLOOKUP(A1320,JSE.JO!A:G,2,0)*VLOOKUP(A1320,'ZAR_USD Historical Data'!A:F,3,0)</f>
        <v>957.09439999999995</v>
      </c>
      <c r="C1320">
        <f>VLOOKUP(A1320,JSE.JO!A:G,3,0)*VLOOKUP(JSE.JO_USD!A1320,'ZAR_USD Historical Data'!A:F,4,0)</f>
        <v>984.72</v>
      </c>
      <c r="D1320">
        <f>VLOOKUP(A1320,JSE.JO!A:G,4,0)*VLOOKUP(A1320,'ZAR_USD Historical Data'!A:F,5,0)</f>
        <v>936.428</v>
      </c>
      <c r="E1320">
        <f>VLOOKUP(A1320,JSE.JO!A:G,5,0)*VLOOKUP(A1320,'ZAR_USD Historical Data'!A:F,2,0)</f>
        <v>967.7011</v>
      </c>
      <c r="F1320">
        <f>VLOOKUP(A1320,JSE.JO!A:G,6,0)*VLOOKUP(A1320,'ZAR_USD Historical Data'!A:F,2,0)</f>
        <v>740.47591928010002</v>
      </c>
      <c r="G1320">
        <f>VLOOKUP(A1320,JSE.JO!A:G,7,0)</f>
        <v>295236</v>
      </c>
    </row>
    <row r="1321" spans="1:7" x14ac:dyDescent="0.3">
      <c r="A1321" s="1">
        <v>40716</v>
      </c>
      <c r="B1321">
        <f>VLOOKUP(A1321,JSE.JO!A:G,2,0)*VLOOKUP(A1321,'ZAR_USD Historical Data'!A:F,3,0)</f>
        <v>967.19999999999993</v>
      </c>
      <c r="C1321">
        <f>VLOOKUP(A1321,JSE.JO!A:G,3,0)*VLOOKUP(JSE.JO_USD!A1321,'ZAR_USD Historical Data'!A:F,4,0)</f>
        <v>971.75</v>
      </c>
      <c r="D1321">
        <f>VLOOKUP(A1321,JSE.JO!A:G,4,0)*VLOOKUP(A1321,'ZAR_USD Historical Data'!A:F,5,0)</f>
        <v>944.36650000000009</v>
      </c>
      <c r="E1321">
        <f>VLOOKUP(A1321,JSE.JO!A:G,5,0)*VLOOKUP(A1321,'ZAR_USD Historical Data'!A:F,2,0)</f>
        <v>953.678</v>
      </c>
      <c r="F1321">
        <f>VLOOKUP(A1321,JSE.JO!A:G,6,0)*VLOOKUP(A1321,'ZAR_USD Historical Data'!A:F,2,0)</f>
        <v>729.74551605339991</v>
      </c>
      <c r="G1321">
        <f>VLOOKUP(A1321,JSE.JO!A:G,7,0)</f>
        <v>55349</v>
      </c>
    </row>
    <row r="1322" spans="1:7" x14ac:dyDescent="0.3">
      <c r="A1322" s="1">
        <v>40717</v>
      </c>
      <c r="B1322">
        <f>VLOOKUP(A1322,JSE.JO!A:G,2,0)*VLOOKUP(A1322,'ZAR_USD Historical Data'!A:F,3,0)</f>
        <v>951.73700000000008</v>
      </c>
      <c r="C1322">
        <f>VLOOKUP(A1322,JSE.JO!A:G,3,0)*VLOOKUP(JSE.JO_USD!A1322,'ZAR_USD Historical Data'!A:F,4,0)</f>
        <v>959.22199999999987</v>
      </c>
      <c r="D1322">
        <f>VLOOKUP(A1322,JSE.JO!A:G,4,0)*VLOOKUP(A1322,'ZAR_USD Historical Data'!A:F,5,0)</f>
        <v>928.86860000000001</v>
      </c>
      <c r="E1322">
        <f>VLOOKUP(A1322,JSE.JO!A:G,5,0)*VLOOKUP(A1322,'ZAR_USD Historical Data'!A:F,2,0)</f>
        <v>947.8549999999999</v>
      </c>
      <c r="F1322">
        <f>VLOOKUP(A1322,JSE.JO!A:G,6,0)*VLOOKUP(A1322,'ZAR_USD Historical Data'!A:F,2,0)</f>
        <v>725.28981073149987</v>
      </c>
      <c r="G1322">
        <f>VLOOKUP(A1322,JSE.JO!A:G,7,0)</f>
        <v>74792</v>
      </c>
    </row>
    <row r="1323" spans="1:7" x14ac:dyDescent="0.3">
      <c r="A1323" s="1">
        <v>40718</v>
      </c>
      <c r="B1323">
        <f>VLOOKUP(A1323,JSE.JO!A:G,2,0)*VLOOKUP(A1323,'ZAR_USD Historical Data'!A:F,3,0)</f>
        <v>945.09800000000007</v>
      </c>
      <c r="C1323">
        <f>VLOOKUP(A1323,JSE.JO!A:G,3,0)*VLOOKUP(JSE.JO_USD!A1323,'ZAR_USD Historical Data'!A:F,4,0)</f>
        <v>957.09439999999995</v>
      </c>
      <c r="D1323">
        <f>VLOOKUP(A1323,JSE.JO!A:G,4,0)*VLOOKUP(A1323,'ZAR_USD Historical Data'!A:F,5,0)</f>
        <v>926.2924999999999</v>
      </c>
      <c r="E1323">
        <f>VLOOKUP(A1323,JSE.JO!A:G,5,0)*VLOOKUP(A1323,'ZAR_USD Historical Data'!A:F,2,0)</f>
        <v>939.96630000000005</v>
      </c>
      <c r="F1323">
        <f>VLOOKUP(A1323,JSE.JO!A:G,6,0)*VLOOKUP(A1323,'ZAR_USD Historical Data'!A:F,2,0)</f>
        <v>719.25345964080009</v>
      </c>
      <c r="G1323">
        <f>VLOOKUP(A1323,JSE.JO!A:G,7,0)</f>
        <v>164479</v>
      </c>
    </row>
    <row r="1324" spans="1:7" x14ac:dyDescent="0.3">
      <c r="A1324" s="1">
        <v>40721</v>
      </c>
      <c r="B1324">
        <f>VLOOKUP(A1324,JSE.JO!A:G,2,0)*VLOOKUP(A1324,'ZAR_USD Historical Data'!A:F,3,0)</f>
        <v>939.89959999999996</v>
      </c>
      <c r="C1324">
        <f>VLOOKUP(A1324,JSE.JO!A:G,3,0)*VLOOKUP(JSE.JO_USD!A1324,'ZAR_USD Historical Data'!A:F,4,0)</f>
        <v>948.36130000000003</v>
      </c>
      <c r="D1324">
        <f>VLOOKUP(A1324,JSE.JO!A:G,4,0)*VLOOKUP(A1324,'ZAR_USD Historical Data'!A:F,5,0)</f>
        <v>919.98990000000003</v>
      </c>
      <c r="E1324">
        <f>VLOOKUP(A1324,JSE.JO!A:G,5,0)*VLOOKUP(A1324,'ZAR_USD Historical Data'!A:F,2,0)</f>
        <v>936.93600000000004</v>
      </c>
      <c r="F1324">
        <f>VLOOKUP(A1324,JSE.JO!A:G,6,0)*VLOOKUP(A1324,'ZAR_USD Historical Data'!A:F,2,0)</f>
        <v>716.93468435680006</v>
      </c>
      <c r="G1324">
        <f>VLOOKUP(A1324,JSE.JO!A:G,7,0)</f>
        <v>184193</v>
      </c>
    </row>
    <row r="1325" spans="1:7" x14ac:dyDescent="0.3">
      <c r="A1325" s="1">
        <v>40722</v>
      </c>
      <c r="B1325">
        <f>VLOOKUP(A1325,JSE.JO!A:G,2,0)*VLOOKUP(A1325,'ZAR_USD Historical Data'!A:F,3,0)</f>
        <v>935.0055000000001</v>
      </c>
      <c r="C1325">
        <f>VLOOKUP(A1325,JSE.JO!A:G,3,0)*VLOOKUP(JSE.JO_USD!A1325,'ZAR_USD Historical Data'!A:F,4,0)</f>
        <v>946.62239999999997</v>
      </c>
      <c r="D1325">
        <f>VLOOKUP(A1325,JSE.JO!A:G,4,0)*VLOOKUP(A1325,'ZAR_USD Historical Data'!A:F,5,0)</f>
        <v>926.70710000000008</v>
      </c>
      <c r="E1325">
        <f>VLOOKUP(A1325,JSE.JO!A:G,5,0)*VLOOKUP(A1325,'ZAR_USD Historical Data'!A:F,2,0)</f>
        <v>943.38940000000002</v>
      </c>
      <c r="F1325">
        <f>VLOOKUP(A1325,JSE.JO!A:G,6,0)*VLOOKUP(A1325,'ZAR_USD Historical Data'!A:F,2,0)</f>
        <v>721.87280685550002</v>
      </c>
      <c r="G1325">
        <f>VLOOKUP(A1325,JSE.JO!A:G,7,0)</f>
        <v>94639</v>
      </c>
    </row>
    <row r="1326" spans="1:7" x14ac:dyDescent="0.3">
      <c r="A1326" s="1">
        <v>40723</v>
      </c>
      <c r="B1326">
        <f>VLOOKUP(A1326,JSE.JO!A:G,2,0)*VLOOKUP(A1326,'ZAR_USD Historical Data'!A:F,3,0)</f>
        <v>940.41000000000008</v>
      </c>
      <c r="C1326">
        <f>VLOOKUP(A1326,JSE.JO!A:G,3,0)*VLOOKUP(JSE.JO_USD!A1326,'ZAR_USD Historical Data'!A:F,4,0)</f>
        <v>958.01799999999992</v>
      </c>
      <c r="D1326">
        <f>VLOOKUP(A1326,JSE.JO!A:G,4,0)*VLOOKUP(A1326,'ZAR_USD Historical Data'!A:F,5,0)</f>
        <v>925.91100000000006</v>
      </c>
      <c r="E1326">
        <f>VLOOKUP(A1326,JSE.JO!A:G,5,0)*VLOOKUP(A1326,'ZAR_USD Historical Data'!A:F,2,0)</f>
        <v>938.24</v>
      </c>
      <c r="F1326">
        <f>VLOOKUP(A1326,JSE.JO!A:G,6,0)*VLOOKUP(A1326,'ZAR_USD Historical Data'!A:F,2,0)</f>
        <v>717.93248351900013</v>
      </c>
      <c r="G1326">
        <f>VLOOKUP(A1326,JSE.JO!A:G,7,0)</f>
        <v>227539</v>
      </c>
    </row>
    <row r="1327" spans="1:7" x14ac:dyDescent="0.3">
      <c r="A1327" s="1">
        <v>40724</v>
      </c>
      <c r="B1327">
        <f>VLOOKUP(A1327,JSE.JO!A:G,2,0)*VLOOKUP(A1327,'ZAR_USD Historical Data'!A:F,3,0)</f>
        <v>945.57</v>
      </c>
      <c r="C1327">
        <f>VLOOKUP(A1327,JSE.JO!A:G,3,0)*VLOOKUP(JSE.JO_USD!A1327,'ZAR_USD Historical Data'!A:F,4,0)</f>
        <v>967.19999999999993</v>
      </c>
      <c r="D1327">
        <f>VLOOKUP(A1327,JSE.JO!A:G,4,0)*VLOOKUP(A1327,'ZAR_USD Historical Data'!A:F,5,0)</f>
        <v>926.46500000000003</v>
      </c>
      <c r="E1327">
        <f>VLOOKUP(A1327,JSE.JO!A:G,5,0)*VLOOKUP(A1327,'ZAR_USD Historical Data'!A:F,2,0)</f>
        <v>937.89499999999998</v>
      </c>
      <c r="F1327">
        <f>VLOOKUP(A1327,JSE.JO!A:G,6,0)*VLOOKUP(A1327,'ZAR_USD Historical Data'!A:F,2,0)</f>
        <v>717.66853054260002</v>
      </c>
      <c r="G1327">
        <f>VLOOKUP(A1327,JSE.JO!A:G,7,0)</f>
        <v>352685</v>
      </c>
    </row>
    <row r="1328" spans="1:7" x14ac:dyDescent="0.3">
      <c r="A1328" s="1">
        <v>40725</v>
      </c>
      <c r="B1328">
        <f>VLOOKUP(A1328,JSE.JO!A:G,2,0)*VLOOKUP(A1328,'ZAR_USD Historical Data'!A:F,3,0)</f>
        <v>933.34950000000003</v>
      </c>
      <c r="C1328">
        <f>VLOOKUP(A1328,JSE.JO!A:G,3,0)*VLOOKUP(JSE.JO_USD!A1328,'ZAR_USD Historical Data'!A:F,4,0)</f>
        <v>962.19079999999997</v>
      </c>
      <c r="D1328">
        <f>VLOOKUP(A1328,JSE.JO!A:G,4,0)*VLOOKUP(A1328,'ZAR_USD Historical Data'!A:F,5,0)</f>
        <v>930.17700000000002</v>
      </c>
      <c r="E1328">
        <f>VLOOKUP(A1328,JSE.JO!A:G,5,0)*VLOOKUP(A1328,'ZAR_USD Historical Data'!A:F,2,0)</f>
        <v>955.49800000000005</v>
      </c>
      <c r="F1328">
        <f>VLOOKUP(A1328,JSE.JO!A:G,6,0)*VLOOKUP(A1328,'ZAR_USD Historical Data'!A:F,2,0)</f>
        <v>731.13812105660008</v>
      </c>
      <c r="G1328">
        <f>VLOOKUP(A1328,JSE.JO!A:G,7,0)</f>
        <v>135002</v>
      </c>
    </row>
    <row r="1329" spans="1:7" x14ac:dyDescent="0.3">
      <c r="A1329" s="1">
        <v>40728</v>
      </c>
      <c r="B1329">
        <f>VLOOKUP(A1329,JSE.JO!A:G,2,0)*VLOOKUP(A1329,'ZAR_USD Historical Data'!A:F,3,0)</f>
        <v>954.21199999999999</v>
      </c>
      <c r="C1329">
        <f>VLOOKUP(A1329,JSE.JO!A:G,3,0)*VLOOKUP(JSE.JO_USD!A1329,'ZAR_USD Historical Data'!A:F,4,0)</f>
        <v>970.44999999999993</v>
      </c>
      <c r="D1329">
        <f>VLOOKUP(A1329,JSE.JO!A:G,4,0)*VLOOKUP(A1329,'ZAR_USD Historical Data'!A:F,5,0)</f>
        <v>947.1389999999999</v>
      </c>
      <c r="E1329">
        <f>VLOOKUP(A1329,JSE.JO!A:G,5,0)*VLOOKUP(A1329,'ZAR_USD Historical Data'!A:F,2,0)</f>
        <v>963.33119999999997</v>
      </c>
      <c r="F1329">
        <f>VLOOKUP(A1329,JSE.JO!A:G,6,0)*VLOOKUP(A1329,'ZAR_USD Historical Data'!A:F,2,0)</f>
        <v>737.13202261439994</v>
      </c>
      <c r="G1329">
        <f>VLOOKUP(A1329,JSE.JO!A:G,7,0)</f>
        <v>1238505</v>
      </c>
    </row>
    <row r="1330" spans="1:7" x14ac:dyDescent="0.3">
      <c r="A1330" s="1">
        <v>40729</v>
      </c>
      <c r="B1330">
        <f>VLOOKUP(A1330,JSE.JO!A:G,2,0)*VLOOKUP(A1330,'ZAR_USD Historical Data'!A:F,3,0)</f>
        <v>960.74160000000006</v>
      </c>
      <c r="C1330">
        <f>VLOOKUP(A1330,JSE.JO!A:G,3,0)*VLOOKUP(JSE.JO_USD!A1330,'ZAR_USD Historical Data'!A:F,4,0)</f>
        <v>996.88549999999998</v>
      </c>
      <c r="D1330">
        <f>VLOOKUP(A1330,JSE.JO!A:G,4,0)*VLOOKUP(A1330,'ZAR_USD Historical Data'!A:F,5,0)</f>
        <v>950.3832000000001</v>
      </c>
      <c r="E1330">
        <f>VLOOKUP(A1330,JSE.JO!A:G,5,0)*VLOOKUP(A1330,'ZAR_USD Historical Data'!A:F,2,0)</f>
        <v>979.58839999999998</v>
      </c>
      <c r="F1330">
        <f>VLOOKUP(A1330,JSE.JO!A:G,6,0)*VLOOKUP(A1330,'ZAR_USD Historical Data'!A:F,2,0)</f>
        <v>749.5718781992</v>
      </c>
      <c r="G1330">
        <f>VLOOKUP(A1330,JSE.JO!A:G,7,0)</f>
        <v>1874521</v>
      </c>
    </row>
    <row r="1331" spans="1:7" x14ac:dyDescent="0.3">
      <c r="A1331" s="1">
        <v>40730</v>
      </c>
      <c r="B1331">
        <f>VLOOKUP(A1331,JSE.JO!A:G,2,0)*VLOOKUP(A1331,'ZAR_USD Historical Data'!A:F,3,0)</f>
        <v>979.02</v>
      </c>
      <c r="C1331">
        <f>VLOOKUP(A1331,JSE.JO!A:G,3,0)*VLOOKUP(JSE.JO_USD!A1331,'ZAR_USD Historical Data'!A:F,4,0)</f>
        <v>1004.0223999999999</v>
      </c>
      <c r="D1331">
        <f>VLOOKUP(A1331,JSE.JO!A:G,4,0)*VLOOKUP(A1331,'ZAR_USD Historical Data'!A:F,5,0)</f>
        <v>968.43600000000004</v>
      </c>
      <c r="E1331">
        <f>VLOOKUP(A1331,JSE.JO!A:G,5,0)*VLOOKUP(A1331,'ZAR_USD Historical Data'!A:F,2,0)</f>
        <v>999.54199999999992</v>
      </c>
      <c r="F1331">
        <f>VLOOKUP(A1331,JSE.JO!A:G,6,0)*VLOOKUP(A1331,'ZAR_USD Historical Data'!A:F,2,0)</f>
        <v>764.84016079779997</v>
      </c>
      <c r="G1331">
        <f>VLOOKUP(A1331,JSE.JO!A:G,7,0)</f>
        <v>228572</v>
      </c>
    </row>
    <row r="1332" spans="1:7" x14ac:dyDescent="0.3">
      <c r="A1332" s="1">
        <v>40731</v>
      </c>
      <c r="B1332">
        <f>VLOOKUP(A1332,JSE.JO!A:G,2,0)*VLOOKUP(A1332,'ZAR_USD Historical Data'!A:F,3,0)</f>
        <v>1006.9319</v>
      </c>
      <c r="C1332">
        <f>VLOOKUP(A1332,JSE.JO!A:G,3,0)*VLOOKUP(JSE.JO_USD!A1332,'ZAR_USD Historical Data'!A:F,4,0)</f>
        <v>1036.7407000000001</v>
      </c>
      <c r="D1332">
        <f>VLOOKUP(A1332,JSE.JO!A:G,4,0)*VLOOKUP(A1332,'ZAR_USD Historical Data'!A:F,5,0)</f>
        <v>980.13419999999996</v>
      </c>
      <c r="E1332">
        <f>VLOOKUP(A1332,JSE.JO!A:G,5,0)*VLOOKUP(A1332,'ZAR_USD Historical Data'!A:F,2,0)</f>
        <v>1026.9648999999999</v>
      </c>
      <c r="F1332">
        <f>VLOOKUP(A1332,JSE.JO!A:G,6,0)*VLOOKUP(A1332,'ZAR_USD Historical Data'!A:F,2,0)</f>
        <v>785.82403437230005</v>
      </c>
      <c r="G1332">
        <f>VLOOKUP(A1332,JSE.JO!A:G,7,0)</f>
        <v>399184</v>
      </c>
    </row>
    <row r="1333" spans="1:7" x14ac:dyDescent="0.3">
      <c r="A1333" s="1">
        <v>40732</v>
      </c>
      <c r="B1333">
        <f>VLOOKUP(A1333,JSE.JO!A:G,2,0)*VLOOKUP(A1333,'ZAR_USD Historical Data'!A:F,3,0)</f>
        <v>1026.942</v>
      </c>
      <c r="C1333">
        <f>VLOOKUP(A1333,JSE.JO!A:G,3,0)*VLOOKUP(JSE.JO_USD!A1333,'ZAR_USD Historical Data'!A:F,4,0)</f>
        <v>1041.579</v>
      </c>
      <c r="D1333">
        <f>VLOOKUP(A1333,JSE.JO!A:G,4,0)*VLOOKUP(A1333,'ZAR_USD Historical Data'!A:F,5,0)</f>
        <v>975.4799999999999</v>
      </c>
      <c r="E1333">
        <f>VLOOKUP(A1333,JSE.JO!A:G,5,0)*VLOOKUP(A1333,'ZAR_USD Historical Data'!A:F,2,0)</f>
        <v>1023.481</v>
      </c>
      <c r="F1333">
        <f>VLOOKUP(A1333,JSE.JO!A:G,6,0)*VLOOKUP(A1333,'ZAR_USD Historical Data'!A:F,2,0)</f>
        <v>783.15818703499997</v>
      </c>
      <c r="G1333">
        <f>VLOOKUP(A1333,JSE.JO!A:G,7,0)</f>
        <v>239081</v>
      </c>
    </row>
    <row r="1334" spans="1:7" x14ac:dyDescent="0.3">
      <c r="A1334" s="1">
        <v>40735</v>
      </c>
      <c r="B1334">
        <f>VLOOKUP(A1334,JSE.JO!A:G,2,0)*VLOOKUP(A1334,'ZAR_USD Historical Data'!A:F,3,0)</f>
        <v>997.63</v>
      </c>
      <c r="C1334">
        <f>VLOOKUP(A1334,JSE.JO!A:G,3,0)*VLOOKUP(JSE.JO_USD!A1334,'ZAR_USD Historical Data'!A:F,4,0)</f>
        <v>1019.4404999999999</v>
      </c>
      <c r="D1334">
        <f>VLOOKUP(A1334,JSE.JO!A:G,4,0)*VLOOKUP(A1334,'ZAR_USD Historical Data'!A:F,5,0)</f>
        <v>965.26499999999999</v>
      </c>
      <c r="E1334">
        <f>VLOOKUP(A1334,JSE.JO!A:G,5,0)*VLOOKUP(A1334,'ZAR_USD Historical Data'!A:F,2,0)</f>
        <v>984.94939999999997</v>
      </c>
      <c r="F1334">
        <f>VLOOKUP(A1334,JSE.JO!A:G,6,0)*VLOOKUP(A1334,'ZAR_USD Historical Data'!A:F,2,0)</f>
        <v>753.67413519280001</v>
      </c>
      <c r="G1334">
        <f>VLOOKUP(A1334,JSE.JO!A:G,7,0)</f>
        <v>50101</v>
      </c>
    </row>
    <row r="1335" spans="1:7" x14ac:dyDescent="0.3">
      <c r="A1335" s="1">
        <v>40736</v>
      </c>
      <c r="B1335">
        <f>VLOOKUP(A1335,JSE.JO!A:G,2,0)*VLOOKUP(A1335,'ZAR_USD Historical Data'!A:F,3,0)</f>
        <v>965.35199999999998</v>
      </c>
      <c r="C1335">
        <f>VLOOKUP(A1335,JSE.JO!A:G,3,0)*VLOOKUP(JSE.JO_USD!A1335,'ZAR_USD Historical Data'!A:F,4,0)</f>
        <v>1006.005</v>
      </c>
      <c r="D1335">
        <f>VLOOKUP(A1335,JSE.JO!A:G,4,0)*VLOOKUP(A1335,'ZAR_USD Historical Data'!A:F,5,0)</f>
        <v>937.3649999999999</v>
      </c>
      <c r="E1335">
        <f>VLOOKUP(A1335,JSE.JO!A:G,5,0)*VLOOKUP(A1335,'ZAR_USD Historical Data'!A:F,2,0)</f>
        <v>993.72</v>
      </c>
      <c r="F1335">
        <f>VLOOKUP(A1335,JSE.JO!A:G,6,0)*VLOOKUP(A1335,'ZAR_USD Historical Data'!A:F,2,0)</f>
        <v>760.38533596479999</v>
      </c>
      <c r="G1335">
        <f>VLOOKUP(A1335,JSE.JO!A:G,7,0)</f>
        <v>86155</v>
      </c>
    </row>
    <row r="1336" spans="1:7" x14ac:dyDescent="0.3">
      <c r="A1336" s="1">
        <v>40737</v>
      </c>
      <c r="B1336">
        <f>VLOOKUP(A1336,JSE.JO!A:G,2,0)*VLOOKUP(A1336,'ZAR_USD Historical Data'!A:F,3,0)</f>
        <v>968.202</v>
      </c>
      <c r="C1336">
        <f>VLOOKUP(A1336,JSE.JO!A:G,3,0)*VLOOKUP(JSE.JO_USD!A1336,'ZAR_USD Historical Data'!A:F,4,0)</f>
        <v>1001.9345999999999</v>
      </c>
      <c r="D1336">
        <f>VLOOKUP(A1336,JSE.JO!A:G,4,0)*VLOOKUP(A1336,'ZAR_USD Historical Data'!A:F,5,0)</f>
        <v>956.95040000000006</v>
      </c>
      <c r="E1336">
        <f>VLOOKUP(A1336,JSE.JO!A:G,5,0)*VLOOKUP(A1336,'ZAR_USD Historical Data'!A:F,2,0)</f>
        <v>993.71999999999991</v>
      </c>
      <c r="F1336">
        <f>VLOOKUP(A1336,JSE.JO!A:G,6,0)*VLOOKUP(A1336,'ZAR_USD Historical Data'!A:F,2,0)</f>
        <v>760.38527785500003</v>
      </c>
      <c r="G1336">
        <f>VLOOKUP(A1336,JSE.JO!A:G,7,0)</f>
        <v>96369</v>
      </c>
    </row>
    <row r="1337" spans="1:7" x14ac:dyDescent="0.3">
      <c r="A1337" s="1">
        <v>40738</v>
      </c>
      <c r="B1337">
        <f>VLOOKUP(A1337,JSE.JO!A:G,2,0)*VLOOKUP(A1337,'ZAR_USD Historical Data'!A:F,3,0)</f>
        <v>983.95439999999996</v>
      </c>
      <c r="C1337">
        <f>VLOOKUP(A1337,JSE.JO!A:G,3,0)*VLOOKUP(JSE.JO_USD!A1337,'ZAR_USD Historical Data'!A:F,4,0)</f>
        <v>996.89040000000011</v>
      </c>
      <c r="D1337">
        <f>VLOOKUP(A1337,JSE.JO!A:G,4,0)*VLOOKUP(A1337,'ZAR_USD Historical Data'!A:F,5,0)</f>
        <v>960.92499999999995</v>
      </c>
      <c r="E1337">
        <f>VLOOKUP(A1337,JSE.JO!A:G,5,0)*VLOOKUP(A1337,'ZAR_USD Historical Data'!A:F,2,0)</f>
        <v>981.67300000000012</v>
      </c>
      <c r="F1337">
        <f>VLOOKUP(A1337,JSE.JO!A:G,6,0)*VLOOKUP(A1337,'ZAR_USD Historical Data'!A:F,2,0)</f>
        <v>751.16699181370006</v>
      </c>
      <c r="G1337">
        <f>VLOOKUP(A1337,JSE.JO!A:G,7,0)</f>
        <v>40698</v>
      </c>
    </row>
    <row r="1338" spans="1:7" x14ac:dyDescent="0.3">
      <c r="A1338" s="1">
        <v>40739</v>
      </c>
      <c r="B1338">
        <f>VLOOKUP(A1338,JSE.JO!A:G,2,0)*VLOOKUP(A1338,'ZAR_USD Historical Data'!A:F,3,0)</f>
        <v>979.66</v>
      </c>
      <c r="C1338">
        <f>VLOOKUP(A1338,JSE.JO!A:G,3,0)*VLOOKUP(JSE.JO_USD!A1338,'ZAR_USD Historical Data'!A:F,4,0)</f>
        <v>983.68600000000004</v>
      </c>
      <c r="D1338">
        <f>VLOOKUP(A1338,JSE.JO!A:G,4,0)*VLOOKUP(A1338,'ZAR_USD Historical Data'!A:F,5,0)</f>
        <v>944.51699999999994</v>
      </c>
      <c r="E1338">
        <f>VLOOKUP(A1338,JSE.JO!A:G,5,0)*VLOOKUP(A1338,'ZAR_USD Historical Data'!A:F,2,0)</f>
        <v>972.83999999999992</v>
      </c>
      <c r="F1338">
        <f>VLOOKUP(A1338,JSE.JO!A:G,6,0)*VLOOKUP(A1338,'ZAR_USD Historical Data'!A:F,2,0)</f>
        <v>744.40814120639993</v>
      </c>
      <c r="G1338">
        <f>VLOOKUP(A1338,JSE.JO!A:G,7,0)</f>
        <v>27110</v>
      </c>
    </row>
    <row r="1339" spans="1:7" x14ac:dyDescent="0.3">
      <c r="A1339" s="1">
        <v>40742</v>
      </c>
      <c r="B1339">
        <f>VLOOKUP(A1339,JSE.JO!A:G,2,0)*VLOOKUP(A1339,'ZAR_USD Historical Data'!A:F,3,0)</f>
        <v>961.59</v>
      </c>
      <c r="C1339">
        <f>VLOOKUP(A1339,JSE.JO!A:G,3,0)*VLOOKUP(JSE.JO_USD!A1339,'ZAR_USD Historical Data'!A:F,4,0)</f>
        <v>969.4131000000001</v>
      </c>
      <c r="D1339">
        <f>VLOOKUP(A1339,JSE.JO!A:G,4,0)*VLOOKUP(A1339,'ZAR_USD Historical Data'!A:F,5,0)</f>
        <v>933.89679999999998</v>
      </c>
      <c r="E1339">
        <f>VLOOKUP(A1339,JSE.JO!A:G,5,0)*VLOOKUP(A1339,'ZAR_USD Historical Data'!A:F,2,0)</f>
        <v>951.61500000000001</v>
      </c>
      <c r="F1339">
        <f>VLOOKUP(A1339,JSE.JO!A:G,6,0)*VLOOKUP(A1339,'ZAR_USD Historical Data'!A:F,2,0)</f>
        <v>728.16693524459993</v>
      </c>
      <c r="G1339">
        <f>VLOOKUP(A1339,JSE.JO!A:G,7,0)</f>
        <v>21631</v>
      </c>
    </row>
    <row r="1340" spans="1:7" x14ac:dyDescent="0.3">
      <c r="A1340" s="1">
        <v>40743</v>
      </c>
      <c r="B1340">
        <f>VLOOKUP(A1340,JSE.JO!A:G,2,0)*VLOOKUP(A1340,'ZAR_USD Historical Data'!A:F,3,0)</f>
        <v>958.72399999999993</v>
      </c>
      <c r="C1340">
        <f>VLOOKUP(A1340,JSE.JO!A:G,3,0)*VLOOKUP(JSE.JO_USD!A1340,'ZAR_USD Historical Data'!A:F,4,0)</f>
        <v>969.43600000000004</v>
      </c>
      <c r="D1340">
        <f>VLOOKUP(A1340,JSE.JO!A:G,4,0)*VLOOKUP(A1340,'ZAR_USD Historical Data'!A:F,5,0)</f>
        <v>931.41</v>
      </c>
      <c r="E1340">
        <f>VLOOKUP(A1340,JSE.JO!A:G,5,0)*VLOOKUP(A1340,'ZAR_USD Historical Data'!A:F,2,0)</f>
        <v>945.16500000000008</v>
      </c>
      <c r="F1340">
        <f>VLOOKUP(A1340,JSE.JO!A:G,6,0)*VLOOKUP(A1340,'ZAR_USD Historical Data'!A:F,2,0)</f>
        <v>723.23145901890007</v>
      </c>
      <c r="G1340">
        <f>VLOOKUP(A1340,JSE.JO!A:G,7,0)</f>
        <v>77203</v>
      </c>
    </row>
    <row r="1341" spans="1:7" x14ac:dyDescent="0.3">
      <c r="A1341" s="1">
        <v>40744</v>
      </c>
      <c r="B1341">
        <f>VLOOKUP(A1341,JSE.JO!A:G,2,0)*VLOOKUP(A1341,'ZAR_USD Historical Data'!A:F,3,0)</f>
        <v>959.09349999999995</v>
      </c>
      <c r="C1341">
        <f>VLOOKUP(A1341,JSE.JO!A:G,3,0)*VLOOKUP(JSE.JO_USD!A1341,'ZAR_USD Historical Data'!A:F,4,0)</f>
        <v>973.08999999999992</v>
      </c>
      <c r="D1341">
        <f>VLOOKUP(A1341,JSE.JO!A:G,4,0)*VLOOKUP(A1341,'ZAR_USD Historical Data'!A:F,5,0)</f>
        <v>937.3649999999999</v>
      </c>
      <c r="E1341">
        <f>VLOOKUP(A1341,JSE.JO!A:G,5,0)*VLOOKUP(A1341,'ZAR_USD Historical Data'!A:F,2,0)</f>
        <v>957.46559999999999</v>
      </c>
      <c r="F1341">
        <f>VLOOKUP(A1341,JSE.JO!A:G,6,0)*VLOOKUP(A1341,'ZAR_USD Historical Data'!A:F,2,0)</f>
        <v>732.6437726608001</v>
      </c>
      <c r="G1341">
        <f>VLOOKUP(A1341,JSE.JO!A:G,7,0)</f>
        <v>56461</v>
      </c>
    </row>
    <row r="1342" spans="1:7" x14ac:dyDescent="0.3">
      <c r="A1342" s="1">
        <v>40745</v>
      </c>
      <c r="B1342">
        <f>VLOOKUP(A1342,JSE.JO!A:G,2,0)*VLOOKUP(A1342,'ZAR_USD Historical Data'!A:F,3,0)</f>
        <v>956.08049999999992</v>
      </c>
      <c r="C1342">
        <f>VLOOKUP(A1342,JSE.JO!A:G,3,0)*VLOOKUP(JSE.JO_USD!A1342,'ZAR_USD Historical Data'!A:F,4,0)</f>
        <v>982.86999999999989</v>
      </c>
      <c r="D1342">
        <f>VLOOKUP(A1342,JSE.JO!A:G,4,0)*VLOOKUP(A1342,'ZAR_USD Historical Data'!A:F,5,0)</f>
        <v>941.26890000000003</v>
      </c>
      <c r="E1342">
        <f>VLOOKUP(A1342,JSE.JO!A:G,5,0)*VLOOKUP(A1342,'ZAR_USD Historical Data'!A:F,2,0)</f>
        <v>981.54000000000008</v>
      </c>
      <c r="F1342">
        <f>VLOOKUP(A1342,JSE.JO!A:G,6,0)*VLOOKUP(A1342,'ZAR_USD Historical Data'!A:F,2,0)</f>
        <v>751.06526654159995</v>
      </c>
      <c r="G1342">
        <f>VLOOKUP(A1342,JSE.JO!A:G,7,0)</f>
        <v>55509</v>
      </c>
    </row>
    <row r="1343" spans="1:7" x14ac:dyDescent="0.3">
      <c r="A1343" s="1">
        <v>40746</v>
      </c>
      <c r="B1343">
        <f>VLOOKUP(A1343,JSE.JO!A:G,2,0)*VLOOKUP(A1343,'ZAR_USD Historical Data'!A:F,3,0)</f>
        <v>981.02249999999992</v>
      </c>
      <c r="C1343">
        <f>VLOOKUP(A1343,JSE.JO!A:G,3,0)*VLOOKUP(JSE.JO_USD!A1343,'ZAR_USD Historical Data'!A:F,4,0)</f>
        <v>991.23749999999995</v>
      </c>
      <c r="D1343">
        <f>VLOOKUP(A1343,JSE.JO!A:G,4,0)*VLOOKUP(A1343,'ZAR_USD Historical Data'!A:F,5,0)</f>
        <v>966.58749999999998</v>
      </c>
      <c r="E1343">
        <f>VLOOKUP(A1343,JSE.JO!A:G,5,0)*VLOOKUP(A1343,'ZAR_USD Historical Data'!A:F,2,0)</f>
        <v>984.93480000000011</v>
      </c>
      <c r="F1343">
        <f>VLOOKUP(A1343,JSE.JO!A:G,6,0)*VLOOKUP(A1343,'ZAR_USD Historical Data'!A:F,2,0)</f>
        <v>753.66296897760003</v>
      </c>
      <c r="G1343">
        <f>VLOOKUP(A1343,JSE.JO!A:G,7,0)</f>
        <v>31863</v>
      </c>
    </row>
    <row r="1344" spans="1:7" x14ac:dyDescent="0.3">
      <c r="A1344" s="1">
        <v>40749</v>
      </c>
      <c r="B1344">
        <f>VLOOKUP(A1344,JSE.JO!A:G,2,0)*VLOOKUP(A1344,'ZAR_USD Historical Data'!A:F,3,0)</f>
        <v>986.09280000000001</v>
      </c>
      <c r="C1344">
        <f>VLOOKUP(A1344,JSE.JO!A:G,3,0)*VLOOKUP(JSE.JO_USD!A1344,'ZAR_USD Historical Data'!A:F,4,0)</f>
        <v>992.79179999999997</v>
      </c>
      <c r="D1344">
        <f>VLOOKUP(A1344,JSE.JO!A:G,4,0)*VLOOKUP(A1344,'ZAR_USD Historical Data'!A:F,5,0)</f>
        <v>955.9849999999999</v>
      </c>
      <c r="E1344">
        <f>VLOOKUP(A1344,JSE.JO!A:G,5,0)*VLOOKUP(A1344,'ZAR_USD Historical Data'!A:F,2,0)</f>
        <v>984.49579999999992</v>
      </c>
      <c r="F1344">
        <f>VLOOKUP(A1344,JSE.JO!A:G,6,0)*VLOOKUP(A1344,'ZAR_USD Historical Data'!A:F,2,0)</f>
        <v>753.32700172019997</v>
      </c>
      <c r="G1344">
        <f>VLOOKUP(A1344,JSE.JO!A:G,7,0)</f>
        <v>56469</v>
      </c>
    </row>
    <row r="1345" spans="1:7" x14ac:dyDescent="0.3">
      <c r="A1345" s="1">
        <v>40750</v>
      </c>
      <c r="B1345">
        <f>VLOOKUP(A1345,JSE.JO!A:G,2,0)*VLOOKUP(A1345,'ZAR_USD Historical Data'!A:F,3,0)</f>
        <v>988.92000000000007</v>
      </c>
      <c r="C1345">
        <f>VLOOKUP(A1345,JSE.JO!A:G,3,0)*VLOOKUP(JSE.JO_USD!A1345,'ZAR_USD Historical Data'!A:F,4,0)</f>
        <v>1005.6700000000001</v>
      </c>
      <c r="D1345">
        <f>VLOOKUP(A1345,JSE.JO!A:G,4,0)*VLOOKUP(A1345,'ZAR_USD Historical Data'!A:F,5,0)</f>
        <v>960.52320000000009</v>
      </c>
      <c r="E1345">
        <f>VLOOKUP(A1345,JSE.JO!A:G,5,0)*VLOOKUP(A1345,'ZAR_USD Historical Data'!A:F,2,0)</f>
        <v>982.12400000000002</v>
      </c>
      <c r="F1345">
        <f>VLOOKUP(A1345,JSE.JO!A:G,6,0)*VLOOKUP(A1345,'ZAR_USD Historical Data'!A:F,2,0)</f>
        <v>751.5120938248001</v>
      </c>
      <c r="G1345">
        <f>VLOOKUP(A1345,JSE.JO!A:G,7,0)</f>
        <v>10585</v>
      </c>
    </row>
    <row r="1346" spans="1:7" x14ac:dyDescent="0.3">
      <c r="A1346" s="1">
        <v>40751</v>
      </c>
      <c r="B1346">
        <f>VLOOKUP(A1346,JSE.JO!A:G,2,0)*VLOOKUP(A1346,'ZAR_USD Historical Data'!A:F,3,0)</f>
        <v>989.21100000000001</v>
      </c>
      <c r="C1346">
        <f>VLOOKUP(A1346,JSE.JO!A:G,3,0)*VLOOKUP(JSE.JO_USD!A1346,'ZAR_USD Historical Data'!A:F,4,0)</f>
        <v>1004.15</v>
      </c>
      <c r="D1346">
        <f>VLOOKUP(A1346,JSE.JO!A:G,4,0)*VLOOKUP(A1346,'ZAR_USD Historical Data'!A:F,5,0)</f>
        <v>972.52649999999994</v>
      </c>
      <c r="E1346">
        <f>VLOOKUP(A1346,JSE.JO!A:G,5,0)*VLOOKUP(A1346,'ZAR_USD Historical Data'!A:F,2,0)</f>
        <v>981.18999999999994</v>
      </c>
      <c r="F1346">
        <f>VLOOKUP(A1346,JSE.JO!A:G,6,0)*VLOOKUP(A1346,'ZAR_USD Historical Data'!A:F,2,0)</f>
        <v>750.79745364539997</v>
      </c>
      <c r="G1346">
        <f>VLOOKUP(A1346,JSE.JO!A:G,7,0)</f>
        <v>67928</v>
      </c>
    </row>
    <row r="1347" spans="1:7" x14ac:dyDescent="0.3">
      <c r="A1347" s="1">
        <v>40752</v>
      </c>
      <c r="B1347">
        <f>VLOOKUP(A1347,JSE.JO!A:G,2,0)*VLOOKUP(A1347,'ZAR_USD Historical Data'!A:F,3,0)</f>
        <v>979.88000000000011</v>
      </c>
      <c r="C1347">
        <f>VLOOKUP(A1347,JSE.JO!A:G,3,0)*VLOOKUP(JSE.JO_USD!A1347,'ZAR_USD Historical Data'!A:F,4,0)</f>
        <v>1000.375</v>
      </c>
      <c r="D1347">
        <f>VLOOKUP(A1347,JSE.JO!A:G,4,0)*VLOOKUP(A1347,'ZAR_USD Historical Data'!A:F,5,0)</f>
        <v>962.84999999999991</v>
      </c>
      <c r="E1347">
        <f>VLOOKUP(A1347,JSE.JO!A:G,5,0)*VLOOKUP(A1347,'ZAR_USD Historical Data'!A:F,2,0)</f>
        <v>977.74189999999987</v>
      </c>
      <c r="F1347">
        <f>VLOOKUP(A1347,JSE.JO!A:G,6,0)*VLOOKUP(A1347,'ZAR_USD Historical Data'!A:F,2,0)</f>
        <v>748.1590176151999</v>
      </c>
      <c r="G1347">
        <f>VLOOKUP(A1347,JSE.JO!A:G,7,0)</f>
        <v>48910</v>
      </c>
    </row>
    <row r="1348" spans="1:7" x14ac:dyDescent="0.3">
      <c r="A1348" s="1">
        <v>40753</v>
      </c>
      <c r="B1348">
        <f>VLOOKUP(A1348,JSE.JO!A:G,2,0)*VLOOKUP(A1348,'ZAR_USD Historical Data'!A:F,3,0)</f>
        <v>979.29160000000002</v>
      </c>
      <c r="C1348">
        <f>VLOOKUP(A1348,JSE.JO!A:G,3,0)*VLOOKUP(JSE.JO_USD!A1348,'ZAR_USD Historical Data'!A:F,4,0)</f>
        <v>1000.8249999999999</v>
      </c>
      <c r="D1348">
        <f>VLOOKUP(A1348,JSE.JO!A:G,4,0)*VLOOKUP(A1348,'ZAR_USD Historical Data'!A:F,5,0)</f>
        <v>958.92</v>
      </c>
      <c r="E1348">
        <f>VLOOKUP(A1348,JSE.JO!A:G,5,0)*VLOOKUP(A1348,'ZAR_USD Historical Data'!A:F,2,0)</f>
        <v>987.98220000000003</v>
      </c>
      <c r="F1348">
        <f>VLOOKUP(A1348,JSE.JO!A:G,6,0)*VLOOKUP(A1348,'ZAR_USD Historical Data'!A:F,2,0)</f>
        <v>755.99478461699994</v>
      </c>
      <c r="G1348">
        <f>VLOOKUP(A1348,JSE.JO!A:G,7,0)</f>
        <v>50032</v>
      </c>
    </row>
    <row r="1349" spans="1:7" x14ac:dyDescent="0.3">
      <c r="A1349" s="1">
        <v>40756</v>
      </c>
      <c r="B1349">
        <f>VLOOKUP(A1349,JSE.JO!A:G,2,0)*VLOOKUP(A1349,'ZAR_USD Historical Data'!A:F,3,0)</f>
        <v>984.86919999999998</v>
      </c>
      <c r="C1349">
        <f>VLOOKUP(A1349,JSE.JO!A:G,3,0)*VLOOKUP(JSE.JO_USD!A1349,'ZAR_USD Historical Data'!A:F,4,0)</f>
        <v>999.31999999999994</v>
      </c>
      <c r="D1349">
        <f>VLOOKUP(A1349,JSE.JO!A:G,4,0)*VLOOKUP(A1349,'ZAR_USD Historical Data'!A:F,5,0)</f>
        <v>968.13440000000003</v>
      </c>
      <c r="E1349">
        <f>VLOOKUP(A1349,JSE.JO!A:G,5,0)*VLOOKUP(A1349,'ZAR_USD Historical Data'!A:F,2,0)</f>
        <v>981.50300000000004</v>
      </c>
      <c r="F1349">
        <f>VLOOKUP(A1349,JSE.JO!A:G,6,0)*VLOOKUP(A1349,'ZAR_USD Historical Data'!A:F,2,0)</f>
        <v>751.03702520460001</v>
      </c>
      <c r="G1349">
        <f>VLOOKUP(A1349,JSE.JO!A:G,7,0)</f>
        <v>84215</v>
      </c>
    </row>
    <row r="1350" spans="1:7" x14ac:dyDescent="0.3">
      <c r="A1350" s="1">
        <v>40757</v>
      </c>
      <c r="B1350">
        <f>VLOOKUP(A1350,JSE.JO!A:G,2,0)*VLOOKUP(A1350,'ZAR_USD Historical Data'!A:F,3,0)</f>
        <v>982.40800000000002</v>
      </c>
      <c r="C1350">
        <f>VLOOKUP(A1350,JSE.JO!A:G,3,0)*VLOOKUP(JSE.JO_USD!A1350,'ZAR_USD Historical Data'!A:F,4,0)</f>
        <v>1020.352</v>
      </c>
      <c r="D1350">
        <f>VLOOKUP(A1350,JSE.JO!A:G,4,0)*VLOOKUP(A1350,'ZAR_USD Historical Data'!A:F,5,0)</f>
        <v>961.62</v>
      </c>
      <c r="E1350">
        <f>VLOOKUP(A1350,JSE.JO!A:G,5,0)*VLOOKUP(A1350,'ZAR_USD Historical Data'!A:F,2,0)</f>
        <v>1002.32</v>
      </c>
      <c r="F1350">
        <f>VLOOKUP(A1350,JSE.JO!A:G,6,0)*VLOOKUP(A1350,'ZAR_USD Historical Data'!A:F,2,0)</f>
        <v>766.96595937500001</v>
      </c>
      <c r="G1350">
        <f>VLOOKUP(A1350,JSE.JO!A:G,7,0)</f>
        <v>129614</v>
      </c>
    </row>
    <row r="1351" spans="1:7" x14ac:dyDescent="0.3">
      <c r="A1351" s="1">
        <v>40758</v>
      </c>
      <c r="B1351">
        <f>VLOOKUP(A1351,JSE.JO!A:G,2,0)*VLOOKUP(A1351,'ZAR_USD Historical Data'!A:F,3,0)</f>
        <v>1008.0686000000001</v>
      </c>
      <c r="C1351">
        <f>VLOOKUP(A1351,JSE.JO!A:G,3,0)*VLOOKUP(JSE.JO_USD!A1351,'ZAR_USD Historical Data'!A:F,4,0)</f>
        <v>1032.3237000000001</v>
      </c>
      <c r="D1351">
        <f>VLOOKUP(A1351,JSE.JO!A:G,4,0)*VLOOKUP(A1351,'ZAR_USD Historical Data'!A:F,5,0)</f>
        <v>977.76</v>
      </c>
      <c r="E1351">
        <f>VLOOKUP(A1351,JSE.JO!A:G,5,0)*VLOOKUP(A1351,'ZAR_USD Historical Data'!A:F,2,0)</f>
        <v>1030.9371000000001</v>
      </c>
      <c r="F1351">
        <f>VLOOKUP(A1351,JSE.JO!A:G,6,0)*VLOOKUP(A1351,'ZAR_USD Historical Data'!A:F,2,0)</f>
        <v>788.86344728649999</v>
      </c>
      <c r="G1351">
        <f>VLOOKUP(A1351,JSE.JO!A:G,7,0)</f>
        <v>135439</v>
      </c>
    </row>
    <row r="1352" spans="1:7" x14ac:dyDescent="0.3">
      <c r="A1352" s="1">
        <v>40759</v>
      </c>
      <c r="B1352">
        <f>VLOOKUP(A1352,JSE.JO!A:G,2,0)*VLOOKUP(A1352,'ZAR_USD Historical Data'!A:F,3,0)</f>
        <v>1026.0830000000001</v>
      </c>
      <c r="C1352">
        <f>VLOOKUP(A1352,JSE.JO!A:G,3,0)*VLOOKUP(JSE.JO_USD!A1352,'ZAR_USD Historical Data'!A:F,4,0)</f>
        <v>1042.0087999999998</v>
      </c>
      <c r="D1352">
        <f>VLOOKUP(A1352,JSE.JO!A:G,4,0)*VLOOKUP(A1352,'ZAR_USD Historical Data'!A:F,5,0)</f>
        <v>967.00429999999994</v>
      </c>
      <c r="E1352">
        <f>VLOOKUP(A1352,JSE.JO!A:G,5,0)*VLOOKUP(A1352,'ZAR_USD Historical Data'!A:F,2,0)</f>
        <v>997.59540000000004</v>
      </c>
      <c r="F1352">
        <f>VLOOKUP(A1352,JSE.JO!A:G,6,0)*VLOOKUP(A1352,'ZAR_USD Historical Data'!A:F,2,0)</f>
        <v>763.35067236780003</v>
      </c>
      <c r="G1352">
        <f>VLOOKUP(A1352,JSE.JO!A:G,7,0)</f>
        <v>133491</v>
      </c>
    </row>
    <row r="1353" spans="1:7" x14ac:dyDescent="0.3">
      <c r="A1353" s="1">
        <v>40760</v>
      </c>
      <c r="B1353">
        <f>VLOOKUP(A1353,JSE.JO!A:G,2,0)*VLOOKUP(A1353,'ZAR_USD Historical Data'!A:F,3,0)</f>
        <v>925.99649999999997</v>
      </c>
      <c r="C1353">
        <f>VLOOKUP(A1353,JSE.JO!A:G,3,0)*VLOOKUP(JSE.JO_USD!A1353,'ZAR_USD Historical Data'!A:F,4,0)</f>
        <v>986.85</v>
      </c>
      <c r="D1353">
        <f>VLOOKUP(A1353,JSE.JO!A:G,4,0)*VLOOKUP(A1353,'ZAR_USD Historical Data'!A:F,5,0)</f>
        <v>918.91800000000012</v>
      </c>
      <c r="E1353">
        <f>VLOOKUP(A1353,JSE.JO!A:G,5,0)*VLOOKUP(A1353,'ZAR_USD Historical Data'!A:F,2,0)</f>
        <v>959.53800000000001</v>
      </c>
      <c r="F1353">
        <f>VLOOKUP(A1353,JSE.JO!A:G,6,0)*VLOOKUP(A1353,'ZAR_USD Historical Data'!A:F,2,0)</f>
        <v>734.22950963799997</v>
      </c>
      <c r="G1353">
        <f>VLOOKUP(A1353,JSE.JO!A:G,7,0)</f>
        <v>337834</v>
      </c>
    </row>
    <row r="1354" spans="1:7" x14ac:dyDescent="0.3">
      <c r="A1354" s="1">
        <v>40763</v>
      </c>
      <c r="B1354">
        <f>VLOOKUP(A1354,JSE.JO!A:G,2,0)*VLOOKUP(A1354,'ZAR_USD Historical Data'!A:F,3,0)</f>
        <v>953.04</v>
      </c>
      <c r="C1354">
        <f>VLOOKUP(A1354,JSE.JO!A:G,3,0)*VLOOKUP(JSE.JO_USD!A1354,'ZAR_USD Historical Data'!A:F,4,0)</f>
        <v>961.53149999999994</v>
      </c>
      <c r="D1354">
        <f>VLOOKUP(A1354,JSE.JO!A:G,4,0)*VLOOKUP(A1354,'ZAR_USD Historical Data'!A:F,5,0)</f>
        <v>899.97180000000003</v>
      </c>
      <c r="E1354">
        <f>VLOOKUP(A1354,JSE.JO!A:G,5,0)*VLOOKUP(A1354,'ZAR_USD Historical Data'!A:F,2,0)</f>
        <v>917.40000000000009</v>
      </c>
      <c r="F1354">
        <f>VLOOKUP(A1354,JSE.JO!A:G,6,0)*VLOOKUP(A1354,'ZAR_USD Historical Data'!A:F,2,0)</f>
        <v>701.98597167100013</v>
      </c>
      <c r="G1354">
        <f>VLOOKUP(A1354,JSE.JO!A:G,7,0)</f>
        <v>79400</v>
      </c>
    </row>
    <row r="1355" spans="1:7" x14ac:dyDescent="0.3">
      <c r="A1355" s="1">
        <v>40764</v>
      </c>
      <c r="B1355">
        <f>VLOOKUP(A1355,JSE.JO!A:G,2,0)*VLOOKUP(A1355,'ZAR_USD Historical Data'!A:F,3,0)</f>
        <v>916.74</v>
      </c>
      <c r="C1355">
        <f>VLOOKUP(A1355,JSE.JO!A:G,3,0)*VLOOKUP(JSE.JO_USD!A1355,'ZAR_USD Historical Data'!A:F,4,0)</f>
        <v>937.19999999999993</v>
      </c>
      <c r="D1355">
        <f>VLOOKUP(A1355,JSE.JO!A:G,4,0)*VLOOKUP(A1355,'ZAR_USD Historical Data'!A:F,5,0)</f>
        <v>871.86</v>
      </c>
      <c r="E1355">
        <f>VLOOKUP(A1355,JSE.JO!A:G,5,0)*VLOOKUP(A1355,'ZAR_USD Historical Data'!A:F,2,0)</f>
        <v>927.30000000000007</v>
      </c>
      <c r="F1355">
        <f>VLOOKUP(A1355,JSE.JO!A:G,6,0)*VLOOKUP(A1355,'ZAR_USD Historical Data'!A:F,2,0)</f>
        <v>709.5613598545001</v>
      </c>
      <c r="G1355">
        <f>VLOOKUP(A1355,JSE.JO!A:G,7,0)</f>
        <v>0</v>
      </c>
    </row>
    <row r="1356" spans="1:7" x14ac:dyDescent="0.3">
      <c r="A1356" s="1">
        <v>40765</v>
      </c>
      <c r="B1356">
        <f>VLOOKUP(A1356,JSE.JO!A:G,2,0)*VLOOKUP(A1356,'ZAR_USD Historical Data'!A:F,3,0)</f>
        <v>920.97750000000008</v>
      </c>
      <c r="C1356">
        <f>VLOOKUP(A1356,JSE.JO!A:G,3,0)*VLOOKUP(JSE.JO_USD!A1356,'ZAR_USD Historical Data'!A:F,4,0)</f>
        <v>938.1</v>
      </c>
      <c r="D1356">
        <f>VLOOKUP(A1356,JSE.JO!A:G,4,0)*VLOOKUP(A1356,'ZAR_USD Historical Data'!A:F,5,0)</f>
        <v>881.89499999999987</v>
      </c>
      <c r="E1356">
        <f>VLOOKUP(A1356,JSE.JO!A:G,5,0)*VLOOKUP(A1356,'ZAR_USD Historical Data'!A:F,2,0)</f>
        <v>908.81999999999994</v>
      </c>
      <c r="F1356">
        <f>VLOOKUP(A1356,JSE.JO!A:G,6,0)*VLOOKUP(A1356,'ZAR_USD Historical Data'!A:F,2,0)</f>
        <v>695.42063524529999</v>
      </c>
      <c r="G1356">
        <f>VLOOKUP(A1356,JSE.JO!A:G,7,0)</f>
        <v>211173</v>
      </c>
    </row>
    <row r="1357" spans="1:7" x14ac:dyDescent="0.3">
      <c r="A1357" s="1">
        <v>40766</v>
      </c>
      <c r="B1357">
        <f>VLOOKUP(A1357,JSE.JO!A:G,2,0)*VLOOKUP(A1357,'ZAR_USD Historical Data'!A:F,3,0)</f>
        <v>909.86279999999999</v>
      </c>
      <c r="C1357">
        <f>VLOOKUP(A1357,JSE.JO!A:G,3,0)*VLOOKUP(JSE.JO_USD!A1357,'ZAR_USD Historical Data'!A:F,4,0)</f>
        <v>951.04499999999996</v>
      </c>
      <c r="D1357">
        <f>VLOOKUP(A1357,JSE.JO!A:G,4,0)*VLOOKUP(A1357,'ZAR_USD Historical Data'!A:F,5,0)</f>
        <v>878.09699999999998</v>
      </c>
      <c r="E1357">
        <f>VLOOKUP(A1357,JSE.JO!A:G,5,0)*VLOOKUP(A1357,'ZAR_USD Historical Data'!A:F,2,0)</f>
        <v>910.45</v>
      </c>
      <c r="F1357">
        <f>VLOOKUP(A1357,JSE.JO!A:G,6,0)*VLOOKUP(A1357,'ZAR_USD Historical Data'!A:F,2,0)</f>
        <v>696.66786419700009</v>
      </c>
      <c r="G1357">
        <f>VLOOKUP(A1357,JSE.JO!A:G,7,0)</f>
        <v>563123</v>
      </c>
    </row>
    <row r="1358" spans="1:7" x14ac:dyDescent="0.3">
      <c r="A1358" s="1">
        <v>40767</v>
      </c>
      <c r="B1358">
        <f>VLOOKUP(A1358,JSE.JO!A:G,2,0)*VLOOKUP(A1358,'ZAR_USD Historical Data'!A:F,3,0)</f>
        <v>909.6952</v>
      </c>
      <c r="C1358">
        <f>VLOOKUP(A1358,JSE.JO!A:G,3,0)*VLOOKUP(JSE.JO_USD!A1358,'ZAR_USD Historical Data'!A:F,4,0)</f>
        <v>931.56000000000006</v>
      </c>
      <c r="D1358">
        <f>VLOOKUP(A1358,JSE.JO!A:G,4,0)*VLOOKUP(A1358,'ZAR_USD Historical Data'!A:F,5,0)</f>
        <v>892.1099999999999</v>
      </c>
      <c r="E1358">
        <f>VLOOKUP(A1358,JSE.JO!A:G,5,0)*VLOOKUP(A1358,'ZAR_USD Historical Data'!A:F,2,0)</f>
        <v>911.76</v>
      </c>
      <c r="F1358">
        <f>VLOOKUP(A1358,JSE.JO!A:G,6,0)*VLOOKUP(A1358,'ZAR_USD Historical Data'!A:F,2,0)</f>
        <v>697.6702640016</v>
      </c>
      <c r="G1358">
        <f>VLOOKUP(A1358,JSE.JO!A:G,7,0)</f>
        <v>81964</v>
      </c>
    </row>
    <row r="1359" spans="1:7" x14ac:dyDescent="0.3">
      <c r="A1359" s="1">
        <v>40770</v>
      </c>
      <c r="B1359">
        <f>VLOOKUP(A1359,JSE.JO!A:G,2,0)*VLOOKUP(A1359,'ZAR_USD Historical Data'!A:F,3,0)</f>
        <v>936.62240000000008</v>
      </c>
      <c r="C1359">
        <f>VLOOKUP(A1359,JSE.JO!A:G,3,0)*VLOOKUP(JSE.JO_USD!A1359,'ZAR_USD Historical Data'!A:F,4,0)</f>
        <v>960.24040000000002</v>
      </c>
      <c r="D1359">
        <f>VLOOKUP(A1359,JSE.JO!A:G,4,0)*VLOOKUP(A1359,'ZAR_USD Historical Data'!A:F,5,0)</f>
        <v>909.48</v>
      </c>
      <c r="E1359">
        <f>VLOOKUP(A1359,JSE.JO!A:G,5,0)*VLOOKUP(A1359,'ZAR_USD Historical Data'!A:F,2,0)</f>
        <v>933.89999999999986</v>
      </c>
      <c r="F1359">
        <f>VLOOKUP(A1359,JSE.JO!A:G,6,0)*VLOOKUP(A1359,'ZAR_USD Historical Data'!A:F,2,0)</f>
        <v>714.61161864350004</v>
      </c>
      <c r="G1359">
        <f>VLOOKUP(A1359,JSE.JO!A:G,7,0)</f>
        <v>152272</v>
      </c>
    </row>
    <row r="1360" spans="1:7" x14ac:dyDescent="0.3">
      <c r="A1360" s="1">
        <v>40771</v>
      </c>
      <c r="B1360">
        <f>VLOOKUP(A1360,JSE.JO!A:G,2,0)*VLOOKUP(A1360,'ZAR_USD Historical Data'!A:F,3,0)</f>
        <v>943.88400000000001</v>
      </c>
      <c r="C1360">
        <f>VLOOKUP(A1360,JSE.JO!A:G,3,0)*VLOOKUP(JSE.JO_USD!A1360,'ZAR_USD Historical Data'!A:F,4,0)</f>
        <v>978.27820000000008</v>
      </c>
      <c r="D1360">
        <f>VLOOKUP(A1360,JSE.JO!A:G,4,0)*VLOOKUP(A1360,'ZAR_USD Historical Data'!A:F,5,0)</f>
        <v>923.6816</v>
      </c>
      <c r="E1360">
        <f>VLOOKUP(A1360,JSE.JO!A:G,5,0)*VLOOKUP(A1360,'ZAR_USD Historical Data'!A:F,2,0)</f>
        <v>965.17009999999993</v>
      </c>
      <c r="F1360">
        <f>VLOOKUP(A1360,JSE.JO!A:G,6,0)*VLOOKUP(A1360,'ZAR_USD Historical Data'!A:F,2,0)</f>
        <v>738.53913599070006</v>
      </c>
      <c r="G1360">
        <f>VLOOKUP(A1360,JSE.JO!A:G,7,0)</f>
        <v>211005</v>
      </c>
    </row>
    <row r="1361" spans="1:7" x14ac:dyDescent="0.3">
      <c r="A1361" s="1">
        <v>40772</v>
      </c>
      <c r="B1361">
        <f>VLOOKUP(A1361,JSE.JO!A:G,2,0)*VLOOKUP(A1361,'ZAR_USD Historical Data'!A:F,3,0)</f>
        <v>961.03070000000002</v>
      </c>
      <c r="C1361">
        <f>VLOOKUP(A1361,JSE.JO!A:G,3,0)*VLOOKUP(JSE.JO_USD!A1361,'ZAR_USD Historical Data'!A:F,4,0)</f>
        <v>1038.1178</v>
      </c>
      <c r="D1361">
        <f>VLOOKUP(A1361,JSE.JO!A:G,4,0)*VLOOKUP(A1361,'ZAR_USD Historical Data'!A:F,5,0)</f>
        <v>939.01499999999999</v>
      </c>
      <c r="E1361">
        <f>VLOOKUP(A1361,JSE.JO!A:G,5,0)*VLOOKUP(A1361,'ZAR_USD Historical Data'!A:F,2,0)</f>
        <v>975.57899999999995</v>
      </c>
      <c r="F1361">
        <f>VLOOKUP(A1361,JSE.JO!A:G,6,0)*VLOOKUP(A1361,'ZAR_USD Historical Data'!A:F,2,0)</f>
        <v>746.50391456399996</v>
      </c>
      <c r="G1361">
        <f>VLOOKUP(A1361,JSE.JO!A:G,7,0)</f>
        <v>182185</v>
      </c>
    </row>
    <row r="1362" spans="1:7" x14ac:dyDescent="0.3">
      <c r="A1362" s="1">
        <v>40773</v>
      </c>
      <c r="B1362">
        <f>VLOOKUP(A1362,JSE.JO!A:G,2,0)*VLOOKUP(A1362,'ZAR_USD Historical Data'!A:F,3,0)</f>
        <v>972.21</v>
      </c>
      <c r="C1362">
        <f>VLOOKUP(A1362,JSE.JO!A:G,3,0)*VLOOKUP(JSE.JO_USD!A1362,'ZAR_USD Historical Data'!A:F,4,0)</f>
        <v>993.99999999999989</v>
      </c>
      <c r="D1362">
        <f>VLOOKUP(A1362,JSE.JO!A:G,4,0)*VLOOKUP(A1362,'ZAR_USD Historical Data'!A:F,5,0)</f>
        <v>928.17500000000007</v>
      </c>
      <c r="E1362">
        <f>VLOOKUP(A1362,JSE.JO!A:G,5,0)*VLOOKUP(A1362,'ZAR_USD Historical Data'!A:F,2,0)</f>
        <v>956.59069999999997</v>
      </c>
      <c r="F1362">
        <f>VLOOKUP(A1362,JSE.JO!A:G,6,0)*VLOOKUP(A1362,'ZAR_USD Historical Data'!A:F,2,0)</f>
        <v>731.97435646270003</v>
      </c>
      <c r="G1362">
        <f>VLOOKUP(A1362,JSE.JO!A:G,7,0)</f>
        <v>112078</v>
      </c>
    </row>
    <row r="1363" spans="1:7" x14ac:dyDescent="0.3">
      <c r="A1363" s="1">
        <v>40774</v>
      </c>
      <c r="B1363">
        <f>VLOOKUP(A1363,JSE.JO!A:G,2,0)*VLOOKUP(A1363,'ZAR_USD Historical Data'!A:F,3,0)</f>
        <v>964.36590000000001</v>
      </c>
      <c r="C1363">
        <f>VLOOKUP(A1363,JSE.JO!A:G,3,0)*VLOOKUP(JSE.JO_USD!A1363,'ZAR_USD Historical Data'!A:F,4,0)</f>
        <v>985.98220000000003</v>
      </c>
      <c r="D1363">
        <f>VLOOKUP(A1363,JSE.JO!A:G,4,0)*VLOOKUP(A1363,'ZAR_USD Historical Data'!A:F,5,0)</f>
        <v>916.56000000000006</v>
      </c>
      <c r="E1363">
        <f>VLOOKUP(A1363,JSE.JO!A:G,5,0)*VLOOKUP(A1363,'ZAR_USD Historical Data'!A:F,2,0)</f>
        <v>942.6431</v>
      </c>
      <c r="F1363">
        <f>VLOOKUP(A1363,JSE.JO!A:G,6,0)*VLOOKUP(A1363,'ZAR_USD Historical Data'!A:F,2,0)</f>
        <v>721.30172561300003</v>
      </c>
      <c r="G1363">
        <f>VLOOKUP(A1363,JSE.JO!A:G,7,0)</f>
        <v>203982</v>
      </c>
    </row>
    <row r="1364" spans="1:7" x14ac:dyDescent="0.3">
      <c r="A1364" s="1">
        <v>40777</v>
      </c>
      <c r="B1364">
        <f>VLOOKUP(A1364,JSE.JO!A:G,2,0)*VLOOKUP(A1364,'ZAR_USD Historical Data'!A:F,3,0)</f>
        <v>930.654</v>
      </c>
      <c r="C1364">
        <f>VLOOKUP(A1364,JSE.JO!A:G,3,0)*VLOOKUP(JSE.JO_USD!A1364,'ZAR_USD Historical Data'!A:F,4,0)</f>
        <v>947.76300000000003</v>
      </c>
      <c r="D1364">
        <f>VLOOKUP(A1364,JSE.JO!A:G,4,0)*VLOOKUP(A1364,'ZAR_USD Historical Data'!A:F,5,0)</f>
        <v>913.73149999999998</v>
      </c>
      <c r="E1364">
        <f>VLOOKUP(A1364,JSE.JO!A:G,5,0)*VLOOKUP(A1364,'ZAR_USD Historical Data'!A:F,2,0)</f>
        <v>922.38300000000004</v>
      </c>
      <c r="F1364">
        <f>VLOOKUP(A1364,JSE.JO!A:G,6,0)*VLOOKUP(A1364,'ZAR_USD Historical Data'!A:F,2,0)</f>
        <v>705.7989791622</v>
      </c>
      <c r="G1364">
        <f>VLOOKUP(A1364,JSE.JO!A:G,7,0)</f>
        <v>186479</v>
      </c>
    </row>
    <row r="1365" spans="1:7" x14ac:dyDescent="0.3">
      <c r="A1365" s="1">
        <v>40778</v>
      </c>
      <c r="B1365">
        <f>VLOOKUP(A1365,JSE.JO!A:G,2,0)*VLOOKUP(A1365,'ZAR_USD Historical Data'!A:F,3,0)</f>
        <v>933.23119999999994</v>
      </c>
      <c r="C1365">
        <f>VLOOKUP(A1365,JSE.JO!A:G,3,0)*VLOOKUP(JSE.JO_USD!A1365,'ZAR_USD Historical Data'!A:F,4,0)</f>
        <v>947.39150000000006</v>
      </c>
      <c r="D1365">
        <f>VLOOKUP(A1365,JSE.JO!A:G,4,0)*VLOOKUP(A1365,'ZAR_USD Historical Data'!A:F,5,0)</f>
        <v>911.05000000000007</v>
      </c>
      <c r="E1365">
        <f>VLOOKUP(A1365,JSE.JO!A:G,5,0)*VLOOKUP(A1365,'ZAR_USD Historical Data'!A:F,2,0)</f>
        <v>925.68</v>
      </c>
      <c r="F1365">
        <f>VLOOKUP(A1365,JSE.JO!A:G,6,0)*VLOOKUP(A1365,'ZAR_USD Historical Data'!A:F,2,0)</f>
        <v>708.32171478719988</v>
      </c>
      <c r="G1365">
        <f>VLOOKUP(A1365,JSE.JO!A:G,7,0)</f>
        <v>352578</v>
      </c>
    </row>
    <row r="1366" spans="1:7" x14ac:dyDescent="0.3">
      <c r="A1366" s="1">
        <v>40779</v>
      </c>
      <c r="B1366">
        <f>VLOOKUP(A1366,JSE.JO!A:G,2,0)*VLOOKUP(A1366,'ZAR_USD Historical Data'!A:F,3,0)</f>
        <v>921.02500000000009</v>
      </c>
      <c r="C1366">
        <f>VLOOKUP(A1366,JSE.JO!A:G,3,0)*VLOOKUP(JSE.JO_USD!A1366,'ZAR_USD Historical Data'!A:F,4,0)</f>
        <v>940.09050000000013</v>
      </c>
      <c r="D1366">
        <f>VLOOKUP(A1366,JSE.JO!A:G,4,0)*VLOOKUP(A1366,'ZAR_USD Historical Data'!A:F,5,0)</f>
        <v>907.06</v>
      </c>
      <c r="E1366">
        <f>VLOOKUP(A1366,JSE.JO!A:G,5,0)*VLOOKUP(A1366,'ZAR_USD Historical Data'!A:F,2,0)</f>
        <v>921.92</v>
      </c>
      <c r="F1366">
        <f>VLOOKUP(A1366,JSE.JO!A:G,6,0)*VLOOKUP(A1366,'ZAR_USD Historical Data'!A:F,2,0)</f>
        <v>705.44462968319999</v>
      </c>
      <c r="G1366">
        <f>VLOOKUP(A1366,JSE.JO!A:G,7,0)</f>
        <v>94156</v>
      </c>
    </row>
    <row r="1367" spans="1:7" x14ac:dyDescent="0.3">
      <c r="A1367" s="1">
        <v>40780</v>
      </c>
      <c r="B1367">
        <f>VLOOKUP(A1367,JSE.JO!A:G,2,0)*VLOOKUP(A1367,'ZAR_USD Historical Data'!A:F,3,0)</f>
        <v>921.32500000000005</v>
      </c>
      <c r="C1367">
        <f>VLOOKUP(A1367,JSE.JO!A:G,3,0)*VLOOKUP(JSE.JO_USD!A1367,'ZAR_USD Historical Data'!A:F,4,0)</f>
        <v>948.60000000000014</v>
      </c>
      <c r="D1367">
        <f>VLOOKUP(A1367,JSE.JO!A:G,4,0)*VLOOKUP(A1367,'ZAR_USD Historical Data'!A:F,5,0)</f>
        <v>914.55000000000007</v>
      </c>
      <c r="E1367">
        <f>VLOOKUP(A1367,JSE.JO!A:G,5,0)*VLOOKUP(A1367,'ZAR_USD Historical Data'!A:F,2,0)</f>
        <v>925.93999999999994</v>
      </c>
      <c r="F1367">
        <f>VLOOKUP(A1367,JSE.JO!A:G,6,0)*VLOOKUP(A1367,'ZAR_USD Historical Data'!A:F,2,0)</f>
        <v>708.52069638239993</v>
      </c>
      <c r="G1367">
        <f>VLOOKUP(A1367,JSE.JO!A:G,7,0)</f>
        <v>243423</v>
      </c>
    </row>
    <row r="1368" spans="1:7" x14ac:dyDescent="0.3">
      <c r="A1368" s="1">
        <v>40781</v>
      </c>
      <c r="B1368">
        <f>VLOOKUP(A1368,JSE.JO!A:G,2,0)*VLOOKUP(A1368,'ZAR_USD Historical Data'!A:F,3,0)</f>
        <v>924.34370000000001</v>
      </c>
      <c r="C1368">
        <f>VLOOKUP(A1368,JSE.JO!A:G,3,0)*VLOOKUP(JSE.JO_USD!A1368,'ZAR_USD Historical Data'!A:F,4,0)</f>
        <v>944.09699999999998</v>
      </c>
      <c r="D1368">
        <f>VLOOKUP(A1368,JSE.JO!A:G,4,0)*VLOOKUP(A1368,'ZAR_USD Historical Data'!A:F,5,0)</f>
        <v>913.88919999999996</v>
      </c>
      <c r="E1368">
        <f>VLOOKUP(A1368,JSE.JO!A:G,5,0)*VLOOKUP(A1368,'ZAR_USD Historical Data'!A:F,2,0)</f>
        <v>932.01379999999995</v>
      </c>
      <c r="F1368">
        <f>VLOOKUP(A1368,JSE.JO!A:G,6,0)*VLOOKUP(A1368,'ZAR_USD Historical Data'!A:F,2,0)</f>
        <v>713.16825728050003</v>
      </c>
      <c r="G1368">
        <f>VLOOKUP(A1368,JSE.JO!A:G,7,0)</f>
        <v>33506</v>
      </c>
    </row>
    <row r="1369" spans="1:7" x14ac:dyDescent="0.3">
      <c r="A1369" s="1">
        <v>40784</v>
      </c>
      <c r="B1369">
        <f>VLOOKUP(A1369,JSE.JO!A:G,2,0)*VLOOKUP(A1369,'ZAR_USD Historical Data'!A:F,3,0)</f>
        <v>927.01</v>
      </c>
      <c r="C1369">
        <f>VLOOKUP(A1369,JSE.JO!A:G,3,0)*VLOOKUP(JSE.JO_USD!A1369,'ZAR_USD Historical Data'!A:F,4,0)</f>
        <v>975.69749999999988</v>
      </c>
      <c r="D1369">
        <f>VLOOKUP(A1369,JSE.JO!A:G,4,0)*VLOOKUP(A1369,'ZAR_USD Historical Data'!A:F,5,0)</f>
        <v>923.0200000000001</v>
      </c>
      <c r="E1369">
        <f>VLOOKUP(A1369,JSE.JO!A:G,5,0)*VLOOKUP(A1369,'ZAR_USD Historical Data'!A:F,2,0)</f>
        <v>964.29600000000005</v>
      </c>
      <c r="F1369">
        <f>VLOOKUP(A1369,JSE.JO!A:G,6,0)*VLOOKUP(A1369,'ZAR_USD Historical Data'!A:F,2,0)</f>
        <v>737.87027106720006</v>
      </c>
      <c r="G1369">
        <f>VLOOKUP(A1369,JSE.JO!A:G,7,0)</f>
        <v>65568</v>
      </c>
    </row>
    <row r="1370" spans="1:7" x14ac:dyDescent="0.3">
      <c r="A1370" s="1">
        <v>40785</v>
      </c>
      <c r="B1370">
        <f>VLOOKUP(A1370,JSE.JO!A:G,2,0)*VLOOKUP(A1370,'ZAR_USD Historical Data'!A:F,3,0)</f>
        <v>962.73840000000007</v>
      </c>
      <c r="C1370">
        <f>VLOOKUP(A1370,JSE.JO!A:G,3,0)*VLOOKUP(JSE.JO_USD!A1370,'ZAR_USD Historical Data'!A:F,4,0)</f>
        <v>988.31280000000004</v>
      </c>
      <c r="D1370">
        <f>VLOOKUP(A1370,JSE.JO!A:G,4,0)*VLOOKUP(A1370,'ZAR_USD Historical Data'!A:F,5,0)</f>
        <v>935.15179999999998</v>
      </c>
      <c r="E1370">
        <f>VLOOKUP(A1370,JSE.JO!A:G,5,0)*VLOOKUP(A1370,'ZAR_USD Historical Data'!A:F,2,0)</f>
        <v>960.84</v>
      </c>
      <c r="F1370">
        <f>VLOOKUP(A1370,JSE.JO!A:G,6,0)*VLOOKUP(A1370,'ZAR_USD Historical Data'!A:F,2,0)</f>
        <v>735.22584843750008</v>
      </c>
      <c r="G1370">
        <f>VLOOKUP(A1370,JSE.JO!A:G,7,0)</f>
        <v>845970</v>
      </c>
    </row>
    <row r="1371" spans="1:7" x14ac:dyDescent="0.3">
      <c r="A1371" s="1">
        <v>40786</v>
      </c>
      <c r="B1371">
        <f>VLOOKUP(A1371,JSE.JO!A:G,2,0)*VLOOKUP(A1371,'ZAR_USD Historical Data'!A:F,3,0)</f>
        <v>977.12999999999988</v>
      </c>
      <c r="C1371">
        <f>VLOOKUP(A1371,JSE.JO!A:G,3,0)*VLOOKUP(JSE.JO_USD!A1371,'ZAR_USD Historical Data'!A:F,4,0)</f>
        <v>997.13429999999994</v>
      </c>
      <c r="D1371">
        <f>VLOOKUP(A1371,JSE.JO!A:G,4,0)*VLOOKUP(A1371,'ZAR_USD Historical Data'!A:F,5,0)</f>
        <v>949.8549999999999</v>
      </c>
      <c r="E1371">
        <f>VLOOKUP(A1371,JSE.JO!A:G,5,0)*VLOOKUP(A1371,'ZAR_USD Historical Data'!A:F,2,0)</f>
        <v>979.57949999999994</v>
      </c>
      <c r="F1371">
        <f>VLOOKUP(A1371,JSE.JO!A:G,6,0)*VLOOKUP(A1371,'ZAR_USD Historical Data'!A:F,2,0)</f>
        <v>749.56513409960007</v>
      </c>
      <c r="G1371">
        <f>VLOOKUP(A1371,JSE.JO!A:G,7,0)</f>
        <v>373063</v>
      </c>
    </row>
    <row r="1372" spans="1:7" x14ac:dyDescent="0.3">
      <c r="A1372" s="1">
        <v>40787</v>
      </c>
      <c r="B1372">
        <f>VLOOKUP(A1372,JSE.JO!A:G,2,0)*VLOOKUP(A1372,'ZAR_USD Historical Data'!A:F,3,0)</f>
        <v>996.04599999999994</v>
      </c>
      <c r="C1372">
        <f>VLOOKUP(A1372,JSE.JO!A:G,3,0)*VLOOKUP(JSE.JO_USD!A1372,'ZAR_USD Historical Data'!A:F,4,0)</f>
        <v>1013.7599999999999</v>
      </c>
      <c r="D1372">
        <f>VLOOKUP(A1372,JSE.JO!A:G,4,0)*VLOOKUP(A1372,'ZAR_USD Historical Data'!A:F,5,0)</f>
        <v>959.48</v>
      </c>
      <c r="E1372">
        <f>VLOOKUP(A1372,JSE.JO!A:G,5,0)*VLOOKUP(A1372,'ZAR_USD Historical Data'!A:F,2,0)</f>
        <v>1003.7412</v>
      </c>
      <c r="F1372">
        <f>VLOOKUP(A1372,JSE.JO!A:G,6,0)*VLOOKUP(A1372,'ZAR_USD Historical Data'!A:F,2,0)</f>
        <v>768.05349552120003</v>
      </c>
      <c r="G1372">
        <f>VLOOKUP(A1372,JSE.JO!A:G,7,0)</f>
        <v>322120</v>
      </c>
    </row>
    <row r="1373" spans="1:7" x14ac:dyDescent="0.3">
      <c r="A1373" s="1">
        <v>40788</v>
      </c>
      <c r="B1373">
        <f>VLOOKUP(A1373,JSE.JO!A:G,2,0)*VLOOKUP(A1373,'ZAR_USD Historical Data'!A:F,3,0)</f>
        <v>1005.33</v>
      </c>
      <c r="C1373">
        <f>VLOOKUP(A1373,JSE.JO!A:G,3,0)*VLOOKUP(JSE.JO_USD!A1373,'ZAR_USD Historical Data'!A:F,4,0)</f>
        <v>1011.675</v>
      </c>
      <c r="D1373">
        <f>VLOOKUP(A1373,JSE.JO!A:G,4,0)*VLOOKUP(A1373,'ZAR_USD Historical Data'!A:F,5,0)</f>
        <v>958.96799999999996</v>
      </c>
      <c r="E1373">
        <f>VLOOKUP(A1373,JSE.JO!A:G,5,0)*VLOOKUP(A1373,'ZAR_USD Historical Data'!A:F,2,0)</f>
        <v>991.05840000000001</v>
      </c>
      <c r="F1373">
        <f>VLOOKUP(A1373,JSE.JO!A:G,6,0)*VLOOKUP(A1373,'ZAR_USD Historical Data'!A:F,2,0)</f>
        <v>758.34861797759993</v>
      </c>
      <c r="G1373">
        <f>VLOOKUP(A1373,JSE.JO!A:G,7,0)</f>
        <v>221715</v>
      </c>
    </row>
    <row r="1374" spans="1:7" x14ac:dyDescent="0.3">
      <c r="A1374" s="1">
        <v>40791</v>
      </c>
      <c r="B1374">
        <f>VLOOKUP(A1374,JSE.JO!A:G,2,0)*VLOOKUP(A1374,'ZAR_USD Historical Data'!A:F,3,0)</f>
        <v>955.92399999999998</v>
      </c>
      <c r="C1374">
        <f>VLOOKUP(A1374,JSE.JO!A:G,3,0)*VLOOKUP(JSE.JO_USD!A1374,'ZAR_USD Historical Data'!A:F,4,0)</f>
        <v>959.9860000000001</v>
      </c>
      <c r="D1374">
        <f>VLOOKUP(A1374,JSE.JO!A:G,4,0)*VLOOKUP(A1374,'ZAR_USD Historical Data'!A:F,5,0)</f>
        <v>904.84550000000002</v>
      </c>
      <c r="E1374">
        <f>VLOOKUP(A1374,JSE.JO!A:G,5,0)*VLOOKUP(A1374,'ZAR_USD Historical Data'!A:F,2,0)</f>
        <v>928.04399999999998</v>
      </c>
      <c r="F1374">
        <f>VLOOKUP(A1374,JSE.JO!A:G,6,0)*VLOOKUP(A1374,'ZAR_USD Historical Data'!A:F,2,0)</f>
        <v>710.13058590239996</v>
      </c>
      <c r="G1374">
        <f>VLOOKUP(A1374,JSE.JO!A:G,7,0)</f>
        <v>58080</v>
      </c>
    </row>
    <row r="1375" spans="1:7" x14ac:dyDescent="0.3">
      <c r="A1375" s="1">
        <v>40792</v>
      </c>
      <c r="B1375">
        <f>VLOOKUP(A1375,JSE.JO!A:G,2,0)*VLOOKUP(A1375,'ZAR_USD Historical Data'!A:F,3,0)</f>
        <v>938.67</v>
      </c>
      <c r="C1375">
        <f>VLOOKUP(A1375,JSE.JO!A:G,3,0)*VLOOKUP(JSE.JO_USD!A1375,'ZAR_USD Historical Data'!A:F,4,0)</f>
        <v>952.07</v>
      </c>
      <c r="D1375">
        <f>VLOOKUP(A1375,JSE.JO!A:G,4,0)*VLOOKUP(A1375,'ZAR_USD Historical Data'!A:F,5,0)</f>
        <v>899.10799999999995</v>
      </c>
      <c r="E1375">
        <f>VLOOKUP(A1375,JSE.JO!A:G,5,0)*VLOOKUP(A1375,'ZAR_USD Historical Data'!A:F,2,0)</f>
        <v>918.54420000000005</v>
      </c>
      <c r="F1375">
        <f>VLOOKUP(A1375,JSE.JO!A:G,6,0)*VLOOKUP(A1375,'ZAR_USD Historical Data'!A:F,2,0)</f>
        <v>702.86154808169999</v>
      </c>
      <c r="G1375">
        <f>VLOOKUP(A1375,JSE.JO!A:G,7,0)</f>
        <v>65376</v>
      </c>
    </row>
    <row r="1376" spans="1:7" x14ac:dyDescent="0.3">
      <c r="A1376" s="1">
        <v>40793</v>
      </c>
      <c r="B1376">
        <f>VLOOKUP(A1376,JSE.JO!A:G,2,0)*VLOOKUP(A1376,'ZAR_USD Historical Data'!A:F,3,0)</f>
        <v>914.50450000000001</v>
      </c>
      <c r="C1376">
        <f>VLOOKUP(A1376,JSE.JO!A:G,3,0)*VLOOKUP(JSE.JO_USD!A1376,'ZAR_USD Historical Data'!A:F,4,0)</f>
        <v>985.83519999999999</v>
      </c>
      <c r="D1376">
        <f>VLOOKUP(A1376,JSE.JO!A:G,4,0)*VLOOKUP(A1376,'ZAR_USD Historical Data'!A:F,5,0)</f>
        <v>905.31349999999998</v>
      </c>
      <c r="E1376">
        <f>VLOOKUP(A1376,JSE.JO!A:G,5,0)*VLOOKUP(A1376,'ZAR_USD Historical Data'!A:F,2,0)</f>
        <v>931.31140000000005</v>
      </c>
      <c r="F1376">
        <f>VLOOKUP(A1376,JSE.JO!A:G,6,0)*VLOOKUP(A1376,'ZAR_USD Historical Data'!A:F,2,0)</f>
        <v>712.63083210140007</v>
      </c>
      <c r="G1376">
        <f>VLOOKUP(A1376,JSE.JO!A:G,7,0)</f>
        <v>297309</v>
      </c>
    </row>
    <row r="1377" spans="1:7" x14ac:dyDescent="0.3">
      <c r="A1377" s="1">
        <v>40794</v>
      </c>
      <c r="B1377">
        <f>VLOOKUP(A1377,JSE.JO!A:G,2,0)*VLOOKUP(A1377,'ZAR_USD Historical Data'!A:F,3,0)</f>
        <v>924.66</v>
      </c>
      <c r="C1377">
        <f>VLOOKUP(A1377,JSE.JO!A:G,3,0)*VLOOKUP(JSE.JO_USD!A1377,'ZAR_USD Historical Data'!A:F,4,0)</f>
        <v>937.83750000000009</v>
      </c>
      <c r="D1377">
        <f>VLOOKUP(A1377,JSE.JO!A:G,4,0)*VLOOKUP(A1377,'ZAR_USD Historical Data'!A:F,5,0)</f>
        <v>907.86940000000004</v>
      </c>
      <c r="E1377">
        <f>VLOOKUP(A1377,JSE.JO!A:G,5,0)*VLOOKUP(A1377,'ZAR_USD Historical Data'!A:F,2,0)</f>
        <v>919.65860000000009</v>
      </c>
      <c r="F1377">
        <f>VLOOKUP(A1377,JSE.JO!A:G,6,0)*VLOOKUP(A1377,'ZAR_USD Historical Data'!A:F,2,0)</f>
        <v>703.71421647590012</v>
      </c>
      <c r="G1377">
        <f>VLOOKUP(A1377,JSE.JO!A:G,7,0)</f>
        <v>479595</v>
      </c>
    </row>
    <row r="1378" spans="1:7" x14ac:dyDescent="0.3">
      <c r="A1378" s="1">
        <v>40795</v>
      </c>
      <c r="B1378">
        <f>VLOOKUP(A1378,JSE.JO!A:G,2,0)*VLOOKUP(A1378,'ZAR_USD Historical Data'!A:F,3,0)</f>
        <v>918.06000000000006</v>
      </c>
      <c r="C1378">
        <f>VLOOKUP(A1378,JSE.JO!A:G,3,0)*VLOOKUP(JSE.JO_USD!A1378,'ZAR_USD Historical Data'!A:F,4,0)</f>
        <v>924.00000000000011</v>
      </c>
      <c r="D1378">
        <f>VLOOKUP(A1378,JSE.JO!A:G,4,0)*VLOOKUP(A1378,'ZAR_USD Historical Data'!A:F,5,0)</f>
        <v>884.65</v>
      </c>
      <c r="E1378">
        <f>VLOOKUP(A1378,JSE.JO!A:G,5,0)*VLOOKUP(A1378,'ZAR_USD Historical Data'!A:F,2,0)</f>
        <v>898.76580000000001</v>
      </c>
      <c r="F1378">
        <f>VLOOKUP(A1378,JSE.JO!A:G,6,0)*VLOOKUP(A1378,'ZAR_USD Historical Data'!A:F,2,0)</f>
        <v>687.72731989450006</v>
      </c>
      <c r="G1378">
        <f>VLOOKUP(A1378,JSE.JO!A:G,7,0)</f>
        <v>224422</v>
      </c>
    </row>
    <row r="1379" spans="1:7" x14ac:dyDescent="0.3">
      <c r="A1379" s="1">
        <v>40798</v>
      </c>
      <c r="B1379">
        <f>VLOOKUP(A1379,JSE.JO!A:G,2,0)*VLOOKUP(A1379,'ZAR_USD Historical Data'!A:F,3,0)</f>
        <v>882.29939999999999</v>
      </c>
      <c r="C1379">
        <f>VLOOKUP(A1379,JSE.JO!A:G,3,0)*VLOOKUP(JSE.JO_USD!A1379,'ZAR_USD Historical Data'!A:F,4,0)</f>
        <v>901.34399999999994</v>
      </c>
      <c r="D1379">
        <f>VLOOKUP(A1379,JSE.JO!A:G,4,0)*VLOOKUP(A1379,'ZAR_USD Historical Data'!A:F,5,0)</f>
        <v>857.7170000000001</v>
      </c>
      <c r="E1379">
        <f>VLOOKUP(A1379,JSE.JO!A:G,5,0)*VLOOKUP(A1379,'ZAR_USD Historical Data'!A:F,2,0)</f>
        <v>879.548</v>
      </c>
      <c r="F1379">
        <f>VLOOKUP(A1379,JSE.JO!A:G,6,0)*VLOOKUP(A1379,'ZAR_USD Historical Data'!A:F,2,0)</f>
        <v>673.02196234929988</v>
      </c>
      <c r="G1379">
        <f>VLOOKUP(A1379,JSE.JO!A:G,7,0)</f>
        <v>173799</v>
      </c>
    </row>
    <row r="1380" spans="1:7" x14ac:dyDescent="0.3">
      <c r="A1380" s="1">
        <v>40799</v>
      </c>
      <c r="B1380">
        <f>VLOOKUP(A1380,JSE.JO!A:G,2,0)*VLOOKUP(A1380,'ZAR_USD Historical Data'!A:F,3,0)</f>
        <v>886.31000000000006</v>
      </c>
      <c r="C1380">
        <f>VLOOKUP(A1380,JSE.JO!A:G,3,0)*VLOOKUP(JSE.JO_USD!A1380,'ZAR_USD Historical Data'!A:F,4,0)</f>
        <v>903.40499999999997</v>
      </c>
      <c r="D1380">
        <f>VLOOKUP(A1380,JSE.JO!A:G,4,0)*VLOOKUP(A1380,'ZAR_USD Historical Data'!A:F,5,0)</f>
        <v>867.75</v>
      </c>
      <c r="E1380">
        <f>VLOOKUP(A1380,JSE.JO!A:G,5,0)*VLOOKUP(A1380,'ZAR_USD Historical Data'!A:F,2,0)</f>
        <v>890.77400000000011</v>
      </c>
      <c r="F1380">
        <f>VLOOKUP(A1380,JSE.JO!A:G,6,0)*VLOOKUP(A1380,'ZAR_USD Historical Data'!A:F,2,0)</f>
        <v>681.61199274000001</v>
      </c>
      <c r="G1380">
        <f>VLOOKUP(A1380,JSE.JO!A:G,7,0)</f>
        <v>315917</v>
      </c>
    </row>
    <row r="1381" spans="1:7" x14ac:dyDescent="0.3">
      <c r="A1381" s="1">
        <v>40800</v>
      </c>
      <c r="B1381">
        <f>VLOOKUP(A1381,JSE.JO!A:G,2,0)*VLOOKUP(A1381,'ZAR_USD Historical Data'!A:F,3,0)</f>
        <v>885.74299999999994</v>
      </c>
      <c r="C1381">
        <f>VLOOKUP(A1381,JSE.JO!A:G,3,0)*VLOOKUP(JSE.JO_USD!A1381,'ZAR_USD Historical Data'!A:F,4,0)</f>
        <v>904.06250000000011</v>
      </c>
      <c r="D1381">
        <f>VLOOKUP(A1381,JSE.JO!A:G,4,0)*VLOOKUP(A1381,'ZAR_USD Historical Data'!A:F,5,0)</f>
        <v>860.51</v>
      </c>
      <c r="E1381">
        <f>VLOOKUP(A1381,JSE.JO!A:G,5,0)*VLOOKUP(A1381,'ZAR_USD Historical Data'!A:F,2,0)</f>
        <v>878.15</v>
      </c>
      <c r="F1381">
        <f>VLOOKUP(A1381,JSE.JO!A:G,6,0)*VLOOKUP(A1381,'ZAR_USD Historical Data'!A:F,2,0)</f>
        <v>671.95217375579989</v>
      </c>
      <c r="G1381">
        <f>VLOOKUP(A1381,JSE.JO!A:G,7,0)</f>
        <v>167090</v>
      </c>
    </row>
    <row r="1382" spans="1:7" x14ac:dyDescent="0.3">
      <c r="A1382" s="1">
        <v>40801</v>
      </c>
      <c r="B1382">
        <f>VLOOKUP(A1382,JSE.JO!A:G,2,0)*VLOOKUP(A1382,'ZAR_USD Historical Data'!A:F,3,0)</f>
        <v>890.33999999999992</v>
      </c>
      <c r="C1382">
        <f>VLOOKUP(A1382,JSE.JO!A:G,3,0)*VLOOKUP(JSE.JO_USD!A1382,'ZAR_USD Historical Data'!A:F,4,0)</f>
        <v>903.54</v>
      </c>
      <c r="D1382">
        <f>VLOOKUP(A1382,JSE.JO!A:G,4,0)*VLOOKUP(A1382,'ZAR_USD Historical Data'!A:F,5,0)</f>
        <v>857.07209999999998</v>
      </c>
      <c r="E1382">
        <f>VLOOKUP(A1382,JSE.JO!A:G,5,0)*VLOOKUP(A1382,'ZAR_USD Historical Data'!A:F,2,0)</f>
        <v>876.71499999999992</v>
      </c>
      <c r="F1382">
        <f>VLOOKUP(A1382,JSE.JO!A:G,6,0)*VLOOKUP(A1382,'ZAR_USD Historical Data'!A:F,2,0)</f>
        <v>670.85410937500001</v>
      </c>
      <c r="G1382">
        <f>VLOOKUP(A1382,JSE.JO!A:G,7,0)</f>
        <v>177421</v>
      </c>
    </row>
    <row r="1383" spans="1:7" x14ac:dyDescent="0.3">
      <c r="A1383" s="1">
        <v>40802</v>
      </c>
      <c r="B1383">
        <f>VLOOKUP(A1383,JSE.JO!A:G,2,0)*VLOOKUP(A1383,'ZAR_USD Historical Data'!A:F,3,0)</f>
        <v>889.5150000000001</v>
      </c>
      <c r="C1383">
        <f>VLOOKUP(A1383,JSE.JO!A:G,3,0)*VLOOKUP(JSE.JO_USD!A1383,'ZAR_USD Historical Data'!A:F,4,0)</f>
        <v>897.42179999999996</v>
      </c>
      <c r="D1383">
        <f>VLOOKUP(A1383,JSE.JO!A:G,4,0)*VLOOKUP(A1383,'ZAR_USD Historical Data'!A:F,5,0)</f>
        <v>856.596</v>
      </c>
      <c r="E1383">
        <f>VLOOKUP(A1383,JSE.JO!A:G,5,0)*VLOOKUP(A1383,'ZAR_USD Historical Data'!A:F,2,0)</f>
        <v>867.0825000000001</v>
      </c>
      <c r="F1383">
        <f>VLOOKUP(A1383,JSE.JO!A:G,6,0)*VLOOKUP(A1383,'ZAR_USD Historical Data'!A:F,2,0)</f>
        <v>663.48339698099994</v>
      </c>
      <c r="G1383">
        <f>VLOOKUP(A1383,JSE.JO!A:G,7,0)</f>
        <v>95881</v>
      </c>
    </row>
    <row r="1384" spans="1:7" x14ac:dyDescent="0.3">
      <c r="A1384" s="1">
        <v>40805</v>
      </c>
      <c r="B1384">
        <f>VLOOKUP(A1384,JSE.JO!A:G,2,0)*VLOOKUP(A1384,'ZAR_USD Historical Data'!A:F,3,0)</f>
        <v>862.41000000000008</v>
      </c>
      <c r="C1384">
        <f>VLOOKUP(A1384,JSE.JO!A:G,3,0)*VLOOKUP(JSE.JO_USD!A1384,'ZAR_USD Historical Data'!A:F,4,0)</f>
        <v>883.07049999999992</v>
      </c>
      <c r="D1384">
        <f>VLOOKUP(A1384,JSE.JO!A:G,4,0)*VLOOKUP(A1384,'ZAR_USD Historical Data'!A:F,5,0)</f>
        <v>828.81799999999998</v>
      </c>
      <c r="E1384">
        <f>VLOOKUP(A1384,JSE.JO!A:G,5,0)*VLOOKUP(A1384,'ZAR_USD Historical Data'!A:F,2,0)</f>
        <v>855.43</v>
      </c>
      <c r="F1384">
        <f>VLOOKUP(A1384,JSE.JO!A:G,6,0)*VLOOKUP(A1384,'ZAR_USD Historical Data'!A:F,2,0)</f>
        <v>654.56707240380001</v>
      </c>
      <c r="G1384">
        <f>VLOOKUP(A1384,JSE.JO!A:G,7,0)</f>
        <v>282213</v>
      </c>
    </row>
    <row r="1385" spans="1:7" x14ac:dyDescent="0.3">
      <c r="A1385" s="1">
        <v>40806</v>
      </c>
      <c r="B1385">
        <f>VLOOKUP(A1385,JSE.JO!A:G,2,0)*VLOOKUP(A1385,'ZAR_USD Historical Data'!A:F,3,0)</f>
        <v>846.95</v>
      </c>
      <c r="C1385">
        <f>VLOOKUP(A1385,JSE.JO!A:G,3,0)*VLOOKUP(JSE.JO_USD!A1385,'ZAR_USD Historical Data'!A:F,4,0)</f>
        <v>869.22</v>
      </c>
      <c r="D1385">
        <f>VLOOKUP(A1385,JSE.JO!A:G,4,0)*VLOOKUP(A1385,'ZAR_USD Historical Data'!A:F,5,0)</f>
        <v>832.01800000000003</v>
      </c>
      <c r="E1385">
        <f>VLOOKUP(A1385,JSE.JO!A:G,5,0)*VLOOKUP(A1385,'ZAR_USD Historical Data'!A:F,2,0)</f>
        <v>838.63720000000001</v>
      </c>
      <c r="F1385">
        <f>VLOOKUP(A1385,JSE.JO!A:G,6,0)*VLOOKUP(A1385,'ZAR_USD Historical Data'!A:F,2,0)</f>
        <v>641.71741108840001</v>
      </c>
      <c r="G1385">
        <f>VLOOKUP(A1385,JSE.JO!A:G,7,0)</f>
        <v>112490</v>
      </c>
    </row>
    <row r="1386" spans="1:7" x14ac:dyDescent="0.3">
      <c r="A1386" s="1">
        <v>40807</v>
      </c>
      <c r="B1386">
        <f>VLOOKUP(A1386,JSE.JO!A:G,2,0)*VLOOKUP(A1386,'ZAR_USD Historical Data'!A:F,3,0)</f>
        <v>834.88800000000003</v>
      </c>
      <c r="C1386">
        <f>VLOOKUP(A1386,JSE.JO!A:G,3,0)*VLOOKUP(JSE.JO_USD!A1386,'ZAR_USD Historical Data'!A:F,4,0)</f>
        <v>861.16950000000008</v>
      </c>
      <c r="D1386">
        <f>VLOOKUP(A1386,JSE.JO!A:G,4,0)*VLOOKUP(A1386,'ZAR_USD Historical Data'!A:F,5,0)</f>
        <v>771.4624</v>
      </c>
      <c r="E1386">
        <f>VLOOKUP(A1386,JSE.JO!A:G,5,0)*VLOOKUP(A1386,'ZAR_USD Historical Data'!A:F,2,0)</f>
        <v>785.2</v>
      </c>
      <c r="F1386">
        <f>VLOOKUP(A1386,JSE.JO!A:G,6,0)*VLOOKUP(A1386,'ZAR_USD Historical Data'!A:F,2,0)</f>
        <v>600.82770236639999</v>
      </c>
      <c r="G1386">
        <f>VLOOKUP(A1386,JSE.JO!A:G,7,0)</f>
        <v>257757</v>
      </c>
    </row>
    <row r="1387" spans="1:7" x14ac:dyDescent="0.3">
      <c r="A1387" s="1">
        <v>40808</v>
      </c>
      <c r="B1387">
        <f>VLOOKUP(A1387,JSE.JO!A:G,2,0)*VLOOKUP(A1387,'ZAR_USD Historical Data'!A:F,3,0)</f>
        <v>783.99200000000008</v>
      </c>
      <c r="C1387">
        <f>VLOOKUP(A1387,JSE.JO!A:G,3,0)*VLOOKUP(JSE.JO_USD!A1387,'ZAR_USD Historical Data'!A:F,4,0)</f>
        <v>799.69119999999998</v>
      </c>
      <c r="D1387">
        <f>VLOOKUP(A1387,JSE.JO!A:G,4,0)*VLOOKUP(A1387,'ZAR_USD Historical Data'!A:F,5,0)</f>
        <v>750.72809999999993</v>
      </c>
      <c r="E1387">
        <f>VLOOKUP(A1387,JSE.JO!A:G,5,0)*VLOOKUP(A1387,'ZAR_USD Historical Data'!A:F,2,0)</f>
        <v>767.44799999999998</v>
      </c>
      <c r="F1387">
        <f>VLOOKUP(A1387,JSE.JO!A:G,6,0)*VLOOKUP(A1387,'ZAR_USD Historical Data'!A:F,2,0)</f>
        <v>587.24406211679991</v>
      </c>
      <c r="G1387">
        <f>VLOOKUP(A1387,JSE.JO!A:G,7,0)</f>
        <v>150753</v>
      </c>
    </row>
    <row r="1388" spans="1:7" x14ac:dyDescent="0.3">
      <c r="A1388" s="1">
        <v>40809</v>
      </c>
      <c r="B1388">
        <f>VLOOKUP(A1388,JSE.JO!A:G,2,0)*VLOOKUP(A1388,'ZAR_USD Historical Data'!A:F,3,0)</f>
        <v>770.42880000000002</v>
      </c>
      <c r="C1388">
        <f>VLOOKUP(A1388,JSE.JO!A:G,3,0)*VLOOKUP(JSE.JO_USD!A1388,'ZAR_USD Historical Data'!A:F,4,0)</f>
        <v>808.1694</v>
      </c>
      <c r="D1388">
        <f>VLOOKUP(A1388,JSE.JO!A:G,4,0)*VLOOKUP(A1388,'ZAR_USD Historical Data'!A:F,5,0)</f>
        <v>745.60739999999998</v>
      </c>
      <c r="E1388">
        <f>VLOOKUP(A1388,JSE.JO!A:G,5,0)*VLOOKUP(A1388,'ZAR_USD Historical Data'!A:F,2,0)</f>
        <v>788.48</v>
      </c>
      <c r="F1388">
        <f>VLOOKUP(A1388,JSE.JO!A:G,6,0)*VLOOKUP(A1388,'ZAR_USD Historical Data'!A:F,2,0)</f>
        <v>603.33753048800008</v>
      </c>
      <c r="G1388">
        <f>VLOOKUP(A1388,JSE.JO!A:G,7,0)</f>
        <v>82252</v>
      </c>
    </row>
    <row r="1389" spans="1:7" x14ac:dyDescent="0.3">
      <c r="A1389" s="1">
        <v>40812</v>
      </c>
      <c r="B1389">
        <f>VLOOKUP(A1389,JSE.JO!A:G,2,0)*VLOOKUP(A1389,'ZAR_USD Historical Data'!A:F,3,0)</f>
        <v>791.68000000000006</v>
      </c>
      <c r="C1389">
        <f>VLOOKUP(A1389,JSE.JO!A:G,3,0)*VLOOKUP(JSE.JO_USD!A1389,'ZAR_USD Historical Data'!A:F,4,0)</f>
        <v>817.11</v>
      </c>
      <c r="D1389">
        <f>VLOOKUP(A1389,JSE.JO!A:G,4,0)*VLOOKUP(A1389,'ZAR_USD Historical Data'!A:F,5,0)</f>
        <v>750.9348</v>
      </c>
      <c r="E1389">
        <f>VLOOKUP(A1389,JSE.JO!A:G,5,0)*VLOOKUP(A1389,'ZAR_USD Historical Data'!A:F,2,0)</f>
        <v>806.01300000000003</v>
      </c>
      <c r="F1389">
        <f>VLOOKUP(A1389,JSE.JO!A:G,6,0)*VLOOKUP(A1389,'ZAR_USD Historical Data'!A:F,2,0)</f>
        <v>616.75360763099991</v>
      </c>
      <c r="G1389">
        <f>VLOOKUP(A1389,JSE.JO!A:G,7,0)</f>
        <v>262329</v>
      </c>
    </row>
    <row r="1390" spans="1:7" x14ac:dyDescent="0.3">
      <c r="A1390" s="1">
        <v>40813</v>
      </c>
      <c r="B1390">
        <f>VLOOKUP(A1390,JSE.JO!A:G,2,0)*VLOOKUP(A1390,'ZAR_USD Historical Data'!A:F,3,0)</f>
        <v>792.17600000000004</v>
      </c>
      <c r="C1390">
        <f>VLOOKUP(A1390,JSE.JO!A:G,3,0)*VLOOKUP(JSE.JO_USD!A1390,'ZAR_USD Historical Data'!A:F,4,0)</f>
        <v>831.40200000000004</v>
      </c>
      <c r="D1390">
        <f>VLOOKUP(A1390,JSE.JO!A:G,4,0)*VLOOKUP(A1390,'ZAR_USD Historical Data'!A:F,5,0)</f>
        <v>790.69760000000008</v>
      </c>
      <c r="E1390">
        <f>VLOOKUP(A1390,JSE.JO!A:G,5,0)*VLOOKUP(A1390,'ZAR_USD Historical Data'!A:F,2,0)</f>
        <v>815.72779999999989</v>
      </c>
      <c r="F1390">
        <f>VLOOKUP(A1390,JSE.JO!A:G,6,0)*VLOOKUP(A1390,'ZAR_USD Historical Data'!A:F,2,0)</f>
        <v>624.18729316919996</v>
      </c>
      <c r="G1390">
        <f>VLOOKUP(A1390,JSE.JO!A:G,7,0)</f>
        <v>318364</v>
      </c>
    </row>
    <row r="1391" spans="1:7" x14ac:dyDescent="0.3">
      <c r="A1391" s="1">
        <v>40814</v>
      </c>
      <c r="B1391">
        <f>VLOOKUP(A1391,JSE.JO!A:G,2,0)*VLOOKUP(A1391,'ZAR_USD Historical Data'!A:F,3,0)</f>
        <v>816.58150000000001</v>
      </c>
      <c r="C1391">
        <f>VLOOKUP(A1391,JSE.JO!A:G,3,0)*VLOOKUP(JSE.JO_USD!A1391,'ZAR_USD Historical Data'!A:F,4,0)</f>
        <v>840.58239999999989</v>
      </c>
      <c r="D1391">
        <f>VLOOKUP(A1391,JSE.JO!A:G,4,0)*VLOOKUP(A1391,'ZAR_USD Historical Data'!A:F,5,0)</f>
        <v>795.125</v>
      </c>
      <c r="E1391">
        <f>VLOOKUP(A1391,JSE.JO!A:G,5,0)*VLOOKUP(A1391,'ZAR_USD Historical Data'!A:F,2,0)</f>
        <v>810.96120000000008</v>
      </c>
      <c r="F1391">
        <f>VLOOKUP(A1391,JSE.JO!A:G,6,0)*VLOOKUP(A1391,'ZAR_USD Historical Data'!A:F,2,0)</f>
        <v>620.53994253079998</v>
      </c>
      <c r="G1391">
        <f>VLOOKUP(A1391,JSE.JO!A:G,7,0)</f>
        <v>408134</v>
      </c>
    </row>
    <row r="1392" spans="1:7" x14ac:dyDescent="0.3">
      <c r="A1392" s="1">
        <v>40815</v>
      </c>
      <c r="B1392">
        <f>VLOOKUP(A1392,JSE.JO!A:G,2,0)*VLOOKUP(A1392,'ZAR_USD Historical Data'!A:F,3,0)</f>
        <v>813.99300000000005</v>
      </c>
      <c r="C1392">
        <f>VLOOKUP(A1392,JSE.JO!A:G,3,0)*VLOOKUP(JSE.JO_USD!A1392,'ZAR_USD Historical Data'!A:F,4,0)</f>
        <v>832</v>
      </c>
      <c r="D1392">
        <f>VLOOKUP(A1392,JSE.JO!A:G,4,0)*VLOOKUP(A1392,'ZAR_USD Historical Data'!A:F,5,0)</f>
        <v>796.34969999999998</v>
      </c>
      <c r="E1392">
        <f>VLOOKUP(A1392,JSE.JO!A:G,5,0)*VLOOKUP(A1392,'ZAR_USD Historical Data'!A:F,2,0)</f>
        <v>806.94900000000007</v>
      </c>
      <c r="F1392">
        <f>VLOOKUP(A1392,JSE.JO!A:G,6,0)*VLOOKUP(A1392,'ZAR_USD Historical Data'!A:F,2,0)</f>
        <v>617.46984490620002</v>
      </c>
      <c r="G1392">
        <f>VLOOKUP(A1392,JSE.JO!A:G,7,0)</f>
        <v>326678</v>
      </c>
    </row>
    <row r="1393" spans="1:7" x14ac:dyDescent="0.3">
      <c r="A1393" s="1">
        <v>40816</v>
      </c>
      <c r="B1393">
        <f>VLOOKUP(A1393,JSE.JO!A:G,2,0)*VLOOKUP(A1393,'ZAR_USD Historical Data'!A:F,3,0)</f>
        <v>803.76749999999993</v>
      </c>
      <c r="C1393">
        <f>VLOOKUP(A1393,JSE.JO!A:G,3,0)*VLOOKUP(JSE.JO_USD!A1393,'ZAR_USD Historical Data'!A:F,4,0)</f>
        <v>811.47749999999996</v>
      </c>
      <c r="D1393">
        <f>VLOOKUP(A1393,JSE.JO!A:G,4,0)*VLOOKUP(A1393,'ZAR_USD Historical Data'!A:F,5,0)</f>
        <v>767.71499999999992</v>
      </c>
      <c r="E1393">
        <f>VLOOKUP(A1393,JSE.JO!A:G,5,0)*VLOOKUP(A1393,'ZAR_USD Historical Data'!A:F,2,0)</f>
        <v>793.36400000000003</v>
      </c>
      <c r="F1393">
        <f>VLOOKUP(A1393,JSE.JO!A:G,6,0)*VLOOKUP(A1393,'ZAR_USD Historical Data'!A:F,2,0)</f>
        <v>607.07480295150003</v>
      </c>
      <c r="G1393">
        <f>VLOOKUP(A1393,JSE.JO!A:G,7,0)</f>
        <v>70336</v>
      </c>
    </row>
    <row r="1394" spans="1:7" x14ac:dyDescent="0.3">
      <c r="A1394" s="1">
        <v>40819</v>
      </c>
      <c r="B1394">
        <f>VLOOKUP(A1394,JSE.JO!A:G,2,0)*VLOOKUP(A1394,'ZAR_USD Historical Data'!A:F,3,0)</f>
        <v>795.5317</v>
      </c>
      <c r="C1394">
        <f>VLOOKUP(A1394,JSE.JO!A:G,3,0)*VLOOKUP(JSE.JO_USD!A1394,'ZAR_USD Historical Data'!A:F,4,0)</f>
        <v>806.02949999999998</v>
      </c>
      <c r="D1394">
        <f>VLOOKUP(A1394,JSE.JO!A:G,4,0)*VLOOKUP(A1394,'ZAR_USD Historical Data'!A:F,5,0)</f>
        <v>757.40830000000005</v>
      </c>
      <c r="E1394">
        <f>VLOOKUP(A1394,JSE.JO!A:G,5,0)*VLOOKUP(A1394,'ZAR_USD Historical Data'!A:F,2,0)</f>
        <v>775.1354</v>
      </c>
      <c r="F1394">
        <f>VLOOKUP(A1394,JSE.JO!A:G,6,0)*VLOOKUP(A1394,'ZAR_USD Historical Data'!A:F,2,0)</f>
        <v>593.12645974320003</v>
      </c>
      <c r="G1394">
        <f>VLOOKUP(A1394,JSE.JO!A:G,7,0)</f>
        <v>171455</v>
      </c>
    </row>
    <row r="1395" spans="1:7" x14ac:dyDescent="0.3">
      <c r="A1395" s="1">
        <v>40820</v>
      </c>
      <c r="B1395">
        <f>VLOOKUP(A1395,JSE.JO!A:G,2,0)*VLOOKUP(A1395,'ZAR_USD Historical Data'!A:F,3,0)</f>
        <v>780.96050000000002</v>
      </c>
      <c r="C1395">
        <f>VLOOKUP(A1395,JSE.JO!A:G,3,0)*VLOOKUP(JSE.JO_USD!A1395,'ZAR_USD Historical Data'!A:F,4,0)</f>
        <v>805.75199999999995</v>
      </c>
      <c r="D1395">
        <f>VLOOKUP(A1395,JSE.JO!A:G,4,0)*VLOOKUP(A1395,'ZAR_USD Historical Data'!A:F,5,0)</f>
        <v>762.40319999999997</v>
      </c>
      <c r="E1395">
        <f>VLOOKUP(A1395,JSE.JO!A:G,5,0)*VLOOKUP(A1395,'ZAR_USD Historical Data'!A:F,2,0)</f>
        <v>797.22</v>
      </c>
      <c r="F1395">
        <f>VLOOKUP(A1395,JSE.JO!A:G,6,0)*VLOOKUP(A1395,'ZAR_USD Historical Data'!A:F,2,0)</f>
        <v>610.02532552800005</v>
      </c>
      <c r="G1395">
        <f>VLOOKUP(A1395,JSE.JO!A:G,7,0)</f>
        <v>165509</v>
      </c>
    </row>
    <row r="1396" spans="1:7" x14ac:dyDescent="0.3">
      <c r="A1396" s="1">
        <v>40821</v>
      </c>
      <c r="B1396">
        <f>VLOOKUP(A1396,JSE.JO!A:G,2,0)*VLOOKUP(A1396,'ZAR_USD Historical Data'!A:F,3,0)</f>
        <v>796.17899999999997</v>
      </c>
      <c r="C1396">
        <f>VLOOKUP(A1396,JSE.JO!A:G,3,0)*VLOOKUP(JSE.JO_USD!A1396,'ZAR_USD Historical Data'!A:F,4,0)</f>
        <v>826.65600000000006</v>
      </c>
      <c r="D1396">
        <f>VLOOKUP(A1396,JSE.JO!A:G,4,0)*VLOOKUP(A1396,'ZAR_USD Historical Data'!A:F,5,0)</f>
        <v>777.08400000000006</v>
      </c>
      <c r="E1396">
        <f>VLOOKUP(A1396,JSE.JO!A:G,5,0)*VLOOKUP(A1396,'ZAR_USD Historical Data'!A:F,2,0)</f>
        <v>811.98500000000001</v>
      </c>
      <c r="F1396">
        <f>VLOOKUP(A1396,JSE.JO!A:G,6,0)*VLOOKUP(A1396,'ZAR_USD Historical Data'!A:F,2,0)</f>
        <v>621.32335322049994</v>
      </c>
      <c r="G1396">
        <f>VLOOKUP(A1396,JSE.JO!A:G,7,0)</f>
        <v>537132</v>
      </c>
    </row>
    <row r="1397" spans="1:7" x14ac:dyDescent="0.3">
      <c r="A1397" s="1">
        <v>40822</v>
      </c>
      <c r="B1397">
        <f>VLOOKUP(A1397,JSE.JO!A:G,2,0)*VLOOKUP(A1397,'ZAR_USD Historical Data'!A:F,3,0)</f>
        <v>809.45700000000011</v>
      </c>
      <c r="C1397">
        <f>VLOOKUP(A1397,JSE.JO!A:G,3,0)*VLOOKUP(JSE.JO_USD!A1397,'ZAR_USD Historical Data'!A:F,4,0)</f>
        <v>828.42100000000005</v>
      </c>
      <c r="D1397">
        <f>VLOOKUP(A1397,JSE.JO!A:G,4,0)*VLOOKUP(A1397,'ZAR_USD Historical Data'!A:F,5,0)</f>
        <v>793.62570000000005</v>
      </c>
      <c r="E1397">
        <f>VLOOKUP(A1397,JSE.JO!A:G,5,0)*VLOOKUP(A1397,'ZAR_USD Historical Data'!A:F,2,0)</f>
        <v>812.7</v>
      </c>
      <c r="F1397">
        <f>VLOOKUP(A1397,JSE.JO!A:G,6,0)*VLOOKUP(A1397,'ZAR_USD Historical Data'!A:F,2,0)</f>
        <v>621.87047747999998</v>
      </c>
      <c r="G1397">
        <f>VLOOKUP(A1397,JSE.JO!A:G,7,0)</f>
        <v>206345</v>
      </c>
    </row>
    <row r="1398" spans="1:7" x14ac:dyDescent="0.3">
      <c r="A1398" s="1">
        <v>40823</v>
      </c>
      <c r="B1398">
        <f>VLOOKUP(A1398,JSE.JO!A:G,2,0)*VLOOKUP(A1398,'ZAR_USD Historical Data'!A:F,3,0)</f>
        <v>817.70780000000002</v>
      </c>
      <c r="C1398">
        <f>VLOOKUP(A1398,JSE.JO!A:G,3,0)*VLOOKUP(JSE.JO_USD!A1398,'ZAR_USD Historical Data'!A:F,4,0)</f>
        <v>835.125</v>
      </c>
      <c r="D1398">
        <f>VLOOKUP(A1398,JSE.JO!A:G,4,0)*VLOOKUP(A1398,'ZAR_USD Historical Data'!A:F,5,0)</f>
        <v>792.22799999999995</v>
      </c>
      <c r="E1398">
        <f>VLOOKUP(A1398,JSE.JO!A:G,5,0)*VLOOKUP(A1398,'ZAR_USD Historical Data'!A:F,2,0)</f>
        <v>804.39299999999992</v>
      </c>
      <c r="F1398">
        <f>VLOOKUP(A1398,JSE.JO!A:G,6,0)*VLOOKUP(A1398,'ZAR_USD Historical Data'!A:F,2,0)</f>
        <v>615.51399020309998</v>
      </c>
      <c r="G1398">
        <f>VLOOKUP(A1398,JSE.JO!A:G,7,0)</f>
        <v>305898</v>
      </c>
    </row>
    <row r="1399" spans="1:7" x14ac:dyDescent="0.3">
      <c r="A1399" s="1">
        <v>40826</v>
      </c>
      <c r="B1399">
        <f>VLOOKUP(A1399,JSE.JO!A:G,2,0)*VLOOKUP(A1399,'ZAR_USD Historical Data'!A:F,3,0)</f>
        <v>804.875</v>
      </c>
      <c r="C1399">
        <f>VLOOKUP(A1399,JSE.JO!A:G,3,0)*VLOOKUP(JSE.JO_USD!A1399,'ZAR_USD Historical Data'!A:F,4,0)</f>
        <v>832.65</v>
      </c>
      <c r="D1399">
        <f>VLOOKUP(A1399,JSE.JO!A:G,4,0)*VLOOKUP(A1399,'ZAR_USD Historical Data'!A:F,5,0)</f>
        <v>791.27820000000008</v>
      </c>
      <c r="E1399">
        <f>VLOOKUP(A1399,JSE.JO!A:G,5,0)*VLOOKUP(A1399,'ZAR_USD Historical Data'!A:F,2,0)</f>
        <v>813.70380000000011</v>
      </c>
      <c r="F1399">
        <f>VLOOKUP(A1399,JSE.JO!A:G,6,0)*VLOOKUP(A1399,'ZAR_USD Historical Data'!A:F,2,0)</f>
        <v>622.63857370260007</v>
      </c>
      <c r="G1399">
        <f>VLOOKUP(A1399,JSE.JO!A:G,7,0)</f>
        <v>425614</v>
      </c>
    </row>
    <row r="1400" spans="1:7" x14ac:dyDescent="0.3">
      <c r="A1400" s="1">
        <v>40827</v>
      </c>
      <c r="B1400">
        <f>VLOOKUP(A1400,JSE.JO!A:G,2,0)*VLOOKUP(A1400,'ZAR_USD Historical Data'!A:F,3,0)</f>
        <v>815.36000000000013</v>
      </c>
      <c r="C1400">
        <f>VLOOKUP(A1400,JSE.JO!A:G,3,0)*VLOOKUP(JSE.JO_USD!A1400,'ZAR_USD Historical Data'!A:F,4,0)</f>
        <v>825.21080000000006</v>
      </c>
      <c r="D1400">
        <f>VLOOKUP(A1400,JSE.JO!A:G,4,0)*VLOOKUP(A1400,'ZAR_USD Historical Data'!A:F,5,0)</f>
        <v>789.72019999999998</v>
      </c>
      <c r="E1400">
        <f>VLOOKUP(A1400,JSE.JO!A:G,5,0)*VLOOKUP(A1400,'ZAR_USD Historical Data'!A:F,2,0)</f>
        <v>809.58299999999997</v>
      </c>
      <c r="F1400">
        <f>VLOOKUP(A1400,JSE.JO!A:G,6,0)*VLOOKUP(A1400,'ZAR_USD Historical Data'!A:F,2,0)</f>
        <v>619.48540420170002</v>
      </c>
      <c r="G1400">
        <f>VLOOKUP(A1400,JSE.JO!A:G,7,0)</f>
        <v>492968</v>
      </c>
    </row>
    <row r="1401" spans="1:7" x14ac:dyDescent="0.3">
      <c r="A1401" s="1">
        <v>40828</v>
      </c>
      <c r="B1401">
        <f>VLOOKUP(A1401,JSE.JO!A:G,2,0)*VLOOKUP(A1401,'ZAR_USD Historical Data'!A:F,3,0)</f>
        <v>801.97500000000002</v>
      </c>
      <c r="C1401">
        <f>VLOOKUP(A1401,JSE.JO!A:G,3,0)*VLOOKUP(JSE.JO_USD!A1401,'ZAR_USD Historical Data'!A:F,4,0)</f>
        <v>835.01419999999996</v>
      </c>
      <c r="D1401">
        <f>VLOOKUP(A1401,JSE.JO!A:G,4,0)*VLOOKUP(A1401,'ZAR_USD Historical Data'!A:F,5,0)</f>
        <v>796.23749999999995</v>
      </c>
      <c r="E1401">
        <f>VLOOKUP(A1401,JSE.JO!A:G,5,0)*VLOOKUP(A1401,'ZAR_USD Historical Data'!A:F,2,0)</f>
        <v>816.64</v>
      </c>
      <c r="F1401">
        <f>VLOOKUP(A1401,JSE.JO!A:G,6,0)*VLOOKUP(A1401,'ZAR_USD Historical Data'!A:F,2,0)</f>
        <v>624.88529943399999</v>
      </c>
      <c r="G1401">
        <f>VLOOKUP(A1401,JSE.JO!A:G,7,0)</f>
        <v>1159573</v>
      </c>
    </row>
    <row r="1402" spans="1:7" x14ac:dyDescent="0.3">
      <c r="A1402" s="1">
        <v>40829</v>
      </c>
      <c r="B1402">
        <f>VLOOKUP(A1402,JSE.JO!A:G,2,0)*VLOOKUP(A1402,'ZAR_USD Historical Data'!A:F,3,0)</f>
        <v>812.16000000000008</v>
      </c>
      <c r="C1402">
        <f>VLOOKUP(A1402,JSE.JO!A:G,3,0)*VLOOKUP(JSE.JO_USD!A1402,'ZAR_USD Historical Data'!A:F,4,0)</f>
        <v>831.404</v>
      </c>
      <c r="D1402">
        <f>VLOOKUP(A1402,JSE.JO!A:G,4,0)*VLOOKUP(A1402,'ZAR_USD Historical Data'!A:F,5,0)</f>
        <v>799.41399999999999</v>
      </c>
      <c r="E1402">
        <f>VLOOKUP(A1402,JSE.JO!A:G,5,0)*VLOOKUP(A1402,'ZAR_USD Historical Data'!A:F,2,0)</f>
        <v>811.3986000000001</v>
      </c>
      <c r="F1402">
        <f>VLOOKUP(A1402,JSE.JO!A:G,6,0)*VLOOKUP(A1402,'ZAR_USD Historical Data'!A:F,2,0)</f>
        <v>620.87460817140004</v>
      </c>
      <c r="G1402">
        <f>VLOOKUP(A1402,JSE.JO!A:G,7,0)</f>
        <v>512130</v>
      </c>
    </row>
    <row r="1403" spans="1:7" x14ac:dyDescent="0.3">
      <c r="A1403" s="1">
        <v>40830</v>
      </c>
      <c r="B1403">
        <f>VLOOKUP(A1403,JSE.JO!A:G,2,0)*VLOOKUP(A1403,'ZAR_USD Historical Data'!A:F,3,0)</f>
        <v>807.68000000000006</v>
      </c>
      <c r="C1403">
        <f>VLOOKUP(A1403,JSE.JO!A:G,3,0)*VLOOKUP(JSE.JO_USD!A1403,'ZAR_USD Historical Data'!A:F,4,0)</f>
        <v>832</v>
      </c>
      <c r="D1403">
        <f>VLOOKUP(A1403,JSE.JO!A:G,4,0)*VLOOKUP(A1403,'ZAR_USD Historical Data'!A:F,5,0)</f>
        <v>805.12</v>
      </c>
      <c r="E1403">
        <f>VLOOKUP(A1403,JSE.JO!A:G,5,0)*VLOOKUP(A1403,'ZAR_USD Historical Data'!A:F,2,0)</f>
        <v>822.13260000000002</v>
      </c>
      <c r="F1403">
        <f>VLOOKUP(A1403,JSE.JO!A:G,6,0)*VLOOKUP(A1403,'ZAR_USD Historical Data'!A:F,2,0)</f>
        <v>629.08823570039999</v>
      </c>
      <c r="G1403">
        <f>VLOOKUP(A1403,JSE.JO!A:G,7,0)</f>
        <v>38876</v>
      </c>
    </row>
    <row r="1404" spans="1:7" x14ac:dyDescent="0.3">
      <c r="A1404" s="1">
        <v>40833</v>
      </c>
      <c r="B1404">
        <f>VLOOKUP(A1404,JSE.JO!A:G,2,0)*VLOOKUP(A1404,'ZAR_USD Historical Data'!A:F,3,0)</f>
        <v>825.82719999999995</v>
      </c>
      <c r="C1404">
        <f>VLOOKUP(A1404,JSE.JO!A:G,3,0)*VLOOKUP(JSE.JO_USD!A1404,'ZAR_USD Historical Data'!A:F,4,0)</f>
        <v>839.12400000000002</v>
      </c>
      <c r="D1404">
        <f>VLOOKUP(A1404,JSE.JO!A:G,4,0)*VLOOKUP(A1404,'ZAR_USD Historical Data'!A:F,5,0)</f>
        <v>802.58040000000005</v>
      </c>
      <c r="E1404">
        <f>VLOOKUP(A1404,JSE.JO!A:G,5,0)*VLOOKUP(A1404,'ZAR_USD Historical Data'!A:F,2,0)</f>
        <v>813.15</v>
      </c>
      <c r="F1404">
        <f>VLOOKUP(A1404,JSE.JO!A:G,6,0)*VLOOKUP(A1404,'ZAR_USD Historical Data'!A:F,2,0)</f>
        <v>622.21478117579989</v>
      </c>
      <c r="G1404">
        <f>VLOOKUP(A1404,JSE.JO!A:G,7,0)</f>
        <v>486715</v>
      </c>
    </row>
    <row r="1405" spans="1:7" x14ac:dyDescent="0.3">
      <c r="A1405" s="1">
        <v>40834</v>
      </c>
      <c r="B1405">
        <f>VLOOKUP(A1405,JSE.JO!A:G,2,0)*VLOOKUP(A1405,'ZAR_USD Historical Data'!A:F,3,0)</f>
        <v>813.75</v>
      </c>
      <c r="C1405">
        <f>VLOOKUP(A1405,JSE.JO!A:G,3,0)*VLOOKUP(JSE.JO_USD!A1405,'ZAR_USD Historical Data'!A:F,4,0)</f>
        <v>821.56200000000001</v>
      </c>
      <c r="D1405">
        <f>VLOOKUP(A1405,JSE.JO!A:G,4,0)*VLOOKUP(A1405,'ZAR_USD Historical Data'!A:F,5,0)</f>
        <v>788.96100000000001</v>
      </c>
      <c r="E1405">
        <f>VLOOKUP(A1405,JSE.JO!A:G,5,0)*VLOOKUP(A1405,'ZAR_USD Historical Data'!A:F,2,0)</f>
        <v>806.32200000000012</v>
      </c>
      <c r="F1405">
        <f>VLOOKUP(A1405,JSE.JO!A:G,6,0)*VLOOKUP(A1405,'ZAR_USD Historical Data'!A:F,2,0)</f>
        <v>616.99004293740006</v>
      </c>
      <c r="G1405">
        <f>VLOOKUP(A1405,JSE.JO!A:G,7,0)</f>
        <v>94830</v>
      </c>
    </row>
    <row r="1406" spans="1:7" x14ac:dyDescent="0.3">
      <c r="A1406" s="1">
        <v>40835</v>
      </c>
      <c r="B1406">
        <f>VLOOKUP(A1406,JSE.JO!A:G,2,0)*VLOOKUP(A1406,'ZAR_USD Historical Data'!A:F,3,0)</f>
        <v>813.6748</v>
      </c>
      <c r="C1406">
        <f>VLOOKUP(A1406,JSE.JO!A:G,3,0)*VLOOKUP(JSE.JO_USD!A1406,'ZAR_USD Historical Data'!A:F,4,0)</f>
        <v>819.65</v>
      </c>
      <c r="D1406">
        <f>VLOOKUP(A1406,JSE.JO!A:G,4,0)*VLOOKUP(A1406,'ZAR_USD Historical Data'!A:F,5,0)</f>
        <v>793.47299999999996</v>
      </c>
      <c r="E1406">
        <f>VLOOKUP(A1406,JSE.JO!A:G,5,0)*VLOOKUP(A1406,'ZAR_USD Historical Data'!A:F,2,0)</f>
        <v>803.00199999999995</v>
      </c>
      <c r="F1406">
        <f>VLOOKUP(A1406,JSE.JO!A:G,6,0)*VLOOKUP(A1406,'ZAR_USD Historical Data'!A:F,2,0)</f>
        <v>614.44962460160002</v>
      </c>
      <c r="G1406">
        <f>VLOOKUP(A1406,JSE.JO!A:G,7,0)</f>
        <v>298525</v>
      </c>
    </row>
    <row r="1407" spans="1:7" x14ac:dyDescent="0.3">
      <c r="A1407" s="1">
        <v>40836</v>
      </c>
      <c r="B1407">
        <f>VLOOKUP(A1407,JSE.JO!A:G,2,0)*VLOOKUP(A1407,'ZAR_USD Historical Data'!A:F,3,0)</f>
        <v>801.09</v>
      </c>
      <c r="C1407">
        <f>VLOOKUP(A1407,JSE.JO!A:G,3,0)*VLOOKUP(JSE.JO_USD!A1407,'ZAR_USD Historical Data'!A:F,4,0)</f>
        <v>808.125</v>
      </c>
      <c r="D1407">
        <f>VLOOKUP(A1407,JSE.JO!A:G,4,0)*VLOOKUP(A1407,'ZAR_USD Historical Data'!A:F,5,0)</f>
        <v>767.74200000000008</v>
      </c>
      <c r="E1407">
        <f>VLOOKUP(A1407,JSE.JO!A:G,5,0)*VLOOKUP(A1407,'ZAR_USD Historical Data'!A:F,2,0)</f>
        <v>792.67400000000009</v>
      </c>
      <c r="F1407">
        <f>VLOOKUP(A1407,JSE.JO!A:G,6,0)*VLOOKUP(A1407,'ZAR_USD Historical Data'!A:F,2,0)</f>
        <v>606.54673553920009</v>
      </c>
      <c r="G1407">
        <f>VLOOKUP(A1407,JSE.JO!A:G,7,0)</f>
        <v>111681</v>
      </c>
    </row>
    <row r="1408" spans="1:7" x14ac:dyDescent="0.3">
      <c r="A1408" s="1">
        <v>40837</v>
      </c>
      <c r="B1408">
        <f>VLOOKUP(A1408,JSE.JO!A:G,2,0)*VLOOKUP(A1408,'ZAR_USD Historical Data'!A:F,3,0)</f>
        <v>788.83500000000004</v>
      </c>
      <c r="C1408">
        <f>VLOOKUP(A1408,JSE.JO!A:G,3,0)*VLOOKUP(JSE.JO_USD!A1408,'ZAR_USD Historical Data'!A:F,4,0)</f>
        <v>828.95999999999992</v>
      </c>
      <c r="D1408">
        <f>VLOOKUP(A1408,JSE.JO!A:G,4,0)*VLOOKUP(A1408,'ZAR_USD Historical Data'!A:F,5,0)</f>
        <v>773.12</v>
      </c>
      <c r="E1408">
        <f>VLOOKUP(A1408,JSE.JO!A:G,5,0)*VLOOKUP(A1408,'ZAR_USD Historical Data'!A:F,2,0)</f>
        <v>805.49</v>
      </c>
      <c r="F1408">
        <f>VLOOKUP(A1408,JSE.JO!A:G,6,0)*VLOOKUP(A1408,'ZAR_USD Historical Data'!A:F,2,0)</f>
        <v>616.35340625000003</v>
      </c>
      <c r="G1408">
        <f>VLOOKUP(A1408,JSE.JO!A:G,7,0)</f>
        <v>646729</v>
      </c>
    </row>
    <row r="1409" spans="1:7" x14ac:dyDescent="0.3">
      <c r="A1409" s="1">
        <v>40840</v>
      </c>
      <c r="B1409">
        <f>VLOOKUP(A1409,JSE.JO!A:G,2,0)*VLOOKUP(A1409,'ZAR_USD Historical Data'!A:F,3,0)</f>
        <v>799.66250000000002</v>
      </c>
      <c r="C1409">
        <f>VLOOKUP(A1409,JSE.JO!A:G,3,0)*VLOOKUP(JSE.JO_USD!A1409,'ZAR_USD Historical Data'!A:F,4,0)</f>
        <v>835.21199999999999</v>
      </c>
      <c r="D1409">
        <f>VLOOKUP(A1409,JSE.JO!A:G,4,0)*VLOOKUP(A1409,'ZAR_USD Historical Data'!A:F,5,0)</f>
        <v>794.58</v>
      </c>
      <c r="E1409">
        <f>VLOOKUP(A1409,JSE.JO!A:G,5,0)*VLOOKUP(A1409,'ZAR_USD Historical Data'!A:F,2,0)</f>
        <v>828.69199999999989</v>
      </c>
      <c r="F1409">
        <f>VLOOKUP(A1409,JSE.JO!A:G,6,0)*VLOOKUP(A1409,'ZAR_USD Historical Data'!A:F,2,0)</f>
        <v>634.10742338469993</v>
      </c>
      <c r="G1409">
        <f>VLOOKUP(A1409,JSE.JO!A:G,7,0)</f>
        <v>294963</v>
      </c>
    </row>
    <row r="1410" spans="1:7" x14ac:dyDescent="0.3">
      <c r="A1410" s="1">
        <v>40841</v>
      </c>
      <c r="B1410">
        <f>VLOOKUP(A1410,JSE.JO!A:G,2,0)*VLOOKUP(A1410,'ZAR_USD Historical Data'!A:F,3,0)</f>
        <v>819.88879999999995</v>
      </c>
      <c r="C1410">
        <f>VLOOKUP(A1410,JSE.JO!A:G,3,0)*VLOOKUP(JSE.JO_USD!A1410,'ZAR_USD Historical Data'!A:F,4,0)</f>
        <v>854.42699999999991</v>
      </c>
      <c r="D1410">
        <f>VLOOKUP(A1410,JSE.JO!A:G,4,0)*VLOOKUP(A1410,'ZAR_USD Historical Data'!A:F,5,0)</f>
        <v>803.02499999999998</v>
      </c>
      <c r="E1410">
        <f>VLOOKUP(A1410,JSE.JO!A:G,5,0)*VLOOKUP(A1410,'ZAR_USD Historical Data'!A:F,2,0)</f>
        <v>832.92000000000007</v>
      </c>
      <c r="F1410">
        <f>VLOOKUP(A1410,JSE.JO!A:G,6,0)*VLOOKUP(A1410,'ZAR_USD Historical Data'!A:F,2,0)</f>
        <v>637.34265917180005</v>
      </c>
      <c r="G1410">
        <f>VLOOKUP(A1410,JSE.JO!A:G,7,0)</f>
        <v>2197114</v>
      </c>
    </row>
    <row r="1411" spans="1:7" x14ac:dyDescent="0.3">
      <c r="A1411" s="1">
        <v>40842</v>
      </c>
      <c r="B1411">
        <f>VLOOKUP(A1411,JSE.JO!A:G,2,0)*VLOOKUP(A1411,'ZAR_USD Historical Data'!A:F,3,0)</f>
        <v>829.73799999999994</v>
      </c>
      <c r="C1411">
        <f>VLOOKUP(A1411,JSE.JO!A:G,3,0)*VLOOKUP(JSE.JO_USD!A1411,'ZAR_USD Historical Data'!A:F,4,0)</f>
        <v>855.9</v>
      </c>
      <c r="D1411">
        <f>VLOOKUP(A1411,JSE.JO!A:G,4,0)*VLOOKUP(A1411,'ZAR_USD Historical Data'!A:F,5,0)</f>
        <v>814.60399999999993</v>
      </c>
      <c r="E1411">
        <f>VLOOKUP(A1411,JSE.JO!A:G,5,0)*VLOOKUP(A1411,'ZAR_USD Historical Data'!A:F,2,0)</f>
        <v>842.86</v>
      </c>
      <c r="F1411">
        <f>VLOOKUP(A1411,JSE.JO!A:G,6,0)*VLOOKUP(A1411,'ZAR_USD Historical Data'!A:F,2,0)</f>
        <v>644.94865126559989</v>
      </c>
      <c r="G1411">
        <f>VLOOKUP(A1411,JSE.JO!A:G,7,0)</f>
        <v>1424164</v>
      </c>
    </row>
    <row r="1412" spans="1:7" x14ac:dyDescent="0.3">
      <c r="A1412" s="1">
        <v>40843</v>
      </c>
      <c r="B1412">
        <f>VLOOKUP(A1412,JSE.JO!A:G,2,0)*VLOOKUP(A1412,'ZAR_USD Historical Data'!A:F,3,0)</f>
        <v>848.70720000000006</v>
      </c>
      <c r="C1412">
        <f>VLOOKUP(A1412,JSE.JO!A:G,3,0)*VLOOKUP(JSE.JO_USD!A1412,'ZAR_USD Historical Data'!A:F,4,0)</f>
        <v>914.3306</v>
      </c>
      <c r="D1412">
        <f>VLOOKUP(A1412,JSE.JO!A:G,4,0)*VLOOKUP(A1412,'ZAR_USD Historical Data'!A:F,5,0)</f>
        <v>842.17140000000006</v>
      </c>
      <c r="E1412">
        <f>VLOOKUP(A1412,JSE.JO!A:G,5,0)*VLOOKUP(A1412,'ZAR_USD Historical Data'!A:F,2,0)</f>
        <v>893.673</v>
      </c>
      <c r="F1412">
        <f>VLOOKUP(A1412,JSE.JO!A:G,6,0)*VLOOKUP(A1412,'ZAR_USD Historical Data'!A:F,2,0)</f>
        <v>683.83032159419997</v>
      </c>
      <c r="G1412">
        <f>VLOOKUP(A1412,JSE.JO!A:G,7,0)</f>
        <v>420581</v>
      </c>
    </row>
    <row r="1413" spans="1:7" x14ac:dyDescent="0.3">
      <c r="A1413" s="1">
        <v>40844</v>
      </c>
      <c r="B1413">
        <f>VLOOKUP(A1413,JSE.JO!A:G,2,0)*VLOOKUP(A1413,'ZAR_USD Historical Data'!A:F,3,0)</f>
        <v>892.42200000000003</v>
      </c>
      <c r="C1413">
        <f>VLOOKUP(A1413,JSE.JO!A:G,3,0)*VLOOKUP(JSE.JO_USD!A1413,'ZAR_USD Historical Data'!A:F,4,0)</f>
        <v>918.61500000000001</v>
      </c>
      <c r="D1413">
        <f>VLOOKUP(A1413,JSE.JO!A:G,4,0)*VLOOKUP(A1413,'ZAR_USD Historical Data'!A:F,5,0)</f>
        <v>881.23100000000011</v>
      </c>
      <c r="E1413">
        <f>VLOOKUP(A1413,JSE.JO!A:G,5,0)*VLOOKUP(A1413,'ZAR_USD Historical Data'!A:F,2,0)</f>
        <v>905.15299999999991</v>
      </c>
      <c r="F1413">
        <f>VLOOKUP(A1413,JSE.JO!A:G,6,0)*VLOOKUP(A1413,'ZAR_USD Historical Data'!A:F,2,0)</f>
        <v>692.61463729659999</v>
      </c>
      <c r="G1413">
        <f>VLOOKUP(A1413,JSE.JO!A:G,7,0)</f>
        <v>380151</v>
      </c>
    </row>
    <row r="1414" spans="1:7" x14ac:dyDescent="0.3">
      <c r="A1414" s="1">
        <v>40847</v>
      </c>
      <c r="B1414">
        <f>VLOOKUP(A1414,JSE.JO!A:G,2,0)*VLOOKUP(A1414,'ZAR_USD Historical Data'!A:F,3,0)</f>
        <v>905.20500000000004</v>
      </c>
      <c r="C1414">
        <f>VLOOKUP(A1414,JSE.JO!A:G,3,0)*VLOOKUP(JSE.JO_USD!A1414,'ZAR_USD Historical Data'!A:F,4,0)</f>
        <v>925.9932</v>
      </c>
      <c r="D1414">
        <f>VLOOKUP(A1414,JSE.JO!A:G,4,0)*VLOOKUP(A1414,'ZAR_USD Historical Data'!A:F,5,0)</f>
        <v>866.78970000000004</v>
      </c>
      <c r="E1414">
        <f>VLOOKUP(A1414,JSE.JO!A:G,5,0)*VLOOKUP(A1414,'ZAR_USD Historical Data'!A:F,2,0)</f>
        <v>884.12239999999997</v>
      </c>
      <c r="F1414">
        <f>VLOOKUP(A1414,JSE.JO!A:G,6,0)*VLOOKUP(A1414,'ZAR_USD Historical Data'!A:F,2,0)</f>
        <v>676.52223995319991</v>
      </c>
      <c r="G1414">
        <f>VLOOKUP(A1414,JSE.JO!A:G,7,0)</f>
        <v>134253</v>
      </c>
    </row>
    <row r="1415" spans="1:7" x14ac:dyDescent="0.3">
      <c r="A1415" s="1">
        <v>40848</v>
      </c>
      <c r="B1415">
        <f>VLOOKUP(A1415,JSE.JO!A:G,2,0)*VLOOKUP(A1415,'ZAR_USD Historical Data'!A:F,3,0)</f>
        <v>876.97469999999998</v>
      </c>
      <c r="C1415">
        <f>VLOOKUP(A1415,JSE.JO!A:G,3,0)*VLOOKUP(JSE.JO_USD!A1415,'ZAR_USD Historical Data'!A:F,4,0)</f>
        <v>904.47500000000002</v>
      </c>
      <c r="D1415">
        <f>VLOOKUP(A1415,JSE.JO!A:G,4,0)*VLOOKUP(A1415,'ZAR_USD Historical Data'!A:F,5,0)</f>
        <v>846.00459999999998</v>
      </c>
      <c r="E1415">
        <f>VLOOKUP(A1415,JSE.JO!A:G,5,0)*VLOOKUP(A1415,'ZAR_USD Historical Data'!A:F,2,0)</f>
        <v>876.85</v>
      </c>
      <c r="F1415">
        <f>VLOOKUP(A1415,JSE.JO!A:G,6,0)*VLOOKUP(A1415,'ZAR_USD Historical Data'!A:F,2,0)</f>
        <v>670.95740922599998</v>
      </c>
      <c r="G1415">
        <f>VLOOKUP(A1415,JSE.JO!A:G,7,0)</f>
        <v>694153</v>
      </c>
    </row>
    <row r="1416" spans="1:7" x14ac:dyDescent="0.3">
      <c r="A1416" s="1">
        <v>40849</v>
      </c>
      <c r="B1416">
        <f>VLOOKUP(A1416,JSE.JO!A:G,2,0)*VLOOKUP(A1416,'ZAR_USD Historical Data'!A:F,3,0)</f>
        <v>871.85430000000008</v>
      </c>
      <c r="C1416">
        <f>VLOOKUP(A1416,JSE.JO!A:G,3,0)*VLOOKUP(JSE.JO_USD!A1416,'ZAR_USD Historical Data'!A:F,4,0)</f>
        <v>909.12390000000005</v>
      </c>
      <c r="D1416">
        <f>VLOOKUP(A1416,JSE.JO!A:G,4,0)*VLOOKUP(A1416,'ZAR_USD Historical Data'!A:F,5,0)</f>
        <v>856.8</v>
      </c>
      <c r="E1416">
        <f>VLOOKUP(A1416,JSE.JO!A:G,5,0)*VLOOKUP(A1416,'ZAR_USD Historical Data'!A:F,2,0)</f>
        <v>900.97019999999998</v>
      </c>
      <c r="F1416">
        <f>VLOOKUP(A1416,JSE.JO!A:G,6,0)*VLOOKUP(A1416,'ZAR_USD Historical Data'!A:F,2,0)</f>
        <v>689.41394428319995</v>
      </c>
      <c r="G1416">
        <f>VLOOKUP(A1416,JSE.JO!A:G,7,0)</f>
        <v>165041</v>
      </c>
    </row>
    <row r="1417" spans="1:7" x14ac:dyDescent="0.3">
      <c r="A1417" s="1">
        <v>40850</v>
      </c>
      <c r="B1417">
        <f>VLOOKUP(A1417,JSE.JO!A:G,2,0)*VLOOKUP(A1417,'ZAR_USD Historical Data'!A:F,3,0)</f>
        <v>882.41849999999999</v>
      </c>
      <c r="C1417">
        <f>VLOOKUP(A1417,JSE.JO!A:G,3,0)*VLOOKUP(JSE.JO_USD!A1417,'ZAR_USD Historical Data'!A:F,4,0)</f>
        <v>929.85750000000007</v>
      </c>
      <c r="D1417">
        <f>VLOOKUP(A1417,JSE.JO!A:G,4,0)*VLOOKUP(A1417,'ZAR_USD Historical Data'!A:F,5,0)</f>
        <v>868.2885</v>
      </c>
      <c r="E1417">
        <f>VLOOKUP(A1417,JSE.JO!A:G,5,0)*VLOOKUP(A1417,'ZAR_USD Historical Data'!A:F,2,0)</f>
        <v>915.84</v>
      </c>
      <c r="F1417">
        <f>VLOOKUP(A1417,JSE.JO!A:G,6,0)*VLOOKUP(A1417,'ZAR_USD Historical Data'!A:F,2,0)</f>
        <v>700.79231365199996</v>
      </c>
      <c r="G1417">
        <f>VLOOKUP(A1417,JSE.JO!A:G,7,0)</f>
        <v>88006</v>
      </c>
    </row>
    <row r="1418" spans="1:7" x14ac:dyDescent="0.3">
      <c r="A1418" s="1">
        <v>40851</v>
      </c>
      <c r="B1418">
        <f>VLOOKUP(A1418,JSE.JO!A:G,2,0)*VLOOKUP(A1418,'ZAR_USD Historical Data'!A:F,3,0)</f>
        <v>913.08679999999993</v>
      </c>
      <c r="C1418">
        <f>VLOOKUP(A1418,JSE.JO!A:G,3,0)*VLOOKUP(JSE.JO_USD!A1418,'ZAR_USD Historical Data'!A:F,4,0)</f>
        <v>929.85750000000007</v>
      </c>
      <c r="D1418">
        <f>VLOOKUP(A1418,JSE.JO!A:G,4,0)*VLOOKUP(A1418,'ZAR_USD Historical Data'!A:F,5,0)</f>
        <v>902.7546000000001</v>
      </c>
      <c r="E1418">
        <f>VLOOKUP(A1418,JSE.JO!A:G,5,0)*VLOOKUP(A1418,'ZAR_USD Historical Data'!A:F,2,0)</f>
        <v>913.077</v>
      </c>
      <c r="F1418">
        <f>VLOOKUP(A1418,JSE.JO!A:G,6,0)*VLOOKUP(A1418,'ZAR_USD Historical Data'!A:F,2,0)</f>
        <v>698.67809208450001</v>
      </c>
      <c r="G1418">
        <f>VLOOKUP(A1418,JSE.JO!A:G,7,0)</f>
        <v>143377</v>
      </c>
    </row>
    <row r="1419" spans="1:7" x14ac:dyDescent="0.3">
      <c r="A1419" s="1">
        <v>40854</v>
      </c>
      <c r="B1419">
        <f>VLOOKUP(A1419,JSE.JO!A:G,2,0)*VLOOKUP(A1419,'ZAR_USD Historical Data'!A:F,3,0)</f>
        <v>911.88599999999997</v>
      </c>
      <c r="C1419">
        <f>VLOOKUP(A1419,JSE.JO!A:G,3,0)*VLOOKUP(JSE.JO_USD!A1419,'ZAR_USD Historical Data'!A:F,4,0)</f>
        <v>917.66199999999992</v>
      </c>
      <c r="D1419">
        <f>VLOOKUP(A1419,JSE.JO!A:G,4,0)*VLOOKUP(A1419,'ZAR_USD Historical Data'!A:F,5,0)</f>
        <v>889.67280000000005</v>
      </c>
      <c r="E1419">
        <f>VLOOKUP(A1419,JSE.JO!A:G,5,0)*VLOOKUP(A1419,'ZAR_USD Historical Data'!A:F,2,0)</f>
        <v>907.452</v>
      </c>
      <c r="F1419">
        <f>VLOOKUP(A1419,JSE.JO!A:G,6,0)*VLOOKUP(A1419,'ZAR_USD Historical Data'!A:F,2,0)</f>
        <v>694.37375683200003</v>
      </c>
      <c r="G1419">
        <f>VLOOKUP(A1419,JSE.JO!A:G,7,0)</f>
        <v>546610</v>
      </c>
    </row>
    <row r="1420" spans="1:7" x14ac:dyDescent="0.3">
      <c r="A1420" s="1">
        <v>40855</v>
      </c>
      <c r="B1420">
        <f>VLOOKUP(A1420,JSE.JO!A:G,2,0)*VLOOKUP(A1420,'ZAR_USD Historical Data'!A:F,3,0)</f>
        <v>906.48000000000013</v>
      </c>
      <c r="C1420">
        <f>VLOOKUP(A1420,JSE.JO!A:G,3,0)*VLOOKUP(JSE.JO_USD!A1420,'ZAR_USD Historical Data'!A:F,4,0)</f>
        <v>923.04000000000008</v>
      </c>
      <c r="D1420">
        <f>VLOOKUP(A1420,JSE.JO!A:G,4,0)*VLOOKUP(A1420,'ZAR_USD Historical Data'!A:F,5,0)</f>
        <v>885.28300000000002</v>
      </c>
      <c r="E1420">
        <f>VLOOKUP(A1420,JSE.JO!A:G,5,0)*VLOOKUP(A1420,'ZAR_USD Historical Data'!A:F,2,0)</f>
        <v>912.49199999999996</v>
      </c>
      <c r="F1420">
        <f>VLOOKUP(A1420,JSE.JO!A:G,6,0)*VLOOKUP(A1420,'ZAR_USD Historical Data'!A:F,2,0)</f>
        <v>698.23030787640005</v>
      </c>
      <c r="G1420">
        <f>VLOOKUP(A1420,JSE.JO!A:G,7,0)</f>
        <v>107993</v>
      </c>
    </row>
    <row r="1421" spans="1:7" x14ac:dyDescent="0.3">
      <c r="A1421" s="1">
        <v>40856</v>
      </c>
      <c r="B1421">
        <f>VLOOKUP(A1421,JSE.JO!A:G,2,0)*VLOOKUP(A1421,'ZAR_USD Historical Data'!A:F,3,0)</f>
        <v>917.95439999999996</v>
      </c>
      <c r="C1421">
        <f>VLOOKUP(A1421,JSE.JO!A:G,3,0)*VLOOKUP(JSE.JO_USD!A1421,'ZAR_USD Historical Data'!A:F,4,0)</f>
        <v>925.14839999999992</v>
      </c>
      <c r="D1421">
        <f>VLOOKUP(A1421,JSE.JO!A:G,4,0)*VLOOKUP(A1421,'ZAR_USD Historical Data'!A:F,5,0)</f>
        <v>867.88800000000003</v>
      </c>
      <c r="E1421">
        <f>VLOOKUP(A1421,JSE.JO!A:G,5,0)*VLOOKUP(A1421,'ZAR_USD Historical Data'!A:F,2,0)</f>
        <v>882.351</v>
      </c>
      <c r="F1421">
        <f>VLOOKUP(A1421,JSE.JO!A:G,6,0)*VLOOKUP(A1421,'ZAR_USD Historical Data'!A:F,2,0)</f>
        <v>675.16677710190004</v>
      </c>
      <c r="G1421">
        <f>VLOOKUP(A1421,JSE.JO!A:G,7,0)</f>
        <v>110391</v>
      </c>
    </row>
    <row r="1422" spans="1:7" x14ac:dyDescent="0.3">
      <c r="A1422" s="1">
        <v>40857</v>
      </c>
      <c r="B1422">
        <f>VLOOKUP(A1422,JSE.JO!A:G,2,0)*VLOOKUP(A1422,'ZAR_USD Historical Data'!A:F,3,0)</f>
        <v>879.16</v>
      </c>
      <c r="C1422">
        <f>VLOOKUP(A1422,JSE.JO!A:G,3,0)*VLOOKUP(JSE.JO_USD!A1422,'ZAR_USD Historical Data'!A:F,4,0)</f>
        <v>904.93949999999995</v>
      </c>
      <c r="D1422">
        <f>VLOOKUP(A1422,JSE.JO!A:G,4,0)*VLOOKUP(A1422,'ZAR_USD Historical Data'!A:F,5,0)</f>
        <v>863.89800000000002</v>
      </c>
      <c r="E1422">
        <f>VLOOKUP(A1422,JSE.JO!A:G,5,0)*VLOOKUP(A1422,'ZAR_USD Historical Data'!A:F,2,0)</f>
        <v>891.59400000000005</v>
      </c>
      <c r="F1422">
        <f>VLOOKUP(A1422,JSE.JO!A:G,6,0)*VLOOKUP(A1422,'ZAR_USD Historical Data'!A:F,2,0)</f>
        <v>682.23943471860002</v>
      </c>
      <c r="G1422">
        <f>VLOOKUP(A1422,JSE.JO!A:G,7,0)</f>
        <v>82812</v>
      </c>
    </row>
    <row r="1423" spans="1:7" x14ac:dyDescent="0.3">
      <c r="A1423" s="1">
        <v>40858</v>
      </c>
      <c r="B1423">
        <f>VLOOKUP(A1423,JSE.JO!A:G,2,0)*VLOOKUP(A1423,'ZAR_USD Historical Data'!A:F,3,0)</f>
        <v>889.4609999999999</v>
      </c>
      <c r="C1423">
        <f>VLOOKUP(A1423,JSE.JO!A:G,3,0)*VLOOKUP(JSE.JO_USD!A1423,'ZAR_USD Historical Data'!A:F,4,0)</f>
        <v>917.36250000000007</v>
      </c>
      <c r="D1423">
        <f>VLOOKUP(A1423,JSE.JO!A:G,4,0)*VLOOKUP(A1423,'ZAR_USD Historical Data'!A:F,5,0)</f>
        <v>869.07599999999991</v>
      </c>
      <c r="E1423">
        <f>VLOOKUP(A1423,JSE.JO!A:G,5,0)*VLOOKUP(A1423,'ZAR_USD Historical Data'!A:F,2,0)</f>
        <v>895.76900000000001</v>
      </c>
      <c r="F1423">
        <f>VLOOKUP(A1423,JSE.JO!A:G,6,0)*VLOOKUP(A1423,'ZAR_USD Historical Data'!A:F,2,0)</f>
        <v>685.43413209460005</v>
      </c>
      <c r="G1423">
        <f>VLOOKUP(A1423,JSE.JO!A:G,7,0)</f>
        <v>83264</v>
      </c>
    </row>
    <row r="1424" spans="1:7" x14ac:dyDescent="0.3">
      <c r="A1424" s="1">
        <v>40861</v>
      </c>
      <c r="B1424">
        <f>VLOOKUP(A1424,JSE.JO!A:G,2,0)*VLOOKUP(A1424,'ZAR_USD Historical Data'!A:F,3,0)</f>
        <v>885.78</v>
      </c>
      <c r="C1424">
        <f>VLOOKUP(A1424,JSE.JO!A:G,3,0)*VLOOKUP(JSE.JO_USD!A1424,'ZAR_USD Historical Data'!A:F,4,0)</f>
        <v>906.83320000000015</v>
      </c>
      <c r="D1424">
        <f>VLOOKUP(A1424,JSE.JO!A:G,4,0)*VLOOKUP(A1424,'ZAR_USD Historical Data'!A:F,5,0)</f>
        <v>865.2</v>
      </c>
      <c r="E1424">
        <f>VLOOKUP(A1424,JSE.JO!A:G,5,0)*VLOOKUP(A1424,'ZAR_USD Historical Data'!A:F,2,0)</f>
        <v>878.04700000000003</v>
      </c>
      <c r="F1424">
        <f>VLOOKUP(A1424,JSE.JO!A:G,6,0)*VLOOKUP(A1424,'ZAR_USD Historical Data'!A:F,2,0)</f>
        <v>671.87338682229995</v>
      </c>
      <c r="G1424">
        <f>VLOOKUP(A1424,JSE.JO!A:G,7,0)</f>
        <v>312718</v>
      </c>
    </row>
    <row r="1425" spans="1:7" x14ac:dyDescent="0.3">
      <c r="A1425" s="1">
        <v>40862</v>
      </c>
      <c r="B1425">
        <f>VLOOKUP(A1425,JSE.JO!A:G,2,0)*VLOOKUP(A1425,'ZAR_USD Historical Data'!A:F,3,0)</f>
        <v>875.47199999999998</v>
      </c>
      <c r="C1425">
        <f>VLOOKUP(A1425,JSE.JO!A:G,3,0)*VLOOKUP(JSE.JO_USD!A1425,'ZAR_USD Historical Data'!A:F,4,0)</f>
        <v>893.928</v>
      </c>
      <c r="D1425">
        <f>VLOOKUP(A1425,JSE.JO!A:G,4,0)*VLOOKUP(A1425,'ZAR_USD Historical Data'!A:F,5,0)</f>
        <v>850.21799999999996</v>
      </c>
      <c r="E1425">
        <f>VLOOKUP(A1425,JSE.JO!A:G,5,0)*VLOOKUP(A1425,'ZAR_USD Historical Data'!A:F,2,0)</f>
        <v>873.22200000000009</v>
      </c>
      <c r="F1425">
        <f>VLOOKUP(A1425,JSE.JO!A:G,6,0)*VLOOKUP(A1425,'ZAR_USD Historical Data'!A:F,2,0)</f>
        <v>668.18127271740002</v>
      </c>
      <c r="G1425">
        <f>VLOOKUP(A1425,JSE.JO!A:G,7,0)</f>
        <v>91664</v>
      </c>
    </row>
    <row r="1426" spans="1:7" x14ac:dyDescent="0.3">
      <c r="A1426" s="1">
        <v>40863</v>
      </c>
      <c r="B1426">
        <f>VLOOKUP(A1426,JSE.JO!A:G,2,0)*VLOOKUP(A1426,'ZAR_USD Historical Data'!A:F,3,0)</f>
        <v>858.48509999999999</v>
      </c>
      <c r="C1426">
        <f>VLOOKUP(A1426,JSE.JO!A:G,3,0)*VLOOKUP(JSE.JO_USD!A1426,'ZAR_USD Historical Data'!A:F,4,0)</f>
        <v>883.31299999999999</v>
      </c>
      <c r="D1426">
        <f>VLOOKUP(A1426,JSE.JO!A:G,4,0)*VLOOKUP(A1426,'ZAR_USD Historical Data'!A:F,5,0)</f>
        <v>847.81799999999998</v>
      </c>
      <c r="E1426">
        <f>VLOOKUP(A1426,JSE.JO!A:G,5,0)*VLOOKUP(A1426,'ZAR_USD Historical Data'!A:F,2,0)</f>
        <v>859.58399999999995</v>
      </c>
      <c r="F1426">
        <f>VLOOKUP(A1426,JSE.JO!A:G,6,0)*VLOOKUP(A1426,'ZAR_USD Historical Data'!A:F,2,0)</f>
        <v>657.74572454910003</v>
      </c>
      <c r="G1426">
        <f>VLOOKUP(A1426,JSE.JO!A:G,7,0)</f>
        <v>216688</v>
      </c>
    </row>
    <row r="1427" spans="1:7" x14ac:dyDescent="0.3">
      <c r="A1427" s="1">
        <v>40864</v>
      </c>
      <c r="B1427">
        <f>VLOOKUP(A1427,JSE.JO!A:G,2,0)*VLOOKUP(A1427,'ZAR_USD Historical Data'!A:F,3,0)</f>
        <v>852.73900000000003</v>
      </c>
      <c r="C1427">
        <f>VLOOKUP(A1427,JSE.JO!A:G,3,0)*VLOOKUP(JSE.JO_USD!A1427,'ZAR_USD Historical Data'!A:F,4,0)</f>
        <v>882.69399999999996</v>
      </c>
      <c r="D1427">
        <f>VLOOKUP(A1427,JSE.JO!A:G,4,0)*VLOOKUP(A1427,'ZAR_USD Historical Data'!A:F,5,0)</f>
        <v>844.28480000000002</v>
      </c>
      <c r="E1427">
        <f>VLOOKUP(A1427,JSE.JO!A:G,5,0)*VLOOKUP(A1427,'ZAR_USD Historical Data'!A:F,2,0)</f>
        <v>864.07</v>
      </c>
      <c r="F1427">
        <f>VLOOKUP(A1427,JSE.JO!A:G,6,0)*VLOOKUP(A1427,'ZAR_USD Historical Data'!A:F,2,0)</f>
        <v>661.17827289720003</v>
      </c>
      <c r="G1427">
        <f>VLOOKUP(A1427,JSE.JO!A:G,7,0)</f>
        <v>723485</v>
      </c>
    </row>
    <row r="1428" spans="1:7" x14ac:dyDescent="0.3">
      <c r="A1428" s="1">
        <v>40865</v>
      </c>
      <c r="B1428">
        <f>VLOOKUP(A1428,JSE.JO!A:G,2,0)*VLOOKUP(A1428,'ZAR_USD Historical Data'!A:F,3,0)</f>
        <v>853.63199999999995</v>
      </c>
      <c r="C1428">
        <f>VLOOKUP(A1428,JSE.JO!A:G,3,0)*VLOOKUP(JSE.JO_USD!A1428,'ZAR_USD Historical Data'!A:F,4,0)</f>
        <v>880.26400000000001</v>
      </c>
      <c r="D1428">
        <f>VLOOKUP(A1428,JSE.JO!A:G,4,0)*VLOOKUP(A1428,'ZAR_USD Historical Data'!A:F,5,0)</f>
        <v>842.29499999999996</v>
      </c>
      <c r="E1428">
        <f>VLOOKUP(A1428,JSE.JO!A:G,5,0)*VLOOKUP(A1428,'ZAR_USD Historical Data'!A:F,2,0)</f>
        <v>852.44669999999996</v>
      </c>
      <c r="F1428">
        <f>VLOOKUP(A1428,JSE.JO!A:G,6,0)*VLOOKUP(A1428,'ZAR_USD Historical Data'!A:F,2,0)</f>
        <v>652.28428110039999</v>
      </c>
      <c r="G1428">
        <f>VLOOKUP(A1428,JSE.JO!A:G,7,0)</f>
        <v>118052</v>
      </c>
    </row>
    <row r="1429" spans="1:7" x14ac:dyDescent="0.3">
      <c r="A1429" s="1">
        <v>40868</v>
      </c>
      <c r="B1429">
        <f>VLOOKUP(A1429,JSE.JO!A:G,2,0)*VLOOKUP(A1429,'ZAR_USD Historical Data'!A:F,3,0)</f>
        <v>845.12</v>
      </c>
      <c r="C1429">
        <f>VLOOKUP(A1429,JSE.JO!A:G,3,0)*VLOOKUP(JSE.JO_USD!A1429,'ZAR_USD Historical Data'!A:F,4,0)</f>
        <v>870.04220000000009</v>
      </c>
      <c r="D1429">
        <f>VLOOKUP(A1429,JSE.JO!A:G,4,0)*VLOOKUP(A1429,'ZAR_USD Historical Data'!A:F,5,0)</f>
        <v>827.745</v>
      </c>
      <c r="E1429">
        <f>VLOOKUP(A1429,JSE.JO!A:G,5,0)*VLOOKUP(A1429,'ZAR_USD Historical Data'!A:F,2,0)</f>
        <v>846.49400000000003</v>
      </c>
      <c r="F1429">
        <f>VLOOKUP(A1429,JSE.JO!A:G,6,0)*VLOOKUP(A1429,'ZAR_USD Historical Data'!A:F,2,0)</f>
        <v>647.72924803950002</v>
      </c>
      <c r="G1429">
        <f>VLOOKUP(A1429,JSE.JO!A:G,7,0)</f>
        <v>106831</v>
      </c>
    </row>
    <row r="1430" spans="1:7" x14ac:dyDescent="0.3">
      <c r="A1430" s="1">
        <v>40869</v>
      </c>
      <c r="B1430">
        <f>VLOOKUP(A1430,JSE.JO!A:G,2,0)*VLOOKUP(A1430,'ZAR_USD Historical Data'!A:F,3,0)</f>
        <v>845.08199999999999</v>
      </c>
      <c r="C1430">
        <f>VLOOKUP(A1430,JSE.JO!A:G,3,0)*VLOOKUP(JSE.JO_USD!A1430,'ZAR_USD Historical Data'!A:F,4,0)</f>
        <v>872.03399999999999</v>
      </c>
      <c r="D1430">
        <f>VLOOKUP(A1430,JSE.JO!A:G,4,0)*VLOOKUP(A1430,'ZAR_USD Historical Data'!A:F,5,0)</f>
        <v>829.55</v>
      </c>
      <c r="E1430">
        <f>VLOOKUP(A1430,JSE.JO!A:G,5,0)*VLOOKUP(A1430,'ZAR_USD Historical Data'!A:F,2,0)</f>
        <v>841.91790000000003</v>
      </c>
      <c r="F1430">
        <f>VLOOKUP(A1430,JSE.JO!A:G,6,0)*VLOOKUP(A1430,'ZAR_USD Historical Data'!A:F,2,0)</f>
        <v>644.22771802830005</v>
      </c>
      <c r="G1430">
        <f>VLOOKUP(A1430,JSE.JO!A:G,7,0)</f>
        <v>34860</v>
      </c>
    </row>
    <row r="1431" spans="1:7" x14ac:dyDescent="0.3">
      <c r="A1431" s="1">
        <v>40870</v>
      </c>
      <c r="B1431">
        <f>VLOOKUP(A1431,JSE.JO!A:G,2,0)*VLOOKUP(A1431,'ZAR_USD Historical Data'!A:F,3,0)</f>
        <v>837.76</v>
      </c>
      <c r="C1431">
        <f>VLOOKUP(A1431,JSE.JO!A:G,3,0)*VLOOKUP(JSE.JO_USD!A1431,'ZAR_USD Historical Data'!A:F,4,0)</f>
        <v>847.74</v>
      </c>
      <c r="D1431">
        <f>VLOOKUP(A1431,JSE.JO!A:G,4,0)*VLOOKUP(A1431,'ZAR_USD Historical Data'!A:F,5,0)</f>
        <v>811.84950000000003</v>
      </c>
      <c r="E1431">
        <f>VLOOKUP(A1431,JSE.JO!A:G,5,0)*VLOOKUP(A1431,'ZAR_USD Historical Data'!A:F,2,0)</f>
        <v>818.995</v>
      </c>
      <c r="F1431">
        <f>VLOOKUP(A1431,JSE.JO!A:G,6,0)*VLOOKUP(A1431,'ZAR_USD Historical Data'!A:F,2,0)</f>
        <v>626.68734639550007</v>
      </c>
      <c r="G1431">
        <f>VLOOKUP(A1431,JSE.JO!A:G,7,0)</f>
        <v>152433</v>
      </c>
    </row>
    <row r="1432" spans="1:7" x14ac:dyDescent="0.3">
      <c r="A1432" s="1">
        <v>40871</v>
      </c>
      <c r="B1432">
        <f>VLOOKUP(A1432,JSE.JO!A:G,2,0)*VLOOKUP(A1432,'ZAR_USD Historical Data'!A:F,3,0)</f>
        <v>818.87400000000002</v>
      </c>
      <c r="C1432">
        <f>VLOOKUP(A1432,JSE.JO!A:G,3,0)*VLOOKUP(JSE.JO_USD!A1432,'ZAR_USD Historical Data'!A:F,4,0)</f>
        <v>846.56799999999998</v>
      </c>
      <c r="D1432">
        <f>VLOOKUP(A1432,JSE.JO!A:G,4,0)*VLOOKUP(A1432,'ZAR_USD Historical Data'!A:F,5,0)</f>
        <v>812.66800000000001</v>
      </c>
      <c r="E1432">
        <f>VLOOKUP(A1432,JSE.JO!A:G,5,0)*VLOOKUP(A1432,'ZAR_USD Historical Data'!A:F,2,0)</f>
        <v>828.83699999999999</v>
      </c>
      <c r="F1432">
        <f>VLOOKUP(A1432,JSE.JO!A:G,6,0)*VLOOKUP(A1432,'ZAR_USD Historical Data'!A:F,2,0)</f>
        <v>634.21835313330007</v>
      </c>
      <c r="G1432">
        <f>VLOOKUP(A1432,JSE.JO!A:G,7,0)</f>
        <v>247065</v>
      </c>
    </row>
    <row r="1433" spans="1:7" x14ac:dyDescent="0.3">
      <c r="A1433" s="1">
        <v>40872</v>
      </c>
      <c r="B1433">
        <f>VLOOKUP(A1433,JSE.JO!A:G,2,0)*VLOOKUP(A1433,'ZAR_USD Historical Data'!A:F,3,0)</f>
        <v>825.66549999999995</v>
      </c>
      <c r="C1433">
        <f>VLOOKUP(A1433,JSE.JO!A:G,3,0)*VLOOKUP(JSE.JO_USD!A1433,'ZAR_USD Historical Data'!A:F,4,0)</f>
        <v>840.40320000000008</v>
      </c>
      <c r="D1433">
        <f>VLOOKUP(A1433,JSE.JO!A:G,4,0)*VLOOKUP(A1433,'ZAR_USD Historical Data'!A:F,5,0)</f>
        <v>809.9</v>
      </c>
      <c r="E1433">
        <f>VLOOKUP(A1433,JSE.JO!A:G,5,0)*VLOOKUP(A1433,'ZAR_USD Historical Data'!A:F,2,0)</f>
        <v>824.61900000000003</v>
      </c>
      <c r="F1433">
        <f>VLOOKUP(A1433,JSE.JO!A:G,6,0)*VLOOKUP(A1433,'ZAR_USD Historical Data'!A:F,2,0)</f>
        <v>630.99077881710002</v>
      </c>
      <c r="G1433">
        <f>VLOOKUP(A1433,JSE.JO!A:G,7,0)</f>
        <v>194829</v>
      </c>
    </row>
    <row r="1434" spans="1:7" x14ac:dyDescent="0.3">
      <c r="A1434" s="1">
        <v>40875</v>
      </c>
      <c r="B1434">
        <f>VLOOKUP(A1434,JSE.JO!A:G,2,0)*VLOOKUP(A1434,'ZAR_USD Historical Data'!A:F,3,0)</f>
        <v>817.90800000000002</v>
      </c>
      <c r="C1434">
        <f>VLOOKUP(A1434,JSE.JO!A:G,3,0)*VLOOKUP(JSE.JO_USD!A1434,'ZAR_USD Historical Data'!A:F,4,0)</f>
        <v>867.23849999999993</v>
      </c>
      <c r="D1434">
        <f>VLOOKUP(A1434,JSE.JO!A:G,4,0)*VLOOKUP(A1434,'ZAR_USD Historical Data'!A:F,5,0)</f>
        <v>816.51700000000005</v>
      </c>
      <c r="E1434">
        <f>VLOOKUP(A1434,JSE.JO!A:G,5,0)*VLOOKUP(A1434,'ZAR_USD Historical Data'!A:F,2,0)</f>
        <v>858.60210000000006</v>
      </c>
      <c r="F1434">
        <f>VLOOKUP(A1434,JSE.JO!A:G,6,0)*VLOOKUP(A1434,'ZAR_USD Historical Data'!A:F,2,0)</f>
        <v>656.99430375640009</v>
      </c>
      <c r="G1434">
        <f>VLOOKUP(A1434,JSE.JO!A:G,7,0)</f>
        <v>57496</v>
      </c>
    </row>
    <row r="1435" spans="1:7" x14ac:dyDescent="0.3">
      <c r="A1435" s="1">
        <v>40876</v>
      </c>
      <c r="B1435">
        <f>VLOOKUP(A1435,JSE.JO!A:G,2,0)*VLOOKUP(A1435,'ZAR_USD Historical Data'!A:F,3,0)</f>
        <v>854.29650000000004</v>
      </c>
      <c r="C1435">
        <f>VLOOKUP(A1435,JSE.JO!A:G,3,0)*VLOOKUP(JSE.JO_USD!A1435,'ZAR_USD Historical Data'!A:F,4,0)</f>
        <v>870.83010000000002</v>
      </c>
      <c r="D1435">
        <f>VLOOKUP(A1435,JSE.JO!A:G,4,0)*VLOOKUP(A1435,'ZAR_USD Historical Data'!A:F,5,0)</f>
        <v>834.61270000000002</v>
      </c>
      <c r="E1435">
        <f>VLOOKUP(A1435,JSE.JO!A:G,5,0)*VLOOKUP(A1435,'ZAR_USD Historical Data'!A:F,2,0)</f>
        <v>859.91599999999994</v>
      </c>
      <c r="F1435">
        <f>VLOOKUP(A1435,JSE.JO!A:G,6,0)*VLOOKUP(A1435,'ZAR_USD Historical Data'!A:F,2,0)</f>
        <v>657.99975156250002</v>
      </c>
      <c r="G1435">
        <f>VLOOKUP(A1435,JSE.JO!A:G,7,0)</f>
        <v>79123</v>
      </c>
    </row>
    <row r="1436" spans="1:7" x14ac:dyDescent="0.3">
      <c r="A1436" s="1">
        <v>40877</v>
      </c>
      <c r="B1436">
        <f>VLOOKUP(A1436,JSE.JO!A:G,2,0)*VLOOKUP(A1436,'ZAR_USD Historical Data'!A:F,3,0)</f>
        <v>857.048</v>
      </c>
      <c r="C1436">
        <f>VLOOKUP(A1436,JSE.JO!A:G,3,0)*VLOOKUP(JSE.JO_USD!A1436,'ZAR_USD Historical Data'!A:F,4,0)</f>
        <v>896.82500000000005</v>
      </c>
      <c r="D1436">
        <f>VLOOKUP(A1436,JSE.JO!A:G,4,0)*VLOOKUP(A1436,'ZAR_USD Historical Data'!A:F,5,0)</f>
        <v>818.73119999999994</v>
      </c>
      <c r="E1436">
        <f>VLOOKUP(A1436,JSE.JO!A:G,5,0)*VLOOKUP(A1436,'ZAR_USD Historical Data'!A:F,2,0)</f>
        <v>893.2</v>
      </c>
      <c r="F1436">
        <f>VLOOKUP(A1436,JSE.JO!A:G,6,0)*VLOOKUP(A1436,'ZAR_USD Historical Data'!A:F,2,0)</f>
        <v>683.46830231680008</v>
      </c>
      <c r="G1436">
        <f>VLOOKUP(A1436,JSE.JO!A:G,7,0)</f>
        <v>225166</v>
      </c>
    </row>
    <row r="1437" spans="1:7" x14ac:dyDescent="0.3">
      <c r="A1437" s="1">
        <v>40878</v>
      </c>
      <c r="B1437">
        <f>VLOOKUP(A1437,JSE.JO!A:G,2,0)*VLOOKUP(A1437,'ZAR_USD Historical Data'!A:F,3,0)</f>
        <v>896.04489999999998</v>
      </c>
      <c r="C1437">
        <f>VLOOKUP(A1437,JSE.JO!A:G,3,0)*VLOOKUP(JSE.JO_USD!A1437,'ZAR_USD Historical Data'!A:F,4,0)</f>
        <v>917.83800000000008</v>
      </c>
      <c r="D1437">
        <f>VLOOKUP(A1437,JSE.JO!A:G,4,0)*VLOOKUP(A1437,'ZAR_USD Historical Data'!A:F,5,0)</f>
        <v>875.52</v>
      </c>
      <c r="E1437">
        <f>VLOOKUP(A1437,JSE.JO!A:G,5,0)*VLOOKUP(A1437,'ZAR_USD Historical Data'!A:F,2,0)</f>
        <v>914.14300000000003</v>
      </c>
      <c r="F1437">
        <f>VLOOKUP(A1437,JSE.JO!A:G,6,0)*VLOOKUP(A1437,'ZAR_USD Historical Data'!A:F,2,0)</f>
        <v>699.49372256490005</v>
      </c>
      <c r="G1437">
        <f>VLOOKUP(A1437,JSE.JO!A:G,7,0)</f>
        <v>134457</v>
      </c>
    </row>
    <row r="1438" spans="1:7" x14ac:dyDescent="0.3">
      <c r="A1438" s="1">
        <v>40879</v>
      </c>
      <c r="B1438">
        <f>VLOOKUP(A1438,JSE.JO!A:G,2,0)*VLOOKUP(A1438,'ZAR_USD Historical Data'!A:F,3,0)</f>
        <v>904.76099999999997</v>
      </c>
      <c r="C1438">
        <f>VLOOKUP(A1438,JSE.JO!A:G,3,0)*VLOOKUP(JSE.JO_USD!A1438,'ZAR_USD Historical Data'!A:F,4,0)</f>
        <v>951.048</v>
      </c>
      <c r="D1438">
        <f>VLOOKUP(A1438,JSE.JO!A:G,4,0)*VLOOKUP(A1438,'ZAR_USD Historical Data'!A:F,5,0)</f>
        <v>894.83489999999995</v>
      </c>
      <c r="E1438">
        <f>VLOOKUP(A1438,JSE.JO!A:G,5,0)*VLOOKUP(A1438,'ZAR_USD Historical Data'!A:F,2,0)</f>
        <v>930.75</v>
      </c>
      <c r="F1438">
        <f>VLOOKUP(A1438,JSE.JO!A:G,6,0)*VLOOKUP(A1438,'ZAR_USD Historical Data'!A:F,2,0)</f>
        <v>712.20123484160001</v>
      </c>
      <c r="G1438">
        <f>VLOOKUP(A1438,JSE.JO!A:G,7,0)</f>
        <v>292042</v>
      </c>
    </row>
    <row r="1439" spans="1:7" x14ac:dyDescent="0.3">
      <c r="A1439" s="1">
        <v>40882</v>
      </c>
      <c r="B1439">
        <f>VLOOKUP(A1439,JSE.JO!A:G,2,0)*VLOOKUP(A1439,'ZAR_USD Historical Data'!A:F,3,0)</f>
        <v>914.73300000000006</v>
      </c>
      <c r="C1439">
        <f>VLOOKUP(A1439,JSE.JO!A:G,3,0)*VLOOKUP(JSE.JO_USD!A1439,'ZAR_USD Historical Data'!A:F,4,0)</f>
        <v>979.68</v>
      </c>
      <c r="D1439">
        <f>VLOOKUP(A1439,JSE.JO!A:G,4,0)*VLOOKUP(A1439,'ZAR_USD Historical Data'!A:F,5,0)</f>
        <v>908.10450000000003</v>
      </c>
      <c r="E1439">
        <f>VLOOKUP(A1439,JSE.JO!A:G,5,0)*VLOOKUP(A1439,'ZAR_USD Historical Data'!A:F,2,0)</f>
        <v>946.03140000000008</v>
      </c>
      <c r="F1439">
        <f>VLOOKUP(A1439,JSE.JO!A:G,6,0)*VLOOKUP(A1439,'ZAR_USD Historical Data'!A:F,2,0)</f>
        <v>723.89448459359994</v>
      </c>
      <c r="G1439">
        <f>VLOOKUP(A1439,JSE.JO!A:G,7,0)</f>
        <v>521918</v>
      </c>
    </row>
    <row r="1440" spans="1:7" x14ac:dyDescent="0.3">
      <c r="A1440" s="1">
        <v>40883</v>
      </c>
      <c r="B1440">
        <f>VLOOKUP(A1440,JSE.JO!A:G,2,0)*VLOOKUP(A1440,'ZAR_USD Historical Data'!A:F,3,0)</f>
        <v>940.16250000000002</v>
      </c>
      <c r="C1440">
        <f>VLOOKUP(A1440,JSE.JO!A:G,3,0)*VLOOKUP(JSE.JO_USD!A1440,'ZAR_USD Historical Data'!A:F,4,0)</f>
        <v>967.19999999999993</v>
      </c>
      <c r="D1440">
        <f>VLOOKUP(A1440,JSE.JO!A:G,4,0)*VLOOKUP(A1440,'ZAR_USD Historical Data'!A:F,5,0)</f>
        <v>930.60719999999992</v>
      </c>
      <c r="E1440">
        <f>VLOOKUP(A1440,JSE.JO!A:G,5,0)*VLOOKUP(A1440,'ZAR_USD Historical Data'!A:F,2,0)</f>
        <v>963.40719999999999</v>
      </c>
      <c r="F1440">
        <f>VLOOKUP(A1440,JSE.JO!A:G,6,0)*VLOOKUP(A1440,'ZAR_USD Historical Data'!A:F,2,0)</f>
        <v>737.19018110920001</v>
      </c>
      <c r="G1440">
        <f>VLOOKUP(A1440,JSE.JO!A:G,7,0)</f>
        <v>291405</v>
      </c>
    </row>
    <row r="1441" spans="1:7" x14ac:dyDescent="0.3">
      <c r="A1441" s="1">
        <v>40884</v>
      </c>
      <c r="B1441">
        <f>VLOOKUP(A1441,JSE.JO!A:G,2,0)*VLOOKUP(A1441,'ZAR_USD Historical Data'!A:F,3,0)</f>
        <v>945.43999999999994</v>
      </c>
      <c r="C1441">
        <f>VLOOKUP(A1441,JSE.JO!A:G,3,0)*VLOOKUP(JSE.JO_USD!A1441,'ZAR_USD Historical Data'!A:F,4,0)</f>
        <v>982.1459000000001</v>
      </c>
      <c r="D1441">
        <f>VLOOKUP(A1441,JSE.JO!A:G,4,0)*VLOOKUP(A1441,'ZAR_USD Historical Data'!A:F,5,0)</f>
        <v>931.76</v>
      </c>
      <c r="E1441">
        <f>VLOOKUP(A1441,JSE.JO!A:G,5,0)*VLOOKUP(A1441,'ZAR_USD Historical Data'!A:F,2,0)</f>
        <v>951.22559999999999</v>
      </c>
      <c r="F1441">
        <f>VLOOKUP(A1441,JSE.JO!A:G,6,0)*VLOOKUP(A1441,'ZAR_USD Historical Data'!A:F,2,0)</f>
        <v>727.8690046367999</v>
      </c>
      <c r="G1441">
        <f>VLOOKUP(A1441,JSE.JO!A:G,7,0)</f>
        <v>637117</v>
      </c>
    </row>
    <row r="1442" spans="1:7" x14ac:dyDescent="0.3">
      <c r="A1442" s="1">
        <v>40885</v>
      </c>
      <c r="B1442">
        <f>VLOOKUP(A1442,JSE.JO!A:G,2,0)*VLOOKUP(A1442,'ZAR_USD Historical Data'!A:F,3,0)</f>
        <v>937.24120000000005</v>
      </c>
      <c r="C1442">
        <f>VLOOKUP(A1442,JSE.JO!A:G,3,0)*VLOOKUP(JSE.JO_USD!A1442,'ZAR_USD Historical Data'!A:F,4,0)</f>
        <v>951.22559999999999</v>
      </c>
      <c r="D1442">
        <f>VLOOKUP(A1442,JSE.JO!A:G,4,0)*VLOOKUP(A1442,'ZAR_USD Historical Data'!A:F,5,0)</f>
        <v>900</v>
      </c>
      <c r="E1442">
        <f>VLOOKUP(A1442,JSE.JO!A:G,5,0)*VLOOKUP(A1442,'ZAR_USD Historical Data'!A:F,2,0)</f>
        <v>916.33299999999997</v>
      </c>
      <c r="F1442">
        <f>VLOOKUP(A1442,JSE.JO!A:G,6,0)*VLOOKUP(A1442,'ZAR_USD Historical Data'!A:F,2,0)</f>
        <v>701.16941745400004</v>
      </c>
      <c r="G1442">
        <f>VLOOKUP(A1442,JSE.JO!A:G,7,0)</f>
        <v>94111</v>
      </c>
    </row>
    <row r="1443" spans="1:7" x14ac:dyDescent="0.3">
      <c r="A1443" s="1">
        <v>40886</v>
      </c>
      <c r="B1443">
        <f>VLOOKUP(A1443,JSE.JO!A:G,2,0)*VLOOKUP(A1443,'ZAR_USD Historical Data'!A:F,3,0)</f>
        <v>912.04000000000008</v>
      </c>
      <c r="C1443">
        <f>VLOOKUP(A1443,JSE.JO!A:G,3,0)*VLOOKUP(JSE.JO_USD!A1443,'ZAR_USD Historical Data'!A:F,4,0)</f>
        <v>935.44499999999994</v>
      </c>
      <c r="D1443">
        <f>VLOOKUP(A1443,JSE.JO!A:G,4,0)*VLOOKUP(A1443,'ZAR_USD Historical Data'!A:F,5,0)</f>
        <v>875.45699999999999</v>
      </c>
      <c r="E1443">
        <f>VLOOKUP(A1443,JSE.JO!A:G,5,0)*VLOOKUP(A1443,'ZAR_USD Historical Data'!A:F,2,0)</f>
        <v>904.76099999999997</v>
      </c>
      <c r="F1443">
        <f>VLOOKUP(A1443,JSE.JO!A:G,6,0)*VLOOKUP(A1443,'ZAR_USD Historical Data'!A:F,2,0)</f>
        <v>692.31470796149995</v>
      </c>
      <c r="G1443">
        <f>VLOOKUP(A1443,JSE.JO!A:G,7,0)</f>
        <v>399736</v>
      </c>
    </row>
    <row r="1444" spans="1:7" x14ac:dyDescent="0.3">
      <c r="A1444" s="1">
        <v>40889</v>
      </c>
      <c r="B1444">
        <f>VLOOKUP(A1444,JSE.JO!A:G,2,0)*VLOOKUP(A1444,'ZAR_USD Historical Data'!A:F,3,0)</f>
        <v>901.32300000000009</v>
      </c>
      <c r="C1444">
        <f>VLOOKUP(A1444,JSE.JO!A:G,3,0)*VLOOKUP(JSE.JO_USD!A1444,'ZAR_USD Historical Data'!A:F,4,0)</f>
        <v>925.52879999999993</v>
      </c>
      <c r="D1444">
        <f>VLOOKUP(A1444,JSE.JO!A:G,4,0)*VLOOKUP(A1444,'ZAR_USD Historical Data'!A:F,5,0)</f>
        <v>875.73800000000006</v>
      </c>
      <c r="E1444">
        <f>VLOOKUP(A1444,JSE.JO!A:G,5,0)*VLOOKUP(A1444,'ZAR_USD Historical Data'!A:F,2,0)</f>
        <v>887.88</v>
      </c>
      <c r="F1444">
        <f>VLOOKUP(A1444,JSE.JO!A:G,6,0)*VLOOKUP(A1444,'ZAR_USD Historical Data'!A:F,2,0)</f>
        <v>679.39754408400006</v>
      </c>
      <c r="G1444">
        <f>VLOOKUP(A1444,JSE.JO!A:G,7,0)</f>
        <v>235898</v>
      </c>
    </row>
    <row r="1445" spans="1:7" x14ac:dyDescent="0.3">
      <c r="A1445" s="1">
        <v>40890</v>
      </c>
      <c r="B1445">
        <f>VLOOKUP(A1445,JSE.JO!A:G,2,0)*VLOOKUP(A1445,'ZAR_USD Historical Data'!A:F,3,0)</f>
        <v>882.31700000000001</v>
      </c>
      <c r="C1445">
        <f>VLOOKUP(A1445,JSE.JO!A:G,3,0)*VLOOKUP(JSE.JO_USD!A1445,'ZAR_USD Historical Data'!A:F,4,0)</f>
        <v>913.34879999999998</v>
      </c>
      <c r="D1445">
        <f>VLOOKUP(A1445,JSE.JO!A:G,4,0)*VLOOKUP(A1445,'ZAR_USD Historical Data'!A:F,5,0)</f>
        <v>862.94899999999996</v>
      </c>
      <c r="E1445">
        <f>VLOOKUP(A1445,JSE.JO!A:G,5,0)*VLOOKUP(A1445,'ZAR_USD Historical Data'!A:F,2,0)</f>
        <v>876.93600000000004</v>
      </c>
      <c r="F1445">
        <f>VLOOKUP(A1445,JSE.JO!A:G,6,0)*VLOOKUP(A1445,'ZAR_USD Historical Data'!A:F,2,0)</f>
        <v>671.02319849740002</v>
      </c>
      <c r="G1445">
        <f>VLOOKUP(A1445,JSE.JO!A:G,7,0)</f>
        <v>392657</v>
      </c>
    </row>
    <row r="1446" spans="1:7" x14ac:dyDescent="0.3">
      <c r="A1446" s="1">
        <v>40891</v>
      </c>
      <c r="B1446">
        <f>VLOOKUP(A1446,JSE.JO!A:G,2,0)*VLOOKUP(A1446,'ZAR_USD Historical Data'!A:F,3,0)</f>
        <v>885.04</v>
      </c>
      <c r="C1446">
        <f>VLOOKUP(A1446,JSE.JO!A:G,3,0)*VLOOKUP(JSE.JO_USD!A1446,'ZAR_USD Historical Data'!A:F,4,0)</f>
        <v>896.57760000000007</v>
      </c>
      <c r="D1446">
        <f>VLOOKUP(A1446,JSE.JO!A:G,4,0)*VLOOKUP(A1446,'ZAR_USD Historical Data'!A:F,5,0)</f>
        <v>834.8424</v>
      </c>
      <c r="E1446">
        <f>VLOOKUP(A1446,JSE.JO!A:G,5,0)*VLOOKUP(A1446,'ZAR_USD Historical Data'!A:F,2,0)</f>
        <v>853.92</v>
      </c>
      <c r="F1446">
        <f>VLOOKUP(A1446,JSE.JO!A:G,6,0)*VLOOKUP(A1446,'ZAR_USD Historical Data'!A:F,2,0)</f>
        <v>653.41170125099995</v>
      </c>
      <c r="G1446">
        <f>VLOOKUP(A1446,JSE.JO!A:G,7,0)</f>
        <v>375561</v>
      </c>
    </row>
    <row r="1447" spans="1:7" x14ac:dyDescent="0.3">
      <c r="A1447" s="1">
        <v>40892</v>
      </c>
      <c r="B1447">
        <f>VLOOKUP(A1447,JSE.JO!A:G,2,0)*VLOOKUP(A1447,'ZAR_USD Historical Data'!A:F,3,0)</f>
        <v>852.48</v>
      </c>
      <c r="C1447">
        <f>VLOOKUP(A1447,JSE.JO!A:G,3,0)*VLOOKUP(JSE.JO_USD!A1447,'ZAR_USD Historical Data'!A:F,4,0)</f>
        <v>895.49</v>
      </c>
      <c r="D1447">
        <f>VLOOKUP(A1447,JSE.JO!A:G,4,0)*VLOOKUP(A1447,'ZAR_USD Historical Data'!A:F,5,0)</f>
        <v>838.96559999999999</v>
      </c>
      <c r="E1447">
        <f>VLOOKUP(A1447,JSE.JO!A:G,5,0)*VLOOKUP(A1447,'ZAR_USD Historical Data'!A:F,2,0)</f>
        <v>867.24</v>
      </c>
      <c r="F1447">
        <f>VLOOKUP(A1447,JSE.JO!A:G,6,0)*VLOOKUP(A1447,'ZAR_USD Historical Data'!A:F,2,0)</f>
        <v>663.6039223176</v>
      </c>
      <c r="G1447">
        <f>VLOOKUP(A1447,JSE.JO!A:G,7,0)</f>
        <v>1711377</v>
      </c>
    </row>
    <row r="1448" spans="1:7" x14ac:dyDescent="0.3">
      <c r="A1448" s="1">
        <v>40893</v>
      </c>
      <c r="B1448">
        <f>VLOOKUP(A1448,JSE.JO!A:G,2,0)*VLOOKUP(A1448,'ZAR_USD Historical Data'!A:F,3,0)</f>
        <v>865.78</v>
      </c>
      <c r="C1448">
        <f>VLOOKUP(A1448,JSE.JO!A:G,3,0)*VLOOKUP(JSE.JO_USD!A1448,'ZAR_USD Historical Data'!A:F,4,0)</f>
        <v>880.38</v>
      </c>
      <c r="D1448">
        <f>VLOOKUP(A1448,JSE.JO!A:G,4,0)*VLOOKUP(A1448,'ZAR_USD Historical Data'!A:F,5,0)</f>
        <v>861.4</v>
      </c>
      <c r="E1448">
        <f>VLOOKUP(A1448,JSE.JO!A:G,5,0)*VLOOKUP(A1448,'ZAR_USD Historical Data'!A:F,2,0)</f>
        <v>870.89</v>
      </c>
      <c r="F1448">
        <f>VLOOKUP(A1448,JSE.JO!A:G,6,0)*VLOOKUP(A1448,'ZAR_USD Historical Data'!A:F,2,0)</f>
        <v>666.39686811859997</v>
      </c>
      <c r="G1448">
        <f>VLOOKUP(A1448,JSE.JO!A:G,7,0)</f>
        <v>0</v>
      </c>
    </row>
    <row r="1449" spans="1:7" x14ac:dyDescent="0.3">
      <c r="A1449" s="1">
        <v>40896</v>
      </c>
      <c r="B1449">
        <f>VLOOKUP(A1449,JSE.JO!A:G,2,0)*VLOOKUP(A1449,'ZAR_USD Historical Data'!A:F,3,0)</f>
        <v>870.16</v>
      </c>
      <c r="C1449">
        <f>VLOOKUP(A1449,JSE.JO!A:G,3,0)*VLOOKUP(JSE.JO_USD!A1449,'ZAR_USD Historical Data'!A:F,4,0)</f>
        <v>876</v>
      </c>
      <c r="D1449">
        <f>VLOOKUP(A1449,JSE.JO!A:G,4,0)*VLOOKUP(A1449,'ZAR_USD Historical Data'!A:F,5,0)</f>
        <v>824.45609999999999</v>
      </c>
      <c r="E1449">
        <f>VLOOKUP(A1449,JSE.JO!A:G,5,0)*VLOOKUP(A1449,'ZAR_USD Historical Data'!A:F,2,0)</f>
        <v>841.44899999999996</v>
      </c>
      <c r="F1449">
        <f>VLOOKUP(A1449,JSE.JO!A:G,6,0)*VLOOKUP(A1449,'ZAR_USD Historical Data'!A:F,2,0)</f>
        <v>643.86884916199995</v>
      </c>
      <c r="G1449">
        <f>VLOOKUP(A1449,JSE.JO!A:G,7,0)</f>
        <v>798801</v>
      </c>
    </row>
    <row r="1450" spans="1:7" x14ac:dyDescent="0.3">
      <c r="A1450" s="1">
        <v>40897</v>
      </c>
      <c r="B1450">
        <f>VLOOKUP(A1450,JSE.JO!A:G,2,0)*VLOOKUP(A1450,'ZAR_USD Historical Data'!A:F,3,0)</f>
        <v>855.36</v>
      </c>
      <c r="C1450">
        <f>VLOOKUP(A1450,JSE.JO!A:G,3,0)*VLOOKUP(JSE.JO_USD!A1450,'ZAR_USD Historical Data'!A:F,4,0)</f>
        <v>879.84</v>
      </c>
      <c r="D1450">
        <f>VLOOKUP(A1450,JSE.JO!A:G,4,0)*VLOOKUP(A1450,'ZAR_USD Historical Data'!A:F,5,0)</f>
        <v>838.62869999999998</v>
      </c>
      <c r="E1450">
        <f>VLOOKUP(A1450,JSE.JO!A:G,5,0)*VLOOKUP(A1450,'ZAR_USD Historical Data'!A:F,2,0)</f>
        <v>864.07</v>
      </c>
      <c r="F1450">
        <f>VLOOKUP(A1450,JSE.JO!A:G,6,0)*VLOOKUP(A1450,'ZAR_USD Historical Data'!A:F,2,0)</f>
        <v>661.17827289720003</v>
      </c>
      <c r="G1450">
        <f>VLOOKUP(A1450,JSE.JO!A:G,7,0)</f>
        <v>790456</v>
      </c>
    </row>
    <row r="1451" spans="1:7" x14ac:dyDescent="0.3">
      <c r="A1451" s="1">
        <v>40898</v>
      </c>
      <c r="B1451">
        <f>VLOOKUP(A1451,JSE.JO!A:G,2,0)*VLOOKUP(A1451,'ZAR_USD Historical Data'!A:F,3,0)</f>
        <v>870.87</v>
      </c>
      <c r="C1451">
        <f>VLOOKUP(A1451,JSE.JO!A:G,3,0)*VLOOKUP(JSE.JO_USD!A1451,'ZAR_USD Historical Data'!A:F,4,0)</f>
        <v>893.13279999999997</v>
      </c>
      <c r="D1451">
        <f>VLOOKUP(A1451,JSE.JO!A:G,4,0)*VLOOKUP(A1451,'ZAR_USD Historical Data'!A:F,5,0)</f>
        <v>830.13120000000004</v>
      </c>
      <c r="E1451">
        <f>VLOOKUP(A1451,JSE.JO!A:G,5,0)*VLOOKUP(A1451,'ZAR_USD Historical Data'!A:F,2,0)</f>
        <v>848.4</v>
      </c>
      <c r="F1451">
        <f>VLOOKUP(A1451,JSE.JO!A:G,6,0)*VLOOKUP(A1451,'ZAR_USD Historical Data'!A:F,2,0)</f>
        <v>649.18785641880004</v>
      </c>
      <c r="G1451">
        <f>VLOOKUP(A1451,JSE.JO!A:G,7,0)</f>
        <v>2874997</v>
      </c>
    </row>
    <row r="1452" spans="1:7" x14ac:dyDescent="0.3">
      <c r="A1452" s="1">
        <v>40899</v>
      </c>
      <c r="B1452">
        <f>VLOOKUP(A1452,JSE.JO!A:G,2,0)*VLOOKUP(A1452,'ZAR_USD Historical Data'!A:F,3,0)</f>
        <v>840.94999999999993</v>
      </c>
      <c r="C1452">
        <f>VLOOKUP(A1452,JSE.JO!A:G,3,0)*VLOOKUP(JSE.JO_USD!A1452,'ZAR_USD Historical Data'!A:F,4,0)</f>
        <v>874.72</v>
      </c>
      <c r="D1452">
        <f>VLOOKUP(A1452,JSE.JO!A:G,4,0)*VLOOKUP(A1452,'ZAR_USD Historical Data'!A:F,5,0)</f>
        <v>835.39</v>
      </c>
      <c r="E1452">
        <f>VLOOKUP(A1452,JSE.JO!A:G,5,0)*VLOOKUP(A1452,'ZAR_USD Historical Data'!A:F,2,0)</f>
        <v>860.28800000000001</v>
      </c>
      <c r="F1452">
        <f>VLOOKUP(A1452,JSE.JO!A:G,6,0)*VLOOKUP(A1452,'ZAR_USD Historical Data'!A:F,2,0)</f>
        <v>658.28441883620008</v>
      </c>
      <c r="G1452">
        <f>VLOOKUP(A1452,JSE.JO!A:G,7,0)</f>
        <v>1125248</v>
      </c>
    </row>
    <row r="1453" spans="1:7" x14ac:dyDescent="0.3">
      <c r="A1453" s="1">
        <v>40900</v>
      </c>
      <c r="B1453">
        <f>VLOOKUP(A1453,JSE.JO!A:G,2,0)*VLOOKUP(A1453,'ZAR_USD Historical Data'!A:F,3,0)</f>
        <v>847.20499999999993</v>
      </c>
      <c r="C1453">
        <f>VLOOKUP(A1453,JSE.JO!A:G,3,0)*VLOOKUP(JSE.JO_USD!A1453,'ZAR_USD Historical Data'!A:F,4,0)</f>
        <v>872.6848</v>
      </c>
      <c r="D1453">
        <f>VLOOKUP(A1453,JSE.JO!A:G,4,0)*VLOOKUP(A1453,'ZAR_USD Historical Data'!A:F,5,0)</f>
        <v>839.86099999999999</v>
      </c>
      <c r="E1453">
        <f>VLOOKUP(A1453,JSE.JO!A:G,5,0)*VLOOKUP(A1453,'ZAR_USD Historical Data'!A:F,2,0)</f>
        <v>858.2</v>
      </c>
      <c r="F1453">
        <f>VLOOKUP(A1453,JSE.JO!A:G,6,0)*VLOOKUP(A1453,'ZAR_USD Historical Data'!A:F,2,0)</f>
        <v>656.68672604740004</v>
      </c>
      <c r="G1453">
        <f>VLOOKUP(A1453,JSE.JO!A:G,7,0)</f>
        <v>729605</v>
      </c>
    </row>
    <row r="1454" spans="1:7" x14ac:dyDescent="0.3">
      <c r="A1454" s="1">
        <v>40903</v>
      </c>
      <c r="B1454">
        <f>VLOOKUP(A1454,JSE.JO!A:G,2,0)*VLOOKUP(A1454,'ZAR_USD Historical Data'!A:F,3,0)</f>
        <v>856.1</v>
      </c>
      <c r="C1454">
        <f>VLOOKUP(A1454,JSE.JO!A:G,3,0)*VLOOKUP(JSE.JO_USD!A1454,'ZAR_USD Historical Data'!A:F,4,0)</f>
        <v>863.8</v>
      </c>
      <c r="D1454">
        <f>VLOOKUP(A1454,JSE.JO!A:G,4,0)*VLOOKUP(A1454,'ZAR_USD Historical Data'!A:F,5,0)</f>
        <v>850.5</v>
      </c>
      <c r="E1454">
        <f>VLOOKUP(A1454,JSE.JO!A:G,5,0)*VLOOKUP(A1454,'ZAR_USD Historical Data'!A:F,2,0)</f>
        <v>858.2</v>
      </c>
      <c r="F1454">
        <f>VLOOKUP(A1454,JSE.JO!A:G,6,0)*VLOOKUP(A1454,'ZAR_USD Historical Data'!A:F,2,0)</f>
        <v>656.68672604740004</v>
      </c>
      <c r="G1454">
        <f>VLOOKUP(A1454,JSE.JO!A:G,7,0)</f>
        <v>0</v>
      </c>
    </row>
    <row r="1455" spans="1:7" x14ac:dyDescent="0.3">
      <c r="A1455" s="1">
        <v>40904</v>
      </c>
      <c r="B1455">
        <f>VLOOKUP(A1455,JSE.JO!A:G,2,0)*VLOOKUP(A1455,'ZAR_USD Historical Data'!A:F,3,0)</f>
        <v>855.4</v>
      </c>
      <c r="C1455">
        <f>VLOOKUP(A1455,JSE.JO!A:G,3,0)*VLOOKUP(JSE.JO_USD!A1455,'ZAR_USD Historical Data'!A:F,4,0)</f>
        <v>864.5</v>
      </c>
      <c r="D1455">
        <f>VLOOKUP(A1455,JSE.JO!A:G,4,0)*VLOOKUP(A1455,'ZAR_USD Historical Data'!A:F,5,0)</f>
        <v>850.5</v>
      </c>
      <c r="E1455">
        <f>VLOOKUP(A1455,JSE.JO!A:G,5,0)*VLOOKUP(A1455,'ZAR_USD Historical Data'!A:F,2,0)</f>
        <v>860.3</v>
      </c>
      <c r="F1455">
        <f>VLOOKUP(A1455,JSE.JO!A:G,6,0)*VLOOKUP(A1455,'ZAR_USD Historical Data'!A:F,2,0)</f>
        <v>658.29362668210001</v>
      </c>
      <c r="G1455">
        <f>VLOOKUP(A1455,JSE.JO!A:G,7,0)</f>
        <v>0</v>
      </c>
    </row>
    <row r="1456" spans="1:7" x14ac:dyDescent="0.3">
      <c r="A1456" s="1">
        <v>40905</v>
      </c>
      <c r="B1456">
        <f>VLOOKUP(A1456,JSE.JO!A:G,2,0)*VLOOKUP(A1456,'ZAR_USD Historical Data'!A:F,3,0)</f>
        <v>858.9</v>
      </c>
      <c r="C1456">
        <f>VLOOKUP(A1456,JSE.JO!A:G,3,0)*VLOOKUP(JSE.JO_USD!A1456,'ZAR_USD Historical Data'!A:F,4,0)</f>
        <v>887.44799999999998</v>
      </c>
      <c r="D1456">
        <f>VLOOKUP(A1456,JSE.JO!A:G,4,0)*VLOOKUP(A1456,'ZAR_USD Historical Data'!A:F,5,0)</f>
        <v>841.46399999999994</v>
      </c>
      <c r="E1456">
        <f>VLOOKUP(A1456,JSE.JO!A:G,5,0)*VLOOKUP(A1456,'ZAR_USD Historical Data'!A:F,2,0)</f>
        <v>856.25400000000002</v>
      </c>
      <c r="F1456">
        <f>VLOOKUP(A1456,JSE.JO!A:G,6,0)*VLOOKUP(A1456,'ZAR_USD Historical Data'!A:F,2,0)</f>
        <v>655.1975861886001</v>
      </c>
      <c r="G1456">
        <f>VLOOKUP(A1456,JSE.JO!A:G,7,0)</f>
        <v>409075</v>
      </c>
    </row>
    <row r="1457" spans="1:7" x14ac:dyDescent="0.3">
      <c r="A1457" s="1">
        <v>40906</v>
      </c>
      <c r="B1457">
        <f>VLOOKUP(A1457,JSE.JO!A:G,2,0)*VLOOKUP(A1457,'ZAR_USD Historical Data'!A:F,3,0)</f>
        <v>854.84799999999996</v>
      </c>
      <c r="C1457">
        <f>VLOOKUP(A1457,JSE.JO!A:G,3,0)*VLOOKUP(JSE.JO_USD!A1457,'ZAR_USD Historical Data'!A:F,4,0)</f>
        <v>880.36200000000008</v>
      </c>
      <c r="D1457">
        <f>VLOOKUP(A1457,JSE.JO!A:G,4,0)*VLOOKUP(A1457,'ZAR_USD Historical Data'!A:F,5,0)</f>
        <v>846.3</v>
      </c>
      <c r="E1457">
        <f>VLOOKUP(A1457,JSE.JO!A:G,5,0)*VLOOKUP(A1457,'ZAR_USD Historical Data'!A:F,2,0)</f>
        <v>859.24799999999993</v>
      </c>
      <c r="F1457">
        <f>VLOOKUP(A1457,JSE.JO!A:G,6,0)*VLOOKUP(A1457,'ZAR_USD Historical Data'!A:F,2,0)</f>
        <v>657.48857345279998</v>
      </c>
      <c r="G1457">
        <f>VLOOKUP(A1457,JSE.JO!A:G,7,0)</f>
        <v>167532</v>
      </c>
    </row>
    <row r="1458" spans="1:7" x14ac:dyDescent="0.3">
      <c r="A1458" s="1">
        <v>40907</v>
      </c>
      <c r="B1458">
        <f>VLOOKUP(A1458,JSE.JO!A:G,2,0)*VLOOKUP(A1458,'ZAR_USD Historical Data'!A:F,3,0)</f>
        <v>863.85749999999996</v>
      </c>
      <c r="C1458">
        <f>VLOOKUP(A1458,JSE.JO!A:G,3,0)*VLOOKUP(JSE.JO_USD!A1458,'ZAR_USD Historical Data'!A:F,4,0)</f>
        <v>885.8175</v>
      </c>
      <c r="D1458">
        <f>VLOOKUP(A1458,JSE.JO!A:G,4,0)*VLOOKUP(A1458,'ZAR_USD Historical Data'!A:F,5,0)</f>
        <v>850.04279999999994</v>
      </c>
      <c r="E1458">
        <f>VLOOKUP(A1458,JSE.JO!A:G,5,0)*VLOOKUP(A1458,'ZAR_USD Historical Data'!A:F,2,0)</f>
        <v>877.56000000000006</v>
      </c>
      <c r="F1458">
        <f>VLOOKUP(A1458,JSE.JO!A:G,6,0)*VLOOKUP(A1458,'ZAR_USD Historical Data'!A:F,2,0)</f>
        <v>671.50069457760003</v>
      </c>
      <c r="G1458">
        <f>VLOOKUP(A1458,JSE.JO!A:G,7,0)</f>
        <v>54894</v>
      </c>
    </row>
    <row r="1459" spans="1:7" x14ac:dyDescent="0.3">
      <c r="A1459" s="1">
        <v>40910</v>
      </c>
      <c r="B1459">
        <f>VLOOKUP(A1459,JSE.JO!A:G,2,0)*VLOOKUP(A1459,'ZAR_USD Historical Data'!A:F,3,0)</f>
        <v>876.85</v>
      </c>
      <c r="C1459">
        <f>VLOOKUP(A1459,JSE.JO!A:G,3,0)*VLOOKUP(JSE.JO_USD!A1459,'ZAR_USD Historical Data'!A:F,4,0)</f>
        <v>881.82</v>
      </c>
      <c r="D1459">
        <f>VLOOKUP(A1459,JSE.JO!A:G,4,0)*VLOOKUP(A1459,'ZAR_USD Historical Data'!A:F,5,0)</f>
        <v>871.88</v>
      </c>
      <c r="E1459">
        <f>VLOOKUP(A1459,JSE.JO!A:G,5,0)*VLOOKUP(A1459,'ZAR_USD Historical Data'!A:F,2,0)</f>
        <v>878.9799999999999</v>
      </c>
      <c r="F1459">
        <f>VLOOKUP(A1459,JSE.JO!A:G,6,0)*VLOOKUP(A1459,'ZAR_USD Historical Data'!A:F,2,0)</f>
        <v>672.58726528080001</v>
      </c>
      <c r="G1459">
        <f>VLOOKUP(A1459,JSE.JO!A:G,7,0)</f>
        <v>0</v>
      </c>
    </row>
    <row r="1460" spans="1:7" x14ac:dyDescent="0.3">
      <c r="A1460" s="1">
        <v>40911</v>
      </c>
      <c r="B1460">
        <f>VLOOKUP(A1460,JSE.JO!A:G,2,0)*VLOOKUP(A1460,'ZAR_USD Historical Data'!A:F,3,0)</f>
        <v>884.976</v>
      </c>
      <c r="C1460">
        <f>VLOOKUP(A1460,JSE.JO!A:G,3,0)*VLOOKUP(JSE.JO_USD!A1460,'ZAR_USD Historical Data'!A:F,4,0)</f>
        <v>894.9085</v>
      </c>
      <c r="D1460">
        <f>VLOOKUP(A1460,JSE.JO!A:G,4,0)*VLOOKUP(A1460,'ZAR_USD Historical Data'!A:F,5,0)</f>
        <v>874.18769999999995</v>
      </c>
      <c r="E1460">
        <f>VLOOKUP(A1460,JSE.JO!A:G,5,0)*VLOOKUP(A1460,'ZAR_USD Historical Data'!A:F,2,0)</f>
        <v>885.98</v>
      </c>
      <c r="F1460">
        <f>VLOOKUP(A1460,JSE.JO!A:G,6,0)*VLOOKUP(A1460,'ZAR_USD Historical Data'!A:F,2,0)</f>
        <v>677.943662152</v>
      </c>
      <c r="G1460">
        <f>VLOOKUP(A1460,JSE.JO!A:G,7,0)</f>
        <v>151659</v>
      </c>
    </row>
    <row r="1461" spans="1:7" x14ac:dyDescent="0.3">
      <c r="A1461" s="1">
        <v>40912</v>
      </c>
      <c r="B1461">
        <f>VLOOKUP(A1461,JSE.JO!A:G,2,0)*VLOOKUP(A1461,'ZAR_USD Historical Data'!A:F,3,0)</f>
        <v>886.4079999999999</v>
      </c>
      <c r="C1461">
        <f>VLOOKUP(A1461,JSE.JO!A:G,3,0)*VLOOKUP(JSE.JO_USD!A1461,'ZAR_USD Historical Data'!A:F,4,0)</f>
        <v>897.96469999999999</v>
      </c>
      <c r="D1461">
        <f>VLOOKUP(A1461,JSE.JO!A:G,4,0)*VLOOKUP(A1461,'ZAR_USD Historical Data'!A:F,5,0)</f>
        <v>864.10799999999995</v>
      </c>
      <c r="E1461">
        <f>VLOOKUP(A1461,JSE.JO!A:G,5,0)*VLOOKUP(A1461,'ZAR_USD Historical Data'!A:F,2,0)</f>
        <v>886.32</v>
      </c>
      <c r="F1461">
        <f>VLOOKUP(A1461,JSE.JO!A:G,6,0)*VLOOKUP(A1461,'ZAR_USD Historical Data'!A:F,2,0)</f>
        <v>678.20388215849994</v>
      </c>
      <c r="G1461">
        <f>VLOOKUP(A1461,JSE.JO!A:G,7,0)</f>
        <v>1412173</v>
      </c>
    </row>
    <row r="1462" spans="1:7" x14ac:dyDescent="0.3">
      <c r="A1462" s="1">
        <v>40913</v>
      </c>
      <c r="B1462">
        <f>VLOOKUP(A1462,JSE.JO!A:G,2,0)*VLOOKUP(A1462,'ZAR_USD Historical Data'!A:F,3,0)</f>
        <v>873.20449999999994</v>
      </c>
      <c r="C1462">
        <f>VLOOKUP(A1462,JSE.JO!A:G,3,0)*VLOOKUP(JSE.JO_USD!A1462,'ZAR_USD Historical Data'!A:F,4,0)</f>
        <v>887.28640000000007</v>
      </c>
      <c r="D1462">
        <f>VLOOKUP(A1462,JSE.JO!A:G,4,0)*VLOOKUP(A1462,'ZAR_USD Historical Data'!A:F,5,0)</f>
        <v>856.86299999999994</v>
      </c>
      <c r="E1462">
        <f>VLOOKUP(A1462,JSE.JO!A:G,5,0)*VLOOKUP(A1462,'ZAR_USD Historical Data'!A:F,2,0)</f>
        <v>877.30200000000002</v>
      </c>
      <c r="F1462">
        <f>VLOOKUP(A1462,JSE.JO!A:G,6,0)*VLOOKUP(A1462,'ZAR_USD Historical Data'!A:F,2,0)</f>
        <v>671.30327248000003</v>
      </c>
      <c r="G1462">
        <f>VLOOKUP(A1462,JSE.JO!A:G,7,0)</f>
        <v>379324</v>
      </c>
    </row>
    <row r="1463" spans="1:7" x14ac:dyDescent="0.3">
      <c r="A1463" s="1">
        <v>40914</v>
      </c>
      <c r="B1463">
        <f>VLOOKUP(A1463,JSE.JO!A:G,2,0)*VLOOKUP(A1463,'ZAR_USD Historical Data'!A:F,3,0)</f>
        <v>862.91120000000001</v>
      </c>
      <c r="C1463">
        <f>VLOOKUP(A1463,JSE.JO!A:G,3,0)*VLOOKUP(JSE.JO_USD!A1463,'ZAR_USD Historical Data'!A:F,4,0)</f>
        <v>889.2</v>
      </c>
      <c r="D1463">
        <f>VLOOKUP(A1463,JSE.JO!A:G,4,0)*VLOOKUP(A1463,'ZAR_USD Historical Data'!A:F,5,0)</f>
        <v>860.77880000000005</v>
      </c>
      <c r="E1463">
        <f>VLOOKUP(A1463,JSE.JO!A:G,5,0)*VLOOKUP(A1463,'ZAR_USD Historical Data'!A:F,2,0)</f>
        <v>879.84</v>
      </c>
      <c r="F1463">
        <f>VLOOKUP(A1463,JSE.JO!A:G,6,0)*VLOOKUP(A1463,'ZAR_USD Historical Data'!A:F,2,0)</f>
        <v>673.24544597700003</v>
      </c>
      <c r="G1463">
        <f>VLOOKUP(A1463,JSE.JO!A:G,7,0)</f>
        <v>62363</v>
      </c>
    </row>
    <row r="1464" spans="1:7" x14ac:dyDescent="0.3">
      <c r="A1464" s="1">
        <v>40917</v>
      </c>
      <c r="B1464">
        <f>VLOOKUP(A1464,JSE.JO!A:G,2,0)*VLOOKUP(A1464,'ZAR_USD Historical Data'!A:F,3,0)</f>
        <v>872.20980000000009</v>
      </c>
      <c r="C1464">
        <f>VLOOKUP(A1464,JSE.JO!A:G,3,0)*VLOOKUP(JSE.JO_USD!A1464,'ZAR_USD Historical Data'!A:F,4,0)</f>
        <v>887.04000000000008</v>
      </c>
      <c r="D1464">
        <f>VLOOKUP(A1464,JSE.JO!A:G,4,0)*VLOOKUP(A1464,'ZAR_USD Historical Data'!A:F,5,0)</f>
        <v>863.154</v>
      </c>
      <c r="E1464">
        <f>VLOOKUP(A1464,JSE.JO!A:G,5,0)*VLOOKUP(A1464,'ZAR_USD Historical Data'!A:F,2,0)</f>
        <v>879.65499999999997</v>
      </c>
      <c r="F1464">
        <f>VLOOKUP(A1464,JSE.JO!A:G,6,0)*VLOOKUP(A1464,'ZAR_USD Historical Data'!A:F,2,0)</f>
        <v>673.10375207760001</v>
      </c>
      <c r="G1464">
        <f>VLOOKUP(A1464,JSE.JO!A:G,7,0)</f>
        <v>26523</v>
      </c>
    </row>
    <row r="1465" spans="1:7" x14ac:dyDescent="0.3">
      <c r="A1465" s="1">
        <v>40918</v>
      </c>
      <c r="B1465">
        <f>VLOOKUP(A1465,JSE.JO!A:G,2,0)*VLOOKUP(A1465,'ZAR_USD Historical Data'!A:F,3,0)</f>
        <v>875.16</v>
      </c>
      <c r="C1465">
        <f>VLOOKUP(A1465,JSE.JO!A:G,3,0)*VLOOKUP(JSE.JO_USD!A1465,'ZAR_USD Historical Data'!A:F,4,0)</f>
        <v>894.95999999999992</v>
      </c>
      <c r="D1465">
        <f>VLOOKUP(A1465,JSE.JO!A:G,4,0)*VLOOKUP(A1465,'ZAR_USD Historical Data'!A:F,5,0)</f>
        <v>870.15499999999997</v>
      </c>
      <c r="E1465">
        <f>VLOOKUP(A1465,JSE.JO!A:G,5,0)*VLOOKUP(A1465,'ZAR_USD Historical Data'!A:F,2,0)</f>
        <v>887.04000000000008</v>
      </c>
      <c r="F1465">
        <f>VLOOKUP(A1465,JSE.JO!A:G,6,0)*VLOOKUP(A1465,'ZAR_USD Historical Data'!A:F,2,0)</f>
        <v>678.75481951200004</v>
      </c>
      <c r="G1465">
        <f>VLOOKUP(A1465,JSE.JO!A:G,7,0)</f>
        <v>589953</v>
      </c>
    </row>
    <row r="1466" spans="1:7" x14ac:dyDescent="0.3">
      <c r="A1466" s="1">
        <v>40919</v>
      </c>
      <c r="B1466">
        <f>VLOOKUP(A1466,JSE.JO!A:G,2,0)*VLOOKUP(A1466,'ZAR_USD Historical Data'!A:F,3,0)</f>
        <v>885.6</v>
      </c>
      <c r="C1466">
        <f>VLOOKUP(A1466,JSE.JO!A:G,3,0)*VLOOKUP(JSE.JO_USD!A1466,'ZAR_USD Historical Data'!A:F,4,0)</f>
        <v>922.92899999999997</v>
      </c>
      <c r="D1466">
        <f>VLOOKUP(A1466,JSE.JO!A:G,4,0)*VLOOKUP(A1466,'ZAR_USD Historical Data'!A:F,5,0)</f>
        <v>872.33160000000009</v>
      </c>
      <c r="E1466">
        <f>VLOOKUP(A1466,JSE.JO!A:G,5,0)*VLOOKUP(A1466,'ZAR_USD Historical Data'!A:F,2,0)</f>
        <v>895.375</v>
      </c>
      <c r="F1466">
        <f>VLOOKUP(A1466,JSE.JO!A:G,6,0)*VLOOKUP(A1466,'ZAR_USD Historical Data'!A:F,2,0)</f>
        <v>685.13259201400001</v>
      </c>
      <c r="G1466">
        <f>VLOOKUP(A1466,JSE.JO!A:G,7,0)</f>
        <v>121444</v>
      </c>
    </row>
    <row r="1467" spans="1:7" x14ac:dyDescent="0.3">
      <c r="A1467" s="1">
        <v>40920</v>
      </c>
      <c r="B1467">
        <f>VLOOKUP(A1467,JSE.JO!A:G,2,0)*VLOOKUP(A1467,'ZAR_USD Historical Data'!A:F,3,0)</f>
        <v>900.09</v>
      </c>
      <c r="C1467">
        <f>VLOOKUP(A1467,JSE.JO!A:G,3,0)*VLOOKUP(JSE.JO_USD!A1467,'ZAR_USD Historical Data'!A:F,4,0)</f>
        <v>918.5</v>
      </c>
      <c r="D1467">
        <f>VLOOKUP(A1467,JSE.JO!A:G,4,0)*VLOOKUP(A1467,'ZAR_USD Historical Data'!A:F,5,0)</f>
        <v>890.80200000000002</v>
      </c>
      <c r="E1467">
        <f>VLOOKUP(A1467,JSE.JO!A:G,5,0)*VLOOKUP(A1467,'ZAR_USD Historical Data'!A:F,2,0)</f>
        <v>905.91480000000001</v>
      </c>
      <c r="F1467">
        <f>VLOOKUP(A1467,JSE.JO!A:G,6,0)*VLOOKUP(A1467,'ZAR_USD Historical Data'!A:F,2,0)</f>
        <v>693.197617734</v>
      </c>
      <c r="G1467">
        <f>VLOOKUP(A1467,JSE.JO!A:G,7,0)</f>
        <v>161513</v>
      </c>
    </row>
    <row r="1468" spans="1:7" x14ac:dyDescent="0.3">
      <c r="A1468" s="1">
        <v>40921</v>
      </c>
      <c r="B1468">
        <f>VLOOKUP(A1468,JSE.JO!A:G,2,0)*VLOOKUP(A1468,'ZAR_USD Historical Data'!A:F,3,0)</f>
        <v>911.4</v>
      </c>
      <c r="C1468">
        <f>VLOOKUP(A1468,JSE.JO!A:G,3,0)*VLOOKUP(JSE.JO_USD!A1468,'ZAR_USD Historical Data'!A:F,4,0)</f>
        <v>918.01499999999999</v>
      </c>
      <c r="D1468">
        <f>VLOOKUP(A1468,JSE.JO!A:G,4,0)*VLOOKUP(A1468,'ZAR_USD Historical Data'!A:F,5,0)</f>
        <v>880.39700000000005</v>
      </c>
      <c r="E1468">
        <f>VLOOKUP(A1468,JSE.JO!A:G,5,0)*VLOOKUP(A1468,'ZAR_USD Historical Data'!A:F,2,0)</f>
        <v>897.0471</v>
      </c>
      <c r="F1468">
        <f>VLOOKUP(A1468,JSE.JO!A:G,6,0)*VLOOKUP(A1468,'ZAR_USD Historical Data'!A:F,2,0)</f>
        <v>686.41204254850004</v>
      </c>
      <c r="G1468">
        <f>VLOOKUP(A1468,JSE.JO!A:G,7,0)</f>
        <v>45439</v>
      </c>
    </row>
    <row r="1469" spans="1:7" x14ac:dyDescent="0.3">
      <c r="A1469" s="1">
        <v>40924</v>
      </c>
      <c r="B1469">
        <f>VLOOKUP(A1469,JSE.JO!A:G,2,0)*VLOOKUP(A1469,'ZAR_USD Historical Data'!A:F,3,0)</f>
        <v>892.06000000000006</v>
      </c>
      <c r="C1469">
        <f>VLOOKUP(A1469,JSE.JO!A:G,3,0)*VLOOKUP(JSE.JO_USD!A1469,'ZAR_USD Historical Data'!A:F,4,0)</f>
        <v>908.41200000000003</v>
      </c>
      <c r="D1469">
        <f>VLOOKUP(A1469,JSE.JO!A:G,4,0)*VLOOKUP(A1469,'ZAR_USD Historical Data'!A:F,5,0)</f>
        <v>884.15359999999998</v>
      </c>
      <c r="E1469">
        <f>VLOOKUP(A1469,JSE.JO!A:G,5,0)*VLOOKUP(A1469,'ZAR_USD Historical Data'!A:F,2,0)</f>
        <v>902.55600000000004</v>
      </c>
      <c r="F1469">
        <f>VLOOKUP(A1469,JSE.JO!A:G,6,0)*VLOOKUP(A1469,'ZAR_USD Historical Data'!A:F,2,0)</f>
        <v>690.62738209290001</v>
      </c>
      <c r="G1469">
        <f>VLOOKUP(A1469,JSE.JO!A:G,7,0)</f>
        <v>171024</v>
      </c>
    </row>
    <row r="1470" spans="1:7" x14ac:dyDescent="0.3">
      <c r="A1470" s="1">
        <v>40925</v>
      </c>
      <c r="B1470">
        <f>VLOOKUP(A1470,JSE.JO!A:G,2,0)*VLOOKUP(A1470,'ZAR_USD Historical Data'!A:F,3,0)</f>
        <v>904.78499999999997</v>
      </c>
      <c r="C1470">
        <f>VLOOKUP(A1470,JSE.JO!A:G,3,0)*VLOOKUP(JSE.JO_USD!A1470,'ZAR_USD Historical Data'!A:F,4,0)</f>
        <v>930.61889999999994</v>
      </c>
      <c r="D1470">
        <f>VLOOKUP(A1470,JSE.JO!A:G,4,0)*VLOOKUP(A1470,'ZAR_USD Historical Data'!A:F,5,0)</f>
        <v>901.11</v>
      </c>
      <c r="E1470">
        <f>VLOOKUP(A1470,JSE.JO!A:G,5,0)*VLOOKUP(A1470,'ZAR_USD Historical Data'!A:F,2,0)</f>
        <v>920.56</v>
      </c>
      <c r="F1470">
        <f>VLOOKUP(A1470,JSE.JO!A:G,6,0)*VLOOKUP(A1470,'ZAR_USD Historical Data'!A:F,2,0)</f>
        <v>704.40388423799993</v>
      </c>
      <c r="G1470">
        <f>VLOOKUP(A1470,JSE.JO!A:G,7,0)</f>
        <v>359970</v>
      </c>
    </row>
    <row r="1471" spans="1:7" x14ac:dyDescent="0.3">
      <c r="A1471" s="1">
        <v>40926</v>
      </c>
      <c r="B1471">
        <f>VLOOKUP(A1471,JSE.JO!A:G,2,0)*VLOOKUP(A1471,'ZAR_USD Historical Data'!A:F,3,0)</f>
        <v>919.08</v>
      </c>
      <c r="C1471">
        <f>VLOOKUP(A1471,JSE.JO!A:G,3,0)*VLOOKUP(JSE.JO_USD!A1471,'ZAR_USD Historical Data'!A:F,4,0)</f>
        <v>944.87400000000002</v>
      </c>
      <c r="D1471">
        <f>VLOOKUP(A1471,JSE.JO!A:G,4,0)*VLOOKUP(A1471,'ZAR_USD Historical Data'!A:F,5,0)</f>
        <v>911.67919999999992</v>
      </c>
      <c r="E1471">
        <f>VLOOKUP(A1471,JSE.JO!A:G,5,0)*VLOOKUP(A1471,'ZAR_USD Historical Data'!A:F,2,0)</f>
        <v>941.49300000000005</v>
      </c>
      <c r="F1471">
        <f>VLOOKUP(A1471,JSE.JO!A:G,6,0)*VLOOKUP(A1471,'ZAR_USD Historical Data'!A:F,2,0)</f>
        <v>720.42168482400007</v>
      </c>
      <c r="G1471">
        <f>VLOOKUP(A1471,JSE.JO!A:G,7,0)</f>
        <v>556904</v>
      </c>
    </row>
    <row r="1472" spans="1:7" x14ac:dyDescent="0.3">
      <c r="A1472" s="1">
        <v>40927</v>
      </c>
      <c r="B1472">
        <f>VLOOKUP(A1472,JSE.JO!A:G,2,0)*VLOOKUP(A1472,'ZAR_USD Historical Data'!A:F,3,0)</f>
        <v>928.95100000000002</v>
      </c>
      <c r="C1472">
        <f>VLOOKUP(A1472,JSE.JO!A:G,3,0)*VLOOKUP(JSE.JO_USD!A1472,'ZAR_USD Historical Data'!A:F,4,0)</f>
        <v>948.33719999999994</v>
      </c>
      <c r="D1472">
        <f>VLOOKUP(A1472,JSE.JO!A:G,4,0)*VLOOKUP(A1472,'ZAR_USD Historical Data'!A:F,5,0)</f>
        <v>914.88720000000001</v>
      </c>
      <c r="E1472">
        <f>VLOOKUP(A1472,JSE.JO!A:G,5,0)*VLOOKUP(A1472,'ZAR_USD Historical Data'!A:F,2,0)</f>
        <v>941.96699999999987</v>
      </c>
      <c r="F1472">
        <f>VLOOKUP(A1472,JSE.JO!A:G,6,0)*VLOOKUP(A1472,'ZAR_USD Historical Data'!A:F,2,0)</f>
        <v>720.78433665809996</v>
      </c>
      <c r="G1472">
        <f>VLOOKUP(A1472,JSE.JO!A:G,7,0)</f>
        <v>50283</v>
      </c>
    </row>
    <row r="1473" spans="1:7" x14ac:dyDescent="0.3">
      <c r="A1473" s="1">
        <v>40928</v>
      </c>
      <c r="B1473">
        <f>VLOOKUP(A1473,JSE.JO!A:G,2,0)*VLOOKUP(A1473,'ZAR_USD Historical Data'!A:F,3,0)</f>
        <v>937.20999999999992</v>
      </c>
      <c r="C1473">
        <f>VLOOKUP(A1473,JSE.JO!A:G,3,0)*VLOOKUP(JSE.JO_USD!A1473,'ZAR_USD Historical Data'!A:F,4,0)</f>
        <v>947.82999999999993</v>
      </c>
      <c r="D1473">
        <f>VLOOKUP(A1473,JSE.JO!A:G,4,0)*VLOOKUP(A1473,'ZAR_USD Historical Data'!A:F,5,0)</f>
        <v>922.05279999999993</v>
      </c>
      <c r="E1473">
        <f>VLOOKUP(A1473,JSE.JO!A:G,5,0)*VLOOKUP(A1473,'ZAR_USD Historical Data'!A:F,2,0)</f>
        <v>937.56600000000003</v>
      </c>
      <c r="F1473">
        <f>VLOOKUP(A1473,JSE.JO!A:G,6,0)*VLOOKUP(A1473,'ZAR_USD Historical Data'!A:F,2,0)</f>
        <v>717.41680667999992</v>
      </c>
      <c r="G1473">
        <f>VLOOKUP(A1473,JSE.JO!A:G,7,0)</f>
        <v>248395</v>
      </c>
    </row>
    <row r="1474" spans="1:7" x14ac:dyDescent="0.3">
      <c r="A1474" s="1">
        <v>40931</v>
      </c>
      <c r="B1474">
        <f>VLOOKUP(A1474,JSE.JO!A:G,2,0)*VLOOKUP(A1474,'ZAR_USD Historical Data'!A:F,3,0)</f>
        <v>938.87480000000005</v>
      </c>
      <c r="C1474">
        <f>VLOOKUP(A1474,JSE.JO!A:G,3,0)*VLOOKUP(JSE.JO_USD!A1474,'ZAR_USD Historical Data'!A:F,4,0)</f>
        <v>949.37339999999995</v>
      </c>
      <c r="D1474">
        <f>VLOOKUP(A1474,JSE.JO!A:G,4,0)*VLOOKUP(A1474,'ZAR_USD Historical Data'!A:F,5,0)</f>
        <v>925.15499999999997</v>
      </c>
      <c r="E1474">
        <f>VLOOKUP(A1474,JSE.JO!A:G,5,0)*VLOOKUP(A1474,'ZAR_USD Historical Data'!A:F,2,0)</f>
        <v>942.59749999999997</v>
      </c>
      <c r="F1474">
        <f>VLOOKUP(A1474,JSE.JO!A:G,6,0)*VLOOKUP(A1474,'ZAR_USD Historical Data'!A:F,2,0)</f>
        <v>721.26687848409995</v>
      </c>
      <c r="G1474">
        <f>VLOOKUP(A1474,JSE.JO!A:G,7,0)</f>
        <v>167629</v>
      </c>
    </row>
    <row r="1475" spans="1:7" x14ac:dyDescent="0.3">
      <c r="A1475" s="1">
        <v>40932</v>
      </c>
      <c r="B1475">
        <f>VLOOKUP(A1475,JSE.JO!A:G,2,0)*VLOOKUP(A1475,'ZAR_USD Historical Data'!A:F,3,0)</f>
        <v>939.44499999999994</v>
      </c>
      <c r="C1475">
        <f>VLOOKUP(A1475,JSE.JO!A:G,3,0)*VLOOKUP(JSE.JO_USD!A1475,'ZAR_USD Historical Data'!A:F,4,0)</f>
        <v>949.452</v>
      </c>
      <c r="D1475">
        <f>VLOOKUP(A1475,JSE.JO!A:G,4,0)*VLOOKUP(A1475,'ZAR_USD Historical Data'!A:F,5,0)</f>
        <v>903.88679999999999</v>
      </c>
      <c r="E1475">
        <f>VLOOKUP(A1475,JSE.JO!A:G,5,0)*VLOOKUP(A1475,'ZAR_USD Historical Data'!A:F,2,0)</f>
        <v>932.52599999999995</v>
      </c>
      <c r="F1475">
        <f>VLOOKUP(A1475,JSE.JO!A:G,6,0)*VLOOKUP(A1475,'ZAR_USD Historical Data'!A:F,2,0)</f>
        <v>713.56021002</v>
      </c>
      <c r="G1475">
        <f>VLOOKUP(A1475,JSE.JO!A:G,7,0)</f>
        <v>325954</v>
      </c>
    </row>
    <row r="1476" spans="1:7" x14ac:dyDescent="0.3">
      <c r="A1476" s="1">
        <v>40933</v>
      </c>
      <c r="B1476">
        <f>VLOOKUP(A1476,JSE.JO!A:G,2,0)*VLOOKUP(A1476,'ZAR_USD Historical Data'!A:F,3,0)</f>
        <v>937.20999999999992</v>
      </c>
      <c r="C1476">
        <f>VLOOKUP(A1476,JSE.JO!A:G,3,0)*VLOOKUP(JSE.JO_USD!A1476,'ZAR_USD Historical Data'!A:F,4,0)</f>
        <v>950.86170000000004</v>
      </c>
      <c r="D1476">
        <f>VLOOKUP(A1476,JSE.JO!A:G,4,0)*VLOOKUP(A1476,'ZAR_USD Historical Data'!A:F,5,0)</f>
        <v>902.78499999999997</v>
      </c>
      <c r="E1476">
        <f>VLOOKUP(A1476,JSE.JO!A:G,5,0)*VLOOKUP(A1476,'ZAR_USD Historical Data'!A:F,2,0)</f>
        <v>931.245</v>
      </c>
      <c r="F1476">
        <f>VLOOKUP(A1476,JSE.JO!A:G,6,0)*VLOOKUP(A1476,'ZAR_USD Historical Data'!A:F,2,0)</f>
        <v>712.58004002850009</v>
      </c>
      <c r="G1476">
        <f>VLOOKUP(A1476,JSE.JO!A:G,7,0)</f>
        <v>197487</v>
      </c>
    </row>
    <row r="1477" spans="1:7" x14ac:dyDescent="0.3">
      <c r="A1477" s="1">
        <v>40934</v>
      </c>
      <c r="B1477">
        <f>VLOOKUP(A1477,JSE.JO!A:G,2,0)*VLOOKUP(A1477,'ZAR_USD Historical Data'!A:F,3,0)</f>
        <v>924.43319999999994</v>
      </c>
      <c r="C1477">
        <f>VLOOKUP(A1477,JSE.JO!A:G,3,0)*VLOOKUP(JSE.JO_USD!A1477,'ZAR_USD Historical Data'!A:F,4,0)</f>
        <v>957.30119999999988</v>
      </c>
      <c r="D1477">
        <f>VLOOKUP(A1477,JSE.JO!A:G,4,0)*VLOOKUP(A1477,'ZAR_USD Historical Data'!A:F,5,0)</f>
        <v>915.14599999999996</v>
      </c>
      <c r="E1477">
        <f>VLOOKUP(A1477,JSE.JO!A:G,5,0)*VLOOKUP(A1477,'ZAR_USD Historical Data'!A:F,2,0)</f>
        <v>932.21</v>
      </c>
      <c r="F1477">
        <f>VLOOKUP(A1477,JSE.JO!A:G,6,0)*VLOOKUP(A1477,'ZAR_USD Historical Data'!A:F,2,0)</f>
        <v>713.3183575754</v>
      </c>
      <c r="G1477">
        <f>VLOOKUP(A1477,JSE.JO!A:G,7,0)</f>
        <v>355287</v>
      </c>
    </row>
    <row r="1478" spans="1:7" x14ac:dyDescent="0.3">
      <c r="A1478" s="1">
        <v>40935</v>
      </c>
      <c r="B1478">
        <f>VLOOKUP(A1478,JSE.JO!A:G,2,0)*VLOOKUP(A1478,'ZAR_USD Historical Data'!A:F,3,0)</f>
        <v>954.2826</v>
      </c>
      <c r="C1478">
        <f>VLOOKUP(A1478,JSE.JO!A:G,3,0)*VLOOKUP(JSE.JO_USD!A1478,'ZAR_USD Historical Data'!A:F,4,0)</f>
        <v>966.97649999999999</v>
      </c>
      <c r="D1478">
        <f>VLOOKUP(A1478,JSE.JO!A:G,4,0)*VLOOKUP(A1478,'ZAR_USD Historical Data'!A:F,5,0)</f>
        <v>928.71100000000001</v>
      </c>
      <c r="E1478">
        <f>VLOOKUP(A1478,JSE.JO!A:G,5,0)*VLOOKUP(A1478,'ZAR_USD Historical Data'!A:F,2,0)</f>
        <v>959.40269999999987</v>
      </c>
      <c r="F1478">
        <f>VLOOKUP(A1478,JSE.JO!A:G,6,0)*VLOOKUP(A1478,'ZAR_USD Historical Data'!A:F,2,0)</f>
        <v>734.12603299169996</v>
      </c>
      <c r="G1478">
        <f>VLOOKUP(A1478,JSE.JO!A:G,7,0)</f>
        <v>393717</v>
      </c>
    </row>
    <row r="1479" spans="1:7" x14ac:dyDescent="0.3">
      <c r="A1479" s="1">
        <v>40938</v>
      </c>
      <c r="B1479">
        <f>VLOOKUP(A1479,JSE.JO!A:G,2,0)*VLOOKUP(A1479,'ZAR_USD Historical Data'!A:F,3,0)</f>
        <v>960.64199999999994</v>
      </c>
      <c r="C1479">
        <f>VLOOKUP(A1479,JSE.JO!A:G,3,0)*VLOOKUP(JSE.JO_USD!A1479,'ZAR_USD Historical Data'!A:F,4,0)</f>
        <v>974.04700000000003</v>
      </c>
      <c r="D1479">
        <f>VLOOKUP(A1479,JSE.JO!A:G,4,0)*VLOOKUP(A1479,'ZAR_USD Historical Data'!A:F,5,0)</f>
        <v>932.44260000000008</v>
      </c>
      <c r="E1479">
        <f>VLOOKUP(A1479,JSE.JO!A:G,5,0)*VLOOKUP(A1479,'ZAR_USD Historical Data'!A:F,2,0)</f>
        <v>958.27599999999995</v>
      </c>
      <c r="F1479">
        <f>VLOOKUP(A1479,JSE.JO!A:G,6,0)*VLOOKUP(A1479,'ZAR_USD Historical Data'!A:F,2,0)</f>
        <v>733.26386715559988</v>
      </c>
      <c r="G1479">
        <f>VLOOKUP(A1479,JSE.JO!A:G,7,0)</f>
        <v>277831</v>
      </c>
    </row>
    <row r="1480" spans="1:7" x14ac:dyDescent="0.3">
      <c r="A1480" s="1">
        <v>40939</v>
      </c>
      <c r="B1480">
        <f>VLOOKUP(A1480,JSE.JO!A:G,2,0)*VLOOKUP(A1480,'ZAR_USD Historical Data'!A:F,3,0)</f>
        <v>966.72</v>
      </c>
      <c r="C1480">
        <f>VLOOKUP(A1480,JSE.JO!A:G,3,0)*VLOOKUP(JSE.JO_USD!A1480,'ZAR_USD Historical Data'!A:F,4,0)</f>
        <v>1022.9538</v>
      </c>
      <c r="D1480">
        <f>VLOOKUP(A1480,JSE.JO!A:G,4,0)*VLOOKUP(A1480,'ZAR_USD Historical Data'!A:F,5,0)</f>
        <v>948.25280000000009</v>
      </c>
      <c r="E1480">
        <f>VLOOKUP(A1480,JSE.JO!A:G,5,0)*VLOOKUP(A1480,'ZAR_USD Historical Data'!A:F,2,0)</f>
        <v>977.67</v>
      </c>
      <c r="F1480">
        <f>VLOOKUP(A1480,JSE.JO!A:G,6,0)*VLOOKUP(A1480,'ZAR_USD Historical Data'!A:F,2,0)</f>
        <v>748.10394578880005</v>
      </c>
      <c r="G1480">
        <f>VLOOKUP(A1480,JSE.JO!A:G,7,0)</f>
        <v>291352</v>
      </c>
    </row>
    <row r="1481" spans="1:7" x14ac:dyDescent="0.3">
      <c r="A1481" s="1">
        <v>40940</v>
      </c>
      <c r="B1481">
        <f>VLOOKUP(A1481,JSE.JO!A:G,2,0)*VLOOKUP(A1481,'ZAR_USD Historical Data'!A:F,3,0)</f>
        <v>971.55000000000007</v>
      </c>
      <c r="C1481">
        <f>VLOOKUP(A1481,JSE.JO!A:G,3,0)*VLOOKUP(JSE.JO_USD!A1481,'ZAR_USD Historical Data'!A:F,4,0)</f>
        <v>1013.4478</v>
      </c>
      <c r="D1481">
        <f>VLOOKUP(A1481,JSE.JO!A:G,4,0)*VLOOKUP(A1481,'ZAR_USD Historical Data'!A:F,5,0)</f>
        <v>958.99499999999989</v>
      </c>
      <c r="E1481">
        <f>VLOOKUP(A1481,JSE.JO!A:G,5,0)*VLOOKUP(A1481,'ZAR_USD Historical Data'!A:F,2,0)</f>
        <v>984.75</v>
      </c>
      <c r="F1481">
        <f>VLOOKUP(A1481,JSE.JO!A:G,6,0)*VLOOKUP(A1481,'ZAR_USD Historical Data'!A:F,2,0)</f>
        <v>753.52164069000003</v>
      </c>
      <c r="G1481">
        <f>VLOOKUP(A1481,JSE.JO!A:G,7,0)</f>
        <v>231724</v>
      </c>
    </row>
    <row r="1482" spans="1:7" x14ac:dyDescent="0.3">
      <c r="A1482" s="1">
        <v>40941</v>
      </c>
      <c r="B1482">
        <f>VLOOKUP(A1482,JSE.JO!A:G,2,0)*VLOOKUP(A1482,'ZAR_USD Historical Data'!A:F,3,0)</f>
        <v>993.7349999999999</v>
      </c>
      <c r="C1482">
        <f>VLOOKUP(A1482,JSE.JO!A:G,3,0)*VLOOKUP(JSE.JO_USD!A1482,'ZAR_USD Historical Data'!A:F,4,0)</f>
        <v>1033.4548</v>
      </c>
      <c r="D1482">
        <f>VLOOKUP(A1482,JSE.JO!A:G,4,0)*VLOOKUP(A1482,'ZAR_USD Historical Data'!A:F,5,0)</f>
        <v>973.61550000000011</v>
      </c>
      <c r="E1482">
        <f>VLOOKUP(A1482,JSE.JO!A:G,5,0)*VLOOKUP(A1482,'ZAR_USD Historical Data'!A:F,2,0)</f>
        <v>988.74550000000011</v>
      </c>
      <c r="F1482">
        <f>VLOOKUP(A1482,JSE.JO!A:G,6,0)*VLOOKUP(A1482,'ZAR_USD Historical Data'!A:F,2,0)</f>
        <v>756.57883963600011</v>
      </c>
      <c r="G1482">
        <f>VLOOKUP(A1482,JSE.JO!A:G,7,0)</f>
        <v>176383</v>
      </c>
    </row>
    <row r="1483" spans="1:7" x14ac:dyDescent="0.3">
      <c r="A1483" s="1">
        <v>40942</v>
      </c>
      <c r="B1483">
        <f>VLOOKUP(A1483,JSE.JO!A:G,2,0)*VLOOKUP(A1483,'ZAR_USD Historical Data'!A:F,3,0)</f>
        <v>1017.3739999999999</v>
      </c>
      <c r="C1483">
        <f>VLOOKUP(A1483,JSE.JO!A:G,3,0)*VLOOKUP(JSE.JO_USD!A1483,'ZAR_USD Historical Data'!A:F,4,0)</f>
        <v>1035.2909999999999</v>
      </c>
      <c r="D1483">
        <f>VLOOKUP(A1483,JSE.JO!A:G,4,0)*VLOOKUP(A1483,'ZAR_USD Historical Data'!A:F,5,0)</f>
        <v>985.2192</v>
      </c>
      <c r="E1483">
        <f>VLOOKUP(A1483,JSE.JO!A:G,5,0)*VLOOKUP(A1483,'ZAR_USD Historical Data'!A:F,2,0)</f>
        <v>1017.0419999999999</v>
      </c>
      <c r="F1483">
        <f>VLOOKUP(A1483,JSE.JO!A:G,6,0)*VLOOKUP(A1483,'ZAR_USD Historical Data'!A:F,2,0)</f>
        <v>778.23108335699999</v>
      </c>
      <c r="G1483">
        <f>VLOOKUP(A1483,JSE.JO!A:G,7,0)</f>
        <v>250603</v>
      </c>
    </row>
    <row r="1484" spans="1:7" x14ac:dyDescent="0.3">
      <c r="A1484" s="1">
        <v>40945</v>
      </c>
      <c r="B1484">
        <f>VLOOKUP(A1484,JSE.JO!A:G,2,0)*VLOOKUP(A1484,'ZAR_USD Historical Data'!A:F,3,0)</f>
        <v>1026.6960000000001</v>
      </c>
      <c r="C1484">
        <f>VLOOKUP(A1484,JSE.JO!A:G,3,0)*VLOOKUP(JSE.JO_USD!A1484,'ZAR_USD Historical Data'!A:F,4,0)</f>
        <v>1032.1406000000002</v>
      </c>
      <c r="D1484">
        <f>VLOOKUP(A1484,JSE.JO!A:G,4,0)*VLOOKUP(A1484,'ZAR_USD Historical Data'!A:F,5,0)</f>
        <v>979.96559999999988</v>
      </c>
      <c r="E1484">
        <f>VLOOKUP(A1484,JSE.JO!A:G,5,0)*VLOOKUP(A1484,'ZAR_USD Historical Data'!A:F,2,0)</f>
        <v>1024.7958000000001</v>
      </c>
      <c r="F1484">
        <f>VLOOKUP(A1484,JSE.JO!A:G,6,0)*VLOOKUP(A1484,'ZAR_USD Historical Data'!A:F,2,0)</f>
        <v>784.16419304160002</v>
      </c>
      <c r="G1484">
        <f>VLOOKUP(A1484,JSE.JO!A:G,7,0)</f>
        <v>158118</v>
      </c>
    </row>
    <row r="1485" spans="1:7" x14ac:dyDescent="0.3">
      <c r="A1485" s="1">
        <v>40946</v>
      </c>
      <c r="B1485">
        <f>VLOOKUP(A1485,JSE.JO!A:G,2,0)*VLOOKUP(A1485,'ZAR_USD Historical Data'!A:F,3,0)</f>
        <v>1009.0521</v>
      </c>
      <c r="C1485">
        <f>VLOOKUP(A1485,JSE.JO!A:G,3,0)*VLOOKUP(JSE.JO_USD!A1485,'ZAR_USD Historical Data'!A:F,4,0)</f>
        <v>1028.646</v>
      </c>
      <c r="D1485">
        <f>VLOOKUP(A1485,JSE.JO!A:G,4,0)*VLOOKUP(A1485,'ZAR_USD Historical Data'!A:F,5,0)</f>
        <v>993.32</v>
      </c>
      <c r="E1485">
        <f>VLOOKUP(A1485,JSE.JO!A:G,5,0)*VLOOKUP(A1485,'ZAR_USD Historical Data'!A:F,2,0)</f>
        <v>1006.2057</v>
      </c>
      <c r="F1485">
        <f>VLOOKUP(A1485,JSE.JO!A:G,6,0)*VLOOKUP(A1485,'ZAR_USD Historical Data'!A:F,2,0)</f>
        <v>769.93930285679994</v>
      </c>
      <c r="G1485">
        <f>VLOOKUP(A1485,JSE.JO!A:G,7,0)</f>
        <v>87158</v>
      </c>
    </row>
    <row r="1486" spans="1:7" x14ac:dyDescent="0.3">
      <c r="A1486" s="1">
        <v>40947</v>
      </c>
      <c r="B1486">
        <f>VLOOKUP(A1486,JSE.JO!A:G,2,0)*VLOOKUP(A1486,'ZAR_USD Historical Data'!A:F,3,0)</f>
        <v>1024.6132</v>
      </c>
      <c r="C1486">
        <f>VLOOKUP(A1486,JSE.JO!A:G,3,0)*VLOOKUP(JSE.JO_USD!A1486,'ZAR_USD Historical Data'!A:F,4,0)</f>
        <v>1050.999</v>
      </c>
      <c r="D1486">
        <f>VLOOKUP(A1486,JSE.JO!A:G,4,0)*VLOOKUP(A1486,'ZAR_USD Historical Data'!A:F,5,0)</f>
        <v>998.94010000000003</v>
      </c>
      <c r="E1486">
        <f>VLOOKUP(A1486,JSE.JO!A:G,5,0)*VLOOKUP(A1486,'ZAR_USD Historical Data'!A:F,2,0)</f>
        <v>1024.9084</v>
      </c>
      <c r="F1486">
        <f>VLOOKUP(A1486,JSE.JO!A:G,6,0)*VLOOKUP(A1486,'ZAR_USD Historical Data'!A:F,2,0)</f>
        <v>784.25038931159997</v>
      </c>
      <c r="G1486">
        <f>VLOOKUP(A1486,JSE.JO!A:G,7,0)</f>
        <v>39242</v>
      </c>
    </row>
    <row r="1487" spans="1:7" x14ac:dyDescent="0.3">
      <c r="A1487" s="1">
        <v>40948</v>
      </c>
      <c r="B1487">
        <f>VLOOKUP(A1487,JSE.JO!A:G,2,0)*VLOOKUP(A1487,'ZAR_USD Historical Data'!A:F,3,0)</f>
        <v>1024.1342999999999</v>
      </c>
      <c r="C1487">
        <f>VLOOKUP(A1487,JSE.JO!A:G,3,0)*VLOOKUP(JSE.JO_USD!A1487,'ZAR_USD Historical Data'!A:F,4,0)</f>
        <v>1046.4639999999999</v>
      </c>
      <c r="D1487">
        <f>VLOOKUP(A1487,JSE.JO!A:G,4,0)*VLOOKUP(A1487,'ZAR_USD Historical Data'!A:F,5,0)</f>
        <v>1000.2299999999999</v>
      </c>
      <c r="E1487">
        <f>VLOOKUP(A1487,JSE.JO!A:G,5,0)*VLOOKUP(A1487,'ZAR_USD Historical Data'!A:F,2,0)</f>
        <v>1027.9082000000001</v>
      </c>
      <c r="F1487">
        <f>VLOOKUP(A1487,JSE.JO!A:G,6,0)*VLOOKUP(A1487,'ZAR_USD Historical Data'!A:F,2,0)</f>
        <v>786.54571742399992</v>
      </c>
      <c r="G1487">
        <f>VLOOKUP(A1487,JSE.JO!A:G,7,0)</f>
        <v>822919</v>
      </c>
    </row>
    <row r="1488" spans="1:7" x14ac:dyDescent="0.3">
      <c r="A1488" s="1">
        <v>40949</v>
      </c>
      <c r="B1488">
        <f>VLOOKUP(A1488,JSE.JO!A:G,2,0)*VLOOKUP(A1488,'ZAR_USD Historical Data'!A:F,3,0)</f>
        <v>1009.1926</v>
      </c>
      <c r="C1488">
        <f>VLOOKUP(A1488,JSE.JO!A:G,3,0)*VLOOKUP(JSE.JO_USD!A1488,'ZAR_USD Historical Data'!A:F,4,0)</f>
        <v>1038.1483999999998</v>
      </c>
      <c r="D1488">
        <f>VLOOKUP(A1488,JSE.JO!A:G,4,0)*VLOOKUP(A1488,'ZAR_USD Historical Data'!A:F,5,0)</f>
        <v>974.61000000000013</v>
      </c>
      <c r="E1488">
        <f>VLOOKUP(A1488,JSE.JO!A:G,5,0)*VLOOKUP(A1488,'ZAR_USD Historical Data'!A:F,2,0)</f>
        <v>1000.776</v>
      </c>
      <c r="F1488">
        <f>VLOOKUP(A1488,JSE.JO!A:G,6,0)*VLOOKUP(A1488,'ZAR_USD Historical Data'!A:F,2,0)</f>
        <v>765.78448785439991</v>
      </c>
      <c r="G1488">
        <f>VLOOKUP(A1488,JSE.JO!A:G,7,0)</f>
        <v>422006</v>
      </c>
    </row>
    <row r="1489" spans="1:7" x14ac:dyDescent="0.3">
      <c r="A1489" s="1">
        <v>40952</v>
      </c>
      <c r="B1489">
        <f>VLOOKUP(A1489,JSE.JO!A:G,2,0)*VLOOKUP(A1489,'ZAR_USD Historical Data'!A:F,3,0)</f>
        <v>1024.2409</v>
      </c>
      <c r="C1489">
        <f>VLOOKUP(A1489,JSE.JO!A:G,3,0)*VLOOKUP(JSE.JO_USD!A1489,'ZAR_USD Historical Data'!A:F,4,0)</f>
        <v>1043.6657</v>
      </c>
      <c r="D1489">
        <f>VLOOKUP(A1489,JSE.JO!A:G,4,0)*VLOOKUP(A1489,'ZAR_USD Historical Data'!A:F,5,0)</f>
        <v>1006.5627000000001</v>
      </c>
      <c r="E1489">
        <f>VLOOKUP(A1489,JSE.JO!A:G,5,0)*VLOOKUP(A1489,'ZAR_USD Historical Data'!A:F,2,0)</f>
        <v>1028.5800000000002</v>
      </c>
      <c r="F1489">
        <f>VLOOKUP(A1489,JSE.JO!A:G,6,0)*VLOOKUP(A1489,'ZAR_USD Historical Data'!A:F,2,0)</f>
        <v>787.05989004720004</v>
      </c>
      <c r="G1489">
        <f>VLOOKUP(A1489,JSE.JO!A:G,7,0)</f>
        <v>362187</v>
      </c>
    </row>
    <row r="1490" spans="1:7" x14ac:dyDescent="0.3">
      <c r="A1490" s="1">
        <v>40953</v>
      </c>
      <c r="B1490">
        <f>VLOOKUP(A1490,JSE.JO!A:G,2,0)*VLOOKUP(A1490,'ZAR_USD Historical Data'!A:F,3,0)</f>
        <v>1036.1000000000001</v>
      </c>
      <c r="C1490">
        <f>VLOOKUP(A1490,JSE.JO!A:G,3,0)*VLOOKUP(JSE.JO_USD!A1490,'ZAR_USD Historical Data'!A:F,4,0)</f>
        <v>1038.491</v>
      </c>
      <c r="D1490">
        <f>VLOOKUP(A1490,JSE.JO!A:G,4,0)*VLOOKUP(A1490,'ZAR_USD Historical Data'!A:F,5,0)</f>
        <v>998.52800000000002</v>
      </c>
      <c r="E1490">
        <f>VLOOKUP(A1490,JSE.JO!A:G,5,0)*VLOOKUP(A1490,'ZAR_USD Historical Data'!A:F,2,0)</f>
        <v>1018.5175</v>
      </c>
      <c r="F1490">
        <f>VLOOKUP(A1490,JSE.JO!A:G,6,0)*VLOOKUP(A1490,'ZAR_USD Historical Data'!A:F,2,0)</f>
        <v>779.360150191</v>
      </c>
      <c r="G1490">
        <f>VLOOKUP(A1490,JSE.JO!A:G,7,0)</f>
        <v>458142</v>
      </c>
    </row>
    <row r="1491" spans="1:7" x14ac:dyDescent="0.3">
      <c r="A1491" s="1">
        <v>40954</v>
      </c>
      <c r="B1491">
        <f>VLOOKUP(A1491,JSE.JO!A:G,2,0)*VLOOKUP(A1491,'ZAR_USD Historical Data'!A:F,3,0)</f>
        <v>1021.1809999999999</v>
      </c>
      <c r="C1491">
        <f>VLOOKUP(A1491,JSE.JO!A:G,3,0)*VLOOKUP(JSE.JO_USD!A1491,'ZAR_USD Historical Data'!A:F,4,0)</f>
        <v>1049.087</v>
      </c>
      <c r="D1491">
        <f>VLOOKUP(A1491,JSE.JO!A:G,4,0)*VLOOKUP(A1491,'ZAR_USD Historical Data'!A:F,5,0)</f>
        <v>1005.696</v>
      </c>
      <c r="E1491">
        <f>VLOOKUP(A1491,JSE.JO!A:G,5,0)*VLOOKUP(A1491,'ZAR_USD Historical Data'!A:F,2,0)</f>
        <v>1017.9064</v>
      </c>
      <c r="F1491">
        <f>VLOOKUP(A1491,JSE.JO!A:G,6,0)*VLOOKUP(A1491,'ZAR_USD Historical Data'!A:F,2,0)</f>
        <v>778.89240357599999</v>
      </c>
      <c r="G1491">
        <f>VLOOKUP(A1491,JSE.JO!A:G,7,0)</f>
        <v>201421</v>
      </c>
    </row>
    <row r="1492" spans="1:7" x14ac:dyDescent="0.3">
      <c r="A1492" s="1">
        <v>40955</v>
      </c>
      <c r="B1492">
        <f>VLOOKUP(A1492,JSE.JO!A:G,2,0)*VLOOKUP(A1492,'ZAR_USD Historical Data'!A:F,3,0)</f>
        <v>1026.8973000000001</v>
      </c>
      <c r="C1492">
        <f>VLOOKUP(A1492,JSE.JO!A:G,3,0)*VLOOKUP(JSE.JO_USD!A1492,'ZAR_USD Historical Data'!A:F,4,0)</f>
        <v>1030.8868</v>
      </c>
      <c r="D1492">
        <f>VLOOKUP(A1492,JSE.JO!A:G,4,0)*VLOOKUP(A1492,'ZAR_USD Historical Data'!A:F,5,0)</f>
        <v>981.36579999999992</v>
      </c>
      <c r="E1492">
        <f>VLOOKUP(A1492,JSE.JO!A:G,5,0)*VLOOKUP(A1492,'ZAR_USD Historical Data'!A:F,2,0)</f>
        <v>1009.008</v>
      </c>
      <c r="F1492">
        <f>VLOOKUP(A1492,JSE.JO!A:G,6,0)*VLOOKUP(A1492,'ZAR_USD Historical Data'!A:F,2,0)</f>
        <v>772.08361697610007</v>
      </c>
      <c r="G1492">
        <f>VLOOKUP(A1492,JSE.JO!A:G,7,0)</f>
        <v>594617</v>
      </c>
    </row>
    <row r="1493" spans="1:7" x14ac:dyDescent="0.3">
      <c r="A1493" s="1">
        <v>40956</v>
      </c>
      <c r="B1493">
        <f>VLOOKUP(A1493,JSE.JO!A:G,2,0)*VLOOKUP(A1493,'ZAR_USD Historical Data'!A:F,3,0)</f>
        <v>1005.5125</v>
      </c>
      <c r="C1493">
        <f>VLOOKUP(A1493,JSE.JO!A:G,3,0)*VLOOKUP(JSE.JO_USD!A1493,'ZAR_USD Historical Data'!A:F,4,0)</f>
        <v>1036.8969999999999</v>
      </c>
      <c r="D1493">
        <f>VLOOKUP(A1493,JSE.JO!A:G,4,0)*VLOOKUP(A1493,'ZAR_USD Historical Data'!A:F,5,0)</f>
        <v>997.6875</v>
      </c>
      <c r="E1493">
        <f>VLOOKUP(A1493,JSE.JO!A:G,5,0)*VLOOKUP(A1493,'ZAR_USD Historical Data'!A:F,2,0)</f>
        <v>1027.3065999999999</v>
      </c>
      <c r="F1493">
        <f>VLOOKUP(A1493,JSE.JO!A:G,6,0)*VLOOKUP(A1493,'ZAR_USD Historical Data'!A:F,2,0)</f>
        <v>786.08534996299989</v>
      </c>
      <c r="G1493">
        <f>VLOOKUP(A1493,JSE.JO!A:G,7,0)</f>
        <v>160810</v>
      </c>
    </row>
    <row r="1494" spans="1:7" x14ac:dyDescent="0.3">
      <c r="A1494" s="1">
        <v>40959</v>
      </c>
      <c r="B1494">
        <f>VLOOKUP(A1494,JSE.JO!A:G,2,0)*VLOOKUP(A1494,'ZAR_USD Historical Data'!A:F,3,0)</f>
        <v>1026.2099999999998</v>
      </c>
      <c r="C1494">
        <f>VLOOKUP(A1494,JSE.JO!A:G,3,0)*VLOOKUP(JSE.JO_USD!A1494,'ZAR_USD Historical Data'!A:F,4,0)</f>
        <v>1038.5606</v>
      </c>
      <c r="D1494">
        <f>VLOOKUP(A1494,JSE.JO!A:G,4,0)*VLOOKUP(A1494,'ZAR_USD Historical Data'!A:F,5,0)</f>
        <v>1019.1543999999999</v>
      </c>
      <c r="E1494">
        <f>VLOOKUP(A1494,JSE.JO!A:G,5,0)*VLOOKUP(A1494,'ZAR_USD Historical Data'!A:F,2,0)</f>
        <v>1028.5800000000002</v>
      </c>
      <c r="F1494">
        <f>VLOOKUP(A1494,JSE.JO!A:G,6,0)*VLOOKUP(A1494,'ZAR_USD Historical Data'!A:F,2,0)</f>
        <v>787.05989004720004</v>
      </c>
      <c r="G1494">
        <f>VLOOKUP(A1494,JSE.JO!A:G,7,0)</f>
        <v>161560</v>
      </c>
    </row>
    <row r="1495" spans="1:7" x14ac:dyDescent="0.3">
      <c r="A1495" s="1">
        <v>40960</v>
      </c>
      <c r="B1495">
        <f>VLOOKUP(A1495,JSE.JO!A:G,2,0)*VLOOKUP(A1495,'ZAR_USD Historical Data'!A:F,3,0)</f>
        <v>1027.79</v>
      </c>
      <c r="C1495">
        <f>VLOOKUP(A1495,JSE.JO!A:G,3,0)*VLOOKUP(JSE.JO_USD!A1495,'ZAR_USD Historical Data'!A:F,4,0)</f>
        <v>1044.9612</v>
      </c>
      <c r="D1495">
        <f>VLOOKUP(A1495,JSE.JO!A:G,4,0)*VLOOKUP(A1495,'ZAR_USD Historical Data'!A:F,5,0)</f>
        <v>1001.7280000000001</v>
      </c>
      <c r="E1495">
        <f>VLOOKUP(A1495,JSE.JO!A:G,5,0)*VLOOKUP(A1495,'ZAR_USD Historical Data'!A:F,2,0)</f>
        <v>1027.1771999999999</v>
      </c>
      <c r="F1495">
        <f>VLOOKUP(A1495,JSE.JO!A:G,6,0)*VLOOKUP(A1495,'ZAR_USD Historical Data'!A:F,2,0)</f>
        <v>785.98646752959985</v>
      </c>
      <c r="G1495">
        <f>VLOOKUP(A1495,JSE.JO!A:G,7,0)</f>
        <v>479525</v>
      </c>
    </row>
    <row r="1496" spans="1:7" x14ac:dyDescent="0.3">
      <c r="A1496" s="1">
        <v>40961</v>
      </c>
      <c r="B1496">
        <f>VLOOKUP(A1496,JSE.JO!A:G,2,0)*VLOOKUP(A1496,'ZAR_USD Historical Data'!A:F,3,0)</f>
        <v>1019.89</v>
      </c>
      <c r="C1496">
        <f>VLOOKUP(A1496,JSE.JO!A:G,3,0)*VLOOKUP(JSE.JO_USD!A1496,'ZAR_USD Historical Data'!A:F,4,0)</f>
        <v>1036.6019999999999</v>
      </c>
      <c r="D1496">
        <f>VLOOKUP(A1496,JSE.JO!A:G,4,0)*VLOOKUP(A1496,'ZAR_USD Historical Data'!A:F,5,0)</f>
        <v>981.2428000000001</v>
      </c>
      <c r="E1496">
        <f>VLOOKUP(A1496,JSE.JO!A:G,5,0)*VLOOKUP(A1496,'ZAR_USD Historical Data'!A:F,2,0)</f>
        <v>992.25600000000009</v>
      </c>
      <c r="F1496">
        <f>VLOOKUP(A1496,JSE.JO!A:G,6,0)*VLOOKUP(A1496,'ZAR_USD Historical Data'!A:F,2,0)</f>
        <v>759.26505998920004</v>
      </c>
      <c r="G1496">
        <f>VLOOKUP(A1496,JSE.JO!A:G,7,0)</f>
        <v>939867</v>
      </c>
    </row>
    <row r="1497" spans="1:7" x14ac:dyDescent="0.3">
      <c r="A1497" s="1">
        <v>40962</v>
      </c>
      <c r="B1497">
        <f>VLOOKUP(A1497,JSE.JO!A:G,2,0)*VLOOKUP(A1497,'ZAR_USD Historical Data'!A:F,3,0)</f>
        <v>992.779</v>
      </c>
      <c r="C1497">
        <f>VLOOKUP(A1497,JSE.JO!A:G,3,0)*VLOOKUP(JSE.JO_USD!A1497,'ZAR_USD Historical Data'!A:F,4,0)</f>
        <v>1008.159</v>
      </c>
      <c r="D1497">
        <f>VLOOKUP(A1497,JSE.JO!A:G,4,0)*VLOOKUP(A1497,'ZAR_USD Historical Data'!A:F,5,0)</f>
        <v>955.70669999999996</v>
      </c>
      <c r="E1497">
        <f>VLOOKUP(A1497,JSE.JO!A:G,5,0)*VLOOKUP(A1497,'ZAR_USD Historical Data'!A:F,2,0)</f>
        <v>978.75</v>
      </c>
      <c r="F1497">
        <f>VLOOKUP(A1497,JSE.JO!A:G,6,0)*VLOOKUP(A1497,'ZAR_USD Historical Data'!A:F,2,0)</f>
        <v>748.93038796799999</v>
      </c>
      <c r="G1497">
        <f>VLOOKUP(A1497,JSE.JO!A:G,7,0)</f>
        <v>1165627</v>
      </c>
    </row>
    <row r="1498" spans="1:7" x14ac:dyDescent="0.3">
      <c r="A1498" s="1">
        <v>40963</v>
      </c>
      <c r="B1498">
        <f>VLOOKUP(A1498,JSE.JO!A:G,2,0)*VLOOKUP(A1498,'ZAR_USD Historical Data'!A:F,3,0)</f>
        <v>984.95999999999992</v>
      </c>
      <c r="C1498">
        <f>VLOOKUP(A1498,JSE.JO!A:G,3,0)*VLOOKUP(JSE.JO_USD!A1498,'ZAR_USD Historical Data'!A:F,4,0)</f>
        <v>1014.8733</v>
      </c>
      <c r="D1498">
        <f>VLOOKUP(A1498,JSE.JO!A:G,4,0)*VLOOKUP(A1498,'ZAR_USD Historical Data'!A:F,5,0)</f>
        <v>973.08799999999985</v>
      </c>
      <c r="E1498">
        <f>VLOOKUP(A1498,JSE.JO!A:G,5,0)*VLOOKUP(A1498,'ZAR_USD Historical Data'!A:F,2,0)</f>
        <v>1007.611</v>
      </c>
      <c r="F1498">
        <f>VLOOKUP(A1498,JSE.JO!A:G,6,0)*VLOOKUP(A1498,'ZAR_USD Historical Data'!A:F,2,0)</f>
        <v>771.01461907179998</v>
      </c>
      <c r="G1498">
        <f>VLOOKUP(A1498,JSE.JO!A:G,7,0)</f>
        <v>150750</v>
      </c>
    </row>
    <row r="1499" spans="1:7" x14ac:dyDescent="0.3">
      <c r="A1499" s="1">
        <v>40966</v>
      </c>
      <c r="B1499">
        <f>VLOOKUP(A1499,JSE.JO!A:G,2,0)*VLOOKUP(A1499,'ZAR_USD Historical Data'!A:F,3,0)</f>
        <v>1014.09</v>
      </c>
      <c r="C1499">
        <f>VLOOKUP(A1499,JSE.JO!A:G,3,0)*VLOOKUP(JSE.JO_USD!A1499,'ZAR_USD Historical Data'!A:F,4,0)</f>
        <v>1029.9749999999999</v>
      </c>
      <c r="D1499">
        <f>VLOOKUP(A1499,JSE.JO!A:G,4,0)*VLOOKUP(A1499,'ZAR_USD Historical Data'!A:F,5,0)</f>
        <v>987.2399999999999</v>
      </c>
      <c r="E1499">
        <f>VLOOKUP(A1499,JSE.JO!A:G,5,0)*VLOOKUP(A1499,'ZAR_USD Historical Data'!A:F,2,0)</f>
        <v>1020.1419999999999</v>
      </c>
      <c r="F1499">
        <f>VLOOKUP(A1499,JSE.JO!A:G,6,0)*VLOOKUP(A1499,'ZAR_USD Historical Data'!A:F,2,0)</f>
        <v>780.60318306160002</v>
      </c>
      <c r="G1499">
        <f>VLOOKUP(A1499,JSE.JO!A:G,7,0)</f>
        <v>419945</v>
      </c>
    </row>
    <row r="1500" spans="1:7" x14ac:dyDescent="0.3">
      <c r="A1500" s="1">
        <v>40967</v>
      </c>
      <c r="B1500">
        <f>VLOOKUP(A1500,JSE.JO!A:G,2,0)*VLOOKUP(A1500,'ZAR_USD Historical Data'!A:F,3,0)</f>
        <v>1018.2679999999999</v>
      </c>
      <c r="C1500">
        <f>VLOOKUP(A1500,JSE.JO!A:G,3,0)*VLOOKUP(JSE.JO_USD!A1500,'ZAR_USD Historical Data'!A:F,4,0)</f>
        <v>1050.6599999999999</v>
      </c>
      <c r="D1500">
        <f>VLOOKUP(A1500,JSE.JO!A:G,4,0)*VLOOKUP(A1500,'ZAR_USD Historical Data'!A:F,5,0)</f>
        <v>1010.3345999999999</v>
      </c>
      <c r="E1500">
        <f>VLOOKUP(A1500,JSE.JO!A:G,5,0)*VLOOKUP(A1500,'ZAR_USD Historical Data'!A:F,2,0)</f>
        <v>1042.08</v>
      </c>
      <c r="F1500">
        <f>VLOOKUP(A1500,JSE.JO!A:G,6,0)*VLOOKUP(A1500,'ZAR_USD Historical Data'!A:F,2,0)</f>
        <v>797.38990394799998</v>
      </c>
      <c r="G1500">
        <f>VLOOKUP(A1500,JSE.JO!A:G,7,0)</f>
        <v>2638691</v>
      </c>
    </row>
    <row r="1501" spans="1:7" x14ac:dyDescent="0.3">
      <c r="A1501" s="1">
        <v>40968</v>
      </c>
      <c r="B1501">
        <f>VLOOKUP(A1501,JSE.JO!A:G,2,0)*VLOOKUP(A1501,'ZAR_USD Historical Data'!A:F,3,0)</f>
        <v>1042.48</v>
      </c>
      <c r="C1501">
        <f>VLOOKUP(A1501,JSE.JO!A:G,3,0)*VLOOKUP(JSE.JO_USD!A1501,'ZAR_USD Historical Data'!A:F,4,0)</f>
        <v>1070.7839999999999</v>
      </c>
      <c r="D1501">
        <f>VLOOKUP(A1501,JSE.JO!A:G,4,0)*VLOOKUP(A1501,'ZAR_USD Historical Data'!A:F,5,0)</f>
        <v>1024.7692</v>
      </c>
      <c r="E1501">
        <f>VLOOKUP(A1501,JSE.JO!A:G,5,0)*VLOOKUP(A1501,'ZAR_USD Historical Data'!A:F,2,0)</f>
        <v>1044.8054</v>
      </c>
      <c r="F1501">
        <f>VLOOKUP(A1501,JSE.JO!A:G,6,0)*VLOOKUP(A1501,'ZAR_USD Historical Data'!A:F,2,0)</f>
        <v>799.47527653450004</v>
      </c>
      <c r="G1501">
        <f>VLOOKUP(A1501,JSE.JO!A:G,7,0)</f>
        <v>687047</v>
      </c>
    </row>
    <row r="1502" spans="1:7" x14ac:dyDescent="0.3">
      <c r="A1502" s="1">
        <v>40969</v>
      </c>
      <c r="B1502">
        <f>VLOOKUP(A1502,JSE.JO!A:G,2,0)*VLOOKUP(A1502,'ZAR_USD Historical Data'!A:F,3,0)</f>
        <v>1043.2377999999999</v>
      </c>
      <c r="C1502">
        <f>VLOOKUP(A1502,JSE.JO!A:G,3,0)*VLOOKUP(JSE.JO_USD!A1502,'ZAR_USD Historical Data'!A:F,4,0)</f>
        <v>1072.0007999999998</v>
      </c>
      <c r="D1502">
        <f>VLOOKUP(A1502,JSE.JO!A:G,4,0)*VLOOKUP(A1502,'ZAR_USD Historical Data'!A:F,5,0)</f>
        <v>999.7328</v>
      </c>
      <c r="E1502">
        <f>VLOOKUP(A1502,JSE.JO!A:G,5,0)*VLOOKUP(A1502,'ZAR_USD Historical Data'!A:F,2,0)</f>
        <v>1062.8766000000001</v>
      </c>
      <c r="F1502">
        <f>VLOOKUP(A1502,JSE.JO!A:G,6,0)*VLOOKUP(A1502,'ZAR_USD Historical Data'!A:F,2,0)</f>
        <v>813.30340433039999</v>
      </c>
      <c r="G1502">
        <f>VLOOKUP(A1502,JSE.JO!A:G,7,0)</f>
        <v>485241</v>
      </c>
    </row>
    <row r="1503" spans="1:7" x14ac:dyDescent="0.3">
      <c r="A1503" s="1">
        <v>40970</v>
      </c>
      <c r="B1503">
        <f>VLOOKUP(A1503,JSE.JO!A:G,2,0)*VLOOKUP(A1503,'ZAR_USD Historical Data'!A:F,3,0)</f>
        <v>1066.8900000000001</v>
      </c>
      <c r="C1503">
        <f>VLOOKUP(A1503,JSE.JO!A:G,3,0)*VLOOKUP(JSE.JO_USD!A1503,'ZAR_USD Historical Data'!A:F,4,0)</f>
        <v>1081.77</v>
      </c>
      <c r="D1503">
        <f>VLOOKUP(A1503,JSE.JO!A:G,4,0)*VLOOKUP(A1503,'ZAR_USD Historical Data'!A:F,5,0)</f>
        <v>1018.9458</v>
      </c>
      <c r="E1503">
        <f>VLOOKUP(A1503,JSE.JO!A:G,5,0)*VLOOKUP(A1503,'ZAR_USD Historical Data'!A:F,2,0)</f>
        <v>1060.675</v>
      </c>
      <c r="F1503">
        <f>VLOOKUP(A1503,JSE.JO!A:G,6,0)*VLOOKUP(A1503,'ZAR_USD Historical Data'!A:F,2,0)</f>
        <v>811.61866746800013</v>
      </c>
      <c r="G1503">
        <f>VLOOKUP(A1503,JSE.JO!A:G,7,0)</f>
        <v>1314990</v>
      </c>
    </row>
    <row r="1504" spans="1:7" x14ac:dyDescent="0.3">
      <c r="A1504" s="1">
        <v>40973</v>
      </c>
      <c r="B1504">
        <f>VLOOKUP(A1504,JSE.JO!A:G,2,0)*VLOOKUP(A1504,'ZAR_USD Historical Data'!A:F,3,0)</f>
        <v>1058.2806</v>
      </c>
      <c r="C1504">
        <f>VLOOKUP(A1504,JSE.JO!A:G,3,0)*VLOOKUP(JSE.JO_USD!A1504,'ZAR_USD Historical Data'!A:F,4,0)</f>
        <v>1067.1999999999998</v>
      </c>
      <c r="D1504">
        <f>VLOOKUP(A1504,JSE.JO!A:G,4,0)*VLOOKUP(A1504,'ZAR_USD Historical Data'!A:F,5,0)</f>
        <v>1027.4306999999999</v>
      </c>
      <c r="E1504">
        <f>VLOOKUP(A1504,JSE.JO!A:G,5,0)*VLOOKUP(A1504,'ZAR_USD Historical Data'!A:F,2,0)</f>
        <v>1057.876</v>
      </c>
      <c r="F1504">
        <f>VLOOKUP(A1504,JSE.JO!A:G,6,0)*VLOOKUP(A1504,'ZAR_USD Historical Data'!A:F,2,0)</f>
        <v>809.47692064519993</v>
      </c>
      <c r="G1504">
        <f>VLOOKUP(A1504,JSE.JO!A:G,7,0)</f>
        <v>171527</v>
      </c>
    </row>
    <row r="1505" spans="1:7" x14ac:dyDescent="0.3">
      <c r="A1505" s="1">
        <v>40974</v>
      </c>
      <c r="B1505">
        <f>VLOOKUP(A1505,JSE.JO!A:G,2,0)*VLOOKUP(A1505,'ZAR_USD Historical Data'!A:F,3,0)</f>
        <v>1056.6746000000001</v>
      </c>
      <c r="C1505">
        <f>VLOOKUP(A1505,JSE.JO!A:G,3,0)*VLOOKUP(JSE.JO_USD!A1505,'ZAR_USD Historical Data'!A:F,4,0)</f>
        <v>1064.6676</v>
      </c>
      <c r="D1505">
        <f>VLOOKUP(A1505,JSE.JO!A:G,4,0)*VLOOKUP(A1505,'ZAR_USD Historical Data'!A:F,5,0)</f>
        <v>988.86200000000008</v>
      </c>
      <c r="E1505">
        <f>VLOOKUP(A1505,JSE.JO!A:G,5,0)*VLOOKUP(A1505,'ZAR_USD Historical Data'!A:F,2,0)</f>
        <v>997.26159999999993</v>
      </c>
      <c r="F1505">
        <f>VLOOKUP(A1505,JSE.JO!A:G,6,0)*VLOOKUP(A1505,'ZAR_USD Historical Data'!A:F,2,0)</f>
        <v>763.09535360919995</v>
      </c>
      <c r="G1505">
        <f>VLOOKUP(A1505,JSE.JO!A:G,7,0)</f>
        <v>331569</v>
      </c>
    </row>
    <row r="1506" spans="1:7" x14ac:dyDescent="0.3">
      <c r="A1506" s="1">
        <v>40975</v>
      </c>
      <c r="B1506">
        <f>VLOOKUP(A1506,JSE.JO!A:G,2,0)*VLOOKUP(A1506,'ZAR_USD Historical Data'!A:F,3,0)</f>
        <v>999.89100000000008</v>
      </c>
      <c r="C1506">
        <f>VLOOKUP(A1506,JSE.JO!A:G,3,0)*VLOOKUP(JSE.JO_USD!A1506,'ZAR_USD Historical Data'!A:F,4,0)</f>
        <v>1027.884</v>
      </c>
      <c r="D1506">
        <f>VLOOKUP(A1506,JSE.JO!A:G,4,0)*VLOOKUP(A1506,'ZAR_USD Historical Data'!A:F,5,0)</f>
        <v>981.072</v>
      </c>
      <c r="E1506">
        <f>VLOOKUP(A1506,JSE.JO!A:G,5,0)*VLOOKUP(A1506,'ZAR_USD Historical Data'!A:F,2,0)</f>
        <v>1012.6619999999999</v>
      </c>
      <c r="F1506">
        <f>VLOOKUP(A1506,JSE.JO!A:G,6,0)*VLOOKUP(A1506,'ZAR_USD Historical Data'!A:F,2,0)</f>
        <v>774.879499044</v>
      </c>
      <c r="G1506">
        <f>VLOOKUP(A1506,JSE.JO!A:G,7,0)</f>
        <v>534363</v>
      </c>
    </row>
    <row r="1507" spans="1:7" x14ac:dyDescent="0.3">
      <c r="A1507" s="1">
        <v>40976</v>
      </c>
      <c r="B1507">
        <f>VLOOKUP(A1507,JSE.JO!A:G,2,0)*VLOOKUP(A1507,'ZAR_USD Historical Data'!A:F,3,0)</f>
        <v>1004.766</v>
      </c>
      <c r="C1507">
        <f>VLOOKUP(A1507,JSE.JO!A:G,3,0)*VLOOKUP(JSE.JO_USD!A1507,'ZAR_USD Historical Data'!A:F,4,0)</f>
        <v>1042.8600000000001</v>
      </c>
      <c r="D1507">
        <f>VLOOKUP(A1507,JSE.JO!A:G,4,0)*VLOOKUP(A1507,'ZAR_USD Historical Data'!A:F,5,0)</f>
        <v>996.36750000000006</v>
      </c>
      <c r="E1507">
        <f>VLOOKUP(A1507,JSE.JO!A:G,5,0)*VLOOKUP(A1507,'ZAR_USD Historical Data'!A:F,2,0)</f>
        <v>1041.3</v>
      </c>
      <c r="F1507">
        <f>VLOOKUP(A1507,JSE.JO!A:G,6,0)*VLOOKUP(A1507,'ZAR_USD Historical Data'!A:F,2,0)</f>
        <v>796.79305521749995</v>
      </c>
      <c r="G1507">
        <f>VLOOKUP(A1507,JSE.JO!A:G,7,0)</f>
        <v>633106</v>
      </c>
    </row>
    <row r="1508" spans="1:7" x14ac:dyDescent="0.3">
      <c r="A1508" s="1">
        <v>40977</v>
      </c>
      <c r="B1508">
        <f>VLOOKUP(A1508,JSE.JO!A:G,2,0)*VLOOKUP(A1508,'ZAR_USD Historical Data'!A:F,3,0)</f>
        <v>1044.6375</v>
      </c>
      <c r="C1508">
        <f>VLOOKUP(A1508,JSE.JO!A:G,3,0)*VLOOKUP(JSE.JO_USD!A1508,'ZAR_USD Historical Data'!A:F,4,0)</f>
        <v>1069.5816</v>
      </c>
      <c r="D1508">
        <f>VLOOKUP(A1508,JSE.JO!A:G,4,0)*VLOOKUP(A1508,'ZAR_USD Historical Data'!A:F,5,0)</f>
        <v>1028.0735999999999</v>
      </c>
      <c r="E1508">
        <f>VLOOKUP(A1508,JSE.JO!A:G,5,0)*VLOOKUP(A1508,'ZAR_USD Historical Data'!A:F,2,0)</f>
        <v>1043.5899999999999</v>
      </c>
      <c r="F1508">
        <f>VLOOKUP(A1508,JSE.JO!A:G,6,0)*VLOOKUP(A1508,'ZAR_USD Historical Data'!A:F,2,0)</f>
        <v>798.54540303559986</v>
      </c>
      <c r="G1508">
        <f>VLOOKUP(A1508,JSE.JO!A:G,7,0)</f>
        <v>267294</v>
      </c>
    </row>
    <row r="1509" spans="1:7" x14ac:dyDescent="0.3">
      <c r="A1509" s="1">
        <v>40980</v>
      </c>
      <c r="B1509">
        <f>VLOOKUP(A1509,JSE.JO!A:G,2,0)*VLOOKUP(A1509,'ZAR_USD Historical Data'!A:F,3,0)</f>
        <v>1041.6143</v>
      </c>
      <c r="C1509">
        <f>VLOOKUP(A1509,JSE.JO!A:G,3,0)*VLOOKUP(JSE.JO_USD!A1509,'ZAR_USD Historical Data'!A:F,4,0)</f>
        <v>1057.884</v>
      </c>
      <c r="D1509">
        <f>VLOOKUP(A1509,JSE.JO!A:G,4,0)*VLOOKUP(A1509,'ZAR_USD Historical Data'!A:F,5,0)</f>
        <v>1019.9880000000001</v>
      </c>
      <c r="E1509">
        <f>VLOOKUP(A1509,JSE.JO!A:G,5,0)*VLOOKUP(A1509,'ZAR_USD Historical Data'!A:F,2,0)</f>
        <v>1045.17</v>
      </c>
      <c r="F1509">
        <f>VLOOKUP(A1509,JSE.JO!A:G,6,0)*VLOOKUP(A1509,'ZAR_USD Historical Data'!A:F,2,0)</f>
        <v>799.75440440279999</v>
      </c>
      <c r="G1509">
        <f>VLOOKUP(A1509,JSE.JO!A:G,7,0)</f>
        <v>158804</v>
      </c>
    </row>
    <row r="1510" spans="1:7" x14ac:dyDescent="0.3">
      <c r="A1510" s="1">
        <v>40981</v>
      </c>
      <c r="B1510">
        <f>VLOOKUP(A1510,JSE.JO!A:G,2,0)*VLOOKUP(A1510,'ZAR_USD Historical Data'!A:F,3,0)</f>
        <v>1051.6532</v>
      </c>
      <c r="C1510">
        <f>VLOOKUP(A1510,JSE.JO!A:G,3,0)*VLOOKUP(JSE.JO_USD!A1510,'ZAR_USD Historical Data'!A:F,4,0)</f>
        <v>1066.5329999999999</v>
      </c>
      <c r="D1510">
        <f>VLOOKUP(A1510,JSE.JO!A:G,4,0)*VLOOKUP(A1510,'ZAR_USD Historical Data'!A:F,5,0)</f>
        <v>1039.104</v>
      </c>
      <c r="E1510">
        <f>VLOOKUP(A1510,JSE.JO!A:G,5,0)*VLOOKUP(A1510,'ZAR_USD Historical Data'!A:F,2,0)</f>
        <v>1055.76</v>
      </c>
      <c r="F1510">
        <f>VLOOKUP(A1510,JSE.JO!A:G,6,0)*VLOOKUP(A1510,'ZAR_USD Historical Data'!A:F,2,0)</f>
        <v>807.85767499999997</v>
      </c>
      <c r="G1510">
        <f>VLOOKUP(A1510,JSE.JO!A:G,7,0)</f>
        <v>190097</v>
      </c>
    </row>
    <row r="1511" spans="1:7" x14ac:dyDescent="0.3">
      <c r="A1511" s="1">
        <v>40982</v>
      </c>
      <c r="B1511">
        <f>VLOOKUP(A1511,JSE.JO!A:G,2,0)*VLOOKUP(A1511,'ZAR_USD Historical Data'!A:F,3,0)</f>
        <v>1054.9650000000001</v>
      </c>
      <c r="C1511">
        <f>VLOOKUP(A1511,JSE.JO!A:G,3,0)*VLOOKUP(JSE.JO_USD!A1511,'ZAR_USD Historical Data'!A:F,4,0)</f>
        <v>1057.088</v>
      </c>
      <c r="D1511">
        <f>VLOOKUP(A1511,JSE.JO!A:G,4,0)*VLOOKUP(A1511,'ZAR_USD Historical Data'!A:F,5,0)</f>
        <v>1006.0265000000001</v>
      </c>
      <c r="E1511">
        <f>VLOOKUP(A1511,JSE.JO!A:G,5,0)*VLOOKUP(A1511,'ZAR_USD Historical Data'!A:F,2,0)</f>
        <v>1023.1</v>
      </c>
      <c r="F1511">
        <f>VLOOKUP(A1511,JSE.JO!A:G,6,0)*VLOOKUP(A1511,'ZAR_USD Historical Data'!A:F,2,0)</f>
        <v>782.86660153000003</v>
      </c>
      <c r="G1511">
        <f>VLOOKUP(A1511,JSE.JO!A:G,7,0)</f>
        <v>348388</v>
      </c>
    </row>
    <row r="1512" spans="1:7" x14ac:dyDescent="0.3">
      <c r="A1512" s="1">
        <v>40983</v>
      </c>
      <c r="B1512">
        <f>VLOOKUP(A1512,JSE.JO!A:G,2,0)*VLOOKUP(A1512,'ZAR_USD Historical Data'!A:F,3,0)</f>
        <v>1012.4399999999999</v>
      </c>
      <c r="C1512">
        <f>VLOOKUP(A1512,JSE.JO!A:G,3,0)*VLOOKUP(JSE.JO_USD!A1512,'ZAR_USD Historical Data'!A:F,4,0)</f>
        <v>1038.3204000000001</v>
      </c>
      <c r="D1512">
        <f>VLOOKUP(A1512,JSE.JO!A:G,4,0)*VLOOKUP(A1512,'ZAR_USD Historical Data'!A:F,5,0)</f>
        <v>991.49400000000003</v>
      </c>
      <c r="E1512">
        <f>VLOOKUP(A1512,JSE.JO!A:G,5,0)*VLOOKUP(A1512,'ZAR_USD Historical Data'!A:F,2,0)</f>
        <v>1024.5464999999999</v>
      </c>
      <c r="F1512">
        <f>VLOOKUP(A1512,JSE.JO!A:G,6,0)*VLOOKUP(A1512,'ZAR_USD Historical Data'!A:F,2,0)</f>
        <v>783.97345502519988</v>
      </c>
      <c r="G1512">
        <f>VLOOKUP(A1512,JSE.JO!A:G,7,0)</f>
        <v>250470</v>
      </c>
    </row>
    <row r="1513" spans="1:7" x14ac:dyDescent="0.3">
      <c r="A1513" s="1">
        <v>40984</v>
      </c>
      <c r="B1513">
        <f>VLOOKUP(A1513,JSE.JO!A:G,2,0)*VLOOKUP(A1513,'ZAR_USD Historical Data'!A:F,3,0)</f>
        <v>997.88</v>
      </c>
      <c r="C1513">
        <f>VLOOKUP(A1513,JSE.JO!A:G,3,0)*VLOOKUP(JSE.JO_USD!A1513,'ZAR_USD Historical Data'!A:F,4,0)</f>
        <v>1047.0192</v>
      </c>
      <c r="D1513">
        <f>VLOOKUP(A1513,JSE.JO!A:G,4,0)*VLOOKUP(A1513,'ZAR_USD Historical Data'!A:F,5,0)</f>
        <v>981.92000000000007</v>
      </c>
      <c r="E1513">
        <f>VLOOKUP(A1513,JSE.JO!A:G,5,0)*VLOOKUP(A1513,'ZAR_USD Historical Data'!A:F,2,0)</f>
        <v>1040.8041000000001</v>
      </c>
      <c r="F1513">
        <f>VLOOKUP(A1513,JSE.JO!A:G,6,0)*VLOOKUP(A1513,'ZAR_USD Historical Data'!A:F,2,0)</f>
        <v>796.41357102090001</v>
      </c>
      <c r="G1513">
        <f>VLOOKUP(A1513,JSE.JO!A:G,7,0)</f>
        <v>504508</v>
      </c>
    </row>
    <row r="1514" spans="1:7" x14ac:dyDescent="0.3">
      <c r="A1514" s="1">
        <v>40987</v>
      </c>
      <c r="B1514">
        <f>VLOOKUP(A1514,JSE.JO!A:G,2,0)*VLOOKUP(A1514,'ZAR_USD Historical Data'!A:F,3,0)</f>
        <v>1005.0027000000001</v>
      </c>
      <c r="C1514">
        <f>VLOOKUP(A1514,JSE.JO!A:G,3,0)*VLOOKUP(JSE.JO_USD!A1514,'ZAR_USD Historical Data'!A:F,4,0)</f>
        <v>1045.5004999999999</v>
      </c>
      <c r="D1514">
        <f>VLOOKUP(A1514,JSE.JO!A:G,4,0)*VLOOKUP(A1514,'ZAR_USD Historical Data'!A:F,5,0)</f>
        <v>999.66100000000006</v>
      </c>
      <c r="E1514">
        <f>VLOOKUP(A1514,JSE.JO!A:G,5,0)*VLOOKUP(A1514,'ZAR_USD Historical Data'!A:F,2,0)</f>
        <v>1030.3019999999999</v>
      </c>
      <c r="F1514">
        <f>VLOOKUP(A1514,JSE.JO!A:G,6,0)*VLOOKUP(A1514,'ZAR_USD Historical Data'!A:F,2,0)</f>
        <v>788.37750845879998</v>
      </c>
      <c r="G1514">
        <f>VLOOKUP(A1514,JSE.JO!A:G,7,0)</f>
        <v>273731</v>
      </c>
    </row>
    <row r="1515" spans="1:7" x14ac:dyDescent="0.3">
      <c r="A1515" s="1">
        <v>40988</v>
      </c>
      <c r="B1515">
        <f>VLOOKUP(A1515,JSE.JO!A:G,2,0)*VLOOKUP(A1515,'ZAR_USD Historical Data'!A:F,3,0)</f>
        <v>1034.28</v>
      </c>
      <c r="C1515">
        <f>VLOOKUP(A1515,JSE.JO!A:G,3,0)*VLOOKUP(JSE.JO_USD!A1515,'ZAR_USD Historical Data'!A:F,4,0)</f>
        <v>1035.8399999999999</v>
      </c>
      <c r="D1515">
        <f>VLOOKUP(A1515,JSE.JO!A:G,4,0)*VLOOKUP(A1515,'ZAR_USD Historical Data'!A:F,5,0)</f>
        <v>986.85029999999995</v>
      </c>
      <c r="E1515">
        <f>VLOOKUP(A1515,JSE.JO!A:G,5,0)*VLOOKUP(A1515,'ZAR_USD Historical Data'!A:F,2,0)</f>
        <v>1008.4949999999999</v>
      </c>
      <c r="F1515">
        <f>VLOOKUP(A1515,JSE.JO!A:G,6,0)*VLOOKUP(A1515,'ZAR_USD Historical Data'!A:F,2,0)</f>
        <v>771.69096300059994</v>
      </c>
      <c r="G1515">
        <f>VLOOKUP(A1515,JSE.JO!A:G,7,0)</f>
        <v>155542</v>
      </c>
    </row>
    <row r="1516" spans="1:7" x14ac:dyDescent="0.3">
      <c r="A1516" s="1">
        <v>40989</v>
      </c>
      <c r="B1516">
        <f>VLOOKUP(A1516,JSE.JO!A:G,2,0)*VLOOKUP(A1516,'ZAR_USD Historical Data'!A:F,3,0)</f>
        <v>1007.7275</v>
      </c>
      <c r="C1516">
        <f>VLOOKUP(A1516,JSE.JO!A:G,3,0)*VLOOKUP(JSE.JO_USD!A1516,'ZAR_USD Historical Data'!A:F,4,0)</f>
        <v>1019.24</v>
      </c>
      <c r="D1516">
        <f>VLOOKUP(A1516,JSE.JO!A:G,4,0)*VLOOKUP(A1516,'ZAR_USD Historical Data'!A:F,5,0)</f>
        <v>993.91250000000002</v>
      </c>
      <c r="E1516">
        <f>VLOOKUP(A1516,JSE.JO!A:G,5,0)*VLOOKUP(A1516,'ZAR_USD Historical Data'!A:F,2,0)</f>
        <v>1003.1225000000001</v>
      </c>
      <c r="F1516">
        <f>VLOOKUP(A1516,JSE.JO!A:G,6,0)*VLOOKUP(A1516,'ZAR_USD Historical Data'!A:F,2,0)</f>
        <v>767.57997613530006</v>
      </c>
      <c r="G1516">
        <f>VLOOKUP(A1516,JSE.JO!A:G,7,0)</f>
        <v>0</v>
      </c>
    </row>
    <row r="1517" spans="1:7" x14ac:dyDescent="0.3">
      <c r="A1517" s="1">
        <v>40990</v>
      </c>
      <c r="B1517">
        <f>VLOOKUP(A1517,JSE.JO!A:G,2,0)*VLOOKUP(A1517,'ZAR_USD Historical Data'!A:F,3,0)</f>
        <v>1009.0040000000001</v>
      </c>
      <c r="C1517">
        <f>VLOOKUP(A1517,JSE.JO!A:G,3,0)*VLOOKUP(JSE.JO_USD!A1517,'ZAR_USD Historical Data'!A:F,4,0)</f>
        <v>1011.32</v>
      </c>
      <c r="D1517">
        <f>VLOOKUP(A1517,JSE.JO!A:G,4,0)*VLOOKUP(A1517,'ZAR_USD Historical Data'!A:F,5,0)</f>
        <v>965.6024000000001</v>
      </c>
      <c r="E1517">
        <f>VLOOKUP(A1517,JSE.JO!A:G,5,0)*VLOOKUP(A1517,'ZAR_USD Historical Data'!A:F,2,0)</f>
        <v>988.29719999999998</v>
      </c>
      <c r="F1517">
        <f>VLOOKUP(A1517,JSE.JO!A:G,6,0)*VLOOKUP(A1517,'ZAR_USD Historical Data'!A:F,2,0)</f>
        <v>756.23584174819996</v>
      </c>
      <c r="G1517">
        <f>VLOOKUP(A1517,JSE.JO!A:G,7,0)</f>
        <v>95436</v>
      </c>
    </row>
    <row r="1518" spans="1:7" x14ac:dyDescent="0.3">
      <c r="A1518" s="1">
        <v>40991</v>
      </c>
      <c r="B1518">
        <f>VLOOKUP(A1518,JSE.JO!A:G,2,0)*VLOOKUP(A1518,'ZAR_USD Historical Data'!A:F,3,0)</f>
        <v>984.95999999999992</v>
      </c>
      <c r="C1518">
        <f>VLOOKUP(A1518,JSE.JO!A:G,3,0)*VLOOKUP(JSE.JO_USD!A1518,'ZAR_USD Historical Data'!A:F,4,0)</f>
        <v>1002.9918000000001</v>
      </c>
      <c r="D1518">
        <f>VLOOKUP(A1518,JSE.JO!A:G,4,0)*VLOOKUP(A1518,'ZAR_USD Historical Data'!A:F,5,0)</f>
        <v>973.79700000000003</v>
      </c>
      <c r="E1518">
        <f>VLOOKUP(A1518,JSE.JO!A:G,5,0)*VLOOKUP(A1518,'ZAR_USD Historical Data'!A:F,2,0)</f>
        <v>996.29040000000009</v>
      </c>
      <c r="F1518">
        <f>VLOOKUP(A1518,JSE.JO!A:G,6,0)*VLOOKUP(A1518,'ZAR_USD Historical Data'!A:F,2,0)</f>
        <v>762.35208785400005</v>
      </c>
      <c r="G1518">
        <f>VLOOKUP(A1518,JSE.JO!A:G,7,0)</f>
        <v>46891</v>
      </c>
    </row>
    <row r="1519" spans="1:7" x14ac:dyDescent="0.3">
      <c r="A1519" s="1">
        <v>40994</v>
      </c>
      <c r="B1519">
        <f>VLOOKUP(A1519,JSE.JO!A:G,2,0)*VLOOKUP(A1519,'ZAR_USD Historical Data'!A:F,3,0)</f>
        <v>992.97</v>
      </c>
      <c r="C1519">
        <f>VLOOKUP(A1519,JSE.JO!A:G,3,0)*VLOOKUP(JSE.JO_USD!A1519,'ZAR_USD Historical Data'!A:F,4,0)</f>
        <v>1036.068</v>
      </c>
      <c r="D1519">
        <f>VLOOKUP(A1519,JSE.JO!A:G,4,0)*VLOOKUP(A1519,'ZAR_USD Historical Data'!A:F,5,0)</f>
        <v>979.51109999999994</v>
      </c>
      <c r="E1519">
        <f>VLOOKUP(A1519,JSE.JO!A:G,5,0)*VLOOKUP(A1519,'ZAR_USD Historical Data'!A:F,2,0)</f>
        <v>1022.2249999999999</v>
      </c>
      <c r="F1519">
        <f>VLOOKUP(A1519,JSE.JO!A:G,6,0)*VLOOKUP(A1519,'ZAR_USD Historical Data'!A:F,2,0)</f>
        <v>782.19707676129997</v>
      </c>
      <c r="G1519">
        <f>VLOOKUP(A1519,JSE.JO!A:G,7,0)</f>
        <v>300811</v>
      </c>
    </row>
    <row r="1520" spans="1:7" x14ac:dyDescent="0.3">
      <c r="A1520" s="1">
        <v>40995</v>
      </c>
      <c r="B1520">
        <f>VLOOKUP(A1520,JSE.JO!A:G,2,0)*VLOOKUP(A1520,'ZAR_USD Historical Data'!A:F,3,0)</f>
        <v>1033.06</v>
      </c>
      <c r="C1520">
        <f>VLOOKUP(A1520,JSE.JO!A:G,3,0)*VLOOKUP(JSE.JO_USD!A1520,'ZAR_USD Historical Data'!A:F,4,0)</f>
        <v>1063.7315999999998</v>
      </c>
      <c r="D1520">
        <f>VLOOKUP(A1520,JSE.JO!A:G,4,0)*VLOOKUP(A1520,'ZAR_USD Historical Data'!A:F,5,0)</f>
        <v>993.75750000000005</v>
      </c>
      <c r="E1520">
        <f>VLOOKUP(A1520,JSE.JO!A:G,5,0)*VLOOKUP(A1520,'ZAR_USD Historical Data'!A:F,2,0)</f>
        <v>1040.6879999999999</v>
      </c>
      <c r="F1520">
        <f>VLOOKUP(A1520,JSE.JO!A:G,6,0)*VLOOKUP(A1520,'ZAR_USD Historical Data'!A:F,2,0)</f>
        <v>796.32474175259995</v>
      </c>
      <c r="G1520">
        <f>VLOOKUP(A1520,JSE.JO!A:G,7,0)</f>
        <v>182042</v>
      </c>
    </row>
    <row r="1521" spans="1:7" x14ac:dyDescent="0.3">
      <c r="A1521" s="1">
        <v>40996</v>
      </c>
      <c r="B1521">
        <f>VLOOKUP(A1521,JSE.JO!A:G,2,0)*VLOOKUP(A1521,'ZAR_USD Historical Data'!A:F,3,0)</f>
        <v>1014.2595</v>
      </c>
      <c r="C1521">
        <f>VLOOKUP(A1521,JSE.JO!A:G,3,0)*VLOOKUP(JSE.JO_USD!A1521,'ZAR_USD Historical Data'!A:F,4,0)</f>
        <v>1043.7242000000001</v>
      </c>
      <c r="D1521">
        <f>VLOOKUP(A1521,JSE.JO!A:G,4,0)*VLOOKUP(A1521,'ZAR_USD Historical Data'!A:F,5,0)</f>
        <v>994.97699999999998</v>
      </c>
      <c r="E1521">
        <f>VLOOKUP(A1521,JSE.JO!A:G,5,0)*VLOOKUP(A1521,'ZAR_USD Historical Data'!A:F,2,0)</f>
        <v>1029.3699999999999</v>
      </c>
      <c r="F1521">
        <f>VLOOKUP(A1521,JSE.JO!A:G,6,0)*VLOOKUP(A1521,'ZAR_USD Historical Data'!A:F,2,0)</f>
        <v>787.66439073079994</v>
      </c>
      <c r="G1521">
        <f>VLOOKUP(A1521,JSE.JO!A:G,7,0)</f>
        <v>221453</v>
      </c>
    </row>
    <row r="1522" spans="1:7" x14ac:dyDescent="0.3">
      <c r="A1522" s="1">
        <v>40997</v>
      </c>
      <c r="B1522">
        <f>VLOOKUP(A1522,JSE.JO!A:G,2,0)*VLOOKUP(A1522,'ZAR_USD Historical Data'!A:F,3,0)</f>
        <v>1018.8131</v>
      </c>
      <c r="C1522">
        <f>VLOOKUP(A1522,JSE.JO!A:G,3,0)*VLOOKUP(JSE.JO_USD!A1522,'ZAR_USD Historical Data'!A:F,4,0)</f>
        <v>1034.3519999999999</v>
      </c>
      <c r="D1522">
        <f>VLOOKUP(A1522,JSE.JO!A:G,4,0)*VLOOKUP(A1522,'ZAR_USD Historical Data'!A:F,5,0)</f>
        <v>985.46579999999994</v>
      </c>
      <c r="E1522">
        <f>VLOOKUP(A1522,JSE.JO!A:G,5,0)*VLOOKUP(A1522,'ZAR_USD Historical Data'!A:F,2,0)</f>
        <v>1026.432</v>
      </c>
      <c r="F1522">
        <f>VLOOKUP(A1522,JSE.JO!A:G,6,0)*VLOOKUP(A1522,'ZAR_USD Historical Data'!A:F,2,0)</f>
        <v>785.41618364639999</v>
      </c>
      <c r="G1522">
        <f>VLOOKUP(A1522,JSE.JO!A:G,7,0)</f>
        <v>359153</v>
      </c>
    </row>
    <row r="1523" spans="1:7" x14ac:dyDescent="0.3">
      <c r="A1523" s="1">
        <v>40998</v>
      </c>
      <c r="B1523">
        <f>VLOOKUP(A1523,JSE.JO!A:G,2,0)*VLOOKUP(A1523,'ZAR_USD Historical Data'!A:F,3,0)</f>
        <v>1025.6400000000001</v>
      </c>
      <c r="C1523">
        <f>VLOOKUP(A1523,JSE.JO!A:G,3,0)*VLOOKUP(JSE.JO_USD!A1523,'ZAR_USD Historical Data'!A:F,4,0)</f>
        <v>1044.4985999999999</v>
      </c>
      <c r="D1523">
        <f>VLOOKUP(A1523,JSE.JO!A:G,4,0)*VLOOKUP(A1523,'ZAR_USD Historical Data'!A:F,5,0)</f>
        <v>1003.0878</v>
      </c>
      <c r="E1523">
        <f>VLOOKUP(A1523,JSE.JO!A:G,5,0)*VLOOKUP(A1523,'ZAR_USD Historical Data'!A:F,2,0)</f>
        <v>1034.5819999999999</v>
      </c>
      <c r="F1523">
        <f>VLOOKUP(A1523,JSE.JO!A:G,6,0)*VLOOKUP(A1523,'ZAR_USD Historical Data'!A:F,2,0)</f>
        <v>791.65253781739989</v>
      </c>
      <c r="G1523">
        <f>VLOOKUP(A1523,JSE.JO!A:G,7,0)</f>
        <v>202268</v>
      </c>
    </row>
    <row r="1524" spans="1:7" x14ac:dyDescent="0.3">
      <c r="A1524" s="1">
        <v>41001</v>
      </c>
      <c r="B1524">
        <f>VLOOKUP(A1524,JSE.JO!A:G,2,0)*VLOOKUP(A1524,'ZAR_USD Historical Data'!A:F,3,0)</f>
        <v>1040.655</v>
      </c>
      <c r="C1524">
        <f>VLOOKUP(A1524,JSE.JO!A:G,3,0)*VLOOKUP(JSE.JO_USD!A1524,'ZAR_USD Historical Data'!A:F,4,0)</f>
        <v>1052</v>
      </c>
      <c r="D1524">
        <f>VLOOKUP(A1524,JSE.JO!A:G,4,0)*VLOOKUP(A1524,'ZAR_USD Historical Data'!A:F,5,0)</f>
        <v>1000.5119999999999</v>
      </c>
      <c r="E1524">
        <f>VLOOKUP(A1524,JSE.JO!A:G,5,0)*VLOOKUP(A1524,'ZAR_USD Historical Data'!A:F,2,0)</f>
        <v>1042.3325</v>
      </c>
      <c r="F1524">
        <f>VLOOKUP(A1524,JSE.JO!A:G,6,0)*VLOOKUP(A1524,'ZAR_USD Historical Data'!A:F,2,0)</f>
        <v>797.58315667720012</v>
      </c>
      <c r="G1524">
        <f>VLOOKUP(A1524,JSE.JO!A:G,7,0)</f>
        <v>215281</v>
      </c>
    </row>
    <row r="1525" spans="1:7" x14ac:dyDescent="0.3">
      <c r="A1525" s="1">
        <v>41002</v>
      </c>
      <c r="B1525">
        <f>VLOOKUP(A1525,JSE.JO!A:G,2,0)*VLOOKUP(A1525,'ZAR_USD Historical Data'!A:F,3,0)</f>
        <v>1044.8</v>
      </c>
      <c r="C1525">
        <f>VLOOKUP(A1525,JSE.JO!A:G,3,0)*VLOOKUP(JSE.JO_USD!A1525,'ZAR_USD Historical Data'!A:F,4,0)</f>
        <v>1052.2240000000002</v>
      </c>
      <c r="D1525">
        <f>VLOOKUP(A1525,JSE.JO!A:G,4,0)*VLOOKUP(A1525,'ZAR_USD Historical Data'!A:F,5,0)</f>
        <v>1009.1310000000001</v>
      </c>
      <c r="E1525">
        <f>VLOOKUP(A1525,JSE.JO!A:G,5,0)*VLOOKUP(A1525,'ZAR_USD Historical Data'!A:F,2,0)</f>
        <v>1033.6000000000001</v>
      </c>
      <c r="F1525">
        <f>VLOOKUP(A1525,JSE.JO!A:G,6,0)*VLOOKUP(A1525,'ZAR_USD Historical Data'!A:F,2,0)</f>
        <v>790.90108051720006</v>
      </c>
      <c r="G1525">
        <f>VLOOKUP(A1525,JSE.JO!A:G,7,0)</f>
        <v>172713</v>
      </c>
    </row>
    <row r="1526" spans="1:7" x14ac:dyDescent="0.3">
      <c r="A1526" s="1">
        <v>41003</v>
      </c>
      <c r="B1526">
        <f>VLOOKUP(A1526,JSE.JO!A:G,2,0)*VLOOKUP(A1526,'ZAR_USD Historical Data'!A:F,3,0)</f>
        <v>1022.97</v>
      </c>
      <c r="C1526">
        <f>VLOOKUP(A1526,JSE.JO!A:G,3,0)*VLOOKUP(JSE.JO_USD!A1526,'ZAR_USD Historical Data'!A:F,4,0)</f>
        <v>1037.9425000000001</v>
      </c>
      <c r="D1526">
        <f>VLOOKUP(A1526,JSE.JO!A:G,4,0)*VLOOKUP(A1526,'ZAR_USD Historical Data'!A:F,5,0)</f>
        <v>1002.8305</v>
      </c>
      <c r="E1526">
        <f>VLOOKUP(A1526,JSE.JO!A:G,5,0)*VLOOKUP(A1526,'ZAR_USD Historical Data'!A:F,2,0)</f>
        <v>1011.5369999999999</v>
      </c>
      <c r="F1526">
        <f>VLOOKUP(A1526,JSE.JO!A:G,6,0)*VLOOKUP(A1526,'ZAR_USD Historical Data'!A:F,2,0)</f>
        <v>774.018703125</v>
      </c>
      <c r="G1526">
        <f>VLOOKUP(A1526,JSE.JO!A:G,7,0)</f>
        <v>231506</v>
      </c>
    </row>
    <row r="1527" spans="1:7" x14ac:dyDescent="0.3">
      <c r="A1527" s="1">
        <v>41004</v>
      </c>
      <c r="B1527">
        <f>VLOOKUP(A1527,JSE.JO!A:G,2,0)*VLOOKUP(A1527,'ZAR_USD Historical Data'!A:F,3,0)</f>
        <v>1007.5530000000001</v>
      </c>
      <c r="C1527">
        <f>VLOOKUP(A1527,JSE.JO!A:G,3,0)*VLOOKUP(JSE.JO_USD!A1527,'ZAR_USD Historical Data'!A:F,4,0)</f>
        <v>1032.0149999999999</v>
      </c>
      <c r="D1527">
        <f>VLOOKUP(A1527,JSE.JO!A:G,4,0)*VLOOKUP(A1527,'ZAR_USD Historical Data'!A:F,5,0)</f>
        <v>995.71800000000007</v>
      </c>
      <c r="E1527">
        <f>VLOOKUP(A1527,JSE.JO!A:G,5,0)*VLOOKUP(A1527,'ZAR_USD Historical Data'!A:F,2,0)</f>
        <v>1024.7925</v>
      </c>
      <c r="F1527">
        <f>VLOOKUP(A1527,JSE.JO!A:G,6,0)*VLOOKUP(A1527,'ZAR_USD Historical Data'!A:F,2,0)</f>
        <v>784.16174080740007</v>
      </c>
      <c r="G1527">
        <f>VLOOKUP(A1527,JSE.JO!A:G,7,0)</f>
        <v>272101</v>
      </c>
    </row>
    <row r="1528" spans="1:7" x14ac:dyDescent="0.3">
      <c r="A1528" s="1">
        <v>41005</v>
      </c>
      <c r="B1528">
        <f>VLOOKUP(A1528,JSE.JO!A:G,2,0)*VLOOKUP(A1528,'ZAR_USD Historical Data'!A:F,3,0)</f>
        <v>1023.1875</v>
      </c>
      <c r="C1528">
        <f>VLOOKUP(A1528,JSE.JO!A:G,3,0)*VLOOKUP(JSE.JO_USD!A1528,'ZAR_USD Historical Data'!A:F,4,0)</f>
        <v>1031.2125000000001</v>
      </c>
      <c r="D1528">
        <f>VLOOKUP(A1528,JSE.JO!A:G,4,0)*VLOOKUP(A1528,'ZAR_USD Historical Data'!A:F,5,0)</f>
        <v>1009.545</v>
      </c>
      <c r="E1528">
        <f>VLOOKUP(A1528,JSE.JO!A:G,5,0)*VLOOKUP(A1528,'ZAR_USD Historical Data'!A:F,2,0)</f>
        <v>1018.3725000000001</v>
      </c>
      <c r="F1528">
        <f>VLOOKUP(A1528,JSE.JO!A:G,6,0)*VLOOKUP(A1528,'ZAR_USD Historical Data'!A:F,2,0)</f>
        <v>779.24921619780014</v>
      </c>
      <c r="G1528">
        <f>VLOOKUP(A1528,JSE.JO!A:G,7,0)</f>
        <v>0</v>
      </c>
    </row>
    <row r="1529" spans="1:7" x14ac:dyDescent="0.3">
      <c r="A1529" s="1">
        <v>41008</v>
      </c>
      <c r="B1529">
        <f>VLOOKUP(A1529,JSE.JO!A:G,2,0)*VLOOKUP(A1529,'ZAR_USD Historical Data'!A:F,3,0)</f>
        <v>1016.7675</v>
      </c>
      <c r="C1529">
        <f>VLOOKUP(A1529,JSE.JO!A:G,3,0)*VLOOKUP(JSE.JO_USD!A1529,'ZAR_USD Historical Data'!A:F,4,0)</f>
        <v>1020.7800000000001</v>
      </c>
      <c r="D1529">
        <f>VLOOKUP(A1529,JSE.JO!A:G,4,0)*VLOOKUP(A1529,'ZAR_USD Historical Data'!A:F,5,0)</f>
        <v>1009.545</v>
      </c>
      <c r="E1529">
        <f>VLOOKUP(A1529,JSE.JO!A:G,5,0)*VLOOKUP(A1529,'ZAR_USD Historical Data'!A:F,2,0)</f>
        <v>1019.9775</v>
      </c>
      <c r="F1529">
        <f>VLOOKUP(A1529,JSE.JO!A:G,6,0)*VLOOKUP(A1529,'ZAR_USD Historical Data'!A:F,2,0)</f>
        <v>780.47734735020003</v>
      </c>
      <c r="G1529">
        <f>VLOOKUP(A1529,JSE.JO!A:G,7,0)</f>
        <v>0</v>
      </c>
    </row>
    <row r="1530" spans="1:7" x14ac:dyDescent="0.3">
      <c r="A1530" s="1">
        <v>41009</v>
      </c>
      <c r="B1530">
        <f>VLOOKUP(A1530,JSE.JO!A:G,2,0)*VLOOKUP(A1530,'ZAR_USD Historical Data'!A:F,3,0)</f>
        <v>1016</v>
      </c>
      <c r="C1530">
        <f>VLOOKUP(A1530,JSE.JO!A:G,3,0)*VLOOKUP(JSE.JO_USD!A1530,'ZAR_USD Historical Data'!A:F,4,0)</f>
        <v>1017.6</v>
      </c>
      <c r="D1530">
        <f>VLOOKUP(A1530,JSE.JO!A:G,4,0)*VLOOKUP(A1530,'ZAR_USD Historical Data'!A:F,5,0)</f>
        <v>984.08619999999996</v>
      </c>
      <c r="E1530">
        <f>VLOOKUP(A1530,JSE.JO!A:G,5,0)*VLOOKUP(A1530,'ZAR_USD Historical Data'!A:F,2,0)</f>
        <v>1001.6</v>
      </c>
      <c r="F1530">
        <f>VLOOKUP(A1530,JSE.JO!A:G,6,0)*VLOOKUP(A1530,'ZAR_USD Historical Data'!A:F,2,0)</f>
        <v>766.41497895320003</v>
      </c>
      <c r="G1530">
        <f>VLOOKUP(A1530,JSE.JO!A:G,7,0)</f>
        <v>111757</v>
      </c>
    </row>
    <row r="1531" spans="1:7" x14ac:dyDescent="0.3">
      <c r="A1531" s="1">
        <v>41010</v>
      </c>
      <c r="B1531">
        <f>VLOOKUP(A1531,JSE.JO!A:G,2,0)*VLOOKUP(A1531,'ZAR_USD Historical Data'!A:F,3,0)</f>
        <v>998.07589999999993</v>
      </c>
      <c r="C1531">
        <f>VLOOKUP(A1531,JSE.JO!A:G,3,0)*VLOOKUP(JSE.JO_USD!A1531,'ZAR_USD Historical Data'!A:F,4,0)</f>
        <v>1011.8094</v>
      </c>
      <c r="D1531">
        <f>VLOOKUP(A1531,JSE.JO!A:G,4,0)*VLOOKUP(A1531,'ZAR_USD Historical Data'!A:F,5,0)</f>
        <v>978.86099999999999</v>
      </c>
      <c r="E1531">
        <f>VLOOKUP(A1531,JSE.JO!A:G,5,0)*VLOOKUP(A1531,'ZAR_USD Historical Data'!A:F,2,0)</f>
        <v>1000.449</v>
      </c>
      <c r="F1531">
        <f>VLOOKUP(A1531,JSE.JO!A:G,6,0)*VLOOKUP(A1531,'ZAR_USD Historical Data'!A:F,2,0)</f>
        <v>765.53429897659998</v>
      </c>
      <c r="G1531">
        <f>VLOOKUP(A1531,JSE.JO!A:G,7,0)</f>
        <v>194514</v>
      </c>
    </row>
    <row r="1532" spans="1:7" x14ac:dyDescent="0.3">
      <c r="A1532" s="1">
        <v>41011</v>
      </c>
      <c r="B1532">
        <f>VLOOKUP(A1532,JSE.JO!A:G,2,0)*VLOOKUP(A1532,'ZAR_USD Historical Data'!A:F,3,0)</f>
        <v>1011.25</v>
      </c>
      <c r="C1532">
        <f>VLOOKUP(A1532,JSE.JO!A:G,3,0)*VLOOKUP(JSE.JO_USD!A1532,'ZAR_USD Historical Data'!A:F,4,0)</f>
        <v>1038.0792000000001</v>
      </c>
      <c r="D1532">
        <f>VLOOKUP(A1532,JSE.JO!A:G,4,0)*VLOOKUP(A1532,'ZAR_USD Historical Data'!A:F,5,0)</f>
        <v>1000.1759999999999</v>
      </c>
      <c r="E1532">
        <f>VLOOKUP(A1532,JSE.JO!A:G,5,0)*VLOOKUP(A1532,'ZAR_USD Historical Data'!A:F,2,0)</f>
        <v>1036.4470000000001</v>
      </c>
      <c r="F1532">
        <f>VLOOKUP(A1532,JSE.JO!A:G,6,0)*VLOOKUP(A1532,'ZAR_USD Historical Data'!A:F,2,0)</f>
        <v>793.07959125699995</v>
      </c>
      <c r="G1532">
        <f>VLOOKUP(A1532,JSE.JO!A:G,7,0)</f>
        <v>59294</v>
      </c>
    </row>
    <row r="1533" spans="1:7" x14ac:dyDescent="0.3">
      <c r="A1533" s="1">
        <v>41012</v>
      </c>
      <c r="B1533">
        <f>VLOOKUP(A1533,JSE.JO!A:G,2,0)*VLOOKUP(A1533,'ZAR_USD Historical Data'!A:F,3,0)</f>
        <v>1039.4950000000001</v>
      </c>
      <c r="C1533">
        <f>VLOOKUP(A1533,JSE.JO!A:G,3,0)*VLOOKUP(JSE.JO_USD!A1533,'ZAR_USD Historical Data'!A:F,4,0)</f>
        <v>1055.5056</v>
      </c>
      <c r="D1533">
        <f>VLOOKUP(A1533,JSE.JO!A:G,4,0)*VLOOKUP(A1533,'ZAR_USD Historical Data'!A:F,5,0)</f>
        <v>1017.8688</v>
      </c>
      <c r="E1533">
        <f>VLOOKUP(A1533,JSE.JO!A:G,5,0)*VLOOKUP(A1533,'ZAR_USD Historical Data'!A:F,2,0)</f>
        <v>1028.5408</v>
      </c>
      <c r="F1533">
        <f>VLOOKUP(A1533,JSE.JO!A:G,6,0)*VLOOKUP(A1533,'ZAR_USD Historical Data'!A:F,2,0)</f>
        <v>787.02980023399994</v>
      </c>
      <c r="G1533">
        <f>VLOOKUP(A1533,JSE.JO!A:G,7,0)</f>
        <v>537922</v>
      </c>
    </row>
    <row r="1534" spans="1:7" x14ac:dyDescent="0.3">
      <c r="A1534" s="1">
        <v>41015</v>
      </c>
      <c r="B1534">
        <f>VLOOKUP(A1534,JSE.JO!A:G,2,0)*VLOOKUP(A1534,'ZAR_USD Historical Data'!A:F,3,0)</f>
        <v>1021.6320000000001</v>
      </c>
      <c r="C1534">
        <f>VLOOKUP(A1534,JSE.JO!A:G,3,0)*VLOOKUP(JSE.JO_USD!A1534,'ZAR_USD Historical Data'!A:F,4,0)</f>
        <v>1043.7525000000001</v>
      </c>
      <c r="D1534">
        <f>VLOOKUP(A1534,JSE.JO!A:G,4,0)*VLOOKUP(A1534,'ZAR_USD Historical Data'!A:F,5,0)</f>
        <v>1011.84</v>
      </c>
      <c r="E1534">
        <f>VLOOKUP(A1534,JSE.JO!A:G,5,0)*VLOOKUP(A1534,'ZAR_USD Historical Data'!A:F,2,0)</f>
        <v>1034.02</v>
      </c>
      <c r="F1534">
        <f>VLOOKUP(A1534,JSE.JO!A:G,6,0)*VLOOKUP(A1534,'ZAR_USD Historical Data'!A:F,2,0)</f>
        <v>791.22245444969985</v>
      </c>
      <c r="G1534">
        <f>VLOOKUP(A1534,JSE.JO!A:G,7,0)</f>
        <v>103732</v>
      </c>
    </row>
    <row r="1535" spans="1:7" x14ac:dyDescent="0.3">
      <c r="A1535" s="1">
        <v>41016</v>
      </c>
      <c r="B1535">
        <f>VLOOKUP(A1535,JSE.JO!A:G,2,0)*VLOOKUP(A1535,'ZAR_USD Historical Data'!A:F,3,0)</f>
        <v>1019.7900000000001</v>
      </c>
      <c r="C1535">
        <f>VLOOKUP(A1535,JSE.JO!A:G,3,0)*VLOOKUP(JSE.JO_USD!A1535,'ZAR_USD Historical Data'!A:F,4,0)</f>
        <v>1053.1859999999999</v>
      </c>
      <c r="D1535">
        <f>VLOOKUP(A1535,JSE.JO!A:G,4,0)*VLOOKUP(A1535,'ZAR_USD Historical Data'!A:F,5,0)</f>
        <v>1010.07</v>
      </c>
      <c r="E1535">
        <f>VLOOKUP(A1535,JSE.JO!A:G,5,0)*VLOOKUP(A1535,'ZAR_USD Historical Data'!A:F,2,0)</f>
        <v>1048.1405000000002</v>
      </c>
      <c r="F1535">
        <f>VLOOKUP(A1535,JSE.JO!A:G,6,0)*VLOOKUP(A1535,'ZAR_USD Historical Data'!A:F,2,0)</f>
        <v>802.02730130949999</v>
      </c>
      <c r="G1535">
        <f>VLOOKUP(A1535,JSE.JO!A:G,7,0)</f>
        <v>151679</v>
      </c>
    </row>
    <row r="1536" spans="1:7" x14ac:dyDescent="0.3">
      <c r="A1536" s="1">
        <v>41017</v>
      </c>
      <c r="B1536">
        <f>VLOOKUP(A1536,JSE.JO!A:G,2,0)*VLOOKUP(A1536,'ZAR_USD Historical Data'!A:F,3,0)</f>
        <v>1048.7800000000002</v>
      </c>
      <c r="C1536">
        <f>VLOOKUP(A1536,JSE.JO!A:G,3,0)*VLOOKUP(JSE.JO_USD!A1536,'ZAR_USD Historical Data'!A:F,4,0)</f>
        <v>1054.5995</v>
      </c>
      <c r="D1536">
        <f>VLOOKUP(A1536,JSE.JO!A:G,4,0)*VLOOKUP(A1536,'ZAR_USD Historical Data'!A:F,5,0)</f>
        <v>1029.345</v>
      </c>
      <c r="E1536">
        <f>VLOOKUP(A1536,JSE.JO!A:G,5,0)*VLOOKUP(A1536,'ZAR_USD Historical Data'!A:F,2,0)</f>
        <v>1039.125</v>
      </c>
      <c r="F1536">
        <f>VLOOKUP(A1536,JSE.JO!A:G,6,0)*VLOOKUP(A1536,'ZAR_USD Historical Data'!A:F,2,0)</f>
        <v>795.1286609325</v>
      </c>
      <c r="G1536">
        <f>VLOOKUP(A1536,JSE.JO!A:G,7,0)</f>
        <v>110327</v>
      </c>
    </row>
    <row r="1537" spans="1:7" x14ac:dyDescent="0.3">
      <c r="A1537" s="1">
        <v>41018</v>
      </c>
      <c r="B1537">
        <f>VLOOKUP(A1537,JSE.JO!A:G,2,0)*VLOOKUP(A1537,'ZAR_USD Historical Data'!A:F,3,0)</f>
        <v>1039.7114000000001</v>
      </c>
      <c r="C1537">
        <f>VLOOKUP(A1537,JSE.JO!A:G,3,0)*VLOOKUP(JSE.JO_USD!A1537,'ZAR_USD Historical Data'!A:F,4,0)</f>
        <v>1053.9845</v>
      </c>
      <c r="D1537">
        <f>VLOOKUP(A1537,JSE.JO!A:G,4,0)*VLOOKUP(A1537,'ZAR_USD Historical Data'!A:F,5,0)</f>
        <v>1029.1020999999998</v>
      </c>
      <c r="E1537">
        <f>VLOOKUP(A1537,JSE.JO!A:G,5,0)*VLOOKUP(A1537,'ZAR_USD Historical Data'!A:F,2,0)</f>
        <v>1043.8599999999999</v>
      </c>
      <c r="F1537">
        <f>VLOOKUP(A1537,JSE.JO!A:G,6,0)*VLOOKUP(A1537,'ZAR_USD Historical Data'!A:F,2,0)</f>
        <v>798.75193062209996</v>
      </c>
      <c r="G1537">
        <f>VLOOKUP(A1537,JSE.JO!A:G,7,0)</f>
        <v>294816</v>
      </c>
    </row>
    <row r="1538" spans="1:7" x14ac:dyDescent="0.3">
      <c r="A1538" s="1">
        <v>41019</v>
      </c>
      <c r="B1538">
        <f>VLOOKUP(A1538,JSE.JO!A:G,2,0)*VLOOKUP(A1538,'ZAR_USD Historical Data'!A:F,3,0)</f>
        <v>1043.1180000000002</v>
      </c>
      <c r="C1538">
        <f>VLOOKUP(A1538,JSE.JO!A:G,3,0)*VLOOKUP(JSE.JO_USD!A1538,'ZAR_USD Historical Data'!A:F,4,0)</f>
        <v>1058.0159999999998</v>
      </c>
      <c r="D1538">
        <f>VLOOKUP(A1538,JSE.JO!A:G,4,0)*VLOOKUP(A1538,'ZAR_USD Historical Data'!A:F,5,0)</f>
        <v>1034.5233000000001</v>
      </c>
      <c r="E1538">
        <f>VLOOKUP(A1538,JSE.JO!A:G,5,0)*VLOOKUP(A1538,'ZAR_USD Historical Data'!A:F,2,0)</f>
        <v>1049.5999999999999</v>
      </c>
      <c r="F1538">
        <f>VLOOKUP(A1538,JSE.JO!A:G,6,0)*VLOOKUP(A1538,'ZAR_USD Historical Data'!A:F,2,0)</f>
        <v>803.14412505600001</v>
      </c>
      <c r="G1538">
        <f>VLOOKUP(A1538,JSE.JO!A:G,7,0)</f>
        <v>74759</v>
      </c>
    </row>
    <row r="1539" spans="1:7" x14ac:dyDescent="0.3">
      <c r="A1539" s="1">
        <v>41022</v>
      </c>
      <c r="B1539">
        <f>VLOOKUP(A1539,JSE.JO!A:G,2,0)*VLOOKUP(A1539,'ZAR_USD Historical Data'!A:F,3,0)</f>
        <v>1042.5129000000002</v>
      </c>
      <c r="C1539">
        <f>VLOOKUP(A1539,JSE.JO!A:G,3,0)*VLOOKUP(JSE.JO_USD!A1539,'ZAR_USD Historical Data'!A:F,4,0)</f>
        <v>1049.3440000000001</v>
      </c>
      <c r="D1539">
        <f>VLOOKUP(A1539,JSE.JO!A:G,4,0)*VLOOKUP(A1539,'ZAR_USD Historical Data'!A:F,5,0)</f>
        <v>1024.9519</v>
      </c>
      <c r="E1539">
        <f>VLOOKUP(A1539,JSE.JO!A:G,5,0)*VLOOKUP(A1539,'ZAR_USD Historical Data'!A:F,2,0)</f>
        <v>1039.4295999999999</v>
      </c>
      <c r="F1539">
        <f>VLOOKUP(A1539,JSE.JO!A:G,6,0)*VLOOKUP(A1539,'ZAR_USD Historical Data'!A:F,2,0)</f>
        <v>795.36188999519993</v>
      </c>
      <c r="G1539">
        <f>VLOOKUP(A1539,JSE.JO!A:G,7,0)</f>
        <v>62213</v>
      </c>
    </row>
    <row r="1540" spans="1:7" x14ac:dyDescent="0.3">
      <c r="A1540" s="1">
        <v>41023</v>
      </c>
      <c r="B1540">
        <f>VLOOKUP(A1540,JSE.JO!A:G,2,0)*VLOOKUP(A1540,'ZAR_USD Historical Data'!A:F,3,0)</f>
        <v>1019.2000000000002</v>
      </c>
      <c r="C1540">
        <f>VLOOKUP(A1540,JSE.JO!A:G,3,0)*VLOOKUP(JSE.JO_USD!A1540,'ZAR_USD Historical Data'!A:F,4,0)</f>
        <v>1056.1600000000001</v>
      </c>
      <c r="D1540">
        <f>VLOOKUP(A1540,JSE.JO!A:G,4,0)*VLOOKUP(A1540,'ZAR_USD Historical Data'!A:F,5,0)</f>
        <v>1011.2</v>
      </c>
      <c r="E1540">
        <f>VLOOKUP(A1540,JSE.JO!A:G,5,0)*VLOOKUP(A1540,'ZAR_USD Historical Data'!A:F,2,0)</f>
        <v>1045.645</v>
      </c>
      <c r="F1540">
        <f>VLOOKUP(A1540,JSE.JO!A:G,6,0)*VLOOKUP(A1540,'ZAR_USD Historical Data'!A:F,2,0)</f>
        <v>800.11770351090001</v>
      </c>
      <c r="G1540">
        <f>VLOOKUP(A1540,JSE.JO!A:G,7,0)</f>
        <v>143235</v>
      </c>
    </row>
    <row r="1541" spans="1:7" x14ac:dyDescent="0.3">
      <c r="A1541" s="1">
        <v>41024</v>
      </c>
      <c r="B1541">
        <f>VLOOKUP(A1541,JSE.JO!A:G,2,0)*VLOOKUP(A1541,'ZAR_USD Historical Data'!A:F,3,0)</f>
        <v>1046.4599999999998</v>
      </c>
      <c r="C1541">
        <f>VLOOKUP(A1541,JSE.JO!A:G,3,0)*VLOOKUP(JSE.JO_USD!A1541,'ZAR_USD Historical Data'!A:F,4,0)</f>
        <v>1060.1306999999999</v>
      </c>
      <c r="D1541">
        <f>VLOOKUP(A1541,JSE.JO!A:G,4,0)*VLOOKUP(A1541,'ZAR_USD Historical Data'!A:F,5,0)</f>
        <v>1039.125</v>
      </c>
      <c r="E1541">
        <f>VLOOKUP(A1541,JSE.JO!A:G,5,0)*VLOOKUP(A1541,'ZAR_USD Historical Data'!A:F,2,0)</f>
        <v>1057.671</v>
      </c>
      <c r="F1541">
        <f>VLOOKUP(A1541,JSE.JO!A:G,6,0)*VLOOKUP(A1541,'ZAR_USD Historical Data'!A:F,2,0)</f>
        <v>809.31992290799997</v>
      </c>
      <c r="G1541">
        <f>VLOOKUP(A1541,JSE.JO!A:G,7,0)</f>
        <v>47794</v>
      </c>
    </row>
    <row r="1542" spans="1:7" x14ac:dyDescent="0.3">
      <c r="A1542" s="1">
        <v>41025</v>
      </c>
      <c r="B1542">
        <f>VLOOKUP(A1542,JSE.JO!A:G,2,0)*VLOOKUP(A1542,'ZAR_USD Historical Data'!A:F,3,0)</f>
        <v>1056.123</v>
      </c>
      <c r="C1542">
        <f>VLOOKUP(A1542,JSE.JO!A:G,3,0)*VLOOKUP(JSE.JO_USD!A1542,'ZAR_USD Historical Data'!A:F,4,0)</f>
        <v>1068.3297</v>
      </c>
      <c r="D1542">
        <f>VLOOKUP(A1542,JSE.JO!A:G,4,0)*VLOOKUP(A1542,'ZAR_USD Historical Data'!A:F,5,0)</f>
        <v>1031.2104000000002</v>
      </c>
      <c r="E1542">
        <f>VLOOKUP(A1542,JSE.JO!A:G,5,0)*VLOOKUP(A1542,'ZAR_USD Historical Data'!A:F,2,0)</f>
        <v>1048.386</v>
      </c>
      <c r="F1542">
        <f>VLOOKUP(A1542,JSE.JO!A:G,6,0)*VLOOKUP(A1542,'ZAR_USD Historical Data'!A:F,2,0)</f>
        <v>802.21517515919993</v>
      </c>
      <c r="G1542">
        <f>VLOOKUP(A1542,JSE.JO!A:G,7,0)</f>
        <v>85587</v>
      </c>
    </row>
    <row r="1543" spans="1:7" x14ac:dyDescent="0.3">
      <c r="A1543" s="1">
        <v>41026</v>
      </c>
      <c r="B1543">
        <f>VLOOKUP(A1543,JSE.JO!A:G,2,0)*VLOOKUP(A1543,'ZAR_USD Historical Data'!A:F,3,0)</f>
        <v>1045.1200000000001</v>
      </c>
      <c r="C1543">
        <f>VLOOKUP(A1543,JSE.JO!A:G,3,0)*VLOOKUP(JSE.JO_USD!A1543,'ZAR_USD Historical Data'!A:F,4,0)</f>
        <v>1055.7345</v>
      </c>
      <c r="D1543">
        <f>VLOOKUP(A1543,JSE.JO!A:G,4,0)*VLOOKUP(A1543,'ZAR_USD Historical Data'!A:F,5,0)</f>
        <v>1033.6889999999999</v>
      </c>
      <c r="E1543">
        <f>VLOOKUP(A1543,JSE.JO!A:G,5,0)*VLOOKUP(A1543,'ZAR_USD Historical Data'!A:F,2,0)</f>
        <v>1054.1015</v>
      </c>
      <c r="F1543">
        <f>VLOOKUP(A1543,JSE.JO!A:G,6,0)*VLOOKUP(A1543,'ZAR_USD Historical Data'!A:F,2,0)</f>
        <v>806.5886223757999</v>
      </c>
      <c r="G1543">
        <f>VLOOKUP(A1543,JSE.JO!A:G,7,0)</f>
        <v>0</v>
      </c>
    </row>
    <row r="1544" spans="1:7" x14ac:dyDescent="0.3">
      <c r="A1544" s="1">
        <v>41029</v>
      </c>
      <c r="B1544">
        <f>VLOOKUP(A1544,JSE.JO!A:G,2,0)*VLOOKUP(A1544,'ZAR_USD Historical Data'!A:F,3,0)</f>
        <v>1054.3914</v>
      </c>
      <c r="C1544">
        <f>VLOOKUP(A1544,JSE.JO!A:G,3,0)*VLOOKUP(JSE.JO_USD!A1544,'ZAR_USD Historical Data'!A:F,4,0)</f>
        <v>1085.1999000000001</v>
      </c>
      <c r="D1544">
        <f>VLOOKUP(A1544,JSE.JO!A:G,4,0)*VLOOKUP(A1544,'ZAR_USD Historical Data'!A:F,5,0)</f>
        <v>1043.0775000000001</v>
      </c>
      <c r="E1544">
        <f>VLOOKUP(A1544,JSE.JO!A:G,5,0)*VLOOKUP(A1544,'ZAR_USD Historical Data'!A:F,2,0)</f>
        <v>1057.914</v>
      </c>
      <c r="F1544">
        <f>VLOOKUP(A1544,JSE.JO!A:G,6,0)*VLOOKUP(A1544,'ZAR_USD Historical Data'!A:F,2,0)</f>
        <v>809.50596990120005</v>
      </c>
      <c r="G1544">
        <f>VLOOKUP(A1544,JSE.JO!A:G,7,0)</f>
        <v>321106</v>
      </c>
    </row>
    <row r="1545" spans="1:7" x14ac:dyDescent="0.3">
      <c r="A1545" s="1">
        <v>41030</v>
      </c>
      <c r="B1545">
        <f>VLOOKUP(A1545,JSE.JO!A:G,2,0)*VLOOKUP(A1545,'ZAR_USD Historical Data'!A:F,3,0)</f>
        <v>1056.27</v>
      </c>
      <c r="C1545">
        <f>VLOOKUP(A1545,JSE.JO!A:G,3,0)*VLOOKUP(JSE.JO_USD!A1545,'ZAR_USD Historical Data'!A:F,4,0)</f>
        <v>1066.134</v>
      </c>
      <c r="D1545">
        <f>VLOOKUP(A1545,JSE.JO!A:G,4,0)*VLOOKUP(A1545,'ZAR_USD Historical Data'!A:F,5,0)</f>
        <v>1048.05</v>
      </c>
      <c r="E1545">
        <f>VLOOKUP(A1545,JSE.JO!A:G,5,0)*VLOOKUP(A1545,'ZAR_USD Historical Data'!A:F,2,0)</f>
        <v>1062.846</v>
      </c>
      <c r="F1545">
        <f>VLOOKUP(A1545,JSE.JO!A:G,6,0)*VLOOKUP(A1545,'ZAR_USD Historical Data'!A:F,2,0)</f>
        <v>813.27989050679992</v>
      </c>
      <c r="G1545">
        <f>VLOOKUP(A1545,JSE.JO!A:G,7,0)</f>
        <v>0</v>
      </c>
    </row>
    <row r="1546" spans="1:7" x14ac:dyDescent="0.3">
      <c r="A1546" s="1">
        <v>41031</v>
      </c>
      <c r="B1546">
        <f>VLOOKUP(A1546,JSE.JO!A:G,2,0)*VLOOKUP(A1546,'ZAR_USD Historical Data'!A:F,3,0)</f>
        <v>1065.075</v>
      </c>
      <c r="C1546">
        <f>VLOOKUP(A1546,JSE.JO!A:G,3,0)*VLOOKUP(JSE.JO_USD!A1546,'ZAR_USD Historical Data'!A:F,4,0)</f>
        <v>1070.9798000000001</v>
      </c>
      <c r="D1546">
        <f>VLOOKUP(A1546,JSE.JO!A:G,4,0)*VLOOKUP(A1546,'ZAR_USD Historical Data'!A:F,5,0)</f>
        <v>1047.808</v>
      </c>
      <c r="E1546">
        <f>VLOOKUP(A1546,JSE.JO!A:G,5,0)*VLOOKUP(A1546,'ZAR_USD Historical Data'!A:F,2,0)</f>
        <v>1068.375</v>
      </c>
      <c r="F1546">
        <f>VLOOKUP(A1546,JSE.JO!A:G,6,0)*VLOOKUP(A1546,'ZAR_USD Historical Data'!A:F,2,0)</f>
        <v>817.51067303500008</v>
      </c>
      <c r="G1546">
        <f>VLOOKUP(A1546,JSE.JO!A:G,7,0)</f>
        <v>126618</v>
      </c>
    </row>
    <row r="1547" spans="1:7" x14ac:dyDescent="0.3">
      <c r="A1547" s="1">
        <v>41032</v>
      </c>
      <c r="B1547">
        <f>VLOOKUP(A1547,JSE.JO!A:G,2,0)*VLOOKUP(A1547,'ZAR_USD Historical Data'!A:F,3,0)</f>
        <v>1066.4325000000001</v>
      </c>
      <c r="C1547">
        <f>VLOOKUP(A1547,JSE.JO!A:G,3,0)*VLOOKUP(JSE.JO_USD!A1547,'ZAR_USD Historical Data'!A:F,4,0)</f>
        <v>1099.4750999999999</v>
      </c>
      <c r="D1547">
        <f>VLOOKUP(A1547,JSE.JO!A:G,4,0)*VLOOKUP(A1547,'ZAR_USD Historical Data'!A:F,5,0)</f>
        <v>1056.5505000000001</v>
      </c>
      <c r="E1547">
        <f>VLOOKUP(A1547,JSE.JO!A:G,5,0)*VLOOKUP(A1547,'ZAR_USD Historical Data'!A:F,2,0)</f>
        <v>1072.4892</v>
      </c>
      <c r="F1547">
        <f>VLOOKUP(A1547,JSE.JO!A:G,6,0)*VLOOKUP(A1547,'ZAR_USD Historical Data'!A:F,2,0)</f>
        <v>820.65878033400008</v>
      </c>
      <c r="G1547">
        <f>VLOOKUP(A1547,JSE.JO!A:G,7,0)</f>
        <v>136539</v>
      </c>
    </row>
    <row r="1548" spans="1:7" x14ac:dyDescent="0.3">
      <c r="A1548" s="1">
        <v>41033</v>
      </c>
      <c r="B1548">
        <f>VLOOKUP(A1548,JSE.JO!A:G,2,0)*VLOOKUP(A1548,'ZAR_USD Historical Data'!A:F,3,0)</f>
        <v>1079.655</v>
      </c>
      <c r="C1548">
        <f>VLOOKUP(A1548,JSE.JO!A:G,3,0)*VLOOKUP(JSE.JO_USD!A1548,'ZAR_USD Historical Data'!A:F,4,0)</f>
        <v>1099.0182</v>
      </c>
      <c r="D1548">
        <f>VLOOKUP(A1548,JSE.JO!A:G,4,0)*VLOOKUP(A1548,'ZAR_USD Historical Data'!A:F,5,0)</f>
        <v>1051.6100000000001</v>
      </c>
      <c r="E1548">
        <f>VLOOKUP(A1548,JSE.JO!A:G,5,0)*VLOOKUP(A1548,'ZAR_USD Historical Data'!A:F,2,0)</f>
        <v>1059.9100000000001</v>
      </c>
      <c r="F1548">
        <f>VLOOKUP(A1548,JSE.JO!A:G,6,0)*VLOOKUP(A1548,'ZAR_USD Historical Data'!A:F,2,0)</f>
        <v>811.03330012159995</v>
      </c>
      <c r="G1548">
        <f>VLOOKUP(A1548,JSE.JO!A:G,7,0)</f>
        <v>134559</v>
      </c>
    </row>
    <row r="1549" spans="1:7" x14ac:dyDescent="0.3">
      <c r="A1549" s="1">
        <v>41036</v>
      </c>
      <c r="B1549">
        <f>VLOOKUP(A1549,JSE.JO!A:G,2,0)*VLOOKUP(A1549,'ZAR_USD Historical Data'!A:F,3,0)</f>
        <v>1056.6556</v>
      </c>
      <c r="C1549">
        <f>VLOOKUP(A1549,JSE.JO!A:G,3,0)*VLOOKUP(JSE.JO_USD!A1549,'ZAR_USD Historical Data'!A:F,4,0)</f>
        <v>1068.739</v>
      </c>
      <c r="D1549">
        <f>VLOOKUP(A1549,JSE.JO!A:G,4,0)*VLOOKUP(A1549,'ZAR_USD Historical Data'!A:F,5,0)</f>
        <v>1036.7865000000002</v>
      </c>
      <c r="E1549">
        <f>VLOOKUP(A1549,JSE.JO!A:G,5,0)*VLOOKUP(A1549,'ZAR_USD Historical Data'!A:F,2,0)</f>
        <v>1054.9034999999999</v>
      </c>
      <c r="F1549">
        <f>VLOOKUP(A1549,JSE.JO!A:G,6,0)*VLOOKUP(A1549,'ZAR_USD Historical Data'!A:F,2,0)</f>
        <v>807.2023220415</v>
      </c>
      <c r="G1549">
        <f>VLOOKUP(A1549,JSE.JO!A:G,7,0)</f>
        <v>99629</v>
      </c>
    </row>
    <row r="1550" spans="1:7" x14ac:dyDescent="0.3">
      <c r="A1550" s="1">
        <v>41037</v>
      </c>
      <c r="B1550">
        <f>VLOOKUP(A1550,JSE.JO!A:G,2,0)*VLOOKUP(A1550,'ZAR_USD Historical Data'!A:F,3,0)</f>
        <v>1056</v>
      </c>
      <c r="C1550">
        <f>VLOOKUP(A1550,JSE.JO!A:G,3,0)*VLOOKUP(JSE.JO_USD!A1550,'ZAR_USD Historical Data'!A:F,4,0)</f>
        <v>1061.4259</v>
      </c>
      <c r="D1550">
        <f>VLOOKUP(A1550,JSE.JO!A:G,4,0)*VLOOKUP(A1550,'ZAR_USD Historical Data'!A:F,5,0)</f>
        <v>1030.0356000000002</v>
      </c>
      <c r="E1550">
        <f>VLOOKUP(A1550,JSE.JO!A:G,5,0)*VLOOKUP(A1550,'ZAR_USD Historical Data'!A:F,2,0)</f>
        <v>1041.4740000000002</v>
      </c>
      <c r="F1550">
        <f>VLOOKUP(A1550,JSE.JO!A:G,6,0)*VLOOKUP(A1550,'ZAR_USD Historical Data'!A:F,2,0)</f>
        <v>796.92623454919999</v>
      </c>
      <c r="G1550">
        <f>VLOOKUP(A1550,JSE.JO!A:G,7,0)</f>
        <v>304189</v>
      </c>
    </row>
    <row r="1551" spans="1:7" x14ac:dyDescent="0.3">
      <c r="A1551" s="1">
        <v>41038</v>
      </c>
      <c r="B1551">
        <f>VLOOKUP(A1551,JSE.JO!A:G,2,0)*VLOOKUP(A1551,'ZAR_USD Historical Data'!A:F,3,0)</f>
        <v>1037.1071999999999</v>
      </c>
      <c r="C1551">
        <f>VLOOKUP(A1551,JSE.JO!A:G,3,0)*VLOOKUP(JSE.JO_USD!A1551,'ZAR_USD Historical Data'!A:F,4,0)</f>
        <v>1040.5800000000002</v>
      </c>
      <c r="D1551">
        <f>VLOOKUP(A1551,JSE.JO!A:G,4,0)*VLOOKUP(A1551,'ZAR_USD Historical Data'!A:F,5,0)</f>
        <v>1004.1057999999999</v>
      </c>
      <c r="E1551">
        <f>VLOOKUP(A1551,JSE.JO!A:G,5,0)*VLOOKUP(A1551,'ZAR_USD Historical Data'!A:F,2,0)</f>
        <v>1018.5641999999999</v>
      </c>
      <c r="F1551">
        <f>VLOOKUP(A1551,JSE.JO!A:G,6,0)*VLOOKUP(A1551,'ZAR_USD Historical Data'!A:F,2,0)</f>
        <v>779.39584538669999</v>
      </c>
      <c r="G1551">
        <f>VLOOKUP(A1551,JSE.JO!A:G,7,0)</f>
        <v>116433</v>
      </c>
    </row>
    <row r="1552" spans="1:7" x14ac:dyDescent="0.3">
      <c r="A1552" s="1">
        <v>41039</v>
      </c>
      <c r="B1552">
        <f>VLOOKUP(A1552,JSE.JO!A:G,2,0)*VLOOKUP(A1552,'ZAR_USD Historical Data'!A:F,3,0)</f>
        <v>1021.682</v>
      </c>
      <c r="C1552">
        <f>VLOOKUP(A1552,JSE.JO!A:G,3,0)*VLOOKUP(JSE.JO_USD!A1552,'ZAR_USD Historical Data'!A:F,4,0)</f>
        <v>1030.4886000000001</v>
      </c>
      <c r="D1552">
        <f>VLOOKUP(A1552,JSE.JO!A:G,4,0)*VLOOKUP(A1552,'ZAR_USD Historical Data'!A:F,5,0)</f>
        <v>1005.1665</v>
      </c>
      <c r="E1552">
        <f>VLOOKUP(A1552,JSE.JO!A:G,5,0)*VLOOKUP(A1552,'ZAR_USD Historical Data'!A:F,2,0)</f>
        <v>1015.92</v>
      </c>
      <c r="F1552">
        <f>VLOOKUP(A1552,JSE.JO!A:G,6,0)*VLOOKUP(A1552,'ZAR_USD Historical Data'!A:F,2,0)</f>
        <v>777.37252884750001</v>
      </c>
      <c r="G1552">
        <f>VLOOKUP(A1552,JSE.JO!A:G,7,0)</f>
        <v>120303</v>
      </c>
    </row>
    <row r="1553" spans="1:7" x14ac:dyDescent="0.3">
      <c r="A1553" s="1">
        <v>41040</v>
      </c>
      <c r="B1553">
        <f>VLOOKUP(A1553,JSE.JO!A:G,2,0)*VLOOKUP(A1553,'ZAR_USD Historical Data'!A:F,3,0)</f>
        <v>1014.482</v>
      </c>
      <c r="C1553">
        <f>VLOOKUP(A1553,JSE.JO!A:G,3,0)*VLOOKUP(JSE.JO_USD!A1553,'ZAR_USD Historical Data'!A:F,4,0)</f>
        <v>1022.8607999999999</v>
      </c>
      <c r="D1553">
        <f>VLOOKUP(A1553,JSE.JO!A:G,4,0)*VLOOKUP(A1553,'ZAR_USD Historical Data'!A:F,5,0)</f>
        <v>988.59800000000007</v>
      </c>
      <c r="E1553">
        <f>VLOOKUP(A1553,JSE.JO!A:G,5,0)*VLOOKUP(A1553,'ZAR_USD Historical Data'!A:F,2,0)</f>
        <v>999.11500000000001</v>
      </c>
      <c r="F1553">
        <f>VLOOKUP(A1553,JSE.JO!A:G,6,0)*VLOOKUP(A1553,'ZAR_USD Historical Data'!A:F,2,0)</f>
        <v>764.51348338299999</v>
      </c>
      <c r="G1553">
        <f>VLOOKUP(A1553,JSE.JO!A:G,7,0)</f>
        <v>187059</v>
      </c>
    </row>
    <row r="1554" spans="1:7" x14ac:dyDescent="0.3">
      <c r="A1554" s="1">
        <v>41043</v>
      </c>
      <c r="B1554">
        <f>VLOOKUP(A1554,JSE.JO!A:G,2,0)*VLOOKUP(A1554,'ZAR_USD Historical Data'!A:F,3,0)</f>
        <v>996.68799999999999</v>
      </c>
      <c r="C1554">
        <f>VLOOKUP(A1554,JSE.JO!A:G,3,0)*VLOOKUP(JSE.JO_USD!A1554,'ZAR_USD Historical Data'!A:F,4,0)</f>
        <v>999.23850000000004</v>
      </c>
      <c r="D1554">
        <f>VLOOKUP(A1554,JSE.JO!A:G,4,0)*VLOOKUP(A1554,'ZAR_USD Historical Data'!A:F,5,0)</f>
        <v>958.02210000000002</v>
      </c>
      <c r="E1554">
        <f>VLOOKUP(A1554,JSE.JO!A:G,5,0)*VLOOKUP(A1554,'ZAR_USD Historical Data'!A:F,2,0)</f>
        <v>968.43180000000007</v>
      </c>
      <c r="F1554">
        <f>VLOOKUP(A1554,JSE.JO!A:G,6,0)*VLOOKUP(A1554,'ZAR_USD Historical Data'!A:F,2,0)</f>
        <v>741.03506568839998</v>
      </c>
      <c r="G1554">
        <f>VLOOKUP(A1554,JSE.JO!A:G,7,0)</f>
        <v>183274</v>
      </c>
    </row>
    <row r="1555" spans="1:7" x14ac:dyDescent="0.3">
      <c r="A1555" s="1">
        <v>41044</v>
      </c>
      <c r="B1555">
        <f>VLOOKUP(A1555,JSE.JO!A:G,2,0)*VLOOKUP(A1555,'ZAR_USD Historical Data'!A:F,3,0)</f>
        <v>972.74810000000002</v>
      </c>
      <c r="C1555">
        <f>VLOOKUP(A1555,JSE.JO!A:G,3,0)*VLOOKUP(JSE.JO_USD!A1555,'ZAR_USD Historical Data'!A:F,4,0)</f>
        <v>981.54040000000009</v>
      </c>
      <c r="D1555">
        <f>VLOOKUP(A1555,JSE.JO!A:G,4,0)*VLOOKUP(A1555,'ZAR_USD Historical Data'!A:F,5,0)</f>
        <v>908.96</v>
      </c>
      <c r="E1555">
        <f>VLOOKUP(A1555,JSE.JO!A:G,5,0)*VLOOKUP(A1555,'ZAR_USD Historical Data'!A:F,2,0)</f>
        <v>914.28000000000009</v>
      </c>
      <c r="F1555">
        <f>VLOOKUP(A1555,JSE.JO!A:G,6,0)*VLOOKUP(A1555,'ZAR_USD Historical Data'!A:F,2,0)</f>
        <v>699.59854104570002</v>
      </c>
      <c r="G1555">
        <f>VLOOKUP(A1555,JSE.JO!A:G,7,0)</f>
        <v>656040</v>
      </c>
    </row>
    <row r="1556" spans="1:7" x14ac:dyDescent="0.3">
      <c r="A1556" s="1">
        <v>41045</v>
      </c>
      <c r="B1556">
        <f>VLOOKUP(A1556,JSE.JO!A:G,2,0)*VLOOKUP(A1556,'ZAR_USD Historical Data'!A:F,3,0)</f>
        <v>926.31000000000006</v>
      </c>
      <c r="C1556">
        <f>VLOOKUP(A1556,JSE.JO!A:G,3,0)*VLOOKUP(JSE.JO_USD!A1556,'ZAR_USD Historical Data'!A:F,4,0)</f>
        <v>943.24789999999996</v>
      </c>
      <c r="D1556">
        <f>VLOOKUP(A1556,JSE.JO!A:G,4,0)*VLOOKUP(A1556,'ZAR_USD Historical Data'!A:F,5,0)</f>
        <v>892.66049999999996</v>
      </c>
      <c r="E1556">
        <f>VLOOKUP(A1556,JSE.JO!A:G,5,0)*VLOOKUP(A1556,'ZAR_USD Historical Data'!A:F,2,0)</f>
        <v>908.83220000000006</v>
      </c>
      <c r="F1556">
        <f>VLOOKUP(A1556,JSE.JO!A:G,6,0)*VLOOKUP(A1556,'ZAR_USD Historical Data'!A:F,2,0)</f>
        <v>695.42995346680004</v>
      </c>
      <c r="G1556">
        <f>VLOOKUP(A1556,JSE.JO!A:G,7,0)</f>
        <v>913200</v>
      </c>
    </row>
    <row r="1557" spans="1:7" x14ac:dyDescent="0.3">
      <c r="A1557" s="1">
        <v>41046</v>
      </c>
      <c r="B1557">
        <f>VLOOKUP(A1557,JSE.JO!A:G,2,0)*VLOOKUP(A1557,'ZAR_USD Historical Data'!A:F,3,0)</f>
        <v>907.95600000000002</v>
      </c>
      <c r="C1557">
        <f>VLOOKUP(A1557,JSE.JO!A:G,3,0)*VLOOKUP(JSE.JO_USD!A1557,'ZAR_USD Historical Data'!A:F,4,0)</f>
        <v>944.75400000000002</v>
      </c>
      <c r="D1557">
        <f>VLOOKUP(A1557,JSE.JO!A:G,4,0)*VLOOKUP(A1557,'ZAR_USD Historical Data'!A:F,5,0)</f>
        <v>895.75200000000007</v>
      </c>
      <c r="E1557">
        <f>VLOOKUP(A1557,JSE.JO!A:G,5,0)*VLOOKUP(A1557,'ZAR_USD Historical Data'!A:F,2,0)</f>
        <v>913.75790000000006</v>
      </c>
      <c r="F1557">
        <f>VLOOKUP(A1557,JSE.JO!A:G,6,0)*VLOOKUP(A1557,'ZAR_USD Historical Data'!A:F,2,0)</f>
        <v>699.19901611340003</v>
      </c>
      <c r="G1557">
        <f>VLOOKUP(A1557,JSE.JO!A:G,7,0)</f>
        <v>60323</v>
      </c>
    </row>
    <row r="1558" spans="1:7" x14ac:dyDescent="0.3">
      <c r="A1558" s="1">
        <v>41047</v>
      </c>
      <c r="B1558">
        <f>VLOOKUP(A1558,JSE.JO!A:G,2,0)*VLOOKUP(A1558,'ZAR_USD Historical Data'!A:F,3,0)</f>
        <v>919.89449999999999</v>
      </c>
      <c r="C1558">
        <f>VLOOKUP(A1558,JSE.JO!A:G,3,0)*VLOOKUP(JSE.JO_USD!A1558,'ZAR_USD Historical Data'!A:F,4,0)</f>
        <v>932.95899999999995</v>
      </c>
      <c r="D1558">
        <f>VLOOKUP(A1558,JSE.JO!A:G,4,0)*VLOOKUP(A1558,'ZAR_USD Historical Data'!A:F,5,0)</f>
        <v>890.04740000000004</v>
      </c>
      <c r="E1558">
        <f>VLOOKUP(A1558,JSE.JO!A:G,5,0)*VLOOKUP(A1558,'ZAR_USD Historical Data'!A:F,2,0)</f>
        <v>912.43900000000008</v>
      </c>
      <c r="F1558">
        <f>VLOOKUP(A1558,JSE.JO!A:G,6,0)*VLOOKUP(A1558,'ZAR_USD Historical Data'!A:F,2,0)</f>
        <v>698.18981877260001</v>
      </c>
      <c r="G1558">
        <f>VLOOKUP(A1558,JSE.JO!A:G,7,0)</f>
        <v>52461</v>
      </c>
    </row>
    <row r="1559" spans="1:7" x14ac:dyDescent="0.3">
      <c r="A1559" s="1">
        <v>41050</v>
      </c>
      <c r="B1559">
        <f>VLOOKUP(A1559,JSE.JO!A:G,2,0)*VLOOKUP(A1559,'ZAR_USD Historical Data'!A:F,3,0)</f>
        <v>901.47</v>
      </c>
      <c r="C1559">
        <f>VLOOKUP(A1559,JSE.JO!A:G,3,0)*VLOOKUP(JSE.JO_USD!A1559,'ZAR_USD Historical Data'!A:F,4,0)</f>
        <v>920.46690000000001</v>
      </c>
      <c r="D1559">
        <f>VLOOKUP(A1559,JSE.JO!A:G,4,0)*VLOOKUP(A1559,'ZAR_USD Historical Data'!A:F,5,0)</f>
        <v>879.12</v>
      </c>
      <c r="E1559">
        <f>VLOOKUP(A1559,JSE.JO!A:G,5,0)*VLOOKUP(A1559,'ZAR_USD Historical Data'!A:F,2,0)</f>
        <v>904.70399999999995</v>
      </c>
      <c r="F1559">
        <f>VLOOKUP(A1559,JSE.JO!A:G,6,0)*VLOOKUP(A1559,'ZAR_USD Historical Data'!A:F,2,0)</f>
        <v>715.78563443199994</v>
      </c>
      <c r="G1559">
        <f>VLOOKUP(A1559,JSE.JO!A:G,7,0)</f>
        <v>140278</v>
      </c>
    </row>
    <row r="1560" spans="1:7" x14ac:dyDescent="0.3">
      <c r="A1560" s="1">
        <v>41051</v>
      </c>
      <c r="B1560">
        <f>VLOOKUP(A1560,JSE.JO!A:G,2,0)*VLOOKUP(A1560,'ZAR_USD Historical Data'!A:F,3,0)</f>
        <v>876.404</v>
      </c>
      <c r="C1560">
        <f>VLOOKUP(A1560,JSE.JO!A:G,3,0)*VLOOKUP(JSE.JO_USD!A1560,'ZAR_USD Historical Data'!A:F,4,0)</f>
        <v>923.70299999999997</v>
      </c>
      <c r="D1560">
        <f>VLOOKUP(A1560,JSE.JO!A:G,4,0)*VLOOKUP(A1560,'ZAR_USD Historical Data'!A:F,5,0)</f>
        <v>864.79600000000005</v>
      </c>
      <c r="E1560">
        <f>VLOOKUP(A1560,JSE.JO!A:G,5,0)*VLOOKUP(A1560,'ZAR_USD Historical Data'!A:F,2,0)</f>
        <v>895.49</v>
      </c>
      <c r="F1560">
        <f>VLOOKUP(A1560,JSE.JO!A:G,6,0)*VLOOKUP(A1560,'ZAR_USD Historical Data'!A:F,2,0)</f>
        <v>708.4957755634</v>
      </c>
      <c r="G1560">
        <f>VLOOKUP(A1560,JSE.JO!A:G,7,0)</f>
        <v>115114</v>
      </c>
    </row>
    <row r="1561" spans="1:7" x14ac:dyDescent="0.3">
      <c r="A1561" s="1">
        <v>41052</v>
      </c>
      <c r="B1561">
        <f>VLOOKUP(A1561,JSE.JO!A:G,2,0)*VLOOKUP(A1561,'ZAR_USD Historical Data'!A:F,3,0)</f>
        <v>887.49980000000005</v>
      </c>
      <c r="C1561">
        <f>VLOOKUP(A1561,JSE.JO!A:G,3,0)*VLOOKUP(JSE.JO_USD!A1561,'ZAR_USD Historical Data'!A:F,4,0)</f>
        <v>912.31799999999998</v>
      </c>
      <c r="D1561">
        <f>VLOOKUP(A1561,JSE.JO!A:G,4,0)*VLOOKUP(A1561,'ZAR_USD Historical Data'!A:F,5,0)</f>
        <v>869.7349999999999</v>
      </c>
      <c r="E1561">
        <f>VLOOKUP(A1561,JSE.JO!A:G,5,0)*VLOOKUP(A1561,'ZAR_USD Historical Data'!A:F,2,0)</f>
        <v>888.54640000000006</v>
      </c>
      <c r="F1561">
        <f>VLOOKUP(A1561,JSE.JO!A:G,6,0)*VLOOKUP(A1561,'ZAR_USD Historical Data'!A:F,2,0)</f>
        <v>703.00210419140001</v>
      </c>
      <c r="G1561">
        <f>VLOOKUP(A1561,JSE.JO!A:G,7,0)</f>
        <v>76241</v>
      </c>
    </row>
    <row r="1562" spans="1:7" x14ac:dyDescent="0.3">
      <c r="A1562" s="1">
        <v>41053</v>
      </c>
      <c r="B1562">
        <f>VLOOKUP(A1562,JSE.JO!A:G,2,0)*VLOOKUP(A1562,'ZAR_USD Historical Data'!A:F,3,0)</f>
        <v>883.05860000000007</v>
      </c>
      <c r="C1562">
        <f>VLOOKUP(A1562,JSE.JO!A:G,3,0)*VLOOKUP(JSE.JO_USD!A1562,'ZAR_USD Historical Data'!A:F,4,0)</f>
        <v>921.42599999999993</v>
      </c>
      <c r="D1562">
        <f>VLOOKUP(A1562,JSE.JO!A:G,4,0)*VLOOKUP(A1562,'ZAR_USD Historical Data'!A:F,5,0)</f>
        <v>863.31099999999992</v>
      </c>
      <c r="E1562">
        <f>VLOOKUP(A1562,JSE.JO!A:G,5,0)*VLOOKUP(A1562,'ZAR_USD Historical Data'!A:F,2,0)</f>
        <v>878.44449999999995</v>
      </c>
      <c r="F1562">
        <f>VLOOKUP(A1562,JSE.JO!A:G,6,0)*VLOOKUP(A1562,'ZAR_USD Historical Data'!A:F,2,0)</f>
        <v>695.00966604550001</v>
      </c>
      <c r="G1562">
        <f>VLOOKUP(A1562,JSE.JO!A:G,7,0)</f>
        <v>129901</v>
      </c>
    </row>
    <row r="1563" spans="1:7" x14ac:dyDescent="0.3">
      <c r="A1563" s="1">
        <v>41054</v>
      </c>
      <c r="B1563">
        <f>VLOOKUP(A1563,JSE.JO!A:G,2,0)*VLOOKUP(A1563,'ZAR_USD Historical Data'!A:F,3,0)</f>
        <v>876.30920000000003</v>
      </c>
      <c r="C1563">
        <f>VLOOKUP(A1563,JSE.JO!A:G,3,0)*VLOOKUP(JSE.JO_USD!A1563,'ZAR_USD Historical Data'!A:F,4,0)</f>
        <v>889.89249999999993</v>
      </c>
      <c r="D1563">
        <f>VLOOKUP(A1563,JSE.JO!A:G,4,0)*VLOOKUP(A1563,'ZAR_USD Historical Data'!A:F,5,0)</f>
        <v>852.95639999999992</v>
      </c>
      <c r="E1563">
        <f>VLOOKUP(A1563,JSE.JO!A:G,5,0)*VLOOKUP(A1563,'ZAR_USD Historical Data'!A:F,2,0)</f>
        <v>872.98399999999992</v>
      </c>
      <c r="F1563">
        <f>VLOOKUP(A1563,JSE.JO!A:G,6,0)*VLOOKUP(A1563,'ZAR_USD Historical Data'!A:F,2,0)</f>
        <v>690.68948043899991</v>
      </c>
      <c r="G1563">
        <f>VLOOKUP(A1563,JSE.JO!A:G,7,0)</f>
        <v>411779</v>
      </c>
    </row>
    <row r="1564" spans="1:7" x14ac:dyDescent="0.3">
      <c r="A1564" s="1">
        <v>41057</v>
      </c>
      <c r="B1564">
        <f>VLOOKUP(A1564,JSE.JO!A:G,2,0)*VLOOKUP(A1564,'ZAR_USD Historical Data'!A:F,3,0)</f>
        <v>876.01990000000001</v>
      </c>
      <c r="C1564">
        <f>VLOOKUP(A1564,JSE.JO!A:G,3,0)*VLOOKUP(JSE.JO_USD!A1564,'ZAR_USD Historical Data'!A:F,4,0)</f>
        <v>905.17829999999992</v>
      </c>
      <c r="D1564">
        <f>VLOOKUP(A1564,JSE.JO!A:G,4,0)*VLOOKUP(A1564,'ZAR_USD Historical Data'!A:F,5,0)</f>
        <v>862.86</v>
      </c>
      <c r="E1564">
        <f>VLOOKUP(A1564,JSE.JO!A:G,5,0)*VLOOKUP(A1564,'ZAR_USD Historical Data'!A:F,2,0)</f>
        <v>884.62220000000002</v>
      </c>
      <c r="F1564">
        <f>VLOOKUP(A1564,JSE.JO!A:G,6,0)*VLOOKUP(A1564,'ZAR_USD Historical Data'!A:F,2,0)</f>
        <v>699.89733997150006</v>
      </c>
      <c r="G1564">
        <f>VLOOKUP(A1564,JSE.JO!A:G,7,0)</f>
        <v>215578</v>
      </c>
    </row>
    <row r="1565" spans="1:7" x14ac:dyDescent="0.3">
      <c r="A1565" s="1">
        <v>41058</v>
      </c>
      <c r="B1565">
        <f>VLOOKUP(A1565,JSE.JO!A:G,2,0)*VLOOKUP(A1565,'ZAR_USD Historical Data'!A:F,3,0)</f>
        <v>886.87940000000003</v>
      </c>
      <c r="C1565">
        <f>VLOOKUP(A1565,JSE.JO!A:G,3,0)*VLOOKUP(JSE.JO_USD!A1565,'ZAR_USD Historical Data'!A:F,4,0)</f>
        <v>895.24880000000007</v>
      </c>
      <c r="D1565">
        <f>VLOOKUP(A1565,JSE.JO!A:G,4,0)*VLOOKUP(A1565,'ZAR_USD Historical Data'!A:F,5,0)</f>
        <v>866.05200000000002</v>
      </c>
      <c r="E1565">
        <f>VLOOKUP(A1565,JSE.JO!A:G,5,0)*VLOOKUP(A1565,'ZAR_USD Historical Data'!A:F,2,0)</f>
        <v>884.20500000000004</v>
      </c>
      <c r="F1565">
        <f>VLOOKUP(A1565,JSE.JO!A:G,6,0)*VLOOKUP(A1565,'ZAR_USD Historical Data'!A:F,2,0)</f>
        <v>699.5672911959</v>
      </c>
      <c r="G1565">
        <f>VLOOKUP(A1565,JSE.JO!A:G,7,0)</f>
        <v>18098</v>
      </c>
    </row>
    <row r="1566" spans="1:7" x14ac:dyDescent="0.3">
      <c r="A1566" s="1">
        <v>41059</v>
      </c>
      <c r="B1566">
        <f>VLOOKUP(A1566,JSE.JO!A:G,2,0)*VLOOKUP(A1566,'ZAR_USD Historical Data'!A:F,3,0)</f>
        <v>882.62860000000001</v>
      </c>
      <c r="C1566">
        <f>VLOOKUP(A1566,JSE.JO!A:G,3,0)*VLOOKUP(JSE.JO_USD!A1566,'ZAR_USD Historical Data'!A:F,4,0)</f>
        <v>890.95999999999992</v>
      </c>
      <c r="D1566">
        <f>VLOOKUP(A1566,JSE.JO!A:G,4,0)*VLOOKUP(A1566,'ZAR_USD Historical Data'!A:F,5,0)</f>
        <v>819.54000000000008</v>
      </c>
      <c r="E1566">
        <f>VLOOKUP(A1566,JSE.JO!A:G,5,0)*VLOOKUP(A1566,'ZAR_USD Historical Data'!A:F,2,0)</f>
        <v>836.44529999999997</v>
      </c>
      <c r="F1566">
        <f>VLOOKUP(A1566,JSE.JO!A:G,6,0)*VLOOKUP(A1566,'ZAR_USD Historical Data'!A:F,2,0)</f>
        <v>661.78070106690006</v>
      </c>
      <c r="G1566">
        <f>VLOOKUP(A1566,JSE.JO!A:G,7,0)</f>
        <v>726324</v>
      </c>
    </row>
    <row r="1567" spans="1:7" x14ac:dyDescent="0.3">
      <c r="A1567" s="1">
        <v>41060</v>
      </c>
      <c r="B1567">
        <f>VLOOKUP(A1567,JSE.JO!A:G,2,0)*VLOOKUP(A1567,'ZAR_USD Historical Data'!A:F,3,0)</f>
        <v>841.81500000000005</v>
      </c>
      <c r="C1567">
        <f>VLOOKUP(A1567,JSE.JO!A:G,3,0)*VLOOKUP(JSE.JO_USD!A1567,'ZAR_USD Historical Data'!A:F,4,0)</f>
        <v>850.68539999999996</v>
      </c>
      <c r="D1567">
        <f>VLOOKUP(A1567,JSE.JO!A:G,4,0)*VLOOKUP(A1567,'ZAR_USD Historical Data'!A:F,5,0)</f>
        <v>814.90000000000009</v>
      </c>
      <c r="E1567">
        <f>VLOOKUP(A1567,JSE.JO!A:G,5,0)*VLOOKUP(A1567,'ZAR_USD Historical Data'!A:F,2,0)</f>
        <v>834.35490000000004</v>
      </c>
      <c r="F1567">
        <f>VLOOKUP(A1567,JSE.JO!A:G,6,0)*VLOOKUP(A1567,'ZAR_USD Historical Data'!A:F,2,0)</f>
        <v>660.12671280029997</v>
      </c>
      <c r="G1567">
        <f>VLOOKUP(A1567,JSE.JO!A:G,7,0)</f>
        <v>264610</v>
      </c>
    </row>
    <row r="1568" spans="1:7" x14ac:dyDescent="0.3">
      <c r="A1568" s="1">
        <v>41061</v>
      </c>
      <c r="B1568">
        <f>VLOOKUP(A1568,JSE.JO!A:G,2,0)*VLOOKUP(A1568,'ZAR_USD Historical Data'!A:F,3,0)</f>
        <v>831.41679999999997</v>
      </c>
      <c r="C1568">
        <f>VLOOKUP(A1568,JSE.JO!A:G,3,0)*VLOOKUP(JSE.JO_USD!A1568,'ZAR_USD Historical Data'!A:F,4,0)</f>
        <v>847.45320000000004</v>
      </c>
      <c r="D1568">
        <f>VLOOKUP(A1568,JSE.JO!A:G,4,0)*VLOOKUP(A1568,'ZAR_USD Historical Data'!A:F,5,0)</f>
        <v>805.79520000000002</v>
      </c>
      <c r="E1568">
        <f>VLOOKUP(A1568,JSE.JO!A:G,5,0)*VLOOKUP(A1568,'ZAR_USD Historical Data'!A:F,2,0)</f>
        <v>836.48839999999996</v>
      </c>
      <c r="F1568">
        <f>VLOOKUP(A1568,JSE.JO!A:G,6,0)*VLOOKUP(A1568,'ZAR_USD Historical Data'!A:F,2,0)</f>
        <v>661.81476793959996</v>
      </c>
      <c r="G1568">
        <f>VLOOKUP(A1568,JSE.JO!A:G,7,0)</f>
        <v>270807</v>
      </c>
    </row>
    <row r="1569" spans="1:7" x14ac:dyDescent="0.3">
      <c r="A1569" s="1">
        <v>41064</v>
      </c>
      <c r="B1569">
        <f>VLOOKUP(A1569,JSE.JO!A:G,2,0)*VLOOKUP(A1569,'ZAR_USD Historical Data'!A:F,3,0)</f>
        <v>829.88279999999997</v>
      </c>
      <c r="C1569">
        <f>VLOOKUP(A1569,JSE.JO!A:G,3,0)*VLOOKUP(JSE.JO_USD!A1569,'ZAR_USD Historical Data'!A:F,4,0)</f>
        <v>849.38519999999994</v>
      </c>
      <c r="D1569">
        <f>VLOOKUP(A1569,JSE.JO!A:G,4,0)*VLOOKUP(A1569,'ZAR_USD Historical Data'!A:F,5,0)</f>
        <v>813.31200000000001</v>
      </c>
      <c r="E1569">
        <f>VLOOKUP(A1569,JSE.JO!A:G,5,0)*VLOOKUP(A1569,'ZAR_USD Historical Data'!A:F,2,0)</f>
        <v>842.37890000000004</v>
      </c>
      <c r="F1569">
        <f>VLOOKUP(A1569,JSE.JO!A:G,6,0)*VLOOKUP(A1569,'ZAR_USD Historical Data'!A:F,2,0)</f>
        <v>666.47521553469994</v>
      </c>
      <c r="G1569">
        <f>VLOOKUP(A1569,JSE.JO!A:G,7,0)</f>
        <v>53533</v>
      </c>
    </row>
    <row r="1570" spans="1:7" x14ac:dyDescent="0.3">
      <c r="A1570" s="1">
        <v>41065</v>
      </c>
      <c r="B1570">
        <f>VLOOKUP(A1570,JSE.JO!A:G,2,0)*VLOOKUP(A1570,'ZAR_USD Historical Data'!A:F,3,0)</f>
        <v>844.36799999999994</v>
      </c>
      <c r="C1570">
        <f>VLOOKUP(A1570,JSE.JO!A:G,3,0)*VLOOKUP(JSE.JO_USD!A1570,'ZAR_USD Historical Data'!A:F,4,0)</f>
        <v>858.22020000000009</v>
      </c>
      <c r="D1570">
        <f>VLOOKUP(A1570,JSE.JO!A:G,4,0)*VLOOKUP(A1570,'ZAR_USD Historical Data'!A:F,5,0)</f>
        <v>823.6</v>
      </c>
      <c r="E1570">
        <f>VLOOKUP(A1570,JSE.JO!A:G,5,0)*VLOOKUP(A1570,'ZAR_USD Historical Data'!A:F,2,0)</f>
        <v>850.47449999999992</v>
      </c>
      <c r="F1570">
        <f>VLOOKUP(A1570,JSE.JO!A:G,6,0)*VLOOKUP(A1570,'ZAR_USD Historical Data'!A:F,2,0)</f>
        <v>672.88026268049998</v>
      </c>
      <c r="G1570">
        <f>VLOOKUP(A1570,JSE.JO!A:G,7,0)</f>
        <v>56561</v>
      </c>
    </row>
    <row r="1571" spans="1:7" x14ac:dyDescent="0.3">
      <c r="A1571" s="1">
        <v>41066</v>
      </c>
      <c r="B1571">
        <f>VLOOKUP(A1571,JSE.JO!A:G,2,0)*VLOOKUP(A1571,'ZAR_USD Historical Data'!A:F,3,0)</f>
        <v>852.48</v>
      </c>
      <c r="C1571">
        <f>VLOOKUP(A1571,JSE.JO!A:G,3,0)*VLOOKUP(JSE.JO_USD!A1571,'ZAR_USD Historical Data'!A:F,4,0)</f>
        <v>880.85500000000002</v>
      </c>
      <c r="D1571">
        <f>VLOOKUP(A1571,JSE.JO!A:G,4,0)*VLOOKUP(A1571,'ZAR_USD Historical Data'!A:F,5,0)</f>
        <v>841.55499999999995</v>
      </c>
      <c r="E1571">
        <f>VLOOKUP(A1571,JSE.JO!A:G,5,0)*VLOOKUP(A1571,'ZAR_USD Historical Data'!A:F,2,0)</f>
        <v>878.19</v>
      </c>
      <c r="F1571">
        <f>VLOOKUP(A1571,JSE.JO!A:G,6,0)*VLOOKUP(A1571,'ZAR_USD Historical Data'!A:F,2,0)</f>
        <v>694.8083336313</v>
      </c>
      <c r="G1571">
        <f>VLOOKUP(A1571,JSE.JO!A:G,7,0)</f>
        <v>406002</v>
      </c>
    </row>
    <row r="1572" spans="1:7" x14ac:dyDescent="0.3">
      <c r="A1572" s="1">
        <v>41067</v>
      </c>
      <c r="B1572">
        <f>VLOOKUP(A1572,JSE.JO!A:G,2,0)*VLOOKUP(A1572,'ZAR_USD Historical Data'!A:F,3,0)</f>
        <v>884.19119999999998</v>
      </c>
      <c r="C1572">
        <f>VLOOKUP(A1572,JSE.JO!A:G,3,0)*VLOOKUP(JSE.JO_USD!A1572,'ZAR_USD Historical Data'!A:F,4,0)</f>
        <v>898.14600000000007</v>
      </c>
      <c r="D1572">
        <f>VLOOKUP(A1572,JSE.JO!A:G,4,0)*VLOOKUP(A1572,'ZAR_USD Historical Data'!A:F,5,0)</f>
        <v>859.17750000000001</v>
      </c>
      <c r="E1572">
        <f>VLOOKUP(A1572,JSE.JO!A:G,5,0)*VLOOKUP(A1572,'ZAR_USD Historical Data'!A:F,2,0)</f>
        <v>876.12</v>
      </c>
      <c r="F1572">
        <f>VLOOKUP(A1572,JSE.JO!A:G,6,0)*VLOOKUP(A1572,'ZAR_USD Historical Data'!A:F,2,0)</f>
        <v>693.17058279759999</v>
      </c>
      <c r="G1572">
        <f>VLOOKUP(A1572,JSE.JO!A:G,7,0)</f>
        <v>167964</v>
      </c>
    </row>
    <row r="1573" spans="1:7" x14ac:dyDescent="0.3">
      <c r="A1573" s="1">
        <v>41068</v>
      </c>
      <c r="B1573">
        <f>VLOOKUP(A1573,JSE.JO!A:G,2,0)*VLOOKUP(A1573,'ZAR_USD Historical Data'!A:F,3,0)</f>
        <v>874.43219999999997</v>
      </c>
      <c r="C1573">
        <f>VLOOKUP(A1573,JSE.JO!A:G,3,0)*VLOOKUP(JSE.JO_USD!A1573,'ZAR_USD Historical Data'!A:F,4,0)</f>
        <v>903.65899999999999</v>
      </c>
      <c r="D1573">
        <f>VLOOKUP(A1573,JSE.JO!A:G,4,0)*VLOOKUP(A1573,'ZAR_USD Historical Data'!A:F,5,0)</f>
        <v>859.51400000000001</v>
      </c>
      <c r="E1573">
        <f>VLOOKUP(A1573,JSE.JO!A:G,5,0)*VLOOKUP(A1573,'ZAR_USD Historical Data'!A:F,2,0)</f>
        <v>879.2192</v>
      </c>
      <c r="F1573">
        <f>VLOOKUP(A1573,JSE.JO!A:G,6,0)*VLOOKUP(A1573,'ZAR_USD Historical Data'!A:F,2,0)</f>
        <v>695.62262227680003</v>
      </c>
      <c r="G1573">
        <f>VLOOKUP(A1573,JSE.JO!A:G,7,0)</f>
        <v>54949</v>
      </c>
    </row>
    <row r="1574" spans="1:7" x14ac:dyDescent="0.3">
      <c r="A1574" s="1">
        <v>41071</v>
      </c>
      <c r="B1574">
        <f>VLOOKUP(A1574,JSE.JO!A:G,2,0)*VLOOKUP(A1574,'ZAR_USD Historical Data'!A:F,3,0)</f>
        <v>899.88</v>
      </c>
      <c r="C1574">
        <f>VLOOKUP(A1574,JSE.JO!A:G,3,0)*VLOOKUP(JSE.JO_USD!A1574,'ZAR_USD Historical Data'!A:F,4,0)</f>
        <v>908.12890000000004</v>
      </c>
      <c r="D1574">
        <f>VLOOKUP(A1574,JSE.JO!A:G,4,0)*VLOOKUP(A1574,'ZAR_USD Historical Data'!A:F,5,0)</f>
        <v>859.89639999999997</v>
      </c>
      <c r="E1574">
        <f>VLOOKUP(A1574,JSE.JO!A:G,5,0)*VLOOKUP(A1574,'ZAR_USD Historical Data'!A:F,2,0)</f>
        <v>870.83999999999992</v>
      </c>
      <c r="F1574">
        <f>VLOOKUP(A1574,JSE.JO!A:G,6,0)*VLOOKUP(A1574,'ZAR_USD Historical Data'!A:F,2,0)</f>
        <v>688.99312698999995</v>
      </c>
      <c r="G1574">
        <f>VLOOKUP(A1574,JSE.JO!A:G,7,0)</f>
        <v>29284</v>
      </c>
    </row>
    <row r="1575" spans="1:7" x14ac:dyDescent="0.3">
      <c r="A1575" s="1">
        <v>41072</v>
      </c>
      <c r="B1575">
        <f>VLOOKUP(A1575,JSE.JO!A:G,2,0)*VLOOKUP(A1575,'ZAR_USD Historical Data'!A:F,3,0)</f>
        <v>861.02370000000008</v>
      </c>
      <c r="C1575">
        <f>VLOOKUP(A1575,JSE.JO!A:G,3,0)*VLOOKUP(JSE.JO_USD!A1575,'ZAR_USD Historical Data'!A:F,4,0)</f>
        <v>885.23160000000007</v>
      </c>
      <c r="D1575">
        <f>VLOOKUP(A1575,JSE.JO!A:G,4,0)*VLOOKUP(A1575,'ZAR_USD Historical Data'!A:F,5,0)</f>
        <v>855.32560000000001</v>
      </c>
      <c r="E1575">
        <f>VLOOKUP(A1575,JSE.JO!A:G,5,0)*VLOOKUP(A1575,'ZAR_USD Historical Data'!A:F,2,0)</f>
        <v>879.1</v>
      </c>
      <c r="F1575">
        <f>VLOOKUP(A1575,JSE.JO!A:G,6,0)*VLOOKUP(A1575,'ZAR_USD Historical Data'!A:F,2,0)</f>
        <v>695.52827500000001</v>
      </c>
      <c r="G1575">
        <f>VLOOKUP(A1575,JSE.JO!A:G,7,0)</f>
        <v>66687</v>
      </c>
    </row>
    <row r="1576" spans="1:7" x14ac:dyDescent="0.3">
      <c r="A1576" s="1">
        <v>41073</v>
      </c>
      <c r="B1576">
        <f>VLOOKUP(A1576,JSE.JO!A:G,2,0)*VLOOKUP(A1576,'ZAR_USD Historical Data'!A:F,3,0)</f>
        <v>871.87049999999999</v>
      </c>
      <c r="C1576">
        <f>VLOOKUP(A1576,JSE.JO!A:G,3,0)*VLOOKUP(JSE.JO_USD!A1576,'ZAR_USD Historical Data'!A:F,4,0)</f>
        <v>893.70800000000008</v>
      </c>
      <c r="D1576">
        <f>VLOOKUP(A1576,JSE.JO!A:G,4,0)*VLOOKUP(A1576,'ZAR_USD Historical Data'!A:F,5,0)</f>
        <v>868.45140000000004</v>
      </c>
      <c r="E1576">
        <f>VLOOKUP(A1576,JSE.JO!A:G,5,0)*VLOOKUP(A1576,'ZAR_USD Historical Data'!A:F,2,0)</f>
        <v>885.65599999999995</v>
      </c>
      <c r="F1576">
        <f>VLOOKUP(A1576,JSE.JO!A:G,6,0)*VLOOKUP(A1576,'ZAR_USD Historical Data'!A:F,2,0)</f>
        <v>700.71533750000003</v>
      </c>
      <c r="G1576">
        <f>VLOOKUP(A1576,JSE.JO!A:G,7,0)</f>
        <v>212271</v>
      </c>
    </row>
    <row r="1577" spans="1:7" x14ac:dyDescent="0.3">
      <c r="A1577" s="1">
        <v>41074</v>
      </c>
      <c r="B1577">
        <f>VLOOKUP(A1577,JSE.JO!A:G,2,0)*VLOOKUP(A1577,'ZAR_USD Historical Data'!A:F,3,0)</f>
        <v>884.17</v>
      </c>
      <c r="C1577">
        <f>VLOOKUP(A1577,JSE.JO!A:G,3,0)*VLOOKUP(JSE.JO_USD!A1577,'ZAR_USD Historical Data'!A:F,4,0)</f>
        <v>895.68439999999998</v>
      </c>
      <c r="D1577">
        <f>VLOOKUP(A1577,JSE.JO!A:G,4,0)*VLOOKUP(A1577,'ZAR_USD Historical Data'!A:F,5,0)</f>
        <v>868.77499999999998</v>
      </c>
      <c r="E1577">
        <f>VLOOKUP(A1577,JSE.JO!A:G,5,0)*VLOOKUP(A1577,'ZAR_USD Historical Data'!A:F,2,0)</f>
        <v>881.43200000000002</v>
      </c>
      <c r="F1577">
        <f>VLOOKUP(A1577,JSE.JO!A:G,6,0)*VLOOKUP(A1577,'ZAR_USD Historical Data'!A:F,2,0)</f>
        <v>697.37335035299998</v>
      </c>
      <c r="G1577">
        <f>VLOOKUP(A1577,JSE.JO!A:G,7,0)</f>
        <v>204467</v>
      </c>
    </row>
    <row r="1578" spans="1:7" x14ac:dyDescent="0.3">
      <c r="A1578" s="1">
        <v>41075</v>
      </c>
      <c r="B1578">
        <f>VLOOKUP(A1578,JSE.JO!A:G,2,0)*VLOOKUP(A1578,'ZAR_USD Historical Data'!A:F,3,0)</f>
        <v>885.23160000000007</v>
      </c>
      <c r="C1578">
        <f>VLOOKUP(A1578,JSE.JO!A:G,3,0)*VLOOKUP(JSE.JO_USD!A1578,'ZAR_USD Historical Data'!A:F,4,0)</f>
        <v>923.3288</v>
      </c>
      <c r="D1578">
        <f>VLOOKUP(A1578,JSE.JO!A:G,4,0)*VLOOKUP(A1578,'ZAR_USD Historical Data'!A:F,5,0)</f>
        <v>872.58080000000007</v>
      </c>
      <c r="E1578">
        <f>VLOOKUP(A1578,JSE.JO!A:G,5,0)*VLOOKUP(A1578,'ZAR_USD Historical Data'!A:F,2,0)</f>
        <v>912.11400000000003</v>
      </c>
      <c r="F1578">
        <f>VLOOKUP(A1578,JSE.JO!A:G,6,0)*VLOOKUP(A1578,'ZAR_USD Historical Data'!A:F,2,0)</f>
        <v>721.64838870180006</v>
      </c>
      <c r="G1578">
        <f>VLOOKUP(A1578,JSE.JO!A:G,7,0)</f>
        <v>594120</v>
      </c>
    </row>
    <row r="1579" spans="1:7" x14ac:dyDescent="0.3">
      <c r="A1579" s="1">
        <v>41078</v>
      </c>
      <c r="B1579">
        <f>VLOOKUP(A1579,JSE.JO!A:G,2,0)*VLOOKUP(A1579,'ZAR_USD Historical Data'!A:F,3,0)</f>
        <v>926.41499999999996</v>
      </c>
      <c r="C1579">
        <f>VLOOKUP(A1579,JSE.JO!A:G,3,0)*VLOOKUP(JSE.JO_USD!A1579,'ZAR_USD Historical Data'!A:F,4,0)</f>
        <v>940.41</v>
      </c>
      <c r="D1579">
        <f>VLOOKUP(A1579,JSE.JO!A:G,4,0)*VLOOKUP(A1579,'ZAR_USD Historical Data'!A:F,5,0)</f>
        <v>896.06629999999996</v>
      </c>
      <c r="E1579">
        <f>VLOOKUP(A1579,JSE.JO!A:G,5,0)*VLOOKUP(A1579,'ZAR_USD Historical Data'!A:F,2,0)</f>
        <v>933.44399999999996</v>
      </c>
      <c r="F1579">
        <f>VLOOKUP(A1579,JSE.JO!A:G,6,0)*VLOOKUP(A1579,'ZAR_USD Historical Data'!A:F,2,0)</f>
        <v>738.5243088528</v>
      </c>
      <c r="G1579">
        <f>VLOOKUP(A1579,JSE.JO!A:G,7,0)</f>
        <v>356392</v>
      </c>
    </row>
    <row r="1580" spans="1:7" x14ac:dyDescent="0.3">
      <c r="A1580" s="1">
        <v>41079</v>
      </c>
      <c r="B1580">
        <f>VLOOKUP(A1580,JSE.JO!A:G,2,0)*VLOOKUP(A1580,'ZAR_USD Historical Data'!A:F,3,0)</f>
        <v>938.09249999999997</v>
      </c>
      <c r="C1580">
        <f>VLOOKUP(A1580,JSE.JO!A:G,3,0)*VLOOKUP(JSE.JO_USD!A1580,'ZAR_USD Historical Data'!A:F,4,0)</f>
        <v>950.54849999999999</v>
      </c>
      <c r="D1580">
        <f>VLOOKUP(A1580,JSE.JO!A:G,4,0)*VLOOKUP(A1580,'ZAR_USD Historical Data'!A:F,5,0)</f>
        <v>916.22400000000005</v>
      </c>
      <c r="E1580">
        <f>VLOOKUP(A1580,JSE.JO!A:G,5,0)*VLOOKUP(A1580,'ZAR_USD Historical Data'!A:F,2,0)</f>
        <v>940.17420000000004</v>
      </c>
      <c r="F1580">
        <f>VLOOKUP(A1580,JSE.JO!A:G,6,0)*VLOOKUP(A1580,'ZAR_USD Historical Data'!A:F,2,0)</f>
        <v>743.8490144988001</v>
      </c>
      <c r="G1580">
        <f>VLOOKUP(A1580,JSE.JO!A:G,7,0)</f>
        <v>290091</v>
      </c>
    </row>
    <row r="1581" spans="1:7" x14ac:dyDescent="0.3">
      <c r="A1581" s="1">
        <v>41080</v>
      </c>
      <c r="B1581">
        <f>VLOOKUP(A1581,JSE.JO!A:G,2,0)*VLOOKUP(A1581,'ZAR_USD Historical Data'!A:F,3,0)</f>
        <v>943.05330000000004</v>
      </c>
      <c r="C1581">
        <f>VLOOKUP(A1581,JSE.JO!A:G,3,0)*VLOOKUP(JSE.JO_USD!A1581,'ZAR_USD Historical Data'!A:F,4,0)</f>
        <v>957.06000000000006</v>
      </c>
      <c r="D1581">
        <f>VLOOKUP(A1581,JSE.JO!A:G,4,0)*VLOOKUP(A1581,'ZAR_USD Historical Data'!A:F,5,0)</f>
        <v>923.35500000000002</v>
      </c>
      <c r="E1581">
        <f>VLOOKUP(A1581,JSE.JO!A:G,5,0)*VLOOKUP(A1581,'ZAR_USD Historical Data'!A:F,2,0)</f>
        <v>949.28199999999993</v>
      </c>
      <c r="F1581">
        <f>VLOOKUP(A1581,JSE.JO!A:G,6,0)*VLOOKUP(A1581,'ZAR_USD Historical Data'!A:F,2,0)</f>
        <v>751.05499419399996</v>
      </c>
      <c r="G1581">
        <f>VLOOKUP(A1581,JSE.JO!A:G,7,0)</f>
        <v>63301</v>
      </c>
    </row>
    <row r="1582" spans="1:7" x14ac:dyDescent="0.3">
      <c r="A1582" s="1">
        <v>41081</v>
      </c>
      <c r="B1582">
        <f>VLOOKUP(A1582,JSE.JO!A:G,2,0)*VLOOKUP(A1582,'ZAR_USD Historical Data'!A:F,3,0)</f>
        <v>938.75189999999998</v>
      </c>
      <c r="C1582">
        <f>VLOOKUP(A1582,JSE.JO!A:G,3,0)*VLOOKUP(JSE.JO_USD!A1582,'ZAR_USD Historical Data'!A:F,4,0)</f>
        <v>960.85860000000002</v>
      </c>
      <c r="D1582">
        <f>VLOOKUP(A1582,JSE.JO!A:G,4,0)*VLOOKUP(A1582,'ZAR_USD Historical Data'!A:F,5,0)</f>
        <v>912.44999999999993</v>
      </c>
      <c r="E1582">
        <f>VLOOKUP(A1582,JSE.JO!A:G,5,0)*VLOOKUP(A1582,'ZAR_USD Historical Data'!A:F,2,0)</f>
        <v>933.33600000000001</v>
      </c>
      <c r="F1582">
        <f>VLOOKUP(A1582,JSE.JO!A:G,6,0)*VLOOKUP(A1582,'ZAR_USD Historical Data'!A:F,2,0)</f>
        <v>738.4388199256</v>
      </c>
      <c r="G1582">
        <f>VLOOKUP(A1582,JSE.JO!A:G,7,0)</f>
        <v>264117</v>
      </c>
    </row>
    <row r="1583" spans="1:7" x14ac:dyDescent="0.3">
      <c r="A1583" s="1">
        <v>41082</v>
      </c>
      <c r="B1583">
        <f>VLOOKUP(A1583,JSE.JO!A:G,2,0)*VLOOKUP(A1583,'ZAR_USD Historical Data'!A:F,3,0)</f>
        <v>933.14850000000001</v>
      </c>
      <c r="C1583">
        <f>VLOOKUP(A1583,JSE.JO!A:G,3,0)*VLOOKUP(JSE.JO_USD!A1583,'ZAR_USD Historical Data'!A:F,4,0)</f>
        <v>940.98349999999994</v>
      </c>
      <c r="D1583">
        <f>VLOOKUP(A1583,JSE.JO!A:G,4,0)*VLOOKUP(A1583,'ZAR_USD Historical Data'!A:F,5,0)</f>
        <v>907.06000000000006</v>
      </c>
      <c r="E1583">
        <f>VLOOKUP(A1583,JSE.JO!A:G,5,0)*VLOOKUP(A1583,'ZAR_USD Historical Data'!A:F,2,0)</f>
        <v>928.91399999999999</v>
      </c>
      <c r="F1583">
        <f>VLOOKUP(A1583,JSE.JO!A:G,6,0)*VLOOKUP(A1583,'ZAR_USD Historical Data'!A:F,2,0)</f>
        <v>734.94028125</v>
      </c>
      <c r="G1583">
        <f>VLOOKUP(A1583,JSE.JO!A:G,7,0)</f>
        <v>566267</v>
      </c>
    </row>
    <row r="1584" spans="1:7" x14ac:dyDescent="0.3">
      <c r="A1584" s="1">
        <v>41085</v>
      </c>
      <c r="B1584">
        <f>VLOOKUP(A1584,JSE.JO!A:G,2,0)*VLOOKUP(A1584,'ZAR_USD Historical Data'!A:F,3,0)</f>
        <v>928.803</v>
      </c>
      <c r="C1584">
        <f>VLOOKUP(A1584,JSE.JO!A:G,3,0)*VLOOKUP(JSE.JO_USD!A1584,'ZAR_USD Historical Data'!A:F,4,0)</f>
        <v>951.60899999999992</v>
      </c>
      <c r="D1584">
        <f>VLOOKUP(A1584,JSE.JO!A:G,4,0)*VLOOKUP(A1584,'ZAR_USD Historical Data'!A:F,5,0)</f>
        <v>900.61839999999995</v>
      </c>
      <c r="E1584">
        <f>VLOOKUP(A1584,JSE.JO!A:G,5,0)*VLOOKUP(A1584,'ZAR_USD Historical Data'!A:F,2,0)</f>
        <v>931.41000000000008</v>
      </c>
      <c r="F1584">
        <f>VLOOKUP(A1584,JSE.JO!A:G,6,0)*VLOOKUP(A1584,'ZAR_USD Historical Data'!A:F,2,0)</f>
        <v>736.91506760760001</v>
      </c>
      <c r="G1584">
        <f>VLOOKUP(A1584,JSE.JO!A:G,7,0)</f>
        <v>498938</v>
      </c>
    </row>
    <row r="1585" spans="1:7" x14ac:dyDescent="0.3">
      <c r="A1585" s="1">
        <v>41086</v>
      </c>
      <c r="B1585">
        <f>VLOOKUP(A1585,JSE.JO!A:G,2,0)*VLOOKUP(A1585,'ZAR_USD Historical Data'!A:F,3,0)</f>
        <v>931.59550000000002</v>
      </c>
      <c r="C1585">
        <f>VLOOKUP(A1585,JSE.JO!A:G,3,0)*VLOOKUP(JSE.JO_USD!A1585,'ZAR_USD Historical Data'!A:F,4,0)</f>
        <v>941.88499999999999</v>
      </c>
      <c r="D1585">
        <f>VLOOKUP(A1585,JSE.JO!A:G,4,0)*VLOOKUP(A1585,'ZAR_USD Historical Data'!A:F,5,0)</f>
        <v>912.95100000000002</v>
      </c>
      <c r="E1585">
        <f>VLOOKUP(A1585,JSE.JO!A:G,5,0)*VLOOKUP(A1585,'ZAR_USD Historical Data'!A:F,2,0)</f>
        <v>924.56039999999996</v>
      </c>
      <c r="F1585">
        <f>VLOOKUP(A1585,JSE.JO!A:G,6,0)*VLOOKUP(A1585,'ZAR_USD Historical Data'!A:F,2,0)</f>
        <v>731.49570584460002</v>
      </c>
      <c r="G1585">
        <f>VLOOKUP(A1585,JSE.JO!A:G,7,0)</f>
        <v>194736</v>
      </c>
    </row>
    <row r="1586" spans="1:7" x14ac:dyDescent="0.3">
      <c r="A1586" s="1">
        <v>41087</v>
      </c>
      <c r="B1586">
        <f>VLOOKUP(A1586,JSE.JO!A:G,2,0)*VLOOKUP(A1586,'ZAR_USD Historical Data'!A:F,3,0)</f>
        <v>925.34260000000006</v>
      </c>
      <c r="C1586">
        <f>VLOOKUP(A1586,JSE.JO!A:G,3,0)*VLOOKUP(JSE.JO_USD!A1586,'ZAR_USD Historical Data'!A:F,4,0)</f>
        <v>944.64749999999992</v>
      </c>
      <c r="D1586">
        <f>VLOOKUP(A1586,JSE.JO!A:G,4,0)*VLOOKUP(A1586,'ZAR_USD Historical Data'!A:F,5,0)</f>
        <v>899.22749999999996</v>
      </c>
      <c r="E1586">
        <f>VLOOKUP(A1586,JSE.JO!A:G,5,0)*VLOOKUP(A1586,'ZAR_USD Historical Data'!A:F,2,0)</f>
        <v>928.56599999999992</v>
      </c>
      <c r="F1586">
        <f>VLOOKUP(A1586,JSE.JO!A:G,6,0)*VLOOKUP(A1586,'ZAR_USD Historical Data'!A:F,2,0)</f>
        <v>734.66487814049992</v>
      </c>
      <c r="G1586">
        <f>VLOOKUP(A1586,JSE.JO!A:G,7,0)</f>
        <v>82440</v>
      </c>
    </row>
    <row r="1587" spans="1:7" x14ac:dyDescent="0.3">
      <c r="A1587" s="1">
        <v>41088</v>
      </c>
      <c r="B1587">
        <f>VLOOKUP(A1587,JSE.JO!A:G,2,0)*VLOOKUP(A1587,'ZAR_USD Historical Data'!A:F,3,0)</f>
        <v>916.82500000000005</v>
      </c>
      <c r="C1587">
        <f>VLOOKUP(A1587,JSE.JO!A:G,3,0)*VLOOKUP(JSE.JO_USD!A1587,'ZAR_USD Historical Data'!A:F,4,0)</f>
        <v>931.32</v>
      </c>
      <c r="D1587">
        <f>VLOOKUP(A1587,JSE.JO!A:G,4,0)*VLOOKUP(A1587,'ZAR_USD Historical Data'!A:F,5,0)</f>
        <v>882.75</v>
      </c>
      <c r="E1587">
        <f>VLOOKUP(A1587,JSE.JO!A:G,5,0)*VLOOKUP(A1587,'ZAR_USD Historical Data'!A:F,2,0)</f>
        <v>892.5</v>
      </c>
      <c r="F1587">
        <f>VLOOKUP(A1587,JSE.JO!A:G,6,0)*VLOOKUP(A1587,'ZAR_USD Historical Data'!A:F,2,0)</f>
        <v>706.13013718100001</v>
      </c>
      <c r="G1587">
        <f>VLOOKUP(A1587,JSE.JO!A:G,7,0)</f>
        <v>342967</v>
      </c>
    </row>
    <row r="1588" spans="1:7" x14ac:dyDescent="0.3">
      <c r="A1588" s="1">
        <v>41089</v>
      </c>
      <c r="B1588">
        <f>VLOOKUP(A1588,JSE.JO!A:G,2,0)*VLOOKUP(A1588,'ZAR_USD Historical Data'!A:F,3,0)</f>
        <v>889.5</v>
      </c>
      <c r="C1588">
        <f>VLOOKUP(A1588,JSE.JO!A:G,3,0)*VLOOKUP(JSE.JO_USD!A1588,'ZAR_USD Historical Data'!A:F,4,0)</f>
        <v>956.28</v>
      </c>
      <c r="D1588">
        <f>VLOOKUP(A1588,JSE.JO!A:G,4,0)*VLOOKUP(A1588,'ZAR_USD Historical Data'!A:F,5,0)</f>
        <v>882.75459999999998</v>
      </c>
      <c r="E1588">
        <f>VLOOKUP(A1588,JSE.JO!A:G,5,0)*VLOOKUP(A1588,'ZAR_USD Historical Data'!A:F,2,0)</f>
        <v>918.62749999999994</v>
      </c>
      <c r="F1588">
        <f>VLOOKUP(A1588,JSE.JO!A:G,6,0)*VLOOKUP(A1588,'ZAR_USD Historical Data'!A:F,2,0)</f>
        <v>726.80177129000003</v>
      </c>
      <c r="G1588">
        <f>VLOOKUP(A1588,JSE.JO!A:G,7,0)</f>
        <v>66099</v>
      </c>
    </row>
    <row r="1589" spans="1:7" x14ac:dyDescent="0.3">
      <c r="A1589" s="1">
        <v>41092</v>
      </c>
      <c r="B1589">
        <f>VLOOKUP(A1589,JSE.JO!A:G,2,0)*VLOOKUP(A1589,'ZAR_USD Historical Data'!A:F,3,0)</f>
        <v>918.75</v>
      </c>
      <c r="C1589">
        <f>VLOOKUP(A1589,JSE.JO!A:G,3,0)*VLOOKUP(JSE.JO_USD!A1589,'ZAR_USD Historical Data'!A:F,4,0)</f>
        <v>950.18</v>
      </c>
      <c r="D1589">
        <f>VLOOKUP(A1589,JSE.JO!A:G,4,0)*VLOOKUP(A1589,'ZAR_USD Historical Data'!A:F,5,0)</f>
        <v>898.23859999999991</v>
      </c>
      <c r="E1589">
        <f>VLOOKUP(A1589,JSE.JO!A:G,5,0)*VLOOKUP(A1589,'ZAR_USD Historical Data'!A:F,2,0)</f>
        <v>907.24</v>
      </c>
      <c r="F1589">
        <f>VLOOKUP(A1589,JSE.JO!A:G,6,0)*VLOOKUP(A1589,'ZAR_USD Historical Data'!A:F,2,0)</f>
        <v>717.79211056220004</v>
      </c>
      <c r="G1589">
        <f>VLOOKUP(A1589,JSE.JO!A:G,7,0)</f>
        <v>101156</v>
      </c>
    </row>
    <row r="1590" spans="1:7" x14ac:dyDescent="0.3">
      <c r="A1590" s="1">
        <v>41093</v>
      </c>
      <c r="B1590">
        <f>VLOOKUP(A1590,JSE.JO!A:G,2,0)*VLOOKUP(A1590,'ZAR_USD Historical Data'!A:F,3,0)</f>
        <v>908.70499999999993</v>
      </c>
      <c r="C1590">
        <f>VLOOKUP(A1590,JSE.JO!A:G,3,0)*VLOOKUP(JSE.JO_USD!A1590,'ZAR_USD Historical Data'!A:F,4,0)</f>
        <v>926.03520000000003</v>
      </c>
      <c r="D1590">
        <f>VLOOKUP(A1590,JSE.JO!A:G,4,0)*VLOOKUP(A1590,'ZAR_USD Historical Data'!A:F,5,0)</f>
        <v>899.71839999999997</v>
      </c>
      <c r="E1590">
        <f>VLOOKUP(A1590,JSE.JO!A:G,5,0)*VLOOKUP(A1590,'ZAR_USD Historical Data'!A:F,2,0)</f>
        <v>916.12</v>
      </c>
      <c r="F1590">
        <f>VLOOKUP(A1590,JSE.JO!A:G,6,0)*VLOOKUP(A1590,'ZAR_USD Historical Data'!A:F,2,0)</f>
        <v>724.81780821860002</v>
      </c>
      <c r="G1590">
        <f>VLOOKUP(A1590,JSE.JO!A:G,7,0)</f>
        <v>83322</v>
      </c>
    </row>
    <row r="1591" spans="1:7" x14ac:dyDescent="0.3">
      <c r="A1591" s="1">
        <v>41094</v>
      </c>
      <c r="B1591">
        <f>VLOOKUP(A1591,JSE.JO!A:G,2,0)*VLOOKUP(A1591,'ZAR_USD Historical Data'!A:F,3,0)</f>
        <v>951.72</v>
      </c>
      <c r="C1591">
        <f>VLOOKUP(A1591,JSE.JO!A:G,3,0)*VLOOKUP(JSE.JO_USD!A1591,'ZAR_USD Historical Data'!A:F,4,0)</f>
        <v>959.29300000000001</v>
      </c>
      <c r="D1591">
        <f>VLOOKUP(A1591,JSE.JO!A:G,4,0)*VLOOKUP(A1591,'ZAR_USD Historical Data'!A:F,5,0)</f>
        <v>902.06</v>
      </c>
      <c r="E1591">
        <f>VLOOKUP(A1591,JSE.JO!A:G,5,0)*VLOOKUP(A1591,'ZAR_USD Historical Data'!A:F,2,0)</f>
        <v>914.49889999999994</v>
      </c>
      <c r="F1591">
        <f>VLOOKUP(A1591,JSE.JO!A:G,6,0)*VLOOKUP(A1591,'ZAR_USD Historical Data'!A:F,2,0)</f>
        <v>723.53528377480006</v>
      </c>
      <c r="G1591">
        <f>VLOOKUP(A1591,JSE.JO!A:G,7,0)</f>
        <v>114464</v>
      </c>
    </row>
    <row r="1592" spans="1:7" x14ac:dyDescent="0.3">
      <c r="A1592" s="1">
        <v>41095</v>
      </c>
      <c r="B1592">
        <f>VLOOKUP(A1592,JSE.JO!A:G,2,0)*VLOOKUP(A1592,'ZAR_USD Historical Data'!A:F,3,0)</f>
        <v>931.80640000000005</v>
      </c>
      <c r="C1592">
        <f>VLOOKUP(A1592,JSE.JO!A:G,3,0)*VLOOKUP(JSE.JO_USD!A1592,'ZAR_USD Historical Data'!A:F,4,0)</f>
        <v>939.64199999999994</v>
      </c>
      <c r="D1592">
        <f>VLOOKUP(A1592,JSE.JO!A:G,4,0)*VLOOKUP(A1592,'ZAR_USD Historical Data'!A:F,5,0)</f>
        <v>899.84</v>
      </c>
      <c r="E1592">
        <f>VLOOKUP(A1592,JSE.JO!A:G,5,0)*VLOOKUP(A1592,'ZAR_USD Historical Data'!A:F,2,0)</f>
        <v>932.05200000000002</v>
      </c>
      <c r="F1592">
        <f>VLOOKUP(A1592,JSE.JO!A:G,6,0)*VLOOKUP(A1592,'ZAR_USD Historical Data'!A:F,2,0)</f>
        <v>737.42293419120006</v>
      </c>
      <c r="G1592">
        <f>VLOOKUP(A1592,JSE.JO!A:G,7,0)</f>
        <v>57059</v>
      </c>
    </row>
    <row r="1593" spans="1:7" x14ac:dyDescent="0.3">
      <c r="A1593" s="1">
        <v>41096</v>
      </c>
      <c r="B1593">
        <f>VLOOKUP(A1593,JSE.JO!A:G,2,0)*VLOOKUP(A1593,'ZAR_USD Historical Data'!A:F,3,0)</f>
        <v>919.74519999999995</v>
      </c>
      <c r="C1593">
        <f>VLOOKUP(A1593,JSE.JO!A:G,3,0)*VLOOKUP(JSE.JO_USD!A1593,'ZAR_USD Historical Data'!A:F,4,0)</f>
        <v>935.84700000000009</v>
      </c>
      <c r="D1593">
        <f>VLOOKUP(A1593,JSE.JO!A:G,4,0)*VLOOKUP(A1593,'ZAR_USD Historical Data'!A:F,5,0)</f>
        <v>899.48980000000006</v>
      </c>
      <c r="E1593">
        <f>VLOOKUP(A1593,JSE.JO!A:G,5,0)*VLOOKUP(A1593,'ZAR_USD Historical Data'!A:F,2,0)</f>
        <v>919.149</v>
      </c>
      <c r="F1593">
        <f>VLOOKUP(A1593,JSE.JO!A:G,6,0)*VLOOKUP(A1593,'ZAR_USD Historical Data'!A:F,2,0)</f>
        <v>727.21431050939998</v>
      </c>
      <c r="G1593">
        <f>VLOOKUP(A1593,JSE.JO!A:G,7,0)</f>
        <v>122100</v>
      </c>
    </row>
    <row r="1594" spans="1:7" x14ac:dyDescent="0.3">
      <c r="A1594" s="1">
        <v>41099</v>
      </c>
      <c r="B1594">
        <f>VLOOKUP(A1594,JSE.JO!A:G,2,0)*VLOOKUP(A1594,'ZAR_USD Historical Data'!A:F,3,0)</f>
        <v>917.63099999999997</v>
      </c>
      <c r="C1594">
        <f>VLOOKUP(A1594,JSE.JO!A:G,3,0)*VLOOKUP(JSE.JO_USD!A1594,'ZAR_USD Historical Data'!A:F,4,0)</f>
        <v>925.221</v>
      </c>
      <c r="D1594">
        <f>VLOOKUP(A1594,JSE.JO!A:G,4,0)*VLOOKUP(A1594,'ZAR_USD Historical Data'!A:F,5,0)</f>
        <v>892.00440000000003</v>
      </c>
      <c r="E1594">
        <f>VLOOKUP(A1594,JSE.JO!A:G,5,0)*VLOOKUP(A1594,'ZAR_USD Historical Data'!A:F,2,0)</f>
        <v>910.55939999999998</v>
      </c>
      <c r="F1594">
        <f>VLOOKUP(A1594,JSE.JO!A:G,6,0)*VLOOKUP(A1594,'ZAR_USD Historical Data'!A:F,2,0)</f>
        <v>720.41842188959993</v>
      </c>
      <c r="G1594">
        <f>VLOOKUP(A1594,JSE.JO!A:G,7,0)</f>
        <v>687380</v>
      </c>
    </row>
    <row r="1595" spans="1:7" x14ac:dyDescent="0.3">
      <c r="A1595" s="1">
        <v>41100</v>
      </c>
      <c r="B1595">
        <f>VLOOKUP(A1595,JSE.JO!A:G,2,0)*VLOOKUP(A1595,'ZAR_USD Historical Data'!A:F,3,0)</f>
        <v>904.77670000000001</v>
      </c>
      <c r="C1595">
        <f>VLOOKUP(A1595,JSE.JO!A:G,3,0)*VLOOKUP(JSE.JO_USD!A1595,'ZAR_USD Historical Data'!A:F,4,0)</f>
        <v>929.00109999999995</v>
      </c>
      <c r="D1595">
        <f>VLOOKUP(A1595,JSE.JO!A:G,4,0)*VLOOKUP(A1595,'ZAR_USD Historical Data'!A:F,5,0)</f>
        <v>892.48500000000001</v>
      </c>
      <c r="E1595">
        <f>VLOOKUP(A1595,JSE.JO!A:G,5,0)*VLOOKUP(A1595,'ZAR_USD Historical Data'!A:F,2,0)</f>
        <v>912.50660000000005</v>
      </c>
      <c r="F1595">
        <f>VLOOKUP(A1595,JSE.JO!A:G,6,0)*VLOOKUP(A1595,'ZAR_USD Historical Data'!A:F,2,0)</f>
        <v>721.95904409560001</v>
      </c>
      <c r="G1595">
        <f>VLOOKUP(A1595,JSE.JO!A:G,7,0)</f>
        <v>254645</v>
      </c>
    </row>
    <row r="1596" spans="1:7" x14ac:dyDescent="0.3">
      <c r="A1596" s="1">
        <v>41101</v>
      </c>
      <c r="B1596">
        <f>VLOOKUP(A1596,JSE.JO!A:G,2,0)*VLOOKUP(A1596,'ZAR_USD Historical Data'!A:F,3,0)</f>
        <v>912</v>
      </c>
      <c r="C1596">
        <f>VLOOKUP(A1596,JSE.JO!A:G,3,0)*VLOOKUP(JSE.JO_USD!A1596,'ZAR_USD Historical Data'!A:F,4,0)</f>
        <v>919.5</v>
      </c>
      <c r="D1596">
        <f>VLOOKUP(A1596,JSE.JO!A:G,4,0)*VLOOKUP(A1596,'ZAR_USD Historical Data'!A:F,5,0)</f>
        <v>893.13510000000008</v>
      </c>
      <c r="E1596">
        <f>VLOOKUP(A1596,JSE.JO!A:G,5,0)*VLOOKUP(A1596,'ZAR_USD Historical Data'!A:F,2,0)</f>
        <v>905.17499999999995</v>
      </c>
      <c r="F1596">
        <f>VLOOKUP(A1596,JSE.JO!A:G,6,0)*VLOOKUP(A1596,'ZAR_USD Historical Data'!A:F,2,0)</f>
        <v>716.15837546550006</v>
      </c>
      <c r="G1596">
        <f>VLOOKUP(A1596,JSE.JO!A:G,7,0)</f>
        <v>119268</v>
      </c>
    </row>
    <row r="1597" spans="1:7" x14ac:dyDescent="0.3">
      <c r="A1597" s="1">
        <v>41102</v>
      </c>
      <c r="B1597">
        <f>VLOOKUP(A1597,JSE.JO!A:G,2,0)*VLOOKUP(A1597,'ZAR_USD Historical Data'!A:F,3,0)</f>
        <v>908.37109999999996</v>
      </c>
      <c r="C1597">
        <f>VLOOKUP(A1597,JSE.JO!A:G,3,0)*VLOOKUP(JSE.JO_USD!A1597,'ZAR_USD Historical Data'!A:F,4,0)</f>
        <v>911.97899999999993</v>
      </c>
      <c r="D1597">
        <f>VLOOKUP(A1597,JSE.JO!A:G,4,0)*VLOOKUP(A1597,'ZAR_USD Historical Data'!A:F,5,0)</f>
        <v>877.64</v>
      </c>
      <c r="E1597">
        <f>VLOOKUP(A1597,JSE.JO!A:G,5,0)*VLOOKUP(A1597,'ZAR_USD Historical Data'!A:F,2,0)</f>
        <v>892.8</v>
      </c>
      <c r="F1597">
        <f>VLOOKUP(A1597,JSE.JO!A:G,6,0)*VLOOKUP(A1597,'ZAR_USD Historical Data'!A:F,2,0)</f>
        <v>706.36740239999995</v>
      </c>
      <c r="G1597">
        <f>VLOOKUP(A1597,JSE.JO!A:G,7,0)</f>
        <v>121425</v>
      </c>
    </row>
    <row r="1598" spans="1:7" x14ac:dyDescent="0.3">
      <c r="A1598" s="1">
        <v>41103</v>
      </c>
      <c r="B1598">
        <f>VLOOKUP(A1598,JSE.JO!A:G,2,0)*VLOOKUP(A1598,'ZAR_USD Historical Data'!A:F,3,0)</f>
        <v>901.31999999999994</v>
      </c>
      <c r="C1598">
        <f>VLOOKUP(A1598,JSE.JO!A:G,3,0)*VLOOKUP(JSE.JO_USD!A1598,'ZAR_USD Historical Data'!A:F,4,0)</f>
        <v>913.94560000000001</v>
      </c>
      <c r="D1598">
        <f>VLOOKUP(A1598,JSE.JO!A:G,4,0)*VLOOKUP(A1598,'ZAR_USD Historical Data'!A:F,5,0)</f>
        <v>881.76240000000007</v>
      </c>
      <c r="E1598">
        <f>VLOOKUP(A1598,JSE.JO!A:G,5,0)*VLOOKUP(A1598,'ZAR_USD Historical Data'!A:F,2,0)</f>
        <v>901.57100000000003</v>
      </c>
      <c r="F1598">
        <f>VLOOKUP(A1598,JSE.JO!A:G,6,0)*VLOOKUP(A1598,'ZAR_USD Historical Data'!A:F,2,0)</f>
        <v>713.30693459299994</v>
      </c>
      <c r="G1598">
        <f>VLOOKUP(A1598,JSE.JO!A:G,7,0)</f>
        <v>340339</v>
      </c>
    </row>
    <row r="1599" spans="1:7" x14ac:dyDescent="0.3">
      <c r="A1599" s="1">
        <v>41106</v>
      </c>
      <c r="B1599">
        <f>VLOOKUP(A1599,JSE.JO!A:G,2,0)*VLOOKUP(A1599,'ZAR_USD Historical Data'!A:F,3,0)</f>
        <v>897.54399999999998</v>
      </c>
      <c r="C1599">
        <f>VLOOKUP(A1599,JSE.JO!A:G,3,0)*VLOOKUP(JSE.JO_USD!A1599,'ZAR_USD Historical Data'!A:F,4,0)</f>
        <v>917.35540000000003</v>
      </c>
      <c r="D1599">
        <f>VLOOKUP(A1599,JSE.JO!A:G,4,0)*VLOOKUP(A1599,'ZAR_USD Historical Data'!A:F,5,0)</f>
        <v>891.14199999999994</v>
      </c>
      <c r="E1599">
        <f>VLOOKUP(A1599,JSE.JO!A:G,5,0)*VLOOKUP(A1599,'ZAR_USD Historical Data'!A:F,2,0)</f>
        <v>905.35129999999992</v>
      </c>
      <c r="F1599">
        <f>VLOOKUP(A1599,JSE.JO!A:G,6,0)*VLOOKUP(A1599,'ZAR_USD Historical Data'!A:F,2,0)</f>
        <v>716.29779229969995</v>
      </c>
      <c r="G1599">
        <f>VLOOKUP(A1599,JSE.JO!A:G,7,0)</f>
        <v>43607</v>
      </c>
    </row>
    <row r="1600" spans="1:7" x14ac:dyDescent="0.3">
      <c r="A1600" s="1">
        <v>41107</v>
      </c>
      <c r="B1600">
        <f>VLOOKUP(A1600,JSE.JO!A:G,2,0)*VLOOKUP(A1600,'ZAR_USD Historical Data'!A:F,3,0)</f>
        <v>901.72800000000007</v>
      </c>
      <c r="C1600">
        <f>VLOOKUP(A1600,JSE.JO!A:G,3,0)*VLOOKUP(JSE.JO_USD!A1600,'ZAR_USD Historical Data'!A:F,4,0)</f>
        <v>922.42499999999995</v>
      </c>
      <c r="D1600">
        <f>VLOOKUP(A1600,JSE.JO!A:G,4,0)*VLOOKUP(A1600,'ZAR_USD Historical Data'!A:F,5,0)</f>
        <v>898.28699999999992</v>
      </c>
      <c r="E1600">
        <f>VLOOKUP(A1600,JSE.JO!A:G,5,0)*VLOOKUP(A1600,'ZAR_USD Historical Data'!A:F,2,0)</f>
        <v>909.43200000000002</v>
      </c>
      <c r="F1600">
        <f>VLOOKUP(A1600,JSE.JO!A:G,6,0)*VLOOKUP(A1600,'ZAR_USD Historical Data'!A:F,2,0)</f>
        <v>719.52648749999992</v>
      </c>
      <c r="G1600">
        <f>VLOOKUP(A1600,JSE.JO!A:G,7,0)</f>
        <v>295121</v>
      </c>
    </row>
    <row r="1601" spans="1:7" x14ac:dyDescent="0.3">
      <c r="A1601" s="1">
        <v>41108</v>
      </c>
      <c r="B1601">
        <f>VLOOKUP(A1601,JSE.JO!A:G,2,0)*VLOOKUP(A1601,'ZAR_USD Historical Data'!A:F,3,0)</f>
        <v>910.39</v>
      </c>
      <c r="C1601">
        <f>VLOOKUP(A1601,JSE.JO!A:G,3,0)*VLOOKUP(JSE.JO_USD!A1601,'ZAR_USD Historical Data'!A:F,4,0)</f>
        <v>922.33590000000004</v>
      </c>
      <c r="D1601">
        <f>VLOOKUP(A1601,JSE.JO!A:G,4,0)*VLOOKUP(A1601,'ZAR_USD Historical Data'!A:F,5,0)</f>
        <v>900.78800000000001</v>
      </c>
      <c r="E1601">
        <f>VLOOKUP(A1601,JSE.JO!A:G,5,0)*VLOOKUP(A1601,'ZAR_USD Historical Data'!A:F,2,0)</f>
        <v>908.94999999999993</v>
      </c>
      <c r="F1601">
        <f>VLOOKUP(A1601,JSE.JO!A:G,6,0)*VLOOKUP(A1601,'ZAR_USD Historical Data'!A:F,2,0)</f>
        <v>719.14504268250005</v>
      </c>
      <c r="G1601">
        <f>VLOOKUP(A1601,JSE.JO!A:G,7,0)</f>
        <v>85126</v>
      </c>
    </row>
    <row r="1602" spans="1:7" x14ac:dyDescent="0.3">
      <c r="A1602" s="1">
        <v>41109</v>
      </c>
      <c r="B1602">
        <f>VLOOKUP(A1602,JSE.JO!A:G,2,0)*VLOOKUP(A1602,'ZAR_USD Historical Data'!A:F,3,0)</f>
        <v>908.94999999999993</v>
      </c>
      <c r="C1602">
        <f>VLOOKUP(A1602,JSE.JO!A:G,3,0)*VLOOKUP(JSE.JO_USD!A1602,'ZAR_USD Historical Data'!A:F,4,0)</f>
        <v>930.28320000000008</v>
      </c>
      <c r="D1602">
        <f>VLOOKUP(A1602,JSE.JO!A:G,4,0)*VLOOKUP(A1602,'ZAR_USD Historical Data'!A:F,5,0)</f>
        <v>888.99509999999998</v>
      </c>
      <c r="E1602">
        <f>VLOOKUP(A1602,JSE.JO!A:G,5,0)*VLOOKUP(A1602,'ZAR_USD Historical Data'!A:F,2,0)</f>
        <v>923.4873</v>
      </c>
      <c r="F1602">
        <f>VLOOKUP(A1602,JSE.JO!A:G,6,0)*VLOOKUP(A1602,'ZAR_USD Historical Data'!A:F,2,0)</f>
        <v>730.64671427310009</v>
      </c>
      <c r="G1602">
        <f>VLOOKUP(A1602,JSE.JO!A:G,7,0)</f>
        <v>63070</v>
      </c>
    </row>
    <row r="1603" spans="1:7" x14ac:dyDescent="0.3">
      <c r="A1603" s="1">
        <v>41110</v>
      </c>
      <c r="B1603">
        <f>VLOOKUP(A1603,JSE.JO!A:G,2,0)*VLOOKUP(A1603,'ZAR_USD Historical Data'!A:F,3,0)</f>
        <v>916.5</v>
      </c>
      <c r="C1603">
        <f>VLOOKUP(A1603,JSE.JO!A:G,3,0)*VLOOKUP(JSE.JO_USD!A1603,'ZAR_USD Historical Data'!A:F,4,0)</f>
        <v>932.59249999999997</v>
      </c>
      <c r="D1603">
        <f>VLOOKUP(A1603,JSE.JO!A:G,4,0)*VLOOKUP(A1603,'ZAR_USD Historical Data'!A:F,5,0)</f>
        <v>899.25</v>
      </c>
      <c r="E1603">
        <f>VLOOKUP(A1603,JSE.JO!A:G,5,0)*VLOOKUP(A1603,'ZAR_USD Historical Data'!A:F,2,0)</f>
        <v>917.32</v>
      </c>
      <c r="F1603">
        <f>VLOOKUP(A1603,JSE.JO!A:G,6,0)*VLOOKUP(A1603,'ZAR_USD Historical Data'!A:F,2,0)</f>
        <v>725.76721406249999</v>
      </c>
      <c r="G1603">
        <f>VLOOKUP(A1603,JSE.JO!A:G,7,0)</f>
        <v>33531</v>
      </c>
    </row>
    <row r="1604" spans="1:7" x14ac:dyDescent="0.3">
      <c r="A1604" s="1">
        <v>41113</v>
      </c>
      <c r="B1604">
        <f>VLOOKUP(A1604,JSE.JO!A:G,2,0)*VLOOKUP(A1604,'ZAR_USD Historical Data'!A:F,3,0)</f>
        <v>916.56</v>
      </c>
      <c r="C1604">
        <f>VLOOKUP(A1604,JSE.JO!A:G,3,0)*VLOOKUP(JSE.JO_USD!A1604,'ZAR_USD Historical Data'!A:F,4,0)</f>
        <v>922.64</v>
      </c>
      <c r="D1604">
        <f>VLOOKUP(A1604,JSE.JO!A:G,4,0)*VLOOKUP(A1604,'ZAR_USD Historical Data'!A:F,5,0)</f>
        <v>871.22399999999993</v>
      </c>
      <c r="E1604">
        <f>VLOOKUP(A1604,JSE.JO!A:G,5,0)*VLOOKUP(A1604,'ZAR_USD Historical Data'!A:F,2,0)</f>
        <v>893.59199999999998</v>
      </c>
      <c r="F1604">
        <f>VLOOKUP(A1604,JSE.JO!A:G,6,0)*VLOOKUP(A1604,'ZAR_USD Historical Data'!A:F,2,0)</f>
        <v>706.99413871620004</v>
      </c>
      <c r="G1604">
        <f>VLOOKUP(A1604,JSE.JO!A:G,7,0)</f>
        <v>18895</v>
      </c>
    </row>
    <row r="1605" spans="1:7" x14ac:dyDescent="0.3">
      <c r="A1605" s="1">
        <v>41114</v>
      </c>
      <c r="B1605">
        <f>VLOOKUP(A1605,JSE.JO!A:G,2,0)*VLOOKUP(A1605,'ZAR_USD Historical Data'!A:F,3,0)</f>
        <v>895.45050000000003</v>
      </c>
      <c r="C1605">
        <f>VLOOKUP(A1605,JSE.JO!A:G,3,0)*VLOOKUP(JSE.JO_USD!A1605,'ZAR_USD Historical Data'!A:F,4,0)</f>
        <v>905.73120000000006</v>
      </c>
      <c r="D1605">
        <f>VLOOKUP(A1605,JSE.JO!A:G,4,0)*VLOOKUP(A1605,'ZAR_USD Historical Data'!A:F,5,0)</f>
        <v>875.73900000000003</v>
      </c>
      <c r="E1605">
        <f>VLOOKUP(A1605,JSE.JO!A:G,5,0)*VLOOKUP(A1605,'ZAR_USD Historical Data'!A:F,2,0)</f>
        <v>894.52749999999992</v>
      </c>
      <c r="F1605">
        <f>VLOOKUP(A1605,JSE.JO!A:G,6,0)*VLOOKUP(A1605,'ZAR_USD Historical Data'!A:F,2,0)</f>
        <v>707.73428468999987</v>
      </c>
      <c r="G1605">
        <f>VLOOKUP(A1605,JSE.JO!A:G,7,0)</f>
        <v>271538</v>
      </c>
    </row>
    <row r="1606" spans="1:7" x14ac:dyDescent="0.3">
      <c r="A1606" s="1">
        <v>41115</v>
      </c>
      <c r="B1606">
        <f>VLOOKUP(A1606,JSE.JO!A:G,2,0)*VLOOKUP(A1606,'ZAR_USD Historical Data'!A:F,3,0)</f>
        <v>885.02850000000001</v>
      </c>
      <c r="C1606">
        <f>VLOOKUP(A1606,JSE.JO!A:G,3,0)*VLOOKUP(JSE.JO_USD!A1606,'ZAR_USD Historical Data'!A:F,4,0)</f>
        <v>920.10479999999995</v>
      </c>
      <c r="D1606">
        <f>VLOOKUP(A1606,JSE.JO!A:G,4,0)*VLOOKUP(A1606,'ZAR_USD Historical Data'!A:F,5,0)</f>
        <v>878.23800000000006</v>
      </c>
      <c r="E1606">
        <f>VLOOKUP(A1606,JSE.JO!A:G,5,0)*VLOOKUP(A1606,'ZAR_USD Historical Data'!A:F,2,0)</f>
        <v>912.7299999999999</v>
      </c>
      <c r="F1606">
        <f>VLOOKUP(A1606,JSE.JO!A:G,6,0)*VLOOKUP(A1606,'ZAR_USD Historical Data'!A:F,2,0)</f>
        <v>722.13586958799999</v>
      </c>
      <c r="G1606">
        <f>VLOOKUP(A1606,JSE.JO!A:G,7,0)</f>
        <v>278577</v>
      </c>
    </row>
    <row r="1607" spans="1:7" x14ac:dyDescent="0.3">
      <c r="A1607" s="1">
        <v>41116</v>
      </c>
      <c r="B1607">
        <f>VLOOKUP(A1607,JSE.JO!A:G,2,0)*VLOOKUP(A1607,'ZAR_USD Historical Data'!A:F,3,0)</f>
        <v>915.58600000000001</v>
      </c>
      <c r="C1607">
        <f>VLOOKUP(A1607,JSE.JO!A:G,3,0)*VLOOKUP(JSE.JO_USD!A1607,'ZAR_USD Historical Data'!A:F,4,0)</f>
        <v>936.9683</v>
      </c>
      <c r="D1607">
        <f>VLOOKUP(A1607,JSE.JO!A:G,4,0)*VLOOKUP(A1607,'ZAR_USD Historical Data'!A:F,5,0)</f>
        <v>881.25</v>
      </c>
      <c r="E1607">
        <f>VLOOKUP(A1607,JSE.JO!A:G,5,0)*VLOOKUP(A1607,'ZAR_USD Historical Data'!A:F,2,0)</f>
        <v>927.78600000000006</v>
      </c>
      <c r="F1607">
        <f>VLOOKUP(A1607,JSE.JO!A:G,6,0)*VLOOKUP(A1607,'ZAR_USD Historical Data'!A:F,2,0)</f>
        <v>734.04780000000005</v>
      </c>
      <c r="G1607">
        <f>VLOOKUP(A1607,JSE.JO!A:G,7,0)</f>
        <v>97607</v>
      </c>
    </row>
    <row r="1608" spans="1:7" x14ac:dyDescent="0.3">
      <c r="A1608" s="1">
        <v>41117</v>
      </c>
      <c r="B1608">
        <f>VLOOKUP(A1608,JSE.JO!A:G,2,0)*VLOOKUP(A1608,'ZAR_USD Historical Data'!A:F,3,0)</f>
        <v>912.47550000000001</v>
      </c>
      <c r="C1608">
        <f>VLOOKUP(A1608,JSE.JO!A:G,3,0)*VLOOKUP(JSE.JO_USD!A1608,'ZAR_USD Historical Data'!A:F,4,0)</f>
        <v>944.42190000000005</v>
      </c>
      <c r="D1608">
        <f>VLOOKUP(A1608,JSE.JO!A:G,4,0)*VLOOKUP(A1608,'ZAR_USD Historical Data'!A:F,5,0)</f>
        <v>908.0761</v>
      </c>
      <c r="E1608">
        <f>VLOOKUP(A1608,JSE.JO!A:G,5,0)*VLOOKUP(A1608,'ZAR_USD Historical Data'!A:F,2,0)</f>
        <v>926.97860000000003</v>
      </c>
      <c r="F1608">
        <f>VLOOKUP(A1608,JSE.JO!A:G,6,0)*VLOOKUP(A1608,'ZAR_USD Historical Data'!A:F,2,0)</f>
        <v>733.40906382699995</v>
      </c>
      <c r="G1608">
        <f>VLOOKUP(A1608,JSE.JO!A:G,7,0)</f>
        <v>60015</v>
      </c>
    </row>
    <row r="1609" spans="1:7" x14ac:dyDescent="0.3">
      <c r="A1609" s="1">
        <v>41120</v>
      </c>
      <c r="B1609">
        <f>VLOOKUP(A1609,JSE.JO!A:G,2,0)*VLOOKUP(A1609,'ZAR_USD Historical Data'!A:F,3,0)</f>
        <v>922.44200000000001</v>
      </c>
      <c r="C1609">
        <f>VLOOKUP(A1609,JSE.JO!A:G,3,0)*VLOOKUP(JSE.JO_USD!A1609,'ZAR_USD Historical Data'!A:F,4,0)</f>
        <v>942.79399999999998</v>
      </c>
      <c r="D1609">
        <f>VLOOKUP(A1609,JSE.JO!A:G,4,0)*VLOOKUP(A1609,'ZAR_USD Historical Data'!A:F,5,0)</f>
        <v>909.77249999999992</v>
      </c>
      <c r="E1609">
        <f>VLOOKUP(A1609,JSE.JO!A:G,5,0)*VLOOKUP(A1609,'ZAR_USD Historical Data'!A:F,2,0)</f>
        <v>919.88</v>
      </c>
      <c r="F1609">
        <f>VLOOKUP(A1609,JSE.JO!A:G,6,0)*VLOOKUP(A1609,'ZAR_USD Historical Data'!A:F,2,0)</f>
        <v>727.79272751999997</v>
      </c>
      <c r="G1609">
        <f>VLOOKUP(A1609,JSE.JO!A:G,7,0)</f>
        <v>128494</v>
      </c>
    </row>
    <row r="1610" spans="1:7" x14ac:dyDescent="0.3">
      <c r="A1610" s="1">
        <v>41121</v>
      </c>
      <c r="B1610">
        <f>VLOOKUP(A1610,JSE.JO!A:G,2,0)*VLOOKUP(A1610,'ZAR_USD Historical Data'!A:F,3,0)</f>
        <v>933.3</v>
      </c>
      <c r="C1610">
        <f>VLOOKUP(A1610,JSE.JO!A:G,3,0)*VLOOKUP(JSE.JO_USD!A1610,'ZAR_USD Historical Data'!A:F,4,0)</f>
        <v>941.71500000000003</v>
      </c>
      <c r="D1610">
        <f>VLOOKUP(A1610,JSE.JO!A:G,4,0)*VLOOKUP(A1610,'ZAR_USD Historical Data'!A:F,5,0)</f>
        <v>904.64550000000008</v>
      </c>
      <c r="E1610">
        <f>VLOOKUP(A1610,JSE.JO!A:G,5,0)*VLOOKUP(A1610,'ZAR_USD Historical Data'!A:F,2,0)</f>
        <v>915.63710000000003</v>
      </c>
      <c r="F1610">
        <f>VLOOKUP(A1610,JSE.JO!A:G,6,0)*VLOOKUP(A1610,'ZAR_USD Historical Data'!A:F,2,0)</f>
        <v>724.43586973449999</v>
      </c>
      <c r="G1610">
        <f>VLOOKUP(A1610,JSE.JO!A:G,7,0)</f>
        <v>300667</v>
      </c>
    </row>
    <row r="1611" spans="1:7" x14ac:dyDescent="0.3">
      <c r="A1611" s="1">
        <v>41122</v>
      </c>
      <c r="B1611">
        <f>VLOOKUP(A1611,JSE.JO!A:G,2,0)*VLOOKUP(A1611,'ZAR_USD Historical Data'!A:F,3,0)</f>
        <v>911.5859999999999</v>
      </c>
      <c r="C1611">
        <f>VLOOKUP(A1611,JSE.JO!A:G,3,0)*VLOOKUP(JSE.JO_USD!A1611,'ZAR_USD Historical Data'!A:F,4,0)</f>
        <v>931.52640000000008</v>
      </c>
      <c r="D1611">
        <f>VLOOKUP(A1611,JSE.JO!A:G,4,0)*VLOOKUP(A1611,'ZAR_USD Historical Data'!A:F,5,0)</f>
        <v>892.18799999999999</v>
      </c>
      <c r="E1611">
        <f>VLOOKUP(A1611,JSE.JO!A:G,5,0)*VLOOKUP(A1611,'ZAR_USD Historical Data'!A:F,2,0)</f>
        <v>910.48</v>
      </c>
      <c r="F1611">
        <f>VLOOKUP(A1611,JSE.JO!A:G,6,0)*VLOOKUP(A1611,'ZAR_USD Historical Data'!A:F,2,0)</f>
        <v>720.35552812499998</v>
      </c>
      <c r="G1611">
        <f>VLOOKUP(A1611,JSE.JO!A:G,7,0)</f>
        <v>39697</v>
      </c>
    </row>
    <row r="1612" spans="1:7" x14ac:dyDescent="0.3">
      <c r="A1612" s="1">
        <v>41123</v>
      </c>
      <c r="B1612">
        <f>VLOOKUP(A1612,JSE.JO!A:G,2,0)*VLOOKUP(A1612,'ZAR_USD Historical Data'!A:F,3,0)</f>
        <v>910.48</v>
      </c>
      <c r="C1612">
        <f>VLOOKUP(A1612,JSE.JO!A:G,3,0)*VLOOKUP(JSE.JO_USD!A1612,'ZAR_USD Historical Data'!A:F,4,0)</f>
        <v>928.13850000000002</v>
      </c>
      <c r="D1612">
        <f>VLOOKUP(A1612,JSE.JO!A:G,4,0)*VLOOKUP(A1612,'ZAR_USD Historical Data'!A:F,5,0)</f>
        <v>894.86099999999999</v>
      </c>
      <c r="E1612">
        <f>VLOOKUP(A1612,JSE.JO!A:G,5,0)*VLOOKUP(A1612,'ZAR_USD Historical Data'!A:F,2,0)</f>
        <v>910.55790000000002</v>
      </c>
      <c r="F1612">
        <f>VLOOKUP(A1612,JSE.JO!A:G,6,0)*VLOOKUP(A1612,'ZAR_USD Historical Data'!A:F,2,0)</f>
        <v>720.41719699530006</v>
      </c>
      <c r="G1612">
        <f>VLOOKUP(A1612,JSE.JO!A:G,7,0)</f>
        <v>142501</v>
      </c>
    </row>
    <row r="1613" spans="1:7" x14ac:dyDescent="0.3">
      <c r="A1613" s="1">
        <v>41124</v>
      </c>
      <c r="B1613">
        <f>VLOOKUP(A1613,JSE.JO!A:G,2,0)*VLOOKUP(A1613,'ZAR_USD Historical Data'!A:F,3,0)</f>
        <v>906.12900000000002</v>
      </c>
      <c r="C1613">
        <f>VLOOKUP(A1613,JSE.JO!A:G,3,0)*VLOOKUP(JSE.JO_USD!A1613,'ZAR_USD Historical Data'!A:F,4,0)</f>
        <v>946.29920000000004</v>
      </c>
      <c r="D1613">
        <f>VLOOKUP(A1613,JSE.JO!A:G,4,0)*VLOOKUP(A1613,'ZAR_USD Historical Data'!A:F,5,0)</f>
        <v>895.53100000000006</v>
      </c>
      <c r="E1613">
        <f>VLOOKUP(A1613,JSE.JO!A:G,5,0)*VLOOKUP(A1613,'ZAR_USD Historical Data'!A:F,2,0)</f>
        <v>942.45870000000002</v>
      </c>
      <c r="F1613">
        <f>VLOOKUP(A1613,JSE.JO!A:G,6,0)*VLOOKUP(A1613,'ZAR_USD Historical Data'!A:F,2,0)</f>
        <v>745.65652740510006</v>
      </c>
      <c r="G1613">
        <f>VLOOKUP(A1613,JSE.JO!A:G,7,0)</f>
        <v>178854</v>
      </c>
    </row>
    <row r="1614" spans="1:7" x14ac:dyDescent="0.3">
      <c r="A1614" s="1">
        <v>41127</v>
      </c>
      <c r="B1614">
        <f>VLOOKUP(A1614,JSE.JO!A:G,2,0)*VLOOKUP(A1614,'ZAR_USD Historical Data'!A:F,3,0)</f>
        <v>942.33600000000001</v>
      </c>
      <c r="C1614">
        <f>VLOOKUP(A1614,JSE.JO!A:G,3,0)*VLOOKUP(JSE.JO_USD!A1614,'ZAR_USD Historical Data'!A:F,4,0)</f>
        <v>954.02499999999998</v>
      </c>
      <c r="D1614">
        <f>VLOOKUP(A1614,JSE.JO!A:G,4,0)*VLOOKUP(A1614,'ZAR_USD Historical Data'!A:F,5,0)</f>
        <v>933.12</v>
      </c>
      <c r="E1614">
        <f>VLOOKUP(A1614,JSE.JO!A:G,5,0)*VLOOKUP(A1614,'ZAR_USD Historical Data'!A:F,2,0)</f>
        <v>950.92500000000007</v>
      </c>
      <c r="F1614">
        <f>VLOOKUP(A1614,JSE.JO!A:G,6,0)*VLOOKUP(A1614,'ZAR_USD Historical Data'!A:F,2,0)</f>
        <v>752.35500077460006</v>
      </c>
      <c r="G1614">
        <f>VLOOKUP(A1614,JSE.JO!A:G,7,0)</f>
        <v>172092</v>
      </c>
    </row>
    <row r="1615" spans="1:7" x14ac:dyDescent="0.3">
      <c r="A1615" s="1">
        <v>41128</v>
      </c>
      <c r="B1615">
        <f>VLOOKUP(A1615,JSE.JO!A:G,2,0)*VLOOKUP(A1615,'ZAR_USD Historical Data'!A:F,3,0)</f>
        <v>947.94730000000004</v>
      </c>
      <c r="C1615">
        <f>VLOOKUP(A1615,JSE.JO!A:G,3,0)*VLOOKUP(JSE.JO_USD!A1615,'ZAR_USD Historical Data'!A:F,4,0)</f>
        <v>955.78560000000004</v>
      </c>
      <c r="D1615">
        <f>VLOOKUP(A1615,JSE.JO!A:G,4,0)*VLOOKUP(A1615,'ZAR_USD Historical Data'!A:F,5,0)</f>
        <v>933.24</v>
      </c>
      <c r="E1615">
        <f>VLOOKUP(A1615,JSE.JO!A:G,5,0)*VLOOKUP(A1615,'ZAR_USD Historical Data'!A:F,2,0)</f>
        <v>948.59999999999991</v>
      </c>
      <c r="F1615">
        <f>VLOOKUP(A1615,JSE.JO!A:G,6,0)*VLOOKUP(A1615,'ZAR_USD Historical Data'!A:F,2,0)</f>
        <v>750.5155019952</v>
      </c>
      <c r="G1615">
        <f>VLOOKUP(A1615,JSE.JO!A:G,7,0)</f>
        <v>103228</v>
      </c>
    </row>
    <row r="1616" spans="1:7" x14ac:dyDescent="0.3">
      <c r="A1616" s="1">
        <v>41129</v>
      </c>
      <c r="B1616">
        <f>VLOOKUP(A1616,JSE.JO!A:G,2,0)*VLOOKUP(A1616,'ZAR_USD Historical Data'!A:F,3,0)</f>
        <v>941.71</v>
      </c>
      <c r="C1616">
        <f>VLOOKUP(A1616,JSE.JO!A:G,3,0)*VLOOKUP(JSE.JO_USD!A1616,'ZAR_USD Historical Data'!A:F,4,0)</f>
        <v>959.44999999999993</v>
      </c>
      <c r="D1616">
        <f>VLOOKUP(A1616,JSE.JO!A:G,4,0)*VLOOKUP(A1616,'ZAR_USD Historical Data'!A:F,5,0)</f>
        <v>932.47</v>
      </c>
      <c r="E1616">
        <f>VLOOKUP(A1616,JSE.JO!A:G,5,0)*VLOOKUP(A1616,'ZAR_USD Historical Data'!A:F,2,0)</f>
        <v>954.34550000000002</v>
      </c>
      <c r="F1616">
        <f>VLOOKUP(A1616,JSE.JO!A:G,6,0)*VLOOKUP(A1616,'ZAR_USD Historical Data'!A:F,2,0)</f>
        <v>755.06117596110005</v>
      </c>
      <c r="G1616">
        <f>VLOOKUP(A1616,JSE.JO!A:G,7,0)</f>
        <v>53369</v>
      </c>
    </row>
    <row r="1617" spans="1:7" x14ac:dyDescent="0.3">
      <c r="A1617" s="1">
        <v>41130</v>
      </c>
      <c r="B1617">
        <f>VLOOKUP(A1617,JSE.JO!A:G,2,0)*VLOOKUP(A1617,'ZAR_USD Historical Data'!A:F,3,0)</f>
        <v>952.80250000000001</v>
      </c>
      <c r="C1617">
        <f>VLOOKUP(A1617,JSE.JO!A:G,3,0)*VLOOKUP(JSE.JO_USD!A1617,'ZAR_USD Historical Data'!A:F,4,0)</f>
        <v>957.43150000000003</v>
      </c>
      <c r="D1617">
        <f>VLOOKUP(A1617,JSE.JO!A:G,4,0)*VLOOKUP(A1617,'ZAR_USD Historical Data'!A:F,5,0)</f>
        <v>945.85900000000004</v>
      </c>
      <c r="E1617">
        <f>VLOOKUP(A1617,JSE.JO!A:G,5,0)*VLOOKUP(A1617,'ZAR_USD Historical Data'!A:F,2,0)</f>
        <v>954.34550000000002</v>
      </c>
      <c r="F1617">
        <f>VLOOKUP(A1617,JSE.JO!A:G,6,0)*VLOOKUP(A1617,'ZAR_USD Historical Data'!A:F,2,0)</f>
        <v>755.06117596110005</v>
      </c>
      <c r="G1617">
        <f>VLOOKUP(A1617,JSE.JO!A:G,7,0)</f>
        <v>0</v>
      </c>
    </row>
    <row r="1618" spans="1:7" x14ac:dyDescent="0.3">
      <c r="A1618" s="1">
        <v>41131</v>
      </c>
      <c r="B1618">
        <f>VLOOKUP(A1618,JSE.JO!A:G,2,0)*VLOOKUP(A1618,'ZAR_USD Historical Data'!A:F,3,0)</f>
        <v>947.245</v>
      </c>
      <c r="C1618">
        <f>VLOOKUP(A1618,JSE.JO!A:G,3,0)*VLOOKUP(JSE.JO_USD!A1618,'ZAR_USD Historical Data'!A:F,4,0)</f>
        <v>965.5521</v>
      </c>
      <c r="D1618">
        <f>VLOOKUP(A1618,JSE.JO!A:G,4,0)*VLOOKUP(A1618,'ZAR_USD Historical Data'!A:F,5,0)</f>
        <v>923.14869999999996</v>
      </c>
      <c r="E1618">
        <f>VLOOKUP(A1618,JSE.JO!A:G,5,0)*VLOOKUP(A1618,'ZAR_USD Historical Data'!A:F,2,0)</f>
        <v>935.84700000000009</v>
      </c>
      <c r="F1618">
        <f>VLOOKUP(A1618,JSE.JO!A:G,6,0)*VLOOKUP(A1618,'ZAR_USD Historical Data'!A:F,2,0)</f>
        <v>740.42547056820001</v>
      </c>
      <c r="G1618">
        <f>VLOOKUP(A1618,JSE.JO!A:G,7,0)</f>
        <v>445736</v>
      </c>
    </row>
    <row r="1619" spans="1:7" x14ac:dyDescent="0.3">
      <c r="A1619" s="1">
        <v>41134</v>
      </c>
      <c r="B1619">
        <f>VLOOKUP(A1619,JSE.JO!A:G,2,0)*VLOOKUP(A1619,'ZAR_USD Historical Data'!A:F,3,0)</f>
        <v>935.51250000000005</v>
      </c>
      <c r="C1619">
        <f>VLOOKUP(A1619,JSE.JO!A:G,3,0)*VLOOKUP(JSE.JO_USD!A1619,'ZAR_USD Historical Data'!A:F,4,0)</f>
        <v>945.95579999999995</v>
      </c>
      <c r="D1619">
        <f>VLOOKUP(A1619,JSE.JO!A:G,4,0)*VLOOKUP(A1619,'ZAR_USD Historical Data'!A:F,5,0)</f>
        <v>918.78300000000002</v>
      </c>
      <c r="E1619">
        <f>VLOOKUP(A1619,JSE.JO!A:G,5,0)*VLOOKUP(A1619,'ZAR_USD Historical Data'!A:F,2,0)</f>
        <v>928.22550000000001</v>
      </c>
      <c r="F1619">
        <f>VLOOKUP(A1619,JSE.JO!A:G,6,0)*VLOOKUP(A1619,'ZAR_USD Historical Data'!A:F,2,0)</f>
        <v>734.3955071739</v>
      </c>
      <c r="G1619">
        <f>VLOOKUP(A1619,JSE.JO!A:G,7,0)</f>
        <v>239885</v>
      </c>
    </row>
    <row r="1620" spans="1:7" x14ac:dyDescent="0.3">
      <c r="A1620" s="1">
        <v>41135</v>
      </c>
      <c r="B1620">
        <f>VLOOKUP(A1620,JSE.JO!A:G,2,0)*VLOOKUP(A1620,'ZAR_USD Historical Data'!A:F,3,0)</f>
        <v>924.52660000000003</v>
      </c>
      <c r="C1620">
        <f>VLOOKUP(A1620,JSE.JO!A:G,3,0)*VLOOKUP(JSE.JO_USD!A1620,'ZAR_USD Historical Data'!A:F,4,0)</f>
        <v>938.49480000000005</v>
      </c>
      <c r="D1620">
        <f>VLOOKUP(A1620,JSE.JO!A:G,4,0)*VLOOKUP(A1620,'ZAR_USD Historical Data'!A:F,5,0)</f>
        <v>913.9692</v>
      </c>
      <c r="E1620">
        <f>VLOOKUP(A1620,JSE.JO!A:G,5,0)*VLOOKUP(A1620,'ZAR_USD Historical Data'!A:F,2,0)</f>
        <v>926.346</v>
      </c>
      <c r="F1620">
        <f>VLOOKUP(A1620,JSE.JO!A:G,6,0)*VLOOKUP(A1620,'ZAR_USD Historical Data'!A:F,2,0)</f>
        <v>732.90838772199993</v>
      </c>
      <c r="G1620">
        <f>VLOOKUP(A1620,JSE.JO!A:G,7,0)</f>
        <v>50001</v>
      </c>
    </row>
    <row r="1621" spans="1:7" x14ac:dyDescent="0.3">
      <c r="A1621" s="1">
        <v>41136</v>
      </c>
      <c r="B1621">
        <f>VLOOKUP(A1621,JSE.JO!A:G,2,0)*VLOOKUP(A1621,'ZAR_USD Historical Data'!A:F,3,0)</f>
        <v>916.86400000000003</v>
      </c>
      <c r="C1621">
        <f>VLOOKUP(A1621,JSE.JO!A:G,3,0)*VLOOKUP(JSE.JO_USD!A1621,'ZAR_USD Historical Data'!A:F,4,0)</f>
        <v>931.66110000000003</v>
      </c>
      <c r="D1621">
        <f>VLOOKUP(A1621,JSE.JO!A:G,4,0)*VLOOKUP(A1621,'ZAR_USD Historical Data'!A:F,5,0)</f>
        <v>882.14779999999996</v>
      </c>
      <c r="E1621">
        <f>VLOOKUP(A1621,JSE.JO!A:G,5,0)*VLOOKUP(A1621,'ZAR_USD Historical Data'!A:F,2,0)</f>
        <v>898.3599999999999</v>
      </c>
      <c r="F1621">
        <f>VLOOKUP(A1621,JSE.JO!A:G,6,0)*VLOOKUP(A1621,'ZAR_USD Historical Data'!A:F,2,0)</f>
        <v>710.76641290579994</v>
      </c>
      <c r="G1621">
        <f>VLOOKUP(A1621,JSE.JO!A:G,7,0)</f>
        <v>154499</v>
      </c>
    </row>
    <row r="1622" spans="1:7" x14ac:dyDescent="0.3">
      <c r="A1622" s="1">
        <v>41137</v>
      </c>
      <c r="B1622">
        <f>VLOOKUP(A1622,JSE.JO!A:G,2,0)*VLOOKUP(A1622,'ZAR_USD Historical Data'!A:F,3,0)</f>
        <v>903.68500000000006</v>
      </c>
      <c r="C1622">
        <f>VLOOKUP(A1622,JSE.JO!A:G,3,0)*VLOOKUP(JSE.JO_USD!A1622,'ZAR_USD Historical Data'!A:F,4,0)</f>
        <v>913.44500000000005</v>
      </c>
      <c r="D1622">
        <f>VLOOKUP(A1622,JSE.JO!A:G,4,0)*VLOOKUP(A1622,'ZAR_USD Historical Data'!A:F,5,0)</f>
        <v>891.14199999999994</v>
      </c>
      <c r="E1622">
        <f>VLOOKUP(A1622,JSE.JO!A:G,5,0)*VLOOKUP(A1622,'ZAR_USD Historical Data'!A:F,2,0)</f>
        <v>904.23099999999999</v>
      </c>
      <c r="F1622">
        <f>VLOOKUP(A1622,JSE.JO!A:G,6,0)*VLOOKUP(A1622,'ZAR_USD Historical Data'!A:F,2,0)</f>
        <v>715.41154843749996</v>
      </c>
      <c r="G1622">
        <f>VLOOKUP(A1622,JSE.JO!A:G,7,0)</f>
        <v>229439</v>
      </c>
    </row>
    <row r="1623" spans="1:7" x14ac:dyDescent="0.3">
      <c r="A1623" s="1">
        <v>41138</v>
      </c>
      <c r="B1623">
        <f>VLOOKUP(A1623,JSE.JO!A:G,2,0)*VLOOKUP(A1623,'ZAR_USD Historical Data'!A:F,3,0)</f>
        <v>898.62400000000002</v>
      </c>
      <c r="C1623">
        <f>VLOOKUP(A1623,JSE.JO!A:G,3,0)*VLOOKUP(JSE.JO_USD!A1623,'ZAR_USD Historical Data'!A:F,4,0)</f>
        <v>904.02840000000003</v>
      </c>
      <c r="D1623">
        <f>VLOOKUP(A1623,JSE.JO!A:G,4,0)*VLOOKUP(A1623,'ZAR_USD Historical Data'!A:F,5,0)</f>
        <v>866.06760000000008</v>
      </c>
      <c r="E1623">
        <f>VLOOKUP(A1623,JSE.JO!A:G,5,0)*VLOOKUP(A1623,'ZAR_USD Historical Data'!A:F,2,0)</f>
        <v>882.24</v>
      </c>
      <c r="F1623">
        <f>VLOOKUP(A1623,JSE.JO!A:G,6,0)*VLOOKUP(A1623,'ZAR_USD Historical Data'!A:F,2,0)</f>
        <v>698.01257807999991</v>
      </c>
      <c r="G1623">
        <f>VLOOKUP(A1623,JSE.JO!A:G,7,0)</f>
        <v>152753</v>
      </c>
    </row>
    <row r="1624" spans="1:7" x14ac:dyDescent="0.3">
      <c r="A1624" s="1">
        <v>41141</v>
      </c>
      <c r="B1624">
        <f>VLOOKUP(A1624,JSE.JO!A:G,2,0)*VLOOKUP(A1624,'ZAR_USD Historical Data'!A:F,3,0)</f>
        <v>882.71999999999991</v>
      </c>
      <c r="C1624">
        <f>VLOOKUP(A1624,JSE.JO!A:G,3,0)*VLOOKUP(JSE.JO_USD!A1624,'ZAR_USD Historical Data'!A:F,4,0)</f>
        <v>892.33510000000001</v>
      </c>
      <c r="D1624">
        <f>VLOOKUP(A1624,JSE.JO!A:G,4,0)*VLOOKUP(A1624,'ZAR_USD Historical Data'!A:F,5,0)</f>
        <v>864.20159999999998</v>
      </c>
      <c r="E1624">
        <f>VLOOKUP(A1624,JSE.JO!A:G,5,0)*VLOOKUP(A1624,'ZAR_USD Historical Data'!A:F,2,0)</f>
        <v>876</v>
      </c>
      <c r="F1624">
        <f>VLOOKUP(A1624,JSE.JO!A:G,6,0)*VLOOKUP(A1624,'ZAR_USD Historical Data'!A:F,2,0)</f>
        <v>693.07564451999997</v>
      </c>
      <c r="G1624">
        <f>VLOOKUP(A1624,JSE.JO!A:G,7,0)</f>
        <v>177489</v>
      </c>
    </row>
    <row r="1625" spans="1:7" x14ac:dyDescent="0.3">
      <c r="A1625" s="1">
        <v>41142</v>
      </c>
      <c r="B1625">
        <f>VLOOKUP(A1625,JSE.JO!A:G,2,0)*VLOOKUP(A1625,'ZAR_USD Historical Data'!A:F,3,0)</f>
        <v>876.48</v>
      </c>
      <c r="C1625">
        <f>VLOOKUP(A1625,JSE.JO!A:G,3,0)*VLOOKUP(JSE.JO_USD!A1625,'ZAR_USD Historical Data'!A:F,4,0)</f>
        <v>904.85220000000004</v>
      </c>
      <c r="D1625">
        <f>VLOOKUP(A1625,JSE.JO!A:G,4,0)*VLOOKUP(A1625,'ZAR_USD Historical Data'!A:F,5,0)</f>
        <v>859.67579999999998</v>
      </c>
      <c r="E1625">
        <f>VLOOKUP(A1625,JSE.JO!A:G,5,0)*VLOOKUP(A1625,'ZAR_USD Historical Data'!A:F,2,0)</f>
        <v>883.3</v>
      </c>
      <c r="F1625">
        <f>VLOOKUP(A1625,JSE.JO!A:G,6,0)*VLOOKUP(A1625,'ZAR_USD Historical Data'!A:F,2,0)</f>
        <v>698.851274891</v>
      </c>
      <c r="G1625">
        <f>VLOOKUP(A1625,JSE.JO!A:G,7,0)</f>
        <v>375907</v>
      </c>
    </row>
    <row r="1626" spans="1:7" x14ac:dyDescent="0.3">
      <c r="A1626" s="1">
        <v>41143</v>
      </c>
      <c r="B1626">
        <f>VLOOKUP(A1626,JSE.JO!A:G,2,0)*VLOOKUP(A1626,'ZAR_USD Historical Data'!A:F,3,0)</f>
        <v>879.67039999999997</v>
      </c>
      <c r="C1626">
        <f>VLOOKUP(A1626,JSE.JO!A:G,3,0)*VLOOKUP(JSE.JO_USD!A1626,'ZAR_USD Historical Data'!A:F,4,0)</f>
        <v>894.976</v>
      </c>
      <c r="D1626">
        <f>VLOOKUP(A1626,JSE.JO!A:G,4,0)*VLOOKUP(A1626,'ZAR_USD Historical Data'!A:F,5,0)</f>
        <v>864.2</v>
      </c>
      <c r="E1626">
        <f>VLOOKUP(A1626,JSE.JO!A:G,5,0)*VLOOKUP(A1626,'ZAR_USD Historical Data'!A:F,2,0)</f>
        <v>883.91250000000002</v>
      </c>
      <c r="F1626">
        <f>VLOOKUP(A1626,JSE.JO!A:G,6,0)*VLOOKUP(A1626,'ZAR_USD Historical Data'!A:F,2,0)</f>
        <v>699.33590549099995</v>
      </c>
      <c r="G1626">
        <f>VLOOKUP(A1626,JSE.JO!A:G,7,0)</f>
        <v>60312</v>
      </c>
    </row>
    <row r="1627" spans="1:7" x14ac:dyDescent="0.3">
      <c r="A1627" s="1">
        <v>41144</v>
      </c>
      <c r="B1627">
        <f>VLOOKUP(A1627,JSE.JO!A:G,2,0)*VLOOKUP(A1627,'ZAR_USD Historical Data'!A:F,3,0)</f>
        <v>883.79199999999992</v>
      </c>
      <c r="C1627">
        <f>VLOOKUP(A1627,JSE.JO!A:G,3,0)*VLOOKUP(JSE.JO_USD!A1627,'ZAR_USD Historical Data'!A:F,4,0)</f>
        <v>889.87</v>
      </c>
      <c r="D1627">
        <f>VLOOKUP(A1627,JSE.JO!A:G,4,0)*VLOOKUP(A1627,'ZAR_USD Historical Data'!A:F,5,0)</f>
        <v>864.79600000000005</v>
      </c>
      <c r="E1627">
        <f>VLOOKUP(A1627,JSE.JO!A:G,5,0)*VLOOKUP(A1627,'ZAR_USD Historical Data'!A:F,2,0)</f>
        <v>877.46</v>
      </c>
      <c r="F1627">
        <f>VLOOKUP(A1627,JSE.JO!A:G,6,0)*VLOOKUP(A1627,'ZAR_USD Historical Data'!A:F,2,0)</f>
        <v>694.23077059420007</v>
      </c>
      <c r="G1627">
        <f>VLOOKUP(A1627,JSE.JO!A:G,7,0)</f>
        <v>210082</v>
      </c>
    </row>
    <row r="1628" spans="1:7" x14ac:dyDescent="0.3">
      <c r="A1628" s="1">
        <v>41145</v>
      </c>
      <c r="B1628">
        <f>VLOOKUP(A1628,JSE.JO!A:G,2,0)*VLOOKUP(A1628,'ZAR_USD Historical Data'!A:F,3,0)</f>
        <v>874.07100000000003</v>
      </c>
      <c r="C1628">
        <f>VLOOKUP(A1628,JSE.JO!A:G,3,0)*VLOOKUP(JSE.JO_USD!A1628,'ZAR_USD Historical Data'!A:F,4,0)</f>
        <v>880.34479999999996</v>
      </c>
      <c r="D1628">
        <f>VLOOKUP(A1628,JSE.JO!A:G,4,0)*VLOOKUP(A1628,'ZAR_USD Historical Data'!A:F,5,0)</f>
        <v>844.16399999999999</v>
      </c>
      <c r="E1628">
        <f>VLOOKUP(A1628,JSE.JO!A:G,5,0)*VLOOKUP(A1628,'ZAR_USD Historical Data'!A:F,2,0)</f>
        <v>856.8</v>
      </c>
      <c r="F1628">
        <f>VLOOKUP(A1628,JSE.JO!A:G,6,0)*VLOOKUP(A1628,'ZAR_USD Historical Data'!A:F,2,0)</f>
        <v>677.8849526329999</v>
      </c>
      <c r="G1628">
        <f>VLOOKUP(A1628,JSE.JO!A:G,7,0)</f>
        <v>283280</v>
      </c>
    </row>
    <row r="1629" spans="1:7" x14ac:dyDescent="0.3">
      <c r="A1629" s="1">
        <v>41148</v>
      </c>
      <c r="B1629">
        <f>VLOOKUP(A1629,JSE.JO!A:G,2,0)*VLOOKUP(A1629,'ZAR_USD Historical Data'!A:F,3,0)</f>
        <v>856.08</v>
      </c>
      <c r="C1629">
        <f>VLOOKUP(A1629,JSE.JO!A:G,3,0)*VLOOKUP(JSE.JO_USD!A1629,'ZAR_USD Historical Data'!A:F,4,0)</f>
        <v>869.94839999999999</v>
      </c>
      <c r="D1629">
        <f>VLOOKUP(A1629,JSE.JO!A:G,4,0)*VLOOKUP(A1629,'ZAR_USD Historical Data'!A:F,5,0)</f>
        <v>846</v>
      </c>
      <c r="E1629">
        <f>VLOOKUP(A1629,JSE.JO!A:G,5,0)*VLOOKUP(A1629,'ZAR_USD Historical Data'!A:F,2,0)</f>
        <v>858.99200000000008</v>
      </c>
      <c r="F1629">
        <f>VLOOKUP(A1629,JSE.JO!A:G,6,0)*VLOOKUP(A1629,'ZAR_USD Historical Data'!A:F,2,0)</f>
        <v>679.61923752960001</v>
      </c>
      <c r="G1629">
        <f>VLOOKUP(A1629,JSE.JO!A:G,7,0)</f>
        <v>59998</v>
      </c>
    </row>
    <row r="1630" spans="1:7" x14ac:dyDescent="0.3">
      <c r="A1630" s="1">
        <v>41149</v>
      </c>
      <c r="B1630">
        <f>VLOOKUP(A1630,JSE.JO!A:G,2,0)*VLOOKUP(A1630,'ZAR_USD Historical Data'!A:F,3,0)</f>
        <v>852.94299999999998</v>
      </c>
      <c r="C1630">
        <f>VLOOKUP(A1630,JSE.JO!A:G,3,0)*VLOOKUP(JSE.JO_USD!A1630,'ZAR_USD Historical Data'!A:F,4,0)</f>
        <v>866.375</v>
      </c>
      <c r="D1630">
        <f>VLOOKUP(A1630,JSE.JO!A:G,4,0)*VLOOKUP(A1630,'ZAR_USD Historical Data'!A:F,5,0)</f>
        <v>842.14350000000002</v>
      </c>
      <c r="E1630">
        <f>VLOOKUP(A1630,JSE.JO!A:G,5,0)*VLOOKUP(A1630,'ZAR_USD Historical Data'!A:F,2,0)</f>
        <v>852.87509999999997</v>
      </c>
      <c r="F1630">
        <f>VLOOKUP(A1630,JSE.JO!A:G,6,0)*VLOOKUP(A1630,'ZAR_USD Historical Data'!A:F,2,0)</f>
        <v>674.77960125419997</v>
      </c>
      <c r="G1630">
        <f>VLOOKUP(A1630,JSE.JO!A:G,7,0)</f>
        <v>169265</v>
      </c>
    </row>
    <row r="1631" spans="1:7" x14ac:dyDescent="0.3">
      <c r="A1631" s="1">
        <v>41150</v>
      </c>
      <c r="B1631">
        <f>VLOOKUP(A1631,JSE.JO!A:G,2,0)*VLOOKUP(A1631,'ZAR_USD Historical Data'!A:F,3,0)</f>
        <v>855.36</v>
      </c>
      <c r="C1631">
        <f>VLOOKUP(A1631,JSE.JO!A:G,3,0)*VLOOKUP(JSE.JO_USD!A1631,'ZAR_USD Historical Data'!A:F,4,0)</f>
        <v>858.96</v>
      </c>
      <c r="D1631">
        <f>VLOOKUP(A1631,JSE.JO!A:G,4,0)*VLOOKUP(A1631,'ZAR_USD Historical Data'!A:F,5,0)</f>
        <v>830.49</v>
      </c>
      <c r="E1631">
        <f>VLOOKUP(A1631,JSE.JO!A:G,5,0)*VLOOKUP(A1631,'ZAR_USD Historical Data'!A:F,2,0)</f>
        <v>844.0711</v>
      </c>
      <c r="F1631">
        <f>VLOOKUP(A1631,JSE.JO!A:G,6,0)*VLOOKUP(A1631,'ZAR_USD Historical Data'!A:F,2,0)</f>
        <v>667.8140999103</v>
      </c>
      <c r="G1631">
        <f>VLOOKUP(A1631,JSE.JO!A:G,7,0)</f>
        <v>220448</v>
      </c>
    </row>
    <row r="1632" spans="1:7" x14ac:dyDescent="0.3">
      <c r="A1632" s="1">
        <v>41151</v>
      </c>
      <c r="B1632">
        <f>VLOOKUP(A1632,JSE.JO!A:G,2,0)*VLOOKUP(A1632,'ZAR_USD Historical Data'!A:F,3,0)</f>
        <v>831.19500000000005</v>
      </c>
      <c r="C1632">
        <f>VLOOKUP(A1632,JSE.JO!A:G,3,0)*VLOOKUP(JSE.JO_USD!A1632,'ZAR_USD Historical Data'!A:F,4,0)</f>
        <v>855.97519999999997</v>
      </c>
      <c r="D1632">
        <f>VLOOKUP(A1632,JSE.JO!A:G,4,0)*VLOOKUP(A1632,'ZAR_USD Historical Data'!A:F,5,0)</f>
        <v>824.73300000000006</v>
      </c>
      <c r="E1632">
        <f>VLOOKUP(A1632,JSE.JO!A:G,5,0)*VLOOKUP(A1632,'ZAR_USD Historical Data'!A:F,2,0)</f>
        <v>837.09199999999998</v>
      </c>
      <c r="F1632">
        <f>VLOOKUP(A1632,JSE.JO!A:G,6,0)*VLOOKUP(A1632,'ZAR_USD Historical Data'!A:F,2,0)</f>
        <v>662.29228511199995</v>
      </c>
      <c r="G1632">
        <f>VLOOKUP(A1632,JSE.JO!A:G,7,0)</f>
        <v>72457</v>
      </c>
    </row>
    <row r="1633" spans="1:7" x14ac:dyDescent="0.3">
      <c r="A1633" s="1">
        <v>41152</v>
      </c>
      <c r="B1633">
        <f>VLOOKUP(A1633,JSE.JO!A:G,2,0)*VLOOKUP(A1633,'ZAR_USD Historical Data'!A:F,3,0)</f>
        <v>836.38260000000002</v>
      </c>
      <c r="C1633">
        <f>VLOOKUP(A1633,JSE.JO!A:G,3,0)*VLOOKUP(JSE.JO_USD!A1633,'ZAR_USD Historical Data'!A:F,4,0)</f>
        <v>849.15179999999998</v>
      </c>
      <c r="D1633">
        <f>VLOOKUP(A1633,JSE.JO!A:G,4,0)*VLOOKUP(A1633,'ZAR_USD Historical Data'!A:F,5,0)</f>
        <v>816.78329999999994</v>
      </c>
      <c r="E1633">
        <f>VLOOKUP(A1633,JSE.JO!A:G,5,0)*VLOOKUP(A1633,'ZAR_USD Historical Data'!A:F,2,0)</f>
        <v>842.03700000000003</v>
      </c>
      <c r="F1633">
        <f>VLOOKUP(A1633,JSE.JO!A:G,6,0)*VLOOKUP(A1633,'ZAR_USD Historical Data'!A:F,2,0)</f>
        <v>666.20475009809991</v>
      </c>
      <c r="G1633">
        <f>VLOOKUP(A1633,JSE.JO!A:G,7,0)</f>
        <v>59397</v>
      </c>
    </row>
    <row r="1634" spans="1:7" x14ac:dyDescent="0.3">
      <c r="A1634" s="1">
        <v>41155</v>
      </c>
      <c r="B1634">
        <f>VLOOKUP(A1634,JSE.JO!A:G,2,0)*VLOOKUP(A1634,'ZAR_USD Historical Data'!A:F,3,0)</f>
        <v>853.327</v>
      </c>
      <c r="C1634">
        <f>VLOOKUP(A1634,JSE.JO!A:G,3,0)*VLOOKUP(JSE.JO_USD!A1634,'ZAR_USD Historical Data'!A:F,4,0)</f>
        <v>859.08300000000008</v>
      </c>
      <c r="D1634">
        <f>VLOOKUP(A1634,JSE.JO!A:G,4,0)*VLOOKUP(A1634,'ZAR_USD Historical Data'!A:F,5,0)</f>
        <v>832.13900000000001</v>
      </c>
      <c r="E1634">
        <f>VLOOKUP(A1634,JSE.JO!A:G,5,0)*VLOOKUP(A1634,'ZAR_USD Historical Data'!A:F,2,0)</f>
        <v>849.18079999999998</v>
      </c>
      <c r="F1634">
        <f>VLOOKUP(A1634,JSE.JO!A:G,6,0)*VLOOKUP(A1634,'ZAR_USD Historical Data'!A:F,2,0)</f>
        <v>671.85671485119997</v>
      </c>
      <c r="G1634">
        <f>VLOOKUP(A1634,JSE.JO!A:G,7,0)</f>
        <v>139769</v>
      </c>
    </row>
    <row r="1635" spans="1:7" x14ac:dyDescent="0.3">
      <c r="A1635" s="1">
        <v>41156</v>
      </c>
      <c r="B1635">
        <f>VLOOKUP(A1635,JSE.JO!A:G,2,0)*VLOOKUP(A1635,'ZAR_USD Historical Data'!A:F,3,0)</f>
        <v>849.3</v>
      </c>
      <c r="C1635">
        <f>VLOOKUP(A1635,JSE.JO!A:G,3,0)*VLOOKUP(JSE.JO_USD!A1635,'ZAR_USD Historical Data'!A:F,4,0)</f>
        <v>862.7636</v>
      </c>
      <c r="D1635">
        <f>VLOOKUP(A1635,JSE.JO!A:G,4,0)*VLOOKUP(A1635,'ZAR_USD Historical Data'!A:F,5,0)</f>
        <v>829.66729999999995</v>
      </c>
      <c r="E1635">
        <f>VLOOKUP(A1635,JSE.JO!A:G,5,0)*VLOOKUP(A1635,'ZAR_USD Historical Data'!A:F,2,0)</f>
        <v>838.245</v>
      </c>
      <c r="F1635">
        <f>VLOOKUP(A1635,JSE.JO!A:G,6,0)*VLOOKUP(A1635,'ZAR_USD Historical Data'!A:F,2,0)</f>
        <v>663.20451883969997</v>
      </c>
      <c r="G1635">
        <f>VLOOKUP(A1635,JSE.JO!A:G,7,0)</f>
        <v>708188</v>
      </c>
    </row>
    <row r="1636" spans="1:7" x14ac:dyDescent="0.3">
      <c r="A1636" s="1">
        <v>41157</v>
      </c>
      <c r="B1636">
        <f>VLOOKUP(A1636,JSE.JO!A:G,2,0)*VLOOKUP(A1636,'ZAR_USD Historical Data'!A:F,3,0)</f>
        <v>846.0924</v>
      </c>
      <c r="C1636">
        <f>VLOOKUP(A1636,JSE.JO!A:G,3,0)*VLOOKUP(JSE.JO_USD!A1636,'ZAR_USD Historical Data'!A:F,4,0)</f>
        <v>858.22019999999998</v>
      </c>
      <c r="D1636">
        <f>VLOOKUP(A1636,JSE.JO!A:G,4,0)*VLOOKUP(A1636,'ZAR_USD Historical Data'!A:F,5,0)</f>
        <v>814.65719999999999</v>
      </c>
      <c r="E1636">
        <f>VLOOKUP(A1636,JSE.JO!A:G,5,0)*VLOOKUP(A1636,'ZAR_USD Historical Data'!A:F,2,0)</f>
        <v>827.5440000000001</v>
      </c>
      <c r="F1636">
        <f>VLOOKUP(A1636,JSE.JO!A:G,6,0)*VLOOKUP(A1636,'ZAR_USD Historical Data'!A:F,2,0)</f>
        <v>654.73806087699995</v>
      </c>
      <c r="G1636">
        <f>VLOOKUP(A1636,JSE.JO!A:G,7,0)</f>
        <v>121624</v>
      </c>
    </row>
    <row r="1637" spans="1:7" x14ac:dyDescent="0.3">
      <c r="A1637" s="1">
        <v>41158</v>
      </c>
      <c r="B1637">
        <f>VLOOKUP(A1637,JSE.JO!A:G,2,0)*VLOOKUP(A1637,'ZAR_USD Historical Data'!A:F,3,0)</f>
        <v>842.0498</v>
      </c>
      <c r="C1637">
        <f>VLOOKUP(A1637,JSE.JO!A:G,3,0)*VLOOKUP(JSE.JO_USD!A1637,'ZAR_USD Historical Data'!A:F,4,0)</f>
        <v>857.78549999999996</v>
      </c>
      <c r="D1637">
        <f>VLOOKUP(A1637,JSE.JO!A:G,4,0)*VLOOKUP(A1637,'ZAR_USD Historical Data'!A:F,5,0)</f>
        <v>824.47469999999998</v>
      </c>
      <c r="E1637">
        <f>VLOOKUP(A1637,JSE.JO!A:G,5,0)*VLOOKUP(A1637,'ZAR_USD Historical Data'!A:F,2,0)</f>
        <v>851.93499999999995</v>
      </c>
      <c r="F1637">
        <f>VLOOKUP(A1637,JSE.JO!A:G,6,0)*VLOOKUP(A1637,'ZAR_USD Historical Data'!A:F,2,0)</f>
        <v>674.03587226549996</v>
      </c>
      <c r="G1637">
        <f>VLOOKUP(A1637,JSE.JO!A:G,7,0)</f>
        <v>76367</v>
      </c>
    </row>
    <row r="1638" spans="1:7" x14ac:dyDescent="0.3">
      <c r="A1638" s="1">
        <v>41159</v>
      </c>
      <c r="B1638">
        <f>VLOOKUP(A1638,JSE.JO!A:G,2,0)*VLOOKUP(A1638,'ZAR_USD Historical Data'!A:F,3,0)</f>
        <v>852.71</v>
      </c>
      <c r="C1638">
        <f>VLOOKUP(A1638,JSE.JO!A:G,3,0)*VLOOKUP(JSE.JO_USD!A1638,'ZAR_USD Historical Data'!A:F,4,0)</f>
        <v>870.46</v>
      </c>
      <c r="D1638">
        <f>VLOOKUP(A1638,JSE.JO!A:G,4,0)*VLOOKUP(A1638,'ZAR_USD Historical Data'!A:F,5,0)</f>
        <v>837.27300000000002</v>
      </c>
      <c r="E1638">
        <f>VLOOKUP(A1638,JSE.JO!A:G,5,0)*VLOOKUP(A1638,'ZAR_USD Historical Data'!A:F,2,0)</f>
        <v>863.53199999999993</v>
      </c>
      <c r="F1638">
        <f>VLOOKUP(A1638,JSE.JO!A:G,6,0)*VLOOKUP(A1638,'ZAR_USD Historical Data'!A:F,2,0)</f>
        <v>683.21116050479998</v>
      </c>
      <c r="G1638">
        <f>VLOOKUP(A1638,JSE.JO!A:G,7,0)</f>
        <v>41822</v>
      </c>
    </row>
    <row r="1639" spans="1:7" x14ac:dyDescent="0.3">
      <c r="A1639" s="1">
        <v>41162</v>
      </c>
      <c r="B1639">
        <f>VLOOKUP(A1639,JSE.JO!A:G,2,0)*VLOOKUP(A1639,'ZAR_USD Historical Data'!A:F,3,0)</f>
        <v>862.78399999999999</v>
      </c>
      <c r="C1639">
        <f>VLOOKUP(A1639,JSE.JO!A:G,3,0)*VLOOKUP(JSE.JO_USD!A1639,'ZAR_USD Historical Data'!A:F,4,0)</f>
        <v>918.59620000000007</v>
      </c>
      <c r="D1639">
        <f>VLOOKUP(A1639,JSE.JO!A:G,4,0)*VLOOKUP(A1639,'ZAR_USD Historical Data'!A:F,5,0)</f>
        <v>856.41920000000005</v>
      </c>
      <c r="E1639">
        <f>VLOOKUP(A1639,JSE.JO!A:G,5,0)*VLOOKUP(A1639,'ZAR_USD Historical Data'!A:F,2,0)</f>
        <v>900.48749999999995</v>
      </c>
      <c r="F1639">
        <f>VLOOKUP(A1639,JSE.JO!A:G,6,0)*VLOOKUP(A1639,'ZAR_USD Historical Data'!A:F,2,0)</f>
        <v>712.44968437499995</v>
      </c>
      <c r="G1639">
        <f>VLOOKUP(A1639,JSE.JO!A:G,7,0)</f>
        <v>316559</v>
      </c>
    </row>
    <row r="1640" spans="1:7" x14ac:dyDescent="0.3">
      <c r="A1640" s="1">
        <v>41163</v>
      </c>
      <c r="B1640">
        <f>VLOOKUP(A1640,JSE.JO!A:G,2,0)*VLOOKUP(A1640,'ZAR_USD Historical Data'!A:F,3,0)</f>
        <v>898.83300000000008</v>
      </c>
      <c r="C1640">
        <f>VLOOKUP(A1640,JSE.JO!A:G,3,0)*VLOOKUP(JSE.JO_USD!A1640,'ZAR_USD Historical Data'!A:F,4,0)</f>
        <v>917.35799999999995</v>
      </c>
      <c r="D1640">
        <f>VLOOKUP(A1640,JSE.JO!A:G,4,0)*VLOOKUP(A1640,'ZAR_USD Historical Data'!A:F,5,0)</f>
        <v>857.18099999999993</v>
      </c>
      <c r="E1640">
        <f>VLOOKUP(A1640,JSE.JO!A:G,5,0)*VLOOKUP(A1640,'ZAR_USD Historical Data'!A:F,2,0)</f>
        <v>877.39600000000007</v>
      </c>
      <c r="F1640">
        <f>VLOOKUP(A1640,JSE.JO!A:G,6,0)*VLOOKUP(A1640,'ZAR_USD Historical Data'!A:F,2,0)</f>
        <v>694.18007213359999</v>
      </c>
      <c r="G1640">
        <f>VLOOKUP(A1640,JSE.JO!A:G,7,0)</f>
        <v>64338</v>
      </c>
    </row>
    <row r="1641" spans="1:7" x14ac:dyDescent="0.3">
      <c r="A1641" s="1">
        <v>41164</v>
      </c>
      <c r="B1641">
        <f>VLOOKUP(A1641,JSE.JO!A:G,2,0)*VLOOKUP(A1641,'ZAR_USD Historical Data'!A:F,3,0)</f>
        <v>874.8</v>
      </c>
      <c r="C1641">
        <f>VLOOKUP(A1641,JSE.JO!A:G,3,0)*VLOOKUP(JSE.JO_USD!A1641,'ZAR_USD Historical Data'!A:F,4,0)</f>
        <v>897.73500000000001</v>
      </c>
      <c r="D1641">
        <f>VLOOKUP(A1641,JSE.JO!A:G,4,0)*VLOOKUP(A1641,'ZAR_USD Historical Data'!A:F,5,0)</f>
        <v>851.202</v>
      </c>
      <c r="E1641">
        <f>VLOOKUP(A1641,JSE.JO!A:G,5,0)*VLOOKUP(A1641,'ZAR_USD Historical Data'!A:F,2,0)</f>
        <v>869.15510000000006</v>
      </c>
      <c r="F1641">
        <f>VLOOKUP(A1641,JSE.JO!A:G,6,0)*VLOOKUP(A1641,'ZAR_USD Historical Data'!A:F,2,0)</f>
        <v>687.66010473270012</v>
      </c>
      <c r="G1641">
        <f>VLOOKUP(A1641,JSE.JO!A:G,7,0)</f>
        <v>98650</v>
      </c>
    </row>
    <row r="1642" spans="1:7" x14ac:dyDescent="0.3">
      <c r="A1642" s="1">
        <v>41165</v>
      </c>
      <c r="B1642">
        <f>VLOOKUP(A1642,JSE.JO!A:G,2,0)*VLOOKUP(A1642,'ZAR_USD Historical Data'!A:F,3,0)</f>
        <v>859.31280000000004</v>
      </c>
      <c r="C1642">
        <f>VLOOKUP(A1642,JSE.JO!A:G,3,0)*VLOOKUP(JSE.JO_USD!A1642,'ZAR_USD Historical Data'!A:F,4,0)</f>
        <v>884.10670000000005</v>
      </c>
      <c r="D1642">
        <f>VLOOKUP(A1642,JSE.JO!A:G,4,0)*VLOOKUP(A1642,'ZAR_USD Historical Data'!A:F,5,0)</f>
        <v>826.72799999999995</v>
      </c>
      <c r="E1642">
        <f>VLOOKUP(A1642,JSE.JO!A:G,5,0)*VLOOKUP(A1642,'ZAR_USD Historical Data'!A:F,2,0)</f>
        <v>863.76099999999997</v>
      </c>
      <c r="F1642">
        <f>VLOOKUP(A1642,JSE.JO!A:G,6,0)*VLOOKUP(A1642,'ZAR_USD Historical Data'!A:F,2,0)</f>
        <v>683.39231332199995</v>
      </c>
      <c r="G1642">
        <f>VLOOKUP(A1642,JSE.JO!A:G,7,0)</f>
        <v>116726</v>
      </c>
    </row>
    <row r="1643" spans="1:7" x14ac:dyDescent="0.3">
      <c r="A1643" s="1">
        <v>41166</v>
      </c>
      <c r="B1643">
        <f>VLOOKUP(A1643,JSE.JO!A:G,2,0)*VLOOKUP(A1643,'ZAR_USD Historical Data'!A:F,3,0)</f>
        <v>859.27499999999998</v>
      </c>
      <c r="C1643">
        <f>VLOOKUP(A1643,JSE.JO!A:G,3,0)*VLOOKUP(JSE.JO_USD!A1643,'ZAR_USD Historical Data'!A:F,4,0)</f>
        <v>890.58240000000001</v>
      </c>
      <c r="D1643">
        <f>VLOOKUP(A1643,JSE.JO!A:G,4,0)*VLOOKUP(A1643,'ZAR_USD Historical Data'!A:F,5,0)</f>
        <v>850.65539999999999</v>
      </c>
      <c r="E1643">
        <f>VLOOKUP(A1643,JSE.JO!A:G,5,0)*VLOOKUP(A1643,'ZAR_USD Historical Data'!A:F,2,0)</f>
        <v>868.53749999999991</v>
      </c>
      <c r="F1643">
        <f>VLOOKUP(A1643,JSE.JO!A:G,6,0)*VLOOKUP(A1643,'ZAR_USD Historical Data'!A:F,2,0)</f>
        <v>687.1713706587999</v>
      </c>
      <c r="G1643">
        <f>VLOOKUP(A1643,JSE.JO!A:G,7,0)</f>
        <v>150901</v>
      </c>
    </row>
    <row r="1644" spans="1:7" x14ac:dyDescent="0.3">
      <c r="A1644" s="1">
        <v>41169</v>
      </c>
      <c r="B1644">
        <f>VLOOKUP(A1644,JSE.JO!A:G,2,0)*VLOOKUP(A1644,'ZAR_USD Historical Data'!A:F,3,0)</f>
        <v>864.15600000000006</v>
      </c>
      <c r="C1644">
        <f>VLOOKUP(A1644,JSE.JO!A:G,3,0)*VLOOKUP(JSE.JO_USD!A1644,'ZAR_USD Historical Data'!A:F,4,0)</f>
        <v>884.88</v>
      </c>
      <c r="D1644">
        <f>VLOOKUP(A1644,JSE.JO!A:G,4,0)*VLOOKUP(A1644,'ZAR_USD Historical Data'!A:F,5,0)</f>
        <v>852.24920000000009</v>
      </c>
      <c r="E1644">
        <f>VLOOKUP(A1644,JSE.JO!A:G,5,0)*VLOOKUP(A1644,'ZAR_USD Historical Data'!A:F,2,0)</f>
        <v>868.17499999999995</v>
      </c>
      <c r="F1644">
        <f>VLOOKUP(A1644,JSE.JO!A:G,6,0)*VLOOKUP(A1644,'ZAR_USD Historical Data'!A:F,2,0)</f>
        <v>686.88462306199995</v>
      </c>
      <c r="G1644">
        <f>VLOOKUP(A1644,JSE.JO!A:G,7,0)</f>
        <v>122074</v>
      </c>
    </row>
    <row r="1645" spans="1:7" x14ac:dyDescent="0.3">
      <c r="A1645" s="1">
        <v>41170</v>
      </c>
      <c r="B1645">
        <f>VLOOKUP(A1645,JSE.JO!A:G,2,0)*VLOOKUP(A1645,'ZAR_USD Historical Data'!A:F,3,0)</f>
        <v>863.15250000000003</v>
      </c>
      <c r="C1645">
        <f>VLOOKUP(A1645,JSE.JO!A:G,3,0)*VLOOKUP(JSE.JO_USD!A1645,'ZAR_USD Historical Data'!A:F,4,0)</f>
        <v>888.22530000000006</v>
      </c>
      <c r="D1645">
        <f>VLOOKUP(A1645,JSE.JO!A:G,4,0)*VLOOKUP(A1645,'ZAR_USD Historical Data'!A:F,5,0)</f>
        <v>860.99260000000004</v>
      </c>
      <c r="E1645">
        <f>VLOOKUP(A1645,JSE.JO!A:G,5,0)*VLOOKUP(A1645,'ZAR_USD Historical Data'!A:F,2,0)</f>
        <v>883.88189999999997</v>
      </c>
      <c r="F1645">
        <f>VLOOKUP(A1645,JSE.JO!A:G,6,0)*VLOOKUP(A1645,'ZAR_USD Historical Data'!A:F,2,0)</f>
        <v>699.31165282440008</v>
      </c>
      <c r="G1645">
        <f>VLOOKUP(A1645,JSE.JO!A:G,7,0)</f>
        <v>338608</v>
      </c>
    </row>
    <row r="1646" spans="1:7" x14ac:dyDescent="0.3">
      <c r="A1646" s="1">
        <v>41171</v>
      </c>
      <c r="B1646">
        <f>VLOOKUP(A1646,JSE.JO!A:G,2,0)*VLOOKUP(A1646,'ZAR_USD Historical Data'!A:F,3,0)</f>
        <v>874.70760000000007</v>
      </c>
      <c r="C1646">
        <f>VLOOKUP(A1646,JSE.JO!A:G,3,0)*VLOOKUP(JSE.JO_USD!A1646,'ZAR_USD Historical Data'!A:F,4,0)</f>
        <v>900.09</v>
      </c>
      <c r="D1646">
        <f>VLOOKUP(A1646,JSE.JO!A:G,4,0)*VLOOKUP(A1646,'ZAR_USD Historical Data'!A:F,5,0)</f>
        <v>857.52840000000003</v>
      </c>
      <c r="E1646">
        <f>VLOOKUP(A1646,JSE.JO!A:G,5,0)*VLOOKUP(A1646,'ZAR_USD Historical Data'!A:F,2,0)</f>
        <v>870.4799999999999</v>
      </c>
      <c r="F1646">
        <f>VLOOKUP(A1646,JSE.JO!A:G,6,0)*VLOOKUP(A1646,'ZAR_USD Historical Data'!A:F,2,0)</f>
        <v>688.70832582629998</v>
      </c>
      <c r="G1646">
        <f>VLOOKUP(A1646,JSE.JO!A:G,7,0)</f>
        <v>89303</v>
      </c>
    </row>
    <row r="1647" spans="1:7" x14ac:dyDescent="0.3">
      <c r="A1647" s="1">
        <v>41172</v>
      </c>
      <c r="B1647">
        <f>VLOOKUP(A1647,JSE.JO!A:G,2,0)*VLOOKUP(A1647,'ZAR_USD Historical Data'!A:F,3,0)</f>
        <v>856.54520000000002</v>
      </c>
      <c r="C1647">
        <f>VLOOKUP(A1647,JSE.JO!A:G,3,0)*VLOOKUP(JSE.JO_USD!A1647,'ZAR_USD Historical Data'!A:F,4,0)</f>
        <v>883.548</v>
      </c>
      <c r="D1647">
        <f>VLOOKUP(A1647,JSE.JO!A:G,4,0)*VLOOKUP(A1647,'ZAR_USD Historical Data'!A:F,5,0)</f>
        <v>845.85619999999994</v>
      </c>
      <c r="E1647">
        <f>VLOOKUP(A1647,JSE.JO!A:G,5,0)*VLOOKUP(A1647,'ZAR_USD Historical Data'!A:F,2,0)</f>
        <v>867.84400000000005</v>
      </c>
      <c r="F1647">
        <f>VLOOKUP(A1647,JSE.JO!A:G,6,0)*VLOOKUP(A1647,'ZAR_USD Historical Data'!A:F,2,0)</f>
        <v>686.62272096980007</v>
      </c>
      <c r="G1647">
        <f>VLOOKUP(A1647,JSE.JO!A:G,7,0)</f>
        <v>223562</v>
      </c>
    </row>
    <row r="1648" spans="1:7" x14ac:dyDescent="0.3">
      <c r="A1648" s="1">
        <v>41173</v>
      </c>
      <c r="B1648">
        <f>VLOOKUP(A1648,JSE.JO!A:G,2,0)*VLOOKUP(A1648,'ZAR_USD Historical Data'!A:F,3,0)</f>
        <v>871.75249999999994</v>
      </c>
      <c r="C1648">
        <f>VLOOKUP(A1648,JSE.JO!A:G,3,0)*VLOOKUP(JSE.JO_USD!A1648,'ZAR_USD Historical Data'!A:F,4,0)</f>
        <v>911.13499999999999</v>
      </c>
      <c r="D1648">
        <f>VLOOKUP(A1648,JSE.JO!A:G,4,0)*VLOOKUP(A1648,'ZAR_USD Historical Data'!A:F,5,0)</f>
        <v>852.99519999999995</v>
      </c>
      <c r="E1648">
        <f>VLOOKUP(A1648,JSE.JO!A:G,5,0)*VLOOKUP(A1648,'ZAR_USD Historical Data'!A:F,2,0)</f>
        <v>899.96</v>
      </c>
      <c r="F1648">
        <f>VLOOKUP(A1648,JSE.JO!A:G,6,0)*VLOOKUP(A1648,'ZAR_USD Historical Data'!A:F,2,0)</f>
        <v>712.03236013360004</v>
      </c>
      <c r="G1648">
        <f>VLOOKUP(A1648,JSE.JO!A:G,7,0)</f>
        <v>211001</v>
      </c>
    </row>
    <row r="1649" spans="1:7" x14ac:dyDescent="0.3">
      <c r="A1649" s="1">
        <v>41176</v>
      </c>
      <c r="B1649">
        <f>VLOOKUP(A1649,JSE.JO!A:G,2,0)*VLOOKUP(A1649,'ZAR_USD Historical Data'!A:F,3,0)</f>
        <v>894.745</v>
      </c>
      <c r="C1649">
        <f>VLOOKUP(A1649,JSE.JO!A:G,3,0)*VLOOKUP(JSE.JO_USD!A1649,'ZAR_USD Historical Data'!A:F,4,0)</f>
        <v>910.39</v>
      </c>
      <c r="D1649">
        <f>VLOOKUP(A1649,JSE.JO!A:G,4,0)*VLOOKUP(A1649,'ZAR_USD Historical Data'!A:F,5,0)</f>
        <v>890.27499999999998</v>
      </c>
      <c r="E1649">
        <f>VLOOKUP(A1649,JSE.JO!A:G,5,0)*VLOOKUP(A1649,'ZAR_USD Historical Data'!A:F,2,0)</f>
        <v>903.68500000000006</v>
      </c>
      <c r="F1649">
        <f>VLOOKUP(A1649,JSE.JO!A:G,6,0)*VLOOKUP(A1649,'ZAR_USD Historical Data'!A:F,2,0)</f>
        <v>714.97951394210008</v>
      </c>
      <c r="G1649">
        <f>VLOOKUP(A1649,JSE.JO!A:G,7,0)</f>
        <v>0</v>
      </c>
    </row>
    <row r="1650" spans="1:7" x14ac:dyDescent="0.3">
      <c r="A1650" s="1">
        <v>41177</v>
      </c>
      <c r="B1650">
        <f>VLOOKUP(A1650,JSE.JO!A:G,2,0)*VLOOKUP(A1650,'ZAR_USD Historical Data'!A:F,3,0)</f>
        <v>884.63549999999998</v>
      </c>
      <c r="C1650">
        <f>VLOOKUP(A1650,JSE.JO!A:G,3,0)*VLOOKUP(JSE.JO_USD!A1650,'ZAR_USD Historical Data'!A:F,4,0)</f>
        <v>906.1395</v>
      </c>
      <c r="D1650">
        <f>VLOOKUP(A1650,JSE.JO!A:G,4,0)*VLOOKUP(A1650,'ZAR_USD Historical Data'!A:F,5,0)</f>
        <v>853.11430000000007</v>
      </c>
      <c r="E1650">
        <f>VLOOKUP(A1650,JSE.JO!A:G,5,0)*VLOOKUP(A1650,'ZAR_USD Historical Data'!A:F,2,0)</f>
        <v>870.27670000000001</v>
      </c>
      <c r="F1650">
        <f>VLOOKUP(A1650,JSE.JO!A:G,6,0)*VLOOKUP(A1650,'ZAR_USD Historical Data'!A:F,2,0)</f>
        <v>688.54734305880004</v>
      </c>
      <c r="G1650">
        <f>VLOOKUP(A1650,JSE.JO!A:G,7,0)</f>
        <v>120178</v>
      </c>
    </row>
    <row r="1651" spans="1:7" x14ac:dyDescent="0.3">
      <c r="A1651" s="1">
        <v>41178</v>
      </c>
      <c r="B1651">
        <f>VLOOKUP(A1651,JSE.JO!A:G,2,0)*VLOOKUP(A1651,'ZAR_USD Historical Data'!A:F,3,0)</f>
        <v>875.52</v>
      </c>
      <c r="C1651">
        <f>VLOOKUP(A1651,JSE.JO!A:G,3,0)*VLOOKUP(JSE.JO_USD!A1651,'ZAR_USD Historical Data'!A:F,4,0)</f>
        <v>898.4144</v>
      </c>
      <c r="D1651">
        <f>VLOOKUP(A1651,JSE.JO!A:G,4,0)*VLOOKUP(A1651,'ZAR_USD Historical Data'!A:F,5,0)</f>
        <v>820.64329999999995</v>
      </c>
      <c r="E1651">
        <f>VLOOKUP(A1651,JSE.JO!A:G,5,0)*VLOOKUP(A1651,'ZAR_USD Historical Data'!A:F,2,0)</f>
        <v>850.37850000000003</v>
      </c>
      <c r="F1651">
        <f>VLOOKUP(A1651,JSE.JO!A:G,6,0)*VLOOKUP(A1651,'ZAR_USD Historical Data'!A:F,2,0)</f>
        <v>672.80429227050001</v>
      </c>
      <c r="G1651">
        <f>VLOOKUP(A1651,JSE.JO!A:G,7,0)</f>
        <v>263634</v>
      </c>
    </row>
    <row r="1652" spans="1:7" x14ac:dyDescent="0.3">
      <c r="A1652" s="1">
        <v>41179</v>
      </c>
      <c r="B1652">
        <f>VLOOKUP(A1652,JSE.JO!A:G,2,0)*VLOOKUP(A1652,'ZAR_USD Historical Data'!A:F,3,0)</f>
        <v>841.30199999999991</v>
      </c>
      <c r="C1652">
        <f>VLOOKUP(A1652,JSE.JO!A:G,3,0)*VLOOKUP(JSE.JO_USD!A1652,'ZAR_USD Historical Data'!A:F,4,0)</f>
        <v>857.13249999999994</v>
      </c>
      <c r="D1652">
        <f>VLOOKUP(A1652,JSE.JO!A:G,4,0)*VLOOKUP(A1652,'ZAR_USD Historical Data'!A:F,5,0)</f>
        <v>812.55200000000002</v>
      </c>
      <c r="E1652">
        <f>VLOOKUP(A1652,JSE.JO!A:G,5,0)*VLOOKUP(A1652,'ZAR_USD Historical Data'!A:F,2,0)</f>
        <v>825.52</v>
      </c>
      <c r="F1652">
        <f>VLOOKUP(A1652,JSE.JO!A:G,6,0)*VLOOKUP(A1652,'ZAR_USD Historical Data'!A:F,2,0)</f>
        <v>653.13674224819999</v>
      </c>
      <c r="G1652">
        <f>VLOOKUP(A1652,JSE.JO!A:G,7,0)</f>
        <v>193486</v>
      </c>
    </row>
    <row r="1653" spans="1:7" x14ac:dyDescent="0.3">
      <c r="A1653" s="1">
        <v>41180</v>
      </c>
      <c r="B1653">
        <f>VLOOKUP(A1653,JSE.JO!A:G,2,0)*VLOOKUP(A1653,'ZAR_USD Historical Data'!A:F,3,0)</f>
        <v>838.49639999999999</v>
      </c>
      <c r="C1653">
        <f>VLOOKUP(A1653,JSE.JO!A:G,3,0)*VLOOKUP(JSE.JO_USD!A1653,'ZAR_USD Historical Data'!A:F,4,0)</f>
        <v>852.65800000000002</v>
      </c>
      <c r="D1653">
        <f>VLOOKUP(A1653,JSE.JO!A:G,4,0)*VLOOKUP(A1653,'ZAR_USD Historical Data'!A:F,5,0)</f>
        <v>808.13819999999998</v>
      </c>
      <c r="E1653">
        <f>VLOOKUP(A1653,JSE.JO!A:G,5,0)*VLOOKUP(A1653,'ZAR_USD Historical Data'!A:F,2,0)</f>
        <v>828.86700000000008</v>
      </c>
      <c r="F1653">
        <f>VLOOKUP(A1653,JSE.JO!A:G,6,0)*VLOOKUP(A1653,'ZAR_USD Historical Data'!A:F,2,0)</f>
        <v>655.78478757510004</v>
      </c>
      <c r="G1653">
        <f>VLOOKUP(A1653,JSE.JO!A:G,7,0)</f>
        <v>298884</v>
      </c>
    </row>
    <row r="1654" spans="1:7" x14ac:dyDescent="0.3">
      <c r="A1654" s="1">
        <v>41183</v>
      </c>
      <c r="B1654">
        <f>VLOOKUP(A1654,JSE.JO!A:G,2,0)*VLOOKUP(A1654,'ZAR_USD Historical Data'!A:F,3,0)</f>
        <v>828.68999999999994</v>
      </c>
      <c r="C1654">
        <f>VLOOKUP(A1654,JSE.JO!A:G,3,0)*VLOOKUP(JSE.JO_USD!A1654,'ZAR_USD Historical Data'!A:F,4,0)</f>
        <v>868.64</v>
      </c>
      <c r="D1654">
        <f>VLOOKUP(A1654,JSE.JO!A:G,4,0)*VLOOKUP(A1654,'ZAR_USD Historical Data'!A:F,5,0)</f>
        <v>816.58349999999996</v>
      </c>
      <c r="E1654">
        <f>VLOOKUP(A1654,JSE.JO!A:G,5,0)*VLOOKUP(A1654,'ZAR_USD Historical Data'!A:F,2,0)</f>
        <v>847.255</v>
      </c>
      <c r="F1654">
        <f>VLOOKUP(A1654,JSE.JO!A:G,6,0)*VLOOKUP(A1654,'ZAR_USD Historical Data'!A:F,2,0)</f>
        <v>670.33309111300002</v>
      </c>
      <c r="G1654">
        <f>VLOOKUP(A1654,JSE.JO!A:G,7,0)</f>
        <v>368381</v>
      </c>
    </row>
    <row r="1655" spans="1:7" x14ac:dyDescent="0.3">
      <c r="A1655" s="1">
        <v>41184</v>
      </c>
      <c r="B1655">
        <f>VLOOKUP(A1655,JSE.JO!A:G,2,0)*VLOOKUP(A1655,'ZAR_USD Historical Data'!A:F,3,0)</f>
        <v>835.40160000000003</v>
      </c>
      <c r="C1655">
        <f>VLOOKUP(A1655,JSE.JO!A:G,3,0)*VLOOKUP(JSE.JO_USD!A1655,'ZAR_USD Historical Data'!A:F,4,0)</f>
        <v>860.26530000000002</v>
      </c>
      <c r="D1655">
        <f>VLOOKUP(A1655,JSE.JO!A:G,4,0)*VLOOKUP(A1655,'ZAR_USD Historical Data'!A:F,5,0)</f>
        <v>821.30499999999995</v>
      </c>
      <c r="E1655">
        <f>VLOOKUP(A1655,JSE.JO!A:G,5,0)*VLOOKUP(A1655,'ZAR_USD Historical Data'!A:F,2,0)</f>
        <v>846.17</v>
      </c>
      <c r="F1655">
        <f>VLOOKUP(A1655,JSE.JO!A:G,6,0)*VLOOKUP(A1655,'ZAR_USD Historical Data'!A:F,2,0)</f>
        <v>669.47466525679999</v>
      </c>
      <c r="G1655">
        <f>VLOOKUP(A1655,JSE.JO!A:G,7,0)</f>
        <v>37866</v>
      </c>
    </row>
    <row r="1656" spans="1:7" x14ac:dyDescent="0.3">
      <c r="A1656" s="1">
        <v>41185</v>
      </c>
      <c r="B1656">
        <f>VLOOKUP(A1656,JSE.JO!A:G,2,0)*VLOOKUP(A1656,'ZAR_USD Historical Data'!A:F,3,0)</f>
        <v>838.89</v>
      </c>
      <c r="C1656">
        <f>VLOOKUP(A1656,JSE.JO!A:G,3,0)*VLOOKUP(JSE.JO_USD!A1656,'ZAR_USD Historical Data'!A:F,4,0)</f>
        <v>860.14499999999998</v>
      </c>
      <c r="D1656">
        <f>VLOOKUP(A1656,JSE.JO!A:G,4,0)*VLOOKUP(A1656,'ZAR_USD Historical Data'!A:F,5,0)</f>
        <v>824.14800000000002</v>
      </c>
      <c r="E1656">
        <f>VLOOKUP(A1656,JSE.JO!A:G,5,0)*VLOOKUP(A1656,'ZAR_USD Historical Data'!A:F,2,0)</f>
        <v>845.73749999999995</v>
      </c>
      <c r="F1656">
        <f>VLOOKUP(A1656,JSE.JO!A:G,6,0)*VLOOKUP(A1656,'ZAR_USD Historical Data'!A:F,2,0)</f>
        <v>669.13241753239993</v>
      </c>
      <c r="G1656">
        <f>VLOOKUP(A1656,JSE.JO!A:G,7,0)</f>
        <v>115006</v>
      </c>
    </row>
    <row r="1657" spans="1:7" x14ac:dyDescent="0.3">
      <c r="A1657" s="1">
        <v>41186</v>
      </c>
      <c r="B1657">
        <f>VLOOKUP(A1657,JSE.JO!A:G,2,0)*VLOOKUP(A1657,'ZAR_USD Historical Data'!A:F,3,0)</f>
        <v>848.70500000000004</v>
      </c>
      <c r="C1657">
        <f>VLOOKUP(A1657,JSE.JO!A:G,3,0)*VLOOKUP(JSE.JO_USD!A1657,'ZAR_USD Historical Data'!A:F,4,0)</f>
        <v>851.56499999999994</v>
      </c>
      <c r="D1657">
        <f>VLOOKUP(A1657,JSE.JO!A:G,4,0)*VLOOKUP(A1657,'ZAR_USD Historical Data'!A:F,5,0)</f>
        <v>810.61099999999999</v>
      </c>
      <c r="E1657">
        <f>VLOOKUP(A1657,JSE.JO!A:G,5,0)*VLOOKUP(A1657,'ZAR_USD Historical Data'!A:F,2,0)</f>
        <v>823.19999999999993</v>
      </c>
      <c r="F1657">
        <f>VLOOKUP(A1657,JSE.JO!A:G,6,0)*VLOOKUP(A1657,'ZAR_USD Historical Data'!A:F,2,0)</f>
        <v>651.3012433703999</v>
      </c>
      <c r="G1657">
        <f>VLOOKUP(A1657,JSE.JO!A:G,7,0)</f>
        <v>267789</v>
      </c>
    </row>
    <row r="1658" spans="1:7" x14ac:dyDescent="0.3">
      <c r="A1658" s="1">
        <v>41187</v>
      </c>
      <c r="B1658">
        <f>VLOOKUP(A1658,JSE.JO!A:G,2,0)*VLOOKUP(A1658,'ZAR_USD Historical Data'!A:F,3,0)</f>
        <v>822.5</v>
      </c>
      <c r="C1658">
        <f>VLOOKUP(A1658,JSE.JO!A:G,3,0)*VLOOKUP(JSE.JO_USD!A1658,'ZAR_USD Historical Data'!A:F,4,0)</f>
        <v>839.21699999999998</v>
      </c>
      <c r="D1658">
        <f>VLOOKUP(A1658,JSE.JO!A:G,4,0)*VLOOKUP(A1658,'ZAR_USD Historical Data'!A:F,5,0)</f>
        <v>769.5</v>
      </c>
      <c r="E1658">
        <f>VLOOKUP(A1658,JSE.JO!A:G,5,0)*VLOOKUP(A1658,'ZAR_USD Historical Data'!A:F,2,0)</f>
        <v>789.327</v>
      </c>
      <c r="F1658">
        <f>VLOOKUP(A1658,JSE.JO!A:G,6,0)*VLOOKUP(A1658,'ZAR_USD Historical Data'!A:F,2,0)</f>
        <v>624.50152021739996</v>
      </c>
      <c r="G1658">
        <f>VLOOKUP(A1658,JSE.JO!A:G,7,0)</f>
        <v>361912</v>
      </c>
    </row>
    <row r="1659" spans="1:7" x14ac:dyDescent="0.3">
      <c r="A1659" s="1">
        <v>41190</v>
      </c>
      <c r="B1659">
        <f>VLOOKUP(A1659,JSE.JO!A:G,2,0)*VLOOKUP(A1659,'ZAR_USD Historical Data'!A:F,3,0)</f>
        <v>776.45350000000008</v>
      </c>
      <c r="C1659">
        <f>VLOOKUP(A1659,JSE.JO!A:G,3,0)*VLOOKUP(JSE.JO_USD!A1659,'ZAR_USD Historical Data'!A:F,4,0)</f>
        <v>794.48939999999993</v>
      </c>
      <c r="D1659">
        <f>VLOOKUP(A1659,JSE.JO!A:G,4,0)*VLOOKUP(A1659,'ZAR_USD Historical Data'!A:F,5,0)</f>
        <v>758.66689999999994</v>
      </c>
      <c r="E1659">
        <f>VLOOKUP(A1659,JSE.JO!A:G,5,0)*VLOOKUP(A1659,'ZAR_USD Historical Data'!A:F,2,0)</f>
        <v>773.36500000000001</v>
      </c>
      <c r="F1659">
        <f>VLOOKUP(A1659,JSE.JO!A:G,6,0)*VLOOKUP(A1659,'ZAR_USD Historical Data'!A:F,2,0)</f>
        <v>611.87257536239997</v>
      </c>
      <c r="G1659">
        <f>VLOOKUP(A1659,JSE.JO!A:G,7,0)</f>
        <v>59998</v>
      </c>
    </row>
    <row r="1660" spans="1:7" x14ac:dyDescent="0.3">
      <c r="A1660" s="1">
        <v>41191</v>
      </c>
      <c r="B1660">
        <f>VLOOKUP(A1660,JSE.JO!A:G,2,0)*VLOOKUP(A1660,'ZAR_USD Historical Data'!A:F,3,0)</f>
        <v>769.69200000000001</v>
      </c>
      <c r="C1660">
        <f>VLOOKUP(A1660,JSE.JO!A:G,3,0)*VLOOKUP(JSE.JO_USD!A1660,'ZAR_USD Historical Data'!A:F,4,0)</f>
        <v>793.72799999999995</v>
      </c>
      <c r="D1660">
        <f>VLOOKUP(A1660,JSE.JO!A:G,4,0)*VLOOKUP(A1660,'ZAR_USD Historical Data'!A:F,5,0)</f>
        <v>763.09</v>
      </c>
      <c r="E1660">
        <f>VLOOKUP(A1660,JSE.JO!A:G,5,0)*VLOOKUP(A1660,'ZAR_USD Historical Data'!A:F,2,0)</f>
        <v>782.95500000000004</v>
      </c>
      <c r="F1660">
        <f>VLOOKUP(A1660,JSE.JO!A:G,6,0)*VLOOKUP(A1660,'ZAR_USD Historical Data'!A:F,2,0)</f>
        <v>619.46001208079997</v>
      </c>
      <c r="G1660">
        <f>VLOOKUP(A1660,JSE.JO!A:G,7,0)</f>
        <v>92163</v>
      </c>
    </row>
    <row r="1661" spans="1:7" x14ac:dyDescent="0.3">
      <c r="A1661" s="1">
        <v>41192</v>
      </c>
      <c r="B1661">
        <f>VLOOKUP(A1661,JSE.JO!A:G,2,0)*VLOOKUP(A1661,'ZAR_USD Historical Data'!A:F,3,0)</f>
        <v>786.00810000000001</v>
      </c>
      <c r="C1661">
        <f>VLOOKUP(A1661,JSE.JO!A:G,3,0)*VLOOKUP(JSE.JO_USD!A1661,'ZAR_USD Historical Data'!A:F,4,0)</f>
        <v>806.89499999999998</v>
      </c>
      <c r="D1661">
        <f>VLOOKUP(A1661,JSE.JO!A:G,4,0)*VLOOKUP(A1661,'ZAR_USD Historical Data'!A:F,5,0)</f>
        <v>775.42</v>
      </c>
      <c r="E1661">
        <f>VLOOKUP(A1661,JSE.JO!A:G,5,0)*VLOOKUP(A1661,'ZAR_USD Historical Data'!A:F,2,0)</f>
        <v>782.95500000000004</v>
      </c>
      <c r="F1661">
        <f>VLOOKUP(A1661,JSE.JO!A:G,6,0)*VLOOKUP(A1661,'ZAR_USD Historical Data'!A:F,2,0)</f>
        <v>619.46001208079997</v>
      </c>
      <c r="G1661">
        <f>VLOOKUP(A1661,JSE.JO!A:G,7,0)</f>
        <v>67398</v>
      </c>
    </row>
    <row r="1662" spans="1:7" x14ac:dyDescent="0.3">
      <c r="A1662" s="1">
        <v>41193</v>
      </c>
      <c r="B1662">
        <f>VLOOKUP(A1662,JSE.JO!A:G,2,0)*VLOOKUP(A1662,'ZAR_USD Historical Data'!A:F,3,0)</f>
        <v>782.48879999999997</v>
      </c>
      <c r="C1662">
        <f>VLOOKUP(A1662,JSE.JO!A:G,3,0)*VLOOKUP(JSE.JO_USD!A1662,'ZAR_USD Historical Data'!A:F,4,0)</f>
        <v>795.55319999999995</v>
      </c>
      <c r="D1662">
        <f>VLOOKUP(A1662,JSE.JO!A:G,4,0)*VLOOKUP(A1662,'ZAR_USD Historical Data'!A:F,5,0)</f>
        <v>755.44</v>
      </c>
      <c r="E1662">
        <f>VLOOKUP(A1662,JSE.JO!A:G,5,0)*VLOOKUP(A1662,'ZAR_USD Historical Data'!A:F,2,0)</f>
        <v>767.41</v>
      </c>
      <c r="F1662">
        <f>VLOOKUP(A1662,JSE.JO!A:G,6,0)*VLOOKUP(A1662,'ZAR_USD Historical Data'!A:F,2,0)</f>
        <v>607.1611535664</v>
      </c>
      <c r="G1662">
        <f>VLOOKUP(A1662,JSE.JO!A:G,7,0)</f>
        <v>140578</v>
      </c>
    </row>
    <row r="1663" spans="1:7" x14ac:dyDescent="0.3">
      <c r="A1663" s="1">
        <v>41194</v>
      </c>
      <c r="B1663">
        <f>VLOOKUP(A1663,JSE.JO!A:G,2,0)*VLOOKUP(A1663,'ZAR_USD Historical Data'!A:F,3,0)</f>
        <v>767.92319999999995</v>
      </c>
      <c r="C1663">
        <f>VLOOKUP(A1663,JSE.JO!A:G,3,0)*VLOOKUP(JSE.JO_USD!A1663,'ZAR_USD Historical Data'!A:F,4,0)</f>
        <v>791.92039999999997</v>
      </c>
      <c r="D1663">
        <f>VLOOKUP(A1663,JSE.JO!A:G,4,0)*VLOOKUP(A1663,'ZAR_USD Historical Data'!A:F,5,0)</f>
        <v>753.65639999999996</v>
      </c>
      <c r="E1663">
        <f>VLOOKUP(A1663,JSE.JO!A:G,5,0)*VLOOKUP(A1663,'ZAR_USD Historical Data'!A:F,2,0)</f>
        <v>762.57</v>
      </c>
      <c r="F1663">
        <f>VLOOKUP(A1663,JSE.JO!A:G,6,0)*VLOOKUP(A1663,'ZAR_USD Historical Data'!A:F,2,0)</f>
        <v>603.33180865100007</v>
      </c>
      <c r="G1663">
        <f>VLOOKUP(A1663,JSE.JO!A:G,7,0)</f>
        <v>108356</v>
      </c>
    </row>
    <row r="1664" spans="1:7" x14ac:dyDescent="0.3">
      <c r="A1664" s="1">
        <v>41197</v>
      </c>
      <c r="B1664">
        <f>VLOOKUP(A1664,JSE.JO!A:G,2,0)*VLOOKUP(A1664,'ZAR_USD Historical Data'!A:F,3,0)</f>
        <v>758.89800000000002</v>
      </c>
      <c r="C1664">
        <f>VLOOKUP(A1664,JSE.JO!A:G,3,0)*VLOOKUP(JSE.JO_USD!A1664,'ZAR_USD Historical Data'!A:F,4,0)</f>
        <v>777.6</v>
      </c>
      <c r="D1664">
        <f>VLOOKUP(A1664,JSE.JO!A:G,4,0)*VLOOKUP(A1664,'ZAR_USD Historical Data'!A:F,5,0)</f>
        <v>747.45</v>
      </c>
      <c r="E1664">
        <f>VLOOKUP(A1664,JSE.JO!A:G,5,0)*VLOOKUP(A1664,'ZAR_USD Historical Data'!A:F,2,0)</f>
        <v>763.39200000000005</v>
      </c>
      <c r="F1664">
        <f>VLOOKUP(A1664,JSE.JO!A:G,6,0)*VLOOKUP(A1664,'ZAR_USD Historical Data'!A:F,2,0)</f>
        <v>603.98224529120012</v>
      </c>
      <c r="G1664">
        <f>VLOOKUP(A1664,JSE.JO!A:G,7,0)</f>
        <v>248988</v>
      </c>
    </row>
    <row r="1665" spans="1:7" x14ac:dyDescent="0.3">
      <c r="A1665" s="1">
        <v>41198</v>
      </c>
      <c r="B1665">
        <f>VLOOKUP(A1665,JSE.JO!A:G,2,0)*VLOOKUP(A1665,'ZAR_USD Historical Data'!A:F,3,0)</f>
        <v>761.50700000000006</v>
      </c>
      <c r="C1665">
        <f>VLOOKUP(A1665,JSE.JO!A:G,3,0)*VLOOKUP(JSE.JO_USD!A1665,'ZAR_USD Historical Data'!A:F,4,0)</f>
        <v>793.46159999999998</v>
      </c>
      <c r="D1665">
        <f>VLOOKUP(A1665,JSE.JO!A:G,4,0)*VLOOKUP(A1665,'ZAR_USD Historical Data'!A:F,5,0)</f>
        <v>759.48529999999994</v>
      </c>
      <c r="E1665">
        <f>VLOOKUP(A1665,JSE.JO!A:G,5,0)*VLOOKUP(A1665,'ZAR_USD Historical Data'!A:F,2,0)</f>
        <v>787.29480000000001</v>
      </c>
      <c r="F1665">
        <f>VLOOKUP(A1665,JSE.JO!A:G,6,0)*VLOOKUP(A1665,'ZAR_USD Historical Data'!A:F,2,0)</f>
        <v>622.89365829360008</v>
      </c>
      <c r="G1665">
        <f>VLOOKUP(A1665,JSE.JO!A:G,7,0)</f>
        <v>125125</v>
      </c>
    </row>
    <row r="1666" spans="1:7" x14ac:dyDescent="0.3">
      <c r="A1666" s="1">
        <v>41199</v>
      </c>
      <c r="B1666">
        <f>VLOOKUP(A1666,JSE.JO!A:G,2,0)*VLOOKUP(A1666,'ZAR_USD Historical Data'!A:F,3,0)</f>
        <v>784.875</v>
      </c>
      <c r="C1666">
        <f>VLOOKUP(A1666,JSE.JO!A:G,3,0)*VLOOKUP(JSE.JO_USD!A1666,'ZAR_USD Historical Data'!A:F,4,0)</f>
        <v>803.6223</v>
      </c>
      <c r="D1666">
        <f>VLOOKUP(A1666,JSE.JO!A:G,4,0)*VLOOKUP(A1666,'ZAR_USD Historical Data'!A:F,5,0)</f>
        <v>763.80000000000007</v>
      </c>
      <c r="E1666">
        <f>VLOOKUP(A1666,JSE.JO!A:G,5,0)*VLOOKUP(A1666,'ZAR_USD Historical Data'!A:F,2,0)</f>
        <v>779.81819999999993</v>
      </c>
      <c r="F1666">
        <f>VLOOKUP(A1666,JSE.JO!A:G,6,0)*VLOOKUP(A1666,'ZAR_USD Historical Data'!A:F,2,0)</f>
        <v>616.97831147260001</v>
      </c>
      <c r="G1666">
        <f>VLOOKUP(A1666,JSE.JO!A:G,7,0)</f>
        <v>158711</v>
      </c>
    </row>
    <row r="1667" spans="1:7" x14ac:dyDescent="0.3">
      <c r="A1667" s="1">
        <v>41200</v>
      </c>
      <c r="B1667">
        <f>VLOOKUP(A1667,JSE.JO!A:G,2,0)*VLOOKUP(A1667,'ZAR_USD Historical Data'!A:F,3,0)</f>
        <v>775.81350000000009</v>
      </c>
      <c r="C1667">
        <f>VLOOKUP(A1667,JSE.JO!A:G,3,0)*VLOOKUP(JSE.JO_USD!A1667,'ZAR_USD Historical Data'!A:F,4,0)</f>
        <v>791.53250000000003</v>
      </c>
      <c r="D1667">
        <f>VLOOKUP(A1667,JSE.JO!A:G,4,0)*VLOOKUP(A1667,'ZAR_USD Historical Data'!A:F,5,0)</f>
        <v>766.19600000000003</v>
      </c>
      <c r="E1667">
        <f>VLOOKUP(A1667,JSE.JO!A:G,5,0)*VLOOKUP(A1667,'ZAR_USD Historical Data'!A:F,2,0)</f>
        <v>774.52</v>
      </c>
      <c r="F1667">
        <f>VLOOKUP(A1667,JSE.JO!A:G,6,0)*VLOOKUP(A1667,'ZAR_USD Historical Data'!A:F,2,0)</f>
        <v>612.78645580880004</v>
      </c>
      <c r="G1667">
        <f>VLOOKUP(A1667,JSE.JO!A:G,7,0)</f>
        <v>364155</v>
      </c>
    </row>
    <row r="1668" spans="1:7" x14ac:dyDescent="0.3">
      <c r="A1668" s="1">
        <v>41201</v>
      </c>
      <c r="B1668">
        <f>VLOOKUP(A1668,JSE.JO!A:G,2,0)*VLOOKUP(A1668,'ZAR_USD Historical Data'!A:F,3,0)</f>
        <v>770.97900000000004</v>
      </c>
      <c r="C1668">
        <f>VLOOKUP(A1668,JSE.JO!A:G,3,0)*VLOOKUP(JSE.JO_USD!A1668,'ZAR_USD Historical Data'!A:F,4,0)</f>
        <v>790.45249999999999</v>
      </c>
      <c r="D1668">
        <f>VLOOKUP(A1668,JSE.JO!A:G,4,0)*VLOOKUP(A1668,'ZAR_USD Historical Data'!A:F,5,0)</f>
        <v>769.4076</v>
      </c>
      <c r="E1668">
        <f>VLOOKUP(A1668,JSE.JO!A:G,5,0)*VLOOKUP(A1668,'ZAR_USD Historical Data'!A:F,2,0)</f>
        <v>780.31799999999998</v>
      </c>
      <c r="F1668">
        <f>VLOOKUP(A1668,JSE.JO!A:G,6,0)*VLOOKUP(A1668,'ZAR_USD Historical Data'!A:F,2,0)</f>
        <v>617.37366802650001</v>
      </c>
      <c r="G1668">
        <f>VLOOKUP(A1668,JSE.JO!A:G,7,0)</f>
        <v>118018</v>
      </c>
    </row>
    <row r="1669" spans="1:7" x14ac:dyDescent="0.3">
      <c r="A1669" s="1">
        <v>41204</v>
      </c>
      <c r="B1669">
        <f>VLOOKUP(A1669,JSE.JO!A:G,2,0)*VLOOKUP(A1669,'ZAR_USD Historical Data'!A:F,3,0)</f>
        <v>778.0444</v>
      </c>
      <c r="C1669">
        <f>VLOOKUP(A1669,JSE.JO!A:G,3,0)*VLOOKUP(JSE.JO_USD!A1669,'ZAR_USD Historical Data'!A:F,4,0)</f>
        <v>802.69439999999997</v>
      </c>
      <c r="D1669">
        <f>VLOOKUP(A1669,JSE.JO!A:G,4,0)*VLOOKUP(A1669,'ZAR_USD Historical Data'!A:F,5,0)</f>
        <v>773.99559999999997</v>
      </c>
      <c r="E1669">
        <f>VLOOKUP(A1669,JSE.JO!A:G,5,0)*VLOOKUP(A1669,'ZAR_USD Historical Data'!A:F,2,0)</f>
        <v>796.94159999999999</v>
      </c>
      <c r="F1669">
        <f>VLOOKUP(A1669,JSE.JO!A:G,6,0)*VLOOKUP(A1669,'ZAR_USD Historical Data'!A:F,2,0)</f>
        <v>630.52601905019992</v>
      </c>
      <c r="G1669">
        <f>VLOOKUP(A1669,JSE.JO!A:G,7,0)</f>
        <v>188883</v>
      </c>
    </row>
    <row r="1670" spans="1:7" x14ac:dyDescent="0.3">
      <c r="A1670" s="1">
        <v>41205</v>
      </c>
      <c r="B1670">
        <f>VLOOKUP(A1670,JSE.JO!A:G,2,0)*VLOOKUP(A1670,'ZAR_USD Historical Data'!A:F,3,0)</f>
        <v>789.4425</v>
      </c>
      <c r="C1670">
        <f>VLOOKUP(A1670,JSE.JO!A:G,3,0)*VLOOKUP(JSE.JO_USD!A1670,'ZAR_USD Historical Data'!A:F,4,0)</f>
        <v>810.84</v>
      </c>
      <c r="D1670">
        <f>VLOOKUP(A1670,JSE.JO!A:G,4,0)*VLOOKUP(A1670,'ZAR_USD Historical Data'!A:F,5,0)</f>
        <v>771.67150000000004</v>
      </c>
      <c r="E1670">
        <f>VLOOKUP(A1670,JSE.JO!A:G,5,0)*VLOOKUP(A1670,'ZAR_USD Historical Data'!A:F,2,0)</f>
        <v>797.55899999999997</v>
      </c>
      <c r="F1670">
        <f>VLOOKUP(A1670,JSE.JO!A:G,6,0)*VLOOKUP(A1670,'ZAR_USD Historical Data'!A:F,2,0)</f>
        <v>631.01456183779987</v>
      </c>
      <c r="G1670">
        <f>VLOOKUP(A1670,JSE.JO!A:G,7,0)</f>
        <v>72055</v>
      </c>
    </row>
    <row r="1671" spans="1:7" x14ac:dyDescent="0.3">
      <c r="A1671" s="1">
        <v>41206</v>
      </c>
      <c r="B1671">
        <f>VLOOKUP(A1671,JSE.JO!A:G,2,0)*VLOOKUP(A1671,'ZAR_USD Historical Data'!A:F,3,0)</f>
        <v>795.46199999999999</v>
      </c>
      <c r="C1671">
        <f>VLOOKUP(A1671,JSE.JO!A:G,3,0)*VLOOKUP(JSE.JO_USD!A1671,'ZAR_USD Historical Data'!A:F,4,0)</f>
        <v>826.13099999999997</v>
      </c>
      <c r="D1671">
        <f>VLOOKUP(A1671,JSE.JO!A:G,4,0)*VLOOKUP(A1671,'ZAR_USD Historical Data'!A:F,5,0)</f>
        <v>777.63</v>
      </c>
      <c r="E1671">
        <f>VLOOKUP(A1671,JSE.JO!A:G,5,0)*VLOOKUP(A1671,'ZAR_USD Historical Data'!A:F,2,0)</f>
        <v>813.67</v>
      </c>
      <c r="F1671">
        <f>VLOOKUP(A1671,JSE.JO!A:G,6,0)*VLOOKUP(A1671,'ZAR_USD Historical Data'!A:F,2,0)</f>
        <v>643.76126562499996</v>
      </c>
      <c r="G1671">
        <f>VLOOKUP(A1671,JSE.JO!A:G,7,0)</f>
        <v>251021</v>
      </c>
    </row>
    <row r="1672" spans="1:7" x14ac:dyDescent="0.3">
      <c r="A1672" s="1">
        <v>41207</v>
      </c>
      <c r="B1672">
        <f>VLOOKUP(A1672,JSE.JO!A:G,2,0)*VLOOKUP(A1672,'ZAR_USD Historical Data'!A:F,3,0)</f>
        <v>817.3116</v>
      </c>
      <c r="C1672">
        <f>VLOOKUP(A1672,JSE.JO!A:G,3,0)*VLOOKUP(JSE.JO_USD!A1672,'ZAR_USD Historical Data'!A:F,4,0)</f>
        <v>832.43559999999991</v>
      </c>
      <c r="D1672">
        <f>VLOOKUP(A1672,JSE.JO!A:G,4,0)*VLOOKUP(A1672,'ZAR_USD Historical Data'!A:F,5,0)</f>
        <v>774.62759999999992</v>
      </c>
      <c r="E1672">
        <f>VLOOKUP(A1672,JSE.JO!A:G,5,0)*VLOOKUP(A1672,'ZAR_USD Historical Data'!A:F,2,0)</f>
        <v>818.67500000000007</v>
      </c>
      <c r="F1672">
        <f>VLOOKUP(A1672,JSE.JO!A:G,6,0)*VLOOKUP(A1672,'ZAR_USD Historical Data'!A:F,2,0)</f>
        <v>647.72113281250006</v>
      </c>
      <c r="G1672">
        <f>VLOOKUP(A1672,JSE.JO!A:G,7,0)</f>
        <v>1055103</v>
      </c>
    </row>
    <row r="1673" spans="1:7" x14ac:dyDescent="0.3">
      <c r="A1673" s="1">
        <v>41208</v>
      </c>
      <c r="B1673">
        <f>VLOOKUP(A1673,JSE.JO!A:G,2,0)*VLOOKUP(A1673,'ZAR_USD Historical Data'!A:F,3,0)</f>
        <v>806.63440000000003</v>
      </c>
      <c r="C1673">
        <f>VLOOKUP(A1673,JSE.JO!A:G,3,0)*VLOOKUP(JSE.JO_USD!A1673,'ZAR_USD Historical Data'!A:F,4,0)</f>
        <v>823.03289999999993</v>
      </c>
      <c r="D1673">
        <f>VLOOKUP(A1673,JSE.JO!A:G,4,0)*VLOOKUP(A1673,'ZAR_USD Historical Data'!A:F,5,0)</f>
        <v>788.13</v>
      </c>
      <c r="E1673">
        <f>VLOOKUP(A1673,JSE.JO!A:G,5,0)*VLOOKUP(A1673,'ZAR_USD Historical Data'!A:F,2,0)</f>
        <v>814.29660000000001</v>
      </c>
      <c r="F1673">
        <f>VLOOKUP(A1673,JSE.JO!A:G,6,0)*VLOOKUP(A1673,'ZAR_USD Historical Data'!A:F,2,0)</f>
        <v>644.25697641239992</v>
      </c>
      <c r="G1673">
        <f>VLOOKUP(A1673,JSE.JO!A:G,7,0)</f>
        <v>41930</v>
      </c>
    </row>
    <row r="1674" spans="1:7" x14ac:dyDescent="0.3">
      <c r="A1674" s="1">
        <v>41211</v>
      </c>
      <c r="B1674">
        <f>VLOOKUP(A1674,JSE.JO!A:G,2,0)*VLOOKUP(A1674,'ZAR_USD Historical Data'!A:F,3,0)</f>
        <v>808.89599999999996</v>
      </c>
      <c r="C1674">
        <f>VLOOKUP(A1674,JSE.JO!A:G,3,0)*VLOOKUP(JSE.JO_USD!A1674,'ZAR_USD Historical Data'!A:F,4,0)</f>
        <v>814.52800000000002</v>
      </c>
      <c r="D1674">
        <f>VLOOKUP(A1674,JSE.JO!A:G,4,0)*VLOOKUP(A1674,'ZAR_USD Historical Data'!A:F,5,0)</f>
        <v>793.32600000000002</v>
      </c>
      <c r="E1674">
        <f>VLOOKUP(A1674,JSE.JO!A:G,5,0)*VLOOKUP(A1674,'ZAR_USD Historical Data'!A:F,2,0)</f>
        <v>801.79200000000003</v>
      </c>
      <c r="F1674">
        <f>VLOOKUP(A1674,JSE.JO!A:G,6,0)*VLOOKUP(A1674,'ZAR_USD Historical Data'!A:F,2,0)</f>
        <v>634.36353753599997</v>
      </c>
      <c r="G1674">
        <f>VLOOKUP(A1674,JSE.JO!A:G,7,0)</f>
        <v>21945</v>
      </c>
    </row>
    <row r="1675" spans="1:7" x14ac:dyDescent="0.3">
      <c r="A1675" s="1">
        <v>41212</v>
      </c>
      <c r="B1675">
        <f>VLOOKUP(A1675,JSE.JO!A:G,2,0)*VLOOKUP(A1675,'ZAR_USD Historical Data'!A:F,3,0)</f>
        <v>783.17639999999994</v>
      </c>
      <c r="C1675">
        <f>VLOOKUP(A1675,JSE.JO!A:G,3,0)*VLOOKUP(JSE.JO_USD!A1675,'ZAR_USD Historical Data'!A:F,4,0)</f>
        <v>815.01600000000008</v>
      </c>
      <c r="D1675">
        <f>VLOOKUP(A1675,JSE.JO!A:G,4,0)*VLOOKUP(A1675,'ZAR_USD Historical Data'!A:F,5,0)</f>
        <v>780.89440000000002</v>
      </c>
      <c r="E1675">
        <f>VLOOKUP(A1675,JSE.JO!A:G,5,0)*VLOOKUP(A1675,'ZAR_USD Historical Data'!A:F,2,0)</f>
        <v>812.90819999999997</v>
      </c>
      <c r="F1675">
        <f>VLOOKUP(A1675,JSE.JO!A:G,6,0)*VLOOKUP(A1675,'ZAR_USD Historical Data'!A:F,2,0)</f>
        <v>643.15856087599991</v>
      </c>
      <c r="G1675">
        <f>VLOOKUP(A1675,JSE.JO!A:G,7,0)</f>
        <v>73157</v>
      </c>
    </row>
    <row r="1676" spans="1:7" x14ac:dyDescent="0.3">
      <c r="A1676" s="1">
        <v>41213</v>
      </c>
      <c r="B1676">
        <f>VLOOKUP(A1676,JSE.JO!A:G,2,0)*VLOOKUP(A1676,'ZAR_USD Historical Data'!A:F,3,0)</f>
        <v>814.40199999999993</v>
      </c>
      <c r="C1676">
        <f>VLOOKUP(A1676,JSE.JO!A:G,3,0)*VLOOKUP(JSE.JO_USD!A1676,'ZAR_USD Historical Data'!A:F,4,0)</f>
        <v>817.92449999999997</v>
      </c>
      <c r="D1676">
        <f>VLOOKUP(A1676,JSE.JO!A:G,4,0)*VLOOKUP(A1676,'ZAR_USD Historical Data'!A:F,5,0)</f>
        <v>795.40300000000002</v>
      </c>
      <c r="E1676">
        <f>VLOOKUP(A1676,JSE.JO!A:G,5,0)*VLOOKUP(A1676,'ZAR_USD Historical Data'!A:F,2,0)</f>
        <v>810.9049</v>
      </c>
      <c r="F1676">
        <f>VLOOKUP(A1676,JSE.JO!A:G,6,0)*VLOOKUP(A1676,'ZAR_USD Historical Data'!A:F,2,0)</f>
        <v>641.57356351980002</v>
      </c>
      <c r="G1676">
        <f>VLOOKUP(A1676,JSE.JO!A:G,7,0)</f>
        <v>39893</v>
      </c>
    </row>
    <row r="1677" spans="1:7" x14ac:dyDescent="0.3">
      <c r="A1677" s="1">
        <v>41214</v>
      </c>
      <c r="B1677">
        <f>VLOOKUP(A1677,JSE.JO!A:G,2,0)*VLOOKUP(A1677,'ZAR_USD Historical Data'!A:F,3,0)</f>
        <v>812.05790000000002</v>
      </c>
      <c r="C1677">
        <f>VLOOKUP(A1677,JSE.JO!A:G,3,0)*VLOOKUP(JSE.JO_USD!A1677,'ZAR_USD Historical Data'!A:F,4,0)</f>
        <v>833.52840000000003</v>
      </c>
      <c r="D1677">
        <f>VLOOKUP(A1677,JSE.JO!A:G,4,0)*VLOOKUP(A1677,'ZAR_USD Historical Data'!A:F,5,0)</f>
        <v>788.78430000000003</v>
      </c>
      <c r="E1677">
        <f>VLOOKUP(A1677,JSE.JO!A:G,5,0)*VLOOKUP(A1677,'ZAR_USD Historical Data'!A:F,2,0)</f>
        <v>827.255</v>
      </c>
      <c r="F1677">
        <f>VLOOKUP(A1677,JSE.JO!A:G,6,0)*VLOOKUP(A1677,'ZAR_USD Historical Data'!A:F,2,0)</f>
        <v>654.50947656250003</v>
      </c>
      <c r="G1677">
        <f>VLOOKUP(A1677,JSE.JO!A:G,7,0)</f>
        <v>169127</v>
      </c>
    </row>
    <row r="1678" spans="1:7" x14ac:dyDescent="0.3">
      <c r="A1678" s="1">
        <v>41215</v>
      </c>
      <c r="B1678">
        <f>VLOOKUP(A1678,JSE.JO!A:G,2,0)*VLOOKUP(A1678,'ZAR_USD Historical Data'!A:F,3,0)</f>
        <v>803.42</v>
      </c>
      <c r="C1678">
        <f>VLOOKUP(A1678,JSE.JO!A:G,3,0)*VLOOKUP(JSE.JO_USD!A1678,'ZAR_USD Historical Data'!A:F,4,0)</f>
        <v>858.79920000000004</v>
      </c>
      <c r="D1678">
        <f>VLOOKUP(A1678,JSE.JO!A:G,4,0)*VLOOKUP(A1678,'ZAR_USD Historical Data'!A:F,5,0)</f>
        <v>777.22320000000002</v>
      </c>
      <c r="E1678">
        <f>VLOOKUP(A1678,JSE.JO!A:G,5,0)*VLOOKUP(A1678,'ZAR_USD Historical Data'!A:F,2,0)</f>
        <v>823.65</v>
      </c>
      <c r="F1678">
        <f>VLOOKUP(A1678,JSE.JO!A:G,6,0)*VLOOKUP(A1678,'ZAR_USD Historical Data'!A:F,2,0)</f>
        <v>651.65723145599998</v>
      </c>
      <c r="G1678">
        <f>VLOOKUP(A1678,JSE.JO!A:G,7,0)</f>
        <v>213597</v>
      </c>
    </row>
    <row r="1679" spans="1:7" x14ac:dyDescent="0.3">
      <c r="A1679" s="1">
        <v>41218</v>
      </c>
      <c r="B1679">
        <f>VLOOKUP(A1679,JSE.JO!A:G,2,0)*VLOOKUP(A1679,'ZAR_USD Historical Data'!A:F,3,0)</f>
        <v>788.13</v>
      </c>
      <c r="C1679">
        <f>VLOOKUP(A1679,JSE.JO!A:G,3,0)*VLOOKUP(JSE.JO_USD!A1679,'ZAR_USD Historical Data'!A:F,4,0)</f>
        <v>837.50400000000002</v>
      </c>
      <c r="D1679">
        <f>VLOOKUP(A1679,JSE.JO!A:G,4,0)*VLOOKUP(A1679,'ZAR_USD Historical Data'!A:F,5,0)</f>
        <v>780.50310000000002</v>
      </c>
      <c r="E1679">
        <f>VLOOKUP(A1679,JSE.JO!A:G,5,0)*VLOOKUP(A1679,'ZAR_USD Historical Data'!A:F,2,0)</f>
        <v>828.40750000000003</v>
      </c>
      <c r="F1679">
        <f>VLOOKUP(A1679,JSE.JO!A:G,6,0)*VLOOKUP(A1679,'ZAR_USD Historical Data'!A:F,2,0)</f>
        <v>655.42136967900001</v>
      </c>
      <c r="G1679">
        <f>VLOOKUP(A1679,JSE.JO!A:G,7,0)</f>
        <v>128504</v>
      </c>
    </row>
    <row r="1680" spans="1:7" x14ac:dyDescent="0.3">
      <c r="A1680" s="1">
        <v>41219</v>
      </c>
      <c r="B1680">
        <f>VLOOKUP(A1680,JSE.JO!A:G,2,0)*VLOOKUP(A1680,'ZAR_USD Historical Data'!A:F,3,0)</f>
        <v>825.774</v>
      </c>
      <c r="C1680">
        <f>VLOOKUP(A1680,JSE.JO!A:G,3,0)*VLOOKUP(JSE.JO_USD!A1680,'ZAR_USD Historical Data'!A:F,4,0)</f>
        <v>848.75739999999996</v>
      </c>
      <c r="D1680">
        <f>VLOOKUP(A1680,JSE.JO!A:G,4,0)*VLOOKUP(A1680,'ZAR_USD Historical Data'!A:F,5,0)</f>
        <v>802.47040000000004</v>
      </c>
      <c r="E1680">
        <f>VLOOKUP(A1680,JSE.JO!A:G,5,0)*VLOOKUP(A1680,'ZAR_USD Historical Data'!A:F,2,0)</f>
        <v>828.89639999999997</v>
      </c>
      <c r="F1680">
        <f>VLOOKUP(A1680,JSE.JO!A:G,6,0)*VLOOKUP(A1680,'ZAR_USD Historical Data'!A:F,2,0)</f>
        <v>655.80802526039997</v>
      </c>
      <c r="G1680">
        <f>VLOOKUP(A1680,JSE.JO!A:G,7,0)</f>
        <v>114122</v>
      </c>
    </row>
    <row r="1681" spans="1:7" x14ac:dyDescent="0.3">
      <c r="A1681" s="1">
        <v>41220</v>
      </c>
      <c r="B1681">
        <f>VLOOKUP(A1681,JSE.JO!A:G,2,0)*VLOOKUP(A1681,'ZAR_USD Historical Data'!A:F,3,0)</f>
        <v>831.44399999999996</v>
      </c>
      <c r="C1681">
        <f>VLOOKUP(A1681,JSE.JO!A:G,3,0)*VLOOKUP(JSE.JO_USD!A1681,'ZAR_USD Historical Data'!A:F,4,0)</f>
        <v>844.39200000000005</v>
      </c>
      <c r="D1681">
        <f>VLOOKUP(A1681,JSE.JO!A:G,4,0)*VLOOKUP(A1681,'ZAR_USD Historical Data'!A:F,5,0)</f>
        <v>804.40359999999998</v>
      </c>
      <c r="E1681">
        <f>VLOOKUP(A1681,JSE.JO!A:G,5,0)*VLOOKUP(A1681,'ZAR_USD Historical Data'!A:F,2,0)</f>
        <v>823.33799999999997</v>
      </c>
      <c r="F1681">
        <f>VLOOKUP(A1681,JSE.JO!A:G,6,0)*VLOOKUP(A1681,'ZAR_USD Historical Data'!A:F,2,0)</f>
        <v>651.4103958912001</v>
      </c>
      <c r="G1681">
        <f>VLOOKUP(A1681,JSE.JO!A:G,7,0)</f>
        <v>155153</v>
      </c>
    </row>
    <row r="1682" spans="1:7" x14ac:dyDescent="0.3">
      <c r="A1682" s="1">
        <v>41221</v>
      </c>
      <c r="B1682">
        <f>VLOOKUP(A1682,JSE.JO!A:G,2,0)*VLOOKUP(A1682,'ZAR_USD Historical Data'!A:F,3,0)</f>
        <v>811.9896</v>
      </c>
      <c r="C1682">
        <f>VLOOKUP(A1682,JSE.JO!A:G,3,0)*VLOOKUP(JSE.JO_USD!A1682,'ZAR_USD Historical Data'!A:F,4,0)</f>
        <v>844.74150000000009</v>
      </c>
      <c r="D1682">
        <f>VLOOKUP(A1682,JSE.JO!A:G,4,0)*VLOOKUP(A1682,'ZAR_USD Historical Data'!A:F,5,0)</f>
        <v>788.29259999999999</v>
      </c>
      <c r="E1682">
        <f>VLOOKUP(A1682,JSE.JO!A:G,5,0)*VLOOKUP(A1682,'ZAR_USD Historical Data'!A:F,2,0)</f>
        <v>830.65739999999994</v>
      </c>
      <c r="F1682">
        <f>VLOOKUP(A1682,JSE.JO!A:G,6,0)*VLOOKUP(A1682,'ZAR_USD Historical Data'!A:F,2,0)</f>
        <v>657.20137287529997</v>
      </c>
      <c r="G1682">
        <f>VLOOKUP(A1682,JSE.JO!A:G,7,0)</f>
        <v>518602</v>
      </c>
    </row>
    <row r="1683" spans="1:7" x14ac:dyDescent="0.3">
      <c r="A1683" s="1">
        <v>41222</v>
      </c>
      <c r="B1683">
        <f>VLOOKUP(A1683,JSE.JO!A:G,2,0)*VLOOKUP(A1683,'ZAR_USD Historical Data'!A:F,3,0)</f>
        <v>814.38499999999999</v>
      </c>
      <c r="C1683">
        <f>VLOOKUP(A1683,JSE.JO!A:G,3,0)*VLOOKUP(JSE.JO_USD!A1683,'ZAR_USD Historical Data'!A:F,4,0)</f>
        <v>835.08479999999997</v>
      </c>
      <c r="D1683">
        <f>VLOOKUP(A1683,JSE.JO!A:G,4,0)*VLOOKUP(A1683,'ZAR_USD Historical Data'!A:F,5,0)</f>
        <v>811.18450000000007</v>
      </c>
      <c r="E1683">
        <f>VLOOKUP(A1683,JSE.JO!A:G,5,0)*VLOOKUP(A1683,'ZAR_USD Historical Data'!A:F,2,0)</f>
        <v>832.18520000000001</v>
      </c>
      <c r="F1683">
        <f>VLOOKUP(A1683,JSE.JO!A:G,6,0)*VLOOKUP(A1683,'ZAR_USD Historical Data'!A:F,2,0)</f>
        <v>658.41017534040009</v>
      </c>
      <c r="G1683">
        <f>VLOOKUP(A1683,JSE.JO!A:G,7,0)</f>
        <v>344880</v>
      </c>
    </row>
    <row r="1684" spans="1:7" x14ac:dyDescent="0.3">
      <c r="A1684" s="1">
        <v>41225</v>
      </c>
      <c r="B1684">
        <f>VLOOKUP(A1684,JSE.JO!A:G,2,0)*VLOOKUP(A1684,'ZAR_USD Historical Data'!A:F,3,0)</f>
        <v>831.15200000000004</v>
      </c>
      <c r="C1684">
        <f>VLOOKUP(A1684,JSE.JO!A:G,3,0)*VLOOKUP(JSE.JO_USD!A1684,'ZAR_USD Historical Data'!A:F,4,0)</f>
        <v>835.19999999999993</v>
      </c>
      <c r="D1684">
        <f>VLOOKUP(A1684,JSE.JO!A:G,4,0)*VLOOKUP(A1684,'ZAR_USD Historical Data'!A:F,5,0)</f>
        <v>816.48</v>
      </c>
      <c r="E1684">
        <f>VLOOKUP(A1684,JSE.JO!A:G,5,0)*VLOOKUP(A1684,'ZAR_USD Historical Data'!A:F,2,0)</f>
        <v>822.96</v>
      </c>
      <c r="F1684">
        <f>VLOOKUP(A1684,JSE.JO!A:G,6,0)*VLOOKUP(A1684,'ZAR_USD Historical Data'!A:F,2,0)</f>
        <v>651.11134526009994</v>
      </c>
      <c r="G1684">
        <f>VLOOKUP(A1684,JSE.JO!A:G,7,0)</f>
        <v>337713</v>
      </c>
    </row>
    <row r="1685" spans="1:7" x14ac:dyDescent="0.3">
      <c r="A1685" s="1">
        <v>41226</v>
      </c>
      <c r="B1685">
        <f>VLOOKUP(A1685,JSE.JO!A:G,2,0)*VLOOKUP(A1685,'ZAR_USD Historical Data'!A:F,3,0)</f>
        <v>820.55970000000002</v>
      </c>
      <c r="C1685">
        <f>VLOOKUP(A1685,JSE.JO!A:G,3,0)*VLOOKUP(JSE.JO_USD!A1685,'ZAR_USD Historical Data'!A:F,4,0)</f>
        <v>827.45389999999998</v>
      </c>
      <c r="D1685">
        <f>VLOOKUP(A1685,JSE.JO!A:G,4,0)*VLOOKUP(A1685,'ZAR_USD Historical Data'!A:F,5,0)</f>
        <v>776.85360000000003</v>
      </c>
      <c r="E1685">
        <f>VLOOKUP(A1685,JSE.JO!A:G,5,0)*VLOOKUP(A1685,'ZAR_USD Historical Data'!A:F,2,0)</f>
        <v>789.5200000000001</v>
      </c>
      <c r="F1685">
        <f>VLOOKUP(A1685,JSE.JO!A:G,6,0)*VLOOKUP(A1685,'ZAR_USD Historical Data'!A:F,2,0)</f>
        <v>624.65417270240005</v>
      </c>
      <c r="G1685">
        <f>VLOOKUP(A1685,JSE.JO!A:G,7,0)</f>
        <v>1566289</v>
      </c>
    </row>
    <row r="1686" spans="1:7" x14ac:dyDescent="0.3">
      <c r="A1686" s="1">
        <v>41227</v>
      </c>
      <c r="B1686">
        <f>VLOOKUP(A1686,JSE.JO!A:G,2,0)*VLOOKUP(A1686,'ZAR_USD Historical Data'!A:F,3,0)</f>
        <v>785.35</v>
      </c>
      <c r="C1686">
        <f>VLOOKUP(A1686,JSE.JO!A:G,3,0)*VLOOKUP(JSE.JO_USD!A1686,'ZAR_USD Historical Data'!A:F,4,0)</f>
        <v>799.87139999999999</v>
      </c>
      <c r="D1686">
        <f>VLOOKUP(A1686,JSE.JO!A:G,4,0)*VLOOKUP(A1686,'ZAR_USD Historical Data'!A:F,5,0)</f>
        <v>772.67039999999997</v>
      </c>
      <c r="E1686">
        <f>VLOOKUP(A1686,JSE.JO!A:G,5,0)*VLOOKUP(A1686,'ZAR_USD Historical Data'!A:F,2,0)</f>
        <v>779.63200000000006</v>
      </c>
      <c r="F1686">
        <f>VLOOKUP(A1686,JSE.JO!A:G,6,0)*VLOOKUP(A1686,'ZAR_USD Historical Data'!A:F,2,0)</f>
        <v>616.83103126399999</v>
      </c>
      <c r="G1686">
        <f>VLOOKUP(A1686,JSE.JO!A:G,7,0)</f>
        <v>661331</v>
      </c>
    </row>
    <row r="1687" spans="1:7" x14ac:dyDescent="0.3">
      <c r="A1687" s="1">
        <v>41228</v>
      </c>
      <c r="B1687">
        <f>VLOOKUP(A1687,JSE.JO!A:G,2,0)*VLOOKUP(A1687,'ZAR_USD Historical Data'!A:F,3,0)</f>
        <v>774.23</v>
      </c>
      <c r="C1687">
        <f>VLOOKUP(A1687,JSE.JO!A:G,3,0)*VLOOKUP(JSE.JO_USD!A1687,'ZAR_USD Historical Data'!A:F,4,0)</f>
        <v>782.77499999999998</v>
      </c>
      <c r="D1687">
        <f>VLOOKUP(A1687,JSE.JO!A:G,4,0)*VLOOKUP(A1687,'ZAR_USD Historical Data'!A:F,5,0)</f>
        <v>765.21</v>
      </c>
      <c r="E1687">
        <f>VLOOKUP(A1687,JSE.JO!A:G,5,0)*VLOOKUP(A1687,'ZAR_USD Historical Data'!A:F,2,0)</f>
        <v>778.73599999999999</v>
      </c>
      <c r="F1687">
        <f>VLOOKUP(A1687,JSE.JO!A:G,6,0)*VLOOKUP(A1687,'ZAR_USD Historical Data'!A:F,2,0)</f>
        <v>616.12206252800001</v>
      </c>
      <c r="G1687">
        <f>VLOOKUP(A1687,JSE.JO!A:G,7,0)</f>
        <v>240025</v>
      </c>
    </row>
    <row r="1688" spans="1:7" x14ac:dyDescent="0.3">
      <c r="A1688" s="1">
        <v>41229</v>
      </c>
      <c r="B1688">
        <f>VLOOKUP(A1688,JSE.JO!A:G,2,0)*VLOOKUP(A1688,'ZAR_USD Historical Data'!A:F,3,0)</f>
        <v>772.55759999999998</v>
      </c>
      <c r="C1688">
        <f>VLOOKUP(A1688,JSE.JO!A:G,3,0)*VLOOKUP(JSE.JO_USD!A1688,'ZAR_USD Historical Data'!A:F,4,0)</f>
        <v>790.774</v>
      </c>
      <c r="D1688">
        <f>VLOOKUP(A1688,JSE.JO!A:G,4,0)*VLOOKUP(A1688,'ZAR_USD Historical Data'!A:F,5,0)</f>
        <v>767.39119999999991</v>
      </c>
      <c r="E1688">
        <f>VLOOKUP(A1688,JSE.JO!A:G,5,0)*VLOOKUP(A1688,'ZAR_USD Historical Data'!A:F,2,0)</f>
        <v>786.3288</v>
      </c>
      <c r="F1688">
        <f>VLOOKUP(A1688,JSE.JO!A:G,6,0)*VLOOKUP(A1688,'ZAR_USD Historical Data'!A:F,2,0)</f>
        <v>622.12934300399991</v>
      </c>
      <c r="G1688">
        <f>VLOOKUP(A1688,JSE.JO!A:G,7,0)</f>
        <v>19407</v>
      </c>
    </row>
    <row r="1689" spans="1:7" x14ac:dyDescent="0.3">
      <c r="A1689" s="1">
        <v>41232</v>
      </c>
      <c r="B1689">
        <f>VLOOKUP(A1689,JSE.JO!A:G,2,0)*VLOOKUP(A1689,'ZAR_USD Historical Data'!A:F,3,0)</f>
        <v>778.28800000000001</v>
      </c>
      <c r="C1689">
        <f>VLOOKUP(A1689,JSE.JO!A:G,3,0)*VLOOKUP(JSE.JO_USD!A1689,'ZAR_USD Historical Data'!A:F,4,0)</f>
        <v>807.35520000000008</v>
      </c>
      <c r="D1689">
        <f>VLOOKUP(A1689,JSE.JO!A:G,4,0)*VLOOKUP(A1689,'ZAR_USD Historical Data'!A:F,5,0)</f>
        <v>778.28800000000001</v>
      </c>
      <c r="E1689">
        <f>VLOOKUP(A1689,JSE.JO!A:G,5,0)*VLOOKUP(A1689,'ZAR_USD Historical Data'!A:F,2,0)</f>
        <v>792.51319999999998</v>
      </c>
      <c r="F1689">
        <f>VLOOKUP(A1689,JSE.JO!A:G,6,0)*VLOOKUP(A1689,'ZAR_USD Historical Data'!A:F,2,0)</f>
        <v>627.02237251399993</v>
      </c>
      <c r="G1689">
        <f>VLOOKUP(A1689,JSE.JO!A:G,7,0)</f>
        <v>52473</v>
      </c>
    </row>
    <row r="1690" spans="1:7" x14ac:dyDescent="0.3">
      <c r="A1690" s="1">
        <v>41233</v>
      </c>
      <c r="B1690">
        <f>VLOOKUP(A1690,JSE.JO!A:G,2,0)*VLOOKUP(A1690,'ZAR_USD Historical Data'!A:F,3,0)</f>
        <v>787.5</v>
      </c>
      <c r="C1690">
        <f>VLOOKUP(A1690,JSE.JO!A:G,3,0)*VLOOKUP(JSE.JO_USD!A1690,'ZAR_USD Historical Data'!A:F,4,0)</f>
        <v>804.99649999999997</v>
      </c>
      <c r="D1690">
        <f>VLOOKUP(A1690,JSE.JO!A:G,4,0)*VLOOKUP(A1690,'ZAR_USD Historical Data'!A:F,5,0)</f>
        <v>779.63200000000006</v>
      </c>
      <c r="E1690">
        <f>VLOOKUP(A1690,JSE.JO!A:G,5,0)*VLOOKUP(A1690,'ZAR_USD Historical Data'!A:F,2,0)</f>
        <v>793.96199999999999</v>
      </c>
      <c r="F1690">
        <f>VLOOKUP(A1690,JSE.JO!A:G,6,0)*VLOOKUP(A1690,'ZAR_USD Historical Data'!A:F,2,0)</f>
        <v>628.16861058510005</v>
      </c>
      <c r="G1690">
        <f>VLOOKUP(A1690,JSE.JO!A:G,7,0)</f>
        <v>57795</v>
      </c>
    </row>
    <row r="1691" spans="1:7" x14ac:dyDescent="0.3">
      <c r="A1691" s="1">
        <v>41234</v>
      </c>
      <c r="B1691">
        <f>VLOOKUP(A1691,JSE.JO!A:G,2,0)*VLOOKUP(A1691,'ZAR_USD Historical Data'!A:F,3,0)</f>
        <v>805.351</v>
      </c>
      <c r="C1691">
        <f>VLOOKUP(A1691,JSE.JO!A:G,3,0)*VLOOKUP(JSE.JO_USD!A1691,'ZAR_USD Historical Data'!A:F,4,0)</f>
        <v>811.05259999999998</v>
      </c>
      <c r="D1691">
        <f>VLOOKUP(A1691,JSE.JO!A:G,4,0)*VLOOKUP(A1691,'ZAR_USD Historical Data'!A:F,5,0)</f>
        <v>774.2</v>
      </c>
      <c r="E1691">
        <f>VLOOKUP(A1691,JSE.JO!A:G,5,0)*VLOOKUP(A1691,'ZAR_USD Historical Data'!A:F,2,0)</f>
        <v>782.42759999999998</v>
      </c>
      <c r="F1691">
        <f>VLOOKUP(A1691,JSE.JO!A:G,6,0)*VLOOKUP(A1691,'ZAR_USD Historical Data'!A:F,2,0)</f>
        <v>619.0428023856</v>
      </c>
      <c r="G1691">
        <f>VLOOKUP(A1691,JSE.JO!A:G,7,0)</f>
        <v>42231</v>
      </c>
    </row>
    <row r="1692" spans="1:7" x14ac:dyDescent="0.3">
      <c r="A1692" s="1">
        <v>41235</v>
      </c>
      <c r="B1692">
        <f>VLOOKUP(A1692,JSE.JO!A:G,2,0)*VLOOKUP(A1692,'ZAR_USD Historical Data'!A:F,3,0)</f>
        <v>783.2088</v>
      </c>
      <c r="C1692">
        <f>VLOOKUP(A1692,JSE.JO!A:G,3,0)*VLOOKUP(JSE.JO_USD!A1692,'ZAR_USD Historical Data'!A:F,4,0)</f>
        <v>795.30859999999996</v>
      </c>
      <c r="D1692">
        <f>VLOOKUP(A1692,JSE.JO!A:G,4,0)*VLOOKUP(A1692,'ZAR_USD Historical Data'!A:F,5,0)</f>
        <v>776.89260000000002</v>
      </c>
      <c r="E1692">
        <f>VLOOKUP(A1692,JSE.JO!A:G,5,0)*VLOOKUP(A1692,'ZAR_USD Historical Data'!A:F,2,0)</f>
        <v>790.98500000000001</v>
      </c>
      <c r="F1692">
        <f>VLOOKUP(A1692,JSE.JO!A:G,6,0)*VLOOKUP(A1692,'ZAR_USD Historical Data'!A:F,2,0)</f>
        <v>625.81327404439992</v>
      </c>
      <c r="G1692">
        <f>VLOOKUP(A1692,JSE.JO!A:G,7,0)</f>
        <v>28892</v>
      </c>
    </row>
    <row r="1693" spans="1:7" x14ac:dyDescent="0.3">
      <c r="A1693" s="1">
        <v>41236</v>
      </c>
      <c r="B1693">
        <f>VLOOKUP(A1693,JSE.JO!A:G,2,0)*VLOOKUP(A1693,'ZAR_USD Historical Data'!A:F,3,0)</f>
        <v>784.6925</v>
      </c>
      <c r="C1693">
        <f>VLOOKUP(A1693,JSE.JO!A:G,3,0)*VLOOKUP(JSE.JO_USD!A1693,'ZAR_USD Historical Data'!A:F,4,0)</f>
        <v>800.89</v>
      </c>
      <c r="D1693">
        <f>VLOOKUP(A1693,JSE.JO!A:G,4,0)*VLOOKUP(A1693,'ZAR_USD Historical Data'!A:F,5,0)</f>
        <v>778.81100000000004</v>
      </c>
      <c r="E1693">
        <f>VLOOKUP(A1693,JSE.JO!A:G,5,0)*VLOOKUP(A1693,'ZAR_USD Historical Data'!A:F,2,0)</f>
        <v>792.39369999999997</v>
      </c>
      <c r="F1693">
        <f>VLOOKUP(A1693,JSE.JO!A:G,6,0)*VLOOKUP(A1693,'ZAR_USD Historical Data'!A:F,2,0)</f>
        <v>626.92786812179997</v>
      </c>
      <c r="G1693">
        <f>VLOOKUP(A1693,JSE.JO!A:G,7,0)</f>
        <v>46079</v>
      </c>
    </row>
    <row r="1694" spans="1:7" x14ac:dyDescent="0.3">
      <c r="A1694" s="1">
        <v>41239</v>
      </c>
      <c r="B1694">
        <f>VLOOKUP(A1694,JSE.JO!A:G,2,0)*VLOOKUP(A1694,'ZAR_USD Historical Data'!A:F,3,0)</f>
        <v>787.47199999999998</v>
      </c>
      <c r="C1694">
        <f>VLOOKUP(A1694,JSE.JO!A:G,3,0)*VLOOKUP(JSE.JO_USD!A1694,'ZAR_USD Historical Data'!A:F,4,0)</f>
        <v>800.1825</v>
      </c>
      <c r="D1694">
        <f>VLOOKUP(A1694,JSE.JO!A:G,4,0)*VLOOKUP(A1694,'ZAR_USD Historical Data'!A:F,5,0)</f>
        <v>782.31600000000003</v>
      </c>
      <c r="E1694">
        <f>VLOOKUP(A1694,JSE.JO!A:G,5,0)*VLOOKUP(A1694,'ZAR_USD Historical Data'!A:F,2,0)</f>
        <v>793.09680000000003</v>
      </c>
      <c r="F1694">
        <f>VLOOKUP(A1694,JSE.JO!A:G,6,0)*VLOOKUP(A1694,'ZAR_USD Historical Data'!A:F,2,0)</f>
        <v>627.48414839520001</v>
      </c>
      <c r="G1694">
        <f>VLOOKUP(A1694,JSE.JO!A:G,7,0)</f>
        <v>75925</v>
      </c>
    </row>
    <row r="1695" spans="1:7" x14ac:dyDescent="0.3">
      <c r="A1695" s="1">
        <v>41240</v>
      </c>
      <c r="B1695">
        <f>VLOOKUP(A1695,JSE.JO!A:G,2,0)*VLOOKUP(A1695,'ZAR_USD Historical Data'!A:F,3,0)</f>
        <v>793.74609999999996</v>
      </c>
      <c r="C1695">
        <f>VLOOKUP(A1695,JSE.JO!A:G,3,0)*VLOOKUP(JSE.JO_USD!A1695,'ZAR_USD Historical Data'!A:F,4,0)</f>
        <v>800.19839999999999</v>
      </c>
      <c r="D1695">
        <f>VLOOKUP(A1695,JSE.JO!A:G,4,0)*VLOOKUP(A1695,'ZAR_USD Historical Data'!A:F,5,0)</f>
        <v>774.38679999999999</v>
      </c>
      <c r="E1695">
        <f>VLOOKUP(A1695,JSE.JO!A:G,5,0)*VLOOKUP(A1695,'ZAR_USD Historical Data'!A:F,2,0)</f>
        <v>791.7</v>
      </c>
      <c r="F1695">
        <f>VLOOKUP(A1695,JSE.JO!A:G,6,0)*VLOOKUP(A1695,'ZAR_USD Historical Data'!A:F,2,0)</f>
        <v>626.37900191489996</v>
      </c>
      <c r="G1695">
        <f>VLOOKUP(A1695,JSE.JO!A:G,7,0)</f>
        <v>282007</v>
      </c>
    </row>
    <row r="1696" spans="1:7" x14ac:dyDescent="0.3">
      <c r="A1696" s="1">
        <v>41241</v>
      </c>
      <c r="B1696">
        <f>VLOOKUP(A1696,JSE.JO!A:G,2,0)*VLOOKUP(A1696,'ZAR_USD Historical Data'!A:F,3,0)</f>
        <v>788.74</v>
      </c>
      <c r="C1696">
        <f>VLOOKUP(A1696,JSE.JO!A:G,3,0)*VLOOKUP(JSE.JO_USD!A1696,'ZAR_USD Historical Data'!A:F,4,0)</f>
        <v>792.23</v>
      </c>
      <c r="D1696">
        <f>VLOOKUP(A1696,JSE.JO!A:G,4,0)*VLOOKUP(A1696,'ZAR_USD Historical Data'!A:F,5,0)</f>
        <v>770.7299999999999</v>
      </c>
      <c r="E1696">
        <f>VLOOKUP(A1696,JSE.JO!A:G,5,0)*VLOOKUP(A1696,'ZAR_USD Historical Data'!A:F,2,0)</f>
        <v>783.25379999999996</v>
      </c>
      <c r="F1696">
        <f>VLOOKUP(A1696,JSE.JO!A:G,6,0)*VLOOKUP(A1696,'ZAR_USD Historical Data'!A:F,2,0)</f>
        <v>619.69650383340002</v>
      </c>
      <c r="G1696">
        <f>VLOOKUP(A1696,JSE.JO!A:G,7,0)</f>
        <v>213920</v>
      </c>
    </row>
    <row r="1697" spans="1:7" x14ac:dyDescent="0.3">
      <c r="A1697" s="1">
        <v>41242</v>
      </c>
      <c r="B1697">
        <f>VLOOKUP(A1697,JSE.JO!A:G,2,0)*VLOOKUP(A1697,'ZAR_USD Historical Data'!A:F,3,0)</f>
        <v>793.6866</v>
      </c>
      <c r="C1697">
        <f>VLOOKUP(A1697,JSE.JO!A:G,3,0)*VLOOKUP(JSE.JO_USD!A1697,'ZAR_USD Historical Data'!A:F,4,0)</f>
        <v>808.69360000000006</v>
      </c>
      <c r="D1697">
        <f>VLOOKUP(A1697,JSE.JO!A:G,4,0)*VLOOKUP(A1697,'ZAR_USD Historical Data'!A:F,5,0)</f>
        <v>781.875</v>
      </c>
      <c r="E1697">
        <f>VLOOKUP(A1697,JSE.JO!A:G,5,0)*VLOOKUP(A1697,'ZAR_USD Historical Data'!A:F,2,0)</f>
        <v>797.3</v>
      </c>
      <c r="F1697">
        <f>VLOOKUP(A1697,JSE.JO!A:G,6,0)*VLOOKUP(A1697,'ZAR_USD Historical Data'!A:F,2,0)</f>
        <v>630.80962261809998</v>
      </c>
      <c r="G1697">
        <f>VLOOKUP(A1697,JSE.JO!A:G,7,0)</f>
        <v>86340</v>
      </c>
    </row>
    <row r="1698" spans="1:7" x14ac:dyDescent="0.3">
      <c r="A1698" s="1">
        <v>41243</v>
      </c>
      <c r="B1698">
        <f>VLOOKUP(A1698,JSE.JO!A:G,2,0)*VLOOKUP(A1698,'ZAR_USD Historical Data'!A:F,3,0)</f>
        <v>792.51319999999998</v>
      </c>
      <c r="C1698">
        <f>VLOOKUP(A1698,JSE.JO!A:G,3,0)*VLOOKUP(JSE.JO_USD!A1698,'ZAR_USD Historical Data'!A:F,4,0)</f>
        <v>816.81600000000003</v>
      </c>
      <c r="D1698">
        <f>VLOOKUP(A1698,JSE.JO!A:G,4,0)*VLOOKUP(A1698,'ZAR_USD Historical Data'!A:F,5,0)</f>
        <v>767.28</v>
      </c>
      <c r="E1698">
        <f>VLOOKUP(A1698,JSE.JO!A:G,5,0)*VLOOKUP(A1698,'ZAR_USD Historical Data'!A:F,2,0)</f>
        <v>803.25</v>
      </c>
      <c r="F1698">
        <f>VLOOKUP(A1698,JSE.JO!A:G,6,0)*VLOOKUP(A1698,'ZAR_USD Historical Data'!A:F,2,0)</f>
        <v>635.5171143</v>
      </c>
      <c r="G1698">
        <f>VLOOKUP(A1698,JSE.JO!A:G,7,0)</f>
        <v>211563</v>
      </c>
    </row>
    <row r="1699" spans="1:7" x14ac:dyDescent="0.3">
      <c r="A1699" s="1">
        <v>41246</v>
      </c>
      <c r="B1699">
        <f>VLOOKUP(A1699,JSE.JO!A:G,2,0)*VLOOKUP(A1699,'ZAR_USD Historical Data'!A:F,3,0)</f>
        <v>783.24039999999991</v>
      </c>
      <c r="C1699">
        <f>VLOOKUP(A1699,JSE.JO!A:G,3,0)*VLOOKUP(JSE.JO_USD!A1699,'ZAR_USD Historical Data'!A:F,4,0)</f>
        <v>820.23</v>
      </c>
      <c r="D1699">
        <f>VLOOKUP(A1699,JSE.JO!A:G,4,0)*VLOOKUP(A1699,'ZAR_USD Historical Data'!A:F,5,0)</f>
        <v>781.83799999999997</v>
      </c>
      <c r="E1699">
        <f>VLOOKUP(A1699,JSE.JO!A:G,5,0)*VLOOKUP(A1699,'ZAR_USD Historical Data'!A:F,2,0)</f>
        <v>810.87649999999996</v>
      </c>
      <c r="F1699">
        <f>VLOOKUP(A1699,JSE.JO!A:G,6,0)*VLOOKUP(A1699,'ZAR_USD Historical Data'!A:F,2,0)</f>
        <v>641.55113344070003</v>
      </c>
      <c r="G1699">
        <f>VLOOKUP(A1699,JSE.JO!A:G,7,0)</f>
        <v>86108</v>
      </c>
    </row>
    <row r="1700" spans="1:7" x14ac:dyDescent="0.3">
      <c r="A1700" s="1">
        <v>41247</v>
      </c>
      <c r="B1700">
        <f>VLOOKUP(A1700,JSE.JO!A:G,2,0)*VLOOKUP(A1700,'ZAR_USD Historical Data'!A:F,3,0)</f>
        <v>796.78899999999999</v>
      </c>
      <c r="C1700">
        <f>VLOOKUP(A1700,JSE.JO!A:G,3,0)*VLOOKUP(JSE.JO_USD!A1700,'ZAR_USD Historical Data'!A:F,4,0)</f>
        <v>813.66</v>
      </c>
      <c r="D1700">
        <f>VLOOKUP(A1700,JSE.JO!A:G,4,0)*VLOOKUP(A1700,'ZAR_USD Historical Data'!A:F,5,0)</f>
        <v>783.18809999999996</v>
      </c>
      <c r="E1700">
        <f>VLOOKUP(A1700,JSE.JO!A:G,5,0)*VLOOKUP(A1700,'ZAR_USD Historical Data'!A:F,2,0)</f>
        <v>799.65210000000002</v>
      </c>
      <c r="F1700">
        <f>VLOOKUP(A1700,JSE.JO!A:G,6,0)*VLOOKUP(A1700,'ZAR_USD Historical Data'!A:F,2,0)</f>
        <v>632.67054789420001</v>
      </c>
      <c r="G1700">
        <f>VLOOKUP(A1700,JSE.JO!A:G,7,0)</f>
        <v>56361</v>
      </c>
    </row>
    <row r="1701" spans="1:7" x14ac:dyDescent="0.3">
      <c r="A1701" s="1">
        <v>41248</v>
      </c>
      <c r="B1701">
        <f>VLOOKUP(A1701,JSE.JO!A:G,2,0)*VLOOKUP(A1701,'ZAR_USD Historical Data'!A:F,3,0)</f>
        <v>791.81310000000008</v>
      </c>
      <c r="C1701">
        <f>VLOOKUP(A1701,JSE.JO!A:G,3,0)*VLOOKUP(JSE.JO_USD!A1701,'ZAR_USD Historical Data'!A:F,4,0)</f>
        <v>804.5752</v>
      </c>
      <c r="D1701">
        <f>VLOOKUP(A1701,JSE.JO!A:G,4,0)*VLOOKUP(A1701,'ZAR_USD Historical Data'!A:F,5,0)</f>
        <v>779.7</v>
      </c>
      <c r="E1701">
        <f>VLOOKUP(A1701,JSE.JO!A:G,5,0)*VLOOKUP(A1701,'ZAR_USD Historical Data'!A:F,2,0)</f>
        <v>796.86</v>
      </c>
      <c r="F1701">
        <f>VLOOKUP(A1701,JSE.JO!A:G,6,0)*VLOOKUP(A1701,'ZAR_USD Historical Data'!A:F,2,0)</f>
        <v>630.46152541200001</v>
      </c>
      <c r="G1701">
        <f>VLOOKUP(A1701,JSE.JO!A:G,7,0)</f>
        <v>168622</v>
      </c>
    </row>
    <row r="1702" spans="1:7" x14ac:dyDescent="0.3">
      <c r="A1702" s="1">
        <v>41249</v>
      </c>
      <c r="B1702">
        <f>VLOOKUP(A1702,JSE.JO!A:G,2,0)*VLOOKUP(A1702,'ZAR_USD Historical Data'!A:F,3,0)</f>
        <v>791.73</v>
      </c>
      <c r="C1702">
        <f>VLOOKUP(A1702,JSE.JO!A:G,3,0)*VLOOKUP(JSE.JO_USD!A1702,'ZAR_USD Historical Data'!A:F,4,0)</f>
        <v>807.68460000000005</v>
      </c>
      <c r="D1702">
        <f>VLOOKUP(A1702,JSE.JO!A:G,4,0)*VLOOKUP(A1702,'ZAR_USD Historical Data'!A:F,5,0)</f>
        <v>778.12800000000004</v>
      </c>
      <c r="E1702">
        <f>VLOOKUP(A1702,JSE.JO!A:G,5,0)*VLOOKUP(A1702,'ZAR_USD Historical Data'!A:F,2,0)</f>
        <v>795.57</v>
      </c>
      <c r="F1702">
        <f>VLOOKUP(A1702,JSE.JO!A:G,6,0)*VLOOKUP(A1702,'ZAR_USD Historical Data'!A:F,2,0)</f>
        <v>629.44082827310001</v>
      </c>
      <c r="G1702">
        <f>VLOOKUP(A1702,JSE.JO!A:G,7,0)</f>
        <v>185965</v>
      </c>
    </row>
    <row r="1703" spans="1:7" x14ac:dyDescent="0.3">
      <c r="A1703" s="1">
        <v>41250</v>
      </c>
      <c r="B1703">
        <f>VLOOKUP(A1703,JSE.JO!A:G,2,0)*VLOOKUP(A1703,'ZAR_USD Historical Data'!A:F,3,0)</f>
        <v>794.18999999999994</v>
      </c>
      <c r="C1703">
        <f>VLOOKUP(A1703,JSE.JO!A:G,3,0)*VLOOKUP(JSE.JO_USD!A1703,'ZAR_USD Historical Data'!A:F,4,0)</f>
        <v>801.22249999999997</v>
      </c>
      <c r="D1703">
        <f>VLOOKUP(A1703,JSE.JO!A:G,4,0)*VLOOKUP(A1703,'ZAR_USD Historical Data'!A:F,5,0)</f>
        <v>785.125</v>
      </c>
      <c r="E1703">
        <f>VLOOKUP(A1703,JSE.JO!A:G,5,0)*VLOOKUP(A1703,'ZAR_USD Historical Data'!A:F,2,0)</f>
        <v>795.44359999999995</v>
      </c>
      <c r="F1703">
        <f>VLOOKUP(A1703,JSE.JO!A:G,6,0)*VLOOKUP(A1703,'ZAR_USD Historical Data'!A:F,2,0)</f>
        <v>629.34090641279988</v>
      </c>
      <c r="G1703">
        <f>VLOOKUP(A1703,JSE.JO!A:G,7,0)</f>
        <v>60134</v>
      </c>
    </row>
    <row r="1704" spans="1:7" x14ac:dyDescent="0.3">
      <c r="A1704" s="1">
        <v>41253</v>
      </c>
      <c r="B1704">
        <f>VLOOKUP(A1704,JSE.JO!A:G,2,0)*VLOOKUP(A1704,'ZAR_USD Historical Data'!A:F,3,0)</f>
        <v>790.74</v>
      </c>
      <c r="C1704">
        <f>VLOOKUP(A1704,JSE.JO!A:G,3,0)*VLOOKUP(JSE.JO_USD!A1704,'ZAR_USD Historical Data'!A:F,4,0)</f>
        <v>802.24479999999994</v>
      </c>
      <c r="D1704">
        <f>VLOOKUP(A1704,JSE.JO!A:G,4,0)*VLOOKUP(A1704,'ZAR_USD Historical Data'!A:F,5,0)</f>
        <v>783.52649999999994</v>
      </c>
      <c r="E1704">
        <f>VLOOKUP(A1704,JSE.JO!A:G,5,0)*VLOOKUP(A1704,'ZAR_USD Historical Data'!A:F,2,0)</f>
        <v>794.75980000000004</v>
      </c>
      <c r="F1704">
        <f>VLOOKUP(A1704,JSE.JO!A:G,6,0)*VLOOKUP(A1704,'ZAR_USD Historical Data'!A:F,2,0)</f>
        <v>628.79983687800006</v>
      </c>
      <c r="G1704">
        <f>VLOOKUP(A1704,JSE.JO!A:G,7,0)</f>
        <v>203922</v>
      </c>
    </row>
    <row r="1705" spans="1:7" x14ac:dyDescent="0.3">
      <c r="A1705" s="1">
        <v>41254</v>
      </c>
      <c r="B1705">
        <f>VLOOKUP(A1705,JSE.JO!A:G,2,0)*VLOOKUP(A1705,'ZAR_USD Historical Data'!A:F,3,0)</f>
        <v>790.74</v>
      </c>
      <c r="C1705">
        <f>VLOOKUP(A1705,JSE.JO!A:G,3,0)*VLOOKUP(JSE.JO_USD!A1705,'ZAR_USD Historical Data'!A:F,4,0)</f>
        <v>832.39250000000004</v>
      </c>
      <c r="D1705">
        <f>VLOOKUP(A1705,JSE.JO!A:G,4,0)*VLOOKUP(A1705,'ZAR_USD Historical Data'!A:F,5,0)</f>
        <v>788.67</v>
      </c>
      <c r="E1705">
        <f>VLOOKUP(A1705,JSE.JO!A:G,5,0)*VLOOKUP(A1705,'ZAR_USD Historical Data'!A:F,2,0)</f>
        <v>822.24450000000002</v>
      </c>
      <c r="F1705">
        <f>VLOOKUP(A1705,JSE.JO!A:G,6,0)*VLOOKUP(A1705,'ZAR_USD Historical Data'!A:F,2,0)</f>
        <v>650.54529054900001</v>
      </c>
      <c r="G1705">
        <f>VLOOKUP(A1705,JSE.JO!A:G,7,0)</f>
        <v>232112</v>
      </c>
    </row>
    <row r="1706" spans="1:7" x14ac:dyDescent="0.3">
      <c r="A1706" s="1">
        <v>41255</v>
      </c>
      <c r="B1706">
        <f>VLOOKUP(A1706,JSE.JO!A:G,2,0)*VLOOKUP(A1706,'ZAR_USD Historical Data'!A:F,3,0)</f>
        <v>823.95600000000002</v>
      </c>
      <c r="C1706">
        <f>VLOOKUP(A1706,JSE.JO!A:G,3,0)*VLOOKUP(JSE.JO_USD!A1706,'ZAR_USD Historical Data'!A:F,4,0)</f>
        <v>833.8066</v>
      </c>
      <c r="D1706">
        <f>VLOOKUP(A1706,JSE.JO!A:G,4,0)*VLOOKUP(A1706,'ZAR_USD Historical Data'!A:F,5,0)</f>
        <v>799.65600000000006</v>
      </c>
      <c r="E1706">
        <f>VLOOKUP(A1706,JSE.JO!A:G,5,0)*VLOOKUP(A1706,'ZAR_USD Historical Data'!A:F,2,0)</f>
        <v>824.22799999999995</v>
      </c>
      <c r="F1706">
        <f>VLOOKUP(A1706,JSE.JO!A:G,6,0)*VLOOKUP(A1706,'ZAR_USD Historical Data'!A:F,2,0)</f>
        <v>652.11450153359999</v>
      </c>
      <c r="G1706">
        <f>VLOOKUP(A1706,JSE.JO!A:G,7,0)</f>
        <v>230808</v>
      </c>
    </row>
    <row r="1707" spans="1:7" x14ac:dyDescent="0.3">
      <c r="A1707" s="1">
        <v>41256</v>
      </c>
      <c r="B1707">
        <f>VLOOKUP(A1707,JSE.JO!A:G,2,0)*VLOOKUP(A1707,'ZAR_USD Historical Data'!A:F,3,0)</f>
        <v>821.08950000000004</v>
      </c>
      <c r="C1707">
        <f>VLOOKUP(A1707,JSE.JO!A:G,3,0)*VLOOKUP(JSE.JO_USD!A1707,'ZAR_USD Historical Data'!A:F,4,0)</f>
        <v>840.12329999999997</v>
      </c>
      <c r="D1707">
        <f>VLOOKUP(A1707,JSE.JO!A:G,4,0)*VLOOKUP(A1707,'ZAR_USD Historical Data'!A:F,5,0)</f>
        <v>812.95</v>
      </c>
      <c r="E1707">
        <f>VLOOKUP(A1707,JSE.JO!A:G,5,0)*VLOOKUP(A1707,'ZAR_USD Historical Data'!A:F,2,0)</f>
        <v>830.76459999999997</v>
      </c>
      <c r="F1707">
        <f>VLOOKUP(A1707,JSE.JO!A:G,6,0)*VLOOKUP(A1707,'ZAR_USD Historical Data'!A:F,2,0)</f>
        <v>657.28622544140001</v>
      </c>
      <c r="G1707">
        <f>VLOOKUP(A1707,JSE.JO!A:G,7,0)</f>
        <v>54390</v>
      </c>
    </row>
    <row r="1708" spans="1:7" x14ac:dyDescent="0.3">
      <c r="A1708" s="1">
        <v>41257</v>
      </c>
      <c r="B1708">
        <f>VLOOKUP(A1708,JSE.JO!A:G,2,0)*VLOOKUP(A1708,'ZAR_USD Historical Data'!A:F,3,0)</f>
        <v>792.92110000000002</v>
      </c>
      <c r="C1708">
        <f>VLOOKUP(A1708,JSE.JO!A:G,3,0)*VLOOKUP(JSE.JO_USD!A1708,'ZAR_USD Historical Data'!A:F,4,0)</f>
        <v>836.50049999999999</v>
      </c>
      <c r="D1708">
        <f>VLOOKUP(A1708,JSE.JO!A:G,4,0)*VLOOKUP(A1708,'ZAR_USD Historical Data'!A:F,5,0)</f>
        <v>791.5385</v>
      </c>
      <c r="E1708">
        <f>VLOOKUP(A1708,JSE.JO!A:G,5,0)*VLOOKUP(A1708,'ZAR_USD Historical Data'!A:F,2,0)</f>
        <v>836.03609999999992</v>
      </c>
      <c r="F1708">
        <f>VLOOKUP(A1708,JSE.JO!A:G,6,0)*VLOOKUP(A1708,'ZAR_USD Historical Data'!A:F,2,0)</f>
        <v>661.45690419029995</v>
      </c>
      <c r="G1708">
        <f>VLOOKUP(A1708,JSE.JO!A:G,7,0)</f>
        <v>516166</v>
      </c>
    </row>
    <row r="1709" spans="1:7" x14ac:dyDescent="0.3">
      <c r="A1709" s="1">
        <v>41260</v>
      </c>
      <c r="B1709">
        <f>VLOOKUP(A1709,JSE.JO!A:G,2,0)*VLOOKUP(A1709,'ZAR_USD Historical Data'!A:F,3,0)</f>
        <v>829.55520000000001</v>
      </c>
      <c r="C1709">
        <f>VLOOKUP(A1709,JSE.JO!A:G,3,0)*VLOOKUP(JSE.JO_USD!A1709,'ZAR_USD Historical Data'!A:F,4,0)</f>
        <v>843.95719999999994</v>
      </c>
      <c r="D1709">
        <f>VLOOKUP(A1709,JSE.JO!A:G,4,0)*VLOOKUP(A1709,'ZAR_USD Historical Data'!A:F,5,0)</f>
        <v>828.83510000000001</v>
      </c>
      <c r="E1709">
        <f>VLOOKUP(A1709,JSE.JO!A:G,5,0)*VLOOKUP(A1709,'ZAR_USD Historical Data'!A:F,2,0)</f>
        <v>843.23709999999994</v>
      </c>
      <c r="F1709">
        <f>VLOOKUP(A1709,JSE.JO!A:G,6,0)*VLOOKUP(A1709,'ZAR_USD Historical Data'!A:F,2,0)</f>
        <v>667.15420741330001</v>
      </c>
      <c r="G1709">
        <f>VLOOKUP(A1709,JSE.JO!A:G,7,0)</f>
        <v>0</v>
      </c>
    </row>
    <row r="1710" spans="1:7" x14ac:dyDescent="0.3">
      <c r="A1710" s="1">
        <v>41261</v>
      </c>
      <c r="B1710">
        <f>VLOOKUP(A1710,JSE.JO!A:G,2,0)*VLOOKUP(A1710,'ZAR_USD Historical Data'!A:F,3,0)</f>
        <v>835.05360000000007</v>
      </c>
      <c r="C1710">
        <f>VLOOKUP(A1710,JSE.JO!A:G,3,0)*VLOOKUP(JSE.JO_USD!A1710,'ZAR_USD Historical Data'!A:F,4,0)</f>
        <v>889.35119999999995</v>
      </c>
      <c r="D1710">
        <f>VLOOKUP(A1710,JSE.JO!A:G,4,0)*VLOOKUP(A1710,'ZAR_USD Historical Data'!A:F,5,0)</f>
        <v>830.67600000000004</v>
      </c>
      <c r="E1710">
        <f>VLOOKUP(A1710,JSE.JO!A:G,5,0)*VLOOKUP(A1710,'ZAR_USD Historical Data'!A:F,2,0)</f>
        <v>877.81760000000008</v>
      </c>
      <c r="F1710">
        <f>VLOOKUP(A1710,JSE.JO!A:G,6,0)*VLOOKUP(A1710,'ZAR_USD Historical Data'!A:F,2,0)</f>
        <v>694.51364530880005</v>
      </c>
      <c r="G1710">
        <f>VLOOKUP(A1710,JSE.JO!A:G,7,0)</f>
        <v>362578</v>
      </c>
    </row>
    <row r="1711" spans="1:7" x14ac:dyDescent="0.3">
      <c r="A1711" s="1">
        <v>41262</v>
      </c>
      <c r="B1711">
        <f>VLOOKUP(A1711,JSE.JO!A:G,2,0)*VLOOKUP(A1711,'ZAR_USD Historical Data'!A:F,3,0)</f>
        <v>870.98</v>
      </c>
      <c r="C1711">
        <f>VLOOKUP(A1711,JSE.JO!A:G,3,0)*VLOOKUP(JSE.JO_USD!A1711,'ZAR_USD Historical Data'!A:F,4,0)</f>
        <v>907.18080000000009</v>
      </c>
      <c r="D1711">
        <f>VLOOKUP(A1711,JSE.JO!A:G,4,0)*VLOOKUP(A1711,'ZAR_USD Historical Data'!A:F,5,0)</f>
        <v>864.35860000000002</v>
      </c>
      <c r="E1711">
        <f>VLOOKUP(A1711,JSE.JO!A:G,5,0)*VLOOKUP(A1711,'ZAR_USD Historical Data'!A:F,2,0)</f>
        <v>895.28</v>
      </c>
      <c r="F1711">
        <f>VLOOKUP(A1711,JSE.JO!A:G,6,0)*VLOOKUP(A1711,'ZAR_USD Historical Data'!A:F,2,0)</f>
        <v>708.32955937500003</v>
      </c>
      <c r="G1711">
        <f>VLOOKUP(A1711,JSE.JO!A:G,7,0)</f>
        <v>220774</v>
      </c>
    </row>
    <row r="1712" spans="1:7" x14ac:dyDescent="0.3">
      <c r="A1712" s="1">
        <v>41263</v>
      </c>
      <c r="B1712">
        <f>VLOOKUP(A1712,JSE.JO!A:G,2,0)*VLOOKUP(A1712,'ZAR_USD Historical Data'!A:F,3,0)</f>
        <v>896.34019999999998</v>
      </c>
      <c r="C1712">
        <f>VLOOKUP(A1712,JSE.JO!A:G,3,0)*VLOOKUP(JSE.JO_USD!A1712,'ZAR_USD Historical Data'!A:F,4,0)</f>
        <v>898.62289999999996</v>
      </c>
      <c r="D1712">
        <f>VLOOKUP(A1712,JSE.JO!A:G,4,0)*VLOOKUP(A1712,'ZAR_USD Historical Data'!A:F,5,0)</f>
        <v>862.83999999999992</v>
      </c>
      <c r="E1712">
        <f>VLOOKUP(A1712,JSE.JO!A:G,5,0)*VLOOKUP(A1712,'ZAR_USD Historical Data'!A:F,2,0)</f>
        <v>888.84810000000004</v>
      </c>
      <c r="F1712">
        <f>VLOOKUP(A1712,JSE.JO!A:G,6,0)*VLOOKUP(A1712,'ZAR_USD Historical Data'!A:F,2,0)</f>
        <v>703.24080114240007</v>
      </c>
      <c r="G1712">
        <f>VLOOKUP(A1712,JSE.JO!A:G,7,0)</f>
        <v>126406</v>
      </c>
    </row>
    <row r="1713" spans="1:7" x14ac:dyDescent="0.3">
      <c r="A1713" s="1">
        <v>41264</v>
      </c>
      <c r="B1713">
        <f>VLOOKUP(A1713,JSE.JO!A:G,2,0)*VLOOKUP(A1713,'ZAR_USD Historical Data'!A:F,3,0)</f>
        <v>854.77500000000009</v>
      </c>
      <c r="C1713">
        <f>VLOOKUP(A1713,JSE.JO!A:G,3,0)*VLOOKUP(JSE.JO_USD!A1713,'ZAR_USD Historical Data'!A:F,4,0)</f>
        <v>898.32</v>
      </c>
      <c r="D1713">
        <f>VLOOKUP(A1713,JSE.JO!A:G,4,0)*VLOOKUP(A1713,'ZAR_USD Historical Data'!A:F,5,0)</f>
        <v>822.29579999999999</v>
      </c>
      <c r="E1713">
        <f>VLOOKUP(A1713,JSE.JO!A:G,5,0)*VLOOKUP(A1713,'ZAR_USD Historical Data'!A:F,2,0)</f>
        <v>886.92</v>
      </c>
      <c r="F1713">
        <f>VLOOKUP(A1713,JSE.JO!A:G,6,0)*VLOOKUP(A1713,'ZAR_USD Historical Data'!A:F,2,0)</f>
        <v>701.71527656249998</v>
      </c>
      <c r="G1713">
        <f>VLOOKUP(A1713,JSE.JO!A:G,7,0)</f>
        <v>81271</v>
      </c>
    </row>
    <row r="1714" spans="1:7" x14ac:dyDescent="0.3">
      <c r="A1714" s="1">
        <v>41267</v>
      </c>
      <c r="B1714">
        <f>VLOOKUP(A1714,JSE.JO!A:G,2,0)*VLOOKUP(A1714,'ZAR_USD Historical Data'!A:F,3,0)</f>
        <v>882.42279999999994</v>
      </c>
      <c r="C1714">
        <f>VLOOKUP(A1714,JSE.JO!A:G,3,0)*VLOOKUP(JSE.JO_USD!A1714,'ZAR_USD Historical Data'!A:F,4,0)</f>
        <v>906.81359999999995</v>
      </c>
      <c r="D1714">
        <f>VLOOKUP(A1714,JSE.JO!A:G,4,0)*VLOOKUP(A1714,'ZAR_USD Historical Data'!A:F,5,0)</f>
        <v>867.86569999999995</v>
      </c>
      <c r="E1714">
        <f>VLOOKUP(A1714,JSE.JO!A:G,5,0)*VLOOKUP(A1714,'ZAR_USD Historical Data'!A:F,2,0)</f>
        <v>895.37139999999999</v>
      </c>
      <c r="F1714">
        <f>VLOOKUP(A1714,JSE.JO!A:G,6,0)*VLOOKUP(A1714,'ZAR_USD Historical Data'!A:F,2,0)</f>
        <v>708.40199058199994</v>
      </c>
      <c r="G1714">
        <f>VLOOKUP(A1714,JSE.JO!A:G,7,0)</f>
        <v>22149</v>
      </c>
    </row>
    <row r="1715" spans="1:7" x14ac:dyDescent="0.3">
      <c r="A1715" s="1">
        <v>41268</v>
      </c>
      <c r="B1715">
        <f>VLOOKUP(A1715,JSE.JO!A:G,2,0)*VLOOKUP(A1715,'ZAR_USD Historical Data'!A:F,3,0)</f>
        <v>889.99610000000007</v>
      </c>
      <c r="C1715">
        <f>VLOOKUP(A1715,JSE.JO!A:G,3,0)*VLOOKUP(JSE.JO_USD!A1715,'ZAR_USD Historical Data'!A:F,4,0)</f>
        <v>903.05039999999997</v>
      </c>
      <c r="D1715">
        <f>VLOOKUP(A1715,JSE.JO!A:G,4,0)*VLOOKUP(A1715,'ZAR_USD Historical Data'!A:F,5,0)</f>
        <v>884.62080000000003</v>
      </c>
      <c r="E1715">
        <f>VLOOKUP(A1715,JSE.JO!A:G,5,0)*VLOOKUP(A1715,'ZAR_USD Historical Data'!A:F,2,0)</f>
        <v>895.37139999999999</v>
      </c>
      <c r="F1715">
        <f>VLOOKUP(A1715,JSE.JO!A:G,6,0)*VLOOKUP(A1715,'ZAR_USD Historical Data'!A:F,2,0)</f>
        <v>708.40199058199994</v>
      </c>
      <c r="G1715">
        <f>VLOOKUP(A1715,JSE.JO!A:G,7,0)</f>
        <v>0</v>
      </c>
    </row>
    <row r="1716" spans="1:7" x14ac:dyDescent="0.3">
      <c r="A1716" s="1">
        <v>41269</v>
      </c>
      <c r="B1716">
        <f>VLOOKUP(A1716,JSE.JO!A:G,2,0)*VLOOKUP(A1716,'ZAR_USD Historical Data'!A:F,3,0)</f>
        <v>889.99610000000007</v>
      </c>
      <c r="C1716">
        <f>VLOOKUP(A1716,JSE.JO!A:G,3,0)*VLOOKUP(JSE.JO_USD!A1716,'ZAR_USD Historical Data'!A:F,4,0)</f>
        <v>903.81830000000002</v>
      </c>
      <c r="D1716">
        <f>VLOOKUP(A1716,JSE.JO!A:G,4,0)*VLOOKUP(A1716,'ZAR_USD Historical Data'!A:F,5,0)</f>
        <v>887.69239999999991</v>
      </c>
      <c r="E1716">
        <f>VLOOKUP(A1716,JSE.JO!A:G,5,0)*VLOOKUP(A1716,'ZAR_USD Historical Data'!A:F,2,0)</f>
        <v>896.13929999999993</v>
      </c>
      <c r="F1716">
        <f>VLOOKUP(A1716,JSE.JO!A:G,6,0)*VLOOKUP(A1716,'ZAR_USD Historical Data'!A:F,2,0)</f>
        <v>709.00953945899994</v>
      </c>
      <c r="G1716">
        <f>VLOOKUP(A1716,JSE.JO!A:G,7,0)</f>
        <v>0</v>
      </c>
    </row>
    <row r="1717" spans="1:7" x14ac:dyDescent="0.3">
      <c r="A1717" s="1">
        <v>41270</v>
      </c>
      <c r="B1717">
        <f>VLOOKUP(A1717,JSE.JO!A:G,2,0)*VLOOKUP(A1717,'ZAR_USD Historical Data'!A:F,3,0)</f>
        <v>886.92</v>
      </c>
      <c r="C1717">
        <f>VLOOKUP(A1717,JSE.JO!A:G,3,0)*VLOOKUP(JSE.JO_USD!A1717,'ZAR_USD Historical Data'!A:F,4,0)</f>
        <v>931.67629999999997</v>
      </c>
      <c r="D1717">
        <f>VLOOKUP(A1717,JSE.JO!A:G,4,0)*VLOOKUP(A1717,'ZAR_USD Historical Data'!A:F,5,0)</f>
        <v>881.48400000000004</v>
      </c>
      <c r="E1717">
        <f>VLOOKUP(A1717,JSE.JO!A:G,5,0)*VLOOKUP(A1717,'ZAR_USD Historical Data'!A:F,2,0)</f>
        <v>917.26200000000006</v>
      </c>
      <c r="F1717">
        <f>VLOOKUP(A1717,JSE.JO!A:G,6,0)*VLOOKUP(A1717,'ZAR_USD Historical Data'!A:F,2,0)</f>
        <v>725.72141818710008</v>
      </c>
      <c r="G1717">
        <f>VLOOKUP(A1717,JSE.JO!A:G,7,0)</f>
        <v>507787</v>
      </c>
    </row>
    <row r="1718" spans="1:7" x14ac:dyDescent="0.3">
      <c r="A1718" s="1">
        <v>41271</v>
      </c>
      <c r="B1718">
        <f>VLOOKUP(A1718,JSE.JO!A:G,2,0)*VLOOKUP(A1718,'ZAR_USD Historical Data'!A:F,3,0)</f>
        <v>919.97370000000001</v>
      </c>
      <c r="C1718">
        <f>VLOOKUP(A1718,JSE.JO!A:G,3,0)*VLOOKUP(JSE.JO_USD!A1718,'ZAR_USD Historical Data'!A:F,4,0)</f>
        <v>933.66179999999997</v>
      </c>
      <c r="D1718">
        <f>VLOOKUP(A1718,JSE.JO!A:G,4,0)*VLOOKUP(A1718,'ZAR_USD Historical Data'!A:F,5,0)</f>
        <v>901.68</v>
      </c>
      <c r="E1718">
        <f>VLOOKUP(A1718,JSE.JO!A:G,5,0)*VLOOKUP(A1718,'ZAR_USD Historical Data'!A:F,2,0)</f>
        <v>929.75940000000003</v>
      </c>
      <c r="F1718">
        <f>VLOOKUP(A1718,JSE.JO!A:G,6,0)*VLOOKUP(A1718,'ZAR_USD Historical Data'!A:F,2,0)</f>
        <v>735.6091869288</v>
      </c>
      <c r="G1718">
        <f>VLOOKUP(A1718,JSE.JO!A:G,7,0)</f>
        <v>78178</v>
      </c>
    </row>
    <row r="1719" spans="1:7" x14ac:dyDescent="0.3">
      <c r="A1719" s="1">
        <v>41274</v>
      </c>
      <c r="B1719">
        <f>VLOOKUP(A1719,JSE.JO!A:G,2,0)*VLOOKUP(A1719,'ZAR_USD Historical Data'!A:F,3,0)</f>
        <v>924.23919999999998</v>
      </c>
      <c r="C1719">
        <f>VLOOKUP(A1719,JSE.JO!A:G,3,0)*VLOOKUP(JSE.JO_USD!A1719,'ZAR_USD Historical Data'!A:F,4,0)</f>
        <v>938.43399999999997</v>
      </c>
      <c r="D1719">
        <f>VLOOKUP(A1719,JSE.JO!A:G,4,0)*VLOOKUP(A1719,'ZAR_USD Historical Data'!A:F,5,0)</f>
        <v>899.36</v>
      </c>
      <c r="E1719">
        <f>VLOOKUP(A1719,JSE.JO!A:G,5,0)*VLOOKUP(A1719,'ZAR_USD Historical Data'!A:F,2,0)</f>
        <v>925.69749999999999</v>
      </c>
      <c r="F1719">
        <f>VLOOKUP(A1719,JSE.JO!A:G,6,0)*VLOOKUP(A1719,'ZAR_USD Historical Data'!A:F,2,0)</f>
        <v>732.39541557910002</v>
      </c>
      <c r="G1719">
        <f>VLOOKUP(A1719,JSE.JO!A:G,7,0)</f>
        <v>86528</v>
      </c>
    </row>
    <row r="1720" spans="1:7" x14ac:dyDescent="0.3">
      <c r="A1720" s="1">
        <v>41275</v>
      </c>
      <c r="B1720">
        <f>VLOOKUP(A1720,JSE.JO!A:G,2,0)*VLOOKUP(A1720,'ZAR_USD Historical Data'!A:F,3,0)</f>
        <v>924.91499999999996</v>
      </c>
      <c r="C1720">
        <f>VLOOKUP(A1720,JSE.JO!A:G,3,0)*VLOOKUP(JSE.JO_USD!A1720,'ZAR_USD Historical Data'!A:F,4,0)</f>
        <v>926.48</v>
      </c>
      <c r="D1720">
        <f>VLOOKUP(A1720,JSE.JO!A:G,4,0)*VLOOKUP(A1720,'ZAR_USD Historical Data'!A:F,5,0)</f>
        <v>916.3075</v>
      </c>
      <c r="E1720">
        <f>VLOOKUP(A1720,JSE.JO!A:G,5,0)*VLOOKUP(A1720,'ZAR_USD Historical Data'!A:F,2,0)</f>
        <v>924.91499999999996</v>
      </c>
      <c r="F1720">
        <f>VLOOKUP(A1720,JSE.JO!A:G,6,0)*VLOOKUP(A1720,'ZAR_USD Historical Data'!A:F,2,0)</f>
        <v>731.77631548139993</v>
      </c>
      <c r="G1720">
        <f>VLOOKUP(A1720,JSE.JO!A:G,7,0)</f>
        <v>0</v>
      </c>
    </row>
    <row r="1721" spans="1:7" x14ac:dyDescent="0.3">
      <c r="A1721" s="1">
        <v>41276</v>
      </c>
      <c r="B1721">
        <f>VLOOKUP(A1721,JSE.JO!A:G,2,0)*VLOOKUP(A1721,'ZAR_USD Historical Data'!A:F,3,0)</f>
        <v>924.91499999999996</v>
      </c>
      <c r="C1721">
        <f>VLOOKUP(A1721,JSE.JO!A:G,3,0)*VLOOKUP(JSE.JO_USD!A1721,'ZAR_USD Historical Data'!A:F,4,0)</f>
        <v>935.08749999999998</v>
      </c>
      <c r="D1721">
        <f>VLOOKUP(A1721,JSE.JO!A:G,4,0)*VLOOKUP(A1721,'ZAR_USD Historical Data'!A:F,5,0)</f>
        <v>893.38919999999996</v>
      </c>
      <c r="E1721">
        <f>VLOOKUP(A1721,JSE.JO!A:G,5,0)*VLOOKUP(A1721,'ZAR_USD Historical Data'!A:F,2,0)</f>
        <v>921.78499999999997</v>
      </c>
      <c r="F1721">
        <f>VLOOKUP(A1721,JSE.JO!A:G,6,0)*VLOOKUP(A1721,'ZAR_USD Historical Data'!A:F,2,0)</f>
        <v>729.29991509059994</v>
      </c>
      <c r="G1721">
        <f>VLOOKUP(A1721,JSE.JO!A:G,7,0)</f>
        <v>101223</v>
      </c>
    </row>
    <row r="1722" spans="1:7" x14ac:dyDescent="0.3">
      <c r="A1722" s="1">
        <v>41277</v>
      </c>
      <c r="B1722">
        <f>VLOOKUP(A1722,JSE.JO!A:G,2,0)*VLOOKUP(A1722,'ZAR_USD Historical Data'!A:F,3,0)</f>
        <v>921.35559999999998</v>
      </c>
      <c r="C1722">
        <f>VLOOKUP(A1722,JSE.JO!A:G,3,0)*VLOOKUP(JSE.JO_USD!A1722,'ZAR_USD Historical Data'!A:F,4,0)</f>
        <v>926.77199999999993</v>
      </c>
      <c r="D1722">
        <f>VLOOKUP(A1722,JSE.JO!A:G,4,0)*VLOOKUP(A1722,'ZAR_USD Historical Data'!A:F,5,0)</f>
        <v>888.34460000000001</v>
      </c>
      <c r="E1722">
        <f>VLOOKUP(A1722,JSE.JO!A:G,5,0)*VLOOKUP(A1722,'ZAR_USD Historical Data'!A:F,2,0)</f>
        <v>908.03640000000007</v>
      </c>
      <c r="F1722">
        <f>VLOOKUP(A1722,JSE.JO!A:G,6,0)*VLOOKUP(A1722,'ZAR_USD Historical Data'!A:F,2,0)</f>
        <v>718.42222089480003</v>
      </c>
      <c r="G1722">
        <f>VLOOKUP(A1722,JSE.JO!A:G,7,0)</f>
        <v>254172</v>
      </c>
    </row>
    <row r="1723" spans="1:7" x14ac:dyDescent="0.3">
      <c r="A1723" s="1">
        <v>41278</v>
      </c>
      <c r="B1723">
        <f>VLOOKUP(A1723,JSE.JO!A:G,2,0)*VLOOKUP(A1723,'ZAR_USD Historical Data'!A:F,3,0)</f>
        <v>906.04669999999999</v>
      </c>
      <c r="C1723">
        <f>VLOOKUP(A1723,JSE.JO!A:G,3,0)*VLOOKUP(JSE.JO_USD!A1723,'ZAR_USD Historical Data'!A:F,4,0)</f>
        <v>919.63200000000006</v>
      </c>
      <c r="D1723">
        <f>VLOOKUP(A1723,JSE.JO!A:G,4,0)*VLOOKUP(A1723,'ZAR_USD Historical Data'!A:F,5,0)</f>
        <v>885.13990000000001</v>
      </c>
      <c r="E1723">
        <f>VLOOKUP(A1723,JSE.JO!A:G,5,0)*VLOOKUP(A1723,'ZAR_USD Historical Data'!A:F,2,0)</f>
        <v>914.928</v>
      </c>
      <c r="F1723">
        <f>VLOOKUP(A1723,JSE.JO!A:G,6,0)*VLOOKUP(A1723,'ZAR_USD Historical Data'!A:F,2,0)</f>
        <v>723.87477168839996</v>
      </c>
      <c r="G1723">
        <f>VLOOKUP(A1723,JSE.JO!A:G,7,0)</f>
        <v>103400</v>
      </c>
    </row>
    <row r="1724" spans="1:7" x14ac:dyDescent="0.3">
      <c r="A1724" s="1">
        <v>41281</v>
      </c>
      <c r="B1724">
        <f>VLOOKUP(A1724,JSE.JO!A:G,2,0)*VLOOKUP(A1724,'ZAR_USD Historical Data'!A:F,3,0)</f>
        <v>886.38600000000008</v>
      </c>
      <c r="C1724">
        <f>VLOOKUP(A1724,JSE.JO!A:G,3,0)*VLOOKUP(JSE.JO_USD!A1724,'ZAR_USD Historical Data'!A:F,4,0)</f>
        <v>921.19999999999993</v>
      </c>
      <c r="D1724">
        <f>VLOOKUP(A1724,JSE.JO!A:G,4,0)*VLOOKUP(A1724,'ZAR_USD Historical Data'!A:F,5,0)</f>
        <v>878.0095</v>
      </c>
      <c r="E1724">
        <f>VLOOKUP(A1724,JSE.JO!A:G,5,0)*VLOOKUP(A1724,'ZAR_USD Historical Data'!A:F,2,0)</f>
        <v>909.5598</v>
      </c>
      <c r="F1724">
        <f>VLOOKUP(A1724,JSE.JO!A:G,6,0)*VLOOKUP(A1724,'ZAR_USD Historical Data'!A:F,2,0)</f>
        <v>719.62758687029998</v>
      </c>
      <c r="G1724">
        <f>VLOOKUP(A1724,JSE.JO!A:G,7,0)</f>
        <v>310514</v>
      </c>
    </row>
    <row r="1725" spans="1:7" x14ac:dyDescent="0.3">
      <c r="A1725" s="1">
        <v>41282</v>
      </c>
      <c r="B1725">
        <f>VLOOKUP(A1725,JSE.JO!A:G,2,0)*VLOOKUP(A1725,'ZAR_USD Historical Data'!A:F,3,0)</f>
        <v>916.56179999999995</v>
      </c>
      <c r="C1725">
        <f>VLOOKUP(A1725,JSE.JO!A:G,3,0)*VLOOKUP(JSE.JO_USD!A1725,'ZAR_USD Historical Data'!A:F,4,0)</f>
        <v>929.83</v>
      </c>
      <c r="D1725">
        <f>VLOOKUP(A1725,JSE.JO!A:G,4,0)*VLOOKUP(A1725,'ZAR_USD Historical Data'!A:F,5,0)</f>
        <v>883.34400000000005</v>
      </c>
      <c r="E1725">
        <f>VLOOKUP(A1725,JSE.JO!A:G,5,0)*VLOOKUP(A1725,'ZAR_USD Historical Data'!A:F,2,0)</f>
        <v>912.97799999999995</v>
      </c>
      <c r="F1725">
        <f>VLOOKUP(A1725,JSE.JO!A:G,6,0)*VLOOKUP(A1725,'ZAR_USD Historical Data'!A:F,2,0)</f>
        <v>722.33193291379996</v>
      </c>
      <c r="G1725">
        <f>VLOOKUP(A1725,JSE.JO!A:G,7,0)</f>
        <v>168665</v>
      </c>
    </row>
    <row r="1726" spans="1:7" x14ac:dyDescent="0.3">
      <c r="A1726" s="1">
        <v>41283</v>
      </c>
      <c r="B1726">
        <f>VLOOKUP(A1726,JSE.JO!A:G,2,0)*VLOOKUP(A1726,'ZAR_USD Historical Data'!A:F,3,0)</f>
        <v>902.29250000000002</v>
      </c>
      <c r="C1726">
        <f>VLOOKUP(A1726,JSE.JO!A:G,3,0)*VLOOKUP(JSE.JO_USD!A1726,'ZAR_USD Historical Data'!A:F,4,0)</f>
        <v>934.00749999999994</v>
      </c>
      <c r="D1726">
        <f>VLOOKUP(A1726,JSE.JO!A:G,4,0)*VLOOKUP(A1726,'ZAR_USD Historical Data'!A:F,5,0)</f>
        <v>854.93100000000004</v>
      </c>
      <c r="E1726">
        <f>VLOOKUP(A1726,JSE.JO!A:G,5,0)*VLOOKUP(A1726,'ZAR_USD Historical Data'!A:F,2,0)</f>
        <v>907.14</v>
      </c>
      <c r="F1726">
        <f>VLOOKUP(A1726,JSE.JO!A:G,6,0)*VLOOKUP(A1726,'ZAR_USD Historical Data'!A:F,2,0)</f>
        <v>717.71302451329996</v>
      </c>
      <c r="G1726">
        <f>VLOOKUP(A1726,JSE.JO!A:G,7,0)</f>
        <v>240487</v>
      </c>
    </row>
    <row r="1727" spans="1:7" x14ac:dyDescent="0.3">
      <c r="A1727" s="1">
        <v>41284</v>
      </c>
      <c r="B1727">
        <f>VLOOKUP(A1727,JSE.JO!A:G,2,0)*VLOOKUP(A1727,'ZAR_USD Historical Data'!A:F,3,0)</f>
        <v>867.59799999999996</v>
      </c>
      <c r="C1727">
        <f>VLOOKUP(A1727,JSE.JO!A:G,3,0)*VLOOKUP(JSE.JO_USD!A1727,'ZAR_USD Historical Data'!A:F,4,0)</f>
        <v>919.82900000000006</v>
      </c>
      <c r="D1727">
        <f>VLOOKUP(A1727,JSE.JO!A:G,4,0)*VLOOKUP(A1727,'ZAR_USD Historical Data'!A:F,5,0)</f>
        <v>853.42399999999998</v>
      </c>
      <c r="E1727">
        <f>VLOOKUP(A1727,JSE.JO!A:G,5,0)*VLOOKUP(A1727,'ZAR_USD Historical Data'!A:F,2,0)</f>
        <v>877.80000000000007</v>
      </c>
      <c r="F1727">
        <f>VLOOKUP(A1727,JSE.JO!A:G,6,0)*VLOOKUP(A1727,'ZAR_USD Historical Data'!A:F,2,0)</f>
        <v>694.49969531250008</v>
      </c>
      <c r="G1727">
        <f>VLOOKUP(A1727,JSE.JO!A:G,7,0)</f>
        <v>84056</v>
      </c>
    </row>
    <row r="1728" spans="1:7" x14ac:dyDescent="0.3">
      <c r="A1728" s="1">
        <v>41285</v>
      </c>
      <c r="B1728">
        <f>VLOOKUP(A1728,JSE.JO!A:G,2,0)*VLOOKUP(A1728,'ZAR_USD Historical Data'!A:F,3,0)</f>
        <v>861.86490000000003</v>
      </c>
      <c r="C1728">
        <f>VLOOKUP(A1728,JSE.JO!A:G,3,0)*VLOOKUP(JSE.JO_USD!A1728,'ZAR_USD Historical Data'!A:F,4,0)</f>
        <v>907.61289999999997</v>
      </c>
      <c r="D1728">
        <f>VLOOKUP(A1728,JSE.JO!A:G,4,0)*VLOOKUP(A1728,'ZAR_USD Historical Data'!A:F,5,0)</f>
        <v>851.25</v>
      </c>
      <c r="E1728">
        <f>VLOOKUP(A1728,JSE.JO!A:G,5,0)*VLOOKUP(A1728,'ZAR_USD Historical Data'!A:F,2,0)</f>
        <v>881.65000000000009</v>
      </c>
      <c r="F1728">
        <f>VLOOKUP(A1728,JSE.JO!A:G,6,0)*VLOOKUP(A1728,'ZAR_USD Historical Data'!A:F,2,0)</f>
        <v>697.54585258200007</v>
      </c>
      <c r="G1728">
        <f>VLOOKUP(A1728,JSE.JO!A:G,7,0)</f>
        <v>744932</v>
      </c>
    </row>
    <row r="1729" spans="1:7" x14ac:dyDescent="0.3">
      <c r="A1729" s="1">
        <v>41288</v>
      </c>
      <c r="B1729">
        <f>VLOOKUP(A1729,JSE.JO!A:G,2,0)*VLOOKUP(A1729,'ZAR_USD Historical Data'!A:F,3,0)</f>
        <v>899.6099999999999</v>
      </c>
      <c r="C1729">
        <f>VLOOKUP(A1729,JSE.JO!A:G,3,0)*VLOOKUP(JSE.JO_USD!A1729,'ZAR_USD Historical Data'!A:F,4,0)</f>
        <v>915.36670000000004</v>
      </c>
      <c r="D1729">
        <f>VLOOKUP(A1729,JSE.JO!A:G,4,0)*VLOOKUP(A1729,'ZAR_USD Historical Data'!A:F,5,0)</f>
        <v>878.87739999999997</v>
      </c>
      <c r="E1729">
        <f>VLOOKUP(A1729,JSE.JO!A:G,5,0)*VLOOKUP(A1729,'ZAR_USD Historical Data'!A:F,2,0)</f>
        <v>902.17500000000007</v>
      </c>
      <c r="F1729">
        <f>VLOOKUP(A1729,JSE.JO!A:G,6,0)*VLOOKUP(A1729,'ZAR_USD Historical Data'!A:F,2,0)</f>
        <v>713.78478518500003</v>
      </c>
      <c r="G1729">
        <f>VLOOKUP(A1729,JSE.JO!A:G,7,0)</f>
        <v>353735</v>
      </c>
    </row>
    <row r="1730" spans="1:7" x14ac:dyDescent="0.3">
      <c r="A1730" s="1">
        <v>41289</v>
      </c>
      <c r="B1730">
        <f>VLOOKUP(A1730,JSE.JO!A:G,2,0)*VLOOKUP(A1730,'ZAR_USD Historical Data'!A:F,3,0)</f>
        <v>873.65500000000009</v>
      </c>
      <c r="C1730">
        <f>VLOOKUP(A1730,JSE.JO!A:G,3,0)*VLOOKUP(JSE.JO_USD!A1730,'ZAR_USD Historical Data'!A:F,4,0)</f>
        <v>906.41249999999991</v>
      </c>
      <c r="D1730">
        <f>VLOOKUP(A1730,JSE.JO!A:G,4,0)*VLOOKUP(A1730,'ZAR_USD Historical Data'!A:F,5,0)</f>
        <v>856.18189999999993</v>
      </c>
      <c r="E1730">
        <f>VLOOKUP(A1730,JSE.JO!A:G,5,0)*VLOOKUP(A1730,'ZAR_USD Historical Data'!A:F,2,0)</f>
        <v>878.73659999999995</v>
      </c>
      <c r="F1730">
        <f>VLOOKUP(A1730,JSE.JO!A:G,6,0)*VLOOKUP(A1730,'ZAR_USD Historical Data'!A:F,2,0)</f>
        <v>695.24083739879995</v>
      </c>
      <c r="G1730">
        <f>VLOOKUP(A1730,JSE.JO!A:G,7,0)</f>
        <v>67066</v>
      </c>
    </row>
    <row r="1731" spans="1:7" x14ac:dyDescent="0.3">
      <c r="A1731" s="1">
        <v>41290</v>
      </c>
      <c r="B1731">
        <f>VLOOKUP(A1731,JSE.JO!A:G,2,0)*VLOOKUP(A1731,'ZAR_USD Historical Data'!A:F,3,0)</f>
        <v>879.66120000000001</v>
      </c>
      <c r="C1731">
        <f>VLOOKUP(A1731,JSE.JO!A:G,3,0)*VLOOKUP(JSE.JO_USD!A1731,'ZAR_USD Historical Data'!A:F,4,0)</f>
        <v>899.46</v>
      </c>
      <c r="D1731">
        <f>VLOOKUP(A1731,JSE.JO!A:G,4,0)*VLOOKUP(A1731,'ZAR_USD Historical Data'!A:F,5,0)</f>
        <v>855.79200000000003</v>
      </c>
      <c r="E1731">
        <f>VLOOKUP(A1731,JSE.JO!A:G,5,0)*VLOOKUP(A1731,'ZAR_USD Historical Data'!A:F,2,0)</f>
        <v>875.85599999999999</v>
      </c>
      <c r="F1731">
        <f>VLOOKUP(A1731,JSE.JO!A:G,6,0)*VLOOKUP(A1731,'ZAR_USD Historical Data'!A:F,2,0)</f>
        <v>692.96177499999999</v>
      </c>
      <c r="G1731">
        <f>VLOOKUP(A1731,JSE.JO!A:G,7,0)</f>
        <v>231123</v>
      </c>
    </row>
    <row r="1732" spans="1:7" x14ac:dyDescent="0.3">
      <c r="A1732" s="1">
        <v>41291</v>
      </c>
      <c r="B1732">
        <f>VLOOKUP(A1732,JSE.JO!A:G,2,0)*VLOOKUP(A1732,'ZAR_USD Historical Data'!A:F,3,0)</f>
        <v>874.4928000000001</v>
      </c>
      <c r="C1732">
        <f>VLOOKUP(A1732,JSE.JO!A:G,3,0)*VLOOKUP(JSE.JO_USD!A1732,'ZAR_USD Historical Data'!A:F,4,0)</f>
        <v>904.05</v>
      </c>
      <c r="D1732">
        <f>VLOOKUP(A1732,JSE.JO!A:G,4,0)*VLOOKUP(A1732,'ZAR_USD Historical Data'!A:F,5,0)</f>
        <v>863.30420000000004</v>
      </c>
      <c r="E1732">
        <f>VLOOKUP(A1732,JSE.JO!A:G,5,0)*VLOOKUP(A1732,'ZAR_USD Historical Data'!A:F,2,0)</f>
        <v>880.41950000000008</v>
      </c>
      <c r="F1732">
        <f>VLOOKUP(A1732,JSE.JO!A:G,6,0)*VLOOKUP(A1732,'ZAR_USD Historical Data'!A:F,2,0)</f>
        <v>696.5722776340001</v>
      </c>
      <c r="G1732">
        <f>VLOOKUP(A1732,JSE.JO!A:G,7,0)</f>
        <v>14127</v>
      </c>
    </row>
    <row r="1733" spans="1:7" x14ac:dyDescent="0.3">
      <c r="A1733" s="1">
        <v>41292</v>
      </c>
      <c r="B1733">
        <f>VLOOKUP(A1733,JSE.JO!A:G,2,0)*VLOOKUP(A1733,'ZAR_USD Historical Data'!A:F,3,0)</f>
        <v>875.75</v>
      </c>
      <c r="C1733">
        <f>VLOOKUP(A1733,JSE.JO!A:G,3,0)*VLOOKUP(JSE.JO_USD!A1733,'ZAR_USD Historical Data'!A:F,4,0)</f>
        <v>895.12800000000004</v>
      </c>
      <c r="D1733">
        <f>VLOOKUP(A1733,JSE.JO!A:G,4,0)*VLOOKUP(A1733,'ZAR_USD Historical Data'!A:F,5,0)</f>
        <v>839.69380000000001</v>
      </c>
      <c r="E1733">
        <f>VLOOKUP(A1733,JSE.JO!A:G,5,0)*VLOOKUP(A1733,'ZAR_USD Historical Data'!A:F,2,0)</f>
        <v>861.39</v>
      </c>
      <c r="F1733">
        <f>VLOOKUP(A1733,JSE.JO!A:G,6,0)*VLOOKUP(A1733,'ZAR_USD Historical Data'!A:F,2,0)</f>
        <v>681.51644820700005</v>
      </c>
      <c r="G1733">
        <f>VLOOKUP(A1733,JSE.JO!A:G,7,0)</f>
        <v>87125</v>
      </c>
    </row>
    <row r="1734" spans="1:7" x14ac:dyDescent="0.3">
      <c r="A1734" s="1">
        <v>41295</v>
      </c>
      <c r="B1734">
        <f>VLOOKUP(A1734,JSE.JO!A:G,2,0)*VLOOKUP(A1734,'ZAR_USD Historical Data'!A:F,3,0)</f>
        <v>830.63599999999997</v>
      </c>
      <c r="C1734">
        <f>VLOOKUP(A1734,JSE.JO!A:G,3,0)*VLOOKUP(JSE.JO_USD!A1734,'ZAR_USD Historical Data'!A:F,4,0)</f>
        <v>860.44349999999997</v>
      </c>
      <c r="D1734">
        <f>VLOOKUP(A1734,JSE.JO!A:G,4,0)*VLOOKUP(A1734,'ZAR_USD Historical Data'!A:F,5,0)</f>
        <v>826.202</v>
      </c>
      <c r="E1734">
        <f>VLOOKUP(A1734,JSE.JO!A:G,5,0)*VLOOKUP(A1734,'ZAR_USD Historical Data'!A:F,2,0)</f>
        <v>848.81999999999994</v>
      </c>
      <c r="F1734">
        <f>VLOOKUP(A1734,JSE.JO!A:G,6,0)*VLOOKUP(A1734,'ZAR_USD Historical Data'!A:F,2,0)</f>
        <v>671.57132339520001</v>
      </c>
      <c r="G1734">
        <f>VLOOKUP(A1734,JSE.JO!A:G,7,0)</f>
        <v>58230</v>
      </c>
    </row>
    <row r="1735" spans="1:7" x14ac:dyDescent="0.3">
      <c r="A1735" s="1">
        <v>41296</v>
      </c>
      <c r="B1735">
        <f>VLOOKUP(A1735,JSE.JO!A:G,2,0)*VLOOKUP(A1735,'ZAR_USD Historical Data'!A:F,3,0)</f>
        <v>857.39279999999997</v>
      </c>
      <c r="C1735">
        <f>VLOOKUP(A1735,JSE.JO!A:G,3,0)*VLOOKUP(JSE.JO_USD!A1735,'ZAR_USD Historical Data'!A:F,4,0)</f>
        <v>868.03419999999994</v>
      </c>
      <c r="D1735">
        <f>VLOOKUP(A1735,JSE.JO!A:G,4,0)*VLOOKUP(A1735,'ZAR_USD Historical Data'!A:F,5,0)</f>
        <v>830.43680000000006</v>
      </c>
      <c r="E1735">
        <f>VLOOKUP(A1735,JSE.JO!A:G,5,0)*VLOOKUP(A1735,'ZAR_USD Historical Data'!A:F,2,0)</f>
        <v>842.23400000000004</v>
      </c>
      <c r="F1735">
        <f>VLOOKUP(A1735,JSE.JO!A:G,6,0)*VLOOKUP(A1735,'ZAR_USD Historical Data'!A:F,2,0)</f>
        <v>666.36060717829992</v>
      </c>
      <c r="G1735">
        <f>VLOOKUP(A1735,JSE.JO!A:G,7,0)</f>
        <v>433208</v>
      </c>
    </row>
    <row r="1736" spans="1:7" x14ac:dyDescent="0.3">
      <c r="A1736" s="1">
        <v>41297</v>
      </c>
      <c r="B1736">
        <f>VLOOKUP(A1736,JSE.JO!A:G,2,0)*VLOOKUP(A1736,'ZAR_USD Historical Data'!A:F,3,0)</f>
        <v>844.38740000000007</v>
      </c>
      <c r="C1736">
        <f>VLOOKUP(A1736,JSE.JO!A:G,3,0)*VLOOKUP(JSE.JO_USD!A1736,'ZAR_USD Historical Data'!A:F,4,0)</f>
        <v>860.31999999999994</v>
      </c>
      <c r="D1736">
        <f>VLOOKUP(A1736,JSE.JO!A:G,4,0)*VLOOKUP(A1736,'ZAR_USD Historical Data'!A:F,5,0)</f>
        <v>796.31230000000005</v>
      </c>
      <c r="E1736">
        <f>VLOOKUP(A1736,JSE.JO!A:G,5,0)*VLOOKUP(A1736,'ZAR_USD Historical Data'!A:F,2,0)</f>
        <v>805.92</v>
      </c>
      <c r="F1736">
        <f>VLOOKUP(A1736,JSE.JO!A:G,6,0)*VLOOKUP(A1736,'ZAR_USD Historical Data'!A:F,2,0)</f>
        <v>637.62959295840005</v>
      </c>
      <c r="G1736">
        <f>VLOOKUP(A1736,JSE.JO!A:G,7,0)</f>
        <v>866095</v>
      </c>
    </row>
    <row r="1737" spans="1:7" x14ac:dyDescent="0.3">
      <c r="A1737" s="1">
        <v>41298</v>
      </c>
      <c r="B1737">
        <f>VLOOKUP(A1737,JSE.JO!A:G,2,0)*VLOOKUP(A1737,'ZAR_USD Historical Data'!A:F,3,0)</f>
        <v>818.31569999999999</v>
      </c>
      <c r="C1737">
        <f>VLOOKUP(A1737,JSE.JO!A:G,3,0)*VLOOKUP(JSE.JO_USD!A1737,'ZAR_USD Historical Data'!A:F,4,0)</f>
        <v>823.76519999999994</v>
      </c>
      <c r="D1737">
        <f>VLOOKUP(A1737,JSE.JO!A:G,4,0)*VLOOKUP(A1737,'ZAR_USD Historical Data'!A:F,5,0)</f>
        <v>794.6</v>
      </c>
      <c r="E1737">
        <f>VLOOKUP(A1737,JSE.JO!A:G,5,0)*VLOOKUP(A1737,'ZAR_USD Historical Data'!A:F,2,0)</f>
        <v>806.65</v>
      </c>
      <c r="F1737">
        <f>VLOOKUP(A1737,JSE.JO!A:G,6,0)*VLOOKUP(A1737,'ZAR_USD Historical Data'!A:F,2,0)</f>
        <v>638.20715599549999</v>
      </c>
      <c r="G1737">
        <f>VLOOKUP(A1737,JSE.JO!A:G,7,0)</f>
        <v>928483</v>
      </c>
    </row>
    <row r="1738" spans="1:7" x14ac:dyDescent="0.3">
      <c r="A1738" s="1">
        <v>41299</v>
      </c>
      <c r="B1738">
        <f>VLOOKUP(A1738,JSE.JO!A:G,2,0)*VLOOKUP(A1738,'ZAR_USD Historical Data'!A:F,3,0)</f>
        <v>811.84350000000006</v>
      </c>
      <c r="C1738">
        <f>VLOOKUP(A1738,JSE.JO!A:G,3,0)*VLOOKUP(JSE.JO_USD!A1738,'ZAR_USD Historical Data'!A:F,4,0)</f>
        <v>843.85619999999994</v>
      </c>
      <c r="D1738">
        <f>VLOOKUP(A1738,JSE.JO!A:G,4,0)*VLOOKUP(A1738,'ZAR_USD Historical Data'!A:F,5,0)</f>
        <v>794.81920000000002</v>
      </c>
      <c r="E1738">
        <f>VLOOKUP(A1738,JSE.JO!A:G,5,0)*VLOOKUP(A1738,'ZAR_USD Historical Data'!A:F,2,0)</f>
        <v>816.87</v>
      </c>
      <c r="F1738">
        <f>VLOOKUP(A1738,JSE.JO!A:G,6,0)*VLOOKUP(A1738,'ZAR_USD Historical Data'!A:F,2,0)</f>
        <v>646.29303851489999</v>
      </c>
      <c r="G1738">
        <f>VLOOKUP(A1738,JSE.JO!A:G,7,0)</f>
        <v>545284</v>
      </c>
    </row>
    <row r="1739" spans="1:7" x14ac:dyDescent="0.3">
      <c r="A1739" s="1">
        <v>41302</v>
      </c>
      <c r="B1739">
        <f>VLOOKUP(A1739,JSE.JO!A:G,2,0)*VLOOKUP(A1739,'ZAR_USD Historical Data'!A:F,3,0)</f>
        <v>815.57280000000003</v>
      </c>
      <c r="C1739">
        <f>VLOOKUP(A1739,JSE.JO!A:G,3,0)*VLOOKUP(JSE.JO_USD!A1739,'ZAR_USD Historical Data'!A:F,4,0)</f>
        <v>821.68169999999998</v>
      </c>
      <c r="D1739">
        <f>VLOOKUP(A1739,JSE.JO!A:G,4,0)*VLOOKUP(A1739,'ZAR_USD Historical Data'!A:F,5,0)</f>
        <v>783.3599999999999</v>
      </c>
      <c r="E1739">
        <f>VLOOKUP(A1739,JSE.JO!A:G,5,0)*VLOOKUP(A1739,'ZAR_USD Historical Data'!A:F,2,0)</f>
        <v>794.02750000000003</v>
      </c>
      <c r="F1739">
        <f>VLOOKUP(A1739,JSE.JO!A:G,6,0)*VLOOKUP(A1739,'ZAR_USD Historical Data'!A:F,2,0)</f>
        <v>628.2204362896</v>
      </c>
      <c r="G1739">
        <f>VLOOKUP(A1739,JSE.JO!A:G,7,0)</f>
        <v>429983</v>
      </c>
    </row>
    <row r="1740" spans="1:7" x14ac:dyDescent="0.3">
      <c r="A1740" s="1">
        <v>41303</v>
      </c>
      <c r="B1740">
        <f>VLOOKUP(A1740,JSE.JO!A:G,2,0)*VLOOKUP(A1740,'ZAR_USD Historical Data'!A:F,3,0)</f>
        <v>793.30499999999995</v>
      </c>
      <c r="C1740">
        <f>VLOOKUP(A1740,JSE.JO!A:G,3,0)*VLOOKUP(JSE.JO_USD!A1740,'ZAR_USD Historical Data'!A:F,4,0)</f>
        <v>802.36149999999998</v>
      </c>
      <c r="D1740">
        <f>VLOOKUP(A1740,JSE.JO!A:G,4,0)*VLOOKUP(A1740,'ZAR_USD Historical Data'!A:F,5,0)</f>
        <v>774.22699999999998</v>
      </c>
      <c r="E1740">
        <f>VLOOKUP(A1740,JSE.JO!A:G,5,0)*VLOOKUP(A1740,'ZAR_USD Historical Data'!A:F,2,0)</f>
        <v>792.21999999999991</v>
      </c>
      <c r="F1740">
        <f>VLOOKUP(A1740,JSE.JO!A:G,6,0)*VLOOKUP(A1740,'ZAR_USD Historical Data'!A:F,2,0)</f>
        <v>626.79040624999993</v>
      </c>
      <c r="G1740">
        <f>VLOOKUP(A1740,JSE.JO!A:G,7,0)</f>
        <v>387123</v>
      </c>
    </row>
    <row r="1741" spans="1:7" x14ac:dyDescent="0.3">
      <c r="A1741" s="1">
        <v>41304</v>
      </c>
      <c r="B1741">
        <f>VLOOKUP(A1741,JSE.JO!A:G,2,0)*VLOOKUP(A1741,'ZAR_USD Historical Data'!A:F,3,0)</f>
        <v>785.97</v>
      </c>
      <c r="C1741">
        <f>VLOOKUP(A1741,JSE.JO!A:G,3,0)*VLOOKUP(JSE.JO_USD!A1741,'ZAR_USD Historical Data'!A:F,4,0)</f>
        <v>803.80849999999998</v>
      </c>
      <c r="D1741">
        <f>VLOOKUP(A1741,JSE.JO!A:G,4,0)*VLOOKUP(A1741,'ZAR_USD Historical Data'!A:F,5,0)</f>
        <v>768.40560000000005</v>
      </c>
      <c r="E1741">
        <f>VLOOKUP(A1741,JSE.JO!A:G,5,0)*VLOOKUP(A1741,'ZAR_USD Historical Data'!A:F,2,0)</f>
        <v>775.71</v>
      </c>
      <c r="F1741">
        <f>VLOOKUP(A1741,JSE.JO!A:G,6,0)*VLOOKUP(A1741,'ZAR_USD Historical Data'!A:F,2,0)</f>
        <v>613.72795287050008</v>
      </c>
      <c r="G1741">
        <f>VLOOKUP(A1741,JSE.JO!A:G,7,0)</f>
        <v>140496</v>
      </c>
    </row>
    <row r="1742" spans="1:7" x14ac:dyDescent="0.3">
      <c r="A1742" s="1">
        <v>41305</v>
      </c>
      <c r="B1742">
        <f>VLOOKUP(A1742,JSE.JO!A:G,2,0)*VLOOKUP(A1742,'ZAR_USD Historical Data'!A:F,3,0)</f>
        <v>776.30140000000006</v>
      </c>
      <c r="C1742">
        <f>VLOOKUP(A1742,JSE.JO!A:G,3,0)*VLOOKUP(JSE.JO_USD!A1742,'ZAR_USD Historical Data'!A:F,4,0)</f>
        <v>804.65380000000005</v>
      </c>
      <c r="D1742">
        <f>VLOOKUP(A1742,JSE.JO!A:G,4,0)*VLOOKUP(A1742,'ZAR_USD Historical Data'!A:F,5,0)</f>
        <v>752.92489999999998</v>
      </c>
      <c r="E1742">
        <f>VLOOKUP(A1742,JSE.JO!A:G,5,0)*VLOOKUP(A1742,'ZAR_USD Historical Data'!A:F,2,0)</f>
        <v>765.57600000000002</v>
      </c>
      <c r="F1742">
        <f>VLOOKUP(A1742,JSE.JO!A:G,6,0)*VLOOKUP(A1742,'ZAR_USD Historical Data'!A:F,2,0)</f>
        <v>605.71008988560004</v>
      </c>
      <c r="G1742">
        <f>VLOOKUP(A1742,JSE.JO!A:G,7,0)</f>
        <v>789018</v>
      </c>
    </row>
    <row r="1743" spans="1:7" x14ac:dyDescent="0.3">
      <c r="A1743" s="1">
        <v>41306</v>
      </c>
      <c r="B1743">
        <f>VLOOKUP(A1743,JSE.JO!A:G,2,0)*VLOOKUP(A1743,'ZAR_USD Historical Data'!A:F,3,0)</f>
        <v>770.28319999999997</v>
      </c>
      <c r="C1743">
        <f>VLOOKUP(A1743,JSE.JO!A:G,3,0)*VLOOKUP(JSE.JO_USD!A1743,'ZAR_USD Historical Data'!A:F,4,0)</f>
        <v>794.15949999999998</v>
      </c>
      <c r="D1743">
        <f>VLOOKUP(A1743,JSE.JO!A:G,4,0)*VLOOKUP(A1743,'ZAR_USD Historical Data'!A:F,5,0)</f>
        <v>761.6160000000001</v>
      </c>
      <c r="E1743">
        <f>VLOOKUP(A1743,JSE.JO!A:G,5,0)*VLOOKUP(A1743,'ZAR_USD Historical Data'!A:F,2,0)</f>
        <v>780.94299999999998</v>
      </c>
      <c r="F1743">
        <f>VLOOKUP(A1743,JSE.JO!A:G,6,0)*VLOOKUP(A1743,'ZAR_USD Historical Data'!A:F,2,0)</f>
        <v>617.86816451899995</v>
      </c>
      <c r="G1743">
        <f>VLOOKUP(A1743,JSE.JO!A:G,7,0)</f>
        <v>605555</v>
      </c>
    </row>
    <row r="1744" spans="1:7" x14ac:dyDescent="0.3">
      <c r="A1744" s="1">
        <v>41309</v>
      </c>
      <c r="B1744">
        <f>VLOOKUP(A1744,JSE.JO!A:G,2,0)*VLOOKUP(A1744,'ZAR_USD Historical Data'!A:F,3,0)</f>
        <v>782.57</v>
      </c>
      <c r="C1744">
        <f>VLOOKUP(A1744,JSE.JO!A:G,3,0)*VLOOKUP(JSE.JO_USD!A1744,'ZAR_USD Historical Data'!A:F,4,0)</f>
        <v>802.995</v>
      </c>
      <c r="D1744">
        <f>VLOOKUP(A1744,JSE.JO!A:G,4,0)*VLOOKUP(A1744,'ZAR_USD Historical Data'!A:F,5,0)</f>
        <v>767.94719999999995</v>
      </c>
      <c r="E1744">
        <f>VLOOKUP(A1744,JSE.JO!A:G,5,0)*VLOOKUP(A1744,'ZAR_USD Historical Data'!A:F,2,0)</f>
        <v>786.8</v>
      </c>
      <c r="F1744">
        <f>VLOOKUP(A1744,JSE.JO!A:G,6,0)*VLOOKUP(A1744,'ZAR_USD Historical Data'!A:F,2,0)</f>
        <v>622.5022087996</v>
      </c>
      <c r="G1744">
        <f>VLOOKUP(A1744,JSE.JO!A:G,7,0)</f>
        <v>845018</v>
      </c>
    </row>
    <row r="1745" spans="1:7" x14ac:dyDescent="0.3">
      <c r="A1745" s="1">
        <v>41310</v>
      </c>
      <c r="B1745">
        <f>VLOOKUP(A1745,JSE.JO!A:G,2,0)*VLOOKUP(A1745,'ZAR_USD Historical Data'!A:F,3,0)</f>
        <v>786.52199999999993</v>
      </c>
      <c r="C1745">
        <f>VLOOKUP(A1745,JSE.JO!A:G,3,0)*VLOOKUP(JSE.JO_USD!A1745,'ZAR_USD Historical Data'!A:F,4,0)</f>
        <v>804.29089999999997</v>
      </c>
      <c r="D1745">
        <f>VLOOKUP(A1745,JSE.JO!A:G,4,0)*VLOOKUP(A1745,'ZAR_USD Historical Data'!A:F,5,0)</f>
        <v>769.7263999999999</v>
      </c>
      <c r="E1745">
        <f>VLOOKUP(A1745,JSE.JO!A:G,5,0)*VLOOKUP(A1745,'ZAR_USD Historical Data'!A:F,2,0)</f>
        <v>787.5</v>
      </c>
      <c r="F1745">
        <f>VLOOKUP(A1745,JSE.JO!A:G,6,0)*VLOOKUP(A1745,'ZAR_USD Historical Data'!A:F,2,0)</f>
        <v>623.05603638749994</v>
      </c>
      <c r="G1745">
        <f>VLOOKUP(A1745,JSE.JO!A:G,7,0)</f>
        <v>608832</v>
      </c>
    </row>
    <row r="1746" spans="1:7" x14ac:dyDescent="0.3">
      <c r="A1746" s="1">
        <v>41311</v>
      </c>
      <c r="B1746">
        <f>VLOOKUP(A1746,JSE.JO!A:G,2,0)*VLOOKUP(A1746,'ZAR_USD Historical Data'!A:F,3,0)</f>
        <v>792.4</v>
      </c>
      <c r="C1746">
        <f>VLOOKUP(A1746,JSE.JO!A:G,3,0)*VLOOKUP(JSE.JO_USD!A1746,'ZAR_USD Historical Data'!A:F,4,0)</f>
        <v>808.6875</v>
      </c>
      <c r="D1746">
        <f>VLOOKUP(A1746,JSE.JO!A:G,4,0)*VLOOKUP(A1746,'ZAR_USD Historical Data'!A:F,5,0)</f>
        <v>779.8</v>
      </c>
      <c r="E1746">
        <f>VLOOKUP(A1746,JSE.JO!A:G,5,0)*VLOOKUP(A1746,'ZAR_USD Historical Data'!A:F,2,0)</f>
        <v>794.63479999999993</v>
      </c>
      <c r="F1746">
        <f>VLOOKUP(A1746,JSE.JO!A:G,6,0)*VLOOKUP(A1746,'ZAR_USD Historical Data'!A:F,2,0)</f>
        <v>628.70096707260006</v>
      </c>
      <c r="G1746">
        <f>VLOOKUP(A1746,JSE.JO!A:G,7,0)</f>
        <v>151249</v>
      </c>
    </row>
    <row r="1747" spans="1:7" x14ac:dyDescent="0.3">
      <c r="A1747" s="1">
        <v>41312</v>
      </c>
      <c r="B1747">
        <f>VLOOKUP(A1747,JSE.JO!A:G,2,0)*VLOOKUP(A1747,'ZAR_USD Historical Data'!A:F,3,0)</f>
        <v>792.83799999999997</v>
      </c>
      <c r="C1747">
        <f>VLOOKUP(A1747,JSE.JO!A:G,3,0)*VLOOKUP(JSE.JO_USD!A1747,'ZAR_USD Historical Data'!A:F,4,0)</f>
        <v>800.60500000000002</v>
      </c>
      <c r="D1747">
        <f>VLOOKUP(A1747,JSE.JO!A:G,4,0)*VLOOKUP(A1747,'ZAR_USD Historical Data'!A:F,5,0)</f>
        <v>781.0575</v>
      </c>
      <c r="E1747">
        <f>VLOOKUP(A1747,JSE.JO!A:G,5,0)*VLOOKUP(A1747,'ZAR_USD Historical Data'!A:F,2,0)</f>
        <v>793.47839999999997</v>
      </c>
      <c r="F1747">
        <f>VLOOKUP(A1747,JSE.JO!A:G,6,0)*VLOOKUP(A1747,'ZAR_USD Historical Data'!A:F,2,0)</f>
        <v>627.78600912059994</v>
      </c>
      <c r="G1747">
        <f>VLOOKUP(A1747,JSE.JO!A:G,7,0)</f>
        <v>92551</v>
      </c>
    </row>
    <row r="1748" spans="1:7" x14ac:dyDescent="0.3">
      <c r="A1748" s="1">
        <v>41313</v>
      </c>
      <c r="B1748">
        <f>VLOOKUP(A1748,JSE.JO!A:G,2,0)*VLOOKUP(A1748,'ZAR_USD Historical Data'!A:F,3,0)</f>
        <v>796.73219999999992</v>
      </c>
      <c r="C1748">
        <f>VLOOKUP(A1748,JSE.JO!A:G,3,0)*VLOOKUP(JSE.JO_USD!A1748,'ZAR_USD Historical Data'!A:F,4,0)</f>
        <v>815.52100000000007</v>
      </c>
      <c r="D1748">
        <f>VLOOKUP(A1748,JSE.JO!A:G,4,0)*VLOOKUP(A1748,'ZAR_USD Historical Data'!A:F,5,0)</f>
        <v>783.84500000000003</v>
      </c>
      <c r="E1748">
        <f>VLOOKUP(A1748,JSE.JO!A:G,5,0)*VLOOKUP(A1748,'ZAR_USD Historical Data'!A:F,2,0)</f>
        <v>812.63420000000008</v>
      </c>
      <c r="F1748">
        <f>VLOOKUP(A1748,JSE.JO!A:G,6,0)*VLOOKUP(A1748,'ZAR_USD Historical Data'!A:F,2,0)</f>
        <v>642.94171151640012</v>
      </c>
      <c r="G1748">
        <f>VLOOKUP(A1748,JSE.JO!A:G,7,0)</f>
        <v>231473</v>
      </c>
    </row>
    <row r="1749" spans="1:7" x14ac:dyDescent="0.3">
      <c r="A1749" s="1">
        <v>41316</v>
      </c>
      <c r="B1749">
        <f>VLOOKUP(A1749,JSE.JO!A:G,2,0)*VLOOKUP(A1749,'ZAR_USD Historical Data'!A:F,3,0)</f>
        <v>809.68299999999999</v>
      </c>
      <c r="C1749">
        <f>VLOOKUP(A1749,JSE.JO!A:G,3,0)*VLOOKUP(JSE.JO_USD!A1749,'ZAR_USD Historical Data'!A:F,4,0)</f>
        <v>815.94799999999998</v>
      </c>
      <c r="D1749">
        <f>VLOOKUP(A1749,JSE.JO!A:G,4,0)*VLOOKUP(A1749,'ZAR_USD Historical Data'!A:F,5,0)</f>
        <v>801.39960000000008</v>
      </c>
      <c r="E1749">
        <f>VLOOKUP(A1749,JSE.JO!A:G,5,0)*VLOOKUP(A1749,'ZAR_USD Historical Data'!A:F,2,0)</f>
        <v>813.05200000000002</v>
      </c>
      <c r="F1749">
        <f>VLOOKUP(A1749,JSE.JO!A:G,6,0)*VLOOKUP(A1749,'ZAR_USD Historical Data'!A:F,2,0)</f>
        <v>643.27227591399992</v>
      </c>
      <c r="G1749">
        <f>VLOOKUP(A1749,JSE.JO!A:G,7,0)</f>
        <v>178989</v>
      </c>
    </row>
    <row r="1750" spans="1:7" x14ac:dyDescent="0.3">
      <c r="A1750" s="1">
        <v>41317</v>
      </c>
      <c r="B1750">
        <f>VLOOKUP(A1750,JSE.JO!A:G,2,0)*VLOOKUP(A1750,'ZAR_USD Historical Data'!A:F,3,0)</f>
        <v>813.44999999999993</v>
      </c>
      <c r="C1750">
        <f>VLOOKUP(A1750,JSE.JO!A:G,3,0)*VLOOKUP(JSE.JO_USD!A1750,'ZAR_USD Historical Data'!A:F,4,0)</f>
        <v>826.14620000000002</v>
      </c>
      <c r="D1750">
        <f>VLOOKUP(A1750,JSE.JO!A:G,4,0)*VLOOKUP(A1750,'ZAR_USD Historical Data'!A:F,5,0)</f>
        <v>799.25630000000001</v>
      </c>
      <c r="E1750">
        <f>VLOOKUP(A1750,JSE.JO!A:G,5,0)*VLOOKUP(A1750,'ZAR_USD Historical Data'!A:F,2,0)</f>
        <v>819.79</v>
      </c>
      <c r="F1750">
        <f>VLOOKUP(A1750,JSE.JO!A:G,6,0)*VLOOKUP(A1750,'ZAR_USD Historical Data'!A:F,2,0)</f>
        <v>648.60329066329996</v>
      </c>
      <c r="G1750">
        <f>VLOOKUP(A1750,JSE.JO!A:G,7,0)</f>
        <v>245908</v>
      </c>
    </row>
    <row r="1751" spans="1:7" x14ac:dyDescent="0.3">
      <c r="A1751" s="1">
        <v>41318</v>
      </c>
      <c r="B1751">
        <f>VLOOKUP(A1751,JSE.JO!A:G,2,0)*VLOOKUP(A1751,'ZAR_USD Historical Data'!A:F,3,0)</f>
        <v>822.59749999999997</v>
      </c>
      <c r="C1751">
        <f>VLOOKUP(A1751,JSE.JO!A:G,3,0)*VLOOKUP(JSE.JO_USD!A1751,'ZAR_USD Historical Data'!A:F,4,0)</f>
        <v>842.20799999999997</v>
      </c>
      <c r="D1751">
        <f>VLOOKUP(A1751,JSE.JO!A:G,4,0)*VLOOKUP(A1751,'ZAR_USD Historical Data'!A:F,5,0)</f>
        <v>811.33259999999996</v>
      </c>
      <c r="E1751">
        <f>VLOOKUP(A1751,JSE.JO!A:G,5,0)*VLOOKUP(A1751,'ZAR_USD Historical Data'!A:F,2,0)</f>
        <v>838.84699999999998</v>
      </c>
      <c r="F1751">
        <f>VLOOKUP(A1751,JSE.JO!A:G,6,0)*VLOOKUP(A1751,'ZAR_USD Historical Data'!A:F,2,0)</f>
        <v>663.68088593749997</v>
      </c>
      <c r="G1751">
        <f>VLOOKUP(A1751,JSE.JO!A:G,7,0)</f>
        <v>105891</v>
      </c>
    </row>
    <row r="1752" spans="1:7" x14ac:dyDescent="0.3">
      <c r="A1752" s="1">
        <v>41319</v>
      </c>
      <c r="B1752">
        <f>VLOOKUP(A1752,JSE.JO!A:G,2,0)*VLOOKUP(A1752,'ZAR_USD Historical Data'!A:F,3,0)</f>
        <v>834.72</v>
      </c>
      <c r="C1752">
        <f>VLOOKUP(A1752,JSE.JO!A:G,3,0)*VLOOKUP(JSE.JO_USD!A1752,'ZAR_USD Historical Data'!A:F,4,0)</f>
        <v>850.79039999999998</v>
      </c>
      <c r="D1752">
        <f>VLOOKUP(A1752,JSE.JO!A:G,4,0)*VLOOKUP(A1752,'ZAR_USD Historical Data'!A:F,5,0)</f>
        <v>815.24559999999997</v>
      </c>
      <c r="E1752">
        <f>VLOOKUP(A1752,JSE.JO!A:G,5,0)*VLOOKUP(A1752,'ZAR_USD Historical Data'!A:F,2,0)</f>
        <v>845.70749999999998</v>
      </c>
      <c r="F1752">
        <f>VLOOKUP(A1752,JSE.JO!A:G,6,0)*VLOOKUP(A1752,'ZAR_USD Historical Data'!A:F,2,0)</f>
        <v>669.10872006479997</v>
      </c>
      <c r="G1752">
        <f>VLOOKUP(A1752,JSE.JO!A:G,7,0)</f>
        <v>337178</v>
      </c>
    </row>
    <row r="1753" spans="1:7" x14ac:dyDescent="0.3">
      <c r="A1753" s="1">
        <v>41320</v>
      </c>
      <c r="B1753">
        <f>VLOOKUP(A1753,JSE.JO!A:G,2,0)*VLOOKUP(A1753,'ZAR_USD Historical Data'!A:F,3,0)</f>
        <v>834.28399999999999</v>
      </c>
      <c r="C1753">
        <f>VLOOKUP(A1753,JSE.JO!A:G,3,0)*VLOOKUP(JSE.JO_USD!A1753,'ZAR_USD Historical Data'!A:F,4,0)</f>
        <v>845.07999999999993</v>
      </c>
      <c r="D1753">
        <f>VLOOKUP(A1753,JSE.JO!A:G,4,0)*VLOOKUP(A1753,'ZAR_USD Historical Data'!A:F,5,0)</f>
        <v>818.4375</v>
      </c>
      <c r="E1753">
        <f>VLOOKUP(A1753,JSE.JO!A:G,5,0)*VLOOKUP(A1753,'ZAR_USD Historical Data'!A:F,2,0)</f>
        <v>828.34730000000002</v>
      </c>
      <c r="F1753">
        <f>VLOOKUP(A1753,JSE.JO!A:G,6,0)*VLOOKUP(A1753,'ZAR_USD Historical Data'!A:F,2,0)</f>
        <v>655.37364003610003</v>
      </c>
      <c r="G1753">
        <f>VLOOKUP(A1753,JSE.JO!A:G,7,0)</f>
        <v>213214</v>
      </c>
    </row>
    <row r="1754" spans="1:7" x14ac:dyDescent="0.3">
      <c r="A1754" s="1">
        <v>41323</v>
      </c>
      <c r="B1754">
        <f>VLOOKUP(A1754,JSE.JO!A:G,2,0)*VLOOKUP(A1754,'ZAR_USD Historical Data'!A:F,3,0)</f>
        <v>827.89419999999996</v>
      </c>
      <c r="C1754">
        <f>VLOOKUP(A1754,JSE.JO!A:G,3,0)*VLOOKUP(JSE.JO_USD!A1754,'ZAR_USD Historical Data'!A:F,4,0)</f>
        <v>838.17859999999996</v>
      </c>
      <c r="D1754">
        <f>VLOOKUP(A1754,JSE.JO!A:G,4,0)*VLOOKUP(A1754,'ZAR_USD Historical Data'!A:F,5,0)</f>
        <v>791.5788</v>
      </c>
      <c r="E1754">
        <f>VLOOKUP(A1754,JSE.JO!A:G,5,0)*VLOOKUP(A1754,'ZAR_USD Historical Data'!A:F,2,0)</f>
        <v>798.67180000000008</v>
      </c>
      <c r="F1754">
        <f>VLOOKUP(A1754,JSE.JO!A:G,6,0)*VLOOKUP(A1754,'ZAR_USD Historical Data'!A:F,2,0)</f>
        <v>631.89498075819995</v>
      </c>
      <c r="G1754">
        <f>VLOOKUP(A1754,JSE.JO!A:G,7,0)</f>
        <v>140414</v>
      </c>
    </row>
    <row r="1755" spans="1:7" x14ac:dyDescent="0.3">
      <c r="A1755" s="1">
        <v>41324</v>
      </c>
      <c r="B1755">
        <f>VLOOKUP(A1755,JSE.JO!A:G,2,0)*VLOOKUP(A1755,'ZAR_USD Historical Data'!A:F,3,0)</f>
        <v>795.72090000000003</v>
      </c>
      <c r="C1755">
        <f>VLOOKUP(A1755,JSE.JO!A:G,3,0)*VLOOKUP(JSE.JO_USD!A1755,'ZAR_USD Historical Data'!A:F,4,0)</f>
        <v>813.37600000000009</v>
      </c>
      <c r="D1755">
        <f>VLOOKUP(A1755,JSE.JO!A:G,4,0)*VLOOKUP(A1755,'ZAR_USD Historical Data'!A:F,5,0)</f>
        <v>788.51919999999996</v>
      </c>
      <c r="E1755">
        <f>VLOOKUP(A1755,JSE.JO!A:G,5,0)*VLOOKUP(A1755,'ZAR_USD Historical Data'!A:F,2,0)</f>
        <v>801.25130000000001</v>
      </c>
      <c r="F1755">
        <f>VLOOKUP(A1755,JSE.JO!A:G,6,0)*VLOOKUP(A1755,'ZAR_USD Historical Data'!A:F,2,0)</f>
        <v>633.93581535319993</v>
      </c>
      <c r="G1755">
        <f>VLOOKUP(A1755,JSE.JO!A:G,7,0)</f>
        <v>68646</v>
      </c>
    </row>
    <row r="1756" spans="1:7" x14ac:dyDescent="0.3">
      <c r="A1756" s="1">
        <v>41325</v>
      </c>
      <c r="B1756">
        <f>VLOOKUP(A1756,JSE.JO!A:G,2,0)*VLOOKUP(A1756,'ZAR_USD Historical Data'!A:F,3,0)</f>
        <v>805.03499999999997</v>
      </c>
      <c r="C1756">
        <f>VLOOKUP(A1756,JSE.JO!A:G,3,0)*VLOOKUP(JSE.JO_USD!A1756,'ZAR_USD Historical Data'!A:F,4,0)</f>
        <v>828.96420000000001</v>
      </c>
      <c r="D1756">
        <f>VLOOKUP(A1756,JSE.JO!A:G,4,0)*VLOOKUP(A1756,'ZAR_USD Historical Data'!A:F,5,0)</f>
        <v>781.0575</v>
      </c>
      <c r="E1756">
        <f>VLOOKUP(A1756,JSE.JO!A:G,5,0)*VLOOKUP(A1756,'ZAR_USD Historical Data'!A:F,2,0)</f>
        <v>785.96100000000001</v>
      </c>
      <c r="F1756">
        <f>VLOOKUP(A1756,JSE.JO!A:G,6,0)*VLOOKUP(A1756,'ZAR_USD Historical Data'!A:F,2,0)</f>
        <v>621.83836812900006</v>
      </c>
      <c r="G1756">
        <f>VLOOKUP(A1756,JSE.JO!A:G,7,0)</f>
        <v>123021</v>
      </c>
    </row>
    <row r="1757" spans="1:7" x14ac:dyDescent="0.3">
      <c r="A1757" s="1">
        <v>41326</v>
      </c>
      <c r="B1757">
        <f>VLOOKUP(A1757,JSE.JO!A:G,2,0)*VLOOKUP(A1757,'ZAR_USD Historical Data'!A:F,3,0)</f>
        <v>795.91000000000008</v>
      </c>
      <c r="C1757">
        <f>VLOOKUP(A1757,JSE.JO!A:G,3,0)*VLOOKUP(JSE.JO_USD!A1757,'ZAR_USD Historical Data'!A:F,4,0)</f>
        <v>805.14</v>
      </c>
      <c r="D1757">
        <f>VLOOKUP(A1757,JSE.JO!A:G,4,0)*VLOOKUP(A1757,'ZAR_USD Historical Data'!A:F,5,0)</f>
        <v>762.79200000000003</v>
      </c>
      <c r="E1757">
        <f>VLOOKUP(A1757,JSE.JO!A:G,5,0)*VLOOKUP(A1757,'ZAR_USD Historical Data'!A:F,2,0)</f>
        <v>772.41279999999995</v>
      </c>
      <c r="F1757">
        <f>VLOOKUP(A1757,JSE.JO!A:G,6,0)*VLOOKUP(A1757,'ZAR_USD Historical Data'!A:F,2,0)</f>
        <v>611.11923903440004</v>
      </c>
      <c r="G1757">
        <f>VLOOKUP(A1757,JSE.JO!A:G,7,0)</f>
        <v>146695</v>
      </c>
    </row>
    <row r="1758" spans="1:7" x14ac:dyDescent="0.3">
      <c r="A1758" s="1">
        <v>41327</v>
      </c>
      <c r="B1758">
        <f>VLOOKUP(A1758,JSE.JO!A:G,2,0)*VLOOKUP(A1758,'ZAR_USD Historical Data'!A:F,3,0)</f>
        <v>771.2885</v>
      </c>
      <c r="C1758">
        <f>VLOOKUP(A1758,JSE.JO!A:G,3,0)*VLOOKUP(JSE.JO_USD!A1758,'ZAR_USD Historical Data'!A:F,4,0)</f>
        <v>793.1</v>
      </c>
      <c r="D1758">
        <f>VLOOKUP(A1758,JSE.JO!A:G,4,0)*VLOOKUP(A1758,'ZAR_USD Historical Data'!A:F,5,0)</f>
        <v>768.14280000000008</v>
      </c>
      <c r="E1758">
        <f>VLOOKUP(A1758,JSE.JO!A:G,5,0)*VLOOKUP(A1758,'ZAR_USD Historical Data'!A:F,2,0)</f>
        <v>788.9</v>
      </c>
      <c r="F1758">
        <f>VLOOKUP(A1758,JSE.JO!A:G,6,0)*VLOOKUP(A1758,'ZAR_USD Historical Data'!A:F,2,0)</f>
        <v>624.16369156329995</v>
      </c>
      <c r="G1758">
        <f>VLOOKUP(A1758,JSE.JO!A:G,7,0)</f>
        <v>126345</v>
      </c>
    </row>
    <row r="1759" spans="1:7" x14ac:dyDescent="0.3">
      <c r="A1759" s="1">
        <v>41330</v>
      </c>
      <c r="B1759">
        <f>VLOOKUP(A1759,JSE.JO!A:G,2,0)*VLOOKUP(A1759,'ZAR_USD Historical Data'!A:F,3,0)</f>
        <v>802.91250000000002</v>
      </c>
      <c r="C1759">
        <f>VLOOKUP(A1759,JSE.JO!A:G,3,0)*VLOOKUP(JSE.JO_USD!A1759,'ZAR_USD Historical Data'!A:F,4,0)</f>
        <v>815.04539999999997</v>
      </c>
      <c r="D1759">
        <f>VLOOKUP(A1759,JSE.JO!A:G,4,0)*VLOOKUP(A1759,'ZAR_USD Historical Data'!A:F,5,0)</f>
        <v>776.56279999999992</v>
      </c>
      <c r="E1759">
        <f>VLOOKUP(A1759,JSE.JO!A:G,5,0)*VLOOKUP(A1759,'ZAR_USD Historical Data'!A:F,2,0)</f>
        <v>788.9</v>
      </c>
      <c r="F1759">
        <f>VLOOKUP(A1759,JSE.JO!A:G,6,0)*VLOOKUP(A1759,'ZAR_USD Historical Data'!A:F,2,0)</f>
        <v>624.16369156329995</v>
      </c>
      <c r="G1759">
        <f>VLOOKUP(A1759,JSE.JO!A:G,7,0)</f>
        <v>116579</v>
      </c>
    </row>
    <row r="1760" spans="1:7" x14ac:dyDescent="0.3">
      <c r="A1760" s="1">
        <v>41331</v>
      </c>
      <c r="B1760">
        <f>VLOOKUP(A1760,JSE.JO!A:G,2,0)*VLOOKUP(A1760,'ZAR_USD Historical Data'!A:F,3,0)</f>
        <v>779.36199999999997</v>
      </c>
      <c r="C1760">
        <f>VLOOKUP(A1760,JSE.JO!A:G,3,0)*VLOOKUP(JSE.JO_USD!A1760,'ZAR_USD Historical Data'!A:F,4,0)</f>
        <v>803.60629999999992</v>
      </c>
      <c r="D1760">
        <f>VLOOKUP(A1760,JSE.JO!A:G,4,0)*VLOOKUP(A1760,'ZAR_USD Historical Data'!A:F,5,0)</f>
        <v>770.6875</v>
      </c>
      <c r="E1760">
        <f>VLOOKUP(A1760,JSE.JO!A:G,5,0)*VLOOKUP(A1760,'ZAR_USD Historical Data'!A:F,2,0)</f>
        <v>780.63699999999994</v>
      </c>
      <c r="F1760">
        <f>VLOOKUP(A1760,JSE.JO!A:G,6,0)*VLOOKUP(A1760,'ZAR_USD Historical Data'!A:F,2,0)</f>
        <v>617.62607175610003</v>
      </c>
      <c r="G1760">
        <f>VLOOKUP(A1760,JSE.JO!A:G,7,0)</f>
        <v>552368</v>
      </c>
    </row>
    <row r="1761" spans="1:7" x14ac:dyDescent="0.3">
      <c r="A1761" s="1">
        <v>41332</v>
      </c>
      <c r="B1761">
        <f>VLOOKUP(A1761,JSE.JO!A:G,2,0)*VLOOKUP(A1761,'ZAR_USD Historical Data'!A:F,3,0)</f>
        <v>781.2364</v>
      </c>
      <c r="C1761">
        <f>VLOOKUP(A1761,JSE.JO!A:G,3,0)*VLOOKUP(JSE.JO_USD!A1761,'ZAR_USD Historical Data'!A:F,4,0)</f>
        <v>793.56549999999993</v>
      </c>
      <c r="D1761">
        <f>VLOOKUP(A1761,JSE.JO!A:G,4,0)*VLOOKUP(A1761,'ZAR_USD Historical Data'!A:F,5,0)</f>
        <v>754.2088</v>
      </c>
      <c r="E1761">
        <f>VLOOKUP(A1761,JSE.JO!A:G,5,0)*VLOOKUP(A1761,'ZAR_USD Historical Data'!A:F,2,0)</f>
        <v>776.79</v>
      </c>
      <c r="F1761">
        <f>VLOOKUP(A1761,JSE.JO!A:G,6,0)*VLOOKUP(A1761,'ZAR_USD Historical Data'!A:F,2,0)</f>
        <v>614.58237419039995</v>
      </c>
      <c r="G1761">
        <f>VLOOKUP(A1761,JSE.JO!A:G,7,0)</f>
        <v>109479</v>
      </c>
    </row>
    <row r="1762" spans="1:7" x14ac:dyDescent="0.3">
      <c r="A1762" s="1">
        <v>41333</v>
      </c>
      <c r="B1762">
        <f>VLOOKUP(A1762,JSE.JO!A:G,2,0)*VLOOKUP(A1762,'ZAR_USD Historical Data'!A:F,3,0)</f>
        <v>805.02660000000003</v>
      </c>
      <c r="C1762">
        <f>VLOOKUP(A1762,JSE.JO!A:G,3,0)*VLOOKUP(JSE.JO_USD!A1762,'ZAR_USD Historical Data'!A:F,4,0)</f>
        <v>809.56259999999997</v>
      </c>
      <c r="D1762">
        <f>VLOOKUP(A1762,JSE.JO!A:G,4,0)*VLOOKUP(A1762,'ZAR_USD Historical Data'!A:F,5,0)</f>
        <v>744.52499999999998</v>
      </c>
      <c r="E1762">
        <f>VLOOKUP(A1762,JSE.JO!A:G,5,0)*VLOOKUP(A1762,'ZAR_USD Historical Data'!A:F,2,0)</f>
        <v>755.91</v>
      </c>
      <c r="F1762">
        <f>VLOOKUP(A1762,JSE.JO!A:G,6,0)*VLOOKUP(A1762,'ZAR_USD Historical Data'!A:F,2,0)</f>
        <v>598.06247164500007</v>
      </c>
      <c r="G1762">
        <f>VLOOKUP(A1762,JSE.JO!A:G,7,0)</f>
        <v>78459</v>
      </c>
    </row>
    <row r="1763" spans="1:7" x14ac:dyDescent="0.3">
      <c r="A1763" s="1">
        <v>41334</v>
      </c>
      <c r="B1763">
        <f>VLOOKUP(A1763,JSE.JO!A:G,2,0)*VLOOKUP(A1763,'ZAR_USD Historical Data'!A:F,3,0)</f>
        <v>756.78160000000003</v>
      </c>
      <c r="C1763">
        <f>VLOOKUP(A1763,JSE.JO!A:G,3,0)*VLOOKUP(JSE.JO_USD!A1763,'ZAR_USD Historical Data'!A:F,4,0)</f>
        <v>794.57069999999999</v>
      </c>
      <c r="D1763">
        <f>VLOOKUP(A1763,JSE.JO!A:G,4,0)*VLOOKUP(A1763,'ZAR_USD Historical Data'!A:F,5,0)</f>
        <v>743.89580000000001</v>
      </c>
      <c r="E1763">
        <f>VLOOKUP(A1763,JSE.JO!A:G,5,0)*VLOOKUP(A1763,'ZAR_USD Historical Data'!A:F,2,0)</f>
        <v>780.43640000000005</v>
      </c>
      <c r="F1763">
        <f>VLOOKUP(A1763,JSE.JO!A:G,6,0)*VLOOKUP(A1763,'ZAR_USD Historical Data'!A:F,2,0)</f>
        <v>617.46733442100003</v>
      </c>
      <c r="G1763">
        <f>VLOOKUP(A1763,JSE.JO!A:G,7,0)</f>
        <v>1024033</v>
      </c>
    </row>
    <row r="1764" spans="1:7" x14ac:dyDescent="0.3">
      <c r="A1764" s="1">
        <v>41337</v>
      </c>
      <c r="B1764">
        <f>VLOOKUP(A1764,JSE.JO!A:G,2,0)*VLOOKUP(A1764,'ZAR_USD Historical Data'!A:F,3,0)</f>
        <v>783.64</v>
      </c>
      <c r="C1764">
        <f>VLOOKUP(A1764,JSE.JO!A:G,3,0)*VLOOKUP(JSE.JO_USD!A1764,'ZAR_USD Historical Data'!A:F,4,0)</f>
        <v>798.48</v>
      </c>
      <c r="D1764">
        <f>VLOOKUP(A1764,JSE.JO!A:G,4,0)*VLOOKUP(A1764,'ZAR_USD Historical Data'!A:F,5,0)</f>
        <v>768.45</v>
      </c>
      <c r="E1764">
        <f>VLOOKUP(A1764,JSE.JO!A:G,5,0)*VLOOKUP(A1764,'ZAR_USD Historical Data'!A:F,2,0)</f>
        <v>789.96749999999997</v>
      </c>
      <c r="F1764">
        <f>VLOOKUP(A1764,JSE.JO!A:G,6,0)*VLOOKUP(A1764,'ZAR_USD Historical Data'!A:F,2,0)</f>
        <v>625.00823966220003</v>
      </c>
      <c r="G1764">
        <f>VLOOKUP(A1764,JSE.JO!A:G,7,0)</f>
        <v>82755</v>
      </c>
    </row>
    <row r="1765" spans="1:7" x14ac:dyDescent="0.3">
      <c r="A1765" s="1">
        <v>41338</v>
      </c>
      <c r="B1765">
        <f>VLOOKUP(A1765,JSE.JO!A:G,2,0)*VLOOKUP(A1765,'ZAR_USD Historical Data'!A:F,3,0)</f>
        <v>780.3999</v>
      </c>
      <c r="C1765">
        <f>VLOOKUP(A1765,JSE.JO!A:G,3,0)*VLOOKUP(JSE.JO_USD!A1765,'ZAR_USD Historical Data'!A:F,4,0)</f>
        <v>823.46879999999999</v>
      </c>
      <c r="D1765">
        <f>VLOOKUP(A1765,JSE.JO!A:G,4,0)*VLOOKUP(A1765,'ZAR_USD Historical Data'!A:F,5,0)</f>
        <v>776.13929999999993</v>
      </c>
      <c r="E1765">
        <f>VLOOKUP(A1765,JSE.JO!A:G,5,0)*VLOOKUP(A1765,'ZAR_USD Historical Data'!A:F,2,0)</f>
        <v>819.03359999999998</v>
      </c>
      <c r="F1765">
        <f>VLOOKUP(A1765,JSE.JO!A:G,6,0)*VLOOKUP(A1765,'ZAR_USD Historical Data'!A:F,2,0)</f>
        <v>648.00487328719998</v>
      </c>
      <c r="G1765">
        <f>VLOOKUP(A1765,JSE.JO!A:G,7,0)</f>
        <v>109316</v>
      </c>
    </row>
    <row r="1766" spans="1:7" x14ac:dyDescent="0.3">
      <c r="A1766" s="1">
        <v>41339</v>
      </c>
      <c r="B1766">
        <f>VLOOKUP(A1766,JSE.JO!A:G,2,0)*VLOOKUP(A1766,'ZAR_USD Historical Data'!A:F,3,0)</f>
        <v>814.26780000000008</v>
      </c>
      <c r="C1766">
        <f>VLOOKUP(A1766,JSE.JO!A:G,3,0)*VLOOKUP(JSE.JO_USD!A1766,'ZAR_USD Historical Data'!A:F,4,0)</f>
        <v>831.08519999999999</v>
      </c>
      <c r="D1766">
        <f>VLOOKUP(A1766,JSE.JO!A:G,4,0)*VLOOKUP(A1766,'ZAR_USD Historical Data'!A:F,5,0)</f>
        <v>798.07540000000006</v>
      </c>
      <c r="E1766">
        <f>VLOOKUP(A1766,JSE.JO!A:G,5,0)*VLOOKUP(A1766,'ZAR_USD Historical Data'!A:F,2,0)</f>
        <v>810.43379999999991</v>
      </c>
      <c r="F1766">
        <f>VLOOKUP(A1766,JSE.JO!A:G,6,0)*VLOOKUP(A1766,'ZAR_USD Historical Data'!A:F,2,0)</f>
        <v>641.20079703600004</v>
      </c>
      <c r="G1766">
        <f>VLOOKUP(A1766,JSE.JO!A:G,7,0)</f>
        <v>112337</v>
      </c>
    </row>
    <row r="1767" spans="1:7" x14ac:dyDescent="0.3">
      <c r="A1767" s="1">
        <v>41340</v>
      </c>
      <c r="B1767">
        <f>VLOOKUP(A1767,JSE.JO!A:G,2,0)*VLOOKUP(A1767,'ZAR_USD Historical Data'!A:F,3,0)</f>
        <v>801.04100000000005</v>
      </c>
      <c r="C1767">
        <f>VLOOKUP(A1767,JSE.JO!A:G,3,0)*VLOOKUP(JSE.JO_USD!A1767,'ZAR_USD Historical Data'!A:F,4,0)</f>
        <v>824.96540000000005</v>
      </c>
      <c r="D1767">
        <f>VLOOKUP(A1767,JSE.JO!A:G,4,0)*VLOOKUP(A1767,'ZAR_USD Historical Data'!A:F,5,0)</f>
        <v>795.98119999999994</v>
      </c>
      <c r="E1767">
        <f>VLOOKUP(A1767,JSE.JO!A:G,5,0)*VLOOKUP(A1767,'ZAR_USD Historical Data'!A:F,2,0)</f>
        <v>815.26869999999997</v>
      </c>
      <c r="F1767">
        <f>VLOOKUP(A1767,JSE.JO!A:G,6,0)*VLOOKUP(A1767,'ZAR_USD Historical Data'!A:F,2,0)</f>
        <v>645.02610477389999</v>
      </c>
      <c r="G1767">
        <f>VLOOKUP(A1767,JSE.JO!A:G,7,0)</f>
        <v>94842</v>
      </c>
    </row>
    <row r="1768" spans="1:7" x14ac:dyDescent="0.3">
      <c r="A1768" s="1">
        <v>41341</v>
      </c>
      <c r="B1768">
        <f>VLOOKUP(A1768,JSE.JO!A:G,2,0)*VLOOKUP(A1768,'ZAR_USD Historical Data'!A:F,3,0)</f>
        <v>811.53919999999994</v>
      </c>
      <c r="C1768">
        <f>VLOOKUP(A1768,JSE.JO!A:G,3,0)*VLOOKUP(JSE.JO_USD!A1768,'ZAR_USD Historical Data'!A:F,4,0)</f>
        <v>850.29280000000006</v>
      </c>
      <c r="D1768">
        <f>VLOOKUP(A1768,JSE.JO!A:G,4,0)*VLOOKUP(A1768,'ZAR_USD Historical Data'!A:F,5,0)</f>
        <v>807.67399999999998</v>
      </c>
      <c r="E1768">
        <f>VLOOKUP(A1768,JSE.JO!A:G,5,0)*VLOOKUP(A1768,'ZAR_USD Historical Data'!A:F,2,0)</f>
        <v>836.76</v>
      </c>
      <c r="F1768">
        <f>VLOOKUP(A1768,JSE.JO!A:G,6,0)*VLOOKUP(A1768,'ZAR_USD Historical Data'!A:F,2,0)</f>
        <v>662.02957968750002</v>
      </c>
      <c r="G1768">
        <f>VLOOKUP(A1768,JSE.JO!A:G,7,0)</f>
        <v>104759</v>
      </c>
    </row>
    <row r="1769" spans="1:7" x14ac:dyDescent="0.3">
      <c r="A1769" s="1">
        <v>41344</v>
      </c>
      <c r="B1769">
        <f>VLOOKUP(A1769,JSE.JO!A:G,2,0)*VLOOKUP(A1769,'ZAR_USD Historical Data'!A:F,3,0)</f>
        <v>831.39350000000002</v>
      </c>
      <c r="C1769">
        <f>VLOOKUP(A1769,JSE.JO!A:G,3,0)*VLOOKUP(JSE.JO_USD!A1769,'ZAR_USD Historical Data'!A:F,4,0)</f>
        <v>853.6092000000001</v>
      </c>
      <c r="D1769">
        <f>VLOOKUP(A1769,JSE.JO!A:G,4,0)*VLOOKUP(A1769,'ZAR_USD Historical Data'!A:F,5,0)</f>
        <v>820.04599999999994</v>
      </c>
      <c r="E1769">
        <f>VLOOKUP(A1769,JSE.JO!A:G,5,0)*VLOOKUP(A1769,'ZAR_USD Historical Data'!A:F,2,0)</f>
        <v>841.5</v>
      </c>
      <c r="F1769">
        <f>VLOOKUP(A1769,JSE.JO!A:G,6,0)*VLOOKUP(A1769,'ZAR_USD Historical Data'!A:F,2,0)</f>
        <v>665.77983395000001</v>
      </c>
      <c r="G1769">
        <f>VLOOKUP(A1769,JSE.JO!A:G,7,0)</f>
        <v>256309</v>
      </c>
    </row>
    <row r="1770" spans="1:7" x14ac:dyDescent="0.3">
      <c r="A1770" s="1">
        <v>41345</v>
      </c>
      <c r="B1770">
        <f>VLOOKUP(A1770,JSE.JO!A:G,2,0)*VLOOKUP(A1770,'ZAR_USD Historical Data'!A:F,3,0)</f>
        <v>846.89</v>
      </c>
      <c r="C1770">
        <f>VLOOKUP(A1770,JSE.JO!A:G,3,0)*VLOOKUP(JSE.JO_USD!A1770,'ZAR_USD Historical Data'!A:F,4,0)</f>
        <v>856.92880000000002</v>
      </c>
      <c r="D1770">
        <f>VLOOKUP(A1770,JSE.JO!A:G,4,0)*VLOOKUP(A1770,'ZAR_USD Historical Data'!A:F,5,0)</f>
        <v>820.8</v>
      </c>
      <c r="E1770">
        <f>VLOOKUP(A1770,JSE.JO!A:G,5,0)*VLOOKUP(A1770,'ZAR_USD Historical Data'!A:F,2,0)</f>
        <v>832.65099999999995</v>
      </c>
      <c r="F1770">
        <f>VLOOKUP(A1770,JSE.JO!A:G,6,0)*VLOOKUP(A1770,'ZAR_USD Historical Data'!A:F,2,0)</f>
        <v>658.77870268100003</v>
      </c>
      <c r="G1770">
        <f>VLOOKUP(A1770,JSE.JO!A:G,7,0)</f>
        <v>78280</v>
      </c>
    </row>
    <row r="1771" spans="1:7" x14ac:dyDescent="0.3">
      <c r="A1771" s="1">
        <v>41346</v>
      </c>
      <c r="B1771">
        <f>VLOOKUP(A1771,JSE.JO!A:G,2,0)*VLOOKUP(A1771,'ZAR_USD Historical Data'!A:F,3,0)</f>
        <v>829.37400000000002</v>
      </c>
      <c r="C1771">
        <f>VLOOKUP(A1771,JSE.JO!A:G,3,0)*VLOOKUP(JSE.JO_USD!A1771,'ZAR_USD Historical Data'!A:F,4,0)</f>
        <v>841.60440000000006</v>
      </c>
      <c r="D1771">
        <f>VLOOKUP(A1771,JSE.JO!A:G,4,0)*VLOOKUP(A1771,'ZAR_USD Historical Data'!A:F,5,0)</f>
        <v>793.81600000000003</v>
      </c>
      <c r="E1771">
        <f>VLOOKUP(A1771,JSE.JO!A:G,5,0)*VLOOKUP(A1771,'ZAR_USD Historical Data'!A:F,2,0)</f>
        <v>802.64250000000004</v>
      </c>
      <c r="F1771">
        <f>VLOOKUP(A1771,JSE.JO!A:G,6,0)*VLOOKUP(A1771,'ZAR_USD Historical Data'!A:F,2,0)</f>
        <v>635.03645863919996</v>
      </c>
      <c r="G1771">
        <f>VLOOKUP(A1771,JSE.JO!A:G,7,0)</f>
        <v>266737</v>
      </c>
    </row>
    <row r="1772" spans="1:7" x14ac:dyDescent="0.3">
      <c r="A1772" s="1">
        <v>41347</v>
      </c>
      <c r="B1772">
        <f>VLOOKUP(A1772,JSE.JO!A:G,2,0)*VLOOKUP(A1772,'ZAR_USD Historical Data'!A:F,3,0)</f>
        <v>800.8818</v>
      </c>
      <c r="C1772">
        <f>VLOOKUP(A1772,JSE.JO!A:G,3,0)*VLOOKUP(JSE.JO_USD!A1772,'ZAR_USD Historical Data'!A:F,4,0)</f>
        <v>828.23500000000001</v>
      </c>
      <c r="D1772">
        <f>VLOOKUP(A1772,JSE.JO!A:G,4,0)*VLOOKUP(A1772,'ZAR_USD Historical Data'!A:F,5,0)</f>
        <v>792.54</v>
      </c>
      <c r="E1772">
        <f>VLOOKUP(A1772,JSE.JO!A:G,5,0)*VLOOKUP(A1772,'ZAR_USD Historical Data'!A:F,2,0)</f>
        <v>819.88650000000007</v>
      </c>
      <c r="F1772">
        <f>VLOOKUP(A1772,JSE.JO!A:G,6,0)*VLOOKUP(A1772,'ZAR_USD Historical Data'!A:F,2,0)</f>
        <v>648.67962031249999</v>
      </c>
      <c r="G1772">
        <f>VLOOKUP(A1772,JSE.JO!A:G,7,0)</f>
        <v>269547</v>
      </c>
    </row>
    <row r="1773" spans="1:7" x14ac:dyDescent="0.3">
      <c r="A1773" s="1">
        <v>41348</v>
      </c>
      <c r="B1773">
        <f>VLOOKUP(A1773,JSE.JO!A:G,2,0)*VLOOKUP(A1773,'ZAR_USD Historical Data'!A:F,3,0)</f>
        <v>810.16949999999997</v>
      </c>
      <c r="C1773">
        <f>VLOOKUP(A1773,JSE.JO!A:G,3,0)*VLOOKUP(JSE.JO_USD!A1773,'ZAR_USD Historical Data'!A:F,4,0)</f>
        <v>821.3895</v>
      </c>
      <c r="D1773">
        <f>VLOOKUP(A1773,JSE.JO!A:G,4,0)*VLOOKUP(A1773,'ZAR_USD Historical Data'!A:F,5,0)</f>
        <v>791.42399999999998</v>
      </c>
      <c r="E1773">
        <f>VLOOKUP(A1773,JSE.JO!A:G,5,0)*VLOOKUP(A1773,'ZAR_USD Historical Data'!A:F,2,0)</f>
        <v>805.86</v>
      </c>
      <c r="F1773">
        <f>VLOOKUP(A1773,JSE.JO!A:G,6,0)*VLOOKUP(A1773,'ZAR_USD Historical Data'!A:F,2,0)</f>
        <v>637.58206231830002</v>
      </c>
      <c r="G1773">
        <f>VLOOKUP(A1773,JSE.JO!A:G,7,0)</f>
        <v>1045537</v>
      </c>
    </row>
    <row r="1774" spans="1:7" x14ac:dyDescent="0.3">
      <c r="A1774" s="1">
        <v>41351</v>
      </c>
      <c r="B1774">
        <f>VLOOKUP(A1774,JSE.JO!A:G,2,0)*VLOOKUP(A1774,'ZAR_USD Historical Data'!A:F,3,0)</f>
        <v>791.61320000000001</v>
      </c>
      <c r="C1774">
        <f>VLOOKUP(A1774,JSE.JO!A:G,3,0)*VLOOKUP(JSE.JO_USD!A1774,'ZAR_USD Historical Data'!A:F,4,0)</f>
        <v>823.23500000000001</v>
      </c>
      <c r="D1774">
        <f>VLOOKUP(A1774,JSE.JO!A:G,4,0)*VLOOKUP(A1774,'ZAR_USD Historical Data'!A:F,5,0)</f>
        <v>781.17600000000004</v>
      </c>
      <c r="E1774">
        <f>VLOOKUP(A1774,JSE.JO!A:G,5,0)*VLOOKUP(A1774,'ZAR_USD Historical Data'!A:F,2,0)</f>
        <v>812.79500000000007</v>
      </c>
      <c r="F1774">
        <f>VLOOKUP(A1774,JSE.JO!A:G,6,0)*VLOOKUP(A1774,'ZAR_USD Historical Data'!A:F,2,0)</f>
        <v>643.06896101470011</v>
      </c>
      <c r="G1774">
        <f>VLOOKUP(A1774,JSE.JO!A:G,7,0)</f>
        <v>150126</v>
      </c>
    </row>
    <row r="1775" spans="1:7" x14ac:dyDescent="0.3">
      <c r="A1775" s="1">
        <v>41352</v>
      </c>
      <c r="B1775">
        <f>VLOOKUP(A1775,JSE.JO!A:G,2,0)*VLOOKUP(A1775,'ZAR_USD Historical Data'!A:F,3,0)</f>
        <v>809.32500000000005</v>
      </c>
      <c r="C1775">
        <f>VLOOKUP(A1775,JSE.JO!A:G,3,0)*VLOOKUP(JSE.JO_USD!A1775,'ZAR_USD Historical Data'!A:F,4,0)</f>
        <v>820.77539999999999</v>
      </c>
      <c r="D1775">
        <f>VLOOKUP(A1775,JSE.JO!A:G,4,0)*VLOOKUP(A1775,'ZAR_USD Historical Data'!A:F,5,0)</f>
        <v>793.50390000000004</v>
      </c>
      <c r="E1775">
        <f>VLOOKUP(A1775,JSE.JO!A:G,5,0)*VLOOKUP(A1775,'ZAR_USD Historical Data'!A:F,2,0)</f>
        <v>803.29110000000003</v>
      </c>
      <c r="F1775">
        <f>VLOOKUP(A1775,JSE.JO!A:G,6,0)*VLOOKUP(A1775,'ZAR_USD Historical Data'!A:F,2,0)</f>
        <v>635.54961690620007</v>
      </c>
      <c r="G1775">
        <f>VLOOKUP(A1775,JSE.JO!A:G,7,0)</f>
        <v>117152</v>
      </c>
    </row>
    <row r="1776" spans="1:7" x14ac:dyDescent="0.3">
      <c r="A1776" s="1">
        <v>41353</v>
      </c>
      <c r="B1776">
        <f>VLOOKUP(A1776,JSE.JO!A:G,2,0)*VLOOKUP(A1776,'ZAR_USD Historical Data'!A:F,3,0)</f>
        <v>806.14250000000004</v>
      </c>
      <c r="C1776">
        <f>VLOOKUP(A1776,JSE.JO!A:G,3,0)*VLOOKUP(JSE.JO_USD!A1776,'ZAR_USD Historical Data'!A:F,4,0)</f>
        <v>828.06900000000007</v>
      </c>
      <c r="D1776">
        <f>VLOOKUP(A1776,JSE.JO!A:G,4,0)*VLOOKUP(A1776,'ZAR_USD Historical Data'!A:F,5,0)</f>
        <v>784.26599999999996</v>
      </c>
      <c r="E1776">
        <f>VLOOKUP(A1776,JSE.JO!A:G,5,0)*VLOOKUP(A1776,'ZAR_USD Historical Data'!A:F,2,0)</f>
        <v>804</v>
      </c>
      <c r="F1776">
        <f>VLOOKUP(A1776,JSE.JO!A:G,6,0)*VLOOKUP(A1776,'ZAR_USD Historical Data'!A:F,2,0)</f>
        <v>636.11051013280007</v>
      </c>
      <c r="G1776">
        <f>VLOOKUP(A1776,JSE.JO!A:G,7,0)</f>
        <v>145716</v>
      </c>
    </row>
    <row r="1777" spans="1:7" x14ac:dyDescent="0.3">
      <c r="A1777" s="1">
        <v>41354</v>
      </c>
      <c r="B1777">
        <f>VLOOKUP(A1777,JSE.JO!A:G,2,0)*VLOOKUP(A1777,'ZAR_USD Historical Data'!A:F,3,0)</f>
        <v>803.25</v>
      </c>
      <c r="C1777">
        <f>VLOOKUP(A1777,JSE.JO!A:G,3,0)*VLOOKUP(JSE.JO_USD!A1777,'ZAR_USD Historical Data'!A:F,4,0)</f>
        <v>809.25</v>
      </c>
      <c r="D1777">
        <f>VLOOKUP(A1777,JSE.JO!A:G,4,0)*VLOOKUP(A1777,'ZAR_USD Historical Data'!A:F,5,0)</f>
        <v>797.25</v>
      </c>
      <c r="E1777">
        <f>VLOOKUP(A1777,JSE.JO!A:G,5,0)*VLOOKUP(A1777,'ZAR_USD Historical Data'!A:F,2,0)</f>
        <v>804.75</v>
      </c>
      <c r="F1777">
        <f>VLOOKUP(A1777,JSE.JO!A:G,6,0)*VLOOKUP(A1777,'ZAR_USD Historical Data'!A:F,2,0)</f>
        <v>636.7038968027</v>
      </c>
      <c r="G1777">
        <f>VLOOKUP(A1777,JSE.JO!A:G,7,0)</f>
        <v>0</v>
      </c>
    </row>
    <row r="1778" spans="1:7" x14ac:dyDescent="0.3">
      <c r="A1778" s="1">
        <v>41355</v>
      </c>
      <c r="B1778">
        <f>VLOOKUP(A1778,JSE.JO!A:G,2,0)*VLOOKUP(A1778,'ZAR_USD Historical Data'!A:F,3,0)</f>
        <v>799.61160000000007</v>
      </c>
      <c r="C1778">
        <f>VLOOKUP(A1778,JSE.JO!A:G,3,0)*VLOOKUP(JSE.JO_USD!A1778,'ZAR_USD Historical Data'!A:F,4,0)</f>
        <v>811.28359999999998</v>
      </c>
      <c r="D1778">
        <f>VLOOKUP(A1778,JSE.JO!A:G,4,0)*VLOOKUP(A1778,'ZAR_USD Historical Data'!A:F,5,0)</f>
        <v>780.23119999999994</v>
      </c>
      <c r="E1778">
        <f>VLOOKUP(A1778,JSE.JO!A:G,5,0)*VLOOKUP(A1778,'ZAR_USD Historical Data'!A:F,2,0)</f>
        <v>798.72500000000002</v>
      </c>
      <c r="F1778">
        <f>VLOOKUP(A1778,JSE.JO!A:G,6,0)*VLOOKUP(A1778,'ZAR_USD Historical Data'!A:F,2,0)</f>
        <v>631.93707031249994</v>
      </c>
      <c r="G1778">
        <f>VLOOKUP(A1778,JSE.JO!A:G,7,0)</f>
        <v>47058</v>
      </c>
    </row>
    <row r="1779" spans="1:7" x14ac:dyDescent="0.3">
      <c r="A1779" s="1">
        <v>41358</v>
      </c>
      <c r="B1779">
        <f>VLOOKUP(A1779,JSE.JO!A:G,2,0)*VLOOKUP(A1779,'ZAR_USD Historical Data'!A:F,3,0)</f>
        <v>791.49480000000005</v>
      </c>
      <c r="C1779">
        <f>VLOOKUP(A1779,JSE.JO!A:G,3,0)*VLOOKUP(JSE.JO_USD!A1779,'ZAR_USD Historical Data'!A:F,4,0)</f>
        <v>810.02229999999997</v>
      </c>
      <c r="D1779">
        <f>VLOOKUP(A1779,JSE.JO!A:G,4,0)*VLOOKUP(A1779,'ZAR_USD Historical Data'!A:F,5,0)</f>
        <v>775.38890000000004</v>
      </c>
      <c r="E1779">
        <f>VLOOKUP(A1779,JSE.JO!A:G,5,0)*VLOOKUP(A1779,'ZAR_USD Historical Data'!A:F,2,0)</f>
        <v>790.86</v>
      </c>
      <c r="F1779">
        <f>VLOOKUP(A1779,JSE.JO!A:G,6,0)*VLOOKUP(A1779,'ZAR_USD Historical Data'!A:F,2,0)</f>
        <v>625.71438514279998</v>
      </c>
      <c r="G1779">
        <f>VLOOKUP(A1779,JSE.JO!A:G,7,0)</f>
        <v>338967</v>
      </c>
    </row>
    <row r="1780" spans="1:7" x14ac:dyDescent="0.3">
      <c r="A1780" s="1">
        <v>41359</v>
      </c>
      <c r="B1780">
        <f>VLOOKUP(A1780,JSE.JO!A:G,2,0)*VLOOKUP(A1780,'ZAR_USD Historical Data'!A:F,3,0)</f>
        <v>785.71499999999992</v>
      </c>
      <c r="C1780">
        <f>VLOOKUP(A1780,JSE.JO!A:G,3,0)*VLOOKUP(JSE.JO_USD!A1780,'ZAR_USD Historical Data'!A:F,4,0)</f>
        <v>802.59299999999996</v>
      </c>
      <c r="D1780">
        <f>VLOOKUP(A1780,JSE.JO!A:G,4,0)*VLOOKUP(A1780,'ZAR_USD Historical Data'!A:F,5,0)</f>
        <v>780.37</v>
      </c>
      <c r="E1780">
        <f>VLOOKUP(A1780,JSE.JO!A:G,5,0)*VLOOKUP(A1780,'ZAR_USD Historical Data'!A:F,2,0)</f>
        <v>794.53499999999997</v>
      </c>
      <c r="F1780">
        <f>VLOOKUP(A1780,JSE.JO!A:G,6,0)*VLOOKUP(A1780,'ZAR_USD Historical Data'!A:F,2,0)</f>
        <v>628.62197986930005</v>
      </c>
      <c r="G1780">
        <f>VLOOKUP(A1780,JSE.JO!A:G,7,0)</f>
        <v>149235</v>
      </c>
    </row>
    <row r="1781" spans="1:7" x14ac:dyDescent="0.3">
      <c r="A1781" s="1">
        <v>41360</v>
      </c>
      <c r="B1781">
        <f>VLOOKUP(A1781,JSE.JO!A:G,2,0)*VLOOKUP(A1781,'ZAR_USD Historical Data'!A:F,3,0)</f>
        <v>791.39800000000002</v>
      </c>
      <c r="C1781">
        <f>VLOOKUP(A1781,JSE.JO!A:G,3,0)*VLOOKUP(JSE.JO_USD!A1781,'ZAR_USD Historical Data'!A:F,4,0)</f>
        <v>802.4</v>
      </c>
      <c r="D1781">
        <f>VLOOKUP(A1781,JSE.JO!A:G,4,0)*VLOOKUP(A1781,'ZAR_USD Historical Data'!A:F,5,0)</f>
        <v>769.03859999999997</v>
      </c>
      <c r="E1781">
        <f>VLOOKUP(A1781,JSE.JO!A:G,5,0)*VLOOKUP(A1781,'ZAR_USD Historical Data'!A:F,2,0)</f>
        <v>780.84</v>
      </c>
      <c r="F1781">
        <f>VLOOKUP(A1781,JSE.JO!A:G,6,0)*VLOOKUP(A1781,'ZAR_USD Historical Data'!A:F,2,0)</f>
        <v>617.78673637200006</v>
      </c>
      <c r="G1781">
        <f>VLOOKUP(A1781,JSE.JO!A:G,7,0)</f>
        <v>255139</v>
      </c>
    </row>
    <row r="1782" spans="1:7" x14ac:dyDescent="0.3">
      <c r="A1782" s="1">
        <v>41361</v>
      </c>
      <c r="B1782">
        <f>VLOOKUP(A1782,JSE.JO!A:G,2,0)*VLOOKUP(A1782,'ZAR_USD Historical Data'!A:F,3,0)</f>
        <v>755.12939999999992</v>
      </c>
      <c r="C1782">
        <f>VLOOKUP(A1782,JSE.JO!A:G,3,0)*VLOOKUP(JSE.JO_USD!A1782,'ZAR_USD Historical Data'!A:F,4,0)</f>
        <v>792.84640000000002</v>
      </c>
      <c r="D1782">
        <f>VLOOKUP(A1782,JSE.JO!A:G,4,0)*VLOOKUP(A1782,'ZAR_USD Historical Data'!A:F,5,0)</f>
        <v>752.173</v>
      </c>
      <c r="E1782">
        <f>VLOOKUP(A1782,JSE.JO!A:G,5,0)*VLOOKUP(A1782,'ZAR_USD Historical Data'!A:F,2,0)</f>
        <v>774.31799999999998</v>
      </c>
      <c r="F1782">
        <f>VLOOKUP(A1782,JSE.JO!A:G,6,0)*VLOOKUP(A1782,'ZAR_USD Historical Data'!A:F,2,0)</f>
        <v>612.62659919160001</v>
      </c>
      <c r="G1782">
        <f>VLOOKUP(A1782,JSE.JO!A:G,7,0)</f>
        <v>251870</v>
      </c>
    </row>
    <row r="1783" spans="1:7" x14ac:dyDescent="0.3">
      <c r="A1783" s="1">
        <v>41362</v>
      </c>
      <c r="B1783">
        <f>VLOOKUP(A1783,JSE.JO!A:G,2,0)*VLOOKUP(A1783,'ZAR_USD Historical Data'!A:F,3,0)</f>
        <v>769.327</v>
      </c>
      <c r="C1783">
        <f>VLOOKUP(A1783,JSE.JO!A:G,3,0)*VLOOKUP(JSE.JO_USD!A1783,'ZAR_USD Historical Data'!A:F,4,0)</f>
        <v>775.03100000000006</v>
      </c>
      <c r="D1783">
        <f>VLOOKUP(A1783,JSE.JO!A:G,4,0)*VLOOKUP(A1783,'ZAR_USD Historical Data'!A:F,5,0)</f>
        <v>767.18799999999999</v>
      </c>
      <c r="E1783">
        <f>VLOOKUP(A1783,JSE.JO!A:G,5,0)*VLOOKUP(A1783,'ZAR_USD Historical Data'!A:F,2,0)</f>
        <v>772.17899999999997</v>
      </c>
      <c r="F1783">
        <f>VLOOKUP(A1783,JSE.JO!A:G,6,0)*VLOOKUP(A1783,'ZAR_USD Historical Data'!A:F,2,0)</f>
        <v>610.93426051979998</v>
      </c>
      <c r="G1783">
        <f>VLOOKUP(A1783,JSE.JO!A:G,7,0)</f>
        <v>0</v>
      </c>
    </row>
    <row r="1784" spans="1:7" x14ac:dyDescent="0.3">
      <c r="A1784" s="1">
        <v>41365</v>
      </c>
      <c r="B1784">
        <f>VLOOKUP(A1784,JSE.JO!A:G,2,0)*VLOOKUP(A1784,'ZAR_USD Historical Data'!A:F,3,0)</f>
        <v>770.75300000000004</v>
      </c>
      <c r="C1784">
        <f>VLOOKUP(A1784,JSE.JO!A:G,3,0)*VLOOKUP(JSE.JO_USD!A1784,'ZAR_USD Historical Data'!A:F,4,0)</f>
        <v>781.44799999999998</v>
      </c>
      <c r="D1784">
        <f>VLOOKUP(A1784,JSE.JO!A:G,4,0)*VLOOKUP(A1784,'ZAR_USD Historical Data'!A:F,5,0)</f>
        <v>767.18799999999999</v>
      </c>
      <c r="E1784">
        <f>VLOOKUP(A1784,JSE.JO!A:G,5,0)*VLOOKUP(A1784,'ZAR_USD Historical Data'!A:F,2,0)</f>
        <v>775.74399999999991</v>
      </c>
      <c r="F1784">
        <f>VLOOKUP(A1784,JSE.JO!A:G,6,0)*VLOOKUP(A1784,'ZAR_USD Historical Data'!A:F,2,0)</f>
        <v>613.75482497279995</v>
      </c>
      <c r="G1784">
        <f>VLOOKUP(A1784,JSE.JO!A:G,7,0)</f>
        <v>0</v>
      </c>
    </row>
    <row r="1785" spans="1:7" x14ac:dyDescent="0.3">
      <c r="A1785" s="1">
        <v>41366</v>
      </c>
      <c r="B1785">
        <f>VLOOKUP(A1785,JSE.JO!A:G,2,0)*VLOOKUP(A1785,'ZAR_USD Historical Data'!A:F,3,0)</f>
        <v>776.00930000000005</v>
      </c>
      <c r="C1785">
        <f>VLOOKUP(A1785,JSE.JO!A:G,3,0)*VLOOKUP(JSE.JO_USD!A1785,'ZAR_USD Historical Data'!A:F,4,0)</f>
        <v>806.65600000000006</v>
      </c>
      <c r="D1785">
        <f>VLOOKUP(A1785,JSE.JO!A:G,4,0)*VLOOKUP(A1785,'ZAR_USD Historical Data'!A:F,5,0)</f>
        <v>758.24399999999991</v>
      </c>
      <c r="E1785">
        <f>VLOOKUP(A1785,JSE.JO!A:G,5,0)*VLOOKUP(A1785,'ZAR_USD Historical Data'!A:F,2,0)</f>
        <v>792.88960000000009</v>
      </c>
      <c r="F1785">
        <f>VLOOKUP(A1785,JSE.JO!A:G,6,0)*VLOOKUP(A1785,'ZAR_USD Historical Data'!A:F,2,0)</f>
        <v>627.32014256460002</v>
      </c>
      <c r="G1785">
        <f>VLOOKUP(A1785,JSE.JO!A:G,7,0)</f>
        <v>271716</v>
      </c>
    </row>
    <row r="1786" spans="1:7" x14ac:dyDescent="0.3">
      <c r="A1786" s="1">
        <v>41367</v>
      </c>
      <c r="B1786">
        <f>VLOOKUP(A1786,JSE.JO!A:G,2,0)*VLOOKUP(A1786,'ZAR_USD Historical Data'!A:F,3,0)</f>
        <v>806.46199999999999</v>
      </c>
      <c r="C1786">
        <f>VLOOKUP(A1786,JSE.JO!A:G,3,0)*VLOOKUP(JSE.JO_USD!A1786,'ZAR_USD Historical Data'!A:F,4,0)</f>
        <v>820.84299999999996</v>
      </c>
      <c r="D1786">
        <f>VLOOKUP(A1786,JSE.JO!A:G,4,0)*VLOOKUP(A1786,'ZAR_USD Historical Data'!A:F,5,0)</f>
        <v>763.03499999999997</v>
      </c>
      <c r="E1786">
        <f>VLOOKUP(A1786,JSE.JO!A:G,5,0)*VLOOKUP(A1786,'ZAR_USD Historical Data'!A:F,2,0)</f>
        <v>778.85399999999993</v>
      </c>
      <c r="F1786">
        <f>VLOOKUP(A1786,JSE.JO!A:G,6,0)*VLOOKUP(A1786,'ZAR_USD Historical Data'!A:F,2,0)</f>
        <v>616.21541426119995</v>
      </c>
      <c r="G1786">
        <f>VLOOKUP(A1786,JSE.JO!A:G,7,0)</f>
        <v>232277</v>
      </c>
    </row>
    <row r="1787" spans="1:7" x14ac:dyDescent="0.3">
      <c r="A1787" s="1">
        <v>41368</v>
      </c>
      <c r="B1787">
        <f>VLOOKUP(A1787,JSE.JO!A:G,2,0)*VLOOKUP(A1787,'ZAR_USD Historical Data'!A:F,3,0)</f>
        <v>776.05220000000008</v>
      </c>
      <c r="C1787">
        <f>VLOOKUP(A1787,JSE.JO!A:G,3,0)*VLOOKUP(JSE.JO_USD!A1787,'ZAR_USD Historical Data'!A:F,4,0)</f>
        <v>795.08</v>
      </c>
      <c r="D1787">
        <f>VLOOKUP(A1787,JSE.JO!A:G,4,0)*VLOOKUP(A1787,'ZAR_USD Historical Data'!A:F,5,0)</f>
        <v>765.33240000000001</v>
      </c>
      <c r="E1787">
        <f>VLOOKUP(A1787,JSE.JO!A:G,5,0)*VLOOKUP(A1787,'ZAR_USD Historical Data'!A:F,2,0)</f>
        <v>782.21</v>
      </c>
      <c r="F1787">
        <f>VLOOKUP(A1787,JSE.JO!A:G,6,0)*VLOOKUP(A1787,'ZAR_USD Historical Data'!A:F,2,0)</f>
        <v>618.87067187499997</v>
      </c>
      <c r="G1787">
        <f>VLOOKUP(A1787,JSE.JO!A:G,7,0)</f>
        <v>153396</v>
      </c>
    </row>
    <row r="1788" spans="1:7" x14ac:dyDescent="0.3">
      <c r="A1788" s="1">
        <v>41369</v>
      </c>
      <c r="B1788">
        <f>VLOOKUP(A1788,JSE.JO!A:G,2,0)*VLOOKUP(A1788,'ZAR_USD Historical Data'!A:F,3,0)</f>
        <v>777.5557</v>
      </c>
      <c r="C1788">
        <f>VLOOKUP(A1788,JSE.JO!A:G,3,0)*VLOOKUP(JSE.JO_USD!A1788,'ZAR_USD Historical Data'!A:F,4,0)</f>
        <v>793.44</v>
      </c>
      <c r="D1788">
        <f>VLOOKUP(A1788,JSE.JO!A:G,4,0)*VLOOKUP(A1788,'ZAR_USD Historical Data'!A:F,5,0)</f>
        <v>763.83460000000002</v>
      </c>
      <c r="E1788">
        <f>VLOOKUP(A1788,JSE.JO!A:G,5,0)*VLOOKUP(A1788,'ZAR_USD Historical Data'!A:F,2,0)</f>
        <v>791.28</v>
      </c>
      <c r="F1788">
        <f>VLOOKUP(A1788,JSE.JO!A:G,6,0)*VLOOKUP(A1788,'ZAR_USD Historical Data'!A:F,2,0)</f>
        <v>626.04669154929991</v>
      </c>
      <c r="G1788">
        <f>VLOOKUP(A1788,JSE.JO!A:G,7,0)</f>
        <v>651693</v>
      </c>
    </row>
    <row r="1789" spans="1:7" x14ac:dyDescent="0.3">
      <c r="A1789" s="1">
        <v>41372</v>
      </c>
      <c r="B1789">
        <f>VLOOKUP(A1789,JSE.JO!A:G,2,0)*VLOOKUP(A1789,'ZAR_USD Historical Data'!A:F,3,0)</f>
        <v>823.71960000000001</v>
      </c>
      <c r="C1789">
        <f>VLOOKUP(A1789,JSE.JO!A:G,3,0)*VLOOKUP(JSE.JO_USD!A1789,'ZAR_USD Historical Data'!A:F,4,0)</f>
        <v>839.58569999999997</v>
      </c>
      <c r="D1789">
        <f>VLOOKUP(A1789,JSE.JO!A:G,4,0)*VLOOKUP(A1789,'ZAR_USD Historical Data'!A:F,5,0)</f>
        <v>786.24</v>
      </c>
      <c r="E1789">
        <f>VLOOKUP(A1789,JSE.JO!A:G,5,0)*VLOOKUP(A1789,'ZAR_USD Historical Data'!A:F,2,0)</f>
        <v>804.03120000000001</v>
      </c>
      <c r="F1789">
        <f>VLOOKUP(A1789,JSE.JO!A:G,6,0)*VLOOKUP(A1789,'ZAR_USD Historical Data'!A:F,2,0)</f>
        <v>636.13509568560005</v>
      </c>
      <c r="G1789">
        <f>VLOOKUP(A1789,JSE.JO!A:G,7,0)</f>
        <v>156980</v>
      </c>
    </row>
    <row r="1790" spans="1:7" x14ac:dyDescent="0.3">
      <c r="A1790" s="1">
        <v>41373</v>
      </c>
      <c r="B1790">
        <f>VLOOKUP(A1790,JSE.JO!A:G,2,0)*VLOOKUP(A1790,'ZAR_USD Historical Data'!A:F,3,0)</f>
        <v>796.7079</v>
      </c>
      <c r="C1790">
        <f>VLOOKUP(A1790,JSE.JO!A:G,3,0)*VLOOKUP(JSE.JO_USD!A1790,'ZAR_USD Historical Data'!A:F,4,0)</f>
        <v>814.57349999999997</v>
      </c>
      <c r="D1790">
        <f>VLOOKUP(A1790,JSE.JO!A:G,4,0)*VLOOKUP(A1790,'ZAR_USD Historical Data'!A:F,5,0)</f>
        <v>785.70240000000001</v>
      </c>
      <c r="E1790">
        <f>VLOOKUP(A1790,JSE.JO!A:G,5,0)*VLOOKUP(A1790,'ZAR_USD Historical Data'!A:F,2,0)</f>
        <v>807.12</v>
      </c>
      <c r="F1790">
        <f>VLOOKUP(A1790,JSE.JO!A:G,6,0)*VLOOKUP(A1790,'ZAR_USD Historical Data'!A:F,2,0)</f>
        <v>638.57901840470004</v>
      </c>
      <c r="G1790">
        <f>VLOOKUP(A1790,JSE.JO!A:G,7,0)</f>
        <v>839093</v>
      </c>
    </row>
    <row r="1791" spans="1:7" x14ac:dyDescent="0.3">
      <c r="A1791" s="1">
        <v>41374</v>
      </c>
      <c r="B1791">
        <f>VLOOKUP(A1791,JSE.JO!A:G,2,0)*VLOOKUP(A1791,'ZAR_USD Historical Data'!A:F,3,0)</f>
        <v>797.67100000000005</v>
      </c>
      <c r="C1791">
        <f>VLOOKUP(A1791,JSE.JO!A:G,3,0)*VLOOKUP(JSE.JO_USD!A1791,'ZAR_USD Historical Data'!A:F,4,0)</f>
        <v>828.90279999999996</v>
      </c>
      <c r="D1791">
        <f>VLOOKUP(A1791,JSE.JO!A:G,4,0)*VLOOKUP(A1791,'ZAR_USD Historical Data'!A:F,5,0)</f>
        <v>794.09400000000005</v>
      </c>
      <c r="E1791">
        <f>VLOOKUP(A1791,JSE.JO!A:G,5,0)*VLOOKUP(A1791,'ZAR_USD Historical Data'!A:F,2,0)</f>
        <v>808.56</v>
      </c>
      <c r="F1791">
        <f>VLOOKUP(A1791,JSE.JO!A:G,6,0)*VLOOKUP(A1791,'ZAR_USD Historical Data'!A:F,2,0)</f>
        <v>639.71832084609991</v>
      </c>
      <c r="G1791">
        <f>VLOOKUP(A1791,JSE.JO!A:G,7,0)</f>
        <v>596127</v>
      </c>
    </row>
    <row r="1792" spans="1:7" x14ac:dyDescent="0.3">
      <c r="A1792" s="1">
        <v>41375</v>
      </c>
      <c r="B1792">
        <f>VLOOKUP(A1792,JSE.JO!A:G,2,0)*VLOOKUP(A1792,'ZAR_USD Historical Data'!A:F,3,0)</f>
        <v>808.78459999999995</v>
      </c>
      <c r="C1792">
        <f>VLOOKUP(A1792,JSE.JO!A:G,3,0)*VLOOKUP(JSE.JO_USD!A1792,'ZAR_USD Historical Data'!A:F,4,0)</f>
        <v>829.68500000000006</v>
      </c>
      <c r="D1792">
        <f>VLOOKUP(A1792,JSE.JO!A:G,4,0)*VLOOKUP(A1792,'ZAR_USD Historical Data'!A:F,5,0)</f>
        <v>799.30559999999991</v>
      </c>
      <c r="E1792">
        <f>VLOOKUP(A1792,JSE.JO!A:G,5,0)*VLOOKUP(A1792,'ZAR_USD Historical Data'!A:F,2,0)</f>
        <v>814.9</v>
      </c>
      <c r="F1792">
        <f>VLOOKUP(A1792,JSE.JO!A:G,6,0)*VLOOKUP(A1792,'ZAR_USD Historical Data'!A:F,2,0)</f>
        <v>644.7343580324</v>
      </c>
      <c r="G1792">
        <f>VLOOKUP(A1792,JSE.JO!A:G,7,0)</f>
        <v>145329</v>
      </c>
    </row>
    <row r="1793" spans="1:7" x14ac:dyDescent="0.3">
      <c r="A1793" s="1">
        <v>41376</v>
      </c>
      <c r="B1793">
        <f>VLOOKUP(A1793,JSE.JO!A:G,2,0)*VLOOKUP(A1793,'ZAR_USD Historical Data'!A:F,3,0)</f>
        <v>809.82499999999993</v>
      </c>
      <c r="C1793">
        <f>VLOOKUP(A1793,JSE.JO!A:G,3,0)*VLOOKUP(JSE.JO_USD!A1793,'ZAR_USD Historical Data'!A:F,4,0)</f>
        <v>825.63</v>
      </c>
      <c r="D1793">
        <f>VLOOKUP(A1793,JSE.JO!A:G,4,0)*VLOOKUP(A1793,'ZAR_USD Historical Data'!A:F,5,0)</f>
        <v>797.31679999999994</v>
      </c>
      <c r="E1793">
        <f>VLOOKUP(A1793,JSE.JO!A:G,5,0)*VLOOKUP(A1793,'ZAR_USD Historical Data'!A:F,2,0)</f>
        <v>807.755</v>
      </c>
      <c r="F1793">
        <f>VLOOKUP(A1793,JSE.JO!A:G,6,0)*VLOOKUP(A1793,'ZAR_USD Historical Data'!A:F,2,0)</f>
        <v>639.08139014719995</v>
      </c>
      <c r="G1793">
        <f>VLOOKUP(A1793,JSE.JO!A:G,7,0)</f>
        <v>661478</v>
      </c>
    </row>
    <row r="1794" spans="1:7" x14ac:dyDescent="0.3">
      <c r="A1794" s="1">
        <v>41379</v>
      </c>
      <c r="B1794">
        <f>VLOOKUP(A1794,JSE.JO!A:G,2,0)*VLOOKUP(A1794,'ZAR_USD Historical Data'!A:F,3,0)</f>
        <v>795.87</v>
      </c>
      <c r="C1794">
        <f>VLOOKUP(A1794,JSE.JO!A:G,3,0)*VLOOKUP(JSE.JO_USD!A1794,'ZAR_USD Historical Data'!A:F,4,0)</f>
        <v>806.13279999999997</v>
      </c>
      <c r="D1794">
        <f>VLOOKUP(A1794,JSE.JO!A:G,4,0)*VLOOKUP(A1794,'ZAR_USD Historical Data'!A:F,5,0)</f>
        <v>762.46940000000006</v>
      </c>
      <c r="E1794">
        <f>VLOOKUP(A1794,JSE.JO!A:G,5,0)*VLOOKUP(A1794,'ZAR_USD Historical Data'!A:F,2,0)</f>
        <v>776.00930000000005</v>
      </c>
      <c r="F1794">
        <f>VLOOKUP(A1794,JSE.JO!A:G,6,0)*VLOOKUP(A1794,'ZAR_USD Historical Data'!A:F,2,0)</f>
        <v>613.96477500000003</v>
      </c>
      <c r="G1794">
        <f>VLOOKUP(A1794,JSE.JO!A:G,7,0)</f>
        <v>307558</v>
      </c>
    </row>
    <row r="1795" spans="1:7" x14ac:dyDescent="0.3">
      <c r="A1795" s="1">
        <v>41380</v>
      </c>
      <c r="B1795">
        <f>VLOOKUP(A1795,JSE.JO!A:G,2,0)*VLOOKUP(A1795,'ZAR_USD Historical Data'!A:F,3,0)</f>
        <v>781.01100000000008</v>
      </c>
      <c r="C1795">
        <f>VLOOKUP(A1795,JSE.JO!A:G,3,0)*VLOOKUP(JSE.JO_USD!A1795,'ZAR_USD Historical Data'!A:F,4,0)</f>
        <v>803.49119999999994</v>
      </c>
      <c r="D1795">
        <f>VLOOKUP(A1795,JSE.JO!A:G,4,0)*VLOOKUP(A1795,'ZAR_USD Historical Data'!A:F,5,0)</f>
        <v>763.96</v>
      </c>
      <c r="E1795">
        <f>VLOOKUP(A1795,JSE.JO!A:G,5,0)*VLOOKUP(A1795,'ZAR_USD Historical Data'!A:F,2,0)</f>
        <v>791.31200000000001</v>
      </c>
      <c r="F1795">
        <f>VLOOKUP(A1795,JSE.JO!A:G,6,0)*VLOOKUP(A1795,'ZAR_USD Historical Data'!A:F,2,0)</f>
        <v>626.07196521039998</v>
      </c>
      <c r="G1795">
        <f>VLOOKUP(A1795,JSE.JO!A:G,7,0)</f>
        <v>623582</v>
      </c>
    </row>
    <row r="1796" spans="1:7" x14ac:dyDescent="0.3">
      <c r="A1796" s="1">
        <v>41381</v>
      </c>
      <c r="B1796">
        <f>VLOOKUP(A1796,JSE.JO!A:G,2,0)*VLOOKUP(A1796,'ZAR_USD Historical Data'!A:F,3,0)</f>
        <v>790.04250000000002</v>
      </c>
      <c r="C1796">
        <f>VLOOKUP(A1796,JSE.JO!A:G,3,0)*VLOOKUP(JSE.JO_USD!A1796,'ZAR_USD Historical Data'!A:F,4,0)</f>
        <v>830.20799999999997</v>
      </c>
      <c r="D1796">
        <f>VLOOKUP(A1796,JSE.JO!A:G,4,0)*VLOOKUP(A1796,'ZAR_USD Historical Data'!A:F,5,0)</f>
        <v>777.6</v>
      </c>
      <c r="E1796">
        <f>VLOOKUP(A1796,JSE.JO!A:G,5,0)*VLOOKUP(A1796,'ZAR_USD Historical Data'!A:F,2,0)</f>
        <v>785.52</v>
      </c>
      <c r="F1796">
        <f>VLOOKUP(A1796,JSE.JO!A:G,6,0)*VLOOKUP(A1796,'ZAR_USD Historical Data'!A:F,2,0)</f>
        <v>621.48948178369994</v>
      </c>
      <c r="G1796">
        <f>VLOOKUP(A1796,JSE.JO!A:G,7,0)</f>
        <v>483644</v>
      </c>
    </row>
    <row r="1797" spans="1:7" x14ac:dyDescent="0.3">
      <c r="A1797" s="1">
        <v>41382</v>
      </c>
      <c r="B1797">
        <f>VLOOKUP(A1797,JSE.JO!A:G,2,0)*VLOOKUP(A1797,'ZAR_USD Historical Data'!A:F,3,0)</f>
        <v>787.02030000000002</v>
      </c>
      <c r="C1797">
        <f>VLOOKUP(A1797,JSE.JO!A:G,3,0)*VLOOKUP(JSE.JO_USD!A1797,'ZAR_USD Historical Data'!A:F,4,0)</f>
        <v>802.47640000000001</v>
      </c>
      <c r="D1797">
        <f>VLOOKUP(A1797,JSE.JO!A:G,4,0)*VLOOKUP(A1797,'ZAR_USD Historical Data'!A:F,5,0)</f>
        <v>776.01679999999999</v>
      </c>
      <c r="E1797">
        <f>VLOOKUP(A1797,JSE.JO!A:G,5,0)*VLOOKUP(A1797,'ZAR_USD Historical Data'!A:F,2,0)</f>
        <v>788.8</v>
      </c>
      <c r="F1797">
        <f>VLOOKUP(A1797,JSE.JO!A:G,6,0)*VLOOKUP(A1797,'ZAR_USD Historical Data'!A:F,2,0)</f>
        <v>624.08450314879997</v>
      </c>
      <c r="G1797">
        <f>VLOOKUP(A1797,JSE.JO!A:G,7,0)</f>
        <v>483018</v>
      </c>
    </row>
    <row r="1798" spans="1:7" x14ac:dyDescent="0.3">
      <c r="A1798" s="1">
        <v>41383</v>
      </c>
      <c r="B1798">
        <f>VLOOKUP(A1798,JSE.JO!A:G,2,0)*VLOOKUP(A1798,'ZAR_USD Historical Data'!A:F,3,0)</f>
        <v>792.8578</v>
      </c>
      <c r="C1798">
        <f>VLOOKUP(A1798,JSE.JO!A:G,3,0)*VLOOKUP(JSE.JO_USD!A1798,'ZAR_USD Historical Data'!A:F,4,0)</f>
        <v>807.62</v>
      </c>
      <c r="D1798">
        <f>VLOOKUP(A1798,JSE.JO!A:G,4,0)*VLOOKUP(A1798,'ZAR_USD Historical Data'!A:F,5,0)</f>
        <v>780.44999999999993</v>
      </c>
      <c r="E1798">
        <f>VLOOKUP(A1798,JSE.JO!A:G,5,0)*VLOOKUP(A1798,'ZAR_USD Historical Data'!A:F,2,0)</f>
        <v>794.572</v>
      </c>
      <c r="F1798">
        <f>VLOOKUP(A1798,JSE.JO!A:G,6,0)*VLOOKUP(A1798,'ZAR_USD Historical Data'!A:F,2,0)</f>
        <v>628.65124437319992</v>
      </c>
      <c r="G1798">
        <f>VLOOKUP(A1798,JSE.JO!A:G,7,0)</f>
        <v>289684</v>
      </c>
    </row>
    <row r="1799" spans="1:7" x14ac:dyDescent="0.3">
      <c r="A1799" s="1">
        <v>41386</v>
      </c>
      <c r="B1799">
        <f>VLOOKUP(A1799,JSE.JO!A:G,2,0)*VLOOKUP(A1799,'ZAR_USD Historical Data'!A:F,3,0)</f>
        <v>789.58799999999997</v>
      </c>
      <c r="C1799">
        <f>VLOOKUP(A1799,JSE.JO!A:G,3,0)*VLOOKUP(JSE.JO_USD!A1799,'ZAR_USD Historical Data'!A:F,4,0)</f>
        <v>812.44800000000009</v>
      </c>
      <c r="D1799">
        <f>VLOOKUP(A1799,JSE.JO!A:G,4,0)*VLOOKUP(A1799,'ZAR_USD Historical Data'!A:F,5,0)</f>
        <v>782.27699999999993</v>
      </c>
      <c r="E1799">
        <f>VLOOKUP(A1799,JSE.JO!A:G,5,0)*VLOOKUP(A1799,'ZAR_USD Historical Data'!A:F,2,0)</f>
        <v>794.05559999999991</v>
      </c>
      <c r="F1799">
        <f>VLOOKUP(A1799,JSE.JO!A:G,6,0)*VLOOKUP(A1799,'ZAR_USD Historical Data'!A:F,2,0)</f>
        <v>628.24258890779993</v>
      </c>
      <c r="G1799">
        <f>VLOOKUP(A1799,JSE.JO!A:G,7,0)</f>
        <v>150004</v>
      </c>
    </row>
    <row r="1800" spans="1:7" x14ac:dyDescent="0.3">
      <c r="A1800" s="1">
        <v>41387</v>
      </c>
      <c r="B1800">
        <f>VLOOKUP(A1800,JSE.JO!A:G,2,0)*VLOOKUP(A1800,'ZAR_USD Historical Data'!A:F,3,0)</f>
        <v>781.90200000000004</v>
      </c>
      <c r="C1800">
        <f>VLOOKUP(A1800,JSE.JO!A:G,3,0)*VLOOKUP(JSE.JO_USD!A1800,'ZAR_USD Historical Data'!A:F,4,0)</f>
        <v>819.53139999999996</v>
      </c>
      <c r="D1800">
        <f>VLOOKUP(A1800,JSE.JO!A:G,4,0)*VLOOKUP(A1800,'ZAR_USD Historical Data'!A:F,5,0)</f>
        <v>776.81999999999994</v>
      </c>
      <c r="E1800">
        <f>VLOOKUP(A1800,JSE.JO!A:G,5,0)*VLOOKUP(A1800,'ZAR_USD Historical Data'!A:F,2,0)</f>
        <v>811.24199999999996</v>
      </c>
      <c r="F1800">
        <f>VLOOKUP(A1800,JSE.JO!A:G,6,0)*VLOOKUP(A1800,'ZAR_USD Historical Data'!A:F,2,0)</f>
        <v>641.84026439280001</v>
      </c>
      <c r="G1800">
        <f>VLOOKUP(A1800,JSE.JO!A:G,7,0)</f>
        <v>758254</v>
      </c>
    </row>
    <row r="1801" spans="1:7" x14ac:dyDescent="0.3">
      <c r="A1801" s="1">
        <v>41388</v>
      </c>
      <c r="B1801">
        <f>VLOOKUP(A1801,JSE.JO!A:G,2,0)*VLOOKUP(A1801,'ZAR_USD Historical Data'!A:F,3,0)</f>
        <v>804.80449999999996</v>
      </c>
      <c r="C1801">
        <f>VLOOKUP(A1801,JSE.JO!A:G,3,0)*VLOOKUP(JSE.JO_USD!A1801,'ZAR_USD Historical Data'!A:F,4,0)</f>
        <v>824.08240000000001</v>
      </c>
      <c r="D1801">
        <f>VLOOKUP(A1801,JSE.JO!A:G,4,0)*VLOOKUP(A1801,'ZAR_USD Historical Data'!A:F,5,0)</f>
        <v>796.85760000000005</v>
      </c>
      <c r="E1801">
        <f>VLOOKUP(A1801,JSE.JO!A:G,5,0)*VLOOKUP(A1801,'ZAR_USD Historical Data'!A:F,2,0)</f>
        <v>818.51250000000005</v>
      </c>
      <c r="F1801">
        <f>VLOOKUP(A1801,JSE.JO!A:G,6,0)*VLOOKUP(A1801,'ZAR_USD Historical Data'!A:F,2,0)</f>
        <v>647.59257051899999</v>
      </c>
      <c r="G1801">
        <f>VLOOKUP(A1801,JSE.JO!A:G,7,0)</f>
        <v>539823</v>
      </c>
    </row>
    <row r="1802" spans="1:7" x14ac:dyDescent="0.3">
      <c r="A1802" s="1">
        <v>41389</v>
      </c>
      <c r="B1802">
        <f>VLOOKUP(A1802,JSE.JO!A:G,2,0)*VLOOKUP(A1802,'ZAR_USD Historical Data'!A:F,3,0)</f>
        <v>815.33429999999998</v>
      </c>
      <c r="C1802">
        <f>VLOOKUP(A1802,JSE.JO!A:G,3,0)*VLOOKUP(JSE.JO_USD!A1802,'ZAR_USD Historical Data'!A:F,4,0)</f>
        <v>834.82749999999999</v>
      </c>
      <c r="D1802">
        <f>VLOOKUP(A1802,JSE.JO!A:G,4,0)*VLOOKUP(A1802,'ZAR_USD Historical Data'!A:F,5,0)</f>
        <v>808.8528</v>
      </c>
      <c r="E1802">
        <f>VLOOKUP(A1802,JSE.JO!A:G,5,0)*VLOOKUP(A1802,'ZAR_USD Historical Data'!A:F,2,0)</f>
        <v>824.25</v>
      </c>
      <c r="F1802">
        <f>VLOOKUP(A1802,JSE.JO!A:G,6,0)*VLOOKUP(A1802,'ZAR_USD Historical Data'!A:F,2,0)</f>
        <v>652.13195022009995</v>
      </c>
      <c r="G1802">
        <f>VLOOKUP(A1802,JSE.JO!A:G,7,0)</f>
        <v>150862</v>
      </c>
    </row>
    <row r="1803" spans="1:7" x14ac:dyDescent="0.3">
      <c r="A1803" s="1">
        <v>41390</v>
      </c>
      <c r="B1803">
        <f>VLOOKUP(A1803,JSE.JO!A:G,2,0)*VLOOKUP(A1803,'ZAR_USD Historical Data'!A:F,3,0)</f>
        <v>808.48900000000003</v>
      </c>
      <c r="C1803">
        <f>VLOOKUP(A1803,JSE.JO!A:G,3,0)*VLOOKUP(JSE.JO_USD!A1803,'ZAR_USD Historical Data'!A:F,4,0)</f>
        <v>838.47400000000005</v>
      </c>
      <c r="D1803">
        <f>VLOOKUP(A1803,JSE.JO!A:G,4,0)*VLOOKUP(A1803,'ZAR_USD Historical Data'!A:F,5,0)</f>
        <v>799.64499999999998</v>
      </c>
      <c r="E1803">
        <f>VLOOKUP(A1803,JSE.JO!A:G,5,0)*VLOOKUP(A1803,'ZAR_USD Historical Data'!A:F,2,0)</f>
        <v>831.39350000000002</v>
      </c>
      <c r="F1803">
        <f>VLOOKUP(A1803,JSE.JO!A:G,6,0)*VLOOKUP(A1803,'ZAR_USD Historical Data'!A:F,2,0)</f>
        <v>657.78375092429997</v>
      </c>
      <c r="G1803">
        <f>VLOOKUP(A1803,JSE.JO!A:G,7,0)</f>
        <v>870959</v>
      </c>
    </row>
    <row r="1804" spans="1:7" x14ac:dyDescent="0.3">
      <c r="A1804" s="1">
        <v>41393</v>
      </c>
      <c r="B1804">
        <f>VLOOKUP(A1804,JSE.JO!A:G,2,0)*VLOOKUP(A1804,'ZAR_USD Historical Data'!A:F,3,0)</f>
        <v>825.3415</v>
      </c>
      <c r="C1804">
        <f>VLOOKUP(A1804,JSE.JO!A:G,3,0)*VLOOKUP(JSE.JO_USD!A1804,'ZAR_USD Historical Data'!A:F,4,0)</f>
        <v>863.93999999999994</v>
      </c>
      <c r="D1804">
        <f>VLOOKUP(A1804,JSE.JO!A:G,4,0)*VLOOKUP(A1804,'ZAR_USD Historical Data'!A:F,5,0)</f>
        <v>822.95</v>
      </c>
      <c r="E1804">
        <f>VLOOKUP(A1804,JSE.JO!A:G,5,0)*VLOOKUP(A1804,'ZAR_USD Historical Data'!A:F,2,0)</f>
        <v>856.2399999999999</v>
      </c>
      <c r="F1804">
        <f>VLOOKUP(A1804,JSE.JO!A:G,6,0)*VLOOKUP(A1804,'ZAR_USD Historical Data'!A:F,2,0)</f>
        <v>677.44191097919997</v>
      </c>
      <c r="G1804">
        <f>VLOOKUP(A1804,JSE.JO!A:G,7,0)</f>
        <v>293896</v>
      </c>
    </row>
    <row r="1805" spans="1:7" x14ac:dyDescent="0.3">
      <c r="A1805" s="1">
        <v>41394</v>
      </c>
      <c r="B1805">
        <f>VLOOKUP(A1805,JSE.JO!A:G,2,0)*VLOOKUP(A1805,'ZAR_USD Historical Data'!A:F,3,0)</f>
        <v>853.69240000000002</v>
      </c>
      <c r="C1805">
        <f>VLOOKUP(A1805,JSE.JO!A:G,3,0)*VLOOKUP(JSE.JO_USD!A1805,'ZAR_USD Historical Data'!A:F,4,0)</f>
        <v>862.98419999999999</v>
      </c>
      <c r="D1805">
        <f>VLOOKUP(A1805,JSE.JO!A:G,4,0)*VLOOKUP(A1805,'ZAR_USD Historical Data'!A:F,5,0)</f>
        <v>841.36839999999995</v>
      </c>
      <c r="E1805">
        <f>VLOOKUP(A1805,JSE.JO!A:G,5,0)*VLOOKUP(A1805,'ZAR_USD Historical Data'!A:F,2,0)</f>
        <v>855.20500000000004</v>
      </c>
      <c r="F1805">
        <f>VLOOKUP(A1805,JSE.JO!A:G,6,0)*VLOOKUP(A1805,'ZAR_USD Historical Data'!A:F,2,0)</f>
        <v>676.62310469800002</v>
      </c>
      <c r="G1805">
        <f>VLOOKUP(A1805,JSE.JO!A:G,7,0)</f>
        <v>710810</v>
      </c>
    </row>
    <row r="1806" spans="1:7" x14ac:dyDescent="0.3">
      <c r="A1806" s="1">
        <v>41395</v>
      </c>
      <c r="B1806">
        <f>VLOOKUP(A1806,JSE.JO!A:G,2,0)*VLOOKUP(A1806,'ZAR_USD Historical Data'!A:F,3,0)</f>
        <v>854.43799999999999</v>
      </c>
      <c r="C1806">
        <f>VLOOKUP(A1806,JSE.JO!A:G,3,0)*VLOOKUP(JSE.JO_USD!A1806,'ZAR_USD Historical Data'!A:F,4,0)</f>
        <v>862.10799999999995</v>
      </c>
      <c r="D1806">
        <f>VLOOKUP(A1806,JSE.JO!A:G,4,0)*VLOOKUP(A1806,'ZAR_USD Historical Data'!A:F,5,0)</f>
        <v>841.399</v>
      </c>
      <c r="E1806">
        <f>VLOOKUP(A1806,JSE.JO!A:G,5,0)*VLOOKUP(A1806,'ZAR_USD Historical Data'!A:F,2,0)</f>
        <v>849.83600000000001</v>
      </c>
      <c r="F1806">
        <f>VLOOKUP(A1806,JSE.JO!A:G,6,0)*VLOOKUP(A1806,'ZAR_USD Historical Data'!A:F,2,0)</f>
        <v>672.37524664160003</v>
      </c>
      <c r="G1806">
        <f>VLOOKUP(A1806,JSE.JO!A:G,7,0)</f>
        <v>0</v>
      </c>
    </row>
    <row r="1807" spans="1:7" x14ac:dyDescent="0.3">
      <c r="A1807" s="1">
        <v>41396</v>
      </c>
      <c r="B1807">
        <f>VLOOKUP(A1807,JSE.JO!A:G,2,0)*VLOOKUP(A1807,'ZAR_USD Historical Data'!A:F,3,0)</f>
        <v>849.06039999999996</v>
      </c>
      <c r="C1807">
        <f>VLOOKUP(A1807,JSE.JO!A:G,3,0)*VLOOKUP(JSE.JO_USD!A1807,'ZAR_USD Historical Data'!A:F,4,0)</f>
        <v>882.78399999999999</v>
      </c>
      <c r="D1807">
        <f>VLOOKUP(A1807,JSE.JO!A:G,4,0)*VLOOKUP(A1807,'ZAR_USD Historical Data'!A:F,5,0)</f>
        <v>842.16369999999995</v>
      </c>
      <c r="E1807">
        <f>VLOOKUP(A1807,JSE.JO!A:G,5,0)*VLOOKUP(A1807,'ZAR_USD Historical Data'!A:F,2,0)</f>
        <v>876.17660000000001</v>
      </c>
      <c r="F1807">
        <f>VLOOKUP(A1807,JSE.JO!A:G,6,0)*VLOOKUP(A1807,'ZAR_USD Historical Data'!A:F,2,0)</f>
        <v>693.21535408060004</v>
      </c>
      <c r="G1807">
        <f>VLOOKUP(A1807,JSE.JO!A:G,7,0)</f>
        <v>810137</v>
      </c>
    </row>
    <row r="1808" spans="1:7" x14ac:dyDescent="0.3">
      <c r="A1808" s="1">
        <v>41397</v>
      </c>
      <c r="B1808">
        <f>VLOOKUP(A1808,JSE.JO!A:G,2,0)*VLOOKUP(A1808,'ZAR_USD Historical Data'!A:F,3,0)</f>
        <v>866.24670000000003</v>
      </c>
      <c r="C1808">
        <f>VLOOKUP(A1808,JSE.JO!A:G,3,0)*VLOOKUP(JSE.JO_USD!A1808,'ZAR_USD Historical Data'!A:F,4,0)</f>
        <v>894.02959999999996</v>
      </c>
      <c r="D1808">
        <f>VLOOKUP(A1808,JSE.JO!A:G,4,0)*VLOOKUP(A1808,'ZAR_USD Historical Data'!A:F,5,0)</f>
        <v>858.69870000000003</v>
      </c>
      <c r="E1808">
        <f>VLOOKUP(A1808,JSE.JO!A:G,5,0)*VLOOKUP(A1808,'ZAR_USD Historical Data'!A:F,2,0)</f>
        <v>892.4387999999999</v>
      </c>
      <c r="F1808">
        <f>VLOOKUP(A1808,JSE.JO!A:G,6,0)*VLOOKUP(A1808,'ZAR_USD Historical Data'!A:F,2,0)</f>
        <v>706.08177687299997</v>
      </c>
      <c r="G1808">
        <f>VLOOKUP(A1808,JSE.JO!A:G,7,0)</f>
        <v>935827</v>
      </c>
    </row>
    <row r="1809" spans="1:7" x14ac:dyDescent="0.3">
      <c r="A1809" s="1">
        <v>41400</v>
      </c>
      <c r="B1809">
        <f>VLOOKUP(A1809,JSE.JO!A:G,2,0)*VLOOKUP(A1809,'ZAR_USD Historical Data'!A:F,3,0)</f>
        <v>890.51200000000006</v>
      </c>
      <c r="C1809">
        <f>VLOOKUP(A1809,JSE.JO!A:G,3,0)*VLOOKUP(JSE.JO_USD!A1809,'ZAR_USD Historical Data'!A:F,4,0)</f>
        <v>903.31290000000001</v>
      </c>
      <c r="D1809">
        <f>VLOOKUP(A1809,JSE.JO!A:G,4,0)*VLOOKUP(A1809,'ZAR_USD Historical Data'!A:F,5,0)</f>
        <v>856.81039999999996</v>
      </c>
      <c r="E1809">
        <f>VLOOKUP(A1809,JSE.JO!A:G,5,0)*VLOOKUP(A1809,'ZAR_USD Historical Data'!A:F,2,0)</f>
        <v>883.245</v>
      </c>
      <c r="F1809">
        <f>VLOOKUP(A1809,JSE.JO!A:G,6,0)*VLOOKUP(A1809,'ZAR_USD Historical Data'!A:F,2,0)</f>
        <v>698.80771646180006</v>
      </c>
      <c r="G1809">
        <f>VLOOKUP(A1809,JSE.JO!A:G,7,0)</f>
        <v>798007</v>
      </c>
    </row>
    <row r="1810" spans="1:7" x14ac:dyDescent="0.3">
      <c r="A1810" s="1">
        <v>41401</v>
      </c>
      <c r="B1810">
        <f>VLOOKUP(A1810,JSE.JO!A:G,2,0)*VLOOKUP(A1810,'ZAR_USD Historical Data'!A:F,3,0)</f>
        <v>875.71249999999998</v>
      </c>
      <c r="C1810">
        <f>VLOOKUP(A1810,JSE.JO!A:G,3,0)*VLOOKUP(JSE.JO_USD!A1810,'ZAR_USD Historical Data'!A:F,4,0)</f>
        <v>888.19219999999996</v>
      </c>
      <c r="D1810">
        <f>VLOOKUP(A1810,JSE.JO!A:G,4,0)*VLOOKUP(A1810,'ZAR_USD Historical Data'!A:F,5,0)</f>
        <v>853.5757000000001</v>
      </c>
      <c r="E1810">
        <f>VLOOKUP(A1810,JSE.JO!A:G,5,0)*VLOOKUP(A1810,'ZAR_USD Historical Data'!A:F,2,0)</f>
        <v>862.35300000000007</v>
      </c>
      <c r="F1810">
        <f>VLOOKUP(A1810,JSE.JO!A:G,6,0)*VLOOKUP(A1810,'ZAR_USD Historical Data'!A:F,2,0)</f>
        <v>682.2783693990001</v>
      </c>
      <c r="G1810">
        <f>VLOOKUP(A1810,JSE.JO!A:G,7,0)</f>
        <v>177427</v>
      </c>
    </row>
    <row r="1811" spans="1:7" x14ac:dyDescent="0.3">
      <c r="A1811" s="1">
        <v>41402</v>
      </c>
      <c r="B1811">
        <f>VLOOKUP(A1811,JSE.JO!A:G,2,0)*VLOOKUP(A1811,'ZAR_USD Historical Data'!A:F,3,0)</f>
        <v>869.65920000000006</v>
      </c>
      <c r="C1811">
        <f>VLOOKUP(A1811,JSE.JO!A:G,3,0)*VLOOKUP(JSE.JO_USD!A1811,'ZAR_USD Historical Data'!A:F,4,0)</f>
        <v>885.12059999999997</v>
      </c>
      <c r="D1811">
        <f>VLOOKUP(A1811,JSE.JO!A:G,4,0)*VLOOKUP(A1811,'ZAR_USD Historical Data'!A:F,5,0)</f>
        <v>847.85</v>
      </c>
      <c r="E1811">
        <f>VLOOKUP(A1811,JSE.JO!A:G,5,0)*VLOOKUP(A1811,'ZAR_USD Historical Data'!A:F,2,0)</f>
        <v>860.80500000000006</v>
      </c>
      <c r="F1811">
        <f>VLOOKUP(A1811,JSE.JO!A:G,6,0)*VLOOKUP(A1811,'ZAR_USD Historical Data'!A:F,2,0)</f>
        <v>681.05356203600002</v>
      </c>
      <c r="G1811">
        <f>VLOOKUP(A1811,JSE.JO!A:G,7,0)</f>
        <v>269185</v>
      </c>
    </row>
    <row r="1812" spans="1:7" x14ac:dyDescent="0.3">
      <c r="A1812" s="1">
        <v>41403</v>
      </c>
      <c r="B1812">
        <f>VLOOKUP(A1812,JSE.JO!A:G,2,0)*VLOOKUP(A1812,'ZAR_USD Historical Data'!A:F,3,0)</f>
        <v>859.46399999999994</v>
      </c>
      <c r="C1812">
        <f>VLOOKUP(A1812,JSE.JO!A:G,3,0)*VLOOKUP(JSE.JO_USD!A1812,'ZAR_USD Historical Data'!A:F,4,0)</f>
        <v>872.82</v>
      </c>
      <c r="D1812">
        <f>VLOOKUP(A1812,JSE.JO!A:G,4,0)*VLOOKUP(A1812,'ZAR_USD Historical Data'!A:F,5,0)</f>
        <v>846.21600000000001</v>
      </c>
      <c r="E1812">
        <f>VLOOKUP(A1812,JSE.JO!A:G,5,0)*VLOOKUP(A1812,'ZAR_USD Historical Data'!A:F,2,0)</f>
        <v>860.91599999999994</v>
      </c>
      <c r="F1812">
        <f>VLOOKUP(A1812,JSE.JO!A:G,6,0)*VLOOKUP(A1812,'ZAR_USD Historical Data'!A:F,2,0)</f>
        <v>681.14143107200005</v>
      </c>
      <c r="G1812">
        <f>VLOOKUP(A1812,JSE.JO!A:G,7,0)</f>
        <v>144120</v>
      </c>
    </row>
    <row r="1813" spans="1:7" x14ac:dyDescent="0.3">
      <c r="A1813" s="1">
        <v>41404</v>
      </c>
      <c r="B1813">
        <f>VLOOKUP(A1813,JSE.JO!A:G,2,0)*VLOOKUP(A1813,'ZAR_USD Historical Data'!A:F,3,0)</f>
        <v>855.93240000000003</v>
      </c>
      <c r="C1813">
        <f>VLOOKUP(A1813,JSE.JO!A:G,3,0)*VLOOKUP(JSE.JO_USD!A1813,'ZAR_USD Historical Data'!A:F,4,0)</f>
        <v>873.04680000000008</v>
      </c>
      <c r="D1813">
        <f>VLOOKUP(A1813,JSE.JO!A:G,4,0)*VLOOKUP(A1813,'ZAR_USD Historical Data'!A:F,5,0)</f>
        <v>835.48500000000001</v>
      </c>
      <c r="E1813">
        <f>VLOOKUP(A1813,JSE.JO!A:G,5,0)*VLOOKUP(A1813,'ZAR_USD Historical Data'!A:F,2,0)</f>
        <v>843.92000000000007</v>
      </c>
      <c r="F1813">
        <f>VLOOKUP(A1813,JSE.JO!A:G,6,0)*VLOOKUP(A1813,'ZAR_USD Historical Data'!A:F,2,0)</f>
        <v>667.69454535360001</v>
      </c>
      <c r="G1813">
        <f>VLOOKUP(A1813,JSE.JO!A:G,7,0)</f>
        <v>98567</v>
      </c>
    </row>
    <row r="1814" spans="1:7" x14ac:dyDescent="0.3">
      <c r="A1814" s="1">
        <v>41407</v>
      </c>
      <c r="B1814">
        <f>VLOOKUP(A1814,JSE.JO!A:G,2,0)*VLOOKUP(A1814,'ZAR_USD Historical Data'!A:F,3,0)</f>
        <v>842.13400000000001</v>
      </c>
      <c r="C1814">
        <f>VLOOKUP(A1814,JSE.JO!A:G,3,0)*VLOOKUP(JSE.JO_USD!A1814,'ZAR_USD Historical Data'!A:F,4,0)</f>
        <v>857.59199999999998</v>
      </c>
      <c r="D1814">
        <f>VLOOKUP(A1814,JSE.JO!A:G,4,0)*VLOOKUP(A1814,'ZAR_USD Historical Data'!A:F,5,0)</f>
        <v>830.24199999999996</v>
      </c>
      <c r="E1814">
        <f>VLOOKUP(A1814,JSE.JO!A:G,5,0)*VLOOKUP(A1814,'ZAR_USD Historical Data'!A:F,2,0)</f>
        <v>836.47200000000009</v>
      </c>
      <c r="F1814">
        <f>VLOOKUP(A1814,JSE.JO!A:G,6,0)*VLOOKUP(A1814,'ZAR_USD Historical Data'!A:F,2,0)</f>
        <v>661.80180120600005</v>
      </c>
      <c r="G1814">
        <f>VLOOKUP(A1814,JSE.JO!A:G,7,0)</f>
        <v>126056</v>
      </c>
    </row>
    <row r="1815" spans="1:7" x14ac:dyDescent="0.3">
      <c r="A1815" s="1">
        <v>41408</v>
      </c>
      <c r="B1815">
        <f>VLOOKUP(A1815,JSE.JO!A:G,2,0)*VLOOKUP(A1815,'ZAR_USD Historical Data'!A:F,3,0)</f>
        <v>832.96199999999999</v>
      </c>
      <c r="C1815">
        <f>VLOOKUP(A1815,JSE.JO!A:G,3,0)*VLOOKUP(JSE.JO_USD!A1815,'ZAR_USD Historical Data'!A:F,4,0)</f>
        <v>856.91520000000003</v>
      </c>
      <c r="D1815">
        <f>VLOOKUP(A1815,JSE.JO!A:G,4,0)*VLOOKUP(A1815,'ZAR_USD Historical Data'!A:F,5,0)</f>
        <v>825.29200000000003</v>
      </c>
      <c r="E1815">
        <f>VLOOKUP(A1815,JSE.JO!A:G,5,0)*VLOOKUP(A1815,'ZAR_USD Historical Data'!A:F,2,0)</f>
        <v>839.32499999999993</v>
      </c>
      <c r="F1815">
        <f>VLOOKUP(A1815,JSE.JO!A:G,6,0)*VLOOKUP(A1815,'ZAR_USD Historical Data'!A:F,2,0)</f>
        <v>664.05905936339991</v>
      </c>
      <c r="G1815">
        <f>VLOOKUP(A1815,JSE.JO!A:G,7,0)</f>
        <v>105123</v>
      </c>
    </row>
    <row r="1816" spans="1:7" x14ac:dyDescent="0.3">
      <c r="A1816" s="1">
        <v>41409</v>
      </c>
      <c r="B1816">
        <f>VLOOKUP(A1816,JSE.JO!A:G,2,0)*VLOOKUP(A1816,'ZAR_USD Historical Data'!A:F,3,0)</f>
        <v>834.67500000000007</v>
      </c>
      <c r="C1816">
        <f>VLOOKUP(A1816,JSE.JO!A:G,3,0)*VLOOKUP(JSE.JO_USD!A1816,'ZAR_USD Historical Data'!A:F,4,0)</f>
        <v>850.87090000000001</v>
      </c>
      <c r="D1816">
        <f>VLOOKUP(A1816,JSE.JO!A:G,4,0)*VLOOKUP(A1816,'ZAR_USD Historical Data'!A:F,5,0)</f>
        <v>823.13</v>
      </c>
      <c r="E1816">
        <f>VLOOKUP(A1816,JSE.JO!A:G,5,0)*VLOOKUP(A1816,'ZAR_USD Historical Data'!A:F,2,0)</f>
        <v>835.92</v>
      </c>
      <c r="F1816">
        <f>VLOOKUP(A1816,JSE.JO!A:G,6,0)*VLOOKUP(A1816,'ZAR_USD Historical Data'!A:F,2,0)</f>
        <v>661.36505270399994</v>
      </c>
      <c r="G1816">
        <f>VLOOKUP(A1816,JSE.JO!A:G,7,0)</f>
        <v>370978</v>
      </c>
    </row>
    <row r="1817" spans="1:7" x14ac:dyDescent="0.3">
      <c r="A1817" s="1">
        <v>41410</v>
      </c>
      <c r="B1817">
        <f>VLOOKUP(A1817,JSE.JO!A:G,2,0)*VLOOKUP(A1817,'ZAR_USD Historical Data'!A:F,3,0)</f>
        <v>835.78679999999997</v>
      </c>
      <c r="C1817">
        <f>VLOOKUP(A1817,JSE.JO!A:G,3,0)*VLOOKUP(JSE.JO_USD!A1817,'ZAR_USD Historical Data'!A:F,4,0)</f>
        <v>844.52339999999992</v>
      </c>
      <c r="D1817">
        <f>VLOOKUP(A1817,JSE.JO!A:G,4,0)*VLOOKUP(A1817,'ZAR_USD Historical Data'!A:F,5,0)</f>
        <v>807.10270000000003</v>
      </c>
      <c r="E1817">
        <f>VLOOKUP(A1817,JSE.JO!A:G,5,0)*VLOOKUP(A1817,'ZAR_USD Historical Data'!A:F,2,0)</f>
        <v>816.23110000000008</v>
      </c>
      <c r="F1817">
        <f>VLOOKUP(A1817,JSE.JO!A:G,6,0)*VLOOKUP(A1817,'ZAR_USD Historical Data'!A:F,2,0)</f>
        <v>645.78751242770011</v>
      </c>
      <c r="G1817">
        <f>VLOOKUP(A1817,JSE.JO!A:G,7,0)</f>
        <v>499690</v>
      </c>
    </row>
    <row r="1818" spans="1:7" x14ac:dyDescent="0.3">
      <c r="A1818" s="1">
        <v>41411</v>
      </c>
      <c r="B1818">
        <f>VLOOKUP(A1818,JSE.JO!A:G,2,0)*VLOOKUP(A1818,'ZAR_USD Historical Data'!A:F,3,0)</f>
        <v>830.80000000000007</v>
      </c>
      <c r="C1818">
        <f>VLOOKUP(A1818,JSE.JO!A:G,3,0)*VLOOKUP(JSE.JO_USD!A1818,'ZAR_USD Historical Data'!A:F,4,0)</f>
        <v>833.125</v>
      </c>
      <c r="D1818">
        <f>VLOOKUP(A1818,JSE.JO!A:G,4,0)*VLOOKUP(A1818,'ZAR_USD Historical Data'!A:F,5,0)</f>
        <v>771.52799999999991</v>
      </c>
      <c r="E1818">
        <f>VLOOKUP(A1818,JSE.JO!A:G,5,0)*VLOOKUP(A1818,'ZAR_USD Historical Data'!A:F,2,0)</f>
        <v>791.93500000000006</v>
      </c>
      <c r="F1818">
        <f>VLOOKUP(A1818,JSE.JO!A:G,6,0)*VLOOKUP(A1818,'ZAR_USD Historical Data'!A:F,2,0)</f>
        <v>626.56489968710002</v>
      </c>
      <c r="G1818">
        <f>VLOOKUP(A1818,JSE.JO!A:G,7,0)</f>
        <v>238194</v>
      </c>
    </row>
    <row r="1819" spans="1:7" x14ac:dyDescent="0.3">
      <c r="A1819" s="1">
        <v>41414</v>
      </c>
      <c r="B1819">
        <f>VLOOKUP(A1819,JSE.JO!A:G,2,0)*VLOOKUP(A1819,'ZAR_USD Historical Data'!A:F,3,0)</f>
        <v>776.5779</v>
      </c>
      <c r="C1819">
        <f>VLOOKUP(A1819,JSE.JO!A:G,3,0)*VLOOKUP(JSE.JO_USD!A1819,'ZAR_USD Historical Data'!A:F,4,0)</f>
        <v>785.64200000000005</v>
      </c>
      <c r="D1819">
        <f>VLOOKUP(A1819,JSE.JO!A:G,4,0)*VLOOKUP(A1819,'ZAR_USD Historical Data'!A:F,5,0)</f>
        <v>748.31200000000001</v>
      </c>
      <c r="E1819">
        <f>VLOOKUP(A1819,JSE.JO!A:G,5,0)*VLOOKUP(A1819,'ZAR_USD Historical Data'!A:F,2,0)</f>
        <v>767.8809</v>
      </c>
      <c r="F1819">
        <f>VLOOKUP(A1819,JSE.JO!A:G,6,0)*VLOOKUP(A1819,'ZAR_USD Historical Data'!A:F,2,0)</f>
        <v>628.62860510459996</v>
      </c>
      <c r="G1819">
        <f>VLOOKUP(A1819,JSE.JO!A:G,7,0)</f>
        <v>361042</v>
      </c>
    </row>
    <row r="1820" spans="1:7" x14ac:dyDescent="0.3">
      <c r="A1820" s="1">
        <v>41415</v>
      </c>
      <c r="B1820">
        <f>VLOOKUP(A1820,JSE.JO!A:G,2,0)*VLOOKUP(A1820,'ZAR_USD Historical Data'!A:F,3,0)</f>
        <v>758.88</v>
      </c>
      <c r="C1820">
        <f>VLOOKUP(A1820,JSE.JO!A:G,3,0)*VLOOKUP(JSE.JO_USD!A1820,'ZAR_USD Historical Data'!A:F,4,0)</f>
        <v>770.05619999999999</v>
      </c>
      <c r="D1820">
        <f>VLOOKUP(A1820,JSE.JO!A:G,4,0)*VLOOKUP(A1820,'ZAR_USD Historical Data'!A:F,5,0)</f>
        <v>737.86240000000009</v>
      </c>
      <c r="E1820">
        <f>VLOOKUP(A1820,JSE.JO!A:G,5,0)*VLOOKUP(A1820,'ZAR_USD Historical Data'!A:F,2,0)</f>
        <v>748.48160000000007</v>
      </c>
      <c r="F1820">
        <f>VLOOKUP(A1820,JSE.JO!A:G,6,0)*VLOOKUP(A1820,'ZAR_USD Historical Data'!A:F,2,0)</f>
        <v>612.74738282560008</v>
      </c>
      <c r="G1820">
        <f>VLOOKUP(A1820,JSE.JO!A:G,7,0)</f>
        <v>183697</v>
      </c>
    </row>
    <row r="1821" spans="1:7" x14ac:dyDescent="0.3">
      <c r="A1821" s="1">
        <v>41416</v>
      </c>
      <c r="B1821">
        <f>VLOOKUP(A1821,JSE.JO!A:G,2,0)*VLOOKUP(A1821,'ZAR_USD Historical Data'!A:F,3,0)</f>
        <v>761.28570000000002</v>
      </c>
      <c r="C1821">
        <f>VLOOKUP(A1821,JSE.JO!A:G,3,0)*VLOOKUP(JSE.JO_USD!A1821,'ZAR_USD Historical Data'!A:F,4,0)</f>
        <v>778.07339999999999</v>
      </c>
      <c r="D1821">
        <f>VLOOKUP(A1821,JSE.JO!A:G,4,0)*VLOOKUP(A1821,'ZAR_USD Historical Data'!A:F,5,0)</f>
        <v>742.28459999999995</v>
      </c>
      <c r="E1821">
        <f>VLOOKUP(A1821,JSE.JO!A:G,5,0)*VLOOKUP(A1821,'ZAR_USD Historical Data'!A:F,2,0)</f>
        <v>753.54949999999997</v>
      </c>
      <c r="F1821">
        <f>VLOOKUP(A1821,JSE.JO!A:G,6,0)*VLOOKUP(A1821,'ZAR_USD Historical Data'!A:F,2,0)</f>
        <v>616.89625834649996</v>
      </c>
      <c r="G1821">
        <f>VLOOKUP(A1821,JSE.JO!A:G,7,0)</f>
        <v>217121</v>
      </c>
    </row>
    <row r="1822" spans="1:7" x14ac:dyDescent="0.3">
      <c r="A1822" s="1">
        <v>41417</v>
      </c>
      <c r="B1822">
        <f>VLOOKUP(A1822,JSE.JO!A:G,2,0)*VLOOKUP(A1822,'ZAR_USD Historical Data'!A:F,3,0)</f>
        <v>764.93880000000001</v>
      </c>
      <c r="C1822">
        <f>VLOOKUP(A1822,JSE.JO!A:G,3,0)*VLOOKUP(JSE.JO_USD!A1822,'ZAR_USD Historical Data'!A:F,4,0)</f>
        <v>770.80039999999997</v>
      </c>
      <c r="D1822">
        <f>VLOOKUP(A1822,JSE.JO!A:G,4,0)*VLOOKUP(A1822,'ZAR_USD Historical Data'!A:F,5,0)</f>
        <v>742.52099999999996</v>
      </c>
      <c r="E1822">
        <f>VLOOKUP(A1822,JSE.JO!A:G,5,0)*VLOOKUP(A1822,'ZAR_USD Historical Data'!A:F,2,0)</f>
        <v>762.3</v>
      </c>
      <c r="F1822">
        <f>VLOOKUP(A1822,JSE.JO!A:G,6,0)*VLOOKUP(A1822,'ZAR_USD Historical Data'!A:F,2,0)</f>
        <v>624.05986083000005</v>
      </c>
      <c r="G1822">
        <f>VLOOKUP(A1822,JSE.JO!A:G,7,0)</f>
        <v>91907</v>
      </c>
    </row>
    <row r="1823" spans="1:7" x14ac:dyDescent="0.3">
      <c r="A1823" s="1">
        <v>41418</v>
      </c>
      <c r="B1823">
        <f>VLOOKUP(A1823,JSE.JO!A:G,2,0)*VLOOKUP(A1823,'ZAR_USD Historical Data'!A:F,3,0)</f>
        <v>770.91009999999994</v>
      </c>
      <c r="C1823">
        <f>VLOOKUP(A1823,JSE.JO!A:G,3,0)*VLOOKUP(JSE.JO_USD!A1823,'ZAR_USD Historical Data'!A:F,4,0)</f>
        <v>776.05439999999999</v>
      </c>
      <c r="D1823">
        <f>VLOOKUP(A1823,JSE.JO!A:G,4,0)*VLOOKUP(A1823,'ZAR_USD Historical Data'!A:F,5,0)</f>
        <v>749.85680000000002</v>
      </c>
      <c r="E1823">
        <f>VLOOKUP(A1823,JSE.JO!A:G,5,0)*VLOOKUP(A1823,'ZAR_USD Historical Data'!A:F,2,0)</f>
        <v>757.94400000000007</v>
      </c>
      <c r="F1823">
        <f>VLOOKUP(A1823,JSE.JO!A:G,6,0)*VLOOKUP(A1823,'ZAR_USD Historical Data'!A:F,2,0)</f>
        <v>620.49380448240004</v>
      </c>
      <c r="G1823">
        <f>VLOOKUP(A1823,JSE.JO!A:G,7,0)</f>
        <v>30382</v>
      </c>
    </row>
    <row r="1824" spans="1:7" x14ac:dyDescent="0.3">
      <c r="A1824" s="1">
        <v>41421</v>
      </c>
      <c r="B1824">
        <f>VLOOKUP(A1824,JSE.JO!A:G,2,0)*VLOOKUP(A1824,'ZAR_USD Historical Data'!A:F,3,0)</f>
        <v>752.86199999999997</v>
      </c>
      <c r="C1824">
        <f>VLOOKUP(A1824,JSE.JO!A:G,3,0)*VLOOKUP(JSE.JO_USD!A1824,'ZAR_USD Historical Data'!A:F,4,0)</f>
        <v>766.404</v>
      </c>
      <c r="D1824">
        <f>VLOOKUP(A1824,JSE.JO!A:G,4,0)*VLOOKUP(A1824,'ZAR_USD Historical Data'!A:F,5,0)</f>
        <v>744.27320000000009</v>
      </c>
      <c r="E1824">
        <f>VLOOKUP(A1824,JSE.JO!A:G,5,0)*VLOOKUP(A1824,'ZAR_USD Historical Data'!A:F,2,0)</f>
        <v>751.803</v>
      </c>
      <c r="F1824">
        <f>VLOOKUP(A1824,JSE.JO!A:G,6,0)*VLOOKUP(A1824,'ZAR_USD Historical Data'!A:F,2,0)</f>
        <v>615.46645824220002</v>
      </c>
      <c r="G1824">
        <f>VLOOKUP(A1824,JSE.JO!A:G,7,0)</f>
        <v>138665</v>
      </c>
    </row>
    <row r="1825" spans="1:7" x14ac:dyDescent="0.3">
      <c r="A1825" s="1">
        <v>41422</v>
      </c>
      <c r="B1825">
        <f>VLOOKUP(A1825,JSE.JO!A:G,2,0)*VLOOKUP(A1825,'ZAR_USD Historical Data'!A:F,3,0)</f>
        <v>750.36</v>
      </c>
      <c r="C1825">
        <f>VLOOKUP(A1825,JSE.JO!A:G,3,0)*VLOOKUP(JSE.JO_USD!A1825,'ZAR_USD Historical Data'!A:F,4,0)</f>
        <v>783.75</v>
      </c>
      <c r="D1825">
        <f>VLOOKUP(A1825,JSE.JO!A:G,4,0)*VLOOKUP(A1825,'ZAR_USD Historical Data'!A:F,5,0)</f>
        <v>730.18140000000005</v>
      </c>
      <c r="E1825">
        <f>VLOOKUP(A1825,JSE.JO!A:G,5,0)*VLOOKUP(A1825,'ZAR_USD Historical Data'!A:F,2,0)</f>
        <v>763.43399999999997</v>
      </c>
      <c r="F1825">
        <f>VLOOKUP(A1825,JSE.JO!A:G,6,0)*VLOOKUP(A1825,'ZAR_USD Historical Data'!A:F,2,0)</f>
        <v>624.98818112359993</v>
      </c>
      <c r="G1825">
        <f>VLOOKUP(A1825,JSE.JO!A:G,7,0)</f>
        <v>207393</v>
      </c>
    </row>
    <row r="1826" spans="1:7" x14ac:dyDescent="0.3">
      <c r="A1826" s="1">
        <v>41423</v>
      </c>
      <c r="B1826">
        <f>VLOOKUP(A1826,JSE.JO!A:G,2,0)*VLOOKUP(A1826,'ZAR_USD Historical Data'!A:F,3,0)</f>
        <v>757.66499999999996</v>
      </c>
      <c r="C1826">
        <f>VLOOKUP(A1826,JSE.JO!A:G,3,0)*VLOOKUP(JSE.JO_USD!A1826,'ZAR_USD Historical Data'!A:F,4,0)</f>
        <v>763.625</v>
      </c>
      <c r="D1826">
        <f>VLOOKUP(A1826,JSE.JO!A:G,4,0)*VLOOKUP(A1826,'ZAR_USD Historical Data'!A:F,5,0)</f>
        <v>727.30100000000004</v>
      </c>
      <c r="E1826">
        <f>VLOOKUP(A1826,JSE.JO!A:G,5,0)*VLOOKUP(A1826,'ZAR_USD Historical Data'!A:F,2,0)</f>
        <v>756.37400000000002</v>
      </c>
      <c r="F1826">
        <f>VLOOKUP(A1826,JSE.JO!A:G,6,0)*VLOOKUP(A1826,'ZAR_USD Historical Data'!A:F,2,0)</f>
        <v>619.20849116099998</v>
      </c>
      <c r="G1826">
        <f>VLOOKUP(A1826,JSE.JO!A:G,7,0)</f>
        <v>84551</v>
      </c>
    </row>
    <row r="1827" spans="1:7" x14ac:dyDescent="0.3">
      <c r="A1827" s="1">
        <v>41424</v>
      </c>
      <c r="B1827">
        <f>VLOOKUP(A1827,JSE.JO!A:G,2,0)*VLOOKUP(A1827,'ZAR_USD Historical Data'!A:F,3,0)</f>
        <v>749.58839999999998</v>
      </c>
      <c r="C1827">
        <f>VLOOKUP(A1827,JSE.JO!A:G,3,0)*VLOOKUP(JSE.JO_USD!A1827,'ZAR_USD Historical Data'!A:F,4,0)</f>
        <v>766.16840000000002</v>
      </c>
      <c r="D1827">
        <f>VLOOKUP(A1827,JSE.JO!A:G,4,0)*VLOOKUP(A1827,'ZAR_USD Historical Data'!A:F,5,0)</f>
        <v>716.85809999999992</v>
      </c>
      <c r="E1827">
        <f>VLOOKUP(A1827,JSE.JO!A:G,5,0)*VLOOKUP(A1827,'ZAR_USD Historical Data'!A:F,2,0)</f>
        <v>742.31880000000001</v>
      </c>
      <c r="F1827">
        <f>VLOOKUP(A1827,JSE.JO!A:G,6,0)*VLOOKUP(A1827,'ZAR_USD Historical Data'!A:F,2,0)</f>
        <v>607.70220230639995</v>
      </c>
      <c r="G1827">
        <f>VLOOKUP(A1827,JSE.JO!A:G,7,0)</f>
        <v>153149</v>
      </c>
    </row>
    <row r="1828" spans="1:7" x14ac:dyDescent="0.3">
      <c r="A1828" s="1">
        <v>41425</v>
      </c>
      <c r="B1828">
        <f>VLOOKUP(A1828,JSE.JO!A:G,2,0)*VLOOKUP(A1828,'ZAR_USD Historical Data'!A:F,3,0)</f>
        <v>732.02150000000006</v>
      </c>
      <c r="C1828">
        <f>VLOOKUP(A1828,JSE.JO!A:G,3,0)*VLOOKUP(JSE.JO_USD!A1828,'ZAR_USD Historical Data'!A:F,4,0)</f>
        <v>761.31960000000004</v>
      </c>
      <c r="D1828">
        <f>VLOOKUP(A1828,JSE.JO!A:G,4,0)*VLOOKUP(A1828,'ZAR_USD Historical Data'!A:F,5,0)</f>
        <v>712.1576</v>
      </c>
      <c r="E1828">
        <f>VLOOKUP(A1828,JSE.JO!A:G,5,0)*VLOOKUP(A1828,'ZAR_USD Historical Data'!A:F,2,0)</f>
        <v>744.63739999999996</v>
      </c>
      <c r="F1828">
        <f>VLOOKUP(A1828,JSE.JO!A:G,6,0)*VLOOKUP(A1828,'ZAR_USD Historical Data'!A:F,2,0)</f>
        <v>609.60024632859995</v>
      </c>
      <c r="G1828">
        <f>VLOOKUP(A1828,JSE.JO!A:G,7,0)</f>
        <v>215683</v>
      </c>
    </row>
    <row r="1829" spans="1:7" x14ac:dyDescent="0.3">
      <c r="A1829" s="1">
        <v>41428</v>
      </c>
      <c r="B1829">
        <f>VLOOKUP(A1829,JSE.JO!A:G,2,0)*VLOOKUP(A1829,'ZAR_USD Historical Data'!A:F,3,0)</f>
        <v>743.13459999999998</v>
      </c>
      <c r="C1829">
        <f>VLOOKUP(A1829,JSE.JO!A:G,3,0)*VLOOKUP(JSE.JO_USD!A1829,'ZAR_USD Historical Data'!A:F,4,0)</f>
        <v>792.54</v>
      </c>
      <c r="D1829">
        <f>VLOOKUP(A1829,JSE.JO!A:G,4,0)*VLOOKUP(A1829,'ZAR_USD Historical Data'!A:F,5,0)</f>
        <v>735.22339999999997</v>
      </c>
      <c r="E1829">
        <f>VLOOKUP(A1829,JSE.JO!A:G,5,0)*VLOOKUP(A1829,'ZAR_USD Historical Data'!A:F,2,0)</f>
        <v>785.2414</v>
      </c>
      <c r="F1829">
        <f>VLOOKUP(A1829,JSE.JO!A:G,6,0)*VLOOKUP(A1829,'ZAR_USD Historical Data'!A:F,2,0)</f>
        <v>642.84087683530004</v>
      </c>
      <c r="G1829">
        <f>VLOOKUP(A1829,JSE.JO!A:G,7,0)</f>
        <v>468506</v>
      </c>
    </row>
    <row r="1830" spans="1:7" x14ac:dyDescent="0.3">
      <c r="A1830" s="1">
        <v>41429</v>
      </c>
      <c r="B1830">
        <f>VLOOKUP(A1830,JSE.JO!A:G,2,0)*VLOOKUP(A1830,'ZAR_USD Historical Data'!A:F,3,0)</f>
        <v>780.49119999999994</v>
      </c>
      <c r="C1830">
        <f>VLOOKUP(A1830,JSE.JO!A:G,3,0)*VLOOKUP(JSE.JO_USD!A1830,'ZAR_USD Historical Data'!A:F,4,0)</f>
        <v>807.56</v>
      </c>
      <c r="D1830">
        <f>VLOOKUP(A1830,JSE.JO!A:G,4,0)*VLOOKUP(A1830,'ZAR_USD Historical Data'!A:F,5,0)</f>
        <v>775.11380000000008</v>
      </c>
      <c r="E1830">
        <f>VLOOKUP(A1830,JSE.JO!A:G,5,0)*VLOOKUP(A1830,'ZAR_USD Historical Data'!A:F,2,0)</f>
        <v>788.33920000000001</v>
      </c>
      <c r="F1830">
        <f>VLOOKUP(A1830,JSE.JO!A:G,6,0)*VLOOKUP(A1830,'ZAR_USD Historical Data'!A:F,2,0)</f>
        <v>645.37690679140007</v>
      </c>
      <c r="G1830">
        <f>VLOOKUP(A1830,JSE.JO!A:G,7,0)</f>
        <v>82702</v>
      </c>
    </row>
    <row r="1831" spans="1:7" x14ac:dyDescent="0.3">
      <c r="A1831" s="1">
        <v>41430</v>
      </c>
      <c r="B1831">
        <f>VLOOKUP(A1831,JSE.JO!A:G,2,0)*VLOOKUP(A1831,'ZAR_USD Historical Data'!A:F,3,0)</f>
        <v>774.43849999999998</v>
      </c>
      <c r="C1831">
        <f>VLOOKUP(A1831,JSE.JO!A:G,3,0)*VLOOKUP(JSE.JO_USD!A1831,'ZAR_USD Historical Data'!A:F,4,0)</f>
        <v>792.05</v>
      </c>
      <c r="D1831">
        <f>VLOOKUP(A1831,JSE.JO!A:G,4,0)*VLOOKUP(A1831,'ZAR_USD Historical Data'!A:F,5,0)</f>
        <v>745.72749999999996</v>
      </c>
      <c r="E1831">
        <f>VLOOKUP(A1831,JSE.JO!A:G,5,0)*VLOOKUP(A1831,'ZAR_USD Historical Data'!A:F,2,0)</f>
        <v>763.23599999999999</v>
      </c>
      <c r="F1831">
        <f>VLOOKUP(A1831,JSE.JO!A:G,6,0)*VLOOKUP(A1831,'ZAR_USD Historical Data'!A:F,2,0)</f>
        <v>624.82611093750006</v>
      </c>
      <c r="G1831">
        <f>VLOOKUP(A1831,JSE.JO!A:G,7,0)</f>
        <v>96899</v>
      </c>
    </row>
    <row r="1832" spans="1:7" x14ac:dyDescent="0.3">
      <c r="A1832" s="1">
        <v>41431</v>
      </c>
      <c r="B1832">
        <f>VLOOKUP(A1832,JSE.JO!A:G,2,0)*VLOOKUP(A1832,'ZAR_USD Historical Data'!A:F,3,0)</f>
        <v>769.95699999999999</v>
      </c>
      <c r="C1832">
        <f>VLOOKUP(A1832,JSE.JO!A:G,3,0)*VLOOKUP(JSE.JO_USD!A1832,'ZAR_USD Historical Data'!A:F,4,0)</f>
        <v>791.17290000000003</v>
      </c>
      <c r="D1832">
        <f>VLOOKUP(A1832,JSE.JO!A:G,4,0)*VLOOKUP(A1832,'ZAR_USD Historical Data'!A:F,5,0)</f>
        <v>741.44399999999996</v>
      </c>
      <c r="E1832">
        <f>VLOOKUP(A1832,JSE.JO!A:G,5,0)*VLOOKUP(A1832,'ZAR_USD Historical Data'!A:F,2,0)</f>
        <v>782.70659999999998</v>
      </c>
      <c r="F1832">
        <f>VLOOKUP(A1832,JSE.JO!A:G,6,0)*VLOOKUP(A1832,'ZAR_USD Historical Data'!A:F,2,0)</f>
        <v>640.76571156779994</v>
      </c>
      <c r="G1832">
        <f>VLOOKUP(A1832,JSE.JO!A:G,7,0)</f>
        <v>233696</v>
      </c>
    </row>
    <row r="1833" spans="1:7" x14ac:dyDescent="0.3">
      <c r="A1833" s="1">
        <v>41432</v>
      </c>
      <c r="B1833">
        <f>VLOOKUP(A1833,JSE.JO!A:G,2,0)*VLOOKUP(A1833,'ZAR_USD Historical Data'!A:F,3,0)</f>
        <v>782.37860000000001</v>
      </c>
      <c r="C1833">
        <f>VLOOKUP(A1833,JSE.JO!A:G,3,0)*VLOOKUP(JSE.JO_USD!A1833,'ZAR_USD Historical Data'!A:F,4,0)</f>
        <v>790.13260000000002</v>
      </c>
      <c r="D1833">
        <f>VLOOKUP(A1833,JSE.JO!A:G,4,0)*VLOOKUP(A1833,'ZAR_USD Historical Data'!A:F,5,0)</f>
        <v>749.68349999999998</v>
      </c>
      <c r="E1833">
        <f>VLOOKUP(A1833,JSE.JO!A:G,5,0)*VLOOKUP(A1833,'ZAR_USD Historical Data'!A:F,2,0)</f>
        <v>771.77480000000003</v>
      </c>
      <c r="F1833">
        <f>VLOOKUP(A1833,JSE.JO!A:G,6,0)*VLOOKUP(A1833,'ZAR_USD Historical Data'!A:F,2,0)</f>
        <v>631.81641567520001</v>
      </c>
      <c r="G1833">
        <f>VLOOKUP(A1833,JSE.JO!A:G,7,0)</f>
        <v>23853</v>
      </c>
    </row>
    <row r="1834" spans="1:7" x14ac:dyDescent="0.3">
      <c r="A1834" s="1">
        <v>41435</v>
      </c>
      <c r="B1834">
        <f>VLOOKUP(A1834,JSE.JO!A:G,2,0)*VLOOKUP(A1834,'ZAR_USD Historical Data'!A:F,3,0)</f>
        <v>765.62519999999995</v>
      </c>
      <c r="C1834">
        <f>VLOOKUP(A1834,JSE.JO!A:G,3,0)*VLOOKUP(JSE.JO_USD!A1834,'ZAR_USD Historical Data'!A:F,4,0)</f>
        <v>776.27549999999997</v>
      </c>
      <c r="D1834">
        <f>VLOOKUP(A1834,JSE.JO!A:G,4,0)*VLOOKUP(A1834,'ZAR_USD Historical Data'!A:F,5,0)</f>
        <v>742.59360000000004</v>
      </c>
      <c r="E1834">
        <f>VLOOKUP(A1834,JSE.JO!A:G,5,0)*VLOOKUP(A1834,'ZAR_USD Historical Data'!A:F,2,0)</f>
        <v>761.05</v>
      </c>
      <c r="F1834">
        <f>VLOOKUP(A1834,JSE.JO!A:G,6,0)*VLOOKUP(A1834,'ZAR_USD Historical Data'!A:F,2,0)</f>
        <v>623.03651701059994</v>
      </c>
      <c r="G1834">
        <f>VLOOKUP(A1834,JSE.JO!A:G,7,0)</f>
        <v>189357</v>
      </c>
    </row>
    <row r="1835" spans="1:7" x14ac:dyDescent="0.3">
      <c r="A1835" s="1">
        <v>41436</v>
      </c>
      <c r="B1835">
        <f>VLOOKUP(A1835,JSE.JO!A:G,2,0)*VLOOKUP(A1835,'ZAR_USD Historical Data'!A:F,3,0)</f>
        <v>752.29</v>
      </c>
      <c r="C1835">
        <f>VLOOKUP(A1835,JSE.JO!A:G,3,0)*VLOOKUP(JSE.JO_USD!A1835,'ZAR_USD Historical Data'!A:F,4,0)</f>
        <v>771.54</v>
      </c>
      <c r="D1835">
        <f>VLOOKUP(A1835,JSE.JO!A:G,4,0)*VLOOKUP(A1835,'ZAR_USD Historical Data'!A:F,5,0)</f>
        <v>718.08</v>
      </c>
      <c r="E1835">
        <f>VLOOKUP(A1835,JSE.JO!A:G,5,0)*VLOOKUP(A1835,'ZAR_USD Historical Data'!A:F,2,0)</f>
        <v>749.21849999999995</v>
      </c>
      <c r="F1835">
        <f>VLOOKUP(A1835,JSE.JO!A:G,6,0)*VLOOKUP(A1835,'ZAR_USD Historical Data'!A:F,2,0)</f>
        <v>613.35069320130003</v>
      </c>
      <c r="G1835">
        <f>VLOOKUP(A1835,JSE.JO!A:G,7,0)</f>
        <v>39139</v>
      </c>
    </row>
    <row r="1836" spans="1:7" x14ac:dyDescent="0.3">
      <c r="A1836" s="1">
        <v>41437</v>
      </c>
      <c r="B1836">
        <f>VLOOKUP(A1836,JSE.JO!A:G,2,0)*VLOOKUP(A1836,'ZAR_USD Historical Data'!A:F,3,0)</f>
        <v>737.24559999999997</v>
      </c>
      <c r="C1836">
        <f>VLOOKUP(A1836,JSE.JO!A:G,3,0)*VLOOKUP(JSE.JO_USD!A1836,'ZAR_USD Historical Data'!A:F,4,0)</f>
        <v>772.65000000000009</v>
      </c>
      <c r="D1836">
        <f>VLOOKUP(A1836,JSE.JO!A:G,4,0)*VLOOKUP(A1836,'ZAR_USD Historical Data'!A:F,5,0)</f>
        <v>727.54500000000007</v>
      </c>
      <c r="E1836">
        <f>VLOOKUP(A1836,JSE.JO!A:G,5,0)*VLOOKUP(A1836,'ZAR_USD Historical Data'!A:F,2,0)</f>
        <v>756.58500000000004</v>
      </c>
      <c r="F1836">
        <f>VLOOKUP(A1836,JSE.JO!A:G,6,0)*VLOOKUP(A1836,'ZAR_USD Historical Data'!A:F,2,0)</f>
        <v>619.38119417400003</v>
      </c>
      <c r="G1836">
        <f>VLOOKUP(A1836,JSE.JO!A:G,7,0)</f>
        <v>37329</v>
      </c>
    </row>
    <row r="1837" spans="1:7" x14ac:dyDescent="0.3">
      <c r="A1837" s="1">
        <v>41438</v>
      </c>
      <c r="B1837">
        <f>VLOOKUP(A1837,JSE.JO!A:G,2,0)*VLOOKUP(A1837,'ZAR_USD Historical Data'!A:F,3,0)</f>
        <v>751.64</v>
      </c>
      <c r="C1837">
        <f>VLOOKUP(A1837,JSE.JO!A:G,3,0)*VLOOKUP(JSE.JO_USD!A1837,'ZAR_USD Historical Data'!A:F,4,0)</f>
        <v>778.77</v>
      </c>
      <c r="D1837">
        <f>VLOOKUP(A1837,JSE.JO!A:G,4,0)*VLOOKUP(A1837,'ZAR_USD Historical Data'!A:F,5,0)</f>
        <v>708.28200000000004</v>
      </c>
      <c r="E1837">
        <f>VLOOKUP(A1837,JSE.JO!A:G,5,0)*VLOOKUP(A1837,'ZAR_USD Historical Data'!A:F,2,0)</f>
        <v>773.22700000000009</v>
      </c>
      <c r="F1837">
        <f>VLOOKUP(A1837,JSE.JO!A:G,6,0)*VLOOKUP(A1837,'ZAR_USD Historical Data'!A:F,2,0)</f>
        <v>633.0052951565001</v>
      </c>
      <c r="G1837">
        <f>VLOOKUP(A1837,JSE.JO!A:G,7,0)</f>
        <v>40602</v>
      </c>
    </row>
    <row r="1838" spans="1:7" x14ac:dyDescent="0.3">
      <c r="A1838" s="1">
        <v>41439</v>
      </c>
      <c r="B1838">
        <f>VLOOKUP(A1838,JSE.JO!A:G,2,0)*VLOOKUP(A1838,'ZAR_USD Historical Data'!A:F,3,0)</f>
        <v>776.47500000000002</v>
      </c>
      <c r="C1838">
        <f>VLOOKUP(A1838,JSE.JO!A:G,3,0)*VLOOKUP(JSE.JO_USD!A1838,'ZAR_USD Historical Data'!A:F,4,0)</f>
        <v>781.83</v>
      </c>
      <c r="D1838">
        <f>VLOOKUP(A1838,JSE.JO!A:G,4,0)*VLOOKUP(A1838,'ZAR_USD Historical Data'!A:F,5,0)</f>
        <v>747.19919999999991</v>
      </c>
      <c r="E1838">
        <f>VLOOKUP(A1838,JSE.JO!A:G,5,0)*VLOOKUP(A1838,'ZAR_USD Historical Data'!A:F,2,0)</f>
        <v>761.34079999999994</v>
      </c>
      <c r="F1838">
        <f>VLOOKUP(A1838,JSE.JO!A:G,6,0)*VLOOKUP(A1838,'ZAR_USD Historical Data'!A:F,2,0)</f>
        <v>623.2746190524</v>
      </c>
      <c r="G1838">
        <f>VLOOKUP(A1838,JSE.JO!A:G,7,0)</f>
        <v>47236</v>
      </c>
    </row>
    <row r="1839" spans="1:7" x14ac:dyDescent="0.3">
      <c r="A1839" s="1">
        <v>41442</v>
      </c>
      <c r="B1839">
        <f>VLOOKUP(A1839,JSE.JO!A:G,2,0)*VLOOKUP(A1839,'ZAR_USD Historical Data'!A:F,3,0)</f>
        <v>756.80000000000007</v>
      </c>
      <c r="C1839">
        <f>VLOOKUP(A1839,JSE.JO!A:G,3,0)*VLOOKUP(JSE.JO_USD!A1839,'ZAR_USD Historical Data'!A:F,4,0)</f>
        <v>771.93599999999992</v>
      </c>
      <c r="D1839">
        <f>VLOOKUP(A1839,JSE.JO!A:G,4,0)*VLOOKUP(A1839,'ZAR_USD Historical Data'!A:F,5,0)</f>
        <v>754.52959999999996</v>
      </c>
      <c r="E1839">
        <f>VLOOKUP(A1839,JSE.JO!A:G,5,0)*VLOOKUP(A1839,'ZAR_USD Historical Data'!A:F,2,0)</f>
        <v>759.07039999999995</v>
      </c>
      <c r="F1839">
        <f>VLOOKUP(A1839,JSE.JO!A:G,6,0)*VLOOKUP(A1839,'ZAR_USD Historical Data'!A:F,2,0)</f>
        <v>621.41594722619993</v>
      </c>
      <c r="G1839">
        <f>VLOOKUP(A1839,JSE.JO!A:G,7,0)</f>
        <v>0</v>
      </c>
    </row>
    <row r="1840" spans="1:7" x14ac:dyDescent="0.3">
      <c r="A1840" s="1">
        <v>41443</v>
      </c>
      <c r="B1840">
        <f>VLOOKUP(A1840,JSE.JO!A:G,2,0)*VLOOKUP(A1840,'ZAR_USD Historical Data'!A:F,3,0)</f>
        <v>757.3116</v>
      </c>
      <c r="C1840">
        <f>VLOOKUP(A1840,JSE.JO!A:G,3,0)*VLOOKUP(JSE.JO_USD!A1840,'ZAR_USD Historical Data'!A:F,4,0)</f>
        <v>781.97500000000002</v>
      </c>
      <c r="D1840">
        <f>VLOOKUP(A1840,JSE.JO!A:G,4,0)*VLOOKUP(A1840,'ZAR_USD Historical Data'!A:F,5,0)</f>
        <v>743.70720000000006</v>
      </c>
      <c r="E1840">
        <f>VLOOKUP(A1840,JSE.JO!A:G,5,0)*VLOOKUP(A1840,'ZAR_USD Historical Data'!A:F,2,0)</f>
        <v>766.86609999999996</v>
      </c>
      <c r="F1840">
        <f>VLOOKUP(A1840,JSE.JO!A:G,6,0)*VLOOKUP(A1840,'ZAR_USD Historical Data'!A:F,2,0)</f>
        <v>627.79782495430004</v>
      </c>
      <c r="G1840">
        <f>VLOOKUP(A1840,JSE.JO!A:G,7,0)</f>
        <v>260011</v>
      </c>
    </row>
    <row r="1841" spans="1:7" x14ac:dyDescent="0.3">
      <c r="A1841" s="1">
        <v>41444</v>
      </c>
      <c r="B1841">
        <f>VLOOKUP(A1841,JSE.JO!A:G,2,0)*VLOOKUP(A1841,'ZAR_USD Historical Data'!A:F,3,0)</f>
        <v>758.65319999999997</v>
      </c>
      <c r="C1841">
        <f>VLOOKUP(A1841,JSE.JO!A:G,3,0)*VLOOKUP(JSE.JO_USD!A1841,'ZAR_USD Historical Data'!A:F,4,0)</f>
        <v>775.71</v>
      </c>
      <c r="D1841">
        <f>VLOOKUP(A1841,JSE.JO!A:G,4,0)*VLOOKUP(A1841,'ZAR_USD Historical Data'!A:F,5,0)</f>
        <v>736.2672</v>
      </c>
      <c r="E1841">
        <f>VLOOKUP(A1841,JSE.JO!A:G,5,0)*VLOOKUP(A1841,'ZAR_USD Historical Data'!A:F,2,0)</f>
        <v>744.35599999999999</v>
      </c>
      <c r="F1841">
        <f>VLOOKUP(A1841,JSE.JO!A:G,6,0)*VLOOKUP(A1841,'ZAR_USD Historical Data'!A:F,2,0)</f>
        <v>609.36988680720003</v>
      </c>
      <c r="G1841">
        <f>VLOOKUP(A1841,JSE.JO!A:G,7,0)</f>
        <v>297525</v>
      </c>
    </row>
    <row r="1842" spans="1:7" x14ac:dyDescent="0.3">
      <c r="A1842" s="1">
        <v>41445</v>
      </c>
      <c r="B1842">
        <f>VLOOKUP(A1842,JSE.JO!A:G,2,0)*VLOOKUP(A1842,'ZAR_USD Historical Data'!A:F,3,0)</f>
        <v>736.62959999999998</v>
      </c>
      <c r="C1842">
        <f>VLOOKUP(A1842,JSE.JO!A:G,3,0)*VLOOKUP(JSE.JO_USD!A1842,'ZAR_USD Historical Data'!A:F,4,0)</f>
        <v>748.14599999999996</v>
      </c>
      <c r="D1842">
        <f>VLOOKUP(A1842,JSE.JO!A:G,4,0)*VLOOKUP(A1842,'ZAR_USD Historical Data'!A:F,5,0)</f>
        <v>720.59</v>
      </c>
      <c r="E1842">
        <f>VLOOKUP(A1842,JSE.JO!A:G,5,0)*VLOOKUP(A1842,'ZAR_USD Historical Data'!A:F,2,0)</f>
        <v>734.25</v>
      </c>
      <c r="F1842">
        <f>VLOOKUP(A1842,JSE.JO!A:G,6,0)*VLOOKUP(A1842,'ZAR_USD Historical Data'!A:F,2,0)</f>
        <v>601.09658290110008</v>
      </c>
      <c r="G1842">
        <f>VLOOKUP(A1842,JSE.JO!A:G,7,0)</f>
        <v>405509</v>
      </c>
    </row>
    <row r="1843" spans="1:7" x14ac:dyDescent="0.3">
      <c r="A1843" s="1">
        <v>41446</v>
      </c>
      <c r="B1843">
        <f>VLOOKUP(A1843,JSE.JO!A:G,2,0)*VLOOKUP(A1843,'ZAR_USD Historical Data'!A:F,3,0)</f>
        <v>729.00750000000005</v>
      </c>
      <c r="C1843">
        <f>VLOOKUP(A1843,JSE.JO!A:G,3,0)*VLOOKUP(JSE.JO_USD!A1843,'ZAR_USD Historical Data'!A:F,4,0)</f>
        <v>743.05179999999996</v>
      </c>
      <c r="D1843">
        <f>VLOOKUP(A1843,JSE.JO!A:G,4,0)*VLOOKUP(A1843,'ZAR_USD Historical Data'!A:F,5,0)</f>
        <v>678.10619999999994</v>
      </c>
      <c r="E1843">
        <f>VLOOKUP(A1843,JSE.JO!A:G,5,0)*VLOOKUP(A1843,'ZAR_USD Historical Data'!A:F,2,0)</f>
        <v>713.4</v>
      </c>
      <c r="F1843">
        <f>VLOOKUP(A1843,JSE.JO!A:G,6,0)*VLOOKUP(A1843,'ZAR_USD Historical Data'!A:F,2,0)</f>
        <v>584.02763902560002</v>
      </c>
      <c r="G1843">
        <f>VLOOKUP(A1843,JSE.JO!A:G,7,0)</f>
        <v>567779</v>
      </c>
    </row>
    <row r="1844" spans="1:7" x14ac:dyDescent="0.3">
      <c r="A1844" s="1">
        <v>41449</v>
      </c>
      <c r="B1844">
        <f>VLOOKUP(A1844,JSE.JO!A:G,2,0)*VLOOKUP(A1844,'ZAR_USD Historical Data'!A:F,3,0)</f>
        <v>711.63509999999997</v>
      </c>
      <c r="C1844">
        <f>VLOOKUP(A1844,JSE.JO!A:G,3,0)*VLOOKUP(JSE.JO_USD!A1844,'ZAR_USD Historical Data'!A:F,4,0)</f>
        <v>730.70129999999995</v>
      </c>
      <c r="D1844">
        <f>VLOOKUP(A1844,JSE.JO!A:G,4,0)*VLOOKUP(A1844,'ZAR_USD Historical Data'!A:F,5,0)</f>
        <v>698.90100000000007</v>
      </c>
      <c r="E1844">
        <f>VLOOKUP(A1844,JSE.JO!A:G,5,0)*VLOOKUP(A1844,'ZAR_USD Historical Data'!A:F,2,0)</f>
        <v>724.39350000000002</v>
      </c>
      <c r="F1844">
        <f>VLOOKUP(A1844,JSE.JO!A:G,6,0)*VLOOKUP(A1844,'ZAR_USD Historical Data'!A:F,2,0)</f>
        <v>593.02750328700006</v>
      </c>
      <c r="G1844">
        <f>VLOOKUP(A1844,JSE.JO!A:G,7,0)</f>
        <v>109571</v>
      </c>
    </row>
    <row r="1845" spans="1:7" x14ac:dyDescent="0.3">
      <c r="A1845" s="1">
        <v>41450</v>
      </c>
      <c r="B1845">
        <f>VLOOKUP(A1845,JSE.JO!A:G,2,0)*VLOOKUP(A1845,'ZAR_USD Historical Data'!A:F,3,0)</f>
        <v>720.02430000000004</v>
      </c>
      <c r="C1845">
        <f>VLOOKUP(A1845,JSE.JO!A:G,3,0)*VLOOKUP(JSE.JO_USD!A1845,'ZAR_USD Historical Data'!A:F,4,0)</f>
        <v>746.95719999999994</v>
      </c>
      <c r="D1845">
        <f>VLOOKUP(A1845,JSE.JO!A:G,4,0)*VLOOKUP(A1845,'ZAR_USD Historical Data'!A:F,5,0)</f>
        <v>712.77329999999995</v>
      </c>
      <c r="E1845">
        <f>VLOOKUP(A1845,JSE.JO!A:G,5,0)*VLOOKUP(A1845,'ZAR_USD Historical Data'!A:F,2,0)</f>
        <v>720.81900000000007</v>
      </c>
      <c r="F1845">
        <f>VLOOKUP(A1845,JSE.JO!A:G,6,0)*VLOOKUP(A1845,'ZAR_USD Historical Data'!A:F,2,0)</f>
        <v>590.10124654800006</v>
      </c>
      <c r="G1845">
        <f>VLOOKUP(A1845,JSE.JO!A:G,7,0)</f>
        <v>84952</v>
      </c>
    </row>
    <row r="1846" spans="1:7" x14ac:dyDescent="0.3">
      <c r="A1846" s="1">
        <v>41451</v>
      </c>
      <c r="B1846">
        <f>VLOOKUP(A1846,JSE.JO!A:G,2,0)*VLOOKUP(A1846,'ZAR_USD Historical Data'!A:F,3,0)</f>
        <v>719.05000000000007</v>
      </c>
      <c r="C1846">
        <f>VLOOKUP(A1846,JSE.JO!A:G,3,0)*VLOOKUP(JSE.JO_USD!A1846,'ZAR_USD Historical Data'!A:F,4,0)</f>
        <v>736.87080000000003</v>
      </c>
      <c r="D1846">
        <f>VLOOKUP(A1846,JSE.JO!A:G,4,0)*VLOOKUP(A1846,'ZAR_USD Historical Data'!A:F,5,0)</f>
        <v>710.5</v>
      </c>
      <c r="E1846">
        <f>VLOOKUP(A1846,JSE.JO!A:G,5,0)*VLOOKUP(A1846,'ZAR_USD Historical Data'!A:F,2,0)</f>
        <v>719.99199999999996</v>
      </c>
      <c r="F1846">
        <f>VLOOKUP(A1846,JSE.JO!A:G,6,0)*VLOOKUP(A1846,'ZAR_USD Historical Data'!A:F,2,0)</f>
        <v>589.42420071449999</v>
      </c>
      <c r="G1846">
        <f>VLOOKUP(A1846,JSE.JO!A:G,7,0)</f>
        <v>190011</v>
      </c>
    </row>
    <row r="1847" spans="1:7" x14ac:dyDescent="0.3">
      <c r="A1847" s="1">
        <v>41452</v>
      </c>
      <c r="B1847">
        <f>VLOOKUP(A1847,JSE.JO!A:G,2,0)*VLOOKUP(A1847,'ZAR_USD Historical Data'!A:F,3,0)</f>
        <v>718.32</v>
      </c>
      <c r="C1847">
        <f>VLOOKUP(A1847,JSE.JO!A:G,3,0)*VLOOKUP(JSE.JO_USD!A1847,'ZAR_USD Historical Data'!A:F,4,0)</f>
        <v>742.35</v>
      </c>
      <c r="D1847">
        <f>VLOOKUP(A1847,JSE.JO!A:G,4,0)*VLOOKUP(A1847,'ZAR_USD Historical Data'!A:F,5,0)</f>
        <v>680.23140000000001</v>
      </c>
      <c r="E1847">
        <f>VLOOKUP(A1847,JSE.JO!A:G,5,0)*VLOOKUP(A1847,'ZAR_USD Historical Data'!A:F,2,0)</f>
        <v>715.16539999999998</v>
      </c>
      <c r="F1847">
        <f>VLOOKUP(A1847,JSE.JO!A:G,6,0)*VLOOKUP(A1847,'ZAR_USD Historical Data'!A:F,2,0)</f>
        <v>585.47289193539996</v>
      </c>
      <c r="G1847">
        <f>VLOOKUP(A1847,JSE.JO!A:G,7,0)</f>
        <v>125559</v>
      </c>
    </row>
    <row r="1848" spans="1:7" x14ac:dyDescent="0.3">
      <c r="A1848" s="1">
        <v>41453</v>
      </c>
      <c r="B1848">
        <f>VLOOKUP(A1848,JSE.JO!A:G,2,0)*VLOOKUP(A1848,'ZAR_USD Historical Data'!A:F,3,0)</f>
        <v>717.81709999999998</v>
      </c>
      <c r="C1848">
        <f>VLOOKUP(A1848,JSE.JO!A:G,3,0)*VLOOKUP(JSE.JO_USD!A1848,'ZAR_USD Historical Data'!A:F,4,0)</f>
        <v>737.75600000000009</v>
      </c>
      <c r="D1848">
        <f>VLOOKUP(A1848,JSE.JO!A:G,4,0)*VLOOKUP(A1848,'ZAR_USD Historical Data'!A:F,5,0)</f>
        <v>702.33600000000001</v>
      </c>
      <c r="E1848">
        <f>VLOOKUP(A1848,JSE.JO!A:G,5,0)*VLOOKUP(A1848,'ZAR_USD Historical Data'!A:F,2,0)</f>
        <v>718.52</v>
      </c>
      <c r="F1848">
        <f>VLOOKUP(A1848,JSE.JO!A:G,6,0)*VLOOKUP(A1848,'ZAR_USD Historical Data'!A:F,2,0)</f>
        <v>588.21911977399998</v>
      </c>
      <c r="G1848">
        <f>VLOOKUP(A1848,JSE.JO!A:G,7,0)</f>
        <v>170348</v>
      </c>
    </row>
    <row r="1849" spans="1:7" x14ac:dyDescent="0.3">
      <c r="A1849" s="1">
        <v>41456</v>
      </c>
      <c r="B1849">
        <f>VLOOKUP(A1849,JSE.JO!A:G,2,0)*VLOOKUP(A1849,'ZAR_USD Historical Data'!A:F,3,0)</f>
        <v>717.1</v>
      </c>
      <c r="C1849">
        <f>VLOOKUP(A1849,JSE.JO!A:G,3,0)*VLOOKUP(JSE.JO_USD!A1849,'ZAR_USD Historical Data'!A:F,4,0)</f>
        <v>765</v>
      </c>
      <c r="D1849">
        <f>VLOOKUP(A1849,JSE.JO!A:G,4,0)*VLOOKUP(A1849,'ZAR_USD Historical Data'!A:F,5,0)</f>
        <v>695.69499999999994</v>
      </c>
      <c r="E1849">
        <f>VLOOKUP(A1849,JSE.JO!A:G,5,0)*VLOOKUP(A1849,'ZAR_USD Historical Data'!A:F,2,0)</f>
        <v>742.428</v>
      </c>
      <c r="F1849">
        <f>VLOOKUP(A1849,JSE.JO!A:G,6,0)*VLOOKUP(A1849,'ZAR_USD Historical Data'!A:F,2,0)</f>
        <v>607.79155201619994</v>
      </c>
      <c r="G1849">
        <f>VLOOKUP(A1849,JSE.JO!A:G,7,0)</f>
        <v>125169</v>
      </c>
    </row>
    <row r="1850" spans="1:7" x14ac:dyDescent="0.3">
      <c r="A1850" s="1">
        <v>41457</v>
      </c>
      <c r="B1850">
        <f>VLOOKUP(A1850,JSE.JO!A:G,2,0)*VLOOKUP(A1850,'ZAR_USD Historical Data'!A:F,3,0)</f>
        <v>738.73799999999994</v>
      </c>
      <c r="C1850">
        <f>VLOOKUP(A1850,JSE.JO!A:G,3,0)*VLOOKUP(JSE.JO_USD!A1850,'ZAR_USD Historical Data'!A:F,4,0)</f>
        <v>753.82900000000006</v>
      </c>
      <c r="D1850">
        <f>VLOOKUP(A1850,JSE.JO!A:G,4,0)*VLOOKUP(A1850,'ZAR_USD Historical Data'!A:F,5,0)</f>
        <v>720.32219999999995</v>
      </c>
      <c r="E1850">
        <f>VLOOKUP(A1850,JSE.JO!A:G,5,0)*VLOOKUP(A1850,'ZAR_USD Historical Data'!A:F,2,0)</f>
        <v>739.5</v>
      </c>
      <c r="F1850">
        <f>VLOOKUP(A1850,JSE.JO!A:G,6,0)*VLOOKUP(A1850,'ZAR_USD Historical Data'!A:F,2,0)</f>
        <v>605.39453130000004</v>
      </c>
      <c r="G1850">
        <f>VLOOKUP(A1850,JSE.JO!A:G,7,0)</f>
        <v>31895</v>
      </c>
    </row>
    <row r="1851" spans="1:7" x14ac:dyDescent="0.3">
      <c r="A1851" s="1">
        <v>41458</v>
      </c>
      <c r="B1851">
        <f>VLOOKUP(A1851,JSE.JO!A:G,2,0)*VLOOKUP(A1851,'ZAR_USD Historical Data'!A:F,3,0)</f>
        <v>720.47950000000003</v>
      </c>
      <c r="C1851">
        <f>VLOOKUP(A1851,JSE.JO!A:G,3,0)*VLOOKUP(JSE.JO_USD!A1851,'ZAR_USD Historical Data'!A:F,4,0)</f>
        <v>764.56</v>
      </c>
      <c r="D1851">
        <f>VLOOKUP(A1851,JSE.JO!A:G,4,0)*VLOOKUP(A1851,'ZAR_USD Historical Data'!A:F,5,0)</f>
        <v>689.37789999999995</v>
      </c>
      <c r="E1851">
        <f>VLOOKUP(A1851,JSE.JO!A:G,5,0)*VLOOKUP(A1851,'ZAR_USD Historical Data'!A:F,2,0)</f>
        <v>726.40299999999991</v>
      </c>
      <c r="F1851">
        <f>VLOOKUP(A1851,JSE.JO!A:G,6,0)*VLOOKUP(A1851,'ZAR_USD Historical Data'!A:F,2,0)</f>
        <v>594.67263138099997</v>
      </c>
      <c r="G1851">
        <f>VLOOKUP(A1851,JSE.JO!A:G,7,0)</f>
        <v>87936</v>
      </c>
    </row>
    <row r="1852" spans="1:7" x14ac:dyDescent="0.3">
      <c r="A1852" s="1">
        <v>41459</v>
      </c>
      <c r="B1852">
        <f>VLOOKUP(A1852,JSE.JO!A:G,2,0)*VLOOKUP(A1852,'ZAR_USD Historical Data'!A:F,3,0)</f>
        <v>728.654</v>
      </c>
      <c r="C1852">
        <f>VLOOKUP(A1852,JSE.JO!A:G,3,0)*VLOOKUP(JSE.JO_USD!A1852,'ZAR_USD Historical Data'!A:F,4,0)</f>
        <v>744.173</v>
      </c>
      <c r="D1852">
        <f>VLOOKUP(A1852,JSE.JO!A:G,4,0)*VLOOKUP(A1852,'ZAR_USD Historical Data'!A:F,5,0)</f>
        <v>712.05650000000003</v>
      </c>
      <c r="E1852">
        <f>VLOOKUP(A1852,JSE.JO!A:G,5,0)*VLOOKUP(A1852,'ZAR_USD Historical Data'!A:F,2,0)</f>
        <v>720.50639999999999</v>
      </c>
      <c r="F1852">
        <f>VLOOKUP(A1852,JSE.JO!A:G,6,0)*VLOOKUP(A1852,'ZAR_USD Historical Data'!A:F,2,0)</f>
        <v>589.84535216400002</v>
      </c>
      <c r="G1852">
        <f>VLOOKUP(A1852,JSE.JO!A:G,7,0)</f>
        <v>31066</v>
      </c>
    </row>
    <row r="1853" spans="1:7" x14ac:dyDescent="0.3">
      <c r="A1853" s="1">
        <v>41460</v>
      </c>
      <c r="B1853">
        <f>VLOOKUP(A1853,JSE.JO!A:G,2,0)*VLOOKUP(A1853,'ZAR_USD Historical Data'!A:F,3,0)</f>
        <v>709.25869999999998</v>
      </c>
      <c r="C1853">
        <f>VLOOKUP(A1853,JSE.JO!A:G,3,0)*VLOOKUP(JSE.JO_USD!A1853,'ZAR_USD Historical Data'!A:F,4,0)</f>
        <v>732.08899999999994</v>
      </c>
      <c r="D1853">
        <f>VLOOKUP(A1853,JSE.JO!A:G,4,0)*VLOOKUP(A1853,'ZAR_USD Historical Data'!A:F,5,0)</f>
        <v>697.09180000000003</v>
      </c>
      <c r="E1853">
        <f>VLOOKUP(A1853,JSE.JO!A:G,5,0)*VLOOKUP(A1853,'ZAR_USD Historical Data'!A:F,2,0)</f>
        <v>703.05200000000002</v>
      </c>
      <c r="F1853">
        <f>VLOOKUP(A1853,JSE.JO!A:G,6,0)*VLOOKUP(A1853,'ZAR_USD Historical Data'!A:F,2,0)</f>
        <v>575.55620117799992</v>
      </c>
      <c r="G1853">
        <f>VLOOKUP(A1853,JSE.JO!A:G,7,0)</f>
        <v>50485</v>
      </c>
    </row>
    <row r="1854" spans="1:7" x14ac:dyDescent="0.3">
      <c r="A1854" s="1">
        <v>41463</v>
      </c>
      <c r="B1854">
        <f>VLOOKUP(A1854,JSE.JO!A:G,2,0)*VLOOKUP(A1854,'ZAR_USD Historical Data'!A:F,3,0)</f>
        <v>722.49149999999997</v>
      </c>
      <c r="C1854">
        <f>VLOOKUP(A1854,JSE.JO!A:G,3,0)*VLOOKUP(JSE.JO_USD!A1854,'ZAR_USD Historical Data'!A:F,4,0)</f>
        <v>732.10500000000002</v>
      </c>
      <c r="D1854">
        <f>VLOOKUP(A1854,JSE.JO!A:G,4,0)*VLOOKUP(A1854,'ZAR_USD Historical Data'!A:F,5,0)</f>
        <v>676.14800000000002</v>
      </c>
      <c r="E1854">
        <f>VLOOKUP(A1854,JSE.JO!A:G,5,0)*VLOOKUP(A1854,'ZAR_USD Historical Data'!A:F,2,0)</f>
        <v>704.24879999999996</v>
      </c>
      <c r="F1854">
        <f>VLOOKUP(A1854,JSE.JO!A:G,6,0)*VLOOKUP(A1854,'ZAR_USD Historical Data'!A:F,2,0)</f>
        <v>576.53602616879994</v>
      </c>
      <c r="G1854">
        <f>VLOOKUP(A1854,JSE.JO!A:G,7,0)</f>
        <v>7708</v>
      </c>
    </row>
    <row r="1855" spans="1:7" x14ac:dyDescent="0.3">
      <c r="A1855" s="1">
        <v>41464</v>
      </c>
      <c r="B1855">
        <f>VLOOKUP(A1855,JSE.JO!A:G,2,0)*VLOOKUP(A1855,'ZAR_USD Historical Data'!A:F,3,0)</f>
        <v>722.50199999999995</v>
      </c>
      <c r="C1855">
        <f>VLOOKUP(A1855,JSE.JO!A:G,3,0)*VLOOKUP(JSE.JO_USD!A1855,'ZAR_USD Historical Data'!A:F,4,0)</f>
        <v>741.69</v>
      </c>
      <c r="D1855">
        <f>VLOOKUP(A1855,JSE.JO!A:G,4,0)*VLOOKUP(A1855,'ZAR_USD Historical Data'!A:F,5,0)</f>
        <v>676.97159999999997</v>
      </c>
      <c r="E1855">
        <f>VLOOKUP(A1855,JSE.JO!A:G,5,0)*VLOOKUP(A1855,'ZAR_USD Historical Data'!A:F,2,0)</f>
        <v>714.86739999999998</v>
      </c>
      <c r="F1855">
        <f>VLOOKUP(A1855,JSE.JO!A:G,6,0)*VLOOKUP(A1855,'ZAR_USD Historical Data'!A:F,2,0)</f>
        <v>585.22885687960002</v>
      </c>
      <c r="G1855">
        <f>VLOOKUP(A1855,JSE.JO!A:G,7,0)</f>
        <v>51449</v>
      </c>
    </row>
    <row r="1856" spans="1:7" x14ac:dyDescent="0.3">
      <c r="A1856" s="1">
        <v>41465</v>
      </c>
      <c r="B1856">
        <f>VLOOKUP(A1856,JSE.JO!A:G,2,0)*VLOOKUP(A1856,'ZAR_USD Historical Data'!A:F,3,0)</f>
        <v>727.71029999999996</v>
      </c>
      <c r="C1856">
        <f>VLOOKUP(A1856,JSE.JO!A:G,3,0)*VLOOKUP(JSE.JO_USD!A1856,'ZAR_USD Historical Data'!A:F,4,0)</f>
        <v>732.81960000000004</v>
      </c>
      <c r="D1856">
        <f>VLOOKUP(A1856,JSE.JO!A:G,4,0)*VLOOKUP(A1856,'ZAR_USD Historical Data'!A:F,5,0)</f>
        <v>702.77279999999996</v>
      </c>
      <c r="E1856">
        <f>VLOOKUP(A1856,JSE.JO!A:G,5,0)*VLOOKUP(A1856,'ZAR_USD Historical Data'!A:F,2,0)</f>
        <v>718.93499999999995</v>
      </c>
      <c r="F1856">
        <f>VLOOKUP(A1856,JSE.JO!A:G,6,0)*VLOOKUP(A1856,'ZAR_USD Historical Data'!A:F,2,0)</f>
        <v>588.5589480594</v>
      </c>
      <c r="G1856">
        <f>VLOOKUP(A1856,JSE.JO!A:G,7,0)</f>
        <v>37764</v>
      </c>
    </row>
    <row r="1857" spans="1:7" x14ac:dyDescent="0.3">
      <c r="A1857" s="1">
        <v>41466</v>
      </c>
      <c r="B1857">
        <f>VLOOKUP(A1857,JSE.JO!A:G,2,0)*VLOOKUP(A1857,'ZAR_USD Historical Data'!A:F,3,0)</f>
        <v>728</v>
      </c>
      <c r="C1857">
        <f>VLOOKUP(A1857,JSE.JO!A:G,3,0)*VLOOKUP(JSE.JO_USD!A1857,'ZAR_USD Historical Data'!A:F,4,0)</f>
        <v>749.57640000000004</v>
      </c>
      <c r="D1857">
        <f>VLOOKUP(A1857,JSE.JO!A:G,4,0)*VLOOKUP(A1857,'ZAR_USD Historical Data'!A:F,5,0)</f>
        <v>714.42279999999994</v>
      </c>
      <c r="E1857">
        <f>VLOOKUP(A1857,JSE.JO!A:G,5,0)*VLOOKUP(A1857,'ZAR_USD Historical Data'!A:F,2,0)</f>
        <v>730.7299999999999</v>
      </c>
      <c r="F1857">
        <f>VLOOKUP(A1857,JSE.JO!A:G,6,0)*VLOOKUP(A1857,'ZAR_USD Historical Data'!A:F,2,0)</f>
        <v>598.2149024851999</v>
      </c>
      <c r="G1857">
        <f>VLOOKUP(A1857,JSE.JO!A:G,7,0)</f>
        <v>99800</v>
      </c>
    </row>
    <row r="1858" spans="1:7" x14ac:dyDescent="0.3">
      <c r="A1858" s="1">
        <v>41467</v>
      </c>
      <c r="B1858">
        <f>VLOOKUP(A1858,JSE.JO!A:G,2,0)*VLOOKUP(A1858,'ZAR_USD Historical Data'!A:F,3,0)</f>
        <v>728.67359999999996</v>
      </c>
      <c r="C1858">
        <f>VLOOKUP(A1858,JSE.JO!A:G,3,0)*VLOOKUP(JSE.JO_USD!A1858,'ZAR_USD Historical Data'!A:F,4,0)</f>
        <v>759.12759999999992</v>
      </c>
      <c r="D1858">
        <f>VLOOKUP(A1858,JSE.JO!A:G,4,0)*VLOOKUP(A1858,'ZAR_USD Historical Data'!A:F,5,0)</f>
        <v>704.12289999999996</v>
      </c>
      <c r="E1858">
        <f>VLOOKUP(A1858,JSE.JO!A:G,5,0)*VLOOKUP(A1858,'ZAR_USD Historical Data'!A:F,2,0)</f>
        <v>742.48199999999997</v>
      </c>
      <c r="F1858">
        <f>VLOOKUP(A1858,JSE.JO!A:G,6,0)*VLOOKUP(A1858,'ZAR_USD Historical Data'!A:F,2,0)</f>
        <v>607.83570582179993</v>
      </c>
      <c r="G1858">
        <f>VLOOKUP(A1858,JSE.JO!A:G,7,0)</f>
        <v>354520</v>
      </c>
    </row>
    <row r="1859" spans="1:7" x14ac:dyDescent="0.3">
      <c r="A1859" s="1">
        <v>41470</v>
      </c>
      <c r="B1859">
        <f>VLOOKUP(A1859,JSE.JO!A:G,2,0)*VLOOKUP(A1859,'ZAR_USD Historical Data'!A:F,3,0)</f>
        <v>728.63980000000004</v>
      </c>
      <c r="C1859">
        <f>VLOOKUP(A1859,JSE.JO!A:G,3,0)*VLOOKUP(JSE.JO_USD!A1859,'ZAR_USD Historical Data'!A:F,4,0)</f>
        <v>765.33240000000001</v>
      </c>
      <c r="D1859">
        <f>VLOOKUP(A1859,JSE.JO!A:G,4,0)*VLOOKUP(A1859,'ZAR_USD Historical Data'!A:F,5,0)</f>
        <v>727.17959999999994</v>
      </c>
      <c r="E1859">
        <f>VLOOKUP(A1859,JSE.JO!A:G,5,0)*VLOOKUP(A1859,'ZAR_USD Historical Data'!A:F,2,0)</f>
        <v>752.65899999999999</v>
      </c>
      <c r="F1859">
        <f>VLOOKUP(A1859,JSE.JO!A:G,6,0)*VLOOKUP(A1859,'ZAR_USD Historical Data'!A:F,2,0)</f>
        <v>616.16719208849997</v>
      </c>
      <c r="G1859">
        <f>VLOOKUP(A1859,JSE.JO!A:G,7,0)</f>
        <v>24980</v>
      </c>
    </row>
    <row r="1860" spans="1:7" x14ac:dyDescent="0.3">
      <c r="A1860" s="1">
        <v>41471</v>
      </c>
      <c r="B1860">
        <f>VLOOKUP(A1860,JSE.JO!A:G,2,0)*VLOOKUP(A1860,'ZAR_USD Historical Data'!A:F,3,0)</f>
        <v>753.67200000000003</v>
      </c>
      <c r="C1860">
        <f>VLOOKUP(A1860,JSE.JO!A:G,3,0)*VLOOKUP(JSE.JO_USD!A1860,'ZAR_USD Historical Data'!A:F,4,0)</f>
        <v>766.15680000000009</v>
      </c>
      <c r="D1860">
        <f>VLOOKUP(A1860,JSE.JO!A:G,4,0)*VLOOKUP(A1860,'ZAR_USD Historical Data'!A:F,5,0)</f>
        <v>739.97699999999998</v>
      </c>
      <c r="E1860">
        <f>VLOOKUP(A1860,JSE.JO!A:G,5,0)*VLOOKUP(A1860,'ZAR_USD Historical Data'!A:F,2,0)</f>
        <v>755.93700000000001</v>
      </c>
      <c r="F1860">
        <f>VLOOKUP(A1860,JSE.JO!A:G,6,0)*VLOOKUP(A1860,'ZAR_USD Historical Data'!A:F,2,0)</f>
        <v>618.85068605100003</v>
      </c>
      <c r="G1860">
        <f>VLOOKUP(A1860,JSE.JO!A:G,7,0)</f>
        <v>246042</v>
      </c>
    </row>
    <row r="1861" spans="1:7" x14ac:dyDescent="0.3">
      <c r="A1861" s="1">
        <v>41472</v>
      </c>
      <c r="B1861">
        <f>VLOOKUP(A1861,JSE.JO!A:G,2,0)*VLOOKUP(A1861,'ZAR_USD Historical Data'!A:F,3,0)</f>
        <v>758.56619999999998</v>
      </c>
      <c r="C1861">
        <f>VLOOKUP(A1861,JSE.JO!A:G,3,0)*VLOOKUP(JSE.JO_USD!A1861,'ZAR_USD Historical Data'!A:F,4,0)</f>
        <v>791.3</v>
      </c>
      <c r="D1861">
        <f>VLOOKUP(A1861,JSE.JO!A:G,4,0)*VLOOKUP(A1861,'ZAR_USD Historical Data'!A:F,5,0)</f>
        <v>751.04820000000007</v>
      </c>
      <c r="E1861">
        <f>VLOOKUP(A1861,JSE.JO!A:G,5,0)*VLOOKUP(A1861,'ZAR_USD Historical Data'!A:F,2,0)</f>
        <v>768.69180000000006</v>
      </c>
      <c r="F1861">
        <f>VLOOKUP(A1861,JSE.JO!A:G,6,0)*VLOOKUP(A1861,'ZAR_USD Historical Data'!A:F,2,0)</f>
        <v>629.2925067914</v>
      </c>
      <c r="G1861">
        <f>VLOOKUP(A1861,JSE.JO!A:G,7,0)</f>
        <v>92286</v>
      </c>
    </row>
    <row r="1862" spans="1:7" x14ac:dyDescent="0.3">
      <c r="A1862" s="1">
        <v>41473</v>
      </c>
      <c r="B1862">
        <f>VLOOKUP(A1862,JSE.JO!A:G,2,0)*VLOOKUP(A1862,'ZAR_USD Historical Data'!A:F,3,0)</f>
        <v>772.10640000000001</v>
      </c>
      <c r="C1862">
        <f>VLOOKUP(A1862,JSE.JO!A:G,3,0)*VLOOKUP(JSE.JO_USD!A1862,'ZAR_USD Historical Data'!A:F,4,0)</f>
        <v>785.298</v>
      </c>
      <c r="D1862">
        <f>VLOOKUP(A1862,JSE.JO!A:G,4,0)*VLOOKUP(A1862,'ZAR_USD Historical Data'!A:F,5,0)</f>
        <v>757.80000000000007</v>
      </c>
      <c r="E1862">
        <f>VLOOKUP(A1862,JSE.JO!A:G,5,0)*VLOOKUP(A1862,'ZAR_USD Historical Data'!A:F,2,0)</f>
        <v>766.327</v>
      </c>
      <c r="F1862">
        <f>VLOOKUP(A1862,JSE.JO!A:G,6,0)*VLOOKUP(A1862,'ZAR_USD Historical Data'!A:F,2,0)</f>
        <v>627.35662388009996</v>
      </c>
      <c r="G1862">
        <f>VLOOKUP(A1862,JSE.JO!A:G,7,0)</f>
        <v>94758</v>
      </c>
    </row>
    <row r="1863" spans="1:7" x14ac:dyDescent="0.3">
      <c r="A1863" s="1">
        <v>41474</v>
      </c>
      <c r="B1863">
        <f>VLOOKUP(A1863,JSE.JO!A:G,2,0)*VLOOKUP(A1863,'ZAR_USD Historical Data'!A:F,3,0)</f>
        <v>774.51939999999991</v>
      </c>
      <c r="C1863">
        <f>VLOOKUP(A1863,JSE.JO!A:G,3,0)*VLOOKUP(JSE.JO_USD!A1863,'ZAR_USD Historical Data'!A:F,4,0)</f>
        <v>786.83780000000002</v>
      </c>
      <c r="D1863">
        <f>VLOOKUP(A1863,JSE.JO!A:G,4,0)*VLOOKUP(A1863,'ZAR_USD Historical Data'!A:F,5,0)</f>
        <v>753.2</v>
      </c>
      <c r="E1863">
        <f>VLOOKUP(A1863,JSE.JO!A:G,5,0)*VLOOKUP(A1863,'ZAR_USD Historical Data'!A:F,2,0)</f>
        <v>768.86699999999996</v>
      </c>
      <c r="F1863">
        <f>VLOOKUP(A1863,JSE.JO!A:G,6,0)*VLOOKUP(A1863,'ZAR_USD Historical Data'!A:F,2,0)</f>
        <v>629.43595871039997</v>
      </c>
      <c r="G1863">
        <f>VLOOKUP(A1863,JSE.JO!A:G,7,0)</f>
        <v>73571</v>
      </c>
    </row>
    <row r="1864" spans="1:7" x14ac:dyDescent="0.3">
      <c r="A1864" s="1">
        <v>41477</v>
      </c>
      <c r="B1864">
        <f>VLOOKUP(A1864,JSE.JO!A:G,2,0)*VLOOKUP(A1864,'ZAR_USD Historical Data'!A:F,3,0)</f>
        <v>765.072</v>
      </c>
      <c r="C1864">
        <f>VLOOKUP(A1864,JSE.JO!A:G,3,0)*VLOOKUP(JSE.JO_USD!A1864,'ZAR_USD Historical Data'!A:F,4,0)</f>
        <v>782.3904</v>
      </c>
      <c r="D1864">
        <f>VLOOKUP(A1864,JSE.JO!A:G,4,0)*VLOOKUP(A1864,'ZAR_USD Historical Data'!A:F,5,0)</f>
        <v>764.56799999999998</v>
      </c>
      <c r="E1864">
        <f>VLOOKUP(A1864,JSE.JO!A:G,5,0)*VLOOKUP(A1864,'ZAR_USD Historical Data'!A:F,2,0)</f>
        <v>774.69799999999998</v>
      </c>
      <c r="F1864">
        <f>VLOOKUP(A1864,JSE.JO!A:G,6,0)*VLOOKUP(A1864,'ZAR_USD Historical Data'!A:F,2,0)</f>
        <v>634.20957607740002</v>
      </c>
      <c r="G1864">
        <f>VLOOKUP(A1864,JSE.JO!A:G,7,0)</f>
        <v>110813</v>
      </c>
    </row>
    <row r="1865" spans="1:7" x14ac:dyDescent="0.3">
      <c r="A1865" s="1">
        <v>41478</v>
      </c>
      <c r="B1865">
        <f>VLOOKUP(A1865,JSE.JO!A:G,2,0)*VLOOKUP(A1865,'ZAR_USD Historical Data'!A:F,3,0)</f>
        <v>772.2120000000001</v>
      </c>
      <c r="C1865">
        <f>VLOOKUP(A1865,JSE.JO!A:G,3,0)*VLOOKUP(JSE.JO_USD!A1865,'ZAR_USD Historical Data'!A:F,4,0)</f>
        <v>790.85220000000004</v>
      </c>
      <c r="D1865">
        <f>VLOOKUP(A1865,JSE.JO!A:G,4,0)*VLOOKUP(A1865,'ZAR_USD Historical Data'!A:F,5,0)</f>
        <v>760.27199999999993</v>
      </c>
      <c r="E1865">
        <f>VLOOKUP(A1865,JSE.JO!A:G,5,0)*VLOOKUP(A1865,'ZAR_USD Historical Data'!A:F,2,0)</f>
        <v>779.91500000000008</v>
      </c>
      <c r="F1865">
        <f>VLOOKUP(A1865,JSE.JO!A:G,6,0)*VLOOKUP(A1865,'ZAR_USD Historical Data'!A:F,2,0)</f>
        <v>638.48040280580005</v>
      </c>
      <c r="G1865">
        <f>VLOOKUP(A1865,JSE.JO!A:G,7,0)</f>
        <v>48924</v>
      </c>
    </row>
    <row r="1866" spans="1:7" x14ac:dyDescent="0.3">
      <c r="A1866" s="1">
        <v>41479</v>
      </c>
      <c r="B1866">
        <f>VLOOKUP(A1866,JSE.JO!A:G,2,0)*VLOOKUP(A1866,'ZAR_USD Historical Data'!A:F,3,0)</f>
        <v>775.38499999999999</v>
      </c>
      <c r="C1866">
        <f>VLOOKUP(A1866,JSE.JO!A:G,3,0)*VLOOKUP(JSE.JO_USD!A1866,'ZAR_USD Historical Data'!A:F,4,0)</f>
        <v>794.52499999999998</v>
      </c>
      <c r="D1866">
        <f>VLOOKUP(A1866,JSE.JO!A:G,4,0)*VLOOKUP(A1866,'ZAR_USD Historical Data'!A:F,5,0)</f>
        <v>761.57339999999999</v>
      </c>
      <c r="E1866">
        <f>VLOOKUP(A1866,JSE.JO!A:G,5,0)*VLOOKUP(A1866,'ZAR_USD Historical Data'!A:F,2,0)</f>
        <v>779.27499999999998</v>
      </c>
      <c r="F1866">
        <f>VLOOKUP(A1866,JSE.JO!A:G,6,0)*VLOOKUP(A1866,'ZAR_USD Historical Data'!A:F,2,0)</f>
        <v>637.95650284800001</v>
      </c>
      <c r="G1866">
        <f>VLOOKUP(A1866,JSE.JO!A:G,7,0)</f>
        <v>166146</v>
      </c>
    </row>
    <row r="1867" spans="1:7" x14ac:dyDescent="0.3">
      <c r="A1867" s="1">
        <v>41480</v>
      </c>
      <c r="B1867">
        <f>VLOOKUP(A1867,JSE.JO!A:G,2,0)*VLOOKUP(A1867,'ZAR_USD Historical Data'!A:F,3,0)</f>
        <v>768.54689999999994</v>
      </c>
      <c r="C1867">
        <f>VLOOKUP(A1867,JSE.JO!A:G,3,0)*VLOOKUP(JSE.JO_USD!A1867,'ZAR_USD Historical Data'!A:F,4,0)</f>
        <v>791.47500000000002</v>
      </c>
      <c r="D1867">
        <f>VLOOKUP(A1867,JSE.JO!A:G,4,0)*VLOOKUP(A1867,'ZAR_USD Historical Data'!A:F,5,0)</f>
        <v>763.91160000000002</v>
      </c>
      <c r="E1867">
        <f>VLOOKUP(A1867,JSE.JO!A:G,5,0)*VLOOKUP(A1867,'ZAR_USD Historical Data'!A:F,2,0)</f>
        <v>782.24580000000003</v>
      </c>
      <c r="F1867">
        <f>VLOOKUP(A1867,JSE.JO!A:G,6,0)*VLOOKUP(A1867,'ZAR_USD Historical Data'!A:F,2,0)</f>
        <v>640.38850312500006</v>
      </c>
      <c r="G1867">
        <f>VLOOKUP(A1867,JSE.JO!A:G,7,0)</f>
        <v>32032</v>
      </c>
    </row>
    <row r="1868" spans="1:7" x14ac:dyDescent="0.3">
      <c r="A1868" s="1">
        <v>41481</v>
      </c>
      <c r="B1868">
        <f>VLOOKUP(A1868,JSE.JO!A:G,2,0)*VLOOKUP(A1868,'ZAR_USD Historical Data'!A:F,3,0)</f>
        <v>779.93520000000001</v>
      </c>
      <c r="C1868">
        <f>VLOOKUP(A1868,JSE.JO!A:G,3,0)*VLOOKUP(JSE.JO_USD!A1868,'ZAR_USD Historical Data'!A:F,4,0)</f>
        <v>802.78920000000005</v>
      </c>
      <c r="D1868">
        <f>VLOOKUP(A1868,JSE.JO!A:G,4,0)*VLOOKUP(A1868,'ZAR_USD Historical Data'!A:F,5,0)</f>
        <v>767.59800000000007</v>
      </c>
      <c r="E1868">
        <f>VLOOKUP(A1868,JSE.JO!A:G,5,0)*VLOOKUP(A1868,'ZAR_USD Historical Data'!A:F,2,0)</f>
        <v>789.24450000000002</v>
      </c>
      <c r="F1868">
        <f>VLOOKUP(A1868,JSE.JO!A:G,6,0)*VLOOKUP(A1868,'ZAR_USD Historical Data'!A:F,2,0)</f>
        <v>646.11795862020006</v>
      </c>
      <c r="G1868">
        <f>VLOOKUP(A1868,JSE.JO!A:G,7,0)</f>
        <v>288654</v>
      </c>
    </row>
    <row r="1869" spans="1:7" x14ac:dyDescent="0.3">
      <c r="A1869" s="1">
        <v>41484</v>
      </c>
      <c r="B1869">
        <f>VLOOKUP(A1869,JSE.JO!A:G,2,0)*VLOOKUP(A1869,'ZAR_USD Historical Data'!A:F,3,0)</f>
        <v>788.26859999999999</v>
      </c>
      <c r="C1869">
        <f>VLOOKUP(A1869,JSE.JO!A:G,3,0)*VLOOKUP(JSE.JO_USD!A1869,'ZAR_USD Historical Data'!A:F,4,0)</f>
        <v>824.4348</v>
      </c>
      <c r="D1869">
        <f>VLOOKUP(A1869,JSE.JO!A:G,4,0)*VLOOKUP(A1869,'ZAR_USD Historical Data'!A:F,5,0)</f>
        <v>779.78429999999992</v>
      </c>
      <c r="E1869">
        <f>VLOOKUP(A1869,JSE.JO!A:G,5,0)*VLOOKUP(A1869,'ZAR_USD Historical Data'!A:F,2,0)</f>
        <v>816.8</v>
      </c>
      <c r="F1869">
        <f>VLOOKUP(A1869,JSE.JO!A:G,6,0)*VLOOKUP(A1869,'ZAR_USD Historical Data'!A:F,2,0)</f>
        <v>668.67643088490001</v>
      </c>
      <c r="G1869">
        <f>VLOOKUP(A1869,JSE.JO!A:G,7,0)</f>
        <v>166592</v>
      </c>
    </row>
    <row r="1870" spans="1:7" x14ac:dyDescent="0.3">
      <c r="A1870" s="1">
        <v>41485</v>
      </c>
      <c r="B1870">
        <f>VLOOKUP(A1870,JSE.JO!A:G,2,0)*VLOOKUP(A1870,'ZAR_USD Historical Data'!A:F,3,0)</f>
        <v>811.68239999999992</v>
      </c>
      <c r="C1870">
        <f>VLOOKUP(A1870,JSE.JO!A:G,3,0)*VLOOKUP(JSE.JO_USD!A1870,'ZAR_USD Historical Data'!A:F,4,0)</f>
        <v>851.54520000000002</v>
      </c>
      <c r="D1870">
        <f>VLOOKUP(A1870,JSE.JO!A:G,4,0)*VLOOKUP(A1870,'ZAR_USD Historical Data'!A:F,5,0)</f>
        <v>804.4923</v>
      </c>
      <c r="E1870">
        <f>VLOOKUP(A1870,JSE.JO!A:G,5,0)*VLOOKUP(A1870,'ZAR_USD Historical Data'!A:F,2,0)</f>
        <v>827.93399999999997</v>
      </c>
      <c r="F1870">
        <f>VLOOKUP(A1870,JSE.JO!A:G,6,0)*VLOOKUP(A1870,'ZAR_USD Historical Data'!A:F,2,0)</f>
        <v>677.79129489000002</v>
      </c>
      <c r="G1870">
        <f>VLOOKUP(A1870,JSE.JO!A:G,7,0)</f>
        <v>408142</v>
      </c>
    </row>
    <row r="1871" spans="1:7" x14ac:dyDescent="0.3">
      <c r="A1871" s="1">
        <v>41486</v>
      </c>
      <c r="B1871">
        <f>VLOOKUP(A1871,JSE.JO!A:G,2,0)*VLOOKUP(A1871,'ZAR_USD Historical Data'!A:F,3,0)</f>
        <v>826.19999999999993</v>
      </c>
      <c r="C1871">
        <f>VLOOKUP(A1871,JSE.JO!A:G,3,0)*VLOOKUP(JSE.JO_USD!A1871,'ZAR_USD Historical Data'!A:F,4,0)</f>
        <v>837.005</v>
      </c>
      <c r="D1871">
        <f>VLOOKUP(A1871,JSE.JO!A:G,4,0)*VLOOKUP(A1871,'ZAR_USD Historical Data'!A:F,5,0)</f>
        <v>800.8</v>
      </c>
      <c r="E1871">
        <f>VLOOKUP(A1871,JSE.JO!A:G,5,0)*VLOOKUP(A1871,'ZAR_USD Historical Data'!A:F,2,0)</f>
        <v>816.57929999999999</v>
      </c>
      <c r="F1871">
        <f>VLOOKUP(A1871,JSE.JO!A:G,6,0)*VLOOKUP(A1871,'ZAR_USD Historical Data'!A:F,2,0)</f>
        <v>668.49571525969998</v>
      </c>
      <c r="G1871">
        <f>VLOOKUP(A1871,JSE.JO!A:G,7,0)</f>
        <v>62653</v>
      </c>
    </row>
    <row r="1872" spans="1:7" x14ac:dyDescent="0.3">
      <c r="A1872" s="1">
        <v>41487</v>
      </c>
      <c r="B1872">
        <f>VLOOKUP(A1872,JSE.JO!A:G,2,0)*VLOOKUP(A1872,'ZAR_USD Historical Data'!A:F,3,0)</f>
        <v>816.58079999999995</v>
      </c>
      <c r="C1872">
        <f>VLOOKUP(A1872,JSE.JO!A:G,3,0)*VLOOKUP(JSE.JO_USD!A1872,'ZAR_USD Historical Data'!A:F,4,0)</f>
        <v>859.34999999999991</v>
      </c>
      <c r="D1872">
        <f>VLOOKUP(A1872,JSE.JO!A:G,4,0)*VLOOKUP(A1872,'ZAR_USD Historical Data'!A:F,5,0)</f>
        <v>806.76</v>
      </c>
      <c r="E1872">
        <f>VLOOKUP(A1872,JSE.JO!A:G,5,0)*VLOOKUP(A1872,'ZAR_USD Historical Data'!A:F,2,0)</f>
        <v>812.43</v>
      </c>
      <c r="F1872">
        <f>VLOOKUP(A1872,JSE.JO!A:G,6,0)*VLOOKUP(A1872,'ZAR_USD Historical Data'!A:F,2,0)</f>
        <v>665.09894795729997</v>
      </c>
      <c r="G1872">
        <f>VLOOKUP(A1872,JSE.JO!A:G,7,0)</f>
        <v>568163</v>
      </c>
    </row>
    <row r="1873" spans="1:7" x14ac:dyDescent="0.3">
      <c r="A1873" s="1">
        <v>41488</v>
      </c>
      <c r="B1873">
        <f>VLOOKUP(A1873,JSE.JO!A:G,2,0)*VLOOKUP(A1873,'ZAR_USD Historical Data'!A:F,3,0)</f>
        <v>828.34</v>
      </c>
      <c r="C1873">
        <f>VLOOKUP(A1873,JSE.JO!A:G,3,0)*VLOOKUP(JSE.JO_USD!A1873,'ZAR_USD Historical Data'!A:F,4,0)</f>
        <v>849.09</v>
      </c>
      <c r="D1873">
        <f>VLOOKUP(A1873,JSE.JO!A:G,4,0)*VLOOKUP(A1873,'ZAR_USD Historical Data'!A:F,5,0)</f>
        <v>801.90000000000009</v>
      </c>
      <c r="E1873">
        <f>VLOOKUP(A1873,JSE.JO!A:G,5,0)*VLOOKUP(A1873,'ZAR_USD Historical Data'!A:F,2,0)</f>
        <v>840.44880000000001</v>
      </c>
      <c r="F1873">
        <f>VLOOKUP(A1873,JSE.JO!A:G,6,0)*VLOOKUP(A1873,'ZAR_USD Historical Data'!A:F,2,0)</f>
        <v>688.03660146599998</v>
      </c>
      <c r="G1873">
        <f>VLOOKUP(A1873,JSE.JO!A:G,7,0)</f>
        <v>148973</v>
      </c>
    </row>
    <row r="1874" spans="1:7" x14ac:dyDescent="0.3">
      <c r="A1874" s="1">
        <v>41491</v>
      </c>
      <c r="B1874">
        <f>VLOOKUP(A1874,JSE.JO!A:G,2,0)*VLOOKUP(A1874,'ZAR_USD Historical Data'!A:F,3,0)</f>
        <v>840.48609999999996</v>
      </c>
      <c r="C1874">
        <f>VLOOKUP(A1874,JSE.JO!A:G,3,0)*VLOOKUP(JSE.JO_USD!A1874,'ZAR_USD Historical Data'!A:F,4,0)</f>
        <v>851.57999999999993</v>
      </c>
      <c r="D1874">
        <f>VLOOKUP(A1874,JSE.JO!A:G,4,0)*VLOOKUP(A1874,'ZAR_USD Historical Data'!A:F,5,0)</f>
        <v>828.76099999999997</v>
      </c>
      <c r="E1874">
        <f>VLOOKUP(A1874,JSE.JO!A:G,5,0)*VLOOKUP(A1874,'ZAR_USD Historical Data'!A:F,2,0)</f>
        <v>840.02879999999993</v>
      </c>
      <c r="F1874">
        <f>VLOOKUP(A1874,JSE.JO!A:G,6,0)*VLOOKUP(A1874,'ZAR_USD Historical Data'!A:F,2,0)</f>
        <v>687.69284569360002</v>
      </c>
      <c r="G1874">
        <f>VLOOKUP(A1874,JSE.JO!A:G,7,0)</f>
        <v>62228</v>
      </c>
    </row>
    <row r="1875" spans="1:7" x14ac:dyDescent="0.3">
      <c r="A1875" s="1">
        <v>41492</v>
      </c>
      <c r="B1875">
        <f>VLOOKUP(A1875,JSE.JO!A:G,2,0)*VLOOKUP(A1875,'ZAR_USD Historical Data'!A:F,3,0)</f>
        <v>837.61349999999993</v>
      </c>
      <c r="C1875">
        <f>VLOOKUP(A1875,JSE.JO!A:G,3,0)*VLOOKUP(JSE.JO_USD!A1875,'ZAR_USD Historical Data'!A:F,4,0)</f>
        <v>847.55550000000005</v>
      </c>
      <c r="D1875">
        <f>VLOOKUP(A1875,JSE.JO!A:G,4,0)*VLOOKUP(A1875,'ZAR_USD Historical Data'!A:F,5,0)</f>
        <v>825.5</v>
      </c>
      <c r="E1875">
        <f>VLOOKUP(A1875,JSE.JO!A:G,5,0)*VLOOKUP(A1875,'ZAR_USD Historical Data'!A:F,2,0)</f>
        <v>832.28549999999996</v>
      </c>
      <c r="F1875">
        <f>VLOOKUP(A1875,JSE.JO!A:G,6,0)*VLOOKUP(A1875,'ZAR_USD Historical Data'!A:F,2,0)</f>
        <v>681.35370447959997</v>
      </c>
      <c r="G1875">
        <f>VLOOKUP(A1875,JSE.JO!A:G,7,0)</f>
        <v>326238</v>
      </c>
    </row>
    <row r="1876" spans="1:7" x14ac:dyDescent="0.3">
      <c r="A1876" s="1">
        <v>41493</v>
      </c>
      <c r="B1876">
        <f>VLOOKUP(A1876,JSE.JO!A:G,2,0)*VLOOKUP(A1876,'ZAR_USD Historical Data'!A:F,3,0)</f>
        <v>827.93799999999999</v>
      </c>
      <c r="C1876">
        <f>VLOOKUP(A1876,JSE.JO!A:G,3,0)*VLOOKUP(JSE.JO_USD!A1876,'ZAR_USD Historical Data'!A:F,4,0)</f>
        <v>838.76400000000001</v>
      </c>
      <c r="D1876">
        <f>VLOOKUP(A1876,JSE.JO!A:G,4,0)*VLOOKUP(A1876,'ZAR_USD Historical Data'!A:F,5,0)</f>
        <v>810.97479999999996</v>
      </c>
      <c r="E1876">
        <f>VLOOKUP(A1876,JSE.JO!A:G,5,0)*VLOOKUP(A1876,'ZAR_USD Historical Data'!A:F,2,0)</f>
        <v>825.46900000000005</v>
      </c>
      <c r="F1876">
        <f>VLOOKUP(A1876,JSE.JO!A:G,6,0)*VLOOKUP(A1876,'ZAR_USD Historical Data'!A:F,2,0)</f>
        <v>675.77340484519993</v>
      </c>
      <c r="G1876">
        <f>VLOOKUP(A1876,JSE.JO!A:G,7,0)</f>
        <v>40828</v>
      </c>
    </row>
    <row r="1877" spans="1:7" x14ac:dyDescent="0.3">
      <c r="A1877" s="1">
        <v>41494</v>
      </c>
      <c r="B1877">
        <f>VLOOKUP(A1877,JSE.JO!A:G,2,0)*VLOOKUP(A1877,'ZAR_USD Historical Data'!A:F,3,0)</f>
        <v>819.18000000000006</v>
      </c>
      <c r="C1877">
        <f>VLOOKUP(A1877,JSE.JO!A:G,3,0)*VLOOKUP(JSE.JO_USD!A1877,'ZAR_USD Historical Data'!A:F,4,0)</f>
        <v>840.5</v>
      </c>
      <c r="D1877">
        <f>VLOOKUP(A1877,JSE.JO!A:G,4,0)*VLOOKUP(A1877,'ZAR_USD Historical Data'!A:F,5,0)</f>
        <v>813.27020000000005</v>
      </c>
      <c r="E1877">
        <f>VLOOKUP(A1877,JSE.JO!A:G,5,0)*VLOOKUP(A1877,'ZAR_USD Historical Data'!A:F,2,0)</f>
        <v>822.1508</v>
      </c>
      <c r="F1877">
        <f>VLOOKUP(A1877,JSE.JO!A:G,6,0)*VLOOKUP(A1877,'ZAR_USD Historical Data'!A:F,2,0)</f>
        <v>673.05688623679998</v>
      </c>
      <c r="G1877">
        <f>VLOOKUP(A1877,JSE.JO!A:G,7,0)</f>
        <v>67432</v>
      </c>
    </row>
    <row r="1878" spans="1:7" x14ac:dyDescent="0.3">
      <c r="A1878" s="1">
        <v>41495</v>
      </c>
      <c r="B1878">
        <f>VLOOKUP(A1878,JSE.JO!A:G,2,0)*VLOOKUP(A1878,'ZAR_USD Historical Data'!A:F,3,0)</f>
        <v>821.33920000000001</v>
      </c>
      <c r="C1878">
        <f>VLOOKUP(A1878,JSE.JO!A:G,3,0)*VLOOKUP(JSE.JO_USD!A1878,'ZAR_USD Historical Data'!A:F,4,0)</f>
        <v>834.32479999999998</v>
      </c>
      <c r="D1878">
        <f>VLOOKUP(A1878,JSE.JO!A:G,4,0)*VLOOKUP(A1878,'ZAR_USD Historical Data'!A:F,5,0)</f>
        <v>818.09280000000001</v>
      </c>
      <c r="E1878">
        <f>VLOOKUP(A1878,JSE.JO!A:G,5,0)*VLOOKUP(A1878,'ZAR_USD Historical Data'!A:F,2,0)</f>
        <v>826.2088</v>
      </c>
      <c r="F1878">
        <f>VLOOKUP(A1878,JSE.JO!A:G,6,0)*VLOOKUP(A1878,'ZAR_USD Historical Data'!A:F,2,0)</f>
        <v>676.37898340480001</v>
      </c>
      <c r="G1878">
        <f>VLOOKUP(A1878,JSE.JO!A:G,7,0)</f>
        <v>0</v>
      </c>
    </row>
    <row r="1879" spans="1:7" x14ac:dyDescent="0.3">
      <c r="A1879" s="1">
        <v>41498</v>
      </c>
      <c r="B1879">
        <f>VLOOKUP(A1879,JSE.JO!A:G,2,0)*VLOOKUP(A1879,'ZAR_USD Historical Data'!A:F,3,0)</f>
        <v>833.12</v>
      </c>
      <c r="C1879">
        <f>VLOOKUP(A1879,JSE.JO!A:G,3,0)*VLOOKUP(JSE.JO_USD!A1879,'ZAR_USD Historical Data'!A:F,4,0)</f>
        <v>866.50120000000004</v>
      </c>
      <c r="D1879">
        <f>VLOOKUP(A1879,JSE.JO!A:G,4,0)*VLOOKUP(A1879,'ZAR_USD Historical Data'!A:F,5,0)</f>
        <v>820.68299999999999</v>
      </c>
      <c r="E1879">
        <f>VLOOKUP(A1879,JSE.JO!A:G,5,0)*VLOOKUP(A1879,'ZAR_USD Historical Data'!A:F,2,0)</f>
        <v>839.13</v>
      </c>
      <c r="F1879">
        <f>VLOOKUP(A1879,JSE.JO!A:G,6,0)*VLOOKUP(A1879,'ZAR_USD Historical Data'!A:F,2,0)</f>
        <v>686.95697532599991</v>
      </c>
      <c r="G1879">
        <f>VLOOKUP(A1879,JSE.JO!A:G,7,0)</f>
        <v>115074</v>
      </c>
    </row>
    <row r="1880" spans="1:7" x14ac:dyDescent="0.3">
      <c r="A1880" s="1">
        <v>41499</v>
      </c>
      <c r="B1880">
        <f>VLOOKUP(A1880,JSE.JO!A:G,2,0)*VLOOKUP(A1880,'ZAR_USD Historical Data'!A:F,3,0)</f>
        <v>838.19900000000007</v>
      </c>
      <c r="C1880">
        <f>VLOOKUP(A1880,JSE.JO!A:G,3,0)*VLOOKUP(JSE.JO_USD!A1880,'ZAR_USD Historical Data'!A:F,4,0)</f>
        <v>875.48</v>
      </c>
      <c r="D1880">
        <f>VLOOKUP(A1880,JSE.JO!A:G,4,0)*VLOOKUP(A1880,'ZAR_USD Historical Data'!A:F,5,0)</f>
        <v>825.75049999999999</v>
      </c>
      <c r="E1880">
        <f>VLOOKUP(A1880,JSE.JO!A:G,5,0)*VLOOKUP(A1880,'ZAR_USD Historical Data'!A:F,2,0)</f>
        <v>845</v>
      </c>
      <c r="F1880">
        <f>VLOOKUP(A1880,JSE.JO!A:G,6,0)*VLOOKUP(A1880,'ZAR_USD Historical Data'!A:F,2,0)</f>
        <v>691.76250000000005</v>
      </c>
      <c r="G1880">
        <f>VLOOKUP(A1880,JSE.JO!A:G,7,0)</f>
        <v>398143</v>
      </c>
    </row>
    <row r="1881" spans="1:7" x14ac:dyDescent="0.3">
      <c r="A1881" s="1">
        <v>41500</v>
      </c>
      <c r="B1881">
        <f>VLOOKUP(A1881,JSE.JO!A:G,2,0)*VLOOKUP(A1881,'ZAR_USD Historical Data'!A:F,3,0)</f>
        <v>845.65050000000008</v>
      </c>
      <c r="C1881">
        <f>VLOOKUP(A1881,JSE.JO!A:G,3,0)*VLOOKUP(JSE.JO_USD!A1881,'ZAR_USD Historical Data'!A:F,4,0)</f>
        <v>867.63909999999998</v>
      </c>
      <c r="D1881">
        <f>VLOOKUP(A1881,JSE.JO!A:G,4,0)*VLOOKUP(A1881,'ZAR_USD Historical Data'!A:F,5,0)</f>
        <v>831.63750000000005</v>
      </c>
      <c r="E1881">
        <f>VLOOKUP(A1881,JSE.JO!A:G,5,0)*VLOOKUP(A1881,'ZAR_USD Historical Data'!A:F,2,0)</f>
        <v>842.52</v>
      </c>
      <c r="F1881">
        <f>VLOOKUP(A1881,JSE.JO!A:G,6,0)*VLOOKUP(A1881,'ZAR_USD Historical Data'!A:F,2,0)</f>
        <v>689.7322949613</v>
      </c>
      <c r="G1881">
        <f>VLOOKUP(A1881,JSE.JO!A:G,7,0)</f>
        <v>99816</v>
      </c>
    </row>
    <row r="1882" spans="1:7" x14ac:dyDescent="0.3">
      <c r="A1882" s="1">
        <v>41501</v>
      </c>
      <c r="B1882">
        <f>VLOOKUP(A1882,JSE.JO!A:G,2,0)*VLOOKUP(A1882,'ZAR_USD Historical Data'!A:F,3,0)</f>
        <v>854.40539999999999</v>
      </c>
      <c r="C1882">
        <f>VLOOKUP(A1882,JSE.JO!A:G,3,0)*VLOOKUP(JSE.JO_USD!A1882,'ZAR_USD Historical Data'!A:F,4,0)</f>
        <v>862.93240000000003</v>
      </c>
      <c r="D1882">
        <f>VLOOKUP(A1882,JSE.JO!A:G,4,0)*VLOOKUP(A1882,'ZAR_USD Historical Data'!A:F,5,0)</f>
        <v>801.80100000000004</v>
      </c>
      <c r="E1882">
        <f>VLOOKUP(A1882,JSE.JO!A:G,5,0)*VLOOKUP(A1882,'ZAR_USD Historical Data'!A:F,2,0)</f>
        <v>811.81099999999992</v>
      </c>
      <c r="F1882">
        <f>VLOOKUP(A1882,JSE.JO!A:G,6,0)*VLOOKUP(A1882,'ZAR_USD Historical Data'!A:F,2,0)</f>
        <v>664.59210197379991</v>
      </c>
      <c r="G1882">
        <f>VLOOKUP(A1882,JSE.JO!A:G,7,0)</f>
        <v>228841</v>
      </c>
    </row>
    <row r="1883" spans="1:7" x14ac:dyDescent="0.3">
      <c r="A1883" s="1">
        <v>41502</v>
      </c>
      <c r="B1883">
        <f>VLOOKUP(A1883,JSE.JO!A:G,2,0)*VLOOKUP(A1883,'ZAR_USD Historical Data'!A:F,3,0)</f>
        <v>807.20639999999992</v>
      </c>
      <c r="C1883">
        <f>VLOOKUP(A1883,JSE.JO!A:G,3,0)*VLOOKUP(JSE.JO_USD!A1883,'ZAR_USD Historical Data'!A:F,4,0)</f>
        <v>827.8845</v>
      </c>
      <c r="D1883">
        <f>VLOOKUP(A1883,JSE.JO!A:G,4,0)*VLOOKUP(A1883,'ZAR_USD Historical Data'!A:F,5,0)</f>
        <v>795.11039999999991</v>
      </c>
      <c r="E1883">
        <f>VLOOKUP(A1883,JSE.JO!A:G,5,0)*VLOOKUP(A1883,'ZAR_USD Historical Data'!A:F,2,0)</f>
        <v>805.08839999999998</v>
      </c>
      <c r="F1883">
        <f>VLOOKUP(A1883,JSE.JO!A:G,6,0)*VLOOKUP(A1883,'ZAR_USD Historical Data'!A:F,2,0)</f>
        <v>659.08864755239995</v>
      </c>
      <c r="G1883">
        <f>VLOOKUP(A1883,JSE.JO!A:G,7,0)</f>
        <v>28185</v>
      </c>
    </row>
    <row r="1884" spans="1:7" x14ac:dyDescent="0.3">
      <c r="A1884" s="1">
        <v>41505</v>
      </c>
      <c r="B1884">
        <f>VLOOKUP(A1884,JSE.JO!A:G,2,0)*VLOOKUP(A1884,'ZAR_USD Historical Data'!A:F,3,0)</f>
        <v>797.71119999999996</v>
      </c>
      <c r="C1884">
        <f>VLOOKUP(A1884,JSE.JO!A:G,3,0)*VLOOKUP(JSE.JO_USD!A1884,'ZAR_USD Historical Data'!A:F,4,0)</f>
        <v>821.02019999999993</v>
      </c>
      <c r="D1884">
        <f>VLOOKUP(A1884,JSE.JO!A:G,4,0)*VLOOKUP(A1884,'ZAR_USD Historical Data'!A:F,5,0)</f>
        <v>780.46619999999996</v>
      </c>
      <c r="E1884">
        <f>VLOOKUP(A1884,JSE.JO!A:G,5,0)*VLOOKUP(A1884,'ZAR_USD Historical Data'!A:F,2,0)</f>
        <v>787.92000000000007</v>
      </c>
      <c r="F1884">
        <f>VLOOKUP(A1884,JSE.JO!A:G,6,0)*VLOOKUP(A1884,'ZAR_USD Historical Data'!A:F,2,0)</f>
        <v>645.03375099799996</v>
      </c>
      <c r="G1884">
        <f>VLOOKUP(A1884,JSE.JO!A:G,7,0)</f>
        <v>13840</v>
      </c>
    </row>
    <row r="1885" spans="1:7" x14ac:dyDescent="0.3">
      <c r="A1885" s="1">
        <v>41506</v>
      </c>
      <c r="B1885">
        <f>VLOOKUP(A1885,JSE.JO!A:G,2,0)*VLOOKUP(A1885,'ZAR_USD Historical Data'!A:F,3,0)</f>
        <v>786.53250000000003</v>
      </c>
      <c r="C1885">
        <f>VLOOKUP(A1885,JSE.JO!A:G,3,0)*VLOOKUP(JSE.JO_USD!A1885,'ZAR_USD Historical Data'!A:F,4,0)</f>
        <v>827.20680000000004</v>
      </c>
      <c r="D1885">
        <f>VLOOKUP(A1885,JSE.JO!A:G,4,0)*VLOOKUP(A1885,'ZAR_USD Historical Data'!A:F,5,0)</f>
        <v>764.19420000000002</v>
      </c>
      <c r="E1885">
        <f>VLOOKUP(A1885,JSE.JO!A:G,5,0)*VLOOKUP(A1885,'ZAR_USD Historical Data'!A:F,2,0)</f>
        <v>794.48159999999996</v>
      </c>
      <c r="F1885">
        <f>VLOOKUP(A1885,JSE.JO!A:G,6,0)*VLOOKUP(A1885,'ZAR_USD Historical Data'!A:F,2,0)</f>
        <v>650.40540584400003</v>
      </c>
      <c r="G1885">
        <f>VLOOKUP(A1885,JSE.JO!A:G,7,0)</f>
        <v>202786</v>
      </c>
    </row>
    <row r="1886" spans="1:7" x14ac:dyDescent="0.3">
      <c r="A1886" s="1">
        <v>41507</v>
      </c>
      <c r="B1886">
        <f>VLOOKUP(A1886,JSE.JO!A:G,2,0)*VLOOKUP(A1886,'ZAR_USD Historical Data'!A:F,3,0)</f>
        <v>787.2</v>
      </c>
      <c r="C1886">
        <f>VLOOKUP(A1886,JSE.JO!A:G,3,0)*VLOOKUP(JSE.JO_USD!A1886,'ZAR_USD Historical Data'!A:F,4,0)</f>
        <v>802.49400000000003</v>
      </c>
      <c r="D1886">
        <f>VLOOKUP(A1886,JSE.JO!A:G,4,0)*VLOOKUP(A1886,'ZAR_USD Historical Data'!A:F,5,0)</f>
        <v>755.81360000000006</v>
      </c>
      <c r="E1886">
        <f>VLOOKUP(A1886,JSE.JO!A:G,5,0)*VLOOKUP(A1886,'ZAR_USD Historical Data'!A:F,2,0)</f>
        <v>763.25079999999991</v>
      </c>
      <c r="F1886">
        <f>VLOOKUP(A1886,JSE.JO!A:G,6,0)*VLOOKUP(A1886,'ZAR_USD Historical Data'!A:F,2,0)</f>
        <v>624.83821181339999</v>
      </c>
      <c r="G1886">
        <f>VLOOKUP(A1886,JSE.JO!A:G,7,0)</f>
        <v>88524</v>
      </c>
    </row>
    <row r="1887" spans="1:7" x14ac:dyDescent="0.3">
      <c r="A1887" s="1">
        <v>41508</v>
      </c>
      <c r="B1887">
        <f>VLOOKUP(A1887,JSE.JO!A:G,2,0)*VLOOKUP(A1887,'ZAR_USD Historical Data'!A:F,3,0)</f>
        <v>761.13099999999997</v>
      </c>
      <c r="C1887">
        <f>VLOOKUP(A1887,JSE.JO!A:G,3,0)*VLOOKUP(JSE.JO_USD!A1887,'ZAR_USD Historical Data'!A:F,4,0)</f>
        <v>806.38200000000006</v>
      </c>
      <c r="D1887">
        <f>VLOOKUP(A1887,JSE.JO!A:G,4,0)*VLOOKUP(A1887,'ZAR_USD Historical Data'!A:F,5,0)</f>
        <v>753.66</v>
      </c>
      <c r="E1887">
        <f>VLOOKUP(A1887,JSE.JO!A:G,5,0)*VLOOKUP(A1887,'ZAR_USD Historical Data'!A:F,2,0)</f>
        <v>768.67</v>
      </c>
      <c r="F1887">
        <f>VLOOKUP(A1887,JSE.JO!A:G,6,0)*VLOOKUP(A1887,'ZAR_USD Historical Data'!A:F,2,0)</f>
        <v>629.27463726819997</v>
      </c>
      <c r="G1887">
        <f>VLOOKUP(A1887,JSE.JO!A:G,7,0)</f>
        <v>235989</v>
      </c>
    </row>
    <row r="1888" spans="1:7" x14ac:dyDescent="0.3">
      <c r="A1888" s="1">
        <v>41509</v>
      </c>
      <c r="B1888">
        <f>VLOOKUP(A1888,JSE.JO!A:G,2,0)*VLOOKUP(A1888,'ZAR_USD Historical Data'!A:F,3,0)</f>
        <v>764.72</v>
      </c>
      <c r="C1888">
        <f>VLOOKUP(A1888,JSE.JO!A:G,3,0)*VLOOKUP(JSE.JO_USD!A1888,'ZAR_USD Historical Data'!A:F,4,0)</f>
        <v>806.0104</v>
      </c>
      <c r="D1888">
        <f>VLOOKUP(A1888,JSE.JO!A:G,4,0)*VLOOKUP(A1888,'ZAR_USD Historical Data'!A:F,5,0)</f>
        <v>764.72</v>
      </c>
      <c r="E1888">
        <f>VLOOKUP(A1888,JSE.JO!A:G,5,0)*VLOOKUP(A1888,'ZAR_USD Historical Data'!A:F,2,0)</f>
        <v>778.3759</v>
      </c>
      <c r="F1888">
        <f>VLOOKUP(A1888,JSE.JO!A:G,6,0)*VLOOKUP(A1888,'ZAR_USD Historical Data'!A:F,2,0)</f>
        <v>637.22043793639989</v>
      </c>
      <c r="G1888">
        <f>VLOOKUP(A1888,JSE.JO!A:G,7,0)</f>
        <v>326822</v>
      </c>
    </row>
    <row r="1889" spans="1:7" x14ac:dyDescent="0.3">
      <c r="A1889" s="1">
        <v>41512</v>
      </c>
      <c r="B1889">
        <f>VLOOKUP(A1889,JSE.JO!A:G,2,0)*VLOOKUP(A1889,'ZAR_USD Historical Data'!A:F,3,0)</f>
        <v>810.1776000000001</v>
      </c>
      <c r="C1889">
        <f>VLOOKUP(A1889,JSE.JO!A:G,3,0)*VLOOKUP(JSE.JO_USD!A1889,'ZAR_USD Historical Data'!A:F,4,0)</f>
        <v>819.08159999999998</v>
      </c>
      <c r="D1889">
        <f>VLOOKUP(A1889,JSE.JO!A:G,4,0)*VLOOKUP(A1889,'ZAR_USD Historical Data'!A:F,5,0)</f>
        <v>749.58</v>
      </c>
      <c r="E1889">
        <f>VLOOKUP(A1889,JSE.JO!A:G,5,0)*VLOOKUP(A1889,'ZAR_USD Historical Data'!A:F,2,0)</f>
        <v>769.46320000000003</v>
      </c>
      <c r="F1889">
        <f>VLOOKUP(A1889,JSE.JO!A:G,6,0)*VLOOKUP(A1889,'ZAR_USD Historical Data'!A:F,2,0)</f>
        <v>629.92401482560001</v>
      </c>
      <c r="G1889">
        <f>VLOOKUP(A1889,JSE.JO!A:G,7,0)</f>
        <v>175256</v>
      </c>
    </row>
    <row r="1890" spans="1:7" x14ac:dyDescent="0.3">
      <c r="A1890" s="1">
        <v>41513</v>
      </c>
      <c r="B1890">
        <f>VLOOKUP(A1890,JSE.JO!A:G,2,0)*VLOOKUP(A1890,'ZAR_USD Historical Data'!A:F,3,0)</f>
        <v>776.02</v>
      </c>
      <c r="C1890">
        <f>VLOOKUP(A1890,JSE.JO!A:G,3,0)*VLOOKUP(JSE.JO_USD!A1890,'ZAR_USD Historical Data'!A:F,4,0)</f>
        <v>781.65500000000009</v>
      </c>
      <c r="D1890">
        <f>VLOOKUP(A1890,JSE.JO!A:G,4,0)*VLOOKUP(A1890,'ZAR_USD Historical Data'!A:F,5,0)</f>
        <v>753.27840000000003</v>
      </c>
      <c r="E1890">
        <f>VLOOKUP(A1890,JSE.JO!A:G,5,0)*VLOOKUP(A1890,'ZAR_USD Historical Data'!A:F,2,0)</f>
        <v>760.86630000000002</v>
      </c>
      <c r="F1890">
        <f>VLOOKUP(A1890,JSE.JO!A:G,6,0)*VLOOKUP(A1890,'ZAR_USD Historical Data'!A:F,2,0)</f>
        <v>622.88608010220003</v>
      </c>
      <c r="G1890">
        <f>VLOOKUP(A1890,JSE.JO!A:G,7,0)</f>
        <v>149384</v>
      </c>
    </row>
    <row r="1891" spans="1:7" x14ac:dyDescent="0.3">
      <c r="A1891" s="1">
        <v>41514</v>
      </c>
      <c r="B1891">
        <f>VLOOKUP(A1891,JSE.JO!A:G,2,0)*VLOOKUP(A1891,'ZAR_USD Historical Data'!A:F,3,0)</f>
        <v>760.77</v>
      </c>
      <c r="C1891">
        <f>VLOOKUP(A1891,JSE.JO!A:G,3,0)*VLOOKUP(JSE.JO_USD!A1891,'ZAR_USD Historical Data'!A:F,4,0)</f>
        <v>769.46</v>
      </c>
      <c r="D1891">
        <f>VLOOKUP(A1891,JSE.JO!A:G,4,0)*VLOOKUP(A1891,'ZAR_USD Historical Data'!A:F,5,0)</f>
        <v>739.43999999999994</v>
      </c>
      <c r="E1891">
        <f>VLOOKUP(A1891,JSE.JO!A:G,5,0)*VLOOKUP(A1891,'ZAR_USD Historical Data'!A:F,2,0)</f>
        <v>758.73400000000004</v>
      </c>
      <c r="F1891">
        <f>VLOOKUP(A1891,JSE.JO!A:G,6,0)*VLOOKUP(A1891,'ZAR_USD Historical Data'!A:F,2,0)</f>
        <v>621.14049463799995</v>
      </c>
      <c r="G1891">
        <f>VLOOKUP(A1891,JSE.JO!A:G,7,0)</f>
        <v>278971</v>
      </c>
    </row>
    <row r="1892" spans="1:7" x14ac:dyDescent="0.3">
      <c r="A1892" s="1">
        <v>41515</v>
      </c>
      <c r="B1892">
        <f>VLOOKUP(A1892,JSE.JO!A:G,2,0)*VLOOKUP(A1892,'ZAR_USD Historical Data'!A:F,3,0)</f>
        <v>774.89499999999998</v>
      </c>
      <c r="C1892">
        <f>VLOOKUP(A1892,JSE.JO!A:G,3,0)*VLOOKUP(JSE.JO_USD!A1892,'ZAR_USD Historical Data'!A:F,4,0)</f>
        <v>804.69839999999999</v>
      </c>
      <c r="D1892">
        <f>VLOOKUP(A1892,JSE.JO!A:G,4,0)*VLOOKUP(A1892,'ZAR_USD Historical Data'!A:F,5,0)</f>
        <v>748.21180000000004</v>
      </c>
      <c r="E1892">
        <f>VLOOKUP(A1892,JSE.JO!A:G,5,0)*VLOOKUP(A1892,'ZAR_USD Historical Data'!A:F,2,0)</f>
        <v>760.03399999999999</v>
      </c>
      <c r="F1892">
        <f>VLOOKUP(A1892,JSE.JO!A:G,6,0)*VLOOKUP(A1892,'ZAR_USD Historical Data'!A:F,2,0)</f>
        <v>622.20471800250004</v>
      </c>
      <c r="G1892">
        <f>VLOOKUP(A1892,JSE.JO!A:G,7,0)</f>
        <v>105362</v>
      </c>
    </row>
    <row r="1893" spans="1:7" x14ac:dyDescent="0.3">
      <c r="A1893" s="1">
        <v>41516</v>
      </c>
      <c r="B1893">
        <f>VLOOKUP(A1893,JSE.JO!A:G,2,0)*VLOOKUP(A1893,'ZAR_USD Historical Data'!A:F,3,0)</f>
        <v>773.93000000000006</v>
      </c>
      <c r="C1893">
        <f>VLOOKUP(A1893,JSE.JO!A:G,3,0)*VLOOKUP(JSE.JO_USD!A1893,'ZAR_USD Historical Data'!A:F,4,0)</f>
        <v>812.48879999999997</v>
      </c>
      <c r="D1893">
        <f>VLOOKUP(A1893,JSE.JO!A:G,4,0)*VLOOKUP(A1893,'ZAR_USD Historical Data'!A:F,5,0)</f>
        <v>748.11590000000001</v>
      </c>
      <c r="E1893">
        <f>VLOOKUP(A1893,JSE.JO!A:G,5,0)*VLOOKUP(A1893,'ZAR_USD Historical Data'!A:F,2,0)</f>
        <v>764.77800000000002</v>
      </c>
      <c r="F1893">
        <f>VLOOKUP(A1893,JSE.JO!A:G,6,0)*VLOOKUP(A1893,'ZAR_USD Historical Data'!A:F,2,0)</f>
        <v>626.08844241930001</v>
      </c>
      <c r="G1893">
        <f>VLOOKUP(A1893,JSE.JO!A:G,7,0)</f>
        <v>131733</v>
      </c>
    </row>
    <row r="1894" spans="1:7" x14ac:dyDescent="0.3">
      <c r="A1894" s="1">
        <v>41519</v>
      </c>
      <c r="B1894">
        <f>VLOOKUP(A1894,JSE.JO!A:G,2,0)*VLOOKUP(A1894,'ZAR_USD Historical Data'!A:F,3,0)</f>
        <v>772.58370000000002</v>
      </c>
      <c r="C1894">
        <f>VLOOKUP(A1894,JSE.JO!A:G,3,0)*VLOOKUP(JSE.JO_USD!A1894,'ZAR_USD Historical Data'!A:F,4,0)</f>
        <v>789.22199999999998</v>
      </c>
      <c r="D1894">
        <f>VLOOKUP(A1894,JSE.JO!A:G,4,0)*VLOOKUP(A1894,'ZAR_USD Historical Data'!A:F,5,0)</f>
        <v>756.96759999999995</v>
      </c>
      <c r="E1894">
        <f>VLOOKUP(A1894,JSE.JO!A:G,5,0)*VLOOKUP(A1894,'ZAR_USD Historical Data'!A:F,2,0)</f>
        <v>776.45399999999995</v>
      </c>
      <c r="F1894">
        <f>VLOOKUP(A1894,JSE.JO!A:G,6,0)*VLOOKUP(A1894,'ZAR_USD Historical Data'!A:F,2,0)</f>
        <v>635.647074643</v>
      </c>
      <c r="G1894">
        <f>VLOOKUP(A1894,JSE.JO!A:G,7,0)</f>
        <v>83227</v>
      </c>
    </row>
    <row r="1895" spans="1:7" x14ac:dyDescent="0.3">
      <c r="A1895" s="1">
        <v>41520</v>
      </c>
      <c r="B1895">
        <f>VLOOKUP(A1895,JSE.JO!A:G,2,0)*VLOOKUP(A1895,'ZAR_USD Historical Data'!A:F,3,0)</f>
        <v>770.62479999999994</v>
      </c>
      <c r="C1895">
        <f>VLOOKUP(A1895,JSE.JO!A:G,3,0)*VLOOKUP(JSE.JO_USD!A1895,'ZAR_USD Historical Data'!A:F,4,0)</f>
        <v>782.04000000000008</v>
      </c>
      <c r="D1895">
        <f>VLOOKUP(A1895,JSE.JO!A:G,4,0)*VLOOKUP(A1895,'ZAR_USD Historical Data'!A:F,5,0)</f>
        <v>761.61539999999991</v>
      </c>
      <c r="E1895">
        <f>VLOOKUP(A1895,JSE.JO!A:G,5,0)*VLOOKUP(A1895,'ZAR_USD Historical Data'!A:F,2,0)</f>
        <v>771.30240000000003</v>
      </c>
      <c r="F1895">
        <f>VLOOKUP(A1895,JSE.JO!A:G,6,0)*VLOOKUP(A1895,'ZAR_USD Historical Data'!A:F,2,0)</f>
        <v>631.429708624</v>
      </c>
      <c r="G1895">
        <f>VLOOKUP(A1895,JSE.JO!A:G,7,0)</f>
        <v>178564</v>
      </c>
    </row>
    <row r="1896" spans="1:7" x14ac:dyDescent="0.3">
      <c r="A1896" s="1">
        <v>41521</v>
      </c>
      <c r="B1896">
        <f>VLOOKUP(A1896,JSE.JO!A:G,2,0)*VLOOKUP(A1896,'ZAR_USD Historical Data'!A:F,3,0)</f>
        <v>766.71420000000001</v>
      </c>
      <c r="C1896">
        <f>VLOOKUP(A1896,JSE.JO!A:G,3,0)*VLOOKUP(JSE.JO_USD!A1896,'ZAR_USD Historical Data'!A:F,4,0)</f>
        <v>790.95500000000004</v>
      </c>
      <c r="D1896">
        <f>VLOOKUP(A1896,JSE.JO!A:G,4,0)*VLOOKUP(A1896,'ZAR_USD Historical Data'!A:F,5,0)</f>
        <v>761.34780000000001</v>
      </c>
      <c r="E1896">
        <f>VLOOKUP(A1896,JSE.JO!A:G,5,0)*VLOOKUP(A1896,'ZAR_USD Historical Data'!A:F,2,0)</f>
        <v>780.80000000000007</v>
      </c>
      <c r="F1896">
        <f>VLOOKUP(A1896,JSE.JO!A:G,6,0)*VLOOKUP(A1896,'ZAR_USD Historical Data'!A:F,2,0)</f>
        <v>639.20489377440003</v>
      </c>
      <c r="G1896">
        <f>VLOOKUP(A1896,JSE.JO!A:G,7,0)</f>
        <v>236737</v>
      </c>
    </row>
    <row r="1897" spans="1:7" x14ac:dyDescent="0.3">
      <c r="A1897" s="1">
        <v>41522</v>
      </c>
      <c r="B1897">
        <f>VLOOKUP(A1897,JSE.JO!A:G,2,0)*VLOOKUP(A1897,'ZAR_USD Historical Data'!A:F,3,0)</f>
        <v>784.47090000000003</v>
      </c>
      <c r="C1897">
        <f>VLOOKUP(A1897,JSE.JO!A:G,3,0)*VLOOKUP(JSE.JO_USD!A1897,'ZAR_USD Historical Data'!A:F,4,0)</f>
        <v>796.68799999999999</v>
      </c>
      <c r="D1897">
        <f>VLOOKUP(A1897,JSE.JO!A:G,4,0)*VLOOKUP(A1897,'ZAR_USD Historical Data'!A:F,5,0)</f>
        <v>767.0548</v>
      </c>
      <c r="E1897">
        <f>VLOOKUP(A1897,JSE.JO!A:G,5,0)*VLOOKUP(A1897,'ZAR_USD Historical Data'!A:F,2,0)</f>
        <v>781.59999999999991</v>
      </c>
      <c r="F1897">
        <f>VLOOKUP(A1897,JSE.JO!A:G,6,0)*VLOOKUP(A1897,'ZAR_USD Historical Data'!A:F,2,0)</f>
        <v>639.8598168213</v>
      </c>
      <c r="G1897">
        <f>VLOOKUP(A1897,JSE.JO!A:G,7,0)</f>
        <v>131257</v>
      </c>
    </row>
    <row r="1898" spans="1:7" x14ac:dyDescent="0.3">
      <c r="A1898" s="1">
        <v>41523</v>
      </c>
      <c r="B1898">
        <f>VLOOKUP(A1898,JSE.JO!A:G,2,0)*VLOOKUP(A1898,'ZAR_USD Historical Data'!A:F,3,0)</f>
        <v>778.76639999999998</v>
      </c>
      <c r="C1898">
        <f>VLOOKUP(A1898,JSE.JO!A:G,3,0)*VLOOKUP(JSE.JO_USD!A1898,'ZAR_USD Historical Data'!A:F,4,0)</f>
        <v>812.84400000000005</v>
      </c>
      <c r="D1898">
        <f>VLOOKUP(A1898,JSE.JO!A:G,4,0)*VLOOKUP(A1898,'ZAR_USD Historical Data'!A:F,5,0)</f>
        <v>770.00300000000004</v>
      </c>
      <c r="E1898">
        <f>VLOOKUP(A1898,JSE.JO!A:G,5,0)*VLOOKUP(A1898,'ZAR_USD Historical Data'!A:F,2,0)</f>
        <v>800.89499999999998</v>
      </c>
      <c r="F1898">
        <f>VLOOKUP(A1898,JSE.JO!A:G,6,0)*VLOOKUP(A1898,'ZAR_USD Historical Data'!A:F,2,0)</f>
        <v>655.65578714679998</v>
      </c>
      <c r="G1898">
        <f>VLOOKUP(A1898,JSE.JO!A:G,7,0)</f>
        <v>36207</v>
      </c>
    </row>
    <row r="1899" spans="1:7" x14ac:dyDescent="0.3">
      <c r="A1899" s="1">
        <v>41526</v>
      </c>
      <c r="B1899">
        <f>VLOOKUP(A1899,JSE.JO!A:G,2,0)*VLOOKUP(A1899,'ZAR_USD Historical Data'!A:F,3,0)</f>
        <v>797.49250000000006</v>
      </c>
      <c r="C1899">
        <f>VLOOKUP(A1899,JSE.JO!A:G,3,0)*VLOOKUP(JSE.JO_USD!A1899,'ZAR_USD Historical Data'!A:F,4,0)</f>
        <v>810.52500000000009</v>
      </c>
      <c r="D1899">
        <f>VLOOKUP(A1899,JSE.JO!A:G,4,0)*VLOOKUP(A1899,'ZAR_USD Historical Data'!A:F,5,0)</f>
        <v>789.62400000000002</v>
      </c>
      <c r="E1899">
        <f>VLOOKUP(A1899,JSE.JO!A:G,5,0)*VLOOKUP(A1899,'ZAR_USD Historical Data'!A:F,2,0)</f>
        <v>803.50120000000004</v>
      </c>
      <c r="F1899">
        <f>VLOOKUP(A1899,JSE.JO!A:G,6,0)*VLOOKUP(A1899,'ZAR_USD Historical Data'!A:F,2,0)</f>
        <v>657.78937600480003</v>
      </c>
      <c r="G1899">
        <f>VLOOKUP(A1899,JSE.JO!A:G,7,0)</f>
        <v>41385</v>
      </c>
    </row>
    <row r="1900" spans="1:7" x14ac:dyDescent="0.3">
      <c r="A1900" s="1">
        <v>41527</v>
      </c>
      <c r="B1900">
        <f>VLOOKUP(A1900,JSE.JO!A:G,2,0)*VLOOKUP(A1900,'ZAR_USD Historical Data'!A:F,3,0)</f>
        <v>797.90129999999999</v>
      </c>
      <c r="C1900">
        <f>VLOOKUP(A1900,JSE.JO!A:G,3,0)*VLOOKUP(JSE.JO_USD!A1900,'ZAR_USD Historical Data'!A:F,4,0)</f>
        <v>815.96659999999997</v>
      </c>
      <c r="D1900">
        <f>VLOOKUP(A1900,JSE.JO!A:G,4,0)*VLOOKUP(A1900,'ZAR_USD Historical Data'!A:F,5,0)</f>
        <v>787.84499999999991</v>
      </c>
      <c r="E1900">
        <f>VLOOKUP(A1900,JSE.JO!A:G,5,0)*VLOOKUP(A1900,'ZAR_USD Historical Data'!A:F,2,0)</f>
        <v>803.10299999999995</v>
      </c>
      <c r="F1900">
        <f>VLOOKUP(A1900,JSE.JO!A:G,6,0)*VLOOKUP(A1900,'ZAR_USD Historical Data'!A:F,2,0)</f>
        <v>657.46332745079997</v>
      </c>
      <c r="G1900">
        <f>VLOOKUP(A1900,JSE.JO!A:G,7,0)</f>
        <v>311632</v>
      </c>
    </row>
    <row r="1901" spans="1:7" x14ac:dyDescent="0.3">
      <c r="A1901" s="1">
        <v>41528</v>
      </c>
      <c r="B1901">
        <f>VLOOKUP(A1901,JSE.JO!A:G,2,0)*VLOOKUP(A1901,'ZAR_USD Historical Data'!A:F,3,0)</f>
        <v>810.81</v>
      </c>
      <c r="C1901">
        <f>VLOOKUP(A1901,JSE.JO!A:G,3,0)*VLOOKUP(JSE.JO_USD!A1901,'ZAR_USD Historical Data'!A:F,4,0)</f>
        <v>829.26</v>
      </c>
      <c r="D1901">
        <f>VLOOKUP(A1901,JSE.JO!A:G,4,0)*VLOOKUP(A1901,'ZAR_USD Historical Data'!A:F,5,0)</f>
        <v>790.72320000000002</v>
      </c>
      <c r="E1901">
        <f>VLOOKUP(A1901,JSE.JO!A:G,5,0)*VLOOKUP(A1901,'ZAR_USD Historical Data'!A:F,2,0)</f>
        <v>820.53</v>
      </c>
      <c r="F1901">
        <f>VLOOKUP(A1901,JSE.JO!A:G,6,0)*VLOOKUP(A1901,'ZAR_USD Historical Data'!A:F,2,0)</f>
        <v>671.73004414829995</v>
      </c>
      <c r="G1901">
        <f>VLOOKUP(A1901,JSE.JO!A:G,7,0)</f>
        <v>443077</v>
      </c>
    </row>
    <row r="1902" spans="1:7" x14ac:dyDescent="0.3">
      <c r="A1902" s="1">
        <v>41529</v>
      </c>
      <c r="B1902">
        <f>VLOOKUP(A1902,JSE.JO!A:G,2,0)*VLOOKUP(A1902,'ZAR_USD Historical Data'!A:F,3,0)</f>
        <v>827.09909999999991</v>
      </c>
      <c r="C1902">
        <f>VLOOKUP(A1902,JSE.JO!A:G,3,0)*VLOOKUP(JSE.JO_USD!A1902,'ZAR_USD Historical Data'!A:F,4,0)</f>
        <v>837.91579999999999</v>
      </c>
      <c r="D1902">
        <f>VLOOKUP(A1902,JSE.JO!A:G,4,0)*VLOOKUP(A1902,'ZAR_USD Historical Data'!A:F,5,0)</f>
        <v>794.70870000000002</v>
      </c>
      <c r="E1902">
        <f>VLOOKUP(A1902,JSE.JO!A:G,5,0)*VLOOKUP(A1902,'ZAR_USD Historical Data'!A:F,2,0)</f>
        <v>822.46</v>
      </c>
      <c r="F1902">
        <f>VLOOKUP(A1902,JSE.JO!A:G,6,0)*VLOOKUP(A1902,'ZAR_USD Historical Data'!A:F,2,0)</f>
        <v>673.31003102779994</v>
      </c>
      <c r="G1902">
        <f>VLOOKUP(A1902,JSE.JO!A:G,7,0)</f>
        <v>64942</v>
      </c>
    </row>
    <row r="1903" spans="1:7" x14ac:dyDescent="0.3">
      <c r="A1903" s="1">
        <v>41530</v>
      </c>
      <c r="B1903">
        <f>VLOOKUP(A1903,JSE.JO!A:G,2,0)*VLOOKUP(A1903,'ZAR_USD Historical Data'!A:F,3,0)</f>
        <v>821.64</v>
      </c>
      <c r="C1903">
        <f>VLOOKUP(A1903,JSE.JO!A:G,3,0)*VLOOKUP(JSE.JO_USD!A1903,'ZAR_USD Historical Data'!A:F,4,0)</f>
        <v>836.28000000000009</v>
      </c>
      <c r="D1903">
        <f>VLOOKUP(A1903,JSE.JO!A:G,4,0)*VLOOKUP(A1903,'ZAR_USD Historical Data'!A:F,5,0)</f>
        <v>815.50200000000007</v>
      </c>
      <c r="E1903">
        <f>VLOOKUP(A1903,JSE.JO!A:G,5,0)*VLOOKUP(A1903,'ZAR_USD Historical Data'!A:F,2,0)</f>
        <v>827.65329999999994</v>
      </c>
      <c r="F1903">
        <f>VLOOKUP(A1903,JSE.JO!A:G,6,0)*VLOOKUP(A1903,'ZAR_USD Historical Data'!A:F,2,0)</f>
        <v>677.5615725790999</v>
      </c>
      <c r="G1903">
        <f>VLOOKUP(A1903,JSE.JO!A:G,7,0)</f>
        <v>105445</v>
      </c>
    </row>
    <row r="1904" spans="1:7" x14ac:dyDescent="0.3">
      <c r="A1904" s="1">
        <v>41533</v>
      </c>
      <c r="B1904">
        <f>VLOOKUP(A1904,JSE.JO!A:G,2,0)*VLOOKUP(A1904,'ZAR_USD Historical Data'!A:F,3,0)</f>
        <v>828.72789999999998</v>
      </c>
      <c r="C1904">
        <f>VLOOKUP(A1904,JSE.JO!A:G,3,0)*VLOOKUP(JSE.JO_USD!A1904,'ZAR_USD Historical Data'!A:F,4,0)</f>
        <v>861.5136</v>
      </c>
      <c r="D1904">
        <f>VLOOKUP(A1904,JSE.JO!A:G,4,0)*VLOOKUP(A1904,'ZAR_USD Historical Data'!A:F,5,0)</f>
        <v>825.72489999999993</v>
      </c>
      <c r="E1904">
        <f>VLOOKUP(A1904,JSE.JO!A:G,5,0)*VLOOKUP(A1904,'ZAR_USD Historical Data'!A:F,2,0)</f>
        <v>850.66120000000001</v>
      </c>
      <c r="F1904">
        <f>VLOOKUP(A1904,JSE.JO!A:G,6,0)*VLOOKUP(A1904,'ZAR_USD Historical Data'!A:F,2,0)</f>
        <v>696.39703893300009</v>
      </c>
      <c r="G1904">
        <f>VLOOKUP(A1904,JSE.JO!A:G,7,0)</f>
        <v>122283</v>
      </c>
    </row>
    <row r="1905" spans="1:7" x14ac:dyDescent="0.3">
      <c r="A1905" s="1">
        <v>41534</v>
      </c>
      <c r="B1905">
        <f>VLOOKUP(A1905,JSE.JO!A:G,2,0)*VLOOKUP(A1905,'ZAR_USD Historical Data'!A:F,3,0)</f>
        <v>844.54720000000009</v>
      </c>
      <c r="C1905">
        <f>VLOOKUP(A1905,JSE.JO!A:G,3,0)*VLOOKUP(JSE.JO_USD!A1905,'ZAR_USD Historical Data'!A:F,4,0)</f>
        <v>864.40499999999997</v>
      </c>
      <c r="D1905">
        <f>VLOOKUP(A1905,JSE.JO!A:G,4,0)*VLOOKUP(A1905,'ZAR_USD Historical Data'!A:F,5,0)</f>
        <v>836.25920000000008</v>
      </c>
      <c r="E1905">
        <f>VLOOKUP(A1905,JSE.JO!A:G,5,0)*VLOOKUP(A1905,'ZAR_USD Historical Data'!A:F,2,0)</f>
        <v>855.78</v>
      </c>
      <c r="F1905">
        <f>VLOOKUP(A1905,JSE.JO!A:G,6,0)*VLOOKUP(A1905,'ZAR_USD Historical Data'!A:F,2,0)</f>
        <v>700.5875976179999</v>
      </c>
      <c r="G1905">
        <f>VLOOKUP(A1905,JSE.JO!A:G,7,0)</f>
        <v>86417</v>
      </c>
    </row>
    <row r="1906" spans="1:7" x14ac:dyDescent="0.3">
      <c r="A1906" s="1">
        <v>41535</v>
      </c>
      <c r="B1906">
        <f>VLOOKUP(A1906,JSE.JO!A:G,2,0)*VLOOKUP(A1906,'ZAR_USD Historical Data'!A:F,3,0)</f>
        <v>852.6</v>
      </c>
      <c r="C1906">
        <f>VLOOKUP(A1906,JSE.JO!A:G,3,0)*VLOOKUP(JSE.JO_USD!A1906,'ZAR_USD Historical Data'!A:F,4,0)</f>
        <v>881.89200000000005</v>
      </c>
      <c r="D1906">
        <f>VLOOKUP(A1906,JSE.JO!A:G,4,0)*VLOOKUP(A1906,'ZAR_USD Historical Data'!A:F,5,0)</f>
        <v>838.30000000000007</v>
      </c>
      <c r="E1906">
        <f>VLOOKUP(A1906,JSE.JO!A:G,5,0)*VLOOKUP(A1906,'ZAR_USD Historical Data'!A:F,2,0)</f>
        <v>871.94799999999998</v>
      </c>
      <c r="F1906">
        <f>VLOOKUP(A1906,JSE.JO!A:G,6,0)*VLOOKUP(A1906,'ZAR_USD Historical Data'!A:F,2,0)</f>
        <v>713.82364884110007</v>
      </c>
      <c r="G1906">
        <f>VLOOKUP(A1906,JSE.JO!A:G,7,0)</f>
        <v>147062</v>
      </c>
    </row>
    <row r="1907" spans="1:7" x14ac:dyDescent="0.3">
      <c r="A1907" s="1">
        <v>41536</v>
      </c>
      <c r="B1907">
        <f>VLOOKUP(A1907,JSE.JO!A:G,2,0)*VLOOKUP(A1907,'ZAR_USD Historical Data'!A:F,3,0)</f>
        <v>867.76800000000003</v>
      </c>
      <c r="C1907">
        <f>VLOOKUP(A1907,JSE.JO!A:G,3,0)*VLOOKUP(JSE.JO_USD!A1907,'ZAR_USD Historical Data'!A:F,4,0)</f>
        <v>888.41399999999999</v>
      </c>
      <c r="D1907">
        <f>VLOOKUP(A1907,JSE.JO!A:G,4,0)*VLOOKUP(A1907,'ZAR_USD Historical Data'!A:F,5,0)</f>
        <v>844.87749999999994</v>
      </c>
      <c r="E1907">
        <f>VLOOKUP(A1907,JSE.JO!A:G,5,0)*VLOOKUP(A1907,'ZAR_USD Historical Data'!A:F,2,0)</f>
        <v>869.83499999999992</v>
      </c>
      <c r="F1907">
        <f>VLOOKUP(A1907,JSE.JO!A:G,6,0)*VLOOKUP(A1907,'ZAR_USD Historical Data'!A:F,2,0)</f>
        <v>712.09376901399992</v>
      </c>
      <c r="G1907">
        <f>VLOOKUP(A1907,JSE.JO!A:G,7,0)</f>
        <v>46906</v>
      </c>
    </row>
    <row r="1908" spans="1:7" x14ac:dyDescent="0.3">
      <c r="A1908" s="1">
        <v>41537</v>
      </c>
      <c r="B1908">
        <f>VLOOKUP(A1908,JSE.JO!A:G,2,0)*VLOOKUP(A1908,'ZAR_USD Historical Data'!A:F,3,0)</f>
        <v>863.346</v>
      </c>
      <c r="C1908">
        <f>VLOOKUP(A1908,JSE.JO!A:G,3,0)*VLOOKUP(JSE.JO_USD!A1908,'ZAR_USD Historical Data'!A:F,4,0)</f>
        <v>880.44860000000006</v>
      </c>
      <c r="D1908">
        <f>VLOOKUP(A1908,JSE.JO!A:G,4,0)*VLOOKUP(A1908,'ZAR_USD Historical Data'!A:F,5,0)</f>
        <v>837.07079999999996</v>
      </c>
      <c r="E1908">
        <f>VLOOKUP(A1908,JSE.JO!A:G,5,0)*VLOOKUP(A1908,'ZAR_USD Historical Data'!A:F,2,0)</f>
        <v>857.16399999999999</v>
      </c>
      <c r="F1908">
        <f>VLOOKUP(A1908,JSE.JO!A:G,6,0)*VLOOKUP(A1908,'ZAR_USD Historical Data'!A:F,2,0)</f>
        <v>701.72065174199997</v>
      </c>
      <c r="G1908">
        <f>VLOOKUP(A1908,JSE.JO!A:G,7,0)</f>
        <v>166660</v>
      </c>
    </row>
    <row r="1909" spans="1:7" x14ac:dyDescent="0.3">
      <c r="A1909" s="1">
        <v>41540</v>
      </c>
      <c r="B1909">
        <f>VLOOKUP(A1909,JSE.JO!A:G,2,0)*VLOOKUP(A1909,'ZAR_USD Historical Data'!A:F,3,0)</f>
        <v>852.36480000000006</v>
      </c>
      <c r="C1909">
        <f>VLOOKUP(A1909,JSE.JO!A:G,3,0)*VLOOKUP(JSE.JO_USD!A1909,'ZAR_USD Historical Data'!A:F,4,0)</f>
        <v>868.86400000000003</v>
      </c>
      <c r="D1909">
        <f>VLOOKUP(A1909,JSE.JO!A:G,4,0)*VLOOKUP(A1909,'ZAR_USD Historical Data'!A:F,5,0)</f>
        <v>832.34100000000001</v>
      </c>
      <c r="E1909">
        <f>VLOOKUP(A1909,JSE.JO!A:G,5,0)*VLOOKUP(A1909,'ZAR_USD Historical Data'!A:F,2,0)</f>
        <v>862.07600000000002</v>
      </c>
      <c r="F1909">
        <f>VLOOKUP(A1909,JSE.JO!A:G,6,0)*VLOOKUP(A1909,'ZAR_USD Historical Data'!A:F,2,0)</f>
        <v>705.74187731200004</v>
      </c>
      <c r="G1909">
        <f>VLOOKUP(A1909,JSE.JO!A:G,7,0)</f>
        <v>64346</v>
      </c>
    </row>
    <row r="1910" spans="1:7" x14ac:dyDescent="0.3">
      <c r="A1910" s="1">
        <v>41541</v>
      </c>
      <c r="B1910">
        <f>VLOOKUP(A1910,JSE.JO!A:G,2,0)*VLOOKUP(A1910,'ZAR_USD Historical Data'!A:F,3,0)</f>
        <v>857.83349999999996</v>
      </c>
      <c r="C1910">
        <f>VLOOKUP(A1910,JSE.JO!A:G,3,0)*VLOOKUP(JSE.JO_USD!A1910,'ZAR_USD Historical Data'!A:F,4,0)</f>
        <v>868.86400000000003</v>
      </c>
      <c r="D1910">
        <f>VLOOKUP(A1910,JSE.JO!A:G,4,0)*VLOOKUP(A1910,'ZAR_USD Historical Data'!A:F,5,0)</f>
        <v>853.59100000000001</v>
      </c>
      <c r="E1910">
        <f>VLOOKUP(A1910,JSE.JO!A:G,5,0)*VLOOKUP(A1910,'ZAR_USD Historical Data'!A:F,2,0)</f>
        <v>859.53049999999996</v>
      </c>
      <c r="F1910">
        <f>VLOOKUP(A1910,JSE.JO!A:G,6,0)*VLOOKUP(A1910,'ZAR_USD Historical Data'!A:F,2,0)</f>
        <v>703.65799381600004</v>
      </c>
      <c r="G1910">
        <f>VLOOKUP(A1910,JSE.JO!A:G,7,0)</f>
        <v>0</v>
      </c>
    </row>
    <row r="1911" spans="1:7" x14ac:dyDescent="0.3">
      <c r="A1911" s="1">
        <v>41542</v>
      </c>
      <c r="B1911">
        <f>VLOOKUP(A1911,JSE.JO!A:G,2,0)*VLOOKUP(A1911,'ZAR_USD Historical Data'!A:F,3,0)</f>
        <v>859.69399999999996</v>
      </c>
      <c r="C1911">
        <f>VLOOKUP(A1911,JSE.JO!A:G,3,0)*VLOOKUP(JSE.JO_USD!A1911,'ZAR_USD Historical Data'!A:F,4,0)</f>
        <v>919.16550000000007</v>
      </c>
      <c r="D1911">
        <f>VLOOKUP(A1911,JSE.JO!A:G,4,0)*VLOOKUP(A1911,'ZAR_USD Historical Data'!A:F,5,0)</f>
        <v>841.57100000000003</v>
      </c>
      <c r="E1911">
        <f>VLOOKUP(A1911,JSE.JO!A:G,5,0)*VLOOKUP(A1911,'ZAR_USD Historical Data'!A:F,2,0)</f>
        <v>865.86500000000001</v>
      </c>
      <c r="F1911">
        <f>VLOOKUP(A1911,JSE.JO!A:G,6,0)*VLOOKUP(A1911,'ZAR_USD Historical Data'!A:F,2,0)</f>
        <v>708.84368244689995</v>
      </c>
      <c r="G1911">
        <f>VLOOKUP(A1911,JSE.JO!A:G,7,0)</f>
        <v>280152</v>
      </c>
    </row>
    <row r="1912" spans="1:7" x14ac:dyDescent="0.3">
      <c r="A1912" s="1">
        <v>41543</v>
      </c>
      <c r="B1912">
        <f>VLOOKUP(A1912,JSE.JO!A:G,2,0)*VLOOKUP(A1912,'ZAR_USD Historical Data'!A:F,3,0)</f>
        <v>891.42</v>
      </c>
      <c r="C1912">
        <f>VLOOKUP(A1912,JSE.JO!A:G,3,0)*VLOOKUP(JSE.JO_USD!A1912,'ZAR_USD Historical Data'!A:F,4,0)</f>
        <v>903.05500000000006</v>
      </c>
      <c r="D1912">
        <f>VLOOKUP(A1912,JSE.JO!A:G,4,0)*VLOOKUP(A1912,'ZAR_USD Historical Data'!A:F,5,0)</f>
        <v>847.52549999999997</v>
      </c>
      <c r="E1912">
        <f>VLOOKUP(A1912,JSE.JO!A:G,5,0)*VLOOKUP(A1912,'ZAR_USD Historical Data'!A:F,2,0)</f>
        <v>858.05719999999997</v>
      </c>
      <c r="F1912">
        <f>VLOOKUP(A1912,JSE.JO!A:G,6,0)*VLOOKUP(A1912,'ZAR_USD Historical Data'!A:F,2,0)</f>
        <v>702.45179884879997</v>
      </c>
      <c r="G1912">
        <f>VLOOKUP(A1912,JSE.JO!A:G,7,0)</f>
        <v>47892</v>
      </c>
    </row>
    <row r="1913" spans="1:7" x14ac:dyDescent="0.3">
      <c r="A1913" s="1">
        <v>41544</v>
      </c>
      <c r="B1913">
        <f>VLOOKUP(A1913,JSE.JO!A:G,2,0)*VLOOKUP(A1913,'ZAR_USD Historical Data'!A:F,3,0)</f>
        <v>868.63049999999998</v>
      </c>
      <c r="C1913">
        <f>VLOOKUP(A1913,JSE.JO!A:G,3,0)*VLOOKUP(JSE.JO_USD!A1913,'ZAR_USD Historical Data'!A:F,4,0)</f>
        <v>877.32550000000003</v>
      </c>
      <c r="D1913">
        <f>VLOOKUP(A1913,JSE.JO!A:G,4,0)*VLOOKUP(A1913,'ZAR_USD Historical Data'!A:F,5,0)</f>
        <v>837.04499999999996</v>
      </c>
      <c r="E1913">
        <f>VLOOKUP(A1913,JSE.JO!A:G,5,0)*VLOOKUP(A1913,'ZAR_USD Historical Data'!A:F,2,0)</f>
        <v>847.30499999999995</v>
      </c>
      <c r="F1913">
        <f>VLOOKUP(A1913,JSE.JO!A:G,6,0)*VLOOKUP(A1913,'ZAR_USD Historical Data'!A:F,2,0)</f>
        <v>693.64948218939992</v>
      </c>
      <c r="G1913">
        <f>VLOOKUP(A1913,JSE.JO!A:G,7,0)</f>
        <v>87756</v>
      </c>
    </row>
    <row r="1914" spans="1:7" x14ac:dyDescent="0.3">
      <c r="A1914" s="1">
        <v>41547</v>
      </c>
      <c r="B1914">
        <f>VLOOKUP(A1914,JSE.JO!A:G,2,0)*VLOOKUP(A1914,'ZAR_USD Historical Data'!A:F,3,0)</f>
        <v>853.98</v>
      </c>
      <c r="C1914">
        <f>VLOOKUP(A1914,JSE.JO!A:G,3,0)*VLOOKUP(JSE.JO_USD!A1914,'ZAR_USD Historical Data'!A:F,4,0)</f>
        <v>864.6345</v>
      </c>
      <c r="D1914">
        <f>VLOOKUP(A1914,JSE.JO!A:G,4,0)*VLOOKUP(A1914,'ZAR_USD Historical Data'!A:F,5,0)</f>
        <v>838.75500000000011</v>
      </c>
      <c r="E1914">
        <f>VLOOKUP(A1914,JSE.JO!A:G,5,0)*VLOOKUP(A1914,'ZAR_USD Historical Data'!A:F,2,0)</f>
        <v>857.42</v>
      </c>
      <c r="F1914">
        <f>VLOOKUP(A1914,JSE.JO!A:G,6,0)*VLOOKUP(A1914,'ZAR_USD Historical Data'!A:F,2,0)</f>
        <v>701.93015834439996</v>
      </c>
      <c r="G1914">
        <f>VLOOKUP(A1914,JSE.JO!A:G,7,0)</f>
        <v>149743</v>
      </c>
    </row>
    <row r="1915" spans="1:7" x14ac:dyDescent="0.3">
      <c r="A1915" s="1">
        <v>41548</v>
      </c>
      <c r="B1915">
        <f>VLOOKUP(A1915,JSE.JO!A:G,2,0)*VLOOKUP(A1915,'ZAR_USD Historical Data'!A:F,3,0)</f>
        <v>857.42</v>
      </c>
      <c r="C1915">
        <f>VLOOKUP(A1915,JSE.JO!A:G,3,0)*VLOOKUP(JSE.JO_USD!A1915,'ZAR_USD Historical Data'!A:F,4,0)</f>
        <v>876.7201</v>
      </c>
      <c r="D1915">
        <f>VLOOKUP(A1915,JSE.JO!A:G,4,0)*VLOOKUP(A1915,'ZAR_USD Historical Data'!A:F,5,0)</f>
        <v>843.66000000000008</v>
      </c>
      <c r="E1915">
        <f>VLOOKUP(A1915,JSE.JO!A:G,5,0)*VLOOKUP(A1915,'ZAR_USD Historical Data'!A:F,2,0)</f>
        <v>850.56920000000002</v>
      </c>
      <c r="F1915">
        <f>VLOOKUP(A1915,JSE.JO!A:G,6,0)*VLOOKUP(A1915,'ZAR_USD Historical Data'!A:F,2,0)</f>
        <v>696.32180059519999</v>
      </c>
      <c r="G1915">
        <f>VLOOKUP(A1915,JSE.JO!A:G,7,0)</f>
        <v>62443</v>
      </c>
    </row>
    <row r="1916" spans="1:7" x14ac:dyDescent="0.3">
      <c r="A1916" s="1">
        <v>41549</v>
      </c>
      <c r="B1916">
        <f>VLOOKUP(A1916,JSE.JO!A:G,2,0)*VLOOKUP(A1916,'ZAR_USD Historical Data'!A:F,3,0)</f>
        <v>849.41219999999998</v>
      </c>
      <c r="C1916">
        <f>VLOOKUP(A1916,JSE.JO!A:G,3,0)*VLOOKUP(JSE.JO_USD!A1916,'ZAR_USD Historical Data'!A:F,4,0)</f>
        <v>878.5</v>
      </c>
      <c r="D1916">
        <f>VLOOKUP(A1916,JSE.JO!A:G,4,0)*VLOOKUP(A1916,'ZAR_USD Historical Data'!A:F,5,0)</f>
        <v>844.52</v>
      </c>
      <c r="E1916">
        <f>VLOOKUP(A1916,JSE.JO!A:G,5,0)*VLOOKUP(A1916,'ZAR_USD Historical Data'!A:F,2,0)</f>
        <v>870.05640000000005</v>
      </c>
      <c r="F1916">
        <f>VLOOKUP(A1916,JSE.JO!A:G,6,0)*VLOOKUP(A1916,'ZAR_USD Historical Data'!A:F,2,0)</f>
        <v>712.27498781479994</v>
      </c>
      <c r="G1916">
        <f>VLOOKUP(A1916,JSE.JO!A:G,7,0)</f>
        <v>19696</v>
      </c>
    </row>
    <row r="1917" spans="1:7" x14ac:dyDescent="0.3">
      <c r="A1917" s="1">
        <v>41550</v>
      </c>
      <c r="B1917">
        <f>VLOOKUP(A1917,JSE.JO!A:G,2,0)*VLOOKUP(A1917,'ZAR_USD Historical Data'!A:F,3,0)</f>
        <v>863.40199999999993</v>
      </c>
      <c r="C1917">
        <f>VLOOKUP(A1917,JSE.JO!A:G,3,0)*VLOOKUP(JSE.JO_USD!A1917,'ZAR_USD Historical Data'!A:F,4,0)</f>
        <v>890.31</v>
      </c>
      <c r="D1917">
        <f>VLOOKUP(A1917,JSE.JO!A:G,4,0)*VLOOKUP(A1917,'ZAR_USD Historical Data'!A:F,5,0)</f>
        <v>853.01</v>
      </c>
      <c r="E1917">
        <f>VLOOKUP(A1917,JSE.JO!A:G,5,0)*VLOOKUP(A1917,'ZAR_USD Historical Data'!A:F,2,0)</f>
        <v>882.34500000000003</v>
      </c>
      <c r="F1917">
        <f>VLOOKUP(A1917,JSE.JO!A:G,6,0)*VLOOKUP(A1917,'ZAR_USD Historical Data'!A:F,2,0)</f>
        <v>722.33506801859994</v>
      </c>
      <c r="G1917">
        <f>VLOOKUP(A1917,JSE.JO!A:G,7,0)</f>
        <v>248294</v>
      </c>
    </row>
    <row r="1918" spans="1:7" x14ac:dyDescent="0.3">
      <c r="A1918" s="1">
        <v>41551</v>
      </c>
      <c r="B1918">
        <f>VLOOKUP(A1918,JSE.JO!A:G,2,0)*VLOOKUP(A1918,'ZAR_USD Historical Data'!A:F,3,0)</f>
        <v>876.57959999999991</v>
      </c>
      <c r="C1918">
        <f>VLOOKUP(A1918,JSE.JO!A:G,3,0)*VLOOKUP(JSE.JO_USD!A1918,'ZAR_USD Historical Data'!A:F,4,0)</f>
        <v>907.51440000000002</v>
      </c>
      <c r="D1918">
        <f>VLOOKUP(A1918,JSE.JO!A:G,4,0)*VLOOKUP(A1918,'ZAR_USD Historical Data'!A:F,5,0)</f>
        <v>865.92</v>
      </c>
      <c r="E1918">
        <f>VLOOKUP(A1918,JSE.JO!A:G,5,0)*VLOOKUP(A1918,'ZAR_USD Historical Data'!A:F,2,0)</f>
        <v>900.798</v>
      </c>
      <c r="F1918">
        <f>VLOOKUP(A1918,JSE.JO!A:G,6,0)*VLOOKUP(A1918,'ZAR_USD Historical Data'!A:F,2,0)</f>
        <v>737.44171495079991</v>
      </c>
      <c r="G1918">
        <f>VLOOKUP(A1918,JSE.JO!A:G,7,0)</f>
        <v>180476</v>
      </c>
    </row>
    <row r="1919" spans="1:7" x14ac:dyDescent="0.3">
      <c r="A1919" s="1">
        <v>41554</v>
      </c>
      <c r="B1919">
        <f>VLOOKUP(A1919,JSE.JO!A:G,2,0)*VLOOKUP(A1919,'ZAR_USD Historical Data'!A:F,3,0)</f>
        <v>896.20399999999995</v>
      </c>
      <c r="C1919">
        <f>VLOOKUP(A1919,JSE.JO!A:G,3,0)*VLOOKUP(JSE.JO_USD!A1919,'ZAR_USD Historical Data'!A:F,4,0)</f>
        <v>906.19200000000001</v>
      </c>
      <c r="D1919">
        <f>VLOOKUP(A1919,JSE.JO!A:G,4,0)*VLOOKUP(A1919,'ZAR_USD Historical Data'!A:F,5,0)</f>
        <v>873.67500000000007</v>
      </c>
      <c r="E1919">
        <f>VLOOKUP(A1919,JSE.JO!A:G,5,0)*VLOOKUP(A1919,'ZAR_USD Historical Data'!A:F,2,0)</f>
        <v>897.10199999999998</v>
      </c>
      <c r="F1919">
        <f>VLOOKUP(A1919,JSE.JO!A:G,6,0)*VLOOKUP(A1919,'ZAR_USD Historical Data'!A:F,2,0)</f>
        <v>734.41611823050005</v>
      </c>
      <c r="G1919">
        <f>VLOOKUP(A1919,JSE.JO!A:G,7,0)</f>
        <v>22594</v>
      </c>
    </row>
    <row r="1920" spans="1:7" x14ac:dyDescent="0.3">
      <c r="A1920" s="1">
        <v>41555</v>
      </c>
      <c r="B1920">
        <f>VLOOKUP(A1920,JSE.JO!A:G,2,0)*VLOOKUP(A1920,'ZAR_USD Historical Data'!A:F,3,0)</f>
        <v>892.61199999999997</v>
      </c>
      <c r="C1920">
        <f>VLOOKUP(A1920,JSE.JO!A:G,3,0)*VLOOKUP(JSE.JO_USD!A1920,'ZAR_USD Historical Data'!A:F,4,0)</f>
        <v>916.46109999999999</v>
      </c>
      <c r="D1920">
        <f>VLOOKUP(A1920,JSE.JO!A:G,4,0)*VLOOKUP(A1920,'ZAR_USD Historical Data'!A:F,5,0)</f>
        <v>891.22040000000004</v>
      </c>
      <c r="E1920">
        <f>VLOOKUP(A1920,JSE.JO!A:G,5,0)*VLOOKUP(A1920,'ZAR_USD Historical Data'!A:F,2,0)</f>
        <v>899</v>
      </c>
      <c r="F1920">
        <f>VLOOKUP(A1920,JSE.JO!A:G,6,0)*VLOOKUP(A1920,'ZAR_USD Historical Data'!A:F,2,0)</f>
        <v>735.9697754</v>
      </c>
      <c r="G1920">
        <f>VLOOKUP(A1920,JSE.JO!A:G,7,0)</f>
        <v>175153</v>
      </c>
    </row>
    <row r="1921" spans="1:7" x14ac:dyDescent="0.3">
      <c r="A1921" s="1">
        <v>41556</v>
      </c>
      <c r="B1921">
        <f>VLOOKUP(A1921,JSE.JO!A:G,2,0)*VLOOKUP(A1921,'ZAR_USD Historical Data'!A:F,3,0)</f>
        <v>878</v>
      </c>
      <c r="C1921">
        <f>VLOOKUP(A1921,JSE.JO!A:G,3,0)*VLOOKUP(JSE.JO_USD!A1921,'ZAR_USD Historical Data'!A:F,4,0)</f>
        <v>904.60050000000001</v>
      </c>
      <c r="D1921">
        <f>VLOOKUP(A1921,JSE.JO!A:G,4,0)*VLOOKUP(A1921,'ZAR_USD Historical Data'!A:F,5,0)</f>
        <v>871.85400000000004</v>
      </c>
      <c r="E1921">
        <f>VLOOKUP(A1921,JSE.JO!A:G,5,0)*VLOOKUP(A1921,'ZAR_USD Historical Data'!A:F,2,0)</f>
        <v>902.09400000000005</v>
      </c>
      <c r="F1921">
        <f>VLOOKUP(A1921,JSE.JO!A:G,6,0)*VLOOKUP(A1921,'ZAR_USD Historical Data'!A:F,2,0)</f>
        <v>738.50278908760004</v>
      </c>
      <c r="G1921">
        <f>VLOOKUP(A1921,JSE.JO!A:G,7,0)</f>
        <v>250329</v>
      </c>
    </row>
    <row r="1922" spans="1:7" x14ac:dyDescent="0.3">
      <c r="A1922" s="1">
        <v>41557</v>
      </c>
      <c r="B1922">
        <f>VLOOKUP(A1922,JSE.JO!A:G,2,0)*VLOOKUP(A1922,'ZAR_USD Historical Data'!A:F,3,0)</f>
        <v>892.10699999999997</v>
      </c>
      <c r="C1922">
        <f>VLOOKUP(A1922,JSE.JO!A:G,3,0)*VLOOKUP(JSE.JO_USD!A1922,'ZAR_USD Historical Data'!A:F,4,0)</f>
        <v>915.09659999999997</v>
      </c>
      <c r="D1922">
        <f>VLOOKUP(A1922,JSE.JO!A:G,4,0)*VLOOKUP(A1922,'ZAR_USD Historical Data'!A:F,5,0)</f>
        <v>887.14200000000005</v>
      </c>
      <c r="E1922">
        <f>VLOOKUP(A1922,JSE.JO!A:G,5,0)*VLOOKUP(A1922,'ZAR_USD Historical Data'!A:F,2,0)</f>
        <v>907.89820000000009</v>
      </c>
      <c r="F1922">
        <f>VLOOKUP(A1922,JSE.JO!A:G,6,0)*VLOOKUP(A1922,'ZAR_USD Historical Data'!A:F,2,0)</f>
        <v>743.25437870310009</v>
      </c>
      <c r="G1922">
        <f>VLOOKUP(A1922,JSE.JO!A:G,7,0)</f>
        <v>25523</v>
      </c>
    </row>
    <row r="1923" spans="1:7" x14ac:dyDescent="0.3">
      <c r="A1923" s="1">
        <v>41558</v>
      </c>
      <c r="B1923">
        <f>VLOOKUP(A1923,JSE.JO!A:G,2,0)*VLOOKUP(A1923,'ZAR_USD Historical Data'!A:F,3,0)</f>
        <v>895.86919999999998</v>
      </c>
      <c r="C1923">
        <f>VLOOKUP(A1923,JSE.JO!A:G,3,0)*VLOOKUP(JSE.JO_USD!A1923,'ZAR_USD Historical Data'!A:F,4,0)</f>
        <v>915.69100000000003</v>
      </c>
      <c r="D1923">
        <f>VLOOKUP(A1923,JSE.JO!A:G,4,0)*VLOOKUP(A1923,'ZAR_USD Historical Data'!A:F,5,0)</f>
        <v>893.19229999999993</v>
      </c>
      <c r="E1923">
        <f>VLOOKUP(A1923,JSE.JO!A:G,5,0)*VLOOKUP(A1923,'ZAR_USD Historical Data'!A:F,2,0)</f>
        <v>906.36149999999998</v>
      </c>
      <c r="F1923">
        <f>VLOOKUP(A1923,JSE.JO!A:G,6,0)*VLOOKUP(A1923,'ZAR_USD Historical Data'!A:F,2,0)</f>
        <v>741.99629908949998</v>
      </c>
      <c r="G1923">
        <f>VLOOKUP(A1923,JSE.JO!A:G,7,0)</f>
        <v>21142</v>
      </c>
    </row>
    <row r="1924" spans="1:7" x14ac:dyDescent="0.3">
      <c r="A1924" s="1">
        <v>41561</v>
      </c>
      <c r="B1924">
        <f>VLOOKUP(A1924,JSE.JO!A:G,2,0)*VLOOKUP(A1924,'ZAR_USD Historical Data'!A:F,3,0)</f>
        <v>897.7405</v>
      </c>
      <c r="C1924">
        <f>VLOOKUP(A1924,JSE.JO!A:G,3,0)*VLOOKUP(JSE.JO_USD!A1924,'ZAR_USD Historical Data'!A:F,4,0)</f>
        <v>912.36799999999994</v>
      </c>
      <c r="D1924">
        <f>VLOOKUP(A1924,JSE.JO!A:G,4,0)*VLOOKUP(A1924,'ZAR_USD Historical Data'!A:F,5,0)</f>
        <v>889.11</v>
      </c>
      <c r="E1924">
        <f>VLOOKUP(A1924,JSE.JO!A:G,5,0)*VLOOKUP(A1924,'ZAR_USD Historical Data'!A:F,2,0)</f>
        <v>904.06400000000008</v>
      </c>
      <c r="F1924">
        <f>VLOOKUP(A1924,JSE.JO!A:G,6,0)*VLOOKUP(A1924,'ZAR_USD Historical Data'!A:F,2,0)</f>
        <v>740.11549200479999</v>
      </c>
      <c r="G1924">
        <f>VLOOKUP(A1924,JSE.JO!A:G,7,0)</f>
        <v>89313</v>
      </c>
    </row>
    <row r="1925" spans="1:7" x14ac:dyDescent="0.3">
      <c r="A1925" s="1">
        <v>41562</v>
      </c>
      <c r="B1925">
        <f>VLOOKUP(A1925,JSE.JO!A:G,2,0)*VLOOKUP(A1925,'ZAR_USD Historical Data'!A:F,3,0)</f>
        <v>898.28679999999997</v>
      </c>
      <c r="C1925">
        <f>VLOOKUP(A1925,JSE.JO!A:G,3,0)*VLOOKUP(JSE.JO_USD!A1925,'ZAR_USD Historical Data'!A:F,4,0)</f>
        <v>914.50159999999994</v>
      </c>
      <c r="D1925">
        <f>VLOOKUP(A1925,JSE.JO!A:G,4,0)*VLOOKUP(A1925,'ZAR_USD Historical Data'!A:F,5,0)</f>
        <v>892.91319999999996</v>
      </c>
      <c r="E1925">
        <f>VLOOKUP(A1925,JSE.JO!A:G,5,0)*VLOOKUP(A1925,'ZAR_USD Historical Data'!A:F,2,0)</f>
        <v>900.798</v>
      </c>
      <c r="F1925">
        <f>VLOOKUP(A1925,JSE.JO!A:G,6,0)*VLOOKUP(A1925,'ZAR_USD Historical Data'!A:F,2,0)</f>
        <v>737.44171495079991</v>
      </c>
      <c r="G1925">
        <f>VLOOKUP(A1925,JSE.JO!A:G,7,0)</f>
        <v>263057</v>
      </c>
    </row>
    <row r="1926" spans="1:7" x14ac:dyDescent="0.3">
      <c r="A1926" s="1">
        <v>41563</v>
      </c>
      <c r="B1926">
        <f>VLOOKUP(A1926,JSE.JO!A:G,2,0)*VLOOKUP(A1926,'ZAR_USD Historical Data'!A:F,3,0)</f>
        <v>895.88819999999998</v>
      </c>
      <c r="C1926">
        <f>VLOOKUP(A1926,JSE.JO!A:G,3,0)*VLOOKUP(JSE.JO_USD!A1926,'ZAR_USD Historical Data'!A:F,4,0)</f>
        <v>912.58650000000011</v>
      </c>
      <c r="D1926">
        <f>VLOOKUP(A1926,JSE.JO!A:G,4,0)*VLOOKUP(A1926,'ZAR_USD Historical Data'!A:F,5,0)</f>
        <v>890.52359999999999</v>
      </c>
      <c r="E1926">
        <f>VLOOKUP(A1926,JSE.JO!A:G,5,0)*VLOOKUP(A1926,'ZAR_USD Historical Data'!A:F,2,0)</f>
        <v>910.97760000000005</v>
      </c>
      <c r="F1926">
        <f>VLOOKUP(A1926,JSE.JO!A:G,6,0)*VLOOKUP(A1926,'ZAR_USD Historical Data'!A:F,2,0)</f>
        <v>745.77531388620002</v>
      </c>
      <c r="G1926">
        <f>VLOOKUP(A1926,JSE.JO!A:G,7,0)</f>
        <v>53067</v>
      </c>
    </row>
    <row r="1927" spans="1:7" x14ac:dyDescent="0.3">
      <c r="A1927" s="1">
        <v>41564</v>
      </c>
      <c r="B1927">
        <f>VLOOKUP(A1927,JSE.JO!A:G,2,0)*VLOOKUP(A1927,'ZAR_USD Historical Data'!A:F,3,0)</f>
        <v>906.48559999999998</v>
      </c>
      <c r="C1927">
        <f>VLOOKUP(A1927,JSE.JO!A:G,3,0)*VLOOKUP(JSE.JO_USD!A1927,'ZAR_USD Historical Data'!A:F,4,0)</f>
        <v>923.70780000000002</v>
      </c>
      <c r="D1927">
        <f>VLOOKUP(A1927,JSE.JO!A:G,4,0)*VLOOKUP(A1927,'ZAR_USD Historical Data'!A:F,5,0)</f>
        <v>900.97359999999992</v>
      </c>
      <c r="E1927">
        <f>VLOOKUP(A1927,JSE.JO!A:G,5,0)*VLOOKUP(A1927,'ZAR_USD Historical Data'!A:F,2,0)</f>
        <v>916.09820000000002</v>
      </c>
      <c r="F1927">
        <f>VLOOKUP(A1927,JSE.JO!A:G,6,0)*VLOOKUP(A1927,'ZAR_USD Historical Data'!A:F,2,0)</f>
        <v>749.96736013079999</v>
      </c>
      <c r="G1927">
        <f>VLOOKUP(A1927,JSE.JO!A:G,7,0)</f>
        <v>57710</v>
      </c>
    </row>
    <row r="1928" spans="1:7" x14ac:dyDescent="0.3">
      <c r="A1928" s="1">
        <v>41565</v>
      </c>
      <c r="B1928">
        <f>VLOOKUP(A1928,JSE.JO!A:G,2,0)*VLOOKUP(A1928,'ZAR_USD Historical Data'!A:F,3,0)</f>
        <v>910.68700000000001</v>
      </c>
      <c r="C1928">
        <f>VLOOKUP(A1928,JSE.JO!A:G,3,0)*VLOOKUP(JSE.JO_USD!A1928,'ZAR_USD Historical Data'!A:F,4,0)</f>
        <v>927.76800000000003</v>
      </c>
      <c r="D1928">
        <f>VLOOKUP(A1928,JSE.JO!A:G,4,0)*VLOOKUP(A1928,'ZAR_USD Historical Data'!A:F,5,0)</f>
        <v>902.96640000000002</v>
      </c>
      <c r="E1928">
        <f>VLOOKUP(A1928,JSE.JO!A:G,5,0)*VLOOKUP(A1928,'ZAR_USD Historical Data'!A:F,2,0)</f>
        <v>915.83699999999999</v>
      </c>
      <c r="F1928">
        <f>VLOOKUP(A1928,JSE.JO!A:G,6,0)*VLOOKUP(A1928,'ZAR_USD Historical Data'!A:F,2,0)</f>
        <v>749.75350240950002</v>
      </c>
      <c r="G1928">
        <f>VLOOKUP(A1928,JSE.JO!A:G,7,0)</f>
        <v>20006</v>
      </c>
    </row>
    <row r="1929" spans="1:7" x14ac:dyDescent="0.3">
      <c r="A1929" s="1">
        <v>41568</v>
      </c>
      <c r="B1929">
        <f>VLOOKUP(A1929,JSE.JO!A:G,2,0)*VLOOKUP(A1929,'ZAR_USD Historical Data'!A:F,3,0)</f>
        <v>914.93999999999994</v>
      </c>
      <c r="C1929">
        <f>VLOOKUP(A1929,JSE.JO!A:G,3,0)*VLOOKUP(JSE.JO_USD!A1929,'ZAR_USD Historical Data'!A:F,4,0)</f>
        <v>925.2</v>
      </c>
      <c r="D1929">
        <f>VLOOKUP(A1929,JSE.JO!A:G,4,0)*VLOOKUP(A1929,'ZAR_USD Historical Data'!A:F,5,0)</f>
        <v>903.05500000000006</v>
      </c>
      <c r="E1929">
        <f>VLOOKUP(A1929,JSE.JO!A:G,5,0)*VLOOKUP(A1929,'ZAR_USD Historical Data'!A:F,2,0)</f>
        <v>911.86</v>
      </c>
      <c r="F1929">
        <f>VLOOKUP(A1929,JSE.JO!A:G,6,0)*VLOOKUP(A1929,'ZAR_USD Historical Data'!A:F,2,0)</f>
        <v>746.49766565039999</v>
      </c>
      <c r="G1929">
        <f>VLOOKUP(A1929,JSE.JO!A:G,7,0)</f>
        <v>93328</v>
      </c>
    </row>
    <row r="1930" spans="1:7" x14ac:dyDescent="0.3">
      <c r="A1930" s="1">
        <v>41569</v>
      </c>
      <c r="B1930">
        <f>VLOOKUP(A1930,JSE.JO!A:G,2,0)*VLOOKUP(A1930,'ZAR_USD Historical Data'!A:F,3,0)</f>
        <v>912.26639999999998</v>
      </c>
      <c r="C1930">
        <f>VLOOKUP(A1930,JSE.JO!A:G,3,0)*VLOOKUP(JSE.JO_USD!A1930,'ZAR_USD Historical Data'!A:F,4,0)</f>
        <v>928.42860000000007</v>
      </c>
      <c r="D1930">
        <f>VLOOKUP(A1930,JSE.JO!A:G,4,0)*VLOOKUP(A1930,'ZAR_USD Historical Data'!A:F,5,0)</f>
        <v>875.21999999999991</v>
      </c>
      <c r="E1930">
        <f>VLOOKUP(A1930,JSE.JO!A:G,5,0)*VLOOKUP(A1930,'ZAR_USD Historical Data'!A:F,2,0)</f>
        <v>893.49</v>
      </c>
      <c r="F1930">
        <f>VLOOKUP(A1930,JSE.JO!A:G,6,0)*VLOOKUP(A1930,'ZAR_USD Historical Data'!A:F,2,0)</f>
        <v>731.45903654979998</v>
      </c>
      <c r="G1930">
        <f>VLOOKUP(A1930,JSE.JO!A:G,7,0)</f>
        <v>210505</v>
      </c>
    </row>
    <row r="1931" spans="1:7" x14ac:dyDescent="0.3">
      <c r="A1931" s="1">
        <v>41570</v>
      </c>
      <c r="B1931">
        <f>VLOOKUP(A1931,JSE.JO!A:G,2,0)*VLOOKUP(A1931,'ZAR_USD Historical Data'!A:F,3,0)</f>
        <v>909.58</v>
      </c>
      <c r="C1931">
        <f>VLOOKUP(A1931,JSE.JO!A:G,3,0)*VLOOKUP(JSE.JO_USD!A1931,'ZAR_USD Historical Data'!A:F,4,0)</f>
        <v>919.37</v>
      </c>
      <c r="D1931">
        <f>VLOOKUP(A1931,JSE.JO!A:G,4,0)*VLOOKUP(A1931,'ZAR_USD Historical Data'!A:F,5,0)</f>
        <v>885.60119999999995</v>
      </c>
      <c r="E1931">
        <f>VLOOKUP(A1931,JSE.JO!A:G,5,0)*VLOOKUP(A1931,'ZAR_USD Historical Data'!A:F,2,0)</f>
        <v>898.48</v>
      </c>
      <c r="F1931">
        <f>VLOOKUP(A1931,JSE.JO!A:G,6,0)*VLOOKUP(A1931,'ZAR_USD Historical Data'!A:F,2,0)</f>
        <v>735.54420354849992</v>
      </c>
      <c r="G1931">
        <f>VLOOKUP(A1931,JSE.JO!A:G,7,0)</f>
        <v>60544</v>
      </c>
    </row>
    <row r="1932" spans="1:7" x14ac:dyDescent="0.3">
      <c r="A1932" s="1">
        <v>41571</v>
      </c>
      <c r="B1932">
        <f>VLOOKUP(A1932,JSE.JO!A:G,2,0)*VLOOKUP(A1932,'ZAR_USD Historical Data'!A:F,3,0)</f>
        <v>904.7399999999999</v>
      </c>
      <c r="C1932">
        <f>VLOOKUP(A1932,JSE.JO!A:G,3,0)*VLOOKUP(JSE.JO_USD!A1932,'ZAR_USD Historical Data'!A:F,4,0)</f>
        <v>917.07449999999994</v>
      </c>
      <c r="D1932">
        <f>VLOOKUP(A1932,JSE.JO!A:G,4,0)*VLOOKUP(A1932,'ZAR_USD Historical Data'!A:F,5,0)</f>
        <v>873.40750000000003</v>
      </c>
      <c r="E1932">
        <f>VLOOKUP(A1932,JSE.JO!A:G,5,0)*VLOOKUP(A1932,'ZAR_USD Historical Data'!A:F,2,0)</f>
        <v>890.1099999999999</v>
      </c>
      <c r="F1932">
        <f>VLOOKUP(A1932,JSE.JO!A:G,6,0)*VLOOKUP(A1932,'ZAR_USD Historical Data'!A:F,2,0)</f>
        <v>728.69201907499996</v>
      </c>
      <c r="G1932">
        <f>VLOOKUP(A1932,JSE.JO!A:G,7,0)</f>
        <v>272550</v>
      </c>
    </row>
    <row r="1933" spans="1:7" x14ac:dyDescent="0.3">
      <c r="A1933" s="1">
        <v>41572</v>
      </c>
      <c r="B1933">
        <f>VLOOKUP(A1933,JSE.JO!A:G,2,0)*VLOOKUP(A1933,'ZAR_USD Historical Data'!A:F,3,0)</f>
        <v>887.4</v>
      </c>
      <c r="C1933">
        <f>VLOOKUP(A1933,JSE.JO!A:G,3,0)*VLOOKUP(JSE.JO_USD!A1933,'ZAR_USD Historical Data'!A:F,4,0)</f>
        <v>896.09999999999991</v>
      </c>
      <c r="D1933">
        <f>VLOOKUP(A1933,JSE.JO!A:G,4,0)*VLOOKUP(A1933,'ZAR_USD Historical Data'!A:F,5,0)</f>
        <v>863.19950000000006</v>
      </c>
      <c r="E1933">
        <f>VLOOKUP(A1933,JSE.JO!A:G,5,0)*VLOOKUP(A1933,'ZAR_USD Historical Data'!A:F,2,0)</f>
        <v>879.55200000000002</v>
      </c>
      <c r="F1933">
        <f>VLOOKUP(A1933,JSE.JO!A:G,6,0)*VLOOKUP(A1933,'ZAR_USD Historical Data'!A:F,2,0)</f>
        <v>720.0486483812</v>
      </c>
      <c r="G1933">
        <f>VLOOKUP(A1933,JSE.JO!A:G,7,0)</f>
        <v>95302</v>
      </c>
    </row>
    <row r="1934" spans="1:7" x14ac:dyDescent="0.3">
      <c r="A1934" s="1">
        <v>41575</v>
      </c>
      <c r="B1934">
        <f>VLOOKUP(A1934,JSE.JO!A:G,2,0)*VLOOKUP(A1934,'ZAR_USD Historical Data'!A:F,3,0)</f>
        <v>874.47360000000003</v>
      </c>
      <c r="C1934">
        <f>VLOOKUP(A1934,JSE.JO!A:G,3,0)*VLOOKUP(JSE.JO_USD!A1934,'ZAR_USD Historical Data'!A:F,4,0)</f>
        <v>904.64</v>
      </c>
      <c r="D1934">
        <f>VLOOKUP(A1934,JSE.JO!A:G,4,0)*VLOOKUP(A1934,'ZAR_USD Historical Data'!A:F,5,0)</f>
        <v>870.16160000000002</v>
      </c>
      <c r="E1934">
        <f>VLOOKUP(A1934,JSE.JO!A:G,5,0)*VLOOKUP(A1934,'ZAR_USD Historical Data'!A:F,2,0)</f>
        <v>894.96</v>
      </c>
      <c r="F1934">
        <f>VLOOKUP(A1934,JSE.JO!A:G,6,0)*VLOOKUP(A1934,'ZAR_USD Historical Data'!A:F,2,0)</f>
        <v>732.66254163449992</v>
      </c>
      <c r="G1934">
        <f>VLOOKUP(A1934,JSE.JO!A:G,7,0)</f>
        <v>64818</v>
      </c>
    </row>
    <row r="1935" spans="1:7" x14ac:dyDescent="0.3">
      <c r="A1935" s="1">
        <v>41576</v>
      </c>
      <c r="B1935">
        <f>VLOOKUP(A1935,JSE.JO!A:G,2,0)*VLOOKUP(A1935,'ZAR_USD Historical Data'!A:F,3,0)</f>
        <v>894.96</v>
      </c>
      <c r="C1935">
        <f>VLOOKUP(A1935,JSE.JO!A:G,3,0)*VLOOKUP(JSE.JO_USD!A1935,'ZAR_USD Historical Data'!A:F,4,0)</f>
        <v>907.7079</v>
      </c>
      <c r="D1935">
        <f>VLOOKUP(A1935,JSE.JO!A:G,4,0)*VLOOKUP(A1935,'ZAR_USD Historical Data'!A:F,5,0)</f>
        <v>878.77200000000005</v>
      </c>
      <c r="E1935">
        <f>VLOOKUP(A1935,JSE.JO!A:G,5,0)*VLOOKUP(A1935,'ZAR_USD Historical Data'!A:F,2,0)</f>
        <v>889.98329999999999</v>
      </c>
      <c r="F1935">
        <f>VLOOKUP(A1935,JSE.JO!A:G,6,0)*VLOOKUP(A1935,'ZAR_USD Historical Data'!A:F,2,0)</f>
        <v>728.5883065871999</v>
      </c>
      <c r="G1935">
        <f>VLOOKUP(A1935,JSE.JO!A:G,7,0)</f>
        <v>434316</v>
      </c>
    </row>
    <row r="1936" spans="1:7" x14ac:dyDescent="0.3">
      <c r="A1936" s="1">
        <v>41577</v>
      </c>
      <c r="B1936">
        <f>VLOOKUP(A1936,JSE.JO!A:G,2,0)*VLOOKUP(A1936,'ZAR_USD Historical Data'!A:F,3,0)</f>
        <v>885.28</v>
      </c>
      <c r="C1936">
        <f>VLOOKUP(A1936,JSE.JO!A:G,3,0)*VLOOKUP(JSE.JO_USD!A1936,'ZAR_USD Historical Data'!A:F,4,0)</f>
        <v>904.47</v>
      </c>
      <c r="D1936">
        <f>VLOOKUP(A1936,JSE.JO!A:G,4,0)*VLOOKUP(A1936,'ZAR_USD Historical Data'!A:F,5,0)</f>
        <v>873.87049999999999</v>
      </c>
      <c r="E1936">
        <f>VLOOKUP(A1936,JSE.JO!A:G,5,0)*VLOOKUP(A1936,'ZAR_USD Historical Data'!A:F,2,0)</f>
        <v>886.91250000000002</v>
      </c>
      <c r="F1936">
        <f>VLOOKUP(A1936,JSE.JO!A:G,6,0)*VLOOKUP(A1936,'ZAR_USD Historical Data'!A:F,2,0)</f>
        <v>726.0743217585001</v>
      </c>
      <c r="G1936">
        <f>VLOOKUP(A1936,JSE.JO!A:G,7,0)</f>
        <v>804288</v>
      </c>
    </row>
    <row r="1937" spans="1:7" x14ac:dyDescent="0.3">
      <c r="A1937" s="1">
        <v>41578</v>
      </c>
      <c r="B1937">
        <f>VLOOKUP(A1937,JSE.JO!A:G,2,0)*VLOOKUP(A1937,'ZAR_USD Historical Data'!A:F,3,0)</f>
        <v>884.40000000000009</v>
      </c>
      <c r="C1937">
        <f>VLOOKUP(A1937,JSE.JO!A:G,3,0)*VLOOKUP(JSE.JO_USD!A1937,'ZAR_USD Historical Data'!A:F,4,0)</f>
        <v>895.73750000000007</v>
      </c>
      <c r="D1937">
        <f>VLOOKUP(A1937,JSE.JO!A:G,4,0)*VLOOKUP(A1937,'ZAR_USD Historical Data'!A:F,5,0)</f>
        <v>856.08</v>
      </c>
      <c r="E1937">
        <f>VLOOKUP(A1937,JSE.JO!A:G,5,0)*VLOOKUP(A1937,'ZAR_USD Historical Data'!A:F,2,0)</f>
        <v>873.61</v>
      </c>
      <c r="F1937">
        <f>VLOOKUP(A1937,JSE.JO!A:G,6,0)*VLOOKUP(A1937,'ZAR_USD Historical Data'!A:F,2,0)</f>
        <v>715.18418581900005</v>
      </c>
      <c r="G1937">
        <f>VLOOKUP(A1937,JSE.JO!A:G,7,0)</f>
        <v>542129</v>
      </c>
    </row>
    <row r="1938" spans="1:7" x14ac:dyDescent="0.3">
      <c r="A1938" s="1">
        <v>41579</v>
      </c>
      <c r="B1938">
        <f>VLOOKUP(A1938,JSE.JO!A:G,2,0)*VLOOKUP(A1938,'ZAR_USD Historical Data'!A:F,3,0)</f>
        <v>861.30000000000007</v>
      </c>
      <c r="C1938">
        <f>VLOOKUP(A1938,JSE.JO!A:G,3,0)*VLOOKUP(JSE.JO_USD!A1938,'ZAR_USD Historical Data'!A:F,4,0)</f>
        <v>887.05319999999995</v>
      </c>
      <c r="D1938">
        <f>VLOOKUP(A1938,JSE.JO!A:G,4,0)*VLOOKUP(A1938,'ZAR_USD Historical Data'!A:F,5,0)</f>
        <v>847.2826</v>
      </c>
      <c r="E1938">
        <f>VLOOKUP(A1938,JSE.JO!A:G,5,0)*VLOOKUP(A1938,'ZAR_USD Historical Data'!A:F,2,0)</f>
        <v>863.96670000000006</v>
      </c>
      <c r="F1938">
        <f>VLOOKUP(A1938,JSE.JO!A:G,6,0)*VLOOKUP(A1938,'ZAR_USD Historical Data'!A:F,2,0)</f>
        <v>707.28969554460002</v>
      </c>
      <c r="G1938">
        <f>VLOOKUP(A1938,JSE.JO!A:G,7,0)</f>
        <v>137822</v>
      </c>
    </row>
    <row r="1939" spans="1:7" x14ac:dyDescent="0.3">
      <c r="A1939" s="1">
        <v>41582</v>
      </c>
      <c r="B1939">
        <f>VLOOKUP(A1939,JSE.JO!A:G,2,0)*VLOOKUP(A1939,'ZAR_USD Historical Data'!A:F,3,0)</f>
        <v>861.32</v>
      </c>
      <c r="C1939">
        <f>VLOOKUP(A1939,JSE.JO!A:G,3,0)*VLOOKUP(JSE.JO_USD!A1939,'ZAR_USD Historical Data'!A:F,4,0)</f>
        <v>881.39679999999998</v>
      </c>
      <c r="D1939">
        <f>VLOOKUP(A1939,JSE.JO!A:G,4,0)*VLOOKUP(A1939,'ZAR_USD Historical Data'!A:F,5,0)</f>
        <v>857.12</v>
      </c>
      <c r="E1939">
        <f>VLOOKUP(A1939,JSE.JO!A:G,5,0)*VLOOKUP(A1939,'ZAR_USD Historical Data'!A:F,2,0)</f>
        <v>878.43</v>
      </c>
      <c r="F1939">
        <f>VLOOKUP(A1939,JSE.JO!A:G,6,0)*VLOOKUP(A1939,'ZAR_USD Historical Data'!A:F,2,0)</f>
        <v>719.13017597399994</v>
      </c>
      <c r="G1939">
        <f>VLOOKUP(A1939,JSE.JO!A:G,7,0)</f>
        <v>90907</v>
      </c>
    </row>
    <row r="1940" spans="1:7" x14ac:dyDescent="0.3">
      <c r="A1940" s="1">
        <v>41583</v>
      </c>
      <c r="B1940">
        <f>VLOOKUP(A1940,JSE.JO!A:G,2,0)*VLOOKUP(A1940,'ZAR_USD Historical Data'!A:F,3,0)</f>
        <v>877.54</v>
      </c>
      <c r="C1940">
        <f>VLOOKUP(A1940,JSE.JO!A:G,3,0)*VLOOKUP(JSE.JO_USD!A1940,'ZAR_USD Historical Data'!A:F,4,0)</f>
        <v>888.7328</v>
      </c>
      <c r="D1940">
        <f>VLOOKUP(A1940,JSE.JO!A:G,4,0)*VLOOKUP(A1940,'ZAR_USD Historical Data'!A:F,5,0)</f>
        <v>860.08439999999996</v>
      </c>
      <c r="E1940">
        <f>VLOOKUP(A1940,JSE.JO!A:G,5,0)*VLOOKUP(A1940,'ZAR_USD Historical Data'!A:F,2,0)</f>
        <v>871.08</v>
      </c>
      <c r="F1940">
        <f>VLOOKUP(A1940,JSE.JO!A:G,6,0)*VLOOKUP(A1940,'ZAR_USD Historical Data'!A:F,2,0)</f>
        <v>713.11297035519999</v>
      </c>
      <c r="G1940">
        <f>VLOOKUP(A1940,JSE.JO!A:G,7,0)</f>
        <v>65476</v>
      </c>
    </row>
    <row r="1941" spans="1:7" x14ac:dyDescent="0.3">
      <c r="A1941" s="1">
        <v>41584</v>
      </c>
      <c r="B1941">
        <f>VLOOKUP(A1941,JSE.JO!A:G,2,0)*VLOOKUP(A1941,'ZAR_USD Historical Data'!A:F,3,0)</f>
        <v>868.6400000000001</v>
      </c>
      <c r="C1941">
        <f>VLOOKUP(A1941,JSE.JO!A:G,3,0)*VLOOKUP(JSE.JO_USD!A1941,'ZAR_USD Historical Data'!A:F,4,0)</f>
        <v>883.16759999999999</v>
      </c>
      <c r="D1941">
        <f>VLOOKUP(A1941,JSE.JO!A:G,4,0)*VLOOKUP(A1941,'ZAR_USD Historical Data'!A:F,5,0)</f>
        <v>857.80799999999999</v>
      </c>
      <c r="E1941">
        <f>VLOOKUP(A1941,JSE.JO!A:G,5,0)*VLOOKUP(A1941,'ZAR_USD Historical Data'!A:F,2,0)</f>
        <v>869.78200000000004</v>
      </c>
      <c r="F1941">
        <f>VLOOKUP(A1941,JSE.JO!A:G,6,0)*VLOOKUP(A1941,'ZAR_USD Historical Data'!A:F,2,0)</f>
        <v>712.05035690620002</v>
      </c>
      <c r="G1941">
        <f>VLOOKUP(A1941,JSE.JO!A:G,7,0)</f>
        <v>127063</v>
      </c>
    </row>
    <row r="1942" spans="1:7" x14ac:dyDescent="0.3">
      <c r="A1942" s="1">
        <v>41585</v>
      </c>
      <c r="B1942">
        <f>VLOOKUP(A1942,JSE.JO!A:G,2,0)*VLOOKUP(A1942,'ZAR_USD Historical Data'!A:F,3,0)</f>
        <v>868.88900000000001</v>
      </c>
      <c r="C1942">
        <f>VLOOKUP(A1942,JSE.JO!A:G,3,0)*VLOOKUP(JSE.JO_USD!A1942,'ZAR_USD Historical Data'!A:F,4,0)</f>
        <v>876.38580000000002</v>
      </c>
      <c r="D1942">
        <f>VLOOKUP(A1942,JSE.JO!A:G,4,0)*VLOOKUP(A1942,'ZAR_USD Historical Data'!A:F,5,0)</f>
        <v>856.03200000000004</v>
      </c>
      <c r="E1942">
        <f>VLOOKUP(A1942,JSE.JO!A:G,5,0)*VLOOKUP(A1942,'ZAR_USD Historical Data'!A:F,2,0)</f>
        <v>863.99580000000003</v>
      </c>
      <c r="F1942">
        <f>VLOOKUP(A1942,JSE.JO!A:G,6,0)*VLOOKUP(A1942,'ZAR_USD Historical Data'!A:F,2,0)</f>
        <v>707.31342889080008</v>
      </c>
      <c r="G1942">
        <f>VLOOKUP(A1942,JSE.JO!A:G,7,0)</f>
        <v>67090</v>
      </c>
    </row>
    <row r="1943" spans="1:7" x14ac:dyDescent="0.3">
      <c r="A1943" s="1">
        <v>41586</v>
      </c>
      <c r="B1943">
        <f>VLOOKUP(A1943,JSE.JO!A:G,2,0)*VLOOKUP(A1943,'ZAR_USD Historical Data'!A:F,3,0)</f>
        <v>869.21699999999998</v>
      </c>
      <c r="C1943">
        <f>VLOOKUP(A1943,JSE.JO!A:G,3,0)*VLOOKUP(JSE.JO_USD!A1943,'ZAR_USD Historical Data'!A:F,4,0)</f>
        <v>878.178</v>
      </c>
      <c r="D1943">
        <f>VLOOKUP(A1943,JSE.JO!A:G,4,0)*VLOOKUP(A1943,'ZAR_USD Historical Data'!A:F,5,0)</f>
        <v>845.67759999999998</v>
      </c>
      <c r="E1943">
        <f>VLOOKUP(A1943,JSE.JO!A:G,5,0)*VLOOKUP(A1943,'ZAR_USD Historical Data'!A:F,2,0)</f>
        <v>857.72899999999993</v>
      </c>
      <c r="F1943">
        <f>VLOOKUP(A1943,JSE.JO!A:G,6,0)*VLOOKUP(A1943,'ZAR_USD Historical Data'!A:F,2,0)</f>
        <v>702.18317822869994</v>
      </c>
      <c r="G1943">
        <f>VLOOKUP(A1943,JSE.JO!A:G,7,0)</f>
        <v>4095</v>
      </c>
    </row>
    <row r="1944" spans="1:7" x14ac:dyDescent="0.3">
      <c r="A1944" s="1">
        <v>41589</v>
      </c>
      <c r="B1944">
        <f>VLOOKUP(A1944,JSE.JO!A:G,2,0)*VLOOKUP(A1944,'ZAR_USD Historical Data'!A:F,3,0)</f>
        <v>856.93860000000006</v>
      </c>
      <c r="C1944">
        <f>VLOOKUP(A1944,JSE.JO!A:G,3,0)*VLOOKUP(JSE.JO_USD!A1944,'ZAR_USD Historical Data'!A:F,4,0)</f>
        <v>877.01250000000005</v>
      </c>
      <c r="D1944">
        <f>VLOOKUP(A1944,JSE.JO!A:G,4,0)*VLOOKUP(A1944,'ZAR_USD Historical Data'!A:F,5,0)</f>
        <v>836.5</v>
      </c>
      <c r="E1944">
        <f>VLOOKUP(A1944,JSE.JO!A:G,5,0)*VLOOKUP(A1944,'ZAR_USD Historical Data'!A:F,2,0)</f>
        <v>845.53300000000002</v>
      </c>
      <c r="F1944">
        <f>VLOOKUP(A1944,JSE.JO!A:G,6,0)*VLOOKUP(A1944,'ZAR_USD Historical Data'!A:F,2,0)</f>
        <v>692.19888206500002</v>
      </c>
      <c r="G1944">
        <f>VLOOKUP(A1944,JSE.JO!A:G,7,0)</f>
        <v>70803</v>
      </c>
    </row>
    <row r="1945" spans="1:7" x14ac:dyDescent="0.3">
      <c r="A1945" s="1">
        <v>41590</v>
      </c>
      <c r="B1945">
        <f>VLOOKUP(A1945,JSE.JO!A:G,2,0)*VLOOKUP(A1945,'ZAR_USD Historical Data'!A:F,3,0)</f>
        <v>842.02820000000008</v>
      </c>
      <c r="C1945">
        <f>VLOOKUP(A1945,JSE.JO!A:G,3,0)*VLOOKUP(JSE.JO_USD!A1945,'ZAR_USD Historical Data'!A:F,4,0)</f>
        <v>870.11310000000003</v>
      </c>
      <c r="D1945">
        <f>VLOOKUP(A1945,JSE.JO!A:G,4,0)*VLOOKUP(A1945,'ZAR_USD Historical Data'!A:F,5,0)</f>
        <v>832.90480000000002</v>
      </c>
      <c r="E1945">
        <f>VLOOKUP(A1945,JSE.JO!A:G,5,0)*VLOOKUP(A1945,'ZAR_USD Historical Data'!A:F,2,0)</f>
        <v>851.50120000000004</v>
      </c>
      <c r="F1945">
        <f>VLOOKUP(A1945,JSE.JO!A:G,6,0)*VLOOKUP(A1945,'ZAR_USD Historical Data'!A:F,2,0)</f>
        <v>697.08468629800007</v>
      </c>
      <c r="G1945">
        <f>VLOOKUP(A1945,JSE.JO!A:G,7,0)</f>
        <v>78764</v>
      </c>
    </row>
    <row r="1946" spans="1:7" x14ac:dyDescent="0.3">
      <c r="A1946" s="1">
        <v>41591</v>
      </c>
      <c r="B1946">
        <f>VLOOKUP(A1946,JSE.JO!A:G,2,0)*VLOOKUP(A1946,'ZAR_USD Historical Data'!A:F,3,0)</f>
        <v>856.51400000000001</v>
      </c>
      <c r="C1946">
        <f>VLOOKUP(A1946,JSE.JO!A:G,3,0)*VLOOKUP(JSE.JO_USD!A1946,'ZAR_USD Historical Data'!A:F,4,0)</f>
        <v>868.95299999999997</v>
      </c>
      <c r="D1946">
        <f>VLOOKUP(A1946,JSE.JO!A:G,4,0)*VLOOKUP(A1946,'ZAR_USD Historical Data'!A:F,5,0)</f>
        <v>823.30150000000003</v>
      </c>
      <c r="E1946">
        <f>VLOOKUP(A1946,JSE.JO!A:G,5,0)*VLOOKUP(A1946,'ZAR_USD Historical Data'!A:F,2,0)</f>
        <v>851.375</v>
      </c>
      <c r="F1946">
        <f>VLOOKUP(A1946,JSE.JO!A:G,6,0)*VLOOKUP(A1946,'ZAR_USD Historical Data'!A:F,2,0)</f>
        <v>696.98137440189998</v>
      </c>
      <c r="G1946">
        <f>VLOOKUP(A1946,JSE.JO!A:G,7,0)</f>
        <v>85522</v>
      </c>
    </row>
    <row r="1947" spans="1:7" x14ac:dyDescent="0.3">
      <c r="A1947" s="1">
        <v>41592</v>
      </c>
      <c r="B1947">
        <f>VLOOKUP(A1947,JSE.JO!A:G,2,0)*VLOOKUP(A1947,'ZAR_USD Historical Data'!A:F,3,0)</f>
        <v>845.64</v>
      </c>
      <c r="C1947">
        <f>VLOOKUP(A1947,JSE.JO!A:G,3,0)*VLOOKUP(JSE.JO_USD!A1947,'ZAR_USD Historical Data'!A:F,4,0)</f>
        <v>863.06640000000004</v>
      </c>
      <c r="D1947">
        <f>VLOOKUP(A1947,JSE.JO!A:G,4,0)*VLOOKUP(A1947,'ZAR_USD Historical Data'!A:F,5,0)</f>
        <v>834.62850000000003</v>
      </c>
      <c r="E1947">
        <f>VLOOKUP(A1947,JSE.JO!A:G,5,0)*VLOOKUP(A1947,'ZAR_USD Historical Data'!A:F,2,0)</f>
        <v>853.47</v>
      </c>
      <c r="F1947">
        <f>VLOOKUP(A1947,JSE.JO!A:G,6,0)*VLOOKUP(A1947,'ZAR_USD Historical Data'!A:F,2,0)</f>
        <v>698.69650910940004</v>
      </c>
      <c r="G1947">
        <f>VLOOKUP(A1947,JSE.JO!A:G,7,0)</f>
        <v>58757</v>
      </c>
    </row>
    <row r="1948" spans="1:7" x14ac:dyDescent="0.3">
      <c r="A1948" s="1">
        <v>41593</v>
      </c>
      <c r="B1948">
        <f>VLOOKUP(A1948,JSE.JO!A:G,2,0)*VLOOKUP(A1948,'ZAR_USD Historical Data'!A:F,3,0)</f>
        <v>849.99</v>
      </c>
      <c r="C1948">
        <f>VLOOKUP(A1948,JSE.JO!A:G,3,0)*VLOOKUP(JSE.JO_USD!A1948,'ZAR_USD Historical Data'!A:F,4,0)</f>
        <v>868.0453</v>
      </c>
      <c r="D1948">
        <f>VLOOKUP(A1948,JSE.JO!A:G,4,0)*VLOOKUP(A1948,'ZAR_USD Historical Data'!A:F,5,0)</f>
        <v>845.64</v>
      </c>
      <c r="E1948">
        <f>VLOOKUP(A1948,JSE.JO!A:G,5,0)*VLOOKUP(A1948,'ZAR_USD Historical Data'!A:F,2,0)</f>
        <v>859.42560000000003</v>
      </c>
      <c r="F1948">
        <f>VLOOKUP(A1948,JSE.JO!A:G,6,0)*VLOOKUP(A1948,'ZAR_USD Historical Data'!A:F,2,0)</f>
        <v>703.57201168800009</v>
      </c>
      <c r="G1948">
        <f>VLOOKUP(A1948,JSE.JO!A:G,7,0)</f>
        <v>3905</v>
      </c>
    </row>
    <row r="1949" spans="1:7" x14ac:dyDescent="0.3">
      <c r="A1949" s="1">
        <v>41596</v>
      </c>
      <c r="B1949">
        <f>VLOOKUP(A1949,JSE.JO!A:G,2,0)*VLOOKUP(A1949,'ZAR_USD Historical Data'!A:F,3,0)</f>
        <v>862.19840000000011</v>
      </c>
      <c r="C1949">
        <f>VLOOKUP(A1949,JSE.JO!A:G,3,0)*VLOOKUP(JSE.JO_USD!A1949,'ZAR_USD Historical Data'!A:F,4,0)</f>
        <v>886.25249999999994</v>
      </c>
      <c r="D1949">
        <f>VLOOKUP(A1949,JSE.JO!A:G,4,0)*VLOOKUP(A1949,'ZAR_USD Historical Data'!A:F,5,0)</f>
        <v>855.85440000000006</v>
      </c>
      <c r="E1949">
        <f>VLOOKUP(A1949,JSE.JO!A:G,5,0)*VLOOKUP(A1949,'ZAR_USD Historical Data'!A:F,2,0)</f>
        <v>880.005</v>
      </c>
      <c r="F1949">
        <f>VLOOKUP(A1949,JSE.JO!A:G,6,0)*VLOOKUP(A1949,'ZAR_USD Historical Data'!A:F,2,0)</f>
        <v>720.41945570719997</v>
      </c>
      <c r="G1949">
        <f>VLOOKUP(A1949,JSE.JO!A:G,7,0)</f>
        <v>66423</v>
      </c>
    </row>
    <row r="1950" spans="1:7" x14ac:dyDescent="0.3">
      <c r="A1950" s="1">
        <v>41597</v>
      </c>
      <c r="B1950">
        <f>VLOOKUP(A1950,JSE.JO!A:G,2,0)*VLOOKUP(A1950,'ZAR_USD Historical Data'!A:F,3,0)</f>
        <v>876.45300000000009</v>
      </c>
      <c r="C1950">
        <f>VLOOKUP(A1950,JSE.JO!A:G,3,0)*VLOOKUP(JSE.JO_USD!A1950,'ZAR_USD Historical Data'!A:F,4,0)</f>
        <v>886.43999999999994</v>
      </c>
      <c r="D1950">
        <f>VLOOKUP(A1950,JSE.JO!A:G,4,0)*VLOOKUP(A1950,'ZAR_USD Historical Data'!A:F,5,0)</f>
        <v>856.53189999999995</v>
      </c>
      <c r="E1950">
        <f>VLOOKUP(A1950,JSE.JO!A:G,5,0)*VLOOKUP(A1950,'ZAR_USD Historical Data'!A:F,2,0)</f>
        <v>873.9799999999999</v>
      </c>
      <c r="F1950">
        <f>VLOOKUP(A1950,JSE.JO!A:G,6,0)*VLOOKUP(A1950,'ZAR_USD Historical Data'!A:F,2,0)</f>
        <v>715.48716596399993</v>
      </c>
      <c r="G1950">
        <f>VLOOKUP(A1950,JSE.JO!A:G,7,0)</f>
        <v>8765</v>
      </c>
    </row>
    <row r="1951" spans="1:7" x14ac:dyDescent="0.3">
      <c r="A1951" s="1">
        <v>41598</v>
      </c>
      <c r="B1951">
        <f>VLOOKUP(A1951,JSE.JO!A:G,2,0)*VLOOKUP(A1951,'ZAR_USD Historical Data'!A:F,3,0)</f>
        <v>873.39080000000001</v>
      </c>
      <c r="C1951">
        <f>VLOOKUP(A1951,JSE.JO!A:G,3,0)*VLOOKUP(JSE.JO_USD!A1951,'ZAR_USD Historical Data'!A:F,4,0)</f>
        <v>895.5</v>
      </c>
      <c r="D1951">
        <f>VLOOKUP(A1951,JSE.JO!A:G,4,0)*VLOOKUP(A1951,'ZAR_USD Historical Data'!A:F,5,0)</f>
        <v>856.33730000000003</v>
      </c>
      <c r="E1951">
        <f>VLOOKUP(A1951,JSE.JO!A:G,5,0)*VLOOKUP(A1951,'ZAR_USD Historical Data'!A:F,2,0)</f>
        <v>880.88550000000009</v>
      </c>
      <c r="F1951">
        <f>VLOOKUP(A1951,JSE.JO!A:G,6,0)*VLOOKUP(A1951,'ZAR_USD Historical Data'!A:F,2,0)</f>
        <v>721.14023924549997</v>
      </c>
      <c r="G1951">
        <f>VLOOKUP(A1951,JSE.JO!A:G,7,0)</f>
        <v>687276</v>
      </c>
    </row>
    <row r="1952" spans="1:7" x14ac:dyDescent="0.3">
      <c r="A1952" s="1">
        <v>41599</v>
      </c>
      <c r="B1952">
        <f>VLOOKUP(A1952,JSE.JO!A:G,2,0)*VLOOKUP(A1952,'ZAR_USD Historical Data'!A:F,3,0)</f>
        <v>867.30000000000007</v>
      </c>
      <c r="C1952">
        <f>VLOOKUP(A1952,JSE.JO!A:G,3,0)*VLOOKUP(JSE.JO_USD!A1952,'ZAR_USD Historical Data'!A:F,4,0)</f>
        <v>882.17500000000007</v>
      </c>
      <c r="D1952">
        <f>VLOOKUP(A1952,JSE.JO!A:G,4,0)*VLOOKUP(A1952,'ZAR_USD Historical Data'!A:F,5,0)</f>
        <v>861.80800000000011</v>
      </c>
      <c r="E1952">
        <f>VLOOKUP(A1952,JSE.JO!A:G,5,0)*VLOOKUP(A1952,'ZAR_USD Historical Data'!A:F,2,0)</f>
        <v>877.83780000000002</v>
      </c>
      <c r="F1952">
        <f>VLOOKUP(A1952,JSE.JO!A:G,6,0)*VLOOKUP(A1952,'ZAR_USD Historical Data'!A:F,2,0)</f>
        <v>718.64525438580006</v>
      </c>
      <c r="G1952">
        <f>VLOOKUP(A1952,JSE.JO!A:G,7,0)</f>
        <v>133868</v>
      </c>
    </row>
    <row r="1953" spans="1:7" x14ac:dyDescent="0.3">
      <c r="A1953" s="1">
        <v>41600</v>
      </c>
      <c r="B1953">
        <f>VLOOKUP(A1953,JSE.JO!A:G,2,0)*VLOOKUP(A1953,'ZAR_USD Historical Data'!A:F,3,0)</f>
        <v>887.80649999999991</v>
      </c>
      <c r="C1953">
        <f>VLOOKUP(A1953,JSE.JO!A:G,3,0)*VLOOKUP(JSE.JO_USD!A1953,'ZAR_USD Historical Data'!A:F,4,0)</f>
        <v>902.46500000000003</v>
      </c>
      <c r="D1953">
        <f>VLOOKUP(A1953,JSE.JO!A:G,4,0)*VLOOKUP(A1953,'ZAR_USD Historical Data'!A:F,5,0)</f>
        <v>870.33100000000002</v>
      </c>
      <c r="E1953">
        <f>VLOOKUP(A1953,JSE.JO!A:G,5,0)*VLOOKUP(A1953,'ZAR_USD Historical Data'!A:F,2,0)</f>
        <v>888.73500000000001</v>
      </c>
      <c r="F1953">
        <f>VLOOKUP(A1953,JSE.JO!A:G,6,0)*VLOOKUP(A1953,'ZAR_USD Historical Data'!A:F,2,0)</f>
        <v>727.56625137959998</v>
      </c>
      <c r="G1953">
        <f>VLOOKUP(A1953,JSE.JO!A:G,7,0)</f>
        <v>75400</v>
      </c>
    </row>
    <row r="1954" spans="1:7" x14ac:dyDescent="0.3">
      <c r="A1954" s="1">
        <v>41603</v>
      </c>
      <c r="B1954">
        <f>VLOOKUP(A1954,JSE.JO!A:G,2,0)*VLOOKUP(A1954,'ZAR_USD Historical Data'!A:F,3,0)</f>
        <v>884.06240000000003</v>
      </c>
      <c r="C1954">
        <f>VLOOKUP(A1954,JSE.JO!A:G,3,0)*VLOOKUP(JSE.JO_USD!A1954,'ZAR_USD Historical Data'!A:F,4,0)</f>
        <v>901.8</v>
      </c>
      <c r="D1954">
        <f>VLOOKUP(A1954,JSE.JO!A:G,4,0)*VLOOKUP(A1954,'ZAR_USD Historical Data'!A:F,5,0)</f>
        <v>863.37810000000002</v>
      </c>
      <c r="E1954">
        <f>VLOOKUP(A1954,JSE.JO!A:G,5,0)*VLOOKUP(A1954,'ZAR_USD Historical Data'!A:F,2,0)</f>
        <v>890.505</v>
      </c>
      <c r="F1954">
        <f>VLOOKUP(A1954,JSE.JO!A:G,6,0)*VLOOKUP(A1954,'ZAR_USD Historical Data'!A:F,2,0)</f>
        <v>729.01531058400008</v>
      </c>
      <c r="G1954">
        <f>VLOOKUP(A1954,JSE.JO!A:G,7,0)</f>
        <v>496482</v>
      </c>
    </row>
    <row r="1955" spans="1:7" x14ac:dyDescent="0.3">
      <c r="A1955" s="1">
        <v>41604</v>
      </c>
      <c r="B1955">
        <f>VLOOKUP(A1955,JSE.JO!A:G,2,0)*VLOOKUP(A1955,'ZAR_USD Historical Data'!A:F,3,0)</f>
        <v>886.05000000000007</v>
      </c>
      <c r="C1955">
        <f>VLOOKUP(A1955,JSE.JO!A:G,3,0)*VLOOKUP(JSE.JO_USD!A1955,'ZAR_USD Historical Data'!A:F,4,0)</f>
        <v>903.19</v>
      </c>
      <c r="D1955">
        <f>VLOOKUP(A1955,JSE.JO!A:G,4,0)*VLOOKUP(A1955,'ZAR_USD Historical Data'!A:F,5,0)</f>
        <v>876.20500000000004</v>
      </c>
      <c r="E1955">
        <f>VLOOKUP(A1955,JSE.JO!A:G,5,0)*VLOOKUP(A1955,'ZAR_USD Historical Data'!A:F,2,0)</f>
        <v>883.36500000000001</v>
      </c>
      <c r="F1955">
        <f>VLOOKUP(A1955,JSE.JO!A:G,6,0)*VLOOKUP(A1955,'ZAR_USD Historical Data'!A:F,2,0)</f>
        <v>723.17008067639995</v>
      </c>
      <c r="G1955">
        <f>VLOOKUP(A1955,JSE.JO!A:G,7,0)</f>
        <v>830365</v>
      </c>
    </row>
    <row r="1956" spans="1:7" x14ac:dyDescent="0.3">
      <c r="A1956" s="1">
        <v>41605</v>
      </c>
      <c r="B1956">
        <f>VLOOKUP(A1956,JSE.JO!A:G,2,0)*VLOOKUP(A1956,'ZAR_USD Historical Data'!A:F,3,0)</f>
        <v>874.96199999999999</v>
      </c>
      <c r="C1956">
        <f>VLOOKUP(A1956,JSE.JO!A:G,3,0)*VLOOKUP(JSE.JO_USD!A1956,'ZAR_USD Historical Data'!A:F,4,0)</f>
        <v>887.92420000000004</v>
      </c>
      <c r="D1956">
        <f>VLOOKUP(A1956,JSE.JO!A:G,4,0)*VLOOKUP(A1956,'ZAR_USD Historical Data'!A:F,5,0)</f>
        <v>862.73350000000005</v>
      </c>
      <c r="E1956">
        <f>VLOOKUP(A1956,JSE.JO!A:G,5,0)*VLOOKUP(A1956,'ZAR_USD Historical Data'!A:F,2,0)</f>
        <v>868.06449999999995</v>
      </c>
      <c r="F1956">
        <f>VLOOKUP(A1956,JSE.JO!A:G,6,0)*VLOOKUP(A1956,'ZAR_USD Historical Data'!A:F,2,0)</f>
        <v>710.6443255065999</v>
      </c>
      <c r="G1956">
        <f>VLOOKUP(A1956,JSE.JO!A:G,7,0)</f>
        <v>131237</v>
      </c>
    </row>
    <row r="1957" spans="1:7" x14ac:dyDescent="0.3">
      <c r="A1957" s="1">
        <v>41606</v>
      </c>
      <c r="B1957">
        <f>VLOOKUP(A1957,JSE.JO!A:G,2,0)*VLOOKUP(A1957,'ZAR_USD Historical Data'!A:F,3,0)</f>
        <v>868.06449999999995</v>
      </c>
      <c r="C1957">
        <f>VLOOKUP(A1957,JSE.JO!A:G,3,0)*VLOOKUP(JSE.JO_USD!A1957,'ZAR_USD Historical Data'!A:F,4,0)</f>
        <v>884.20849999999996</v>
      </c>
      <c r="D1957">
        <f>VLOOKUP(A1957,JSE.JO!A:G,4,0)*VLOOKUP(A1957,'ZAR_USD Historical Data'!A:F,5,0)</f>
        <v>852.91380000000004</v>
      </c>
      <c r="E1957">
        <f>VLOOKUP(A1957,JSE.JO!A:G,5,0)*VLOOKUP(A1957,'ZAR_USD Historical Data'!A:F,2,0)</f>
        <v>864.85</v>
      </c>
      <c r="F1957">
        <f>VLOOKUP(A1957,JSE.JO!A:G,6,0)*VLOOKUP(A1957,'ZAR_USD Historical Data'!A:F,2,0)</f>
        <v>708.01277146600012</v>
      </c>
      <c r="G1957">
        <f>VLOOKUP(A1957,JSE.JO!A:G,7,0)</f>
        <v>1204583</v>
      </c>
    </row>
    <row r="1958" spans="1:7" x14ac:dyDescent="0.3">
      <c r="A1958" s="1">
        <v>41607</v>
      </c>
      <c r="B1958">
        <f>VLOOKUP(A1958,JSE.JO!A:G,2,0)*VLOOKUP(A1958,'ZAR_USD Historical Data'!A:F,3,0)</f>
        <v>860.92500000000007</v>
      </c>
      <c r="C1958">
        <f>VLOOKUP(A1958,JSE.JO!A:G,3,0)*VLOOKUP(JSE.JO_USD!A1958,'ZAR_USD Historical Data'!A:F,4,0)</f>
        <v>875.6665999999999</v>
      </c>
      <c r="D1958">
        <f>VLOOKUP(A1958,JSE.JO!A:G,4,0)*VLOOKUP(A1958,'ZAR_USD Historical Data'!A:F,5,0)</f>
        <v>856.04039999999998</v>
      </c>
      <c r="E1958">
        <f>VLOOKUP(A1958,JSE.JO!A:G,5,0)*VLOOKUP(A1958,'ZAR_USD Historical Data'!A:F,2,0)</f>
        <v>872.904</v>
      </c>
      <c r="F1958">
        <f>VLOOKUP(A1958,JSE.JO!A:G,6,0)*VLOOKUP(A1958,'ZAR_USD Historical Data'!A:F,2,0)</f>
        <v>714.60620140679998</v>
      </c>
      <c r="G1958">
        <f>VLOOKUP(A1958,JSE.JO!A:G,7,0)</f>
        <v>10530</v>
      </c>
    </row>
    <row r="1959" spans="1:7" x14ac:dyDescent="0.3">
      <c r="A1959" s="1">
        <v>41610</v>
      </c>
      <c r="B1959">
        <f>VLOOKUP(A1959,JSE.JO!A:G,2,0)*VLOOKUP(A1959,'ZAR_USD Historical Data'!A:F,3,0)</f>
        <v>861.32</v>
      </c>
      <c r="C1959">
        <f>VLOOKUP(A1959,JSE.JO!A:G,3,0)*VLOOKUP(JSE.JO_USD!A1959,'ZAR_USD Historical Data'!A:F,4,0)</f>
        <v>883.5684</v>
      </c>
      <c r="D1959">
        <f>VLOOKUP(A1959,JSE.JO!A:G,4,0)*VLOOKUP(A1959,'ZAR_USD Historical Data'!A:F,5,0)</f>
        <v>853.37749999999994</v>
      </c>
      <c r="E1959">
        <f>VLOOKUP(A1959,JSE.JO!A:G,5,0)*VLOOKUP(A1959,'ZAR_USD Historical Data'!A:F,2,0)</f>
        <v>863.05099999999993</v>
      </c>
      <c r="F1959">
        <f>VLOOKUP(A1959,JSE.JO!A:G,6,0)*VLOOKUP(A1959,'ZAR_USD Historical Data'!A:F,2,0)</f>
        <v>706.54005420529995</v>
      </c>
      <c r="G1959">
        <f>VLOOKUP(A1959,JSE.JO!A:G,7,0)</f>
        <v>16433</v>
      </c>
    </row>
    <row r="1960" spans="1:7" x14ac:dyDescent="0.3">
      <c r="A1960" s="1">
        <v>41611</v>
      </c>
      <c r="B1960">
        <f>VLOOKUP(A1960,JSE.JO!A:G,2,0)*VLOOKUP(A1960,'ZAR_USD Historical Data'!A:F,3,0)</f>
        <v>864.024</v>
      </c>
      <c r="C1960">
        <f>VLOOKUP(A1960,JSE.JO!A:G,3,0)*VLOOKUP(JSE.JO_USD!A1960,'ZAR_USD Historical Data'!A:F,4,0)</f>
        <v>875.45249999999999</v>
      </c>
      <c r="D1960">
        <f>VLOOKUP(A1960,JSE.JO!A:G,4,0)*VLOOKUP(A1960,'ZAR_USD Historical Data'!A:F,5,0)</f>
        <v>849.84179999999992</v>
      </c>
      <c r="E1960">
        <f>VLOOKUP(A1960,JSE.JO!A:G,5,0)*VLOOKUP(A1960,'ZAR_USD Historical Data'!A:F,2,0)</f>
        <v>861.52</v>
      </c>
      <c r="F1960">
        <f>VLOOKUP(A1960,JSE.JO!A:G,6,0)*VLOOKUP(A1960,'ZAR_USD Historical Data'!A:F,2,0)</f>
        <v>705.28673793600001</v>
      </c>
      <c r="G1960">
        <f>VLOOKUP(A1960,JSE.JO!A:G,7,0)</f>
        <v>91744</v>
      </c>
    </row>
    <row r="1961" spans="1:7" x14ac:dyDescent="0.3">
      <c r="A1961" s="1">
        <v>41612</v>
      </c>
      <c r="B1961">
        <f>VLOOKUP(A1961,JSE.JO!A:G,2,0)*VLOOKUP(A1961,'ZAR_USD Historical Data'!A:F,3,0)</f>
        <v>855.79499999999996</v>
      </c>
      <c r="C1961">
        <f>VLOOKUP(A1961,JSE.JO!A:G,3,0)*VLOOKUP(JSE.JO_USD!A1961,'ZAR_USD Historical Data'!A:F,4,0)</f>
        <v>861.52</v>
      </c>
      <c r="D1961">
        <f>VLOOKUP(A1961,JSE.JO!A:G,4,0)*VLOOKUP(A1961,'ZAR_USD Historical Data'!A:F,5,0)</f>
        <v>835.12</v>
      </c>
      <c r="E1961">
        <f>VLOOKUP(A1961,JSE.JO!A:G,5,0)*VLOOKUP(A1961,'ZAR_USD Historical Data'!A:F,2,0)</f>
        <v>847.25519999999995</v>
      </c>
      <c r="F1961">
        <f>VLOOKUP(A1961,JSE.JO!A:G,6,0)*VLOOKUP(A1961,'ZAR_USD Historical Data'!A:F,2,0)</f>
        <v>693.60874631899992</v>
      </c>
      <c r="G1961">
        <f>VLOOKUP(A1961,JSE.JO!A:G,7,0)</f>
        <v>60243</v>
      </c>
    </row>
    <row r="1962" spans="1:7" x14ac:dyDescent="0.3">
      <c r="A1962" s="1">
        <v>41613</v>
      </c>
      <c r="B1962">
        <f>VLOOKUP(A1962,JSE.JO!A:G,2,0)*VLOOKUP(A1962,'ZAR_USD Historical Data'!A:F,3,0)</f>
        <v>841.28000000000009</v>
      </c>
      <c r="C1962">
        <f>VLOOKUP(A1962,JSE.JO!A:G,3,0)*VLOOKUP(JSE.JO_USD!A1962,'ZAR_USD Historical Data'!A:F,4,0)</f>
        <v>855.95500000000004</v>
      </c>
      <c r="D1962">
        <f>VLOOKUP(A1962,JSE.JO!A:G,4,0)*VLOOKUP(A1962,'ZAR_USD Historical Data'!A:F,5,0)</f>
        <v>830.72</v>
      </c>
      <c r="E1962">
        <f>VLOOKUP(A1962,JSE.JO!A:G,5,0)*VLOOKUP(A1962,'ZAR_USD Historical Data'!A:F,2,0)</f>
        <v>843.11699999999996</v>
      </c>
      <c r="F1962">
        <f>VLOOKUP(A1962,JSE.JO!A:G,6,0)*VLOOKUP(A1962,'ZAR_USD Historical Data'!A:F,2,0)</f>
        <v>690.22096977239994</v>
      </c>
      <c r="G1962">
        <f>VLOOKUP(A1962,JSE.JO!A:G,7,0)</f>
        <v>229618</v>
      </c>
    </row>
    <row r="1963" spans="1:7" x14ac:dyDescent="0.3">
      <c r="A1963" s="1">
        <v>41614</v>
      </c>
      <c r="B1963">
        <f>VLOOKUP(A1963,JSE.JO!A:G,2,0)*VLOOKUP(A1963,'ZAR_USD Historical Data'!A:F,3,0)</f>
        <v>838.7120000000001</v>
      </c>
      <c r="C1963">
        <f>VLOOKUP(A1963,JSE.JO!A:G,3,0)*VLOOKUP(JSE.JO_USD!A1963,'ZAR_USD Historical Data'!A:F,4,0)</f>
        <v>872.66159999999991</v>
      </c>
      <c r="D1963">
        <f>VLOOKUP(A1963,JSE.JO!A:G,4,0)*VLOOKUP(A1963,'ZAR_USD Historical Data'!A:F,5,0)</f>
        <v>829.02100000000007</v>
      </c>
      <c r="E1963">
        <f>VLOOKUP(A1963,JSE.JO!A:G,5,0)*VLOOKUP(A1963,'ZAR_USD Historical Data'!A:F,2,0)</f>
        <v>853.68899999999996</v>
      </c>
      <c r="F1963">
        <f>VLOOKUP(A1963,JSE.JO!A:G,6,0)*VLOOKUP(A1963,'ZAR_USD Historical Data'!A:F,2,0)</f>
        <v>698.8757781708</v>
      </c>
      <c r="G1963">
        <f>VLOOKUP(A1963,JSE.JO!A:G,7,0)</f>
        <v>37128</v>
      </c>
    </row>
    <row r="1964" spans="1:7" x14ac:dyDescent="0.3">
      <c r="A1964" s="1">
        <v>41617</v>
      </c>
      <c r="B1964">
        <f>VLOOKUP(A1964,JSE.JO!A:G,2,0)*VLOOKUP(A1964,'ZAR_USD Historical Data'!A:F,3,0)</f>
        <v>871.51859999999999</v>
      </c>
      <c r="C1964">
        <f>VLOOKUP(A1964,JSE.JO!A:G,3,0)*VLOOKUP(JSE.JO_USD!A1964,'ZAR_USD Historical Data'!A:F,4,0)</f>
        <v>877.81440000000009</v>
      </c>
      <c r="D1964">
        <f>VLOOKUP(A1964,JSE.JO!A:G,4,0)*VLOOKUP(A1964,'ZAR_USD Historical Data'!A:F,5,0)</f>
        <v>839.846</v>
      </c>
      <c r="E1964">
        <f>VLOOKUP(A1964,JSE.JO!A:G,5,0)*VLOOKUP(A1964,'ZAR_USD Historical Data'!A:F,2,0)</f>
        <v>850.4079999999999</v>
      </c>
      <c r="F1964">
        <f>VLOOKUP(A1964,JSE.JO!A:G,6,0)*VLOOKUP(A1964,'ZAR_USD Historical Data'!A:F,2,0)</f>
        <v>696.18977057239999</v>
      </c>
      <c r="G1964">
        <f>VLOOKUP(A1964,JSE.JO!A:G,7,0)</f>
        <v>15741</v>
      </c>
    </row>
    <row r="1965" spans="1:7" x14ac:dyDescent="0.3">
      <c r="A1965" s="1">
        <v>41618</v>
      </c>
      <c r="B1965">
        <f>VLOOKUP(A1965,JSE.JO!A:G,2,0)*VLOOKUP(A1965,'ZAR_USD Historical Data'!A:F,3,0)</f>
        <v>847.6182</v>
      </c>
      <c r="C1965">
        <f>VLOOKUP(A1965,JSE.JO!A:G,3,0)*VLOOKUP(JSE.JO_USD!A1965,'ZAR_USD Historical Data'!A:F,4,0)</f>
        <v>870.42</v>
      </c>
      <c r="D1965">
        <f>VLOOKUP(A1965,JSE.JO!A:G,4,0)*VLOOKUP(A1965,'ZAR_USD Historical Data'!A:F,5,0)</f>
        <v>842.25569999999993</v>
      </c>
      <c r="E1965">
        <f>VLOOKUP(A1965,JSE.JO!A:G,5,0)*VLOOKUP(A1965,'ZAR_USD Historical Data'!A:F,2,0)</f>
        <v>854.41100000000006</v>
      </c>
      <c r="F1965">
        <f>VLOOKUP(A1965,JSE.JO!A:G,6,0)*VLOOKUP(A1965,'ZAR_USD Historical Data'!A:F,2,0)</f>
        <v>699.46686815199996</v>
      </c>
      <c r="G1965">
        <f>VLOOKUP(A1965,JSE.JO!A:G,7,0)</f>
        <v>73818</v>
      </c>
    </row>
    <row r="1966" spans="1:7" x14ac:dyDescent="0.3">
      <c r="A1966" s="1">
        <v>41619</v>
      </c>
      <c r="B1966">
        <f>VLOOKUP(A1966,JSE.JO!A:G,2,0)*VLOOKUP(A1966,'ZAR_USD Historical Data'!A:F,3,0)</f>
        <v>849.6825</v>
      </c>
      <c r="C1966">
        <f>VLOOKUP(A1966,JSE.JO!A:G,3,0)*VLOOKUP(JSE.JO_USD!A1966,'ZAR_USD Historical Data'!A:F,4,0)</f>
        <v>868.40250000000003</v>
      </c>
      <c r="D1966">
        <f>VLOOKUP(A1966,JSE.JO!A:G,4,0)*VLOOKUP(A1966,'ZAR_USD Historical Data'!A:F,5,0)</f>
        <v>840.49549999999999</v>
      </c>
      <c r="E1966">
        <f>VLOOKUP(A1966,JSE.JO!A:G,5,0)*VLOOKUP(A1966,'ZAR_USD Historical Data'!A:F,2,0)</f>
        <v>856.89959999999996</v>
      </c>
      <c r="F1966">
        <f>VLOOKUP(A1966,JSE.JO!A:G,6,0)*VLOOKUP(A1966,'ZAR_USD Historical Data'!A:F,2,0)</f>
        <v>701.50407093759998</v>
      </c>
      <c r="G1966">
        <f>VLOOKUP(A1966,JSE.JO!A:G,7,0)</f>
        <v>71248</v>
      </c>
    </row>
    <row r="1967" spans="1:7" x14ac:dyDescent="0.3">
      <c r="A1967" s="1">
        <v>41620</v>
      </c>
      <c r="B1967">
        <f>VLOOKUP(A1967,JSE.JO!A:G,2,0)*VLOOKUP(A1967,'ZAR_USD Historical Data'!A:F,3,0)</f>
        <v>850.23270000000002</v>
      </c>
      <c r="C1967">
        <f>VLOOKUP(A1967,JSE.JO!A:G,3,0)*VLOOKUP(JSE.JO_USD!A1967,'ZAR_USD Historical Data'!A:F,4,0)</f>
        <v>863.70450000000005</v>
      </c>
      <c r="D1967">
        <f>VLOOKUP(A1967,JSE.JO!A:G,4,0)*VLOOKUP(A1967,'ZAR_USD Historical Data'!A:F,5,0)</f>
        <v>836.33200000000011</v>
      </c>
      <c r="E1967">
        <f>VLOOKUP(A1967,JSE.JO!A:G,5,0)*VLOOKUP(A1967,'ZAR_USD Historical Data'!A:F,2,0)</f>
        <v>854.56619999999998</v>
      </c>
      <c r="F1967">
        <f>VLOOKUP(A1967,JSE.JO!A:G,6,0)*VLOOKUP(A1967,'ZAR_USD Historical Data'!A:F,2,0)</f>
        <v>699.59387331810001</v>
      </c>
      <c r="G1967">
        <f>VLOOKUP(A1967,JSE.JO!A:G,7,0)</f>
        <v>39537</v>
      </c>
    </row>
    <row r="1968" spans="1:7" x14ac:dyDescent="0.3">
      <c r="A1968" s="1">
        <v>41621</v>
      </c>
      <c r="B1968">
        <f>VLOOKUP(A1968,JSE.JO!A:G,2,0)*VLOOKUP(A1968,'ZAR_USD Historical Data'!A:F,3,0)</f>
        <v>848.38779999999997</v>
      </c>
      <c r="C1968">
        <f>VLOOKUP(A1968,JSE.JO!A:G,3,0)*VLOOKUP(JSE.JO_USD!A1968,'ZAR_USD Historical Data'!A:F,4,0)</f>
        <v>864.32759999999996</v>
      </c>
      <c r="D1968">
        <f>VLOOKUP(A1968,JSE.JO!A:G,4,0)*VLOOKUP(A1968,'ZAR_USD Historical Data'!A:F,5,0)</f>
        <v>830.17079999999999</v>
      </c>
      <c r="E1968">
        <f>VLOOKUP(A1968,JSE.JO!A:G,5,0)*VLOOKUP(A1968,'ZAR_USD Historical Data'!A:F,2,0)</f>
        <v>855.3599999999999</v>
      </c>
      <c r="F1968">
        <f>VLOOKUP(A1968,JSE.JO!A:G,6,0)*VLOOKUP(A1968,'ZAR_USD Historical Data'!A:F,2,0)</f>
        <v>700.24384510199991</v>
      </c>
      <c r="G1968">
        <f>VLOOKUP(A1968,JSE.JO!A:G,7,0)</f>
        <v>84234</v>
      </c>
    </row>
    <row r="1969" spans="1:7" x14ac:dyDescent="0.3">
      <c r="A1969" s="1">
        <v>41624</v>
      </c>
      <c r="B1969">
        <f>VLOOKUP(A1969,JSE.JO!A:G,2,0)*VLOOKUP(A1969,'ZAR_USD Historical Data'!A:F,3,0)</f>
        <v>850.95999999999992</v>
      </c>
      <c r="C1969">
        <f>VLOOKUP(A1969,JSE.JO!A:G,3,0)*VLOOKUP(JSE.JO_USD!A1969,'ZAR_USD Historical Data'!A:F,4,0)</f>
        <v>861.52</v>
      </c>
      <c r="D1969">
        <f>VLOOKUP(A1969,JSE.JO!A:G,4,0)*VLOOKUP(A1969,'ZAR_USD Historical Data'!A:F,5,0)</f>
        <v>846.56</v>
      </c>
      <c r="E1969">
        <f>VLOOKUP(A1969,JSE.JO!A:G,5,0)*VLOOKUP(A1969,'ZAR_USD Historical Data'!A:F,2,0)</f>
        <v>855.3599999999999</v>
      </c>
      <c r="F1969">
        <f>VLOOKUP(A1969,JSE.JO!A:G,6,0)*VLOOKUP(A1969,'ZAR_USD Historical Data'!A:F,2,0)</f>
        <v>700.24384510199991</v>
      </c>
      <c r="G1969">
        <f>VLOOKUP(A1969,JSE.JO!A:G,7,0)</f>
        <v>0</v>
      </c>
    </row>
    <row r="1970" spans="1:7" x14ac:dyDescent="0.3">
      <c r="A1970" s="1">
        <v>41625</v>
      </c>
      <c r="B1970">
        <f>VLOOKUP(A1970,JSE.JO!A:G,2,0)*VLOOKUP(A1970,'ZAR_USD Historical Data'!A:F,3,0)</f>
        <v>849.52799999999991</v>
      </c>
      <c r="C1970">
        <f>VLOOKUP(A1970,JSE.JO!A:G,3,0)*VLOOKUP(JSE.JO_USD!A1970,'ZAR_USD Historical Data'!A:F,4,0)</f>
        <v>878.24400000000003</v>
      </c>
      <c r="D1970">
        <f>VLOOKUP(A1970,JSE.JO!A:G,4,0)*VLOOKUP(A1970,'ZAR_USD Historical Data'!A:F,5,0)</f>
        <v>838.16599999999994</v>
      </c>
      <c r="E1970">
        <f>VLOOKUP(A1970,JSE.JO!A:G,5,0)*VLOOKUP(A1970,'ZAR_USD Historical Data'!A:F,2,0)</f>
        <v>849.904</v>
      </c>
      <c r="F1970">
        <f>VLOOKUP(A1970,JSE.JO!A:G,6,0)*VLOOKUP(A1970,'ZAR_USD Historical Data'!A:F,2,0)</f>
        <v>695.7771777616</v>
      </c>
      <c r="G1970">
        <f>VLOOKUP(A1970,JSE.JO!A:G,7,0)</f>
        <v>95884</v>
      </c>
    </row>
    <row r="1971" spans="1:7" x14ac:dyDescent="0.3">
      <c r="A1971" s="1">
        <v>41626</v>
      </c>
      <c r="B1971">
        <f>VLOOKUP(A1971,JSE.JO!A:G,2,0)*VLOOKUP(A1971,'ZAR_USD Historical Data'!A:F,3,0)</f>
        <v>842.8252</v>
      </c>
      <c r="C1971">
        <f>VLOOKUP(A1971,JSE.JO!A:G,3,0)*VLOOKUP(JSE.JO_USD!A1971,'ZAR_USD Historical Data'!A:F,4,0)</f>
        <v>878.48550000000012</v>
      </c>
      <c r="D1971">
        <f>VLOOKUP(A1971,JSE.JO!A:G,4,0)*VLOOKUP(A1971,'ZAR_USD Historical Data'!A:F,5,0)</f>
        <v>834.59969999999998</v>
      </c>
      <c r="E1971">
        <f>VLOOKUP(A1971,JSE.JO!A:G,5,0)*VLOOKUP(A1971,'ZAR_USD Historical Data'!A:F,2,0)</f>
        <v>852.3137999999999</v>
      </c>
      <c r="F1971">
        <f>VLOOKUP(A1971,JSE.JO!A:G,6,0)*VLOOKUP(A1971,'ZAR_USD Historical Data'!A:F,2,0)</f>
        <v>697.74999312779994</v>
      </c>
      <c r="G1971">
        <f>VLOOKUP(A1971,JSE.JO!A:G,7,0)</f>
        <v>5285</v>
      </c>
    </row>
    <row r="1972" spans="1:7" x14ac:dyDescent="0.3">
      <c r="A1972" s="1">
        <v>41627</v>
      </c>
      <c r="B1972">
        <f>VLOOKUP(A1972,JSE.JO!A:G,2,0)*VLOOKUP(A1972,'ZAR_USD Historical Data'!A:F,3,0)</f>
        <v>843.01800000000003</v>
      </c>
      <c r="C1972">
        <f>VLOOKUP(A1972,JSE.JO!A:G,3,0)*VLOOKUP(JSE.JO_USD!A1972,'ZAR_USD Historical Data'!A:F,4,0)</f>
        <v>871.14560000000006</v>
      </c>
      <c r="D1972">
        <f>VLOOKUP(A1972,JSE.JO!A:G,4,0)*VLOOKUP(A1972,'ZAR_USD Historical Data'!A:F,5,0)</f>
        <v>834.27300000000002</v>
      </c>
      <c r="E1972">
        <f>VLOOKUP(A1972,JSE.JO!A:G,5,0)*VLOOKUP(A1972,'ZAR_USD Historical Data'!A:F,2,0)</f>
        <v>848.40300000000002</v>
      </c>
      <c r="F1972">
        <f>VLOOKUP(A1972,JSE.JO!A:G,6,0)*VLOOKUP(A1972,'ZAR_USD Historical Data'!A:F,2,0)</f>
        <v>694.54837397159997</v>
      </c>
      <c r="G1972">
        <f>VLOOKUP(A1972,JSE.JO!A:G,7,0)</f>
        <v>97321</v>
      </c>
    </row>
    <row r="1973" spans="1:7" x14ac:dyDescent="0.3">
      <c r="A1973" s="1">
        <v>41628</v>
      </c>
      <c r="B1973">
        <f>VLOOKUP(A1973,JSE.JO!A:G,2,0)*VLOOKUP(A1973,'ZAR_USD Historical Data'!A:F,3,0)</f>
        <v>845.81819999999993</v>
      </c>
      <c r="C1973">
        <f>VLOOKUP(A1973,JSE.JO!A:G,3,0)*VLOOKUP(JSE.JO_USD!A1973,'ZAR_USD Historical Data'!A:F,4,0)</f>
        <v>856.41300000000001</v>
      </c>
      <c r="D1973">
        <f>VLOOKUP(A1973,JSE.JO!A:G,4,0)*VLOOKUP(A1973,'ZAR_USD Historical Data'!A:F,5,0)</f>
        <v>826.5</v>
      </c>
      <c r="E1973">
        <f>VLOOKUP(A1973,JSE.JO!A:G,5,0)*VLOOKUP(A1973,'ZAR_USD Historical Data'!A:F,2,0)</f>
        <v>850.08</v>
      </c>
      <c r="F1973">
        <f>VLOOKUP(A1973,JSE.JO!A:G,6,0)*VLOOKUP(A1973,'ZAR_USD Historical Data'!A:F,2,0)</f>
        <v>695.92135223100001</v>
      </c>
      <c r="G1973">
        <f>VLOOKUP(A1973,JSE.JO!A:G,7,0)</f>
        <v>52508</v>
      </c>
    </row>
    <row r="1974" spans="1:7" x14ac:dyDescent="0.3">
      <c r="A1974" s="1">
        <v>41631</v>
      </c>
      <c r="B1974">
        <f>VLOOKUP(A1974,JSE.JO!A:G,2,0)*VLOOKUP(A1974,'ZAR_USD Historical Data'!A:F,3,0)</f>
        <v>839.25450000000001</v>
      </c>
      <c r="C1974">
        <f>VLOOKUP(A1974,JSE.JO!A:G,3,0)*VLOOKUP(JSE.JO_USD!A1974,'ZAR_USD Historical Data'!A:F,4,0)</f>
        <v>858.88000000000011</v>
      </c>
      <c r="D1974">
        <f>VLOOKUP(A1974,JSE.JO!A:G,4,0)*VLOOKUP(A1974,'ZAR_USD Historical Data'!A:F,5,0)</f>
        <v>835.76850000000002</v>
      </c>
      <c r="E1974">
        <f>VLOOKUP(A1974,JSE.JO!A:G,5,0)*VLOOKUP(A1974,'ZAR_USD Historical Data'!A:F,2,0)</f>
        <v>847.18869999999993</v>
      </c>
      <c r="F1974">
        <f>VLOOKUP(A1974,JSE.JO!A:G,6,0)*VLOOKUP(A1974,'ZAR_USD Historical Data'!A:F,2,0)</f>
        <v>693.55430864209995</v>
      </c>
      <c r="G1974">
        <f>VLOOKUP(A1974,JSE.JO!A:G,7,0)</f>
        <v>3660</v>
      </c>
    </row>
    <row r="1975" spans="1:7" x14ac:dyDescent="0.3">
      <c r="A1975" s="1">
        <v>41632</v>
      </c>
      <c r="B1975">
        <f>VLOOKUP(A1975,JSE.JO!A:G,2,0)*VLOOKUP(A1975,'ZAR_USD Historical Data'!A:F,3,0)</f>
        <v>845.34</v>
      </c>
      <c r="C1975">
        <f>VLOOKUP(A1975,JSE.JO!A:G,3,0)*VLOOKUP(JSE.JO_USD!A1975,'ZAR_USD Historical Data'!A:F,4,0)</f>
        <v>867.83400000000006</v>
      </c>
      <c r="D1975">
        <f>VLOOKUP(A1975,JSE.JO!A:G,4,0)*VLOOKUP(A1975,'ZAR_USD Historical Data'!A:F,5,0)</f>
        <v>840.08399999999995</v>
      </c>
      <c r="E1975">
        <f>VLOOKUP(A1975,JSE.JO!A:G,5,0)*VLOOKUP(A1975,'ZAR_USD Historical Data'!A:F,2,0)</f>
        <v>851.25919999999996</v>
      </c>
      <c r="F1975">
        <f>VLOOKUP(A1975,JSE.JO!A:G,6,0)*VLOOKUP(A1975,'ZAR_USD Historical Data'!A:F,2,0)</f>
        <v>696.88664379839997</v>
      </c>
      <c r="G1975">
        <f>VLOOKUP(A1975,JSE.JO!A:G,7,0)</f>
        <v>80450</v>
      </c>
    </row>
    <row r="1976" spans="1:7" x14ac:dyDescent="0.3">
      <c r="A1976" s="1">
        <v>41633</v>
      </c>
      <c r="B1976">
        <f>VLOOKUP(A1976,JSE.JO!A:G,2,0)*VLOOKUP(A1976,'ZAR_USD Historical Data'!A:F,3,0)</f>
        <v>846.86219999999992</v>
      </c>
      <c r="C1976">
        <f>VLOOKUP(A1976,JSE.JO!A:G,3,0)*VLOOKUP(JSE.JO_USD!A1976,'ZAR_USD Historical Data'!A:F,4,0)</f>
        <v>858.29440000000011</v>
      </c>
      <c r="D1976">
        <f>VLOOKUP(A1976,JSE.JO!A:G,4,0)*VLOOKUP(A1976,'ZAR_USD Historical Data'!A:F,5,0)</f>
        <v>845.10340000000008</v>
      </c>
      <c r="E1976">
        <f>VLOOKUP(A1976,JSE.JO!A:G,5,0)*VLOOKUP(A1976,'ZAR_USD Historical Data'!A:F,2,0)</f>
        <v>851.25919999999996</v>
      </c>
      <c r="F1976">
        <f>VLOOKUP(A1976,JSE.JO!A:G,6,0)*VLOOKUP(A1976,'ZAR_USD Historical Data'!A:F,2,0)</f>
        <v>696.88664379839997</v>
      </c>
      <c r="G1976">
        <f>VLOOKUP(A1976,JSE.JO!A:G,7,0)</f>
        <v>0</v>
      </c>
    </row>
    <row r="1977" spans="1:7" x14ac:dyDescent="0.3">
      <c r="A1977" s="1">
        <v>41634</v>
      </c>
      <c r="B1977">
        <f>VLOOKUP(A1977,JSE.JO!A:G,2,0)*VLOOKUP(A1977,'ZAR_USD Historical Data'!A:F,3,0)</f>
        <v>847.74159999999995</v>
      </c>
      <c r="C1977">
        <f>VLOOKUP(A1977,JSE.JO!A:G,3,0)*VLOOKUP(JSE.JO_USD!A1977,'ZAR_USD Historical Data'!A:F,4,0)</f>
        <v>858.29440000000011</v>
      </c>
      <c r="D1977">
        <f>VLOOKUP(A1977,JSE.JO!A:G,4,0)*VLOOKUP(A1977,'ZAR_USD Historical Data'!A:F,5,0)</f>
        <v>843.34460000000001</v>
      </c>
      <c r="E1977">
        <f>VLOOKUP(A1977,JSE.JO!A:G,5,0)*VLOOKUP(A1977,'ZAR_USD Historical Data'!A:F,2,0)</f>
        <v>848.62099999999998</v>
      </c>
      <c r="F1977">
        <f>VLOOKUP(A1977,JSE.JO!A:G,6,0)*VLOOKUP(A1977,'ZAR_USD Historical Data'!A:F,2,0)</f>
        <v>694.72687114200005</v>
      </c>
      <c r="G1977">
        <f>VLOOKUP(A1977,JSE.JO!A:G,7,0)</f>
        <v>0</v>
      </c>
    </row>
    <row r="1978" spans="1:7" x14ac:dyDescent="0.3">
      <c r="A1978" s="1">
        <v>41635</v>
      </c>
      <c r="B1978">
        <f>VLOOKUP(A1978,JSE.JO!A:G,2,0)*VLOOKUP(A1978,'ZAR_USD Historical Data'!A:F,3,0)</f>
        <v>841.73990000000003</v>
      </c>
      <c r="C1978">
        <f>VLOOKUP(A1978,JSE.JO!A:G,3,0)*VLOOKUP(JSE.JO_USD!A1978,'ZAR_USD Historical Data'!A:F,4,0)</f>
        <v>865.89840000000004</v>
      </c>
      <c r="D1978">
        <f>VLOOKUP(A1978,JSE.JO!A:G,4,0)*VLOOKUP(A1978,'ZAR_USD Historical Data'!A:F,5,0)</f>
        <v>826.84960000000001</v>
      </c>
      <c r="E1978">
        <f>VLOOKUP(A1978,JSE.JO!A:G,5,0)*VLOOKUP(A1978,'ZAR_USD Historical Data'!A:F,2,0)</f>
        <v>842.55500000000006</v>
      </c>
      <c r="F1978">
        <f>VLOOKUP(A1978,JSE.JO!A:G,6,0)*VLOOKUP(A1978,'ZAR_USD Historical Data'!A:F,2,0)</f>
        <v>689.76090573499994</v>
      </c>
      <c r="G1978">
        <f>VLOOKUP(A1978,JSE.JO!A:G,7,0)</f>
        <v>35671</v>
      </c>
    </row>
    <row r="1979" spans="1:7" x14ac:dyDescent="0.3">
      <c r="A1979" s="1">
        <v>41638</v>
      </c>
      <c r="B1979">
        <f>VLOOKUP(A1979,JSE.JO!A:G,2,0)*VLOOKUP(A1979,'ZAR_USD Historical Data'!A:F,3,0)</f>
        <v>847.7106</v>
      </c>
      <c r="C1979">
        <f>VLOOKUP(A1979,JSE.JO!A:G,3,0)*VLOOKUP(JSE.JO_USD!A1979,'ZAR_USD Historical Data'!A:F,4,0)</f>
        <v>866.57</v>
      </c>
      <c r="D1979">
        <f>VLOOKUP(A1979,JSE.JO!A:G,4,0)*VLOOKUP(A1979,'ZAR_USD Historical Data'!A:F,5,0)</f>
        <v>821.84640000000002</v>
      </c>
      <c r="E1979">
        <f>VLOOKUP(A1979,JSE.JO!A:G,5,0)*VLOOKUP(A1979,'ZAR_USD Historical Data'!A:F,2,0)</f>
        <v>842.59199999999998</v>
      </c>
      <c r="F1979">
        <f>VLOOKUP(A1979,JSE.JO!A:G,6,0)*VLOOKUP(A1979,'ZAR_USD Historical Data'!A:F,2,0)</f>
        <v>689.79121872000007</v>
      </c>
      <c r="G1979">
        <f>VLOOKUP(A1979,JSE.JO!A:G,7,0)</f>
        <v>85056</v>
      </c>
    </row>
    <row r="1980" spans="1:7" x14ac:dyDescent="0.3">
      <c r="A1980" s="1">
        <v>41639</v>
      </c>
      <c r="B1980">
        <f>VLOOKUP(A1980,JSE.JO!A:G,2,0)*VLOOKUP(A1980,'ZAR_USD Historical Data'!A:F,3,0)</f>
        <v>849.19449999999995</v>
      </c>
      <c r="C1980">
        <f>VLOOKUP(A1980,JSE.JO!A:G,3,0)*VLOOKUP(JSE.JO_USD!A1980,'ZAR_USD Historical Data'!A:F,4,0)</f>
        <v>865.89449999999999</v>
      </c>
      <c r="D1980">
        <f>VLOOKUP(A1980,JSE.JO!A:G,4,0)*VLOOKUP(A1980,'ZAR_USD Historical Data'!A:F,5,0)</f>
        <v>821.58710000000008</v>
      </c>
      <c r="E1980">
        <f>VLOOKUP(A1980,JSE.JO!A:G,5,0)*VLOOKUP(A1980,'ZAR_USD Historical Data'!A:F,2,0)</f>
        <v>855.12689999999998</v>
      </c>
      <c r="F1980">
        <f>VLOOKUP(A1980,JSE.JO!A:G,6,0)*VLOOKUP(A1980,'ZAR_USD Historical Data'!A:F,2,0)</f>
        <v>700.05299963139998</v>
      </c>
      <c r="G1980">
        <f>VLOOKUP(A1980,JSE.JO!A:G,7,0)</f>
        <v>14797</v>
      </c>
    </row>
    <row r="1981" spans="1:7" x14ac:dyDescent="0.3">
      <c r="A1981" s="1">
        <v>41640</v>
      </c>
      <c r="B1981">
        <f>VLOOKUP(A1981,JSE.JO!A:G,2,0)*VLOOKUP(A1981,'ZAR_USD Historical Data'!A:F,3,0)</f>
        <v>852.43500000000006</v>
      </c>
      <c r="C1981">
        <f>VLOOKUP(A1981,JSE.JO!A:G,3,0)*VLOOKUP(JSE.JO_USD!A1981,'ZAR_USD Historical Data'!A:F,4,0)</f>
        <v>863.20259999999996</v>
      </c>
      <c r="D1981">
        <f>VLOOKUP(A1981,JSE.JO!A:G,4,0)*VLOOKUP(A1981,'ZAR_USD Historical Data'!A:F,5,0)</f>
        <v>849.74310000000003</v>
      </c>
      <c r="E1981">
        <f>VLOOKUP(A1981,JSE.JO!A:G,5,0)*VLOOKUP(A1981,'ZAR_USD Historical Data'!A:F,2,0)</f>
        <v>854.2296</v>
      </c>
      <c r="F1981">
        <f>VLOOKUP(A1981,JSE.JO!A:G,6,0)*VLOOKUP(A1981,'ZAR_USD Historical Data'!A:F,2,0)</f>
        <v>699.31842145760004</v>
      </c>
      <c r="G1981">
        <f>VLOOKUP(A1981,JSE.JO!A:G,7,0)</f>
        <v>0</v>
      </c>
    </row>
    <row r="1982" spans="1:7" x14ac:dyDescent="0.3">
      <c r="A1982" s="1">
        <v>41641</v>
      </c>
      <c r="B1982">
        <f>VLOOKUP(A1982,JSE.JO!A:G,2,0)*VLOOKUP(A1982,'ZAR_USD Historical Data'!A:F,3,0)</f>
        <v>849.74310000000003</v>
      </c>
      <c r="C1982">
        <f>VLOOKUP(A1982,JSE.JO!A:G,3,0)*VLOOKUP(JSE.JO_USD!A1982,'ZAR_USD Historical Data'!A:F,4,0)</f>
        <v>862.62049999999999</v>
      </c>
      <c r="D1982">
        <f>VLOOKUP(A1982,JSE.JO!A:G,4,0)*VLOOKUP(A1982,'ZAR_USD Historical Data'!A:F,5,0)</f>
        <v>818.77200000000005</v>
      </c>
      <c r="E1982">
        <f>VLOOKUP(A1982,JSE.JO!A:G,5,0)*VLOOKUP(A1982,'ZAR_USD Historical Data'!A:F,2,0)</f>
        <v>839.59199999999998</v>
      </c>
      <c r="F1982">
        <f>VLOOKUP(A1982,JSE.JO!A:G,6,0)*VLOOKUP(A1982,'ZAR_USD Historical Data'!A:F,2,0)</f>
        <v>687.33523825200007</v>
      </c>
      <c r="G1982">
        <f>VLOOKUP(A1982,JSE.JO!A:G,7,0)</f>
        <v>49478</v>
      </c>
    </row>
    <row r="1983" spans="1:7" x14ac:dyDescent="0.3">
      <c r="A1983" s="1">
        <v>41642</v>
      </c>
      <c r="B1983">
        <f>VLOOKUP(A1983,JSE.JO!A:G,2,0)*VLOOKUP(A1983,'ZAR_USD Historical Data'!A:F,3,0)</f>
        <v>819.995</v>
      </c>
      <c r="C1983">
        <f>VLOOKUP(A1983,JSE.JO!A:G,3,0)*VLOOKUP(JSE.JO_USD!A1983,'ZAR_USD Historical Data'!A:F,4,0)</f>
        <v>851.82650000000001</v>
      </c>
      <c r="D1983">
        <f>VLOOKUP(A1983,JSE.JO!A:G,4,0)*VLOOKUP(A1983,'ZAR_USD Historical Data'!A:F,5,0)</f>
        <v>816.48699999999997</v>
      </c>
      <c r="E1983">
        <f>VLOOKUP(A1983,JSE.JO!A:G,5,0)*VLOOKUP(A1983,'ZAR_USD Historical Data'!A:F,2,0)</f>
        <v>832.33710000000008</v>
      </c>
      <c r="F1983">
        <f>VLOOKUP(A1983,JSE.JO!A:G,6,0)*VLOOKUP(A1983,'ZAR_USD Historical Data'!A:F,2,0)</f>
        <v>681.39600790430006</v>
      </c>
      <c r="G1983">
        <f>VLOOKUP(A1983,JSE.JO!A:G,7,0)</f>
        <v>135569</v>
      </c>
    </row>
    <row r="1984" spans="1:7" x14ac:dyDescent="0.3">
      <c r="A1984" s="1">
        <v>41645</v>
      </c>
      <c r="B1984">
        <f>VLOOKUP(A1984,JSE.JO!A:G,2,0)*VLOOKUP(A1984,'ZAR_USD Historical Data'!A:F,3,0)</f>
        <v>814.44799999999998</v>
      </c>
      <c r="C1984">
        <f>VLOOKUP(A1984,JSE.JO!A:G,3,0)*VLOOKUP(JSE.JO_USD!A1984,'ZAR_USD Historical Data'!A:F,4,0)</f>
        <v>840.95550000000003</v>
      </c>
      <c r="D1984">
        <f>VLOOKUP(A1984,JSE.JO!A:G,4,0)*VLOOKUP(A1984,'ZAR_USD Historical Data'!A:F,5,0)</f>
        <v>806.95350000000008</v>
      </c>
      <c r="E1984">
        <f>VLOOKUP(A1984,JSE.JO!A:G,5,0)*VLOOKUP(A1984,'ZAR_USD Historical Data'!A:F,2,0)</f>
        <v>817.96289999999999</v>
      </c>
      <c r="F1984">
        <f>VLOOKUP(A1984,JSE.JO!A:G,6,0)*VLOOKUP(A1984,'ZAR_USD Historical Data'!A:F,2,0)</f>
        <v>669.62840978910003</v>
      </c>
      <c r="G1984">
        <f>VLOOKUP(A1984,JSE.JO!A:G,7,0)</f>
        <v>173454</v>
      </c>
    </row>
    <row r="1985" spans="1:7" x14ac:dyDescent="0.3">
      <c r="A1985" s="1">
        <v>41646</v>
      </c>
      <c r="B1985">
        <f>VLOOKUP(A1985,JSE.JO!A:G,2,0)*VLOOKUP(A1985,'ZAR_USD Historical Data'!A:F,3,0)</f>
        <v>821.625</v>
      </c>
      <c r="C1985">
        <f>VLOOKUP(A1985,JSE.JO!A:G,3,0)*VLOOKUP(JSE.JO_USD!A1985,'ZAR_USD Historical Data'!A:F,4,0)</f>
        <v>839.86500000000001</v>
      </c>
      <c r="D1985">
        <f>VLOOKUP(A1985,JSE.JO!A:G,4,0)*VLOOKUP(A1985,'ZAR_USD Historical Data'!A:F,5,0)</f>
        <v>811.77200000000005</v>
      </c>
      <c r="E1985">
        <f>VLOOKUP(A1985,JSE.JO!A:G,5,0)*VLOOKUP(A1985,'ZAR_USD Historical Data'!A:F,2,0)</f>
        <v>826.31999999999994</v>
      </c>
      <c r="F1985">
        <f>VLOOKUP(A1985,JSE.JO!A:G,6,0)*VLOOKUP(A1985,'ZAR_USD Historical Data'!A:F,2,0)</f>
        <v>676.47013431149992</v>
      </c>
      <c r="G1985">
        <f>VLOOKUP(A1985,JSE.JO!A:G,7,0)</f>
        <v>274203</v>
      </c>
    </row>
    <row r="1986" spans="1:7" x14ac:dyDescent="0.3">
      <c r="A1986" s="1">
        <v>41647</v>
      </c>
      <c r="B1986">
        <f>VLOOKUP(A1986,JSE.JO!A:G,2,0)*VLOOKUP(A1986,'ZAR_USD Historical Data'!A:F,3,0)</f>
        <v>834.81999999999994</v>
      </c>
      <c r="C1986">
        <f>VLOOKUP(A1986,JSE.JO!A:G,3,0)*VLOOKUP(JSE.JO_USD!A1986,'ZAR_USD Historical Data'!A:F,4,0)</f>
        <v>841.94</v>
      </c>
      <c r="D1986">
        <f>VLOOKUP(A1986,JSE.JO!A:G,4,0)*VLOOKUP(A1986,'ZAR_USD Historical Data'!A:F,5,0)</f>
        <v>803.98400000000004</v>
      </c>
      <c r="E1986">
        <f>VLOOKUP(A1986,JSE.JO!A:G,5,0)*VLOOKUP(A1986,'ZAR_USD Historical Data'!A:F,2,0)</f>
        <v>812.928</v>
      </c>
      <c r="F1986">
        <f>VLOOKUP(A1986,JSE.JO!A:G,6,0)*VLOOKUP(A1986,'ZAR_USD Historical Data'!A:F,2,0)</f>
        <v>665.50663595200001</v>
      </c>
      <c r="G1986">
        <f>VLOOKUP(A1986,JSE.JO!A:G,7,0)</f>
        <v>62614</v>
      </c>
    </row>
    <row r="1987" spans="1:7" x14ac:dyDescent="0.3">
      <c r="A1987" s="1">
        <v>41648</v>
      </c>
      <c r="B1987">
        <f>VLOOKUP(A1987,JSE.JO!A:G,2,0)*VLOOKUP(A1987,'ZAR_USD Historical Data'!A:F,3,0)</f>
        <v>824.06399999999996</v>
      </c>
      <c r="C1987">
        <f>VLOOKUP(A1987,JSE.JO!A:G,3,0)*VLOOKUP(JSE.JO_USD!A1987,'ZAR_USD Historical Data'!A:F,4,0)</f>
        <v>831.16800000000001</v>
      </c>
      <c r="D1987">
        <f>VLOOKUP(A1987,JSE.JO!A:G,4,0)*VLOOKUP(A1987,'ZAR_USD Historical Data'!A:F,5,0)</f>
        <v>796.12969999999996</v>
      </c>
      <c r="E1987">
        <f>VLOOKUP(A1987,JSE.JO!A:G,5,0)*VLOOKUP(A1987,'ZAR_USD Historical Data'!A:F,2,0)</f>
        <v>803.86059999999998</v>
      </c>
      <c r="F1987">
        <f>VLOOKUP(A1987,JSE.JO!A:G,6,0)*VLOOKUP(A1987,'ZAR_USD Historical Data'!A:F,2,0)</f>
        <v>658.08355793620001</v>
      </c>
      <c r="G1987">
        <f>VLOOKUP(A1987,JSE.JO!A:G,7,0)</f>
        <v>107279</v>
      </c>
    </row>
    <row r="1988" spans="1:7" x14ac:dyDescent="0.3">
      <c r="A1988" s="1">
        <v>41649</v>
      </c>
      <c r="B1988">
        <f>VLOOKUP(A1988,JSE.JO!A:G,2,0)*VLOOKUP(A1988,'ZAR_USD Historical Data'!A:F,3,0)</f>
        <v>792.92000000000007</v>
      </c>
      <c r="C1988">
        <f>VLOOKUP(A1988,JSE.JO!A:G,3,0)*VLOOKUP(JSE.JO_USD!A1988,'ZAR_USD Historical Data'!A:F,4,0)</f>
        <v>813.28800000000001</v>
      </c>
      <c r="D1988">
        <f>VLOOKUP(A1988,JSE.JO!A:G,4,0)*VLOOKUP(A1988,'ZAR_USD Historical Data'!A:F,5,0)</f>
        <v>782.85</v>
      </c>
      <c r="E1988">
        <f>VLOOKUP(A1988,JSE.JO!A:G,5,0)*VLOOKUP(A1988,'ZAR_USD Historical Data'!A:F,2,0)</f>
        <v>808.4</v>
      </c>
      <c r="F1988">
        <f>VLOOKUP(A1988,JSE.JO!A:G,6,0)*VLOOKUP(A1988,'ZAR_USD Historical Data'!A:F,2,0)</f>
        <v>661.799748088</v>
      </c>
      <c r="G1988">
        <f>VLOOKUP(A1988,JSE.JO!A:G,7,0)</f>
        <v>194496</v>
      </c>
    </row>
    <row r="1989" spans="1:7" x14ac:dyDescent="0.3">
      <c r="A1989" s="1">
        <v>41652</v>
      </c>
      <c r="B1989">
        <f>VLOOKUP(A1989,JSE.JO!A:G,2,0)*VLOOKUP(A1989,'ZAR_USD Historical Data'!A:F,3,0)</f>
        <v>801.7269</v>
      </c>
      <c r="C1989">
        <f>VLOOKUP(A1989,JSE.JO!A:G,3,0)*VLOOKUP(JSE.JO_USD!A1989,'ZAR_USD Historical Data'!A:F,4,0)</f>
        <v>816.74879999999996</v>
      </c>
      <c r="D1989">
        <f>VLOOKUP(A1989,JSE.JO!A:G,4,0)*VLOOKUP(A1989,'ZAR_USD Historical Data'!A:F,5,0)</f>
        <v>784.8900000000001</v>
      </c>
      <c r="E1989">
        <f>VLOOKUP(A1989,JSE.JO!A:G,5,0)*VLOOKUP(A1989,'ZAR_USD Historical Data'!A:F,2,0)</f>
        <v>798.8904</v>
      </c>
      <c r="F1989">
        <f>VLOOKUP(A1989,JSE.JO!A:G,6,0)*VLOOKUP(A1989,'ZAR_USD Historical Data'!A:F,2,0)</f>
        <v>654.01477966439995</v>
      </c>
      <c r="G1989">
        <f>VLOOKUP(A1989,JSE.JO!A:G,7,0)</f>
        <v>45958</v>
      </c>
    </row>
    <row r="1990" spans="1:7" x14ac:dyDescent="0.3">
      <c r="A1990" s="1">
        <v>41653</v>
      </c>
      <c r="B1990">
        <f>VLOOKUP(A1990,JSE.JO!A:G,2,0)*VLOOKUP(A1990,'ZAR_USD Historical Data'!A:F,3,0)</f>
        <v>789.16499999999996</v>
      </c>
      <c r="C1990">
        <f>VLOOKUP(A1990,JSE.JO!A:G,3,0)*VLOOKUP(JSE.JO_USD!A1990,'ZAR_USD Historical Data'!A:F,4,0)</f>
        <v>814.71810000000005</v>
      </c>
      <c r="D1990">
        <f>VLOOKUP(A1990,JSE.JO!A:G,4,0)*VLOOKUP(A1990,'ZAR_USD Historical Data'!A:F,5,0)</f>
        <v>780.61500000000001</v>
      </c>
      <c r="E1990">
        <f>VLOOKUP(A1990,JSE.JO!A:G,5,0)*VLOOKUP(A1990,'ZAR_USD Historical Data'!A:F,2,0)</f>
        <v>799.04109999999991</v>
      </c>
      <c r="F1990">
        <f>VLOOKUP(A1990,JSE.JO!A:G,6,0)*VLOOKUP(A1990,'ZAR_USD Historical Data'!A:F,2,0)</f>
        <v>654.1380320774</v>
      </c>
      <c r="G1990">
        <f>VLOOKUP(A1990,JSE.JO!A:G,7,0)</f>
        <v>86704</v>
      </c>
    </row>
    <row r="1991" spans="1:7" x14ac:dyDescent="0.3">
      <c r="A1991" s="1">
        <v>41654</v>
      </c>
      <c r="B1991">
        <f>VLOOKUP(A1991,JSE.JO!A:G,2,0)*VLOOKUP(A1991,'ZAR_USD Historical Data'!A:F,3,0)</f>
        <v>795.57830000000001</v>
      </c>
      <c r="C1991">
        <f>VLOOKUP(A1991,JSE.JO!A:G,3,0)*VLOOKUP(JSE.JO_USD!A1991,'ZAR_USD Historical Data'!A:F,4,0)</f>
        <v>812.98249999999996</v>
      </c>
      <c r="D1991">
        <f>VLOOKUP(A1991,JSE.JO!A:G,4,0)*VLOOKUP(A1991,'ZAR_USD Historical Data'!A:F,5,0)</f>
        <v>788.65269999999998</v>
      </c>
      <c r="E1991">
        <f>VLOOKUP(A1991,JSE.JO!A:G,5,0)*VLOOKUP(A1991,'ZAR_USD Historical Data'!A:F,2,0)</f>
        <v>804.49259999999992</v>
      </c>
      <c r="F1991">
        <f>VLOOKUP(A1991,JSE.JO!A:G,6,0)*VLOOKUP(A1991,'ZAR_USD Historical Data'!A:F,2,0)</f>
        <v>658.6009910386</v>
      </c>
      <c r="G1991">
        <f>VLOOKUP(A1991,JSE.JO!A:G,7,0)</f>
        <v>25709</v>
      </c>
    </row>
    <row r="1992" spans="1:7" x14ac:dyDescent="0.3">
      <c r="A1992" s="1">
        <v>41655</v>
      </c>
      <c r="B1992">
        <f>VLOOKUP(A1992,JSE.JO!A:G,2,0)*VLOOKUP(A1992,'ZAR_USD Historical Data'!A:F,3,0)</f>
        <v>800.99099999999999</v>
      </c>
      <c r="C1992">
        <f>VLOOKUP(A1992,JSE.JO!A:G,3,0)*VLOOKUP(JSE.JO_USD!A1992,'ZAR_USD Historical Data'!A:F,4,0)</f>
        <v>810.62040000000002</v>
      </c>
      <c r="D1992">
        <f>VLOOKUP(A1992,JSE.JO!A:G,4,0)*VLOOKUP(A1992,'ZAR_USD Historical Data'!A:F,5,0)</f>
        <v>788.14400000000001</v>
      </c>
      <c r="E1992">
        <f>VLOOKUP(A1992,JSE.JO!A:G,5,0)*VLOOKUP(A1992,'ZAR_USD Historical Data'!A:F,2,0)</f>
        <v>797.69200000000001</v>
      </c>
      <c r="F1992">
        <f>VLOOKUP(A1992,JSE.JO!A:G,6,0)*VLOOKUP(A1992,'ZAR_USD Historical Data'!A:F,2,0)</f>
        <v>653.03350238969995</v>
      </c>
      <c r="G1992">
        <f>VLOOKUP(A1992,JSE.JO!A:G,7,0)</f>
        <v>153514</v>
      </c>
    </row>
    <row r="1993" spans="1:7" x14ac:dyDescent="0.3">
      <c r="A1993" s="1">
        <v>41656</v>
      </c>
      <c r="B1993">
        <f>VLOOKUP(A1993,JSE.JO!A:G,2,0)*VLOOKUP(A1993,'ZAR_USD Historical Data'!A:F,3,0)</f>
        <v>796.82400000000007</v>
      </c>
      <c r="C1993">
        <f>VLOOKUP(A1993,JSE.JO!A:G,3,0)*VLOOKUP(JSE.JO_USD!A1993,'ZAR_USD Historical Data'!A:F,4,0)</f>
        <v>809.56</v>
      </c>
      <c r="D1993">
        <f>VLOOKUP(A1993,JSE.JO!A:G,4,0)*VLOOKUP(A1993,'ZAR_USD Historical Data'!A:F,5,0)</f>
        <v>786.23520000000008</v>
      </c>
      <c r="E1993">
        <f>VLOOKUP(A1993,JSE.JO!A:G,5,0)*VLOOKUP(A1993,'ZAR_USD Historical Data'!A:F,2,0)</f>
        <v>797.18</v>
      </c>
      <c r="F1993">
        <f>VLOOKUP(A1993,JSE.JO!A:G,6,0)*VLOOKUP(A1993,'ZAR_USD Historical Data'!A:F,2,0)</f>
        <v>652.61439847199995</v>
      </c>
      <c r="G1993">
        <f>VLOOKUP(A1993,JSE.JO!A:G,7,0)</f>
        <v>20634</v>
      </c>
    </row>
    <row r="1994" spans="1:7" x14ac:dyDescent="0.3">
      <c r="A1994" s="1">
        <v>41659</v>
      </c>
      <c r="B1994">
        <f>VLOOKUP(A1994,JSE.JO!A:G,2,0)*VLOOKUP(A1994,'ZAR_USD Historical Data'!A:F,3,0)</f>
        <v>794.67220000000009</v>
      </c>
      <c r="C1994">
        <f>VLOOKUP(A1994,JSE.JO!A:G,3,0)*VLOOKUP(JSE.JO_USD!A1994,'ZAR_USD Historical Data'!A:F,4,0)</f>
        <v>808.23</v>
      </c>
      <c r="D1994">
        <f>VLOOKUP(A1994,JSE.JO!A:G,4,0)*VLOOKUP(A1994,'ZAR_USD Historical Data'!A:F,5,0)</f>
        <v>785.18000000000006</v>
      </c>
      <c r="E1994">
        <f>VLOOKUP(A1994,JSE.JO!A:G,5,0)*VLOOKUP(A1994,'ZAR_USD Historical Data'!A:F,2,0)</f>
        <v>792.06000000000006</v>
      </c>
      <c r="F1994">
        <f>VLOOKUP(A1994,JSE.JO!A:G,6,0)*VLOOKUP(A1994,'ZAR_USD Historical Data'!A:F,2,0)</f>
        <v>648.42294466919998</v>
      </c>
      <c r="G1994">
        <f>VLOOKUP(A1994,JSE.JO!A:G,7,0)</f>
        <v>54103</v>
      </c>
    </row>
    <row r="1995" spans="1:7" x14ac:dyDescent="0.3">
      <c r="A1995" s="1">
        <v>41660</v>
      </c>
      <c r="B1995">
        <f>VLOOKUP(A1995,JSE.JO!A:G,2,0)*VLOOKUP(A1995,'ZAR_USD Historical Data'!A:F,3,0)</f>
        <v>792.33630000000005</v>
      </c>
      <c r="C1995">
        <f>VLOOKUP(A1995,JSE.JO!A:G,3,0)*VLOOKUP(JSE.JO_USD!A1995,'ZAR_USD Historical Data'!A:F,4,0)</f>
        <v>805.31500000000005</v>
      </c>
      <c r="D1995">
        <f>VLOOKUP(A1995,JSE.JO!A:G,4,0)*VLOOKUP(A1995,'ZAR_USD Historical Data'!A:F,5,0)</f>
        <v>786.80849999999998</v>
      </c>
      <c r="E1995">
        <f>VLOOKUP(A1995,JSE.JO!A:G,5,0)*VLOOKUP(A1995,'ZAR_USD Historical Data'!A:F,2,0)</f>
        <v>798.33600000000001</v>
      </c>
      <c r="F1995">
        <f>VLOOKUP(A1995,JSE.JO!A:G,6,0)*VLOOKUP(A1995,'ZAR_USD Historical Data'!A:F,2,0)</f>
        <v>653.56085570159996</v>
      </c>
      <c r="G1995">
        <f>VLOOKUP(A1995,JSE.JO!A:G,7,0)</f>
        <v>262686</v>
      </c>
    </row>
    <row r="1996" spans="1:7" x14ac:dyDescent="0.3">
      <c r="A1996" s="1">
        <v>41661</v>
      </c>
      <c r="B1996">
        <f>VLOOKUP(A1996,JSE.JO!A:G,2,0)*VLOOKUP(A1996,'ZAR_USD Historical Data'!A:F,3,0)</f>
        <v>793.9645999999999</v>
      </c>
      <c r="C1996">
        <f>VLOOKUP(A1996,JSE.JO!A:G,3,0)*VLOOKUP(JSE.JO_USD!A1996,'ZAR_USD Historical Data'!A:F,4,0)</f>
        <v>813.19200000000001</v>
      </c>
      <c r="D1996">
        <f>VLOOKUP(A1996,JSE.JO!A:G,4,0)*VLOOKUP(A1996,'ZAR_USD Historical Data'!A:F,5,0)</f>
        <v>786.22280000000001</v>
      </c>
      <c r="E1996">
        <f>VLOOKUP(A1996,JSE.JO!A:G,5,0)*VLOOKUP(A1996,'ZAR_USD Historical Data'!A:F,2,0)</f>
        <v>795.8</v>
      </c>
      <c r="F1996">
        <f>VLOOKUP(A1996,JSE.JO!A:G,6,0)*VLOOKUP(A1996,'ZAR_USD Historical Data'!A:F,2,0)</f>
        <v>651.48470314799999</v>
      </c>
      <c r="G1996">
        <f>VLOOKUP(A1996,JSE.JO!A:G,7,0)</f>
        <v>14948</v>
      </c>
    </row>
    <row r="1997" spans="1:7" x14ac:dyDescent="0.3">
      <c r="A1997" s="1">
        <v>41662</v>
      </c>
      <c r="B1997">
        <f>VLOOKUP(A1997,JSE.JO!A:G,2,0)*VLOOKUP(A1997,'ZAR_USD Historical Data'!A:F,3,0)</f>
        <v>790.19399999999996</v>
      </c>
      <c r="C1997">
        <f>VLOOKUP(A1997,JSE.JO!A:G,3,0)*VLOOKUP(JSE.JO_USD!A1997,'ZAR_USD Historical Data'!A:F,4,0)</f>
        <v>798.928</v>
      </c>
      <c r="D1997">
        <f>VLOOKUP(A1997,JSE.JO!A:G,4,0)*VLOOKUP(A1997,'ZAR_USD Historical Data'!A:F,5,0)</f>
        <v>774.76990000000001</v>
      </c>
      <c r="E1997">
        <f>VLOOKUP(A1997,JSE.JO!A:G,5,0)*VLOOKUP(A1997,'ZAR_USD Historical Data'!A:F,2,0)</f>
        <v>785.32999999999993</v>
      </c>
      <c r="F1997">
        <f>VLOOKUP(A1997,JSE.JO!A:G,6,0)*VLOOKUP(A1997,'ZAR_USD Historical Data'!A:F,2,0)</f>
        <v>642.91340040199998</v>
      </c>
      <c r="G1997">
        <f>VLOOKUP(A1997,JSE.JO!A:G,7,0)</f>
        <v>594501</v>
      </c>
    </row>
    <row r="1998" spans="1:7" x14ac:dyDescent="0.3">
      <c r="A1998" s="1">
        <v>41663</v>
      </c>
      <c r="B1998">
        <f>VLOOKUP(A1998,JSE.JO!A:G,2,0)*VLOOKUP(A1998,'ZAR_USD Historical Data'!A:F,3,0)</f>
        <v>781.92179999999996</v>
      </c>
      <c r="C1998">
        <f>VLOOKUP(A1998,JSE.JO!A:G,3,0)*VLOOKUP(JSE.JO_USD!A1998,'ZAR_USD Historical Data'!A:F,4,0)</f>
        <v>791.3424</v>
      </c>
      <c r="D1998">
        <f>VLOOKUP(A1998,JSE.JO!A:G,4,0)*VLOOKUP(A1998,'ZAR_USD Historical Data'!A:F,5,0)</f>
        <v>765.4</v>
      </c>
      <c r="E1998">
        <f>VLOOKUP(A1998,JSE.JO!A:G,5,0)*VLOOKUP(A1998,'ZAR_USD Historical Data'!A:F,2,0)</f>
        <v>775.72</v>
      </c>
      <c r="F1998">
        <f>VLOOKUP(A1998,JSE.JO!A:G,6,0)*VLOOKUP(A1998,'ZAR_USD Historical Data'!A:F,2,0)</f>
        <v>635.04614125039996</v>
      </c>
      <c r="G1998">
        <f>VLOOKUP(A1998,JSE.JO!A:G,7,0)</f>
        <v>41540</v>
      </c>
    </row>
    <row r="1999" spans="1:7" x14ac:dyDescent="0.3">
      <c r="A1999" s="1">
        <v>41666</v>
      </c>
      <c r="B1999">
        <f>VLOOKUP(A1999,JSE.JO!A:G,2,0)*VLOOKUP(A1999,'ZAR_USD Historical Data'!A:F,3,0)</f>
        <v>768.35749999999996</v>
      </c>
      <c r="C1999">
        <f>VLOOKUP(A1999,JSE.JO!A:G,3,0)*VLOOKUP(JSE.JO_USD!A1999,'ZAR_USD Historical Data'!A:F,4,0)</f>
        <v>786.40800000000002</v>
      </c>
      <c r="D1999">
        <f>VLOOKUP(A1999,JSE.JO!A:G,4,0)*VLOOKUP(A1999,'ZAR_USD Historical Data'!A:F,5,0)</f>
        <v>708.4425</v>
      </c>
      <c r="E1999">
        <f>VLOOKUP(A1999,JSE.JO!A:G,5,0)*VLOOKUP(A1999,'ZAR_USD Historical Data'!A:F,2,0)</f>
        <v>757.70999999999992</v>
      </c>
      <c r="F1999">
        <f>VLOOKUP(A1999,JSE.JO!A:G,6,0)*VLOOKUP(A1999,'ZAR_USD Historical Data'!A:F,2,0)</f>
        <v>620.3022363</v>
      </c>
      <c r="G1999">
        <f>VLOOKUP(A1999,JSE.JO!A:G,7,0)</f>
        <v>204980</v>
      </c>
    </row>
    <row r="2000" spans="1:7" x14ac:dyDescent="0.3">
      <c r="A2000" s="1">
        <v>41667</v>
      </c>
      <c r="B2000">
        <f>VLOOKUP(A2000,JSE.JO!A:G,2,0)*VLOOKUP(A2000,'ZAR_USD Historical Data'!A:F,3,0)</f>
        <v>750.93469999999991</v>
      </c>
      <c r="C2000">
        <f>VLOOKUP(A2000,JSE.JO!A:G,3,0)*VLOOKUP(JSE.JO_USD!A2000,'ZAR_USD Historical Data'!A:F,4,0)</f>
        <v>775.2283000000001</v>
      </c>
      <c r="D2000">
        <f>VLOOKUP(A2000,JSE.JO!A:G,4,0)*VLOOKUP(A2000,'ZAR_USD Historical Data'!A:F,5,0)</f>
        <v>734.56200000000001</v>
      </c>
      <c r="E2000">
        <f>VLOOKUP(A2000,JSE.JO!A:G,5,0)*VLOOKUP(A2000,'ZAR_USD Historical Data'!A:F,2,0)</f>
        <v>764.69169999999997</v>
      </c>
      <c r="F2000">
        <f>VLOOKUP(A2000,JSE.JO!A:G,6,0)*VLOOKUP(A2000,'ZAR_USD Historical Data'!A:F,2,0)</f>
        <v>626.01782165070006</v>
      </c>
      <c r="G2000">
        <f>VLOOKUP(A2000,JSE.JO!A:G,7,0)</f>
        <v>37766</v>
      </c>
    </row>
    <row r="2001" spans="1:7" x14ac:dyDescent="0.3">
      <c r="A2001" s="1">
        <v>41668</v>
      </c>
      <c r="B2001">
        <f>VLOOKUP(A2001,JSE.JO!A:G,2,0)*VLOOKUP(A2001,'ZAR_USD Historical Data'!A:F,3,0)</f>
        <v>754.52300000000002</v>
      </c>
      <c r="C2001">
        <f>VLOOKUP(A2001,JSE.JO!A:G,3,0)*VLOOKUP(JSE.JO_USD!A2001,'ZAR_USD Historical Data'!A:F,4,0)</f>
        <v>782.94209999999998</v>
      </c>
      <c r="D2001">
        <f>VLOOKUP(A2001,JSE.JO!A:G,4,0)*VLOOKUP(A2001,'ZAR_USD Historical Data'!A:F,5,0)</f>
        <v>731.101</v>
      </c>
      <c r="E2001">
        <f>VLOOKUP(A2001,JSE.JO!A:G,5,0)*VLOOKUP(A2001,'ZAR_USD Historical Data'!A:F,2,0)</f>
        <v>741.58760000000007</v>
      </c>
      <c r="F2001">
        <f>VLOOKUP(A2001,JSE.JO!A:G,6,0)*VLOOKUP(A2001,'ZAR_USD Historical Data'!A:F,2,0)</f>
        <v>607.10357500000009</v>
      </c>
      <c r="G2001">
        <f>VLOOKUP(A2001,JSE.JO!A:G,7,0)</f>
        <v>95041</v>
      </c>
    </row>
    <row r="2002" spans="1:7" x14ac:dyDescent="0.3">
      <c r="A2002" s="1">
        <v>41669</v>
      </c>
      <c r="B2002">
        <f>VLOOKUP(A2002,JSE.JO!A:G,2,0)*VLOOKUP(A2002,'ZAR_USD Historical Data'!A:F,3,0)</f>
        <v>739.07100000000003</v>
      </c>
      <c r="C2002">
        <f>VLOOKUP(A2002,JSE.JO!A:G,3,0)*VLOOKUP(JSE.JO_USD!A2002,'ZAR_USD Historical Data'!A:F,4,0)</f>
        <v>755.81100000000004</v>
      </c>
      <c r="D2002">
        <f>VLOOKUP(A2002,JSE.JO!A:G,4,0)*VLOOKUP(A2002,'ZAR_USD Historical Data'!A:F,5,0)</f>
        <v>716.76740000000007</v>
      </c>
      <c r="E2002">
        <f>VLOOKUP(A2002,JSE.JO!A:G,5,0)*VLOOKUP(A2002,'ZAR_USD Historical Data'!A:F,2,0)</f>
        <v>735.9</v>
      </c>
      <c r="F2002">
        <f>VLOOKUP(A2002,JSE.JO!A:G,6,0)*VLOOKUP(A2002,'ZAR_USD Historical Data'!A:F,2,0)</f>
        <v>602.44739216519997</v>
      </c>
      <c r="G2002">
        <f>VLOOKUP(A2002,JSE.JO!A:G,7,0)</f>
        <v>68927</v>
      </c>
    </row>
    <row r="2003" spans="1:7" x14ac:dyDescent="0.3">
      <c r="A2003" s="1">
        <v>41670</v>
      </c>
      <c r="B2003">
        <f>VLOOKUP(A2003,JSE.JO!A:G,2,0)*VLOOKUP(A2003,'ZAR_USD Historical Data'!A:F,3,0)</f>
        <v>733.93759999999997</v>
      </c>
      <c r="C2003">
        <f>VLOOKUP(A2003,JSE.JO!A:G,3,0)*VLOOKUP(JSE.JO_USD!A2003,'ZAR_USD Historical Data'!A:F,4,0)</f>
        <v>758.27519999999993</v>
      </c>
      <c r="D2003">
        <f>VLOOKUP(A2003,JSE.JO!A:G,4,0)*VLOOKUP(A2003,'ZAR_USD Historical Data'!A:F,5,0)</f>
        <v>722.41840000000002</v>
      </c>
      <c r="E2003">
        <f>VLOOKUP(A2003,JSE.JO!A:G,5,0)*VLOOKUP(A2003,'ZAR_USD Historical Data'!A:F,2,0)</f>
        <v>744.8214999999999</v>
      </c>
      <c r="F2003">
        <f>VLOOKUP(A2003,JSE.JO!A:G,6,0)*VLOOKUP(A2003,'ZAR_USD Historical Data'!A:F,2,0)</f>
        <v>609.75096406249997</v>
      </c>
      <c r="G2003">
        <f>VLOOKUP(A2003,JSE.JO!A:G,7,0)</f>
        <v>85935</v>
      </c>
    </row>
    <row r="2004" spans="1:7" x14ac:dyDescent="0.3">
      <c r="A2004" s="1">
        <v>41673</v>
      </c>
      <c r="B2004">
        <f>VLOOKUP(A2004,JSE.JO!A:G,2,0)*VLOOKUP(A2004,'ZAR_USD Historical Data'!A:F,3,0)</f>
        <v>742.76049999999998</v>
      </c>
      <c r="C2004">
        <f>VLOOKUP(A2004,JSE.JO!A:G,3,0)*VLOOKUP(JSE.JO_USD!A2004,'ZAR_USD Historical Data'!A:F,4,0)</f>
        <v>773.07120000000009</v>
      </c>
      <c r="D2004">
        <f>VLOOKUP(A2004,JSE.JO!A:G,4,0)*VLOOKUP(A2004,'ZAR_USD Historical Data'!A:F,5,0)</f>
        <v>726.94439999999997</v>
      </c>
      <c r="E2004">
        <f>VLOOKUP(A2004,JSE.JO!A:G,5,0)*VLOOKUP(A2004,'ZAR_USD Historical Data'!A:F,2,0)</f>
        <v>740.7337</v>
      </c>
      <c r="F2004">
        <f>VLOOKUP(A2004,JSE.JO!A:G,6,0)*VLOOKUP(A2004,'ZAR_USD Historical Data'!A:F,2,0)</f>
        <v>606.40452297310003</v>
      </c>
      <c r="G2004">
        <f>VLOOKUP(A2004,JSE.JO!A:G,7,0)</f>
        <v>80755</v>
      </c>
    </row>
    <row r="2005" spans="1:7" x14ac:dyDescent="0.3">
      <c r="A2005" s="1">
        <v>41674</v>
      </c>
      <c r="B2005">
        <f>VLOOKUP(A2005,JSE.JO!A:G,2,0)*VLOOKUP(A2005,'ZAR_USD Historical Data'!A:F,3,0)</f>
        <v>737.39330000000007</v>
      </c>
      <c r="C2005">
        <f>VLOOKUP(A2005,JSE.JO!A:G,3,0)*VLOOKUP(JSE.JO_USD!A2005,'ZAR_USD Historical Data'!A:F,4,0)</f>
        <v>757.4357</v>
      </c>
      <c r="D2005">
        <f>VLOOKUP(A2005,JSE.JO!A:G,4,0)*VLOOKUP(A2005,'ZAR_USD Historical Data'!A:F,5,0)</f>
        <v>730.6825</v>
      </c>
      <c r="E2005">
        <f>VLOOKUP(A2005,JSE.JO!A:G,5,0)*VLOOKUP(A2005,'ZAR_USD Historical Data'!A:F,2,0)</f>
        <v>749.27160000000003</v>
      </c>
      <c r="F2005">
        <f>VLOOKUP(A2005,JSE.JO!A:G,6,0)*VLOOKUP(A2005,'ZAR_USD Historical Data'!A:F,2,0)</f>
        <v>613.39406889930001</v>
      </c>
      <c r="G2005">
        <f>VLOOKUP(A2005,JSE.JO!A:G,7,0)</f>
        <v>849203</v>
      </c>
    </row>
    <row r="2006" spans="1:7" x14ac:dyDescent="0.3">
      <c r="A2006" s="1">
        <v>41675</v>
      </c>
      <c r="B2006">
        <f>VLOOKUP(A2006,JSE.JO!A:G,2,0)*VLOOKUP(A2006,'ZAR_USD Historical Data'!A:F,3,0)</f>
        <v>750.25080000000003</v>
      </c>
      <c r="C2006">
        <f>VLOOKUP(A2006,JSE.JO!A:G,3,0)*VLOOKUP(JSE.JO_USD!A2006,'ZAR_USD Historical Data'!A:F,4,0)</f>
        <v>780.97080000000005</v>
      </c>
      <c r="D2006">
        <f>VLOOKUP(A2006,JSE.JO!A:G,4,0)*VLOOKUP(A2006,'ZAR_USD Historical Data'!A:F,5,0)</f>
        <v>740.21299999999997</v>
      </c>
      <c r="E2006">
        <f>VLOOKUP(A2006,JSE.JO!A:G,5,0)*VLOOKUP(A2006,'ZAR_USD Historical Data'!A:F,2,0)</f>
        <v>760.69580000000008</v>
      </c>
      <c r="F2006">
        <f>VLOOKUP(A2006,JSE.JO!A:G,6,0)*VLOOKUP(A2006,'ZAR_USD Historical Data'!A:F,2,0)</f>
        <v>622.74651325880006</v>
      </c>
      <c r="G2006">
        <f>VLOOKUP(A2006,JSE.JO!A:G,7,0)</f>
        <v>146493</v>
      </c>
    </row>
    <row r="2007" spans="1:7" x14ac:dyDescent="0.3">
      <c r="A2007" s="1">
        <v>41676</v>
      </c>
      <c r="B2007">
        <f>VLOOKUP(A2007,JSE.JO!A:G,2,0)*VLOOKUP(A2007,'ZAR_USD Historical Data'!A:F,3,0)</f>
        <v>756.3854</v>
      </c>
      <c r="C2007">
        <f>VLOOKUP(A2007,JSE.JO!A:G,3,0)*VLOOKUP(JSE.JO_USD!A2007,'ZAR_USD Historical Data'!A:F,4,0)</f>
        <v>772.92000000000007</v>
      </c>
      <c r="D2007">
        <f>VLOOKUP(A2007,JSE.JO!A:G,4,0)*VLOOKUP(A2007,'ZAR_USD Historical Data'!A:F,5,0)</f>
        <v>739.08449999999993</v>
      </c>
      <c r="E2007">
        <f>VLOOKUP(A2007,JSE.JO!A:G,5,0)*VLOOKUP(A2007,'ZAR_USD Historical Data'!A:F,2,0)</f>
        <v>752.88599999999997</v>
      </c>
      <c r="F2007">
        <f>VLOOKUP(A2007,JSE.JO!A:G,6,0)*VLOOKUP(A2007,'ZAR_USD Historical Data'!A:F,2,0)</f>
        <v>616.35295016700002</v>
      </c>
      <c r="G2007">
        <f>VLOOKUP(A2007,JSE.JO!A:G,7,0)</f>
        <v>69186</v>
      </c>
    </row>
    <row r="2008" spans="1:7" x14ac:dyDescent="0.3">
      <c r="A2008" s="1">
        <v>41677</v>
      </c>
      <c r="B2008">
        <f>VLOOKUP(A2008,JSE.JO!A:G,2,0)*VLOOKUP(A2008,'ZAR_USD Historical Data'!A:F,3,0)</f>
        <v>748.44659999999999</v>
      </c>
      <c r="C2008">
        <f>VLOOKUP(A2008,JSE.JO!A:G,3,0)*VLOOKUP(JSE.JO_USD!A2008,'ZAR_USD Historical Data'!A:F,4,0)</f>
        <v>768.85679999999991</v>
      </c>
      <c r="D2008">
        <f>VLOOKUP(A2008,JSE.JO!A:G,4,0)*VLOOKUP(A2008,'ZAR_USD Historical Data'!A:F,5,0)</f>
        <v>739.35950000000003</v>
      </c>
      <c r="E2008">
        <f>VLOOKUP(A2008,JSE.JO!A:G,5,0)*VLOOKUP(A2008,'ZAR_USD Historical Data'!A:F,2,0)</f>
        <v>758.99839999999995</v>
      </c>
      <c r="F2008">
        <f>VLOOKUP(A2008,JSE.JO!A:G,6,0)*VLOOKUP(A2008,'ZAR_USD Historical Data'!A:F,2,0)</f>
        <v>621.35702851279996</v>
      </c>
      <c r="G2008">
        <f>VLOOKUP(A2008,JSE.JO!A:G,7,0)</f>
        <v>17625</v>
      </c>
    </row>
    <row r="2009" spans="1:7" x14ac:dyDescent="0.3">
      <c r="A2009" s="1">
        <v>41680</v>
      </c>
      <c r="B2009">
        <f>VLOOKUP(A2009,JSE.JO!A:G,2,0)*VLOOKUP(A2009,'ZAR_USD Historical Data'!A:F,3,0)</f>
        <v>748.75020000000006</v>
      </c>
      <c r="C2009">
        <f>VLOOKUP(A2009,JSE.JO!A:G,3,0)*VLOOKUP(JSE.JO_USD!A2009,'ZAR_USD Historical Data'!A:F,4,0)</f>
        <v>760.13400000000001</v>
      </c>
      <c r="D2009">
        <f>VLOOKUP(A2009,JSE.JO!A:G,4,0)*VLOOKUP(A2009,'ZAR_USD Historical Data'!A:F,5,0)</f>
        <v>736.14419999999996</v>
      </c>
      <c r="E2009">
        <f>VLOOKUP(A2009,JSE.JO!A:G,5,0)*VLOOKUP(A2009,'ZAR_USD Historical Data'!A:F,2,0)</f>
        <v>744.51</v>
      </c>
      <c r="F2009">
        <f>VLOOKUP(A2009,JSE.JO!A:G,6,0)*VLOOKUP(A2009,'ZAR_USD Historical Data'!A:F,2,0)</f>
        <v>609.49595140199995</v>
      </c>
      <c r="G2009">
        <f>VLOOKUP(A2009,JSE.JO!A:G,7,0)</f>
        <v>39087</v>
      </c>
    </row>
    <row r="2010" spans="1:7" x14ac:dyDescent="0.3">
      <c r="A2010" s="1">
        <v>41681</v>
      </c>
      <c r="B2010">
        <f>VLOOKUP(A2010,JSE.JO!A:G,2,0)*VLOOKUP(A2010,'ZAR_USD Historical Data'!A:F,3,0)</f>
        <v>750.95999999999992</v>
      </c>
      <c r="C2010">
        <f>VLOOKUP(A2010,JSE.JO!A:G,3,0)*VLOOKUP(JSE.JO_USD!A2010,'ZAR_USD Historical Data'!A:F,4,0)</f>
        <v>779.45</v>
      </c>
      <c r="D2010">
        <f>VLOOKUP(A2010,JSE.JO!A:G,4,0)*VLOOKUP(A2010,'ZAR_USD Historical Data'!A:F,5,0)</f>
        <v>731.44</v>
      </c>
      <c r="E2010">
        <f>VLOOKUP(A2010,JSE.JO!A:G,5,0)*VLOOKUP(A2010,'ZAR_USD Historical Data'!A:F,2,0)</f>
        <v>749.48160000000007</v>
      </c>
      <c r="F2010">
        <f>VLOOKUP(A2010,JSE.JO!A:G,6,0)*VLOOKUP(A2010,'ZAR_USD Historical Data'!A:F,2,0)</f>
        <v>613.56594606240003</v>
      </c>
      <c r="G2010">
        <f>VLOOKUP(A2010,JSE.JO!A:G,7,0)</f>
        <v>103276</v>
      </c>
    </row>
    <row r="2011" spans="1:7" x14ac:dyDescent="0.3">
      <c r="A2011" s="1">
        <v>41682</v>
      </c>
      <c r="B2011">
        <f>VLOOKUP(A2011,JSE.JO!A:G,2,0)*VLOOKUP(A2011,'ZAR_USD Historical Data'!A:F,3,0)</f>
        <v>756.03890000000001</v>
      </c>
      <c r="C2011">
        <f>VLOOKUP(A2011,JSE.JO!A:G,3,0)*VLOOKUP(JSE.JO_USD!A2011,'ZAR_USD Historical Data'!A:F,4,0)</f>
        <v>760.28</v>
      </c>
      <c r="D2011">
        <f>VLOOKUP(A2011,JSE.JO!A:G,4,0)*VLOOKUP(A2011,'ZAR_USD Historical Data'!A:F,5,0)</f>
        <v>737.91899999999998</v>
      </c>
      <c r="E2011">
        <f>VLOOKUP(A2011,JSE.JO!A:G,5,0)*VLOOKUP(A2011,'ZAR_USD Historical Data'!A:F,2,0)</f>
        <v>745.38</v>
      </c>
      <c r="F2011">
        <f>VLOOKUP(A2011,JSE.JO!A:G,6,0)*VLOOKUP(A2011,'ZAR_USD Historical Data'!A:F,2,0)</f>
        <v>610.20819362340001</v>
      </c>
      <c r="G2011">
        <f>VLOOKUP(A2011,JSE.JO!A:G,7,0)</f>
        <v>25550</v>
      </c>
    </row>
    <row r="2012" spans="1:7" x14ac:dyDescent="0.3">
      <c r="A2012" s="1">
        <v>41683</v>
      </c>
      <c r="B2012">
        <f>VLOOKUP(A2012,JSE.JO!A:G,2,0)*VLOOKUP(A2012,'ZAR_USD Historical Data'!A:F,3,0)</f>
        <v>744.56000000000006</v>
      </c>
      <c r="C2012">
        <f>VLOOKUP(A2012,JSE.JO!A:G,3,0)*VLOOKUP(JSE.JO_USD!A2012,'ZAR_USD Historical Data'!A:F,4,0)</f>
        <v>748.75130000000001</v>
      </c>
      <c r="D2012">
        <f>VLOOKUP(A2012,JSE.JO!A:G,4,0)*VLOOKUP(A2012,'ZAR_USD Historical Data'!A:F,5,0)</f>
        <v>730.94650000000001</v>
      </c>
      <c r="E2012">
        <f>VLOOKUP(A2012,JSE.JO!A:G,5,0)*VLOOKUP(A2012,'ZAR_USD Historical Data'!A:F,2,0)</f>
        <v>745.10400000000004</v>
      </c>
      <c r="F2012">
        <f>VLOOKUP(A2012,JSE.JO!A:G,6,0)*VLOOKUP(A2012,'ZAR_USD Historical Data'!A:F,2,0)</f>
        <v>609.98229377280006</v>
      </c>
      <c r="G2012">
        <f>VLOOKUP(A2012,JSE.JO!A:G,7,0)</f>
        <v>125311</v>
      </c>
    </row>
    <row r="2013" spans="1:7" x14ac:dyDescent="0.3">
      <c r="A2013" s="1">
        <v>41684</v>
      </c>
      <c r="B2013">
        <f>VLOOKUP(A2013,JSE.JO!A:G,2,0)*VLOOKUP(A2013,'ZAR_USD Historical Data'!A:F,3,0)</f>
        <v>744.28700000000003</v>
      </c>
      <c r="C2013">
        <f>VLOOKUP(A2013,JSE.JO!A:G,3,0)*VLOOKUP(JSE.JO_USD!A2013,'ZAR_USD Historical Data'!A:F,4,0)</f>
        <v>767.75</v>
      </c>
      <c r="D2013">
        <f>VLOOKUP(A2013,JSE.JO!A:G,4,0)*VLOOKUP(A2013,'ZAR_USD Historical Data'!A:F,5,0)</f>
        <v>735.94500000000005</v>
      </c>
      <c r="E2013">
        <f>VLOOKUP(A2013,JSE.JO!A:G,5,0)*VLOOKUP(A2013,'ZAR_USD Historical Data'!A:F,2,0)</f>
        <v>753.274</v>
      </c>
      <c r="F2013">
        <f>VLOOKUP(A2013,JSE.JO!A:G,6,0)*VLOOKUP(A2013,'ZAR_USD Historical Data'!A:F,2,0)</f>
        <v>616.67069611680006</v>
      </c>
      <c r="G2013">
        <f>VLOOKUP(A2013,JSE.JO!A:G,7,0)</f>
        <v>524803</v>
      </c>
    </row>
    <row r="2014" spans="1:7" x14ac:dyDescent="0.3">
      <c r="A2014" s="1">
        <v>41687</v>
      </c>
      <c r="B2014">
        <f>VLOOKUP(A2014,JSE.JO!A:G,2,0)*VLOOKUP(A2014,'ZAR_USD Historical Data'!A:F,3,0)</f>
        <v>758.08309999999994</v>
      </c>
      <c r="C2014">
        <f>VLOOKUP(A2014,JSE.JO!A:G,3,0)*VLOOKUP(JSE.JO_USD!A2014,'ZAR_USD Historical Data'!A:F,4,0)</f>
        <v>780.36</v>
      </c>
      <c r="D2014">
        <f>VLOOKUP(A2014,JSE.JO!A:G,4,0)*VLOOKUP(A2014,'ZAR_USD Historical Data'!A:F,5,0)</f>
        <v>748.10399999999993</v>
      </c>
      <c r="E2014">
        <f>VLOOKUP(A2014,JSE.JO!A:G,5,0)*VLOOKUP(A2014,'ZAR_USD Historical Data'!A:F,2,0)</f>
        <v>764.51760000000002</v>
      </c>
      <c r="F2014">
        <f>VLOOKUP(A2014,JSE.JO!A:G,6,0)*VLOOKUP(A2014,'ZAR_USD Historical Data'!A:F,2,0)</f>
        <v>625.87528006080004</v>
      </c>
      <c r="G2014">
        <f>VLOOKUP(A2014,JSE.JO!A:G,7,0)</f>
        <v>46549</v>
      </c>
    </row>
    <row r="2015" spans="1:7" x14ac:dyDescent="0.3">
      <c r="A2015" s="1">
        <v>41688</v>
      </c>
      <c r="B2015">
        <f>VLOOKUP(A2015,JSE.JO!A:G,2,0)*VLOOKUP(A2015,'ZAR_USD Historical Data'!A:F,3,0)</f>
        <v>776.16</v>
      </c>
      <c r="C2015">
        <f>VLOOKUP(A2015,JSE.JO!A:G,3,0)*VLOOKUP(JSE.JO_USD!A2015,'ZAR_USD Historical Data'!A:F,4,0)</f>
        <v>776.16</v>
      </c>
      <c r="D2015">
        <f>VLOOKUP(A2015,JSE.JO!A:G,4,0)*VLOOKUP(A2015,'ZAR_USD Historical Data'!A:F,5,0)</f>
        <v>749.84690000000001</v>
      </c>
      <c r="E2015">
        <f>VLOOKUP(A2015,JSE.JO!A:G,5,0)*VLOOKUP(A2015,'ZAR_USD Historical Data'!A:F,2,0)</f>
        <v>761.024</v>
      </c>
      <c r="F2015">
        <f>VLOOKUP(A2015,JSE.JO!A:G,6,0)*VLOOKUP(A2015,'ZAR_USD Historical Data'!A:F,2,0)</f>
        <v>623.01519532400005</v>
      </c>
      <c r="G2015">
        <f>VLOOKUP(A2015,JSE.JO!A:G,7,0)</f>
        <v>23466</v>
      </c>
    </row>
    <row r="2016" spans="1:7" x14ac:dyDescent="0.3">
      <c r="A2016" s="1">
        <v>41689</v>
      </c>
      <c r="B2016">
        <f>VLOOKUP(A2016,JSE.JO!A:G,2,0)*VLOOKUP(A2016,'ZAR_USD Historical Data'!A:F,3,0)</f>
        <v>755.42399999999998</v>
      </c>
      <c r="C2016">
        <f>VLOOKUP(A2016,JSE.JO!A:G,3,0)*VLOOKUP(JSE.JO_USD!A2016,'ZAR_USD Historical Data'!A:F,4,0)</f>
        <v>772.8</v>
      </c>
      <c r="D2016">
        <f>VLOOKUP(A2016,JSE.JO!A:G,4,0)*VLOOKUP(A2016,'ZAR_USD Historical Data'!A:F,5,0)</f>
        <v>743.04</v>
      </c>
      <c r="E2016">
        <f>VLOOKUP(A2016,JSE.JO!A:G,5,0)*VLOOKUP(A2016,'ZAR_USD Historical Data'!A:F,2,0)</f>
        <v>755.78520000000003</v>
      </c>
      <c r="F2016">
        <f>VLOOKUP(A2016,JSE.JO!A:G,6,0)*VLOOKUP(A2016,'ZAR_USD Historical Data'!A:F,2,0)</f>
        <v>618.7264666794</v>
      </c>
      <c r="G2016">
        <f>VLOOKUP(A2016,JSE.JO!A:G,7,0)</f>
        <v>562542</v>
      </c>
    </row>
    <row r="2017" spans="1:7" x14ac:dyDescent="0.3">
      <c r="A2017" s="1">
        <v>41690</v>
      </c>
      <c r="B2017">
        <f>VLOOKUP(A2017,JSE.JO!A:G,2,0)*VLOOKUP(A2017,'ZAR_USD Historical Data'!A:F,3,0)</f>
        <v>741.89499999999998</v>
      </c>
      <c r="C2017">
        <f>VLOOKUP(A2017,JSE.JO!A:G,3,0)*VLOOKUP(JSE.JO_USD!A2017,'ZAR_USD Historical Data'!A:F,4,0)</f>
        <v>772.23859999999991</v>
      </c>
      <c r="D2017">
        <f>VLOOKUP(A2017,JSE.JO!A:G,4,0)*VLOOKUP(A2017,'ZAR_USD Historical Data'!A:F,5,0)</f>
        <v>736.96</v>
      </c>
      <c r="E2017">
        <f>VLOOKUP(A2017,JSE.JO!A:G,5,0)*VLOOKUP(A2017,'ZAR_USD Historical Data'!A:F,2,0)</f>
        <v>760.46939999999995</v>
      </c>
      <c r="F2017">
        <f>VLOOKUP(A2017,JSE.JO!A:G,6,0)*VLOOKUP(A2017,'ZAR_USD Historical Data'!A:F,2,0)</f>
        <v>622.56118401899994</v>
      </c>
      <c r="G2017">
        <f>VLOOKUP(A2017,JSE.JO!A:G,7,0)</f>
        <v>13411</v>
      </c>
    </row>
    <row r="2018" spans="1:7" x14ac:dyDescent="0.3">
      <c r="A2018" s="1">
        <v>41691</v>
      </c>
      <c r="B2018">
        <f>VLOOKUP(A2018,JSE.JO!A:G,2,0)*VLOOKUP(A2018,'ZAR_USD Historical Data'!A:F,3,0)</f>
        <v>762.72</v>
      </c>
      <c r="C2018">
        <f>VLOOKUP(A2018,JSE.JO!A:G,3,0)*VLOOKUP(JSE.JO_USD!A2018,'ZAR_USD Historical Data'!A:F,4,0)</f>
        <v>770.28000000000009</v>
      </c>
      <c r="D2018">
        <f>VLOOKUP(A2018,JSE.JO!A:G,4,0)*VLOOKUP(A2018,'ZAR_USD Historical Data'!A:F,5,0)</f>
        <v>743.77549999999997</v>
      </c>
      <c r="E2018">
        <f>VLOOKUP(A2018,JSE.JO!A:G,5,0)*VLOOKUP(A2018,'ZAR_USD Historical Data'!A:F,2,0)</f>
        <v>757.24899999999991</v>
      </c>
      <c r="F2018">
        <f>VLOOKUP(A2018,JSE.JO!A:G,6,0)*VLOOKUP(A2018,'ZAR_USD Historical Data'!A:F,2,0)</f>
        <v>619.92478437499994</v>
      </c>
      <c r="G2018">
        <f>VLOOKUP(A2018,JSE.JO!A:G,7,0)</f>
        <v>73010</v>
      </c>
    </row>
    <row r="2019" spans="1:7" x14ac:dyDescent="0.3">
      <c r="A2019" s="1">
        <v>41694</v>
      </c>
      <c r="B2019">
        <f>VLOOKUP(A2019,JSE.JO!A:G,2,0)*VLOOKUP(A2019,'ZAR_USD Historical Data'!A:F,3,0)</f>
        <v>747.37480000000005</v>
      </c>
      <c r="C2019">
        <f>VLOOKUP(A2019,JSE.JO!A:G,3,0)*VLOOKUP(JSE.JO_USD!A2019,'ZAR_USD Historical Data'!A:F,4,0)</f>
        <v>781.56650000000002</v>
      </c>
      <c r="D2019">
        <f>VLOOKUP(A2019,JSE.JO!A:G,4,0)*VLOOKUP(A2019,'ZAR_USD Historical Data'!A:F,5,0)</f>
        <v>744.00049999999999</v>
      </c>
      <c r="E2019">
        <f>VLOOKUP(A2019,JSE.JO!A:G,5,0)*VLOOKUP(A2019,'ZAR_USD Historical Data'!A:F,2,0)</f>
        <v>765.52420000000006</v>
      </c>
      <c r="F2019">
        <f>VLOOKUP(A2019,JSE.JO!A:G,6,0)*VLOOKUP(A2019,'ZAR_USD Historical Data'!A:F,2,0)</f>
        <v>626.69930184099996</v>
      </c>
      <c r="G2019">
        <f>VLOOKUP(A2019,JSE.JO!A:G,7,0)</f>
        <v>46273</v>
      </c>
    </row>
    <row r="2020" spans="1:7" x14ac:dyDescent="0.3">
      <c r="A2020" s="1">
        <v>41695</v>
      </c>
      <c r="B2020">
        <f>VLOOKUP(A2020,JSE.JO!A:G,2,0)*VLOOKUP(A2020,'ZAR_USD Historical Data'!A:F,3,0)</f>
        <v>773.673</v>
      </c>
      <c r="C2020">
        <f>VLOOKUP(A2020,JSE.JO!A:G,3,0)*VLOOKUP(JSE.JO_USD!A2020,'ZAR_USD Historical Data'!A:F,4,0)</f>
        <v>807.54</v>
      </c>
      <c r="D2020">
        <f>VLOOKUP(A2020,JSE.JO!A:G,4,0)*VLOOKUP(A2020,'ZAR_USD Historical Data'!A:F,5,0)</f>
        <v>759.18430000000001</v>
      </c>
      <c r="E2020">
        <f>VLOOKUP(A2020,JSE.JO!A:G,5,0)*VLOOKUP(A2020,'ZAR_USD Historical Data'!A:F,2,0)</f>
        <v>793.97080000000005</v>
      </c>
      <c r="F2020">
        <f>VLOOKUP(A2020,JSE.JO!A:G,6,0)*VLOOKUP(A2020,'ZAR_USD Historical Data'!A:F,2,0)</f>
        <v>649.98713028800012</v>
      </c>
      <c r="G2020">
        <f>VLOOKUP(A2020,JSE.JO!A:G,7,0)</f>
        <v>186154</v>
      </c>
    </row>
    <row r="2021" spans="1:7" x14ac:dyDescent="0.3">
      <c r="A2021" s="1">
        <v>41696</v>
      </c>
      <c r="B2021">
        <f>VLOOKUP(A2021,JSE.JO!A:G,2,0)*VLOOKUP(A2021,'ZAR_USD Historical Data'!A:F,3,0)</f>
        <v>806.18000000000006</v>
      </c>
      <c r="C2021">
        <f>VLOOKUP(A2021,JSE.JO!A:G,3,0)*VLOOKUP(JSE.JO_USD!A2021,'ZAR_USD Historical Data'!A:F,4,0)</f>
        <v>813.1</v>
      </c>
      <c r="D2021">
        <f>VLOOKUP(A2021,JSE.JO!A:G,4,0)*VLOOKUP(A2021,'ZAR_USD Historical Data'!A:F,5,0)</f>
        <v>780.91719999999998</v>
      </c>
      <c r="E2021">
        <f>VLOOKUP(A2021,JSE.JO!A:G,5,0)*VLOOKUP(A2021,'ZAR_USD Historical Data'!A:F,2,0)</f>
        <v>788.07959999999991</v>
      </c>
      <c r="F2021">
        <f>VLOOKUP(A2021,JSE.JO!A:G,6,0)*VLOOKUP(A2021,'ZAR_USD Historical Data'!A:F,2,0)</f>
        <v>645.16436661600005</v>
      </c>
      <c r="G2021">
        <f>VLOOKUP(A2021,JSE.JO!A:G,7,0)</f>
        <v>76571</v>
      </c>
    </row>
    <row r="2022" spans="1:7" x14ac:dyDescent="0.3">
      <c r="A2022" s="1">
        <v>41697</v>
      </c>
      <c r="B2022">
        <f>VLOOKUP(A2022,JSE.JO!A:G,2,0)*VLOOKUP(A2022,'ZAR_USD Historical Data'!A:F,3,0)</f>
        <v>788.63400000000001</v>
      </c>
      <c r="C2022">
        <f>VLOOKUP(A2022,JSE.JO!A:G,3,0)*VLOOKUP(JSE.JO_USD!A2022,'ZAR_USD Historical Data'!A:F,4,0)</f>
        <v>802.66600000000005</v>
      </c>
      <c r="D2022">
        <f>VLOOKUP(A2022,JSE.JO!A:G,4,0)*VLOOKUP(A2022,'ZAR_USD Historical Data'!A:F,5,0)</f>
        <v>779.05799999999999</v>
      </c>
      <c r="E2022">
        <f>VLOOKUP(A2022,JSE.JO!A:G,5,0)*VLOOKUP(A2022,'ZAR_USD Historical Data'!A:F,2,0)</f>
        <v>794.92739999999992</v>
      </c>
      <c r="F2022">
        <f>VLOOKUP(A2022,JSE.JO!A:G,6,0)*VLOOKUP(A2022,'ZAR_USD Historical Data'!A:F,2,0)</f>
        <v>650.77033749999998</v>
      </c>
      <c r="G2022">
        <f>VLOOKUP(A2022,JSE.JO!A:G,7,0)</f>
        <v>66669</v>
      </c>
    </row>
    <row r="2023" spans="1:7" x14ac:dyDescent="0.3">
      <c r="A2023" s="1">
        <v>41698</v>
      </c>
      <c r="B2023">
        <f>VLOOKUP(A2023,JSE.JO!A:G,2,0)*VLOOKUP(A2023,'ZAR_USD Historical Data'!A:F,3,0)</f>
        <v>795.30099999999993</v>
      </c>
      <c r="C2023">
        <f>VLOOKUP(A2023,JSE.JO!A:G,3,0)*VLOOKUP(JSE.JO_USD!A2023,'ZAR_USD Historical Data'!A:F,4,0)</f>
        <v>800.95819999999992</v>
      </c>
      <c r="D2023">
        <f>VLOOKUP(A2023,JSE.JO!A:G,4,0)*VLOOKUP(A2023,'ZAR_USD Historical Data'!A:F,5,0)</f>
        <v>781.61159999999995</v>
      </c>
      <c r="E2023">
        <f>VLOOKUP(A2023,JSE.JO!A:G,5,0)*VLOOKUP(A2023,'ZAR_USD Historical Data'!A:F,2,0)</f>
        <v>786.68700000000001</v>
      </c>
      <c r="F2023">
        <f>VLOOKUP(A2023,JSE.JO!A:G,6,0)*VLOOKUP(A2023,'ZAR_USD Historical Data'!A:F,2,0)</f>
        <v>644.02436425200005</v>
      </c>
      <c r="G2023">
        <f>VLOOKUP(A2023,JSE.JO!A:G,7,0)</f>
        <v>153610</v>
      </c>
    </row>
    <row r="2024" spans="1:7" x14ac:dyDescent="0.3">
      <c r="A2024" s="1">
        <v>41701</v>
      </c>
      <c r="B2024">
        <f>VLOOKUP(A2024,JSE.JO!A:G,2,0)*VLOOKUP(A2024,'ZAR_USD Historical Data'!A:F,3,0)</f>
        <v>785.85</v>
      </c>
      <c r="C2024">
        <f>VLOOKUP(A2024,JSE.JO!A:G,3,0)*VLOOKUP(JSE.JO_USD!A2024,'ZAR_USD Historical Data'!A:F,4,0)</f>
        <v>796.45</v>
      </c>
      <c r="D2024">
        <f>VLOOKUP(A2024,JSE.JO!A:G,4,0)*VLOOKUP(A2024,'ZAR_USD Historical Data'!A:F,5,0)</f>
        <v>751.38699999999994</v>
      </c>
      <c r="E2024">
        <f>VLOOKUP(A2024,JSE.JO!A:G,5,0)*VLOOKUP(A2024,'ZAR_USD Historical Data'!A:F,2,0)</f>
        <v>776.1690000000001</v>
      </c>
      <c r="F2024">
        <f>VLOOKUP(A2024,JSE.JO!A:G,6,0)*VLOOKUP(A2024,'ZAR_USD Historical Data'!A:F,2,0)</f>
        <v>635.41373645160013</v>
      </c>
      <c r="G2024">
        <f>VLOOKUP(A2024,JSE.JO!A:G,7,0)</f>
        <v>150246</v>
      </c>
    </row>
    <row r="2025" spans="1:7" x14ac:dyDescent="0.3">
      <c r="A2025" s="1">
        <v>41702</v>
      </c>
      <c r="B2025">
        <f>VLOOKUP(A2025,JSE.JO!A:G,2,0)*VLOOKUP(A2025,'ZAR_USD Historical Data'!A:F,3,0)</f>
        <v>771.56380000000001</v>
      </c>
      <c r="C2025">
        <f>VLOOKUP(A2025,JSE.JO!A:G,3,0)*VLOOKUP(JSE.JO_USD!A2025,'ZAR_USD Historical Data'!A:F,4,0)</f>
        <v>798.56999999999994</v>
      </c>
      <c r="D2025">
        <f>VLOOKUP(A2025,JSE.JO!A:G,4,0)*VLOOKUP(A2025,'ZAR_USD Historical Data'!A:F,5,0)</f>
        <v>767.35680000000002</v>
      </c>
      <c r="E2025">
        <f>VLOOKUP(A2025,JSE.JO!A:G,5,0)*VLOOKUP(A2025,'ZAR_USD Historical Data'!A:F,2,0)</f>
        <v>782.87400000000002</v>
      </c>
      <c r="F2025">
        <f>VLOOKUP(A2025,JSE.JO!A:G,6,0)*VLOOKUP(A2025,'ZAR_USD Historical Data'!A:F,2,0)</f>
        <v>640.90277926199997</v>
      </c>
      <c r="G2025">
        <f>VLOOKUP(A2025,JSE.JO!A:G,7,0)</f>
        <v>87852</v>
      </c>
    </row>
    <row r="2026" spans="1:7" x14ac:dyDescent="0.3">
      <c r="A2026" s="1">
        <v>41703</v>
      </c>
      <c r="B2026">
        <f>VLOOKUP(A2026,JSE.JO!A:G,2,0)*VLOOKUP(A2026,'ZAR_USD Historical Data'!A:F,3,0)</f>
        <v>788.53519999999992</v>
      </c>
      <c r="C2026">
        <f>VLOOKUP(A2026,JSE.JO!A:G,3,0)*VLOOKUP(JSE.JO_USD!A2026,'ZAR_USD Historical Data'!A:F,4,0)</f>
        <v>796.17439999999999</v>
      </c>
      <c r="D2026">
        <f>VLOOKUP(A2026,JSE.JO!A:G,4,0)*VLOOKUP(A2026,'ZAR_USD Historical Data'!A:F,5,0)</f>
        <v>767.56500000000005</v>
      </c>
      <c r="E2026">
        <f>VLOOKUP(A2026,JSE.JO!A:G,5,0)*VLOOKUP(A2026,'ZAR_USD Historical Data'!A:F,2,0)</f>
        <v>784.54319999999996</v>
      </c>
      <c r="F2026">
        <f>VLOOKUP(A2026,JSE.JO!A:G,6,0)*VLOOKUP(A2026,'ZAR_USD Historical Data'!A:F,2,0)</f>
        <v>642.26930194139993</v>
      </c>
      <c r="G2026">
        <f>VLOOKUP(A2026,JSE.JO!A:G,7,0)</f>
        <v>409696</v>
      </c>
    </row>
    <row r="2027" spans="1:7" x14ac:dyDescent="0.3">
      <c r="A2027" s="1">
        <v>41704</v>
      </c>
      <c r="B2027">
        <f>VLOOKUP(A2027,JSE.JO!A:G,2,0)*VLOOKUP(A2027,'ZAR_USD Historical Data'!A:F,3,0)</f>
        <v>780.36119999999994</v>
      </c>
      <c r="C2027">
        <f>VLOOKUP(A2027,JSE.JO!A:G,3,0)*VLOOKUP(JSE.JO_USD!A2027,'ZAR_USD Historical Data'!A:F,4,0)</f>
        <v>808.45309999999995</v>
      </c>
      <c r="D2027">
        <f>VLOOKUP(A2027,JSE.JO!A:G,4,0)*VLOOKUP(A2027,'ZAR_USD Historical Data'!A:F,5,0)</f>
        <v>768.3839999999999</v>
      </c>
      <c r="E2027">
        <f>VLOOKUP(A2027,JSE.JO!A:G,5,0)*VLOOKUP(A2027,'ZAR_USD Historical Data'!A:F,2,0)</f>
        <v>796.83499999999992</v>
      </c>
      <c r="F2027">
        <f>VLOOKUP(A2027,JSE.JO!A:G,6,0)*VLOOKUP(A2027,'ZAR_USD Historical Data'!A:F,2,0)</f>
        <v>652.33203749999996</v>
      </c>
      <c r="G2027">
        <f>VLOOKUP(A2027,JSE.JO!A:G,7,0)</f>
        <v>144550</v>
      </c>
    </row>
    <row r="2028" spans="1:7" x14ac:dyDescent="0.3">
      <c r="A2028" s="1">
        <v>41705</v>
      </c>
      <c r="B2028">
        <f>VLOOKUP(A2028,JSE.JO!A:G,2,0)*VLOOKUP(A2028,'ZAR_USD Historical Data'!A:F,3,0)</f>
        <v>792.12</v>
      </c>
      <c r="C2028">
        <f>VLOOKUP(A2028,JSE.JO!A:G,3,0)*VLOOKUP(JSE.JO_USD!A2028,'ZAR_USD Historical Data'!A:F,4,0)</f>
        <v>803.25</v>
      </c>
      <c r="D2028">
        <f>VLOOKUP(A2028,JSE.JO!A:G,4,0)*VLOOKUP(A2028,'ZAR_USD Historical Data'!A:F,5,0)</f>
        <v>775.24720000000002</v>
      </c>
      <c r="E2028">
        <f>VLOOKUP(A2028,JSE.JO!A:G,5,0)*VLOOKUP(A2028,'ZAR_USD Historical Data'!A:F,2,0)</f>
        <v>781.5752</v>
      </c>
      <c r="F2028">
        <f>VLOOKUP(A2028,JSE.JO!A:G,6,0)*VLOOKUP(A2028,'ZAR_USD Historical Data'!A:F,2,0)</f>
        <v>639.83952519240006</v>
      </c>
      <c r="G2028">
        <f>VLOOKUP(A2028,JSE.JO!A:G,7,0)</f>
        <v>162103</v>
      </c>
    </row>
    <row r="2029" spans="1:7" x14ac:dyDescent="0.3">
      <c r="A2029" s="1">
        <v>41708</v>
      </c>
      <c r="B2029">
        <f>VLOOKUP(A2029,JSE.JO!A:G,2,0)*VLOOKUP(A2029,'ZAR_USD Historical Data'!A:F,3,0)</f>
        <v>795.05700000000002</v>
      </c>
      <c r="C2029">
        <f>VLOOKUP(A2029,JSE.JO!A:G,3,0)*VLOOKUP(JSE.JO_USD!A2029,'ZAR_USD Historical Data'!A:F,4,0)</f>
        <v>798.47659999999996</v>
      </c>
      <c r="D2029">
        <f>VLOOKUP(A2029,JSE.JO!A:G,4,0)*VLOOKUP(A2029,'ZAR_USD Historical Data'!A:F,5,0)</f>
        <v>766.53000000000009</v>
      </c>
      <c r="E2029">
        <f>VLOOKUP(A2029,JSE.JO!A:G,5,0)*VLOOKUP(A2029,'ZAR_USD Historical Data'!A:F,2,0)</f>
        <v>779.34</v>
      </c>
      <c r="F2029">
        <f>VLOOKUP(A2029,JSE.JO!A:G,6,0)*VLOOKUP(A2029,'ZAR_USD Historical Data'!A:F,2,0)</f>
        <v>638.00965286400003</v>
      </c>
      <c r="G2029">
        <f>VLOOKUP(A2029,JSE.JO!A:G,7,0)</f>
        <v>135336</v>
      </c>
    </row>
    <row r="2030" spans="1:7" x14ac:dyDescent="0.3">
      <c r="A2030" s="1">
        <v>41709</v>
      </c>
      <c r="B2030">
        <f>VLOOKUP(A2030,JSE.JO!A:G,2,0)*VLOOKUP(A2030,'ZAR_USD Historical Data'!A:F,3,0)</f>
        <v>775.98800000000006</v>
      </c>
      <c r="C2030">
        <f>VLOOKUP(A2030,JSE.JO!A:G,3,0)*VLOOKUP(JSE.JO_USD!A2030,'ZAR_USD Historical Data'!A:F,4,0)</f>
        <v>808.63100000000009</v>
      </c>
      <c r="D2030">
        <f>VLOOKUP(A2030,JSE.JO!A:G,4,0)*VLOOKUP(A2030,'ZAR_USD Historical Data'!A:F,5,0)</f>
        <v>766.77</v>
      </c>
      <c r="E2030">
        <f>VLOOKUP(A2030,JSE.JO!A:G,5,0)*VLOOKUP(A2030,'ZAR_USD Historical Data'!A:F,2,0)</f>
        <v>788.37599999999998</v>
      </c>
      <c r="F2030">
        <f>VLOOKUP(A2030,JSE.JO!A:G,6,0)*VLOOKUP(A2030,'ZAR_USD Historical Data'!A:F,2,0)</f>
        <v>645.40707435659999</v>
      </c>
      <c r="G2030">
        <f>VLOOKUP(A2030,JSE.JO!A:G,7,0)</f>
        <v>458628</v>
      </c>
    </row>
    <row r="2031" spans="1:7" x14ac:dyDescent="0.3">
      <c r="A2031" s="1">
        <v>41710</v>
      </c>
      <c r="B2031">
        <f>VLOOKUP(A2031,JSE.JO!A:G,2,0)*VLOOKUP(A2031,'ZAR_USD Historical Data'!A:F,3,0)</f>
        <v>790.21799999999996</v>
      </c>
      <c r="C2031">
        <f>VLOOKUP(A2031,JSE.JO!A:G,3,0)*VLOOKUP(JSE.JO_USD!A2031,'ZAR_USD Historical Data'!A:F,4,0)</f>
        <v>809.1</v>
      </c>
      <c r="D2031">
        <f>VLOOKUP(A2031,JSE.JO!A:G,4,0)*VLOOKUP(A2031,'ZAR_USD Historical Data'!A:F,5,0)</f>
        <v>775.43200000000002</v>
      </c>
      <c r="E2031">
        <f>VLOOKUP(A2031,JSE.JO!A:G,5,0)*VLOOKUP(A2031,'ZAR_USD Historical Data'!A:F,2,0)</f>
        <v>794.41539999999998</v>
      </c>
      <c r="F2031">
        <f>VLOOKUP(A2031,JSE.JO!A:G,6,0)*VLOOKUP(A2031,'ZAR_USD Historical Data'!A:F,2,0)</f>
        <v>650.35127708840002</v>
      </c>
      <c r="G2031">
        <f>VLOOKUP(A2031,JSE.JO!A:G,7,0)</f>
        <v>255537</v>
      </c>
    </row>
    <row r="2032" spans="1:7" x14ac:dyDescent="0.3">
      <c r="A2032" s="1">
        <v>41711</v>
      </c>
      <c r="B2032">
        <f>VLOOKUP(A2032,JSE.JO!A:G,2,0)*VLOOKUP(A2032,'ZAR_USD Historical Data'!A:F,3,0)</f>
        <v>793.58199999999999</v>
      </c>
      <c r="C2032">
        <f>VLOOKUP(A2032,JSE.JO!A:G,3,0)*VLOOKUP(JSE.JO_USD!A2032,'ZAR_USD Historical Data'!A:F,4,0)</f>
        <v>816.93</v>
      </c>
      <c r="D2032">
        <f>VLOOKUP(A2032,JSE.JO!A:G,4,0)*VLOOKUP(A2032,'ZAR_USD Historical Data'!A:F,5,0)</f>
        <v>787.49109999999996</v>
      </c>
      <c r="E2032">
        <f>VLOOKUP(A2032,JSE.JO!A:G,5,0)*VLOOKUP(A2032,'ZAR_USD Historical Data'!A:F,2,0)</f>
        <v>792.72500000000002</v>
      </c>
      <c r="F2032">
        <f>VLOOKUP(A2032,JSE.JO!A:G,6,0)*VLOOKUP(A2032,'ZAR_USD Historical Data'!A:F,2,0)</f>
        <v>648.96744386499995</v>
      </c>
      <c r="G2032">
        <f>VLOOKUP(A2032,JSE.JO!A:G,7,0)</f>
        <v>58255</v>
      </c>
    </row>
    <row r="2033" spans="1:7" x14ac:dyDescent="0.3">
      <c r="A2033" s="1">
        <v>41712</v>
      </c>
      <c r="B2033">
        <f>VLOOKUP(A2033,JSE.JO!A:G,2,0)*VLOOKUP(A2033,'ZAR_USD Historical Data'!A:F,3,0)</f>
        <v>801.97500000000002</v>
      </c>
      <c r="C2033">
        <f>VLOOKUP(A2033,JSE.JO!A:G,3,0)*VLOOKUP(JSE.JO_USD!A2033,'ZAR_USD Historical Data'!A:F,4,0)</f>
        <v>816.71400000000006</v>
      </c>
      <c r="D2033">
        <f>VLOOKUP(A2033,JSE.JO!A:G,4,0)*VLOOKUP(A2033,'ZAR_USD Historical Data'!A:F,5,0)</f>
        <v>782.98799999999994</v>
      </c>
      <c r="E2033">
        <f>VLOOKUP(A2033,JSE.JO!A:G,5,0)*VLOOKUP(A2033,'ZAR_USD Historical Data'!A:F,2,0)</f>
        <v>799.71839999999997</v>
      </c>
      <c r="F2033">
        <f>VLOOKUP(A2033,JSE.JO!A:G,6,0)*VLOOKUP(A2033,'ZAR_USD Historical Data'!A:F,2,0)</f>
        <v>654.69255817679993</v>
      </c>
      <c r="G2033">
        <f>VLOOKUP(A2033,JSE.JO!A:G,7,0)</f>
        <v>51331</v>
      </c>
    </row>
    <row r="2034" spans="1:7" x14ac:dyDescent="0.3">
      <c r="A2034" s="1">
        <v>41715</v>
      </c>
      <c r="B2034">
        <f>VLOOKUP(A2034,JSE.JO!A:G,2,0)*VLOOKUP(A2034,'ZAR_USD Historical Data'!A:F,3,0)</f>
        <v>794.77800000000002</v>
      </c>
      <c r="C2034">
        <f>VLOOKUP(A2034,JSE.JO!A:G,3,0)*VLOOKUP(JSE.JO_USD!A2034,'ZAR_USD Historical Data'!A:F,4,0)</f>
        <v>816.80820000000006</v>
      </c>
      <c r="D2034">
        <f>VLOOKUP(A2034,JSE.JO!A:G,4,0)*VLOOKUP(A2034,'ZAR_USD Historical Data'!A:F,5,0)</f>
        <v>785.4</v>
      </c>
      <c r="E2034">
        <f>VLOOKUP(A2034,JSE.JO!A:G,5,0)*VLOOKUP(A2034,'ZAR_USD Historical Data'!A:F,2,0)</f>
        <v>800.4</v>
      </c>
      <c r="F2034">
        <f>VLOOKUP(A2034,JSE.JO!A:G,6,0)*VLOOKUP(A2034,'ZAR_USD Historical Data'!A:F,2,0)</f>
        <v>655.25060471359996</v>
      </c>
      <c r="G2034">
        <f>VLOOKUP(A2034,JSE.JO!A:G,7,0)</f>
        <v>45701</v>
      </c>
    </row>
    <row r="2035" spans="1:7" x14ac:dyDescent="0.3">
      <c r="A2035" s="1">
        <v>41716</v>
      </c>
      <c r="B2035">
        <f>VLOOKUP(A2035,JSE.JO!A:G,2,0)*VLOOKUP(A2035,'ZAR_USD Historical Data'!A:F,3,0)</f>
        <v>803.18399999999997</v>
      </c>
      <c r="C2035">
        <f>VLOOKUP(A2035,JSE.JO!A:G,3,0)*VLOOKUP(JSE.JO_USD!A2035,'ZAR_USD Historical Data'!A:F,4,0)</f>
        <v>829.23090000000002</v>
      </c>
      <c r="D2035">
        <f>VLOOKUP(A2035,JSE.JO!A:G,4,0)*VLOOKUP(A2035,'ZAR_USD Historical Data'!A:F,5,0)</f>
        <v>789.23200000000008</v>
      </c>
      <c r="E2035">
        <f>VLOOKUP(A2035,JSE.JO!A:G,5,0)*VLOOKUP(A2035,'ZAR_USD Historical Data'!A:F,2,0)</f>
        <v>813.17000000000007</v>
      </c>
      <c r="F2035">
        <f>VLOOKUP(A2035,JSE.JO!A:G,6,0)*VLOOKUP(A2035,'ZAR_USD Historical Data'!A:F,2,0)</f>
        <v>665.70470961400008</v>
      </c>
      <c r="G2035">
        <f>VLOOKUP(A2035,JSE.JO!A:G,7,0)</f>
        <v>94287</v>
      </c>
    </row>
    <row r="2036" spans="1:7" x14ac:dyDescent="0.3">
      <c r="A2036" s="1">
        <v>41717</v>
      </c>
      <c r="B2036">
        <f>VLOOKUP(A2036,JSE.JO!A:G,2,0)*VLOOKUP(A2036,'ZAR_USD Historical Data'!A:F,3,0)</f>
        <v>814.625</v>
      </c>
      <c r="C2036">
        <f>VLOOKUP(A2036,JSE.JO!A:G,3,0)*VLOOKUP(JSE.JO_USD!A2036,'ZAR_USD Historical Data'!A:F,4,0)</f>
        <v>819.875</v>
      </c>
      <c r="D2036">
        <f>VLOOKUP(A2036,JSE.JO!A:G,4,0)*VLOOKUP(A2036,'ZAR_USD Historical Data'!A:F,5,0)</f>
        <v>787.9190000000001</v>
      </c>
      <c r="E2036">
        <f>VLOOKUP(A2036,JSE.JO!A:G,5,0)*VLOOKUP(A2036,'ZAR_USD Historical Data'!A:F,2,0)</f>
        <v>795.8</v>
      </c>
      <c r="F2036">
        <f>VLOOKUP(A2036,JSE.JO!A:G,6,0)*VLOOKUP(A2036,'ZAR_USD Historical Data'!A:F,2,0)</f>
        <v>651.48470314799999</v>
      </c>
      <c r="G2036">
        <f>VLOOKUP(A2036,JSE.JO!A:G,7,0)</f>
        <v>42995</v>
      </c>
    </row>
    <row r="2037" spans="1:7" x14ac:dyDescent="0.3">
      <c r="A2037" s="1">
        <v>41718</v>
      </c>
      <c r="B2037">
        <f>VLOOKUP(A2037,JSE.JO!A:G,2,0)*VLOOKUP(A2037,'ZAR_USD Historical Data'!A:F,3,0)</f>
        <v>794.93499999999995</v>
      </c>
      <c r="C2037">
        <f>VLOOKUP(A2037,JSE.JO!A:G,3,0)*VLOOKUP(JSE.JO_USD!A2037,'ZAR_USD Historical Data'!A:F,4,0)</f>
        <v>806.49</v>
      </c>
      <c r="D2037">
        <f>VLOOKUP(A2037,JSE.JO!A:G,4,0)*VLOOKUP(A2037,'ZAR_USD Historical Data'!A:F,5,0)</f>
        <v>776.39200000000005</v>
      </c>
      <c r="E2037">
        <f>VLOOKUP(A2037,JSE.JO!A:G,5,0)*VLOOKUP(A2037,'ZAR_USD Historical Data'!A:F,2,0)</f>
        <v>789.48</v>
      </c>
      <c r="F2037">
        <f>VLOOKUP(A2037,JSE.JO!A:G,6,0)*VLOOKUP(A2037,'ZAR_USD Historical Data'!A:F,2,0)</f>
        <v>646.31081781360001</v>
      </c>
      <c r="G2037">
        <f>VLOOKUP(A2037,JSE.JO!A:G,7,0)</f>
        <v>162812</v>
      </c>
    </row>
    <row r="2038" spans="1:7" x14ac:dyDescent="0.3">
      <c r="A2038" s="1">
        <v>41719</v>
      </c>
      <c r="B2038">
        <f>VLOOKUP(A2038,JSE.JO!A:G,2,0)*VLOOKUP(A2038,'ZAR_USD Historical Data'!A:F,3,0)</f>
        <v>789.48</v>
      </c>
      <c r="C2038">
        <f>VLOOKUP(A2038,JSE.JO!A:G,3,0)*VLOOKUP(JSE.JO_USD!A2038,'ZAR_USD Historical Data'!A:F,4,0)</f>
        <v>798.07999999999993</v>
      </c>
      <c r="D2038">
        <f>VLOOKUP(A2038,JSE.JO!A:G,4,0)*VLOOKUP(A2038,'ZAR_USD Historical Data'!A:F,5,0)</f>
        <v>782.6</v>
      </c>
      <c r="E2038">
        <f>VLOOKUP(A2038,JSE.JO!A:G,5,0)*VLOOKUP(A2038,'ZAR_USD Historical Data'!A:F,2,0)</f>
        <v>789.48</v>
      </c>
      <c r="F2038">
        <f>VLOOKUP(A2038,JSE.JO!A:G,6,0)*VLOOKUP(A2038,'ZAR_USD Historical Data'!A:F,2,0)</f>
        <v>646.31081781360001</v>
      </c>
      <c r="G2038">
        <f>VLOOKUP(A2038,JSE.JO!A:G,7,0)</f>
        <v>0</v>
      </c>
    </row>
    <row r="2039" spans="1:7" x14ac:dyDescent="0.3">
      <c r="A2039" s="1">
        <v>41722</v>
      </c>
      <c r="B2039">
        <f>VLOOKUP(A2039,JSE.JO!A:G,2,0)*VLOOKUP(A2039,'ZAR_USD Historical Data'!A:F,3,0)</f>
        <v>789.745</v>
      </c>
      <c r="C2039">
        <f>VLOOKUP(A2039,JSE.JO!A:G,3,0)*VLOOKUP(JSE.JO_USD!A2039,'ZAR_USD Historical Data'!A:F,4,0)</f>
        <v>822.25789999999995</v>
      </c>
      <c r="D2039">
        <f>VLOOKUP(A2039,JSE.JO!A:G,4,0)*VLOOKUP(A2039,'ZAR_USD Historical Data'!A:F,5,0)</f>
        <v>788.88</v>
      </c>
      <c r="E2039">
        <f>VLOOKUP(A2039,JSE.JO!A:G,5,0)*VLOOKUP(A2039,'ZAR_USD Historical Data'!A:F,2,0)</f>
        <v>807.62499999999989</v>
      </c>
      <c r="F2039">
        <f>VLOOKUP(A2039,JSE.JO!A:G,6,0)*VLOOKUP(A2039,'ZAR_USD Historical Data'!A:F,2,0)</f>
        <v>661.16527088689998</v>
      </c>
      <c r="G2039">
        <f>VLOOKUP(A2039,JSE.JO!A:G,7,0)</f>
        <v>75748</v>
      </c>
    </row>
    <row r="2040" spans="1:7" x14ac:dyDescent="0.3">
      <c r="A2040" s="1">
        <v>41723</v>
      </c>
      <c r="B2040">
        <f>VLOOKUP(A2040,JSE.JO!A:G,2,0)*VLOOKUP(A2040,'ZAR_USD Historical Data'!A:F,3,0)</f>
        <v>808.62810000000002</v>
      </c>
      <c r="C2040">
        <f>VLOOKUP(A2040,JSE.JO!A:G,3,0)*VLOOKUP(JSE.JO_USD!A2040,'ZAR_USD Historical Data'!A:F,4,0)</f>
        <v>834.91200000000003</v>
      </c>
      <c r="D2040">
        <f>VLOOKUP(A2040,JSE.JO!A:G,4,0)*VLOOKUP(A2040,'ZAR_USD Historical Data'!A:F,5,0)</f>
        <v>802.32439999999997</v>
      </c>
      <c r="E2040">
        <f>VLOOKUP(A2040,JSE.JO!A:G,5,0)*VLOOKUP(A2040,'ZAR_USD Historical Data'!A:F,2,0)</f>
        <v>828.59</v>
      </c>
      <c r="F2040">
        <f>VLOOKUP(A2040,JSE.JO!A:G,6,0)*VLOOKUP(A2040,'ZAR_USD Historical Data'!A:F,2,0)</f>
        <v>678.32846386200004</v>
      </c>
      <c r="G2040">
        <f>VLOOKUP(A2040,JSE.JO!A:G,7,0)</f>
        <v>148051</v>
      </c>
    </row>
    <row r="2041" spans="1:7" x14ac:dyDescent="0.3">
      <c r="A2041" s="1">
        <v>41724</v>
      </c>
      <c r="B2041">
        <f>VLOOKUP(A2041,JSE.JO!A:G,2,0)*VLOOKUP(A2041,'ZAR_USD Historical Data'!A:F,3,0)</f>
        <v>831.47609999999997</v>
      </c>
      <c r="C2041">
        <f>VLOOKUP(A2041,JSE.JO!A:G,3,0)*VLOOKUP(JSE.JO_USD!A2041,'ZAR_USD Historical Data'!A:F,4,0)</f>
        <v>860.98800000000006</v>
      </c>
      <c r="D2041">
        <f>VLOOKUP(A2041,JSE.JO!A:G,4,0)*VLOOKUP(A2041,'ZAR_USD Historical Data'!A:F,5,0)</f>
        <v>821.06639999999993</v>
      </c>
      <c r="E2041">
        <f>VLOOKUP(A2041,JSE.JO!A:G,5,0)*VLOOKUP(A2041,'ZAR_USD Historical Data'!A:F,2,0)</f>
        <v>853.67599999999993</v>
      </c>
      <c r="F2041">
        <f>VLOOKUP(A2041,JSE.JO!A:G,6,0)*VLOOKUP(A2041,'ZAR_USD Historical Data'!A:F,2,0)</f>
        <v>698.86508950699999</v>
      </c>
      <c r="G2041">
        <f>VLOOKUP(A2041,JSE.JO!A:G,7,0)</f>
        <v>212582</v>
      </c>
    </row>
    <row r="2042" spans="1:7" x14ac:dyDescent="0.3">
      <c r="A2042" s="1">
        <v>41725</v>
      </c>
      <c r="B2042">
        <f>VLOOKUP(A2042,JSE.JO!A:G,2,0)*VLOOKUP(A2042,'ZAR_USD Historical Data'!A:F,3,0)</f>
        <v>849.03</v>
      </c>
      <c r="C2042">
        <f>VLOOKUP(A2042,JSE.JO!A:G,3,0)*VLOOKUP(JSE.JO_USD!A2042,'ZAR_USD Historical Data'!A:F,4,0)</f>
        <v>864.13750000000005</v>
      </c>
      <c r="D2042">
        <f>VLOOKUP(A2042,JSE.JO!A:G,4,0)*VLOOKUP(A2042,'ZAR_USD Historical Data'!A:F,5,0)</f>
        <v>825.95699999999999</v>
      </c>
      <c r="E2042">
        <f>VLOOKUP(A2042,JSE.JO!A:G,5,0)*VLOOKUP(A2042,'ZAR_USD Historical Data'!A:F,2,0)</f>
        <v>862.3125</v>
      </c>
      <c r="F2042">
        <f>VLOOKUP(A2042,JSE.JO!A:G,6,0)*VLOOKUP(A2042,'ZAR_USD Historical Data'!A:F,2,0)</f>
        <v>705.93534887399994</v>
      </c>
      <c r="G2042">
        <f>VLOOKUP(A2042,JSE.JO!A:G,7,0)</f>
        <v>38445</v>
      </c>
    </row>
    <row r="2043" spans="1:7" x14ac:dyDescent="0.3">
      <c r="A2043" s="1">
        <v>41726</v>
      </c>
      <c r="B2043">
        <f>VLOOKUP(A2043,JSE.JO!A:G,2,0)*VLOOKUP(A2043,'ZAR_USD Historical Data'!A:F,3,0)</f>
        <v>862.3125</v>
      </c>
      <c r="C2043">
        <f>VLOOKUP(A2043,JSE.JO!A:G,3,0)*VLOOKUP(JSE.JO_USD!A2043,'ZAR_USD Historical Data'!A:F,4,0)</f>
        <v>894.91500000000008</v>
      </c>
      <c r="D2043">
        <f>VLOOKUP(A2043,JSE.JO!A:G,4,0)*VLOOKUP(A2043,'ZAR_USD Historical Data'!A:F,5,0)</f>
        <v>847.08</v>
      </c>
      <c r="E2043">
        <f>VLOOKUP(A2043,JSE.JO!A:G,5,0)*VLOOKUP(A2043,'ZAR_USD Historical Data'!A:F,2,0)</f>
        <v>881.68500000000006</v>
      </c>
      <c r="F2043">
        <f>VLOOKUP(A2043,JSE.JO!A:G,6,0)*VLOOKUP(A2043,'ZAR_USD Historical Data'!A:F,2,0)</f>
        <v>721.79482980149999</v>
      </c>
      <c r="G2043">
        <f>VLOOKUP(A2043,JSE.JO!A:G,7,0)</f>
        <v>98437</v>
      </c>
    </row>
    <row r="2044" spans="1:7" x14ac:dyDescent="0.3">
      <c r="A2044" s="1">
        <v>41729</v>
      </c>
      <c r="B2044">
        <f>VLOOKUP(A2044,JSE.JO!A:G,2,0)*VLOOKUP(A2044,'ZAR_USD Historical Data'!A:F,3,0)</f>
        <v>878.88600000000008</v>
      </c>
      <c r="C2044">
        <f>VLOOKUP(A2044,JSE.JO!A:G,3,0)*VLOOKUP(JSE.JO_USD!A2044,'ZAR_USD Historical Data'!A:F,4,0)</f>
        <v>907.16080000000011</v>
      </c>
      <c r="D2044">
        <f>VLOOKUP(A2044,JSE.JO!A:G,4,0)*VLOOKUP(A2044,'ZAR_USD Historical Data'!A:F,5,0)</f>
        <v>861.74059999999997</v>
      </c>
      <c r="E2044">
        <f>VLOOKUP(A2044,JSE.JO!A:G,5,0)*VLOOKUP(A2044,'ZAR_USD Historical Data'!A:F,2,0)</f>
        <v>904.3021</v>
      </c>
      <c r="F2044">
        <f>VLOOKUP(A2044,JSE.JO!A:G,6,0)*VLOOKUP(A2044,'ZAR_USD Historical Data'!A:F,2,0)</f>
        <v>740.31031253399999</v>
      </c>
      <c r="G2044">
        <f>VLOOKUP(A2044,JSE.JO!A:G,7,0)</f>
        <v>124802</v>
      </c>
    </row>
    <row r="2045" spans="1:7" x14ac:dyDescent="0.3">
      <c r="A2045" s="1">
        <v>41730</v>
      </c>
      <c r="B2045">
        <f>VLOOKUP(A2045,JSE.JO!A:G,2,0)*VLOOKUP(A2045,'ZAR_USD Historical Data'!A:F,3,0)</f>
        <v>887.31499999999994</v>
      </c>
      <c r="C2045">
        <f>VLOOKUP(A2045,JSE.JO!A:G,3,0)*VLOOKUP(JSE.JO_USD!A2045,'ZAR_USD Historical Data'!A:F,4,0)</f>
        <v>911.63979999999992</v>
      </c>
      <c r="D2045">
        <f>VLOOKUP(A2045,JSE.JO!A:G,4,0)*VLOOKUP(A2045,'ZAR_USD Historical Data'!A:F,5,0)</f>
        <v>870.94150000000002</v>
      </c>
      <c r="E2045">
        <f>VLOOKUP(A2045,JSE.JO!A:G,5,0)*VLOOKUP(A2045,'ZAR_USD Historical Data'!A:F,2,0)</f>
        <v>878.85</v>
      </c>
      <c r="F2045">
        <f>VLOOKUP(A2045,JSE.JO!A:G,6,0)*VLOOKUP(A2045,'ZAR_USD Historical Data'!A:F,2,0)</f>
        <v>719.47390432049997</v>
      </c>
      <c r="G2045">
        <f>VLOOKUP(A2045,JSE.JO!A:G,7,0)</f>
        <v>106129</v>
      </c>
    </row>
    <row r="2046" spans="1:7" x14ac:dyDescent="0.3">
      <c r="A2046" s="1">
        <v>41731</v>
      </c>
      <c r="B2046">
        <f>VLOOKUP(A2046,JSE.JO!A:G,2,0)*VLOOKUP(A2046,'ZAR_USD Historical Data'!A:F,3,0)</f>
        <v>878.85</v>
      </c>
      <c r="C2046">
        <f>VLOOKUP(A2046,JSE.JO!A:G,3,0)*VLOOKUP(JSE.JO_USD!A2046,'ZAR_USD Historical Data'!A:F,4,0)</f>
        <v>891.5625</v>
      </c>
      <c r="D2046">
        <f>VLOOKUP(A2046,JSE.JO!A:G,4,0)*VLOOKUP(A2046,'ZAR_USD Historical Data'!A:F,5,0)</f>
        <v>849.16700000000003</v>
      </c>
      <c r="E2046">
        <f>VLOOKUP(A2046,JSE.JO!A:G,5,0)*VLOOKUP(A2046,'ZAR_USD Historical Data'!A:F,2,0)</f>
        <v>863.69369999999992</v>
      </c>
      <c r="F2046">
        <f>VLOOKUP(A2046,JSE.JO!A:G,6,0)*VLOOKUP(A2046,'ZAR_USD Historical Data'!A:F,2,0)</f>
        <v>707.0661886483</v>
      </c>
      <c r="G2046">
        <f>VLOOKUP(A2046,JSE.JO!A:G,7,0)</f>
        <v>537807</v>
      </c>
    </row>
    <row r="2047" spans="1:7" x14ac:dyDescent="0.3">
      <c r="A2047" s="1">
        <v>41732</v>
      </c>
      <c r="B2047">
        <f>VLOOKUP(A2047,JSE.JO!A:G,2,0)*VLOOKUP(A2047,'ZAR_USD Historical Data'!A:F,3,0)</f>
        <v>876.06000000000006</v>
      </c>
      <c r="C2047">
        <f>VLOOKUP(A2047,JSE.JO!A:G,3,0)*VLOOKUP(JSE.JO_USD!A2047,'ZAR_USD Historical Data'!A:F,4,0)</f>
        <v>888.75</v>
      </c>
      <c r="D2047">
        <f>VLOOKUP(A2047,JSE.JO!A:G,4,0)*VLOOKUP(A2047,'ZAR_USD Historical Data'!A:F,5,0)</f>
        <v>851.95810000000006</v>
      </c>
      <c r="E2047">
        <f>VLOOKUP(A2047,JSE.JO!A:G,5,0)*VLOOKUP(A2047,'ZAR_USD Historical Data'!A:F,2,0)</f>
        <v>864.8</v>
      </c>
      <c r="F2047">
        <f>VLOOKUP(A2047,JSE.JO!A:G,6,0)*VLOOKUP(A2047,'ZAR_USD Historical Data'!A:F,2,0)</f>
        <v>707.97196970599998</v>
      </c>
      <c r="G2047">
        <f>VLOOKUP(A2047,JSE.JO!A:G,7,0)</f>
        <v>79857</v>
      </c>
    </row>
    <row r="2048" spans="1:7" x14ac:dyDescent="0.3">
      <c r="A2048" s="1">
        <v>41733</v>
      </c>
      <c r="B2048">
        <f>VLOOKUP(A2048,JSE.JO!A:G,2,0)*VLOOKUP(A2048,'ZAR_USD Historical Data'!A:F,3,0)</f>
        <v>863.88</v>
      </c>
      <c r="C2048">
        <f>VLOOKUP(A2048,JSE.JO!A:G,3,0)*VLOOKUP(JSE.JO_USD!A2048,'ZAR_USD Historical Data'!A:F,4,0)</f>
        <v>897.18749999999989</v>
      </c>
      <c r="D2048">
        <f>VLOOKUP(A2048,JSE.JO!A:G,4,0)*VLOOKUP(A2048,'ZAR_USD Historical Data'!A:F,5,0)</f>
        <v>858.3599999999999</v>
      </c>
      <c r="E2048">
        <f>VLOOKUP(A2048,JSE.JO!A:G,5,0)*VLOOKUP(A2048,'ZAR_USD Historical Data'!A:F,2,0)</f>
        <v>887.81250000000011</v>
      </c>
      <c r="F2048">
        <f>VLOOKUP(A2048,JSE.JO!A:G,6,0)*VLOOKUP(A2048,'ZAR_USD Historical Data'!A:F,2,0)</f>
        <v>726.81112492010004</v>
      </c>
      <c r="G2048">
        <f>VLOOKUP(A2048,JSE.JO!A:G,7,0)</f>
        <v>143519</v>
      </c>
    </row>
    <row r="2049" spans="1:7" x14ac:dyDescent="0.3">
      <c r="A2049" s="1">
        <v>41736</v>
      </c>
      <c r="B2049">
        <f>VLOOKUP(A2049,JSE.JO!A:G,2,0)*VLOOKUP(A2049,'ZAR_USD Historical Data'!A:F,3,0)</f>
        <v>886.28519999999992</v>
      </c>
      <c r="C2049">
        <f>VLOOKUP(A2049,JSE.JO!A:G,3,0)*VLOOKUP(JSE.JO_USD!A2049,'ZAR_USD Historical Data'!A:F,4,0)</f>
        <v>893.76440000000002</v>
      </c>
      <c r="D2049">
        <f>VLOOKUP(A2049,JSE.JO!A:G,4,0)*VLOOKUP(A2049,'ZAR_USD Historical Data'!A:F,5,0)</f>
        <v>868.35480000000007</v>
      </c>
      <c r="E2049">
        <f>VLOOKUP(A2049,JSE.JO!A:G,5,0)*VLOOKUP(A2049,'ZAR_USD Historical Data'!A:F,2,0)</f>
        <v>882.07500000000005</v>
      </c>
      <c r="F2049">
        <f>VLOOKUP(A2049,JSE.JO!A:G,6,0)*VLOOKUP(A2049,'ZAR_USD Historical Data'!A:F,2,0)</f>
        <v>722.11415769999996</v>
      </c>
      <c r="G2049">
        <f>VLOOKUP(A2049,JSE.JO!A:G,7,0)</f>
        <v>57909</v>
      </c>
    </row>
    <row r="2050" spans="1:7" x14ac:dyDescent="0.3">
      <c r="A2050" s="1">
        <v>41737</v>
      </c>
      <c r="B2050">
        <f>VLOOKUP(A2050,JSE.JO!A:G,2,0)*VLOOKUP(A2050,'ZAR_USD Historical Data'!A:F,3,0)</f>
        <v>878.75</v>
      </c>
      <c r="C2050">
        <f>VLOOKUP(A2050,JSE.JO!A:G,3,0)*VLOOKUP(JSE.JO_USD!A2050,'ZAR_USD Historical Data'!A:F,4,0)</f>
        <v>904.30150000000003</v>
      </c>
      <c r="D2050">
        <f>VLOOKUP(A2050,JSE.JO!A:G,4,0)*VLOOKUP(A2050,'ZAR_USD Historical Data'!A:F,5,0)</f>
        <v>874.125</v>
      </c>
      <c r="E2050">
        <f>VLOOKUP(A2050,JSE.JO!A:G,5,0)*VLOOKUP(A2050,'ZAR_USD Historical Data'!A:F,2,0)</f>
        <v>889.84480000000008</v>
      </c>
      <c r="F2050">
        <f>VLOOKUP(A2050,JSE.JO!A:G,6,0)*VLOOKUP(A2050,'ZAR_USD Historical Data'!A:F,2,0)</f>
        <v>728.47484744600001</v>
      </c>
      <c r="G2050">
        <f>VLOOKUP(A2050,JSE.JO!A:G,7,0)</f>
        <v>132587</v>
      </c>
    </row>
    <row r="2051" spans="1:7" x14ac:dyDescent="0.3">
      <c r="A2051" s="1">
        <v>41738</v>
      </c>
      <c r="B2051">
        <f>VLOOKUP(A2051,JSE.JO!A:G,2,0)*VLOOKUP(A2051,'ZAR_USD Historical Data'!A:F,3,0)</f>
        <v>888.15</v>
      </c>
      <c r="C2051">
        <f>VLOOKUP(A2051,JSE.JO!A:G,3,0)*VLOOKUP(JSE.JO_USD!A2051,'ZAR_USD Historical Data'!A:F,4,0)</f>
        <v>908.4375</v>
      </c>
      <c r="D2051">
        <f>VLOOKUP(A2051,JSE.JO!A:G,4,0)*VLOOKUP(A2051,'ZAR_USD Historical Data'!A:F,5,0)</f>
        <v>881.64</v>
      </c>
      <c r="E2051">
        <f>VLOOKUP(A2051,JSE.JO!A:G,5,0)*VLOOKUP(A2051,'ZAR_USD Historical Data'!A:F,2,0)</f>
        <v>900.76160000000004</v>
      </c>
      <c r="F2051">
        <f>VLOOKUP(A2051,JSE.JO!A:G,6,0)*VLOOKUP(A2051,'ZAR_USD Historical Data'!A:F,2,0)</f>
        <v>737.41194122600007</v>
      </c>
      <c r="G2051">
        <f>VLOOKUP(A2051,JSE.JO!A:G,7,0)</f>
        <v>51823</v>
      </c>
    </row>
    <row r="2052" spans="1:7" x14ac:dyDescent="0.3">
      <c r="A2052" s="1">
        <v>41739</v>
      </c>
      <c r="B2052">
        <f>VLOOKUP(A2052,JSE.JO!A:G,2,0)*VLOOKUP(A2052,'ZAR_USD Historical Data'!A:F,3,0)</f>
        <v>892.63720000000001</v>
      </c>
      <c r="C2052">
        <f>VLOOKUP(A2052,JSE.JO!A:G,3,0)*VLOOKUP(JSE.JO_USD!A2052,'ZAR_USD Historical Data'!A:F,4,0)</f>
        <v>906.95</v>
      </c>
      <c r="D2052">
        <f>VLOOKUP(A2052,JSE.JO!A:G,4,0)*VLOOKUP(A2052,'ZAR_USD Historical Data'!A:F,5,0)</f>
        <v>871.91</v>
      </c>
      <c r="E2052">
        <f>VLOOKUP(A2052,JSE.JO!A:G,5,0)*VLOOKUP(A2052,'ZAR_USD Historical Data'!A:F,2,0)</f>
        <v>876.49900000000002</v>
      </c>
      <c r="F2052">
        <f>VLOOKUP(A2052,JSE.JO!A:G,6,0)*VLOOKUP(A2052,'ZAR_USD Historical Data'!A:F,2,0)</f>
        <v>717.549228986</v>
      </c>
      <c r="G2052">
        <f>VLOOKUP(A2052,JSE.JO!A:G,7,0)</f>
        <v>165481</v>
      </c>
    </row>
    <row r="2053" spans="1:7" x14ac:dyDescent="0.3">
      <c r="A2053" s="1">
        <v>41740</v>
      </c>
      <c r="B2053">
        <f>VLOOKUP(A2053,JSE.JO!A:G,2,0)*VLOOKUP(A2053,'ZAR_USD Historical Data'!A:F,3,0)</f>
        <v>878.15700000000004</v>
      </c>
      <c r="C2053">
        <f>VLOOKUP(A2053,JSE.JO!A:G,3,0)*VLOOKUP(JSE.JO_USD!A2053,'ZAR_USD Historical Data'!A:F,4,0)</f>
        <v>888.07859999999994</v>
      </c>
      <c r="D2053">
        <f>VLOOKUP(A2053,JSE.JO!A:G,4,0)*VLOOKUP(A2053,'ZAR_USD Historical Data'!A:F,5,0)</f>
        <v>860.04449999999997</v>
      </c>
      <c r="E2053">
        <f>VLOOKUP(A2053,JSE.JO!A:G,5,0)*VLOOKUP(A2053,'ZAR_USD Historical Data'!A:F,2,0)</f>
        <v>867.32529999999997</v>
      </c>
      <c r="F2053">
        <f>VLOOKUP(A2053,JSE.JO!A:G,6,0)*VLOOKUP(A2053,'ZAR_USD Historical Data'!A:F,2,0)</f>
        <v>710.03916461270001</v>
      </c>
      <c r="G2053">
        <f>VLOOKUP(A2053,JSE.JO!A:G,7,0)</f>
        <v>92361</v>
      </c>
    </row>
    <row r="2054" spans="1:7" x14ac:dyDescent="0.3">
      <c r="A2054" s="1">
        <v>41743</v>
      </c>
      <c r="B2054">
        <f>VLOOKUP(A2054,JSE.JO!A:G,2,0)*VLOOKUP(A2054,'ZAR_USD Historical Data'!A:F,3,0)</f>
        <v>867.27200000000005</v>
      </c>
      <c r="C2054">
        <f>VLOOKUP(A2054,JSE.JO!A:G,3,0)*VLOOKUP(JSE.JO_USD!A2054,'ZAR_USD Historical Data'!A:F,4,0)</f>
        <v>875.471</v>
      </c>
      <c r="D2054">
        <f>VLOOKUP(A2054,JSE.JO!A:G,4,0)*VLOOKUP(A2054,'ZAR_USD Historical Data'!A:F,5,0)</f>
        <v>852.54600000000005</v>
      </c>
      <c r="E2054">
        <f>VLOOKUP(A2054,JSE.JO!A:G,5,0)*VLOOKUP(A2054,'ZAR_USD Historical Data'!A:F,2,0)</f>
        <v>862.51200000000006</v>
      </c>
      <c r="F2054">
        <f>VLOOKUP(A2054,JSE.JO!A:G,6,0)*VLOOKUP(A2054,'ZAR_USD Historical Data'!A:F,2,0)</f>
        <v>706.0988184040001</v>
      </c>
      <c r="G2054">
        <f>VLOOKUP(A2054,JSE.JO!A:G,7,0)</f>
        <v>139172</v>
      </c>
    </row>
    <row r="2055" spans="1:7" x14ac:dyDescent="0.3">
      <c r="A2055" s="1">
        <v>41744</v>
      </c>
      <c r="B2055">
        <f>VLOOKUP(A2055,JSE.JO!A:G,2,0)*VLOOKUP(A2055,'ZAR_USD Historical Data'!A:F,3,0)</f>
        <v>865.41000000000008</v>
      </c>
      <c r="C2055">
        <f>VLOOKUP(A2055,JSE.JO!A:G,3,0)*VLOOKUP(JSE.JO_USD!A2055,'ZAR_USD Historical Data'!A:F,4,0)</f>
        <v>869.85720000000003</v>
      </c>
      <c r="D2055">
        <f>VLOOKUP(A2055,JSE.JO!A:G,4,0)*VLOOKUP(A2055,'ZAR_USD Historical Data'!A:F,5,0)</f>
        <v>852.58</v>
      </c>
      <c r="E2055">
        <f>VLOOKUP(A2055,JSE.JO!A:G,5,0)*VLOOKUP(A2055,'ZAR_USD Historical Data'!A:F,2,0)</f>
        <v>861.7700000000001</v>
      </c>
      <c r="F2055">
        <f>VLOOKUP(A2055,JSE.JO!A:G,6,0)*VLOOKUP(A2055,'ZAR_USD Historical Data'!A:F,2,0)</f>
        <v>705.49132500000007</v>
      </c>
      <c r="G2055">
        <f>VLOOKUP(A2055,JSE.JO!A:G,7,0)</f>
        <v>70833</v>
      </c>
    </row>
    <row r="2056" spans="1:7" x14ac:dyDescent="0.3">
      <c r="A2056" s="1">
        <v>41745</v>
      </c>
      <c r="B2056">
        <f>VLOOKUP(A2056,JSE.JO!A:G,2,0)*VLOOKUP(A2056,'ZAR_USD Historical Data'!A:F,3,0)</f>
        <v>866.56500000000005</v>
      </c>
      <c r="C2056">
        <f>VLOOKUP(A2056,JSE.JO!A:G,3,0)*VLOOKUP(JSE.JO_USD!A2056,'ZAR_USD Historical Data'!A:F,4,0)</f>
        <v>879.5200000000001</v>
      </c>
      <c r="D2056">
        <f>VLOOKUP(A2056,JSE.JO!A:G,4,0)*VLOOKUP(A2056,'ZAR_USD Historical Data'!A:F,5,0)</f>
        <v>860.1</v>
      </c>
      <c r="E2056">
        <f>VLOOKUP(A2056,JSE.JO!A:G,5,0)*VLOOKUP(A2056,'ZAR_USD Historical Data'!A:F,2,0)</f>
        <v>867.95500000000004</v>
      </c>
      <c r="F2056">
        <f>VLOOKUP(A2056,JSE.JO!A:G,6,0)*VLOOKUP(A2056,'ZAR_USD Historical Data'!A:F,2,0)</f>
        <v>710.55473456440006</v>
      </c>
      <c r="G2056">
        <f>VLOOKUP(A2056,JSE.JO!A:G,7,0)</f>
        <v>65804</v>
      </c>
    </row>
    <row r="2057" spans="1:7" x14ac:dyDescent="0.3">
      <c r="A2057" s="1">
        <v>41746</v>
      </c>
      <c r="B2057">
        <f>VLOOKUP(A2057,JSE.JO!A:G,2,0)*VLOOKUP(A2057,'ZAR_USD Historical Data'!A:F,3,0)</f>
        <v>864.28500000000008</v>
      </c>
      <c r="C2057">
        <f>VLOOKUP(A2057,JSE.JO!A:G,3,0)*VLOOKUP(JSE.JO_USD!A2057,'ZAR_USD Historical Data'!A:F,4,0)</f>
        <v>884.928</v>
      </c>
      <c r="D2057">
        <f>VLOOKUP(A2057,JSE.JO!A:G,4,0)*VLOOKUP(A2057,'ZAR_USD Historical Data'!A:F,5,0)</f>
        <v>859.10400000000004</v>
      </c>
      <c r="E2057">
        <f>VLOOKUP(A2057,JSE.JO!A:G,5,0)*VLOOKUP(A2057,'ZAR_USD Historical Data'!A:F,2,0)</f>
        <v>879.3972</v>
      </c>
      <c r="F2057">
        <f>VLOOKUP(A2057,JSE.JO!A:G,6,0)*VLOOKUP(A2057,'ZAR_USD Historical Data'!A:F,2,0)</f>
        <v>719.92189245960003</v>
      </c>
      <c r="G2057">
        <f>VLOOKUP(A2057,JSE.JO!A:G,7,0)</f>
        <v>169337</v>
      </c>
    </row>
    <row r="2058" spans="1:7" x14ac:dyDescent="0.3">
      <c r="A2058" s="1">
        <v>41747</v>
      </c>
      <c r="B2058">
        <f>VLOOKUP(A2058,JSE.JO!A:G,2,0)*VLOOKUP(A2058,'ZAR_USD Historical Data'!A:F,3,0)</f>
        <v>874.78819999999996</v>
      </c>
      <c r="C2058">
        <f>VLOOKUP(A2058,JSE.JO!A:G,3,0)*VLOOKUP(JSE.JO_USD!A2058,'ZAR_USD Historical Data'!A:F,4,0)</f>
        <v>884.00620000000004</v>
      </c>
      <c r="D2058">
        <f>VLOOKUP(A2058,JSE.JO!A:G,4,0)*VLOOKUP(A2058,'ZAR_USD Historical Data'!A:F,5,0)</f>
        <v>872.94460000000004</v>
      </c>
      <c r="E2058">
        <f>VLOOKUP(A2058,JSE.JO!A:G,5,0)*VLOOKUP(A2058,'ZAR_USD Historical Data'!A:F,2,0)</f>
        <v>877.55360000000007</v>
      </c>
      <c r="F2058">
        <f>VLOOKUP(A2058,JSE.JO!A:G,6,0)*VLOOKUP(A2058,'ZAR_USD Historical Data'!A:F,2,0)</f>
        <v>718.4126222448001</v>
      </c>
      <c r="G2058">
        <f>VLOOKUP(A2058,JSE.JO!A:G,7,0)</f>
        <v>0</v>
      </c>
    </row>
    <row r="2059" spans="1:7" x14ac:dyDescent="0.3">
      <c r="A2059" s="1">
        <v>41750</v>
      </c>
      <c r="B2059">
        <f>VLOOKUP(A2059,JSE.JO!A:G,2,0)*VLOOKUP(A2059,'ZAR_USD Historical Data'!A:F,3,0)</f>
        <v>876.6318</v>
      </c>
      <c r="C2059">
        <f>VLOOKUP(A2059,JSE.JO!A:G,3,0)*VLOOKUP(JSE.JO_USD!A2059,'ZAR_USD Historical Data'!A:F,4,0)</f>
        <v>883.08439999999996</v>
      </c>
      <c r="D2059">
        <f>VLOOKUP(A2059,JSE.JO!A:G,4,0)*VLOOKUP(A2059,'ZAR_USD Historical Data'!A:F,5,0)</f>
        <v>869.25739999999996</v>
      </c>
      <c r="E2059">
        <f>VLOOKUP(A2059,JSE.JO!A:G,5,0)*VLOOKUP(A2059,'ZAR_USD Historical Data'!A:F,2,0)</f>
        <v>878.47539999999992</v>
      </c>
      <c r="F2059">
        <f>VLOOKUP(A2059,JSE.JO!A:G,6,0)*VLOOKUP(A2059,'ZAR_USD Historical Data'!A:F,2,0)</f>
        <v>719.16725735219995</v>
      </c>
      <c r="G2059">
        <f>VLOOKUP(A2059,JSE.JO!A:G,7,0)</f>
        <v>0</v>
      </c>
    </row>
    <row r="2060" spans="1:7" x14ac:dyDescent="0.3">
      <c r="A2060" s="1">
        <v>41751</v>
      </c>
      <c r="B2060">
        <f>VLOOKUP(A2060,JSE.JO!A:G,2,0)*VLOOKUP(A2060,'ZAR_USD Historical Data'!A:F,3,0)</f>
        <v>885.875</v>
      </c>
      <c r="C2060">
        <f>VLOOKUP(A2060,JSE.JO!A:G,3,0)*VLOOKUP(JSE.JO_USD!A2060,'ZAR_USD Historical Data'!A:F,4,0)</f>
        <v>893.33499999999992</v>
      </c>
      <c r="D2060">
        <f>VLOOKUP(A2060,JSE.JO!A:G,4,0)*VLOOKUP(A2060,'ZAR_USD Historical Data'!A:F,5,0)</f>
        <v>865.72</v>
      </c>
      <c r="E2060">
        <f>VLOOKUP(A2060,JSE.JO!A:G,5,0)*VLOOKUP(A2060,'ZAR_USD Historical Data'!A:F,2,0)</f>
        <v>871.24</v>
      </c>
      <c r="F2060">
        <f>VLOOKUP(A2060,JSE.JO!A:G,6,0)*VLOOKUP(A2060,'ZAR_USD Historical Data'!A:F,2,0)</f>
        <v>713.24410139530005</v>
      </c>
      <c r="G2060">
        <f>VLOOKUP(A2060,JSE.JO!A:G,7,0)</f>
        <v>94789</v>
      </c>
    </row>
    <row r="2061" spans="1:7" x14ac:dyDescent="0.3">
      <c r="A2061" s="1">
        <v>41752</v>
      </c>
      <c r="B2061">
        <f>VLOOKUP(A2061,JSE.JO!A:G,2,0)*VLOOKUP(A2061,'ZAR_USD Historical Data'!A:F,3,0)</f>
        <v>871.52410000000009</v>
      </c>
      <c r="C2061">
        <f>VLOOKUP(A2061,JSE.JO!A:G,3,0)*VLOOKUP(JSE.JO_USD!A2061,'ZAR_USD Historical Data'!A:F,4,0)</f>
        <v>875.33</v>
      </c>
      <c r="D2061">
        <f>VLOOKUP(A2061,JSE.JO!A:G,4,0)*VLOOKUP(A2061,'ZAR_USD Historical Data'!A:F,5,0)</f>
        <v>857.84400000000005</v>
      </c>
      <c r="E2061">
        <f>VLOOKUP(A2061,JSE.JO!A:G,5,0)*VLOOKUP(A2061,'ZAR_USD Historical Data'!A:F,2,0)</f>
        <v>866.8999</v>
      </c>
      <c r="F2061">
        <f>VLOOKUP(A2061,JSE.JO!A:G,6,0)*VLOOKUP(A2061,'ZAR_USD Historical Data'!A:F,2,0)</f>
        <v>709.69093343379996</v>
      </c>
      <c r="G2061">
        <f>VLOOKUP(A2061,JSE.JO!A:G,7,0)</f>
        <v>11982</v>
      </c>
    </row>
    <row r="2062" spans="1:7" x14ac:dyDescent="0.3">
      <c r="A2062" s="1">
        <v>41753</v>
      </c>
      <c r="B2062">
        <f>VLOOKUP(A2062,JSE.JO!A:G,2,0)*VLOOKUP(A2062,'ZAR_USD Historical Data'!A:F,3,0)</f>
        <v>862.95999999999992</v>
      </c>
      <c r="C2062">
        <f>VLOOKUP(A2062,JSE.JO!A:G,3,0)*VLOOKUP(JSE.JO_USD!A2062,'ZAR_USD Historical Data'!A:F,4,0)</f>
        <v>892.00799999999992</v>
      </c>
      <c r="D2062">
        <f>VLOOKUP(A2062,JSE.JO!A:G,4,0)*VLOOKUP(A2062,'ZAR_USD Historical Data'!A:F,5,0)</f>
        <v>857.8934999999999</v>
      </c>
      <c r="E2062">
        <f>VLOOKUP(A2062,JSE.JO!A:G,5,0)*VLOOKUP(A2062,'ZAR_USD Historical Data'!A:F,2,0)</f>
        <v>880.66769999999997</v>
      </c>
      <c r="F2062">
        <f>VLOOKUP(A2062,JSE.JO!A:G,6,0)*VLOOKUP(A2062,'ZAR_USD Historical Data'!A:F,2,0)</f>
        <v>720.9619935428999</v>
      </c>
      <c r="G2062">
        <f>VLOOKUP(A2062,JSE.JO!A:G,7,0)</f>
        <v>265853</v>
      </c>
    </row>
    <row r="2063" spans="1:7" x14ac:dyDescent="0.3">
      <c r="A2063" s="1">
        <v>41754</v>
      </c>
      <c r="B2063">
        <f>VLOOKUP(A2063,JSE.JO!A:G,2,0)*VLOOKUP(A2063,'ZAR_USD Historical Data'!A:F,3,0)</f>
        <v>877.95299999999997</v>
      </c>
      <c r="C2063">
        <f>VLOOKUP(A2063,JSE.JO!A:G,3,0)*VLOOKUP(JSE.JO_USD!A2063,'ZAR_USD Historical Data'!A:F,4,0)</f>
        <v>909.61779999999999</v>
      </c>
      <c r="D2063">
        <f>VLOOKUP(A2063,JSE.JO!A:G,4,0)*VLOOKUP(A2063,'ZAR_USD Historical Data'!A:F,5,0)</f>
        <v>866.94640000000004</v>
      </c>
      <c r="E2063">
        <f>VLOOKUP(A2063,JSE.JO!A:G,5,0)*VLOOKUP(A2063,'ZAR_USD Historical Data'!A:F,2,0)</f>
        <v>894.83500000000004</v>
      </c>
      <c r="F2063">
        <f>VLOOKUP(A2063,JSE.JO!A:G,6,0)*VLOOKUP(A2063,'ZAR_USD Historical Data'!A:F,2,0)</f>
        <v>732.56009682910008</v>
      </c>
      <c r="G2063">
        <f>VLOOKUP(A2063,JSE.JO!A:G,7,0)</f>
        <v>267442</v>
      </c>
    </row>
    <row r="2064" spans="1:7" x14ac:dyDescent="0.3">
      <c r="A2064" s="1">
        <v>41757</v>
      </c>
      <c r="B2064">
        <f>VLOOKUP(A2064,JSE.JO!A:G,2,0)*VLOOKUP(A2064,'ZAR_USD Historical Data'!A:F,3,0)</f>
        <v>894.83500000000004</v>
      </c>
      <c r="C2064">
        <f>VLOOKUP(A2064,JSE.JO!A:G,3,0)*VLOOKUP(JSE.JO_USD!A2064,'ZAR_USD Historical Data'!A:F,4,0)</f>
        <v>900.56499999999994</v>
      </c>
      <c r="D2064">
        <f>VLOOKUP(A2064,JSE.JO!A:G,4,0)*VLOOKUP(A2064,'ZAR_USD Historical Data'!A:F,5,0)</f>
        <v>890.06000000000006</v>
      </c>
      <c r="E2064">
        <f>VLOOKUP(A2064,JSE.JO!A:G,5,0)*VLOOKUP(A2064,'ZAR_USD Historical Data'!A:F,2,0)</f>
        <v>898.65499999999997</v>
      </c>
      <c r="F2064">
        <f>VLOOKUP(A2064,JSE.JO!A:G,6,0)*VLOOKUP(A2064,'ZAR_USD Historical Data'!A:F,2,0)</f>
        <v>735.68735444629999</v>
      </c>
      <c r="G2064">
        <f>VLOOKUP(A2064,JSE.JO!A:G,7,0)</f>
        <v>0</v>
      </c>
    </row>
    <row r="2065" spans="1:7" x14ac:dyDescent="0.3">
      <c r="A2065" s="1">
        <v>41758</v>
      </c>
      <c r="B2065">
        <f>VLOOKUP(A2065,JSE.JO!A:G,2,0)*VLOOKUP(A2065,'ZAR_USD Historical Data'!A:F,3,0)</f>
        <v>905.95440000000008</v>
      </c>
      <c r="C2065">
        <f>VLOOKUP(A2065,JSE.JO!A:G,3,0)*VLOOKUP(JSE.JO_USD!A2065,'ZAR_USD Historical Data'!A:F,4,0)</f>
        <v>925.38</v>
      </c>
      <c r="D2065">
        <f>VLOOKUP(A2065,JSE.JO!A:G,4,0)*VLOOKUP(A2065,'ZAR_USD Historical Data'!A:F,5,0)</f>
        <v>892.45749999999998</v>
      </c>
      <c r="E2065">
        <f>VLOOKUP(A2065,JSE.JO!A:G,5,0)*VLOOKUP(A2065,'ZAR_USD Historical Data'!A:F,2,0)</f>
        <v>910.05200000000002</v>
      </c>
      <c r="F2065">
        <f>VLOOKUP(A2065,JSE.JO!A:G,6,0)*VLOOKUP(A2065,'ZAR_USD Historical Data'!A:F,2,0)</f>
        <v>745.0175422822</v>
      </c>
      <c r="G2065">
        <f>VLOOKUP(A2065,JSE.JO!A:G,7,0)</f>
        <v>83869</v>
      </c>
    </row>
    <row r="2066" spans="1:7" x14ac:dyDescent="0.3">
      <c r="A2066" s="1">
        <v>41759</v>
      </c>
      <c r="B2066">
        <f>VLOOKUP(A2066,JSE.JO!A:G,2,0)*VLOOKUP(A2066,'ZAR_USD Historical Data'!A:F,3,0)</f>
        <v>917.24160000000006</v>
      </c>
      <c r="C2066">
        <f>VLOOKUP(A2066,JSE.JO!A:G,3,0)*VLOOKUP(JSE.JO_USD!A2066,'ZAR_USD Historical Data'!A:F,4,0)</f>
        <v>928.29</v>
      </c>
      <c r="D2066">
        <f>VLOOKUP(A2066,JSE.JO!A:G,4,0)*VLOOKUP(A2066,'ZAR_USD Historical Data'!A:F,5,0)</f>
        <v>902.4</v>
      </c>
      <c r="E2066">
        <f>VLOOKUP(A2066,JSE.JO!A:G,5,0)*VLOOKUP(A2066,'ZAR_USD Historical Data'!A:F,2,0)</f>
        <v>916.75</v>
      </c>
      <c r="F2066">
        <f>VLOOKUP(A2066,JSE.JO!A:G,6,0)*VLOOKUP(A2066,'ZAR_USD Historical Data'!A:F,2,0)</f>
        <v>750.50088131500002</v>
      </c>
      <c r="G2066">
        <f>VLOOKUP(A2066,JSE.JO!A:G,7,0)</f>
        <v>110022</v>
      </c>
    </row>
    <row r="2067" spans="1:7" x14ac:dyDescent="0.3">
      <c r="A2067" s="1">
        <v>41760</v>
      </c>
      <c r="B2067">
        <f>VLOOKUP(A2067,JSE.JO!A:G,2,0)*VLOOKUP(A2067,'ZAR_USD Historical Data'!A:F,3,0)</f>
        <v>912.89</v>
      </c>
      <c r="C2067">
        <f>VLOOKUP(A2067,JSE.JO!A:G,3,0)*VLOOKUP(JSE.JO_USD!A2067,'ZAR_USD Historical Data'!A:F,4,0)</f>
        <v>925.43499999999995</v>
      </c>
      <c r="D2067">
        <f>VLOOKUP(A2067,JSE.JO!A:G,4,0)*VLOOKUP(A2067,'ZAR_USD Historical Data'!A:F,5,0)</f>
        <v>911.92499999999995</v>
      </c>
      <c r="E2067">
        <f>VLOOKUP(A2067,JSE.JO!A:G,5,0)*VLOOKUP(A2067,'ZAR_USD Historical Data'!A:F,2,0)</f>
        <v>920.61</v>
      </c>
      <c r="F2067">
        <f>VLOOKUP(A2067,JSE.JO!A:G,6,0)*VLOOKUP(A2067,'ZAR_USD Historical Data'!A:F,2,0)</f>
        <v>753.66088502579998</v>
      </c>
      <c r="G2067">
        <f>VLOOKUP(A2067,JSE.JO!A:G,7,0)</f>
        <v>0</v>
      </c>
    </row>
    <row r="2068" spans="1:7" x14ac:dyDescent="0.3">
      <c r="A2068" s="1">
        <v>41761</v>
      </c>
      <c r="B2068">
        <f>VLOOKUP(A2068,JSE.JO!A:G,2,0)*VLOOKUP(A2068,'ZAR_USD Historical Data'!A:F,3,0)</f>
        <v>921.55099999999993</v>
      </c>
      <c r="C2068">
        <f>VLOOKUP(A2068,JSE.JO!A:G,3,0)*VLOOKUP(JSE.JO_USD!A2068,'ZAR_USD Historical Data'!A:F,4,0)</f>
        <v>934.10199999999998</v>
      </c>
      <c r="D2068">
        <f>VLOOKUP(A2068,JSE.JO!A:G,4,0)*VLOOKUP(A2068,'ZAR_USD Historical Data'!A:F,5,0)</f>
        <v>904.11279999999999</v>
      </c>
      <c r="E2068">
        <f>VLOOKUP(A2068,JSE.JO!A:G,5,0)*VLOOKUP(A2068,'ZAR_USD Historical Data'!A:F,2,0)</f>
        <v>920.61</v>
      </c>
      <c r="F2068">
        <f>VLOOKUP(A2068,JSE.JO!A:G,6,0)*VLOOKUP(A2068,'ZAR_USD Historical Data'!A:F,2,0)</f>
        <v>753.66088502579998</v>
      </c>
      <c r="G2068">
        <f>VLOOKUP(A2068,JSE.JO!A:G,7,0)</f>
        <v>84963</v>
      </c>
    </row>
    <row r="2069" spans="1:7" x14ac:dyDescent="0.3">
      <c r="A2069" s="1">
        <v>41764</v>
      </c>
      <c r="B2069">
        <f>VLOOKUP(A2069,JSE.JO!A:G,2,0)*VLOOKUP(A2069,'ZAR_USD Historical Data'!A:F,3,0)</f>
        <v>920.70539999999994</v>
      </c>
      <c r="C2069">
        <f>VLOOKUP(A2069,JSE.JO!A:G,3,0)*VLOOKUP(JSE.JO_USD!A2069,'ZAR_USD Historical Data'!A:F,4,0)</f>
        <v>930.25399999999991</v>
      </c>
      <c r="D2069">
        <f>VLOOKUP(A2069,JSE.JO!A:G,4,0)*VLOOKUP(A2069,'ZAR_USD Historical Data'!A:F,5,0)</f>
        <v>905.37429999999995</v>
      </c>
      <c r="E2069">
        <f>VLOOKUP(A2069,JSE.JO!A:G,5,0)*VLOOKUP(A2069,'ZAR_USD Historical Data'!A:F,2,0)</f>
        <v>916.71600000000001</v>
      </c>
      <c r="F2069">
        <f>VLOOKUP(A2069,JSE.JO!A:G,6,0)*VLOOKUP(A2069,'ZAR_USD Historical Data'!A:F,2,0)</f>
        <v>750.47313693479998</v>
      </c>
      <c r="G2069">
        <f>VLOOKUP(A2069,JSE.JO!A:G,7,0)</f>
        <v>74781</v>
      </c>
    </row>
    <row r="2070" spans="1:7" x14ac:dyDescent="0.3">
      <c r="A2070" s="1">
        <v>41765</v>
      </c>
      <c r="B2070">
        <f>VLOOKUP(A2070,JSE.JO!A:G,2,0)*VLOOKUP(A2070,'ZAR_USD Historical Data'!A:F,3,0)</f>
        <v>912.84799999999996</v>
      </c>
      <c r="C2070">
        <f>VLOOKUP(A2070,JSE.JO!A:G,3,0)*VLOOKUP(JSE.JO_USD!A2070,'ZAR_USD Historical Data'!A:F,4,0)</f>
        <v>952.70400000000006</v>
      </c>
      <c r="D2070">
        <f>VLOOKUP(A2070,JSE.JO!A:G,4,0)*VLOOKUP(A2070,'ZAR_USD Historical Data'!A:F,5,0)</f>
        <v>911.03229999999996</v>
      </c>
      <c r="E2070">
        <f>VLOOKUP(A2070,JSE.JO!A:G,5,0)*VLOOKUP(A2070,'ZAR_USD Historical Data'!A:F,2,0)</f>
        <v>931.05600000000004</v>
      </c>
      <c r="F2070">
        <f>VLOOKUP(A2070,JSE.JO!A:G,6,0)*VLOOKUP(A2070,'ZAR_USD Historical Data'!A:F,2,0)</f>
        <v>762.21252460640005</v>
      </c>
      <c r="G2070">
        <f>VLOOKUP(A2070,JSE.JO!A:G,7,0)</f>
        <v>369535</v>
      </c>
    </row>
    <row r="2071" spans="1:7" x14ac:dyDescent="0.3">
      <c r="A2071" s="1">
        <v>41766</v>
      </c>
      <c r="B2071">
        <f>VLOOKUP(A2071,JSE.JO!A:G,2,0)*VLOOKUP(A2071,'ZAR_USD Historical Data'!A:F,3,0)</f>
        <v>931.05600000000004</v>
      </c>
      <c r="C2071">
        <f>VLOOKUP(A2071,JSE.JO!A:G,3,0)*VLOOKUP(JSE.JO_USD!A2071,'ZAR_USD Historical Data'!A:F,4,0)</f>
        <v>939.85800000000006</v>
      </c>
      <c r="D2071">
        <f>VLOOKUP(A2071,JSE.JO!A:G,4,0)*VLOOKUP(A2071,'ZAR_USD Historical Data'!A:F,5,0)</f>
        <v>924.21</v>
      </c>
      <c r="E2071">
        <f>VLOOKUP(A2071,JSE.JO!A:G,5,0)*VLOOKUP(A2071,'ZAR_USD Historical Data'!A:F,2,0)</f>
        <v>935.94599999999991</v>
      </c>
      <c r="F2071">
        <f>VLOOKUP(A2071,JSE.JO!A:G,6,0)*VLOOKUP(A2071,'ZAR_USD Historical Data'!A:F,2,0)</f>
        <v>766.21574164739991</v>
      </c>
      <c r="G2071">
        <f>VLOOKUP(A2071,JSE.JO!A:G,7,0)</f>
        <v>0</v>
      </c>
    </row>
    <row r="2072" spans="1:7" x14ac:dyDescent="0.3">
      <c r="A2072" s="1">
        <v>41767</v>
      </c>
      <c r="B2072">
        <f>VLOOKUP(A2072,JSE.JO!A:G,2,0)*VLOOKUP(A2072,'ZAR_USD Historical Data'!A:F,3,0)</f>
        <v>940.70400000000006</v>
      </c>
      <c r="C2072">
        <f>VLOOKUP(A2072,JSE.JO!A:G,3,0)*VLOOKUP(JSE.JO_USD!A2072,'ZAR_USD Historical Data'!A:F,4,0)</f>
        <v>1022.3104</v>
      </c>
      <c r="D2072">
        <f>VLOOKUP(A2072,JSE.JO!A:G,4,0)*VLOOKUP(A2072,'ZAR_USD Historical Data'!A:F,5,0)</f>
        <v>932.9</v>
      </c>
      <c r="E2072">
        <f>VLOOKUP(A2072,JSE.JO!A:G,5,0)*VLOOKUP(A2072,'ZAR_USD Historical Data'!A:F,2,0)</f>
        <v>982.52</v>
      </c>
      <c r="F2072">
        <f>VLOOKUP(A2072,JSE.JO!A:G,6,0)*VLOOKUP(A2072,'ZAR_USD Historical Data'!A:F,2,0)</f>
        <v>804.34390784879986</v>
      </c>
      <c r="G2072">
        <f>VLOOKUP(A2072,JSE.JO!A:G,7,0)</f>
        <v>295456</v>
      </c>
    </row>
    <row r="2073" spans="1:7" x14ac:dyDescent="0.3">
      <c r="A2073" s="1">
        <v>41768</v>
      </c>
      <c r="B2073">
        <f>VLOOKUP(A2073,JSE.JO!A:G,2,0)*VLOOKUP(A2073,'ZAR_USD Historical Data'!A:F,3,0)</f>
        <v>978.31389999999999</v>
      </c>
      <c r="C2073">
        <f>VLOOKUP(A2073,JSE.JO!A:G,3,0)*VLOOKUP(JSE.JO_USD!A2073,'ZAR_USD Historical Data'!A:F,4,0)</f>
        <v>1039.6505</v>
      </c>
      <c r="D2073">
        <f>VLOOKUP(A2073,JSE.JO!A:G,4,0)*VLOOKUP(A2073,'ZAR_USD Historical Data'!A:F,5,0)</f>
        <v>955.98820000000001</v>
      </c>
      <c r="E2073">
        <f>VLOOKUP(A2073,JSE.JO!A:G,5,0)*VLOOKUP(A2073,'ZAR_USD Historical Data'!A:F,2,0)</f>
        <v>972.37560000000008</v>
      </c>
      <c r="F2073">
        <f>VLOOKUP(A2073,JSE.JO!A:G,6,0)*VLOOKUP(A2073,'ZAR_USD Historical Data'!A:F,2,0)</f>
        <v>796.03899785760007</v>
      </c>
      <c r="G2073">
        <f>VLOOKUP(A2073,JSE.JO!A:G,7,0)</f>
        <v>276045</v>
      </c>
    </row>
    <row r="2074" spans="1:7" x14ac:dyDescent="0.3">
      <c r="A2074" s="1">
        <v>41771</v>
      </c>
      <c r="B2074">
        <f>VLOOKUP(A2074,JSE.JO!A:G,2,0)*VLOOKUP(A2074,'ZAR_USD Historical Data'!A:F,3,0)</f>
        <v>971.755</v>
      </c>
      <c r="C2074">
        <f>VLOOKUP(A2074,JSE.JO!A:G,3,0)*VLOOKUP(JSE.JO_USD!A2074,'ZAR_USD Historical Data'!A:F,4,0)</f>
        <v>988.524</v>
      </c>
      <c r="D2074">
        <f>VLOOKUP(A2074,JSE.JO!A:G,4,0)*VLOOKUP(A2074,'ZAR_USD Historical Data'!A:F,5,0)</f>
        <v>954.61800000000005</v>
      </c>
      <c r="E2074">
        <f>VLOOKUP(A2074,JSE.JO!A:G,5,0)*VLOOKUP(A2074,'ZAR_USD Historical Data'!A:F,2,0)</f>
        <v>965.96500000000003</v>
      </c>
      <c r="F2074">
        <f>VLOOKUP(A2074,JSE.JO!A:G,6,0)*VLOOKUP(A2074,'ZAR_USD Historical Data'!A:F,2,0)</f>
        <v>790.79083058449999</v>
      </c>
      <c r="G2074">
        <f>VLOOKUP(A2074,JSE.JO!A:G,7,0)</f>
        <v>63639</v>
      </c>
    </row>
    <row r="2075" spans="1:7" x14ac:dyDescent="0.3">
      <c r="A2075" s="1">
        <v>41772</v>
      </c>
      <c r="B2075">
        <f>VLOOKUP(A2075,JSE.JO!A:G,2,0)*VLOOKUP(A2075,'ZAR_USD Historical Data'!A:F,3,0)</f>
        <v>966.06150000000002</v>
      </c>
      <c r="C2075">
        <f>VLOOKUP(A2075,JSE.JO!A:G,3,0)*VLOOKUP(JSE.JO_USD!A2075,'ZAR_USD Historical Data'!A:F,4,0)</f>
        <v>987.78</v>
      </c>
      <c r="D2075">
        <f>VLOOKUP(A2075,JSE.JO!A:G,4,0)*VLOOKUP(A2075,'ZAR_USD Historical Data'!A:F,5,0)</f>
        <v>960.05489999999998</v>
      </c>
      <c r="E2075">
        <f>VLOOKUP(A2075,JSE.JO!A:G,5,0)*VLOOKUP(A2075,'ZAR_USD Historical Data'!A:F,2,0)</f>
        <v>972.91000000000008</v>
      </c>
      <c r="F2075">
        <f>VLOOKUP(A2075,JSE.JO!A:G,6,0)*VLOOKUP(A2075,'ZAR_USD Historical Data'!A:F,2,0)</f>
        <v>796.47647263199997</v>
      </c>
      <c r="G2075">
        <f>VLOOKUP(A2075,JSE.JO!A:G,7,0)</f>
        <v>8616</v>
      </c>
    </row>
    <row r="2076" spans="1:7" x14ac:dyDescent="0.3">
      <c r="A2076" s="1">
        <v>41773</v>
      </c>
      <c r="B2076">
        <f>VLOOKUP(A2076,JSE.JO!A:G,2,0)*VLOOKUP(A2076,'ZAR_USD Historical Data'!A:F,3,0)</f>
        <v>976.49900000000002</v>
      </c>
      <c r="C2076">
        <f>VLOOKUP(A2076,JSE.JO!A:G,3,0)*VLOOKUP(JSE.JO_USD!A2076,'ZAR_USD Historical Data'!A:F,4,0)</f>
        <v>1002.4499999999999</v>
      </c>
      <c r="D2076">
        <f>VLOOKUP(A2076,JSE.JO!A:G,4,0)*VLOOKUP(A2076,'ZAR_USD Historical Data'!A:F,5,0)</f>
        <v>966.43200000000002</v>
      </c>
      <c r="E2076">
        <f>VLOOKUP(A2076,JSE.JO!A:G,5,0)*VLOOKUP(A2076,'ZAR_USD Historical Data'!A:F,2,0)</f>
        <v>991.43999999999994</v>
      </c>
      <c r="F2076">
        <f>VLOOKUP(A2076,JSE.JO!A:G,6,0)*VLOOKUP(A2076,'ZAR_USD Historical Data'!A:F,2,0)</f>
        <v>811.64619841319995</v>
      </c>
      <c r="G2076">
        <f>VLOOKUP(A2076,JSE.JO!A:G,7,0)</f>
        <v>234567</v>
      </c>
    </row>
    <row r="2077" spans="1:7" x14ac:dyDescent="0.3">
      <c r="A2077" s="1">
        <v>41774</v>
      </c>
      <c r="B2077">
        <f>VLOOKUP(A2077,JSE.JO!A:G,2,0)*VLOOKUP(A2077,'ZAR_USD Historical Data'!A:F,3,0)</f>
        <v>989.44900000000007</v>
      </c>
      <c r="C2077">
        <f>VLOOKUP(A2077,JSE.JO!A:G,3,0)*VLOOKUP(JSE.JO_USD!A2077,'ZAR_USD Historical Data'!A:F,4,0)</f>
        <v>997.37440000000004</v>
      </c>
      <c r="D2077">
        <f>VLOOKUP(A2077,JSE.JO!A:G,4,0)*VLOOKUP(A2077,'ZAR_USD Historical Data'!A:F,5,0)</f>
        <v>962.81589999999994</v>
      </c>
      <c r="E2077">
        <f>VLOOKUP(A2077,JSE.JO!A:G,5,0)*VLOOKUP(A2077,'ZAR_USD Historical Data'!A:F,2,0)</f>
        <v>975.41500000000008</v>
      </c>
      <c r="F2077">
        <f>VLOOKUP(A2077,JSE.JO!A:G,6,0)*VLOOKUP(A2077,'ZAR_USD Historical Data'!A:F,2,0)</f>
        <v>798.52737132509992</v>
      </c>
      <c r="G2077">
        <f>VLOOKUP(A2077,JSE.JO!A:G,7,0)</f>
        <v>35974</v>
      </c>
    </row>
    <row r="2078" spans="1:7" x14ac:dyDescent="0.3">
      <c r="A2078" s="1">
        <v>41775</v>
      </c>
      <c r="B2078">
        <f>VLOOKUP(A2078,JSE.JO!A:G,2,0)*VLOOKUP(A2078,'ZAR_USD Historical Data'!A:F,3,0)</f>
        <v>974.4</v>
      </c>
      <c r="C2078">
        <f>VLOOKUP(A2078,JSE.JO!A:G,3,0)*VLOOKUP(JSE.JO_USD!A2078,'ZAR_USD Historical Data'!A:F,4,0)</f>
        <v>990.3229</v>
      </c>
      <c r="D2078">
        <f>VLOOKUP(A2078,JSE.JO!A:G,4,0)*VLOOKUP(A2078,'ZAR_USD Historical Data'!A:F,5,0)</f>
        <v>963.54</v>
      </c>
      <c r="E2078">
        <f>VLOOKUP(A2078,JSE.JO!A:G,5,0)*VLOOKUP(A2078,'ZAR_USD Historical Data'!A:F,2,0)</f>
        <v>984.35400000000004</v>
      </c>
      <c r="F2078">
        <f>VLOOKUP(A2078,JSE.JO!A:G,6,0)*VLOOKUP(A2078,'ZAR_USD Historical Data'!A:F,2,0)</f>
        <v>805.84521857280004</v>
      </c>
      <c r="G2078">
        <f>VLOOKUP(A2078,JSE.JO!A:G,7,0)</f>
        <v>49851</v>
      </c>
    </row>
    <row r="2079" spans="1:7" x14ac:dyDescent="0.3">
      <c r="A2079" s="1">
        <v>41778</v>
      </c>
      <c r="B2079">
        <f>VLOOKUP(A2079,JSE.JO!A:G,2,0)*VLOOKUP(A2079,'ZAR_USD Historical Data'!A:F,3,0)</f>
        <v>980.44</v>
      </c>
      <c r="C2079">
        <f>VLOOKUP(A2079,JSE.JO!A:G,3,0)*VLOOKUP(JSE.JO_USD!A2079,'ZAR_USD Historical Data'!A:F,4,0)</f>
        <v>998.7299999999999</v>
      </c>
      <c r="D2079">
        <f>VLOOKUP(A2079,JSE.JO!A:G,4,0)*VLOOKUP(A2079,'ZAR_USD Historical Data'!A:F,5,0)</f>
        <v>968.24799999999993</v>
      </c>
      <c r="E2079">
        <f>VLOOKUP(A2079,JSE.JO!A:G,5,0)*VLOOKUP(A2079,'ZAR_USD Historical Data'!A:F,2,0)</f>
        <v>984.45060000000001</v>
      </c>
      <c r="F2079">
        <f>VLOOKUP(A2079,JSE.JO!A:G,6,0)*VLOOKUP(A2079,'ZAR_USD Historical Data'!A:F,2,0)</f>
        <v>805.92417777059995</v>
      </c>
      <c r="G2079">
        <f>VLOOKUP(A2079,JSE.JO!A:G,7,0)</f>
        <v>148777</v>
      </c>
    </row>
    <row r="2080" spans="1:7" x14ac:dyDescent="0.3">
      <c r="A2080" s="1">
        <v>41779</v>
      </c>
      <c r="B2080">
        <f>VLOOKUP(A2080,JSE.JO!A:G,2,0)*VLOOKUP(A2080,'ZAR_USD Historical Data'!A:F,3,0)</f>
        <v>982.85250000000008</v>
      </c>
      <c r="C2080">
        <f>VLOOKUP(A2080,JSE.JO!A:G,3,0)*VLOOKUP(JSE.JO_USD!A2080,'ZAR_USD Historical Data'!A:F,4,0)</f>
        <v>991.24300000000005</v>
      </c>
      <c r="D2080">
        <f>VLOOKUP(A2080,JSE.JO!A:G,4,0)*VLOOKUP(A2080,'ZAR_USD Historical Data'!A:F,5,0)</f>
        <v>960.92499999999995</v>
      </c>
      <c r="E2080">
        <f>VLOOKUP(A2080,JSE.JO!A:G,5,0)*VLOOKUP(A2080,'ZAR_USD Historical Data'!A:F,2,0)</f>
        <v>972.3119999999999</v>
      </c>
      <c r="F2080">
        <f>VLOOKUP(A2080,JSE.JO!A:G,6,0)*VLOOKUP(A2080,'ZAR_USD Historical Data'!A:F,2,0)</f>
        <v>795.98699301659997</v>
      </c>
      <c r="G2080">
        <f>VLOOKUP(A2080,JSE.JO!A:G,7,0)</f>
        <v>143176</v>
      </c>
    </row>
    <row r="2081" spans="1:7" x14ac:dyDescent="0.3">
      <c r="A2081" s="1">
        <v>41780</v>
      </c>
      <c r="B2081">
        <f>VLOOKUP(A2081,JSE.JO!A:G,2,0)*VLOOKUP(A2081,'ZAR_USD Historical Data'!A:F,3,0)</f>
        <v>972.3119999999999</v>
      </c>
      <c r="C2081">
        <f>VLOOKUP(A2081,JSE.JO!A:G,3,0)*VLOOKUP(JSE.JO_USD!A2081,'ZAR_USD Historical Data'!A:F,4,0)</f>
        <v>980.44</v>
      </c>
      <c r="D2081">
        <f>VLOOKUP(A2081,JSE.JO!A:G,4,0)*VLOOKUP(A2081,'ZAR_USD Historical Data'!A:F,5,0)</f>
        <v>951.61500000000001</v>
      </c>
      <c r="E2081">
        <f>VLOOKUP(A2081,JSE.JO!A:G,5,0)*VLOOKUP(A2081,'ZAR_USD Historical Data'!A:F,2,0)</f>
        <v>972.38679999999999</v>
      </c>
      <c r="F2081">
        <f>VLOOKUP(A2081,JSE.JO!A:G,6,0)*VLOOKUP(A2081,'ZAR_USD Historical Data'!A:F,2,0)</f>
        <v>796.0481355288</v>
      </c>
      <c r="G2081">
        <f>VLOOKUP(A2081,JSE.JO!A:G,7,0)</f>
        <v>91512</v>
      </c>
    </row>
    <row r="2082" spans="1:7" x14ac:dyDescent="0.3">
      <c r="A2082" s="1">
        <v>41781</v>
      </c>
      <c r="B2082">
        <f>VLOOKUP(A2082,JSE.JO!A:G,2,0)*VLOOKUP(A2082,'ZAR_USD Historical Data'!A:F,3,0)</f>
        <v>973.64</v>
      </c>
      <c r="C2082">
        <f>VLOOKUP(A2082,JSE.JO!A:G,3,0)*VLOOKUP(JSE.JO_USD!A2082,'ZAR_USD Historical Data'!A:F,4,0)</f>
        <v>989.59400000000005</v>
      </c>
      <c r="D2082">
        <f>VLOOKUP(A2082,JSE.JO!A:G,4,0)*VLOOKUP(A2082,'ZAR_USD Historical Data'!A:F,5,0)</f>
        <v>965.56000000000006</v>
      </c>
      <c r="E2082">
        <f>VLOOKUP(A2082,JSE.JO!A:G,5,0)*VLOOKUP(A2082,'ZAR_USD Historical Data'!A:F,2,0)</f>
        <v>977.68</v>
      </c>
      <c r="F2082">
        <f>VLOOKUP(A2082,JSE.JO!A:G,6,0)*VLOOKUP(A2082,'ZAR_USD Historical Data'!A:F,2,0)</f>
        <v>800.38144137599988</v>
      </c>
      <c r="G2082">
        <f>VLOOKUP(A2082,JSE.JO!A:G,7,0)</f>
        <v>90263</v>
      </c>
    </row>
    <row r="2083" spans="1:7" x14ac:dyDescent="0.3">
      <c r="A2083" s="1">
        <v>41782</v>
      </c>
      <c r="B2083">
        <f>VLOOKUP(A2083,JSE.JO!A:G,2,0)*VLOOKUP(A2083,'ZAR_USD Historical Data'!A:F,3,0)</f>
        <v>983.48799999999994</v>
      </c>
      <c r="C2083">
        <f>VLOOKUP(A2083,JSE.JO!A:G,3,0)*VLOOKUP(JSE.JO_USD!A2083,'ZAR_USD Historical Data'!A:F,4,0)</f>
        <v>997.32499999999993</v>
      </c>
      <c r="D2083">
        <f>VLOOKUP(A2083,JSE.JO!A:G,4,0)*VLOOKUP(A2083,'ZAR_USD Historical Data'!A:F,5,0)</f>
        <v>970.98749999999995</v>
      </c>
      <c r="E2083">
        <f>VLOOKUP(A2083,JSE.JO!A:G,5,0)*VLOOKUP(A2083,'ZAR_USD Historical Data'!A:F,2,0)</f>
        <v>990.6142000000001</v>
      </c>
      <c r="F2083">
        <f>VLOOKUP(A2083,JSE.JO!A:G,6,0)*VLOOKUP(A2083,'ZAR_USD Historical Data'!A:F,2,0)</f>
        <v>810.97019174169998</v>
      </c>
      <c r="G2083">
        <f>VLOOKUP(A2083,JSE.JO!A:G,7,0)</f>
        <v>20729</v>
      </c>
    </row>
    <row r="2084" spans="1:7" x14ac:dyDescent="0.3">
      <c r="A2084" s="1">
        <v>41785</v>
      </c>
      <c r="B2084">
        <f>VLOOKUP(A2084,JSE.JO!A:G,2,0)*VLOOKUP(A2084,'ZAR_USD Historical Data'!A:F,3,0)</f>
        <v>957.66269999999997</v>
      </c>
      <c r="C2084">
        <f>VLOOKUP(A2084,JSE.JO!A:G,3,0)*VLOOKUP(JSE.JO_USD!A2084,'ZAR_USD Historical Data'!A:F,4,0)</f>
        <v>965.44500000000005</v>
      </c>
      <c r="D2084">
        <f>VLOOKUP(A2084,JSE.JO!A:G,4,0)*VLOOKUP(A2084,'ZAR_USD Historical Data'!A:F,5,0)</f>
        <v>939.072</v>
      </c>
      <c r="E2084">
        <f>VLOOKUP(A2084,JSE.JO!A:G,5,0)*VLOOKUP(A2084,'ZAR_USD Historical Data'!A:F,2,0)</f>
        <v>951.00750000000005</v>
      </c>
      <c r="F2084">
        <f>VLOOKUP(A2084,JSE.JO!A:G,6,0)*VLOOKUP(A2084,'ZAR_USD Historical Data'!A:F,2,0)</f>
        <v>806.20434963349999</v>
      </c>
      <c r="G2084">
        <f>VLOOKUP(A2084,JSE.JO!A:G,7,0)</f>
        <v>72563</v>
      </c>
    </row>
    <row r="2085" spans="1:7" x14ac:dyDescent="0.3">
      <c r="A2085" s="1">
        <v>41786</v>
      </c>
      <c r="B2085">
        <f>VLOOKUP(A2085,JSE.JO!A:G,2,0)*VLOOKUP(A2085,'ZAR_USD Historical Data'!A:F,3,0)</f>
        <v>952.476</v>
      </c>
      <c r="C2085">
        <f>VLOOKUP(A2085,JSE.JO!A:G,3,0)*VLOOKUP(JSE.JO_USD!A2085,'ZAR_USD Historical Data'!A:F,4,0)</f>
        <v>957.73919999999998</v>
      </c>
      <c r="D2085">
        <f>VLOOKUP(A2085,JSE.JO!A:G,4,0)*VLOOKUP(A2085,'ZAR_USD Historical Data'!A:F,5,0)</f>
        <v>904.4</v>
      </c>
      <c r="E2085">
        <f>VLOOKUP(A2085,JSE.JO!A:G,5,0)*VLOOKUP(A2085,'ZAR_USD Historical Data'!A:F,2,0)</f>
        <v>916.80599999999993</v>
      </c>
      <c r="F2085">
        <f>VLOOKUP(A2085,JSE.JO!A:G,6,0)*VLOOKUP(A2085,'ZAR_USD Historical Data'!A:F,2,0)</f>
        <v>777.21054085619994</v>
      </c>
      <c r="G2085">
        <f>VLOOKUP(A2085,JSE.JO!A:G,7,0)</f>
        <v>43098</v>
      </c>
    </row>
    <row r="2086" spans="1:7" x14ac:dyDescent="0.3">
      <c r="A2086" s="1">
        <v>41787</v>
      </c>
      <c r="B2086">
        <f>VLOOKUP(A2086,JSE.JO!A:G,2,0)*VLOOKUP(A2086,'ZAR_USD Historical Data'!A:F,3,0)</f>
        <v>912.40640000000008</v>
      </c>
      <c r="C2086">
        <f>VLOOKUP(A2086,JSE.JO!A:G,3,0)*VLOOKUP(JSE.JO_USD!A2086,'ZAR_USD Historical Data'!A:F,4,0)</f>
        <v>937.8599999999999</v>
      </c>
      <c r="D2086">
        <f>VLOOKUP(A2086,JSE.JO!A:G,4,0)*VLOOKUP(A2086,'ZAR_USD Historical Data'!A:F,5,0)</f>
        <v>902.86239999999998</v>
      </c>
      <c r="E2086">
        <f>VLOOKUP(A2086,JSE.JO!A:G,5,0)*VLOOKUP(A2086,'ZAR_USD Historical Data'!A:F,2,0)</f>
        <v>927.32</v>
      </c>
      <c r="F2086">
        <f>VLOOKUP(A2086,JSE.JO!A:G,6,0)*VLOOKUP(A2086,'ZAR_USD Historical Data'!A:F,2,0)</f>
        <v>786.12365466360006</v>
      </c>
      <c r="G2086">
        <f>VLOOKUP(A2086,JSE.JO!A:G,7,0)</f>
        <v>174949</v>
      </c>
    </row>
    <row r="2087" spans="1:7" x14ac:dyDescent="0.3">
      <c r="A2087" s="1">
        <v>41788</v>
      </c>
      <c r="B2087">
        <f>VLOOKUP(A2087,JSE.JO!A:G,2,0)*VLOOKUP(A2087,'ZAR_USD Historical Data'!A:F,3,0)</f>
        <v>938.66949999999997</v>
      </c>
      <c r="C2087">
        <f>VLOOKUP(A2087,JSE.JO!A:G,3,0)*VLOOKUP(JSE.JO_USD!A2087,'ZAR_USD Historical Data'!A:F,4,0)</f>
        <v>960.68700000000001</v>
      </c>
      <c r="D2087">
        <f>VLOOKUP(A2087,JSE.JO!A:G,4,0)*VLOOKUP(A2087,'ZAR_USD Historical Data'!A:F,5,0)</f>
        <v>918.00030000000004</v>
      </c>
      <c r="E2087">
        <f>VLOOKUP(A2087,JSE.JO!A:G,5,0)*VLOOKUP(A2087,'ZAR_USD Historical Data'!A:F,2,0)</f>
        <v>933.12</v>
      </c>
      <c r="F2087">
        <f>VLOOKUP(A2087,JSE.JO!A:G,6,0)*VLOOKUP(A2087,'ZAR_USD Historical Data'!A:F,2,0)</f>
        <v>791.04056246400012</v>
      </c>
      <c r="G2087">
        <f>VLOOKUP(A2087,JSE.JO!A:G,7,0)</f>
        <v>168459</v>
      </c>
    </row>
    <row r="2088" spans="1:7" x14ac:dyDescent="0.3">
      <c r="A2088" s="1">
        <v>41789</v>
      </c>
      <c r="B2088">
        <f>VLOOKUP(A2088,JSE.JO!A:G,2,0)*VLOOKUP(A2088,'ZAR_USD Historical Data'!A:F,3,0)</f>
        <v>925.53089999999997</v>
      </c>
      <c r="C2088">
        <f>VLOOKUP(A2088,JSE.JO!A:G,3,0)*VLOOKUP(JSE.JO_USD!A2088,'ZAR_USD Historical Data'!A:F,4,0)</f>
        <v>940.80000000000007</v>
      </c>
      <c r="D2088">
        <f>VLOOKUP(A2088,JSE.JO!A:G,4,0)*VLOOKUP(A2088,'ZAR_USD Historical Data'!A:F,5,0)</f>
        <v>911.05439999999999</v>
      </c>
      <c r="E2088">
        <f>VLOOKUP(A2088,JSE.JO!A:G,5,0)*VLOOKUP(A2088,'ZAR_USD Historical Data'!A:F,2,0)</f>
        <v>917.62</v>
      </c>
      <c r="F2088">
        <f>VLOOKUP(A2088,JSE.JO!A:G,6,0)*VLOOKUP(A2088,'ZAR_USD Historical Data'!A:F,2,0)</f>
        <v>777.90060388259997</v>
      </c>
      <c r="G2088">
        <f>VLOOKUP(A2088,JSE.JO!A:G,7,0)</f>
        <v>260472</v>
      </c>
    </row>
    <row r="2089" spans="1:7" x14ac:dyDescent="0.3">
      <c r="A2089" s="1">
        <v>41792</v>
      </c>
      <c r="B2089">
        <f>VLOOKUP(A2089,JSE.JO!A:G,2,0)*VLOOKUP(A2089,'ZAR_USD Historical Data'!A:F,3,0)</f>
        <v>933.66</v>
      </c>
      <c r="C2089">
        <f>VLOOKUP(A2089,JSE.JO!A:G,3,0)*VLOOKUP(JSE.JO_USD!A2089,'ZAR_USD Historical Data'!A:F,4,0)</f>
        <v>938.99399999999991</v>
      </c>
      <c r="D2089">
        <f>VLOOKUP(A2089,JSE.JO!A:G,4,0)*VLOOKUP(A2089,'ZAR_USD Historical Data'!A:F,5,0)</f>
        <v>912.89159999999993</v>
      </c>
      <c r="E2089">
        <f>VLOOKUP(A2089,JSE.JO!A:G,5,0)*VLOOKUP(A2089,'ZAR_USD Historical Data'!A:F,2,0)</f>
        <v>922.61520000000007</v>
      </c>
      <c r="F2089">
        <f>VLOOKUP(A2089,JSE.JO!A:G,6,0)*VLOOKUP(A2089,'ZAR_USD Historical Data'!A:F,2,0)</f>
        <v>782.13521954880002</v>
      </c>
      <c r="G2089">
        <f>VLOOKUP(A2089,JSE.JO!A:G,7,0)</f>
        <v>76817</v>
      </c>
    </row>
    <row r="2090" spans="1:7" x14ac:dyDescent="0.3">
      <c r="A2090" s="1">
        <v>41793</v>
      </c>
      <c r="B2090">
        <f>VLOOKUP(A2090,JSE.JO!A:G,2,0)*VLOOKUP(A2090,'ZAR_USD Historical Data'!A:F,3,0)</f>
        <v>922.37750000000005</v>
      </c>
      <c r="C2090">
        <f>VLOOKUP(A2090,JSE.JO!A:G,3,0)*VLOOKUP(JSE.JO_USD!A2090,'ZAR_USD Historical Data'!A:F,4,0)</f>
        <v>932.06050000000005</v>
      </c>
      <c r="D2090">
        <f>VLOOKUP(A2090,JSE.JO!A:G,4,0)*VLOOKUP(A2090,'ZAR_USD Historical Data'!A:F,5,0)</f>
        <v>908.03560000000004</v>
      </c>
      <c r="E2090">
        <f>VLOOKUP(A2090,JSE.JO!A:G,5,0)*VLOOKUP(A2090,'ZAR_USD Historical Data'!A:F,2,0)</f>
        <v>919.52419999999995</v>
      </c>
      <c r="F2090">
        <f>VLOOKUP(A2090,JSE.JO!A:G,6,0)*VLOOKUP(A2090,'ZAR_USD Historical Data'!A:F,2,0)</f>
        <v>779.51482775759996</v>
      </c>
      <c r="G2090">
        <f>VLOOKUP(A2090,JSE.JO!A:G,7,0)</f>
        <v>85091</v>
      </c>
    </row>
    <row r="2091" spans="1:7" x14ac:dyDescent="0.3">
      <c r="A2091" s="1">
        <v>41794</v>
      </c>
      <c r="B2091">
        <f>VLOOKUP(A2091,JSE.JO!A:G,2,0)*VLOOKUP(A2091,'ZAR_USD Historical Data'!A:F,3,0)</f>
        <v>915.15789999999993</v>
      </c>
      <c r="C2091">
        <f>VLOOKUP(A2091,JSE.JO!A:G,3,0)*VLOOKUP(JSE.JO_USD!A2091,'ZAR_USD Historical Data'!A:F,4,0)</f>
        <v>927.40199999999993</v>
      </c>
      <c r="D2091">
        <f>VLOOKUP(A2091,JSE.JO!A:G,4,0)*VLOOKUP(A2091,'ZAR_USD Historical Data'!A:F,5,0)</f>
        <v>901.875</v>
      </c>
      <c r="E2091">
        <f>VLOOKUP(A2091,JSE.JO!A:G,5,0)*VLOOKUP(A2091,'ZAR_USD Historical Data'!A:F,2,0)</f>
        <v>923.05439999999999</v>
      </c>
      <c r="F2091">
        <f>VLOOKUP(A2091,JSE.JO!A:G,6,0)*VLOOKUP(A2091,'ZAR_USD Historical Data'!A:F,2,0)</f>
        <v>782.50758676520002</v>
      </c>
      <c r="G2091">
        <f>VLOOKUP(A2091,JSE.JO!A:G,7,0)</f>
        <v>42480</v>
      </c>
    </row>
    <row r="2092" spans="1:7" x14ac:dyDescent="0.3">
      <c r="A2092" s="1">
        <v>41795</v>
      </c>
      <c r="B2092">
        <f>VLOOKUP(A2092,JSE.JO!A:G,2,0)*VLOOKUP(A2092,'ZAR_USD Historical Data'!A:F,3,0)</f>
        <v>920.97450000000003</v>
      </c>
      <c r="C2092">
        <f>VLOOKUP(A2092,JSE.JO!A:G,3,0)*VLOOKUP(JSE.JO_USD!A2092,'ZAR_USD Historical Data'!A:F,4,0)</f>
        <v>935.87700000000007</v>
      </c>
      <c r="D2092">
        <f>VLOOKUP(A2092,JSE.JO!A:G,4,0)*VLOOKUP(A2092,'ZAR_USD Historical Data'!A:F,5,0)</f>
        <v>908.3673</v>
      </c>
      <c r="E2092">
        <f>VLOOKUP(A2092,JSE.JO!A:G,5,0)*VLOOKUP(A2092,'ZAR_USD Historical Data'!A:F,2,0)</f>
        <v>931.32</v>
      </c>
      <c r="F2092">
        <f>VLOOKUP(A2092,JSE.JO!A:G,6,0)*VLOOKUP(A2092,'ZAR_USD Historical Data'!A:F,2,0)</f>
        <v>789.51444605280005</v>
      </c>
      <c r="G2092">
        <f>VLOOKUP(A2092,JSE.JO!A:G,7,0)</f>
        <v>118695</v>
      </c>
    </row>
    <row r="2093" spans="1:7" x14ac:dyDescent="0.3">
      <c r="A2093" s="1">
        <v>41796</v>
      </c>
      <c r="B2093">
        <f>VLOOKUP(A2093,JSE.JO!A:G,2,0)*VLOOKUP(A2093,'ZAR_USD Historical Data'!A:F,3,0)</f>
        <v>924.56659999999999</v>
      </c>
      <c r="C2093">
        <f>VLOOKUP(A2093,JSE.JO!A:G,3,0)*VLOOKUP(JSE.JO_USD!A2093,'ZAR_USD Historical Data'!A:F,4,0)</f>
        <v>937.4353000000001</v>
      </c>
      <c r="D2093">
        <f>VLOOKUP(A2093,JSE.JO!A:G,4,0)*VLOOKUP(A2093,'ZAR_USD Historical Data'!A:F,5,0)</f>
        <v>906.03629999999998</v>
      </c>
      <c r="E2093">
        <f>VLOOKUP(A2093,JSE.JO!A:G,5,0)*VLOOKUP(A2093,'ZAR_USD Historical Data'!A:F,2,0)</f>
        <v>921.375</v>
      </c>
      <c r="F2093">
        <f>VLOOKUP(A2093,JSE.JO!A:G,6,0)*VLOOKUP(A2093,'ZAR_USD Historical Data'!A:F,2,0)</f>
        <v>781.08384375000003</v>
      </c>
      <c r="G2093">
        <f>VLOOKUP(A2093,JSE.JO!A:G,7,0)</f>
        <v>55948</v>
      </c>
    </row>
    <row r="2094" spans="1:7" x14ac:dyDescent="0.3">
      <c r="A2094" s="1">
        <v>41799</v>
      </c>
      <c r="B2094">
        <f>VLOOKUP(A2094,JSE.JO!A:G,2,0)*VLOOKUP(A2094,'ZAR_USD Historical Data'!A:F,3,0)</f>
        <v>926.1</v>
      </c>
      <c r="C2094">
        <f>VLOOKUP(A2094,JSE.JO!A:G,3,0)*VLOOKUP(JSE.JO_USD!A2094,'ZAR_USD Historical Data'!A:F,4,0)</f>
        <v>936.0551999999999</v>
      </c>
      <c r="D2094">
        <f>VLOOKUP(A2094,JSE.JO!A:G,4,0)*VLOOKUP(A2094,'ZAR_USD Historical Data'!A:F,5,0)</f>
        <v>910.73609999999996</v>
      </c>
      <c r="E2094">
        <f>VLOOKUP(A2094,JSE.JO!A:G,5,0)*VLOOKUP(A2094,'ZAR_USD Historical Data'!A:F,2,0)</f>
        <v>910.73609999999996</v>
      </c>
      <c r="F2094">
        <f>VLOOKUP(A2094,JSE.JO!A:G,6,0)*VLOOKUP(A2094,'ZAR_USD Historical Data'!A:F,2,0)</f>
        <v>772.06478169720003</v>
      </c>
      <c r="G2094">
        <f>VLOOKUP(A2094,JSE.JO!A:G,7,0)</f>
        <v>62644</v>
      </c>
    </row>
    <row r="2095" spans="1:7" x14ac:dyDescent="0.3">
      <c r="A2095" s="1">
        <v>41800</v>
      </c>
      <c r="B2095">
        <f>VLOOKUP(A2095,JSE.JO!A:G,2,0)*VLOOKUP(A2095,'ZAR_USD Historical Data'!A:F,3,0)</f>
        <v>914.58600000000001</v>
      </c>
      <c r="C2095">
        <f>VLOOKUP(A2095,JSE.JO!A:G,3,0)*VLOOKUP(JSE.JO_USD!A2095,'ZAR_USD Historical Data'!A:F,4,0)</f>
        <v>921.42720000000008</v>
      </c>
      <c r="D2095">
        <f>VLOOKUP(A2095,JSE.JO!A:G,4,0)*VLOOKUP(A2095,'ZAR_USD Historical Data'!A:F,5,0)</f>
        <v>902.1</v>
      </c>
      <c r="E2095">
        <f>VLOOKUP(A2095,JSE.JO!A:G,5,0)*VLOOKUP(A2095,'ZAR_USD Historical Data'!A:F,2,0)</f>
        <v>913.82560000000001</v>
      </c>
      <c r="F2095">
        <f>VLOOKUP(A2095,JSE.JO!A:G,6,0)*VLOOKUP(A2095,'ZAR_USD Historical Data'!A:F,2,0)</f>
        <v>774.68395330279998</v>
      </c>
      <c r="G2095">
        <f>VLOOKUP(A2095,JSE.JO!A:G,7,0)</f>
        <v>110858</v>
      </c>
    </row>
    <row r="2096" spans="1:7" x14ac:dyDescent="0.3">
      <c r="A2096" s="1">
        <v>41801</v>
      </c>
      <c r="B2096">
        <f>VLOOKUP(A2096,JSE.JO!A:G,2,0)*VLOOKUP(A2096,'ZAR_USD Historical Data'!A:F,3,0)</f>
        <v>913.82560000000001</v>
      </c>
      <c r="C2096">
        <f>VLOOKUP(A2096,JSE.JO!A:G,3,0)*VLOOKUP(JSE.JO_USD!A2096,'ZAR_USD Historical Data'!A:F,4,0)</f>
        <v>917.32849999999996</v>
      </c>
      <c r="D2096">
        <f>VLOOKUP(A2096,JSE.JO!A:G,4,0)*VLOOKUP(A2096,'ZAR_USD Historical Data'!A:F,5,0)</f>
        <v>903.03520000000003</v>
      </c>
      <c r="E2096">
        <f>VLOOKUP(A2096,JSE.JO!A:G,5,0)*VLOOKUP(A2096,'ZAR_USD Historical Data'!A:F,2,0)</f>
        <v>911.4</v>
      </c>
      <c r="F2096">
        <f>VLOOKUP(A2096,JSE.JO!A:G,6,0)*VLOOKUP(A2096,'ZAR_USD Historical Data'!A:F,2,0)</f>
        <v>772.62756150600001</v>
      </c>
      <c r="G2096">
        <f>VLOOKUP(A2096,JSE.JO!A:G,7,0)</f>
        <v>104469</v>
      </c>
    </row>
    <row r="2097" spans="1:7" x14ac:dyDescent="0.3">
      <c r="A2097" s="1">
        <v>41802</v>
      </c>
      <c r="B2097">
        <f>VLOOKUP(A2097,JSE.JO!A:G,2,0)*VLOOKUP(A2097,'ZAR_USD Historical Data'!A:F,3,0)</f>
        <v>912.27800000000002</v>
      </c>
      <c r="C2097">
        <f>VLOOKUP(A2097,JSE.JO!A:G,3,0)*VLOOKUP(JSE.JO_USD!A2097,'ZAR_USD Historical Data'!A:F,4,0)</f>
        <v>927.40059999999994</v>
      </c>
      <c r="D2097">
        <f>VLOOKUP(A2097,JSE.JO!A:G,4,0)*VLOOKUP(A2097,'ZAR_USD Historical Data'!A:F,5,0)</f>
        <v>907.58399999999995</v>
      </c>
      <c r="E2097">
        <f>VLOOKUP(A2097,JSE.JO!A:G,5,0)*VLOOKUP(A2097,'ZAR_USD Historical Data'!A:F,2,0)</f>
        <v>924.63160000000005</v>
      </c>
      <c r="F2097">
        <f>VLOOKUP(A2097,JSE.JO!A:G,6,0)*VLOOKUP(A2097,'ZAR_USD Historical Data'!A:F,2,0)</f>
        <v>783.84460487110016</v>
      </c>
      <c r="G2097">
        <f>VLOOKUP(A2097,JSE.JO!A:G,7,0)</f>
        <v>177350</v>
      </c>
    </row>
    <row r="2098" spans="1:7" x14ac:dyDescent="0.3">
      <c r="A2098" s="1">
        <v>41803</v>
      </c>
      <c r="B2098">
        <f>VLOOKUP(A2098,JSE.JO!A:G,2,0)*VLOOKUP(A2098,'ZAR_USD Historical Data'!A:F,3,0)</f>
        <v>919.75920000000008</v>
      </c>
      <c r="C2098">
        <f>VLOOKUP(A2098,JSE.JO!A:G,3,0)*VLOOKUP(JSE.JO_USD!A2098,'ZAR_USD Historical Data'!A:F,4,0)</f>
        <v>959.1049999999999</v>
      </c>
      <c r="D2098">
        <f>VLOOKUP(A2098,JSE.JO!A:G,4,0)*VLOOKUP(A2098,'ZAR_USD Historical Data'!A:F,5,0)</f>
        <v>907.98</v>
      </c>
      <c r="E2098">
        <f>VLOOKUP(A2098,JSE.JO!A:G,5,0)*VLOOKUP(A2098,'ZAR_USD Historical Data'!A:F,2,0)</f>
        <v>934.65750000000003</v>
      </c>
      <c r="F2098">
        <f>VLOOKUP(A2098,JSE.JO!A:G,6,0)*VLOOKUP(A2098,'ZAR_USD Historical Data'!A:F,2,0)</f>
        <v>792.34394522070011</v>
      </c>
      <c r="G2098">
        <f>VLOOKUP(A2098,JSE.JO!A:G,7,0)</f>
        <v>171500</v>
      </c>
    </row>
    <row r="2099" spans="1:7" x14ac:dyDescent="0.3">
      <c r="A2099" s="1">
        <v>41806</v>
      </c>
      <c r="B2099">
        <f>VLOOKUP(A2099,JSE.JO!A:G,2,0)*VLOOKUP(A2099,'ZAR_USD Historical Data'!A:F,3,0)</f>
        <v>931.66499999999996</v>
      </c>
      <c r="C2099">
        <f>VLOOKUP(A2099,JSE.JO!A:G,3,0)*VLOOKUP(JSE.JO_USD!A2099,'ZAR_USD Historical Data'!A:F,4,0)</f>
        <v>933.66000000000008</v>
      </c>
      <c r="D2099">
        <f>VLOOKUP(A2099,JSE.JO!A:G,4,0)*VLOOKUP(A2099,'ZAR_USD Historical Data'!A:F,5,0)</f>
        <v>925.68</v>
      </c>
      <c r="E2099">
        <f>VLOOKUP(A2099,JSE.JO!A:G,5,0)*VLOOKUP(A2099,'ZAR_USD Historical Data'!A:F,2,0)</f>
        <v>927.67499999999995</v>
      </c>
      <c r="F2099">
        <f>VLOOKUP(A2099,JSE.JO!A:G,6,0)*VLOOKUP(A2099,'ZAR_USD Historical Data'!A:F,2,0)</f>
        <v>786.42462012300007</v>
      </c>
      <c r="G2099">
        <f>VLOOKUP(A2099,JSE.JO!A:G,7,0)</f>
        <v>0</v>
      </c>
    </row>
    <row r="2100" spans="1:7" x14ac:dyDescent="0.3">
      <c r="A2100" s="1">
        <v>41807</v>
      </c>
      <c r="B2100">
        <f>VLOOKUP(A2100,JSE.JO!A:G,2,0)*VLOOKUP(A2100,'ZAR_USD Historical Data'!A:F,3,0)</f>
        <v>930</v>
      </c>
      <c r="C2100">
        <f>VLOOKUP(A2100,JSE.JO!A:G,3,0)*VLOOKUP(JSE.JO_USD!A2100,'ZAR_USD Historical Data'!A:F,4,0)</f>
        <v>950.63369999999998</v>
      </c>
      <c r="D2100">
        <f>VLOOKUP(A2100,JSE.JO!A:G,4,0)*VLOOKUP(A2100,'ZAR_USD Historical Data'!A:F,5,0)</f>
        <v>920.90790000000004</v>
      </c>
      <c r="E2100">
        <f>VLOOKUP(A2100,JSE.JO!A:G,5,0)*VLOOKUP(A2100,'ZAR_USD Historical Data'!A:F,2,0)</f>
        <v>934.72360000000003</v>
      </c>
      <c r="F2100">
        <f>VLOOKUP(A2100,JSE.JO!A:G,6,0)*VLOOKUP(A2100,'ZAR_USD Historical Data'!A:F,2,0)</f>
        <v>792.39993437500004</v>
      </c>
      <c r="G2100">
        <f>VLOOKUP(A2100,JSE.JO!A:G,7,0)</f>
        <v>108740</v>
      </c>
    </row>
    <row r="2101" spans="1:7" x14ac:dyDescent="0.3">
      <c r="A2101" s="1">
        <v>41808</v>
      </c>
      <c r="B2101">
        <f>VLOOKUP(A2101,JSE.JO!A:G,2,0)*VLOOKUP(A2101,'ZAR_USD Historical Data'!A:F,3,0)</f>
        <v>889.73</v>
      </c>
      <c r="C2101">
        <f>VLOOKUP(A2101,JSE.JO!A:G,3,0)*VLOOKUP(JSE.JO_USD!A2101,'ZAR_USD Historical Data'!A:F,4,0)</f>
        <v>958.33</v>
      </c>
      <c r="D2101">
        <f>VLOOKUP(A2101,JSE.JO!A:G,4,0)*VLOOKUP(A2101,'ZAR_USD Historical Data'!A:F,5,0)</f>
        <v>883.19999999999993</v>
      </c>
      <c r="E2101">
        <f>VLOOKUP(A2101,JSE.JO!A:G,5,0)*VLOOKUP(A2101,'ZAR_USD Historical Data'!A:F,2,0)</f>
        <v>942.28649999999993</v>
      </c>
      <c r="F2101">
        <f>VLOOKUP(A2101,JSE.JO!A:G,6,0)*VLOOKUP(A2101,'ZAR_USD Historical Data'!A:F,2,0)</f>
        <v>798.81133478909999</v>
      </c>
      <c r="G2101">
        <f>VLOOKUP(A2101,JSE.JO!A:G,7,0)</f>
        <v>21647</v>
      </c>
    </row>
    <row r="2102" spans="1:7" x14ac:dyDescent="0.3">
      <c r="A2102" s="1">
        <v>41809</v>
      </c>
      <c r="B2102">
        <f>VLOOKUP(A2102,JSE.JO!A:G,2,0)*VLOOKUP(A2102,'ZAR_USD Historical Data'!A:F,3,0)</f>
        <v>919.2399999999999</v>
      </c>
      <c r="C2102">
        <f>VLOOKUP(A2102,JSE.JO!A:G,3,0)*VLOOKUP(JSE.JO_USD!A2102,'ZAR_USD Historical Data'!A:F,4,0)</f>
        <v>949.12949999999989</v>
      </c>
      <c r="D2102">
        <f>VLOOKUP(A2102,JSE.JO!A:G,4,0)*VLOOKUP(A2102,'ZAR_USD Historical Data'!A:F,5,0)</f>
        <v>910.42</v>
      </c>
      <c r="E2102">
        <f>VLOOKUP(A2102,JSE.JO!A:G,5,0)*VLOOKUP(A2102,'ZAR_USD Historical Data'!A:F,2,0)</f>
        <v>930</v>
      </c>
      <c r="F2102">
        <f>VLOOKUP(A2102,JSE.JO!A:G,6,0)*VLOOKUP(A2102,'ZAR_USD Historical Data'!A:F,2,0)</f>
        <v>788.39560250999989</v>
      </c>
      <c r="G2102">
        <f>VLOOKUP(A2102,JSE.JO!A:G,7,0)</f>
        <v>45138</v>
      </c>
    </row>
    <row r="2103" spans="1:7" x14ac:dyDescent="0.3">
      <c r="A2103" s="1">
        <v>41810</v>
      </c>
      <c r="B2103">
        <f>VLOOKUP(A2103,JSE.JO!A:G,2,0)*VLOOKUP(A2103,'ZAR_USD Historical Data'!A:F,3,0)</f>
        <v>928.04700000000003</v>
      </c>
      <c r="C2103">
        <f>VLOOKUP(A2103,JSE.JO!A:G,3,0)*VLOOKUP(JSE.JO_USD!A2103,'ZAR_USD Historical Data'!A:F,4,0)</f>
        <v>937.02809999999999</v>
      </c>
      <c r="D2103">
        <f>VLOOKUP(A2103,JSE.JO!A:G,4,0)*VLOOKUP(A2103,'ZAR_USD Historical Data'!A:F,5,0)</f>
        <v>893.19999999999993</v>
      </c>
      <c r="E2103">
        <f>VLOOKUP(A2103,JSE.JO!A:G,5,0)*VLOOKUP(A2103,'ZAR_USD Historical Data'!A:F,2,0)</f>
        <v>906.69839999999999</v>
      </c>
      <c r="F2103">
        <f>VLOOKUP(A2103,JSE.JO!A:G,6,0)*VLOOKUP(A2103,'ZAR_USD Historical Data'!A:F,2,0)</f>
        <v>768.64187917679999</v>
      </c>
      <c r="G2103">
        <f>VLOOKUP(A2103,JSE.JO!A:G,7,0)</f>
        <v>82124</v>
      </c>
    </row>
    <row r="2104" spans="1:7" x14ac:dyDescent="0.3">
      <c r="A2104" s="1">
        <v>41813</v>
      </c>
      <c r="B2104">
        <f>VLOOKUP(A2104,JSE.JO!A:G,2,0)*VLOOKUP(A2104,'ZAR_USD Historical Data'!A:F,3,0)</f>
        <v>909.8599999999999</v>
      </c>
      <c r="C2104">
        <f>VLOOKUP(A2104,JSE.JO!A:G,3,0)*VLOOKUP(JSE.JO_USD!A2104,'ZAR_USD Historical Data'!A:F,4,0)</f>
        <v>924.36670000000004</v>
      </c>
      <c r="D2104">
        <f>VLOOKUP(A2104,JSE.JO!A:G,4,0)*VLOOKUP(A2104,'ZAR_USD Historical Data'!A:F,5,0)</f>
        <v>900.99360000000001</v>
      </c>
      <c r="E2104">
        <f>VLOOKUP(A2104,JSE.JO!A:G,5,0)*VLOOKUP(A2104,'ZAR_USD Historical Data'!A:F,2,0)</f>
        <v>915.7473</v>
      </c>
      <c r="F2104">
        <f>VLOOKUP(A2104,JSE.JO!A:G,6,0)*VLOOKUP(A2104,'ZAR_USD Historical Data'!A:F,2,0)</f>
        <v>776.31305463109993</v>
      </c>
      <c r="G2104">
        <f>VLOOKUP(A2104,JSE.JO!A:G,7,0)</f>
        <v>44095</v>
      </c>
    </row>
    <row r="2105" spans="1:7" x14ac:dyDescent="0.3">
      <c r="A2105" s="1">
        <v>41814</v>
      </c>
      <c r="B2105">
        <f>VLOOKUP(A2105,JSE.JO!A:G,2,0)*VLOOKUP(A2105,'ZAR_USD Historical Data'!A:F,3,0)</f>
        <v>914.14419999999996</v>
      </c>
      <c r="C2105">
        <f>VLOOKUP(A2105,JSE.JO!A:G,3,0)*VLOOKUP(JSE.JO_USD!A2105,'ZAR_USD Historical Data'!A:F,4,0)</f>
        <v>924.35</v>
      </c>
      <c r="D2105">
        <f>VLOOKUP(A2105,JSE.JO!A:G,4,0)*VLOOKUP(A2105,'ZAR_USD Historical Data'!A:F,5,0)</f>
        <v>906.13499999999999</v>
      </c>
      <c r="E2105">
        <f>VLOOKUP(A2105,JSE.JO!A:G,5,0)*VLOOKUP(A2105,'ZAR_USD Historical Data'!A:F,2,0)</f>
        <v>911.8</v>
      </c>
      <c r="F2105">
        <f>VLOOKUP(A2105,JSE.JO!A:G,6,0)*VLOOKUP(A2105,'ZAR_USD Historical Data'!A:F,2,0)</f>
        <v>772.96677341400004</v>
      </c>
      <c r="G2105">
        <f>VLOOKUP(A2105,JSE.JO!A:G,7,0)</f>
        <v>31182</v>
      </c>
    </row>
    <row r="2106" spans="1:7" x14ac:dyDescent="0.3">
      <c r="A2106" s="1">
        <v>41815</v>
      </c>
      <c r="B2106">
        <f>VLOOKUP(A2106,JSE.JO!A:G,2,0)*VLOOKUP(A2106,'ZAR_USD Historical Data'!A:F,3,0)</f>
        <v>901.43999999999994</v>
      </c>
      <c r="C2106">
        <f>VLOOKUP(A2106,JSE.JO!A:G,3,0)*VLOOKUP(JSE.JO_USD!A2106,'ZAR_USD Historical Data'!A:F,4,0)</f>
        <v>918.61199999999997</v>
      </c>
      <c r="D2106">
        <f>VLOOKUP(A2106,JSE.JO!A:G,4,0)*VLOOKUP(A2106,'ZAR_USD Historical Data'!A:F,5,0)</f>
        <v>891.09999999999991</v>
      </c>
      <c r="E2106">
        <f>VLOOKUP(A2106,JSE.JO!A:G,5,0)*VLOOKUP(A2106,'ZAR_USD Historical Data'!A:F,2,0)</f>
        <v>904.25760000000002</v>
      </c>
      <c r="F2106">
        <f>VLOOKUP(A2106,JSE.JO!A:G,6,0)*VLOOKUP(A2106,'ZAR_USD Historical Data'!A:F,2,0)</f>
        <v>766.57280308959992</v>
      </c>
      <c r="G2106">
        <f>VLOOKUP(A2106,JSE.JO!A:G,7,0)</f>
        <v>31472</v>
      </c>
    </row>
    <row r="2107" spans="1:7" x14ac:dyDescent="0.3">
      <c r="A2107" s="1">
        <v>41816</v>
      </c>
      <c r="B2107">
        <f>VLOOKUP(A2107,JSE.JO!A:G,2,0)*VLOOKUP(A2107,'ZAR_USD Historical Data'!A:F,3,0)</f>
        <v>896.8</v>
      </c>
      <c r="C2107">
        <f>VLOOKUP(A2107,JSE.JO!A:G,3,0)*VLOOKUP(JSE.JO_USD!A2107,'ZAR_USD Historical Data'!A:F,4,0)</f>
        <v>912.33980000000008</v>
      </c>
      <c r="D2107">
        <f>VLOOKUP(A2107,JSE.JO!A:G,4,0)*VLOOKUP(A2107,'ZAR_USD Historical Data'!A:F,5,0)</f>
        <v>889.2</v>
      </c>
      <c r="E2107">
        <f>VLOOKUP(A2107,JSE.JO!A:G,5,0)*VLOOKUP(A2107,'ZAR_USD Historical Data'!A:F,2,0)</f>
        <v>903.36</v>
      </c>
      <c r="F2107">
        <f>VLOOKUP(A2107,JSE.JO!A:G,6,0)*VLOOKUP(A2107,'ZAR_USD Historical Data'!A:F,2,0)</f>
        <v>765.81180613470008</v>
      </c>
      <c r="G2107">
        <f>VLOOKUP(A2107,JSE.JO!A:G,7,0)</f>
        <v>64930</v>
      </c>
    </row>
    <row r="2108" spans="1:7" x14ac:dyDescent="0.3">
      <c r="A2108" s="1">
        <v>41817</v>
      </c>
      <c r="B2108">
        <f>VLOOKUP(A2108,JSE.JO!A:G,2,0)*VLOOKUP(A2108,'ZAR_USD Historical Data'!A:F,3,0)</f>
        <v>902.30600000000004</v>
      </c>
      <c r="C2108">
        <f>VLOOKUP(A2108,JSE.JO!A:G,3,0)*VLOOKUP(JSE.JO_USD!A2108,'ZAR_USD Historical Data'!A:F,4,0)</f>
        <v>907.2</v>
      </c>
      <c r="D2108">
        <f>VLOOKUP(A2108,JSE.JO!A:G,4,0)*VLOOKUP(A2108,'ZAR_USD Historical Data'!A:F,5,0)</f>
        <v>895.52429999999993</v>
      </c>
      <c r="E2108">
        <f>VLOOKUP(A2108,JSE.JO!A:G,5,0)*VLOOKUP(A2108,'ZAR_USD Historical Data'!A:F,2,0)</f>
        <v>903.88</v>
      </c>
      <c r="F2108">
        <f>VLOOKUP(A2108,JSE.JO!A:G,6,0)*VLOOKUP(A2108,'ZAR_USD Historical Data'!A:F,2,0)</f>
        <v>766.25263595519993</v>
      </c>
      <c r="G2108">
        <f>VLOOKUP(A2108,JSE.JO!A:G,7,0)</f>
        <v>15797</v>
      </c>
    </row>
    <row r="2109" spans="1:7" x14ac:dyDescent="0.3">
      <c r="A2109" s="1">
        <v>41820</v>
      </c>
      <c r="B2109">
        <f>VLOOKUP(A2109,JSE.JO!A:G,2,0)*VLOOKUP(A2109,'ZAR_USD Historical Data'!A:F,3,0)</f>
        <v>904.99709999999993</v>
      </c>
      <c r="C2109">
        <f>VLOOKUP(A2109,JSE.JO!A:G,3,0)*VLOOKUP(JSE.JO_USD!A2109,'ZAR_USD Historical Data'!A:F,4,0)</f>
        <v>909.20060000000001</v>
      </c>
      <c r="D2109">
        <f>VLOOKUP(A2109,JSE.JO!A:G,4,0)*VLOOKUP(A2109,'ZAR_USD Historical Data'!A:F,5,0)</f>
        <v>896.1816</v>
      </c>
      <c r="E2109">
        <f>VLOOKUP(A2109,JSE.JO!A:G,5,0)*VLOOKUP(A2109,'ZAR_USD Historical Data'!A:F,2,0)</f>
        <v>901.46</v>
      </c>
      <c r="F2109">
        <f>VLOOKUP(A2109,JSE.JO!A:G,6,0)*VLOOKUP(A2109,'ZAR_USD Historical Data'!A:F,2,0)</f>
        <v>764.20118166999998</v>
      </c>
      <c r="G2109">
        <f>VLOOKUP(A2109,JSE.JO!A:G,7,0)</f>
        <v>54186</v>
      </c>
    </row>
    <row r="2110" spans="1:7" x14ac:dyDescent="0.3">
      <c r="A2110" s="1">
        <v>41821</v>
      </c>
      <c r="B2110">
        <f>VLOOKUP(A2110,JSE.JO!A:G,2,0)*VLOOKUP(A2110,'ZAR_USD Historical Data'!A:F,3,0)</f>
        <v>900.40710000000001</v>
      </c>
      <c r="C2110">
        <f>VLOOKUP(A2110,JSE.JO!A:G,3,0)*VLOOKUP(JSE.JO_USD!A2110,'ZAR_USD Historical Data'!A:F,4,0)</f>
        <v>938.13780000000008</v>
      </c>
      <c r="D2110">
        <f>VLOOKUP(A2110,JSE.JO!A:G,4,0)*VLOOKUP(A2110,'ZAR_USD Historical Data'!A:F,5,0)</f>
        <v>892.92499999999995</v>
      </c>
      <c r="E2110">
        <f>VLOOKUP(A2110,JSE.JO!A:G,5,0)*VLOOKUP(A2110,'ZAR_USD Historical Data'!A:F,2,0)</f>
        <v>915.91750000000002</v>
      </c>
      <c r="F2110">
        <f>VLOOKUP(A2110,JSE.JO!A:G,6,0)*VLOOKUP(A2110,'ZAR_USD Historical Data'!A:F,2,0)</f>
        <v>776.45731148830009</v>
      </c>
      <c r="G2110">
        <f>VLOOKUP(A2110,JSE.JO!A:G,7,0)</f>
        <v>62283</v>
      </c>
    </row>
    <row r="2111" spans="1:7" x14ac:dyDescent="0.3">
      <c r="A2111" s="1">
        <v>41822</v>
      </c>
      <c r="B2111">
        <f>VLOOKUP(A2111,JSE.JO!A:G,2,0)*VLOOKUP(A2111,'ZAR_USD Historical Data'!A:F,3,0)</f>
        <v>937</v>
      </c>
      <c r="C2111">
        <f>VLOOKUP(A2111,JSE.JO!A:G,3,0)*VLOOKUP(JSE.JO_USD!A2111,'ZAR_USD Historical Data'!A:F,4,0)</f>
        <v>953.1955999999999</v>
      </c>
      <c r="D2111">
        <f>VLOOKUP(A2111,JSE.JO!A:G,4,0)*VLOOKUP(A2111,'ZAR_USD Historical Data'!A:F,5,0)</f>
        <v>918.00810000000001</v>
      </c>
      <c r="E2111">
        <f>VLOOKUP(A2111,JSE.JO!A:G,5,0)*VLOOKUP(A2111,'ZAR_USD Historical Data'!A:F,2,0)</f>
        <v>938.47579999999994</v>
      </c>
      <c r="F2111">
        <f>VLOOKUP(A2111,JSE.JO!A:G,6,0)*VLOOKUP(A2111,'ZAR_USD Historical Data'!A:F,2,0)</f>
        <v>795.58072150759995</v>
      </c>
      <c r="G2111">
        <f>VLOOKUP(A2111,JSE.JO!A:G,7,0)</f>
        <v>195976</v>
      </c>
    </row>
    <row r="2112" spans="1:7" x14ac:dyDescent="0.3">
      <c r="A2112" s="1">
        <v>41823</v>
      </c>
      <c r="B2112">
        <f>VLOOKUP(A2112,JSE.JO!A:G,2,0)*VLOOKUP(A2112,'ZAR_USD Historical Data'!A:F,3,0)</f>
        <v>937.54679999999996</v>
      </c>
      <c r="C2112">
        <f>VLOOKUP(A2112,JSE.JO!A:G,3,0)*VLOOKUP(JSE.JO_USD!A2112,'ZAR_USD Historical Data'!A:F,4,0)</f>
        <v>941.5064000000001</v>
      </c>
      <c r="D2112">
        <f>VLOOKUP(A2112,JSE.JO!A:G,4,0)*VLOOKUP(A2112,'ZAR_USD Historical Data'!A:F,5,0)</f>
        <v>922</v>
      </c>
      <c r="E2112">
        <f>VLOOKUP(A2112,JSE.JO!A:G,5,0)*VLOOKUP(A2112,'ZAR_USD Historical Data'!A:F,2,0)</f>
        <v>937.98250000000007</v>
      </c>
      <c r="F2112">
        <f>VLOOKUP(A2112,JSE.JO!A:G,6,0)*VLOOKUP(A2112,'ZAR_USD Historical Data'!A:F,2,0)</f>
        <v>795.16264497880002</v>
      </c>
      <c r="G2112">
        <f>VLOOKUP(A2112,JSE.JO!A:G,7,0)</f>
        <v>89127</v>
      </c>
    </row>
    <row r="2113" spans="1:7" x14ac:dyDescent="0.3">
      <c r="A2113" s="1">
        <v>41824</v>
      </c>
      <c r="B2113">
        <f>VLOOKUP(A2113,JSE.JO!A:G,2,0)*VLOOKUP(A2113,'ZAR_USD Historical Data'!A:F,3,0)</f>
        <v>939.3</v>
      </c>
      <c r="C2113">
        <f>VLOOKUP(A2113,JSE.JO!A:G,3,0)*VLOOKUP(JSE.JO_USD!A2113,'ZAR_USD Historical Data'!A:F,4,0)</f>
        <v>950.72699999999998</v>
      </c>
      <c r="D2113">
        <f>VLOOKUP(A2113,JSE.JO!A:G,4,0)*VLOOKUP(A2113,'ZAR_USD Historical Data'!A:F,5,0)</f>
        <v>934.86719999999991</v>
      </c>
      <c r="E2113">
        <f>VLOOKUP(A2113,JSE.JO!A:G,5,0)*VLOOKUP(A2113,'ZAR_USD Historical Data'!A:F,2,0)</f>
        <v>938.29</v>
      </c>
      <c r="F2113">
        <f>VLOOKUP(A2113,JSE.JO!A:G,6,0)*VLOOKUP(A2113,'ZAR_USD Historical Data'!A:F,2,0)</f>
        <v>795.42340836360006</v>
      </c>
      <c r="G2113">
        <f>VLOOKUP(A2113,JSE.JO!A:G,7,0)</f>
        <v>97522</v>
      </c>
    </row>
    <row r="2114" spans="1:7" x14ac:dyDescent="0.3">
      <c r="A2114" s="1">
        <v>41827</v>
      </c>
      <c r="B2114">
        <f>VLOOKUP(A2114,JSE.JO!A:G,2,0)*VLOOKUP(A2114,'ZAR_USD Historical Data'!A:F,3,0)</f>
        <v>939.11400000000003</v>
      </c>
      <c r="C2114">
        <f>VLOOKUP(A2114,JSE.JO!A:G,3,0)*VLOOKUP(JSE.JO_USD!A2114,'ZAR_USD Historical Data'!A:F,4,0)</f>
        <v>942.09</v>
      </c>
      <c r="D2114">
        <f>VLOOKUP(A2114,JSE.JO!A:G,4,0)*VLOOKUP(A2114,'ZAR_USD Historical Data'!A:F,5,0)</f>
        <v>926.69199999999989</v>
      </c>
      <c r="E2114">
        <f>VLOOKUP(A2114,JSE.JO!A:G,5,0)*VLOOKUP(A2114,'ZAR_USD Historical Data'!A:F,2,0)</f>
        <v>932.64</v>
      </c>
      <c r="F2114">
        <f>VLOOKUP(A2114,JSE.JO!A:G,6,0)*VLOOKUP(A2114,'ZAR_USD Historical Data'!A:F,2,0)</f>
        <v>790.6335250464</v>
      </c>
      <c r="G2114">
        <f>VLOOKUP(A2114,JSE.JO!A:G,7,0)</f>
        <v>183123</v>
      </c>
    </row>
    <row r="2115" spans="1:7" x14ac:dyDescent="0.3">
      <c r="A2115" s="1">
        <v>41828</v>
      </c>
      <c r="B2115">
        <f>VLOOKUP(A2115,JSE.JO!A:G,2,0)*VLOOKUP(A2115,'ZAR_USD Historical Data'!A:F,3,0)</f>
        <v>931.72770000000003</v>
      </c>
      <c r="C2115">
        <f>VLOOKUP(A2115,JSE.JO!A:G,3,0)*VLOOKUP(JSE.JO_USD!A2115,'ZAR_USD Historical Data'!A:F,4,0)</f>
        <v>944.68340000000001</v>
      </c>
      <c r="D2115">
        <f>VLOOKUP(A2115,JSE.JO!A:G,4,0)*VLOOKUP(A2115,'ZAR_USD Historical Data'!A:F,5,0)</f>
        <v>906.23520000000008</v>
      </c>
      <c r="E2115">
        <f>VLOOKUP(A2115,JSE.JO!A:G,5,0)*VLOOKUP(A2115,'ZAR_USD Historical Data'!A:F,2,0)</f>
        <v>917.28</v>
      </c>
      <c r="F2115">
        <f>VLOOKUP(A2115,JSE.JO!A:G,6,0)*VLOOKUP(A2115,'ZAR_USD Historical Data'!A:F,2,0)</f>
        <v>777.6122554512001</v>
      </c>
      <c r="G2115">
        <f>VLOOKUP(A2115,JSE.JO!A:G,7,0)</f>
        <v>125488</v>
      </c>
    </row>
    <row r="2116" spans="1:7" x14ac:dyDescent="0.3">
      <c r="A2116" s="1">
        <v>41829</v>
      </c>
      <c r="B2116">
        <f>VLOOKUP(A2116,JSE.JO!A:G,2,0)*VLOOKUP(A2116,'ZAR_USD Historical Data'!A:F,3,0)</f>
        <v>925.46299999999997</v>
      </c>
      <c r="C2116">
        <f>VLOOKUP(A2116,JSE.JO!A:G,3,0)*VLOOKUP(JSE.JO_USD!A2116,'ZAR_USD Historical Data'!A:F,4,0)</f>
        <v>929.42219999999998</v>
      </c>
      <c r="D2116">
        <f>VLOOKUP(A2116,JSE.JO!A:G,4,0)*VLOOKUP(A2116,'ZAR_USD Historical Data'!A:F,5,0)</f>
        <v>889.12800000000004</v>
      </c>
      <c r="E2116">
        <f>VLOOKUP(A2116,JSE.JO!A:G,5,0)*VLOOKUP(A2116,'ZAR_USD Historical Data'!A:F,2,0)</f>
        <v>894.36650000000009</v>
      </c>
      <c r="F2116">
        <f>VLOOKUP(A2116,JSE.JO!A:G,6,0)*VLOOKUP(A2116,'ZAR_USD Historical Data'!A:F,2,0)</f>
        <v>758.18768736230004</v>
      </c>
      <c r="G2116">
        <f>VLOOKUP(A2116,JSE.JO!A:G,7,0)</f>
        <v>410415</v>
      </c>
    </row>
    <row r="2117" spans="1:7" x14ac:dyDescent="0.3">
      <c r="A2117" s="1">
        <v>41830</v>
      </c>
      <c r="B2117">
        <f>VLOOKUP(A2117,JSE.JO!A:G,2,0)*VLOOKUP(A2117,'ZAR_USD Historical Data'!A:F,3,0)</f>
        <v>896.2405</v>
      </c>
      <c r="C2117">
        <f>VLOOKUP(A2117,JSE.JO!A:G,3,0)*VLOOKUP(JSE.JO_USD!A2117,'ZAR_USD Historical Data'!A:F,4,0)</f>
        <v>908.73439999999994</v>
      </c>
      <c r="D2117">
        <f>VLOOKUP(A2117,JSE.JO!A:G,4,0)*VLOOKUP(A2117,'ZAR_USD Historical Data'!A:F,5,0)</f>
        <v>886.94100000000003</v>
      </c>
      <c r="E2117">
        <f>VLOOKUP(A2117,JSE.JO!A:G,5,0)*VLOOKUP(A2117,'ZAR_USD Historical Data'!A:F,2,0)</f>
        <v>900.96600000000001</v>
      </c>
      <c r="F2117">
        <f>VLOOKUP(A2117,JSE.JO!A:G,6,0)*VLOOKUP(A2117,'ZAR_USD Historical Data'!A:F,2,0)</f>
        <v>763.78227957900003</v>
      </c>
      <c r="G2117">
        <f>VLOOKUP(A2117,JSE.JO!A:G,7,0)</f>
        <v>143117</v>
      </c>
    </row>
    <row r="2118" spans="1:7" x14ac:dyDescent="0.3">
      <c r="A2118" s="1">
        <v>41831</v>
      </c>
      <c r="B2118">
        <f>VLOOKUP(A2118,JSE.JO!A:G,2,0)*VLOOKUP(A2118,'ZAR_USD Historical Data'!A:F,3,0)</f>
        <v>914.99099999999999</v>
      </c>
      <c r="C2118">
        <f>VLOOKUP(A2118,JSE.JO!A:G,3,0)*VLOOKUP(JSE.JO_USD!A2118,'ZAR_USD Historical Data'!A:F,4,0)</f>
        <v>916.3</v>
      </c>
      <c r="D2118">
        <f>VLOOKUP(A2118,JSE.JO!A:G,4,0)*VLOOKUP(A2118,'ZAR_USD Historical Data'!A:F,5,0)</f>
        <v>896.553</v>
      </c>
      <c r="E2118">
        <f>VLOOKUP(A2118,JSE.JO!A:G,5,0)*VLOOKUP(A2118,'ZAR_USD Historical Data'!A:F,2,0)</f>
        <v>914.24669999999992</v>
      </c>
      <c r="F2118">
        <f>VLOOKUP(A2118,JSE.JO!A:G,6,0)*VLOOKUP(A2118,'ZAR_USD Historical Data'!A:F,2,0)</f>
        <v>775.04082217379994</v>
      </c>
      <c r="G2118">
        <f>VLOOKUP(A2118,JSE.JO!A:G,7,0)</f>
        <v>154881</v>
      </c>
    </row>
    <row r="2119" spans="1:7" x14ac:dyDescent="0.3">
      <c r="A2119" s="1">
        <v>41834</v>
      </c>
      <c r="B2119">
        <f>VLOOKUP(A2119,JSE.JO!A:G,2,0)*VLOOKUP(A2119,'ZAR_USD Historical Data'!A:F,3,0)</f>
        <v>920.90920000000006</v>
      </c>
      <c r="C2119">
        <f>VLOOKUP(A2119,JSE.JO!A:G,3,0)*VLOOKUP(JSE.JO_USD!A2119,'ZAR_USD Historical Data'!A:F,4,0)</f>
        <v>925.8497000000001</v>
      </c>
      <c r="D2119">
        <f>VLOOKUP(A2119,JSE.JO!A:G,4,0)*VLOOKUP(A2119,'ZAR_USD Historical Data'!A:F,5,0)</f>
        <v>902.19299999999998</v>
      </c>
      <c r="E2119">
        <f>VLOOKUP(A2119,JSE.JO!A:G,5,0)*VLOOKUP(A2119,'ZAR_USD Historical Data'!A:F,2,0)</f>
        <v>917.09280000000001</v>
      </c>
      <c r="F2119">
        <f>VLOOKUP(A2119,JSE.JO!A:G,6,0)*VLOOKUP(A2119,'ZAR_USD Historical Data'!A:F,2,0)</f>
        <v>777.45366560160005</v>
      </c>
      <c r="G2119">
        <f>VLOOKUP(A2119,JSE.JO!A:G,7,0)</f>
        <v>248548</v>
      </c>
    </row>
    <row r="2120" spans="1:7" x14ac:dyDescent="0.3">
      <c r="A2120" s="1">
        <v>41835</v>
      </c>
      <c r="B2120">
        <f>VLOOKUP(A2120,JSE.JO!A:G,2,0)*VLOOKUP(A2120,'ZAR_USD Historical Data'!A:F,3,0)</f>
        <v>919.62</v>
      </c>
      <c r="C2120">
        <f>VLOOKUP(A2120,JSE.JO!A:G,3,0)*VLOOKUP(JSE.JO_USD!A2120,'ZAR_USD Historical Data'!A:F,4,0)</f>
        <v>923.55</v>
      </c>
      <c r="D2120">
        <f>VLOOKUP(A2120,JSE.JO!A:G,4,0)*VLOOKUP(A2120,'ZAR_USD Historical Data'!A:F,5,0)</f>
        <v>904.97200000000009</v>
      </c>
      <c r="E2120">
        <f>VLOOKUP(A2120,JSE.JO!A:G,5,0)*VLOOKUP(A2120,'ZAR_USD Historical Data'!A:F,2,0)</f>
        <v>910.65</v>
      </c>
      <c r="F2120">
        <f>VLOOKUP(A2120,JSE.JO!A:G,6,0)*VLOOKUP(A2120,'ZAR_USD Historical Data'!A:F,2,0)</f>
        <v>771.99186250000002</v>
      </c>
      <c r="G2120">
        <f>VLOOKUP(A2120,JSE.JO!A:G,7,0)</f>
        <v>288678</v>
      </c>
    </row>
    <row r="2121" spans="1:7" x14ac:dyDescent="0.3">
      <c r="A2121" s="1">
        <v>41836</v>
      </c>
      <c r="B2121">
        <f>VLOOKUP(A2121,JSE.JO!A:G,2,0)*VLOOKUP(A2121,'ZAR_USD Historical Data'!A:F,3,0)</f>
        <v>911.91419999999994</v>
      </c>
      <c r="C2121">
        <f>VLOOKUP(A2121,JSE.JO!A:G,3,0)*VLOOKUP(JSE.JO_USD!A2121,'ZAR_USD Historical Data'!A:F,4,0)</f>
        <v>918.20819999999992</v>
      </c>
      <c r="D2121">
        <f>VLOOKUP(A2121,JSE.JO!A:G,4,0)*VLOOKUP(A2121,'ZAR_USD Historical Data'!A:F,5,0)</f>
        <v>902.41830000000004</v>
      </c>
      <c r="E2121">
        <f>VLOOKUP(A2121,JSE.JO!A:G,5,0)*VLOOKUP(A2121,'ZAR_USD Historical Data'!A:F,2,0)</f>
        <v>917.18640000000005</v>
      </c>
      <c r="F2121">
        <f>VLOOKUP(A2121,JSE.JO!A:G,6,0)*VLOOKUP(A2121,'ZAR_USD Historical Data'!A:F,2,0)</f>
        <v>777.53291484960005</v>
      </c>
      <c r="G2121">
        <f>VLOOKUP(A2121,JSE.JO!A:G,7,0)</f>
        <v>63321</v>
      </c>
    </row>
    <row r="2122" spans="1:7" x14ac:dyDescent="0.3">
      <c r="A2122" s="1">
        <v>41837</v>
      </c>
      <c r="B2122">
        <f>VLOOKUP(A2122,JSE.JO!A:G,2,0)*VLOOKUP(A2122,'ZAR_USD Historical Data'!A:F,3,0)</f>
        <v>914.56560000000002</v>
      </c>
      <c r="C2122">
        <f>VLOOKUP(A2122,JSE.JO!A:G,3,0)*VLOOKUP(JSE.JO_USD!A2122,'ZAR_USD Historical Data'!A:F,4,0)</f>
        <v>917.49689999999998</v>
      </c>
      <c r="D2122">
        <f>VLOOKUP(A2122,JSE.JO!A:G,4,0)*VLOOKUP(A2122,'ZAR_USD Historical Data'!A:F,5,0)</f>
        <v>893.75679999999988</v>
      </c>
      <c r="E2122">
        <f>VLOOKUP(A2122,JSE.JO!A:G,5,0)*VLOOKUP(A2122,'ZAR_USD Historical Data'!A:F,2,0)</f>
        <v>901.50159999999994</v>
      </c>
      <c r="F2122">
        <f>VLOOKUP(A2122,JSE.JO!A:G,6,0)*VLOOKUP(A2122,'ZAR_USD Historical Data'!A:F,2,0)</f>
        <v>764.23640661740001</v>
      </c>
      <c r="G2122">
        <f>VLOOKUP(A2122,JSE.JO!A:G,7,0)</f>
        <v>31331</v>
      </c>
    </row>
    <row r="2123" spans="1:7" x14ac:dyDescent="0.3">
      <c r="A2123" s="1">
        <v>41838</v>
      </c>
      <c r="B2123">
        <f>VLOOKUP(A2123,JSE.JO!A:G,2,0)*VLOOKUP(A2123,'ZAR_USD Historical Data'!A:F,3,0)</f>
        <v>906.98269999999991</v>
      </c>
      <c r="C2123">
        <f>VLOOKUP(A2123,JSE.JO!A:G,3,0)*VLOOKUP(JSE.JO_USD!A2123,'ZAR_USD Historical Data'!A:F,4,0)</f>
        <v>931.35199999999998</v>
      </c>
      <c r="D2123">
        <f>VLOOKUP(A2123,JSE.JO!A:G,4,0)*VLOOKUP(A2123,'ZAR_USD Historical Data'!A:F,5,0)</f>
        <v>902.15189999999996</v>
      </c>
      <c r="E2123">
        <f>VLOOKUP(A2123,JSE.JO!A:G,5,0)*VLOOKUP(A2123,'ZAR_USD Historical Data'!A:F,2,0)</f>
        <v>919.84439999999995</v>
      </c>
      <c r="F2123">
        <f>VLOOKUP(A2123,JSE.JO!A:G,6,0)*VLOOKUP(A2123,'ZAR_USD Historical Data'!A:F,2,0)</f>
        <v>779.78622273630003</v>
      </c>
      <c r="G2123">
        <f>VLOOKUP(A2123,JSE.JO!A:G,7,0)</f>
        <v>32940</v>
      </c>
    </row>
    <row r="2124" spans="1:7" x14ac:dyDescent="0.3">
      <c r="A2124" s="1">
        <v>41841</v>
      </c>
      <c r="B2124">
        <f>VLOOKUP(A2124,JSE.JO!A:G,2,0)*VLOOKUP(A2124,'ZAR_USD Historical Data'!A:F,3,0)</f>
        <v>919.75049999999999</v>
      </c>
      <c r="C2124">
        <f>VLOOKUP(A2124,JSE.JO!A:G,3,0)*VLOOKUP(JSE.JO_USD!A2124,'ZAR_USD Historical Data'!A:F,4,0)</f>
        <v>940.64249999999993</v>
      </c>
      <c r="D2124">
        <f>VLOOKUP(A2124,JSE.JO!A:G,4,0)*VLOOKUP(A2124,'ZAR_USD Historical Data'!A:F,5,0)</f>
        <v>915.44900000000007</v>
      </c>
      <c r="E2124">
        <f>VLOOKUP(A2124,JSE.JO!A:G,5,0)*VLOOKUP(A2124,'ZAR_USD Historical Data'!A:F,2,0)</f>
        <v>932.8155999999999</v>
      </c>
      <c r="F2124">
        <f>VLOOKUP(A2124,JSE.JO!A:G,6,0)*VLOOKUP(A2124,'ZAR_USD Historical Data'!A:F,2,0)</f>
        <v>790.782395049</v>
      </c>
      <c r="G2124">
        <f>VLOOKUP(A2124,JSE.JO!A:G,7,0)</f>
        <v>31678</v>
      </c>
    </row>
    <row r="2125" spans="1:7" x14ac:dyDescent="0.3">
      <c r="A2125" s="1">
        <v>41842</v>
      </c>
      <c r="B2125">
        <f>VLOOKUP(A2125,JSE.JO!A:G,2,0)*VLOOKUP(A2125,'ZAR_USD Historical Data'!A:F,3,0)</f>
        <v>936.68189999999993</v>
      </c>
      <c r="C2125">
        <f>VLOOKUP(A2125,JSE.JO!A:G,3,0)*VLOOKUP(JSE.JO_USD!A2125,'ZAR_USD Historical Data'!A:F,4,0)</f>
        <v>945.10600000000011</v>
      </c>
      <c r="D2125">
        <f>VLOOKUP(A2125,JSE.JO!A:G,4,0)*VLOOKUP(A2125,'ZAR_USD Historical Data'!A:F,5,0)</f>
        <v>920.35400000000004</v>
      </c>
      <c r="E2125">
        <f>VLOOKUP(A2125,JSE.JO!A:G,5,0)*VLOOKUP(A2125,'ZAR_USD Historical Data'!A:F,2,0)</f>
        <v>938.14820000000009</v>
      </c>
      <c r="F2125">
        <f>VLOOKUP(A2125,JSE.JO!A:G,6,0)*VLOOKUP(A2125,'ZAR_USD Historical Data'!A:F,2,0)</f>
        <v>795.3030314394</v>
      </c>
      <c r="G2125">
        <f>VLOOKUP(A2125,JSE.JO!A:G,7,0)</f>
        <v>46787</v>
      </c>
    </row>
    <row r="2126" spans="1:7" x14ac:dyDescent="0.3">
      <c r="A2126" s="1">
        <v>41843</v>
      </c>
      <c r="B2126">
        <f>VLOOKUP(A2126,JSE.JO!A:G,2,0)*VLOOKUP(A2126,'ZAR_USD Historical Data'!A:F,3,0)</f>
        <v>940.32400000000007</v>
      </c>
      <c r="C2126">
        <f>VLOOKUP(A2126,JSE.JO!A:G,3,0)*VLOOKUP(JSE.JO_USD!A2126,'ZAR_USD Historical Data'!A:F,4,0)</f>
        <v>951.90120000000002</v>
      </c>
      <c r="D2126">
        <f>VLOOKUP(A2126,JSE.JO!A:G,4,0)*VLOOKUP(A2126,'ZAR_USD Historical Data'!A:F,5,0)</f>
        <v>925.34400000000005</v>
      </c>
      <c r="E2126">
        <f>VLOOKUP(A2126,JSE.JO!A:G,5,0)*VLOOKUP(A2126,'ZAR_USD Historical Data'!A:F,2,0)</f>
        <v>942.48</v>
      </c>
      <c r="F2126">
        <f>VLOOKUP(A2126,JSE.JO!A:G,6,0)*VLOOKUP(A2126,'ZAR_USD Historical Data'!A:F,2,0)</f>
        <v>798.97529685120003</v>
      </c>
      <c r="G2126">
        <f>VLOOKUP(A2126,JSE.JO!A:G,7,0)</f>
        <v>42237</v>
      </c>
    </row>
    <row r="2127" spans="1:7" x14ac:dyDescent="0.3">
      <c r="A2127" s="1">
        <v>41844</v>
      </c>
      <c r="B2127">
        <f>VLOOKUP(A2127,JSE.JO!A:G,2,0)*VLOOKUP(A2127,'ZAR_USD Historical Data'!A:F,3,0)</f>
        <v>941.49</v>
      </c>
      <c r="C2127">
        <f>VLOOKUP(A2127,JSE.JO!A:G,3,0)*VLOOKUP(JSE.JO_USD!A2127,'ZAR_USD Historical Data'!A:F,4,0)</f>
        <v>946.44</v>
      </c>
      <c r="D2127">
        <f>VLOOKUP(A2127,JSE.JO!A:G,4,0)*VLOOKUP(A2127,'ZAR_USD Historical Data'!A:F,5,0)</f>
        <v>922.21439999999996</v>
      </c>
      <c r="E2127">
        <f>VLOOKUP(A2127,JSE.JO!A:G,5,0)*VLOOKUP(A2127,'ZAR_USD Historical Data'!A:F,2,0)</f>
        <v>937.27</v>
      </c>
      <c r="F2127">
        <f>VLOOKUP(A2127,JSE.JO!A:G,6,0)*VLOOKUP(A2127,'ZAR_USD Historical Data'!A:F,2,0)</f>
        <v>794.55866214499997</v>
      </c>
      <c r="G2127">
        <f>VLOOKUP(A2127,JSE.JO!A:G,7,0)</f>
        <v>38875</v>
      </c>
    </row>
    <row r="2128" spans="1:7" x14ac:dyDescent="0.3">
      <c r="A2128" s="1">
        <v>41845</v>
      </c>
      <c r="B2128">
        <f>VLOOKUP(A2128,JSE.JO!A:G,2,0)*VLOOKUP(A2128,'ZAR_USD Historical Data'!A:F,3,0)</f>
        <v>936.41499999999996</v>
      </c>
      <c r="C2128">
        <f>VLOOKUP(A2128,JSE.JO!A:G,3,0)*VLOOKUP(JSE.JO_USD!A2128,'ZAR_USD Historical Data'!A:F,4,0)</f>
        <v>943.88760000000002</v>
      </c>
      <c r="D2128">
        <f>VLOOKUP(A2128,JSE.JO!A:G,4,0)*VLOOKUP(A2128,'ZAR_USD Historical Data'!A:F,5,0)</f>
        <v>928.75559999999996</v>
      </c>
      <c r="E2128">
        <f>VLOOKUP(A2128,JSE.JO!A:G,5,0)*VLOOKUP(A2128,'ZAR_USD Historical Data'!A:F,2,0)</f>
        <v>936.73500000000001</v>
      </c>
      <c r="F2128">
        <f>VLOOKUP(A2128,JSE.JO!A:G,6,0)*VLOOKUP(A2128,'ZAR_USD Historical Data'!A:F,2,0)</f>
        <v>794.10496729110002</v>
      </c>
      <c r="G2128">
        <f>VLOOKUP(A2128,JSE.JO!A:G,7,0)</f>
        <v>42560</v>
      </c>
    </row>
    <row r="2129" spans="1:7" x14ac:dyDescent="0.3">
      <c r="A2129" s="1">
        <v>41848</v>
      </c>
      <c r="B2129">
        <f>VLOOKUP(A2129,JSE.JO!A:G,2,0)*VLOOKUP(A2129,'ZAR_USD Historical Data'!A:F,3,0)</f>
        <v>935.30850000000009</v>
      </c>
      <c r="C2129">
        <f>VLOOKUP(A2129,JSE.JO!A:G,3,0)*VLOOKUP(JSE.JO_USD!A2129,'ZAR_USD Historical Data'!A:F,4,0)</f>
        <v>944.46</v>
      </c>
      <c r="D2129">
        <f>VLOOKUP(A2129,JSE.JO!A:G,4,0)*VLOOKUP(A2129,'ZAR_USD Historical Data'!A:F,5,0)</f>
        <v>928.42399999999998</v>
      </c>
      <c r="E2129">
        <f>VLOOKUP(A2129,JSE.JO!A:G,5,0)*VLOOKUP(A2129,'ZAR_USD Historical Data'!A:F,2,0)</f>
        <v>933.36320000000001</v>
      </c>
      <c r="F2129">
        <f>VLOOKUP(A2129,JSE.JO!A:G,6,0)*VLOOKUP(A2129,'ZAR_USD Historical Data'!A:F,2,0)</f>
        <v>791.24670658440004</v>
      </c>
      <c r="G2129">
        <f>VLOOKUP(A2129,JSE.JO!A:G,7,0)</f>
        <v>228221</v>
      </c>
    </row>
    <row r="2130" spans="1:7" x14ac:dyDescent="0.3">
      <c r="A2130" s="1">
        <v>41849</v>
      </c>
      <c r="B2130">
        <f>VLOOKUP(A2130,JSE.JO!A:G,2,0)*VLOOKUP(A2130,'ZAR_USD Historical Data'!A:F,3,0)</f>
        <v>932.37760000000003</v>
      </c>
      <c r="C2130">
        <f>VLOOKUP(A2130,JSE.JO!A:G,3,0)*VLOOKUP(JSE.JO_USD!A2130,'ZAR_USD Historical Data'!A:F,4,0)</f>
        <v>943.35479999999995</v>
      </c>
      <c r="D2130">
        <f>VLOOKUP(A2130,JSE.JO!A:G,4,0)*VLOOKUP(A2130,'ZAR_USD Historical Data'!A:F,5,0)</f>
        <v>926.46400000000006</v>
      </c>
      <c r="E2130">
        <f>VLOOKUP(A2130,JSE.JO!A:G,5,0)*VLOOKUP(A2130,'ZAR_USD Historical Data'!A:F,2,0)</f>
        <v>936.399</v>
      </c>
      <c r="F2130">
        <f>VLOOKUP(A2130,JSE.JO!A:G,6,0)*VLOOKUP(A2130,'ZAR_USD Historical Data'!A:F,2,0)</f>
        <v>793.82034687499993</v>
      </c>
      <c r="G2130">
        <f>VLOOKUP(A2130,JSE.JO!A:G,7,0)</f>
        <v>188094</v>
      </c>
    </row>
    <row r="2131" spans="1:7" x14ac:dyDescent="0.3">
      <c r="A2131" s="1">
        <v>41850</v>
      </c>
      <c r="B2131">
        <f>VLOOKUP(A2131,JSE.JO!A:G,2,0)*VLOOKUP(A2131,'ZAR_USD Historical Data'!A:F,3,0)</f>
        <v>935.36169999999993</v>
      </c>
      <c r="C2131">
        <f>VLOOKUP(A2131,JSE.JO!A:G,3,0)*VLOOKUP(JSE.JO_USD!A2131,'ZAR_USD Historical Data'!A:F,4,0)</f>
        <v>939.37800000000004</v>
      </c>
      <c r="D2131">
        <f>VLOOKUP(A2131,JSE.JO!A:G,4,0)*VLOOKUP(A2131,'ZAR_USD Historical Data'!A:F,5,0)</f>
        <v>920.03129999999999</v>
      </c>
      <c r="E2131">
        <f>VLOOKUP(A2131,JSE.JO!A:G,5,0)*VLOOKUP(A2131,'ZAR_USD Historical Data'!A:F,2,0)</f>
        <v>929.50400000000002</v>
      </c>
      <c r="F2131">
        <f>VLOOKUP(A2131,JSE.JO!A:G,6,0)*VLOOKUP(A2131,'ZAR_USD Historical Data'!A:F,2,0)</f>
        <v>787.97509117580012</v>
      </c>
      <c r="G2131">
        <f>VLOOKUP(A2131,JSE.JO!A:G,7,0)</f>
        <v>29243</v>
      </c>
    </row>
    <row r="2132" spans="1:7" x14ac:dyDescent="0.3">
      <c r="A2132" s="1">
        <v>41851</v>
      </c>
      <c r="B2132">
        <f>VLOOKUP(A2132,JSE.JO!A:G,2,0)*VLOOKUP(A2132,'ZAR_USD Historical Data'!A:F,3,0)</f>
        <v>928.75440000000003</v>
      </c>
      <c r="C2132">
        <f>VLOOKUP(A2132,JSE.JO!A:G,3,0)*VLOOKUP(JSE.JO_USD!A2132,'ZAR_USD Historical Data'!A:F,4,0)</f>
        <v>933.36599999999999</v>
      </c>
      <c r="D2132">
        <f>VLOOKUP(A2132,JSE.JO!A:G,4,0)*VLOOKUP(A2132,'ZAR_USD Historical Data'!A:F,5,0)</f>
        <v>917.96600000000001</v>
      </c>
      <c r="E2132">
        <f>VLOOKUP(A2132,JSE.JO!A:G,5,0)*VLOOKUP(A2132,'ZAR_USD Historical Data'!A:F,2,0)</f>
        <v>927.46199999999999</v>
      </c>
      <c r="F2132">
        <f>VLOOKUP(A2132,JSE.JO!A:G,6,0)*VLOOKUP(A2132,'ZAR_USD Historical Data'!A:F,2,0)</f>
        <v>786.24411874999998</v>
      </c>
      <c r="G2132">
        <f>VLOOKUP(A2132,JSE.JO!A:G,7,0)</f>
        <v>365914</v>
      </c>
    </row>
    <row r="2133" spans="1:7" x14ac:dyDescent="0.3">
      <c r="A2133" s="1">
        <v>41852</v>
      </c>
      <c r="B2133">
        <f>VLOOKUP(A2133,JSE.JO!A:G,2,0)*VLOOKUP(A2133,'ZAR_USD Historical Data'!A:F,3,0)</f>
        <v>926.06099999999992</v>
      </c>
      <c r="C2133">
        <f>VLOOKUP(A2133,JSE.JO!A:G,3,0)*VLOOKUP(JSE.JO_USD!A2133,'ZAR_USD Historical Data'!A:F,4,0)</f>
        <v>955.20910000000003</v>
      </c>
      <c r="D2133">
        <f>VLOOKUP(A2133,JSE.JO!A:G,4,0)*VLOOKUP(A2133,'ZAR_USD Historical Data'!A:F,5,0)</f>
        <v>914.26559999999995</v>
      </c>
      <c r="E2133">
        <f>VLOOKUP(A2133,JSE.JO!A:G,5,0)*VLOOKUP(A2133,'ZAR_USD Historical Data'!A:F,2,0)</f>
        <v>935.06400000000008</v>
      </c>
      <c r="F2133">
        <f>VLOOKUP(A2133,JSE.JO!A:G,6,0)*VLOOKUP(A2133,'ZAR_USD Historical Data'!A:F,2,0)</f>
        <v>792.68852810160001</v>
      </c>
      <c r="G2133">
        <f>VLOOKUP(A2133,JSE.JO!A:G,7,0)</f>
        <v>238638</v>
      </c>
    </row>
    <row r="2134" spans="1:7" x14ac:dyDescent="0.3">
      <c r="A2134" s="1">
        <v>41855</v>
      </c>
      <c r="B2134">
        <f>VLOOKUP(A2134,JSE.JO!A:G,2,0)*VLOOKUP(A2134,'ZAR_USD Historical Data'!A:F,3,0)</f>
        <v>936.81260000000009</v>
      </c>
      <c r="C2134">
        <f>VLOOKUP(A2134,JSE.JO!A:G,3,0)*VLOOKUP(JSE.JO_USD!A2134,'ZAR_USD Historical Data'!A:F,4,0)</f>
        <v>948.36599999999999</v>
      </c>
      <c r="D2134">
        <f>VLOOKUP(A2134,JSE.JO!A:G,4,0)*VLOOKUP(A2134,'ZAR_USD Historical Data'!A:F,5,0)</f>
        <v>915.36629999999991</v>
      </c>
      <c r="E2134">
        <f>VLOOKUP(A2134,JSE.JO!A:G,5,0)*VLOOKUP(A2134,'ZAR_USD Historical Data'!A:F,2,0)</f>
        <v>938</v>
      </c>
      <c r="F2134">
        <f>VLOOKUP(A2134,JSE.JO!A:G,6,0)*VLOOKUP(A2134,'ZAR_USD Historical Data'!A:F,2,0)</f>
        <v>795.17750016599985</v>
      </c>
      <c r="G2134">
        <f>VLOOKUP(A2134,JSE.JO!A:G,7,0)</f>
        <v>400278</v>
      </c>
    </row>
    <row r="2135" spans="1:7" x14ac:dyDescent="0.3">
      <c r="A2135" s="1">
        <v>41856</v>
      </c>
      <c r="B2135">
        <f>VLOOKUP(A2135,JSE.JO!A:G,2,0)*VLOOKUP(A2135,'ZAR_USD Historical Data'!A:F,3,0)</f>
        <v>938</v>
      </c>
      <c r="C2135">
        <f>VLOOKUP(A2135,JSE.JO!A:G,3,0)*VLOOKUP(JSE.JO_USD!A2135,'ZAR_USD Historical Data'!A:F,4,0)</f>
        <v>942.00000000000011</v>
      </c>
      <c r="D2135">
        <f>VLOOKUP(A2135,JSE.JO!A:G,4,0)*VLOOKUP(A2135,'ZAR_USD Historical Data'!A:F,5,0)</f>
        <v>927.44319999999993</v>
      </c>
      <c r="E2135">
        <f>VLOOKUP(A2135,JSE.JO!A:G,5,0)*VLOOKUP(A2135,'ZAR_USD Historical Data'!A:F,2,0)</f>
        <v>930.53449999999998</v>
      </c>
      <c r="F2135">
        <f>VLOOKUP(A2135,JSE.JO!A:G,6,0)*VLOOKUP(A2135,'ZAR_USD Historical Data'!A:F,2,0)</f>
        <v>788.84866489030003</v>
      </c>
      <c r="G2135">
        <f>VLOOKUP(A2135,JSE.JO!A:G,7,0)</f>
        <v>2571</v>
      </c>
    </row>
    <row r="2136" spans="1:7" x14ac:dyDescent="0.3">
      <c r="A2136" s="1">
        <v>41857</v>
      </c>
      <c r="B2136">
        <f>VLOOKUP(A2136,JSE.JO!A:G,2,0)*VLOOKUP(A2136,'ZAR_USD Historical Data'!A:F,3,0)</f>
        <v>920.82479999999998</v>
      </c>
      <c r="C2136">
        <f>VLOOKUP(A2136,JSE.JO!A:G,3,0)*VLOOKUP(JSE.JO_USD!A2136,'ZAR_USD Historical Data'!A:F,4,0)</f>
        <v>931.32</v>
      </c>
      <c r="D2136">
        <f>VLOOKUP(A2136,JSE.JO!A:G,4,0)*VLOOKUP(A2136,'ZAR_USD Historical Data'!A:F,5,0)</f>
        <v>913.30849999999998</v>
      </c>
      <c r="E2136">
        <f>VLOOKUP(A2136,JSE.JO!A:G,5,0)*VLOOKUP(A2136,'ZAR_USD Historical Data'!A:F,2,0)</f>
        <v>927.98749999999995</v>
      </c>
      <c r="F2136">
        <f>VLOOKUP(A2136,JSE.JO!A:G,6,0)*VLOOKUP(A2136,'ZAR_USD Historical Data'!A:F,2,0)</f>
        <v>786.68936864649993</v>
      </c>
      <c r="G2136">
        <f>VLOOKUP(A2136,JSE.JO!A:G,7,0)</f>
        <v>68517</v>
      </c>
    </row>
    <row r="2137" spans="1:7" x14ac:dyDescent="0.3">
      <c r="A2137" s="1">
        <v>41858</v>
      </c>
      <c r="B2137">
        <f>VLOOKUP(A2137,JSE.JO!A:G,2,0)*VLOOKUP(A2137,'ZAR_USD Historical Data'!A:F,3,0)</f>
        <v>926.995</v>
      </c>
      <c r="C2137">
        <f>VLOOKUP(A2137,JSE.JO!A:G,3,0)*VLOOKUP(JSE.JO_USD!A2137,'ZAR_USD Historical Data'!A:F,4,0)</f>
        <v>931.22640000000001</v>
      </c>
      <c r="D2137">
        <f>VLOOKUP(A2137,JSE.JO!A:G,4,0)*VLOOKUP(A2137,'ZAR_USD Historical Data'!A:F,5,0)</f>
        <v>907.48</v>
      </c>
      <c r="E2137">
        <f>VLOOKUP(A2137,JSE.JO!A:G,5,0)*VLOOKUP(A2137,'ZAR_USD Historical Data'!A:F,2,0)</f>
        <v>924.4479</v>
      </c>
      <c r="F2137">
        <f>VLOOKUP(A2137,JSE.JO!A:G,6,0)*VLOOKUP(A2137,'ZAR_USD Historical Data'!A:F,2,0)</f>
        <v>783.68888644319998</v>
      </c>
      <c r="G2137">
        <f>VLOOKUP(A2137,JSE.JO!A:G,7,0)</f>
        <v>20159</v>
      </c>
    </row>
    <row r="2138" spans="1:7" x14ac:dyDescent="0.3">
      <c r="A2138" s="1">
        <v>41859</v>
      </c>
      <c r="B2138">
        <f>VLOOKUP(A2138,JSE.JO!A:G,2,0)*VLOOKUP(A2138,'ZAR_USD Historical Data'!A:F,3,0)</f>
        <v>923.45279999999991</v>
      </c>
      <c r="C2138">
        <f>VLOOKUP(A2138,JSE.JO!A:G,3,0)*VLOOKUP(JSE.JO_USD!A2138,'ZAR_USD Historical Data'!A:F,4,0)</f>
        <v>934.39890000000003</v>
      </c>
      <c r="D2138">
        <f>VLOOKUP(A2138,JSE.JO!A:G,4,0)*VLOOKUP(A2138,'ZAR_USD Historical Data'!A:F,5,0)</f>
        <v>900.47879999999998</v>
      </c>
      <c r="E2138">
        <f>VLOOKUP(A2138,JSE.JO!A:G,5,0)*VLOOKUP(A2138,'ZAR_USD Historical Data'!A:F,2,0)</f>
        <v>921.11599999999999</v>
      </c>
      <c r="F2138">
        <f>VLOOKUP(A2138,JSE.JO!A:G,6,0)*VLOOKUP(A2138,'ZAR_USD Historical Data'!A:F,2,0)</f>
        <v>780.86420641599989</v>
      </c>
      <c r="G2138">
        <f>VLOOKUP(A2138,JSE.JO!A:G,7,0)</f>
        <v>10142</v>
      </c>
    </row>
    <row r="2139" spans="1:7" x14ac:dyDescent="0.3">
      <c r="A2139" s="1">
        <v>41862</v>
      </c>
      <c r="B2139">
        <f>VLOOKUP(A2139,JSE.JO!A:G,2,0)*VLOOKUP(A2139,'ZAR_USD Historical Data'!A:F,3,0)</f>
        <v>917.22930000000008</v>
      </c>
      <c r="C2139">
        <f>VLOOKUP(A2139,JSE.JO!A:G,3,0)*VLOOKUP(JSE.JO_USD!A2139,'ZAR_USD Historical Data'!A:F,4,0)</f>
        <v>926.92800000000011</v>
      </c>
      <c r="D2139">
        <f>VLOOKUP(A2139,JSE.JO!A:G,4,0)*VLOOKUP(A2139,'ZAR_USD Historical Data'!A:F,5,0)</f>
        <v>910.14149999999995</v>
      </c>
      <c r="E2139">
        <f>VLOOKUP(A2139,JSE.JO!A:G,5,0)*VLOOKUP(A2139,'ZAR_USD Historical Data'!A:F,2,0)</f>
        <v>924.06200000000001</v>
      </c>
      <c r="F2139">
        <f>VLOOKUP(A2139,JSE.JO!A:G,6,0)*VLOOKUP(A2139,'ZAR_USD Historical Data'!A:F,2,0)</f>
        <v>783.36163991199999</v>
      </c>
      <c r="G2139">
        <f>VLOOKUP(A2139,JSE.JO!A:G,7,0)</f>
        <v>15896</v>
      </c>
    </row>
    <row r="2140" spans="1:7" x14ac:dyDescent="0.3">
      <c r="A2140" s="1">
        <v>41863</v>
      </c>
      <c r="B2140">
        <f>VLOOKUP(A2140,JSE.JO!A:G,2,0)*VLOOKUP(A2140,'ZAR_USD Historical Data'!A:F,3,0)</f>
        <v>923.08</v>
      </c>
      <c r="C2140">
        <f>VLOOKUP(A2140,JSE.JO!A:G,3,0)*VLOOKUP(JSE.JO_USD!A2140,'ZAR_USD Historical Data'!A:F,4,0)</f>
        <v>929.42079999999999</v>
      </c>
      <c r="D2140">
        <f>VLOOKUP(A2140,JSE.JO!A:G,4,0)*VLOOKUP(A2140,'ZAR_USD Historical Data'!A:F,5,0)</f>
        <v>908.48160000000007</v>
      </c>
      <c r="E2140">
        <f>VLOOKUP(A2140,JSE.JO!A:G,5,0)*VLOOKUP(A2140,'ZAR_USD Historical Data'!A:F,2,0)</f>
        <v>918.32190000000003</v>
      </c>
      <c r="F2140">
        <f>VLOOKUP(A2140,JSE.JO!A:G,6,0)*VLOOKUP(A2140,'ZAR_USD Historical Data'!A:F,2,0)</f>
        <v>778.49564074030002</v>
      </c>
      <c r="G2140">
        <f>VLOOKUP(A2140,JSE.JO!A:G,7,0)</f>
        <v>28529</v>
      </c>
    </row>
    <row r="2141" spans="1:7" x14ac:dyDescent="0.3">
      <c r="A2141" s="1">
        <v>41864</v>
      </c>
      <c r="B2141">
        <f>VLOOKUP(A2141,JSE.JO!A:G,2,0)*VLOOKUP(A2141,'ZAR_USD Historical Data'!A:F,3,0)</f>
        <v>922.18000000000006</v>
      </c>
      <c r="C2141">
        <f>VLOOKUP(A2141,JSE.JO!A:G,3,0)*VLOOKUP(JSE.JO_USD!A2141,'ZAR_USD Historical Data'!A:F,4,0)</f>
        <v>931.81000000000006</v>
      </c>
      <c r="D2141">
        <f>VLOOKUP(A2141,JSE.JO!A:G,4,0)*VLOOKUP(A2141,'ZAR_USD Historical Data'!A:F,5,0)</f>
        <v>890.73540000000003</v>
      </c>
      <c r="E2141">
        <f>VLOOKUP(A2141,JSE.JO!A:G,5,0)*VLOOKUP(A2141,'ZAR_USD Historical Data'!A:F,2,0)</f>
        <v>918.75520000000006</v>
      </c>
      <c r="F2141">
        <f>VLOOKUP(A2141,JSE.JO!A:G,6,0)*VLOOKUP(A2141,'ZAR_USD Historical Data'!A:F,2,0)</f>
        <v>778.8628632576</v>
      </c>
      <c r="G2141">
        <f>VLOOKUP(A2141,JSE.JO!A:G,7,0)</f>
        <v>94262</v>
      </c>
    </row>
    <row r="2142" spans="1:7" x14ac:dyDescent="0.3">
      <c r="A2142" s="1">
        <v>41865</v>
      </c>
      <c r="B2142">
        <f>VLOOKUP(A2142,JSE.JO!A:G,2,0)*VLOOKUP(A2142,'ZAR_USD Historical Data'!A:F,3,0)</f>
        <v>936.54000000000008</v>
      </c>
      <c r="C2142">
        <f>VLOOKUP(A2142,JSE.JO!A:G,3,0)*VLOOKUP(JSE.JO_USD!A2142,'ZAR_USD Historical Data'!A:F,4,0)</f>
        <v>941.49</v>
      </c>
      <c r="D2142">
        <f>VLOOKUP(A2142,JSE.JO!A:G,4,0)*VLOOKUP(A2142,'ZAR_USD Historical Data'!A:F,5,0)</f>
        <v>901.50799999999992</v>
      </c>
      <c r="E2142">
        <f>VLOOKUP(A2142,JSE.JO!A:G,5,0)*VLOOKUP(A2142,'ZAR_USD Historical Data'!A:F,2,0)</f>
        <v>910.26959999999997</v>
      </c>
      <c r="F2142">
        <f>VLOOKUP(A2142,JSE.JO!A:G,6,0)*VLOOKUP(A2142,'ZAR_USD Historical Data'!A:F,2,0)</f>
        <v>771.66931526399992</v>
      </c>
      <c r="G2142">
        <f>VLOOKUP(A2142,JSE.JO!A:G,7,0)</f>
        <v>36134</v>
      </c>
    </row>
    <row r="2143" spans="1:7" x14ac:dyDescent="0.3">
      <c r="A2143" s="1">
        <v>41866</v>
      </c>
      <c r="B2143">
        <f>VLOOKUP(A2143,JSE.JO!A:G,2,0)*VLOOKUP(A2143,'ZAR_USD Historical Data'!A:F,3,0)</f>
        <v>950.84399999999994</v>
      </c>
      <c r="C2143">
        <f>VLOOKUP(A2143,JSE.JO!A:G,3,0)*VLOOKUP(JSE.JO_USD!A2143,'ZAR_USD Historical Data'!A:F,4,0)</f>
        <v>952.85</v>
      </c>
      <c r="D2143">
        <f>VLOOKUP(A2143,JSE.JO!A:G,4,0)*VLOOKUP(A2143,'ZAR_USD Historical Data'!A:F,5,0)</f>
        <v>910.86</v>
      </c>
      <c r="E2143">
        <f>VLOOKUP(A2143,JSE.JO!A:G,5,0)*VLOOKUP(A2143,'ZAR_USD Historical Data'!A:F,2,0)</f>
        <v>922.76</v>
      </c>
      <c r="F2143">
        <f>VLOOKUP(A2143,JSE.JO!A:G,6,0)*VLOOKUP(A2143,'ZAR_USD Historical Data'!A:F,2,0)</f>
        <v>782.25795308960005</v>
      </c>
      <c r="G2143">
        <f>VLOOKUP(A2143,JSE.JO!A:G,7,0)</f>
        <v>43299</v>
      </c>
    </row>
    <row r="2144" spans="1:7" x14ac:dyDescent="0.3">
      <c r="A2144" s="1">
        <v>41869</v>
      </c>
      <c r="B2144">
        <f>VLOOKUP(A2144,JSE.JO!A:G,2,0)*VLOOKUP(A2144,'ZAR_USD Historical Data'!A:F,3,0)</f>
        <v>921.78249999999991</v>
      </c>
      <c r="C2144">
        <f>VLOOKUP(A2144,JSE.JO!A:G,3,0)*VLOOKUP(JSE.JO_USD!A2144,'ZAR_USD Historical Data'!A:F,4,0)</f>
        <v>946.94600000000003</v>
      </c>
      <c r="D2144">
        <f>VLOOKUP(A2144,JSE.JO!A:G,4,0)*VLOOKUP(A2144,'ZAR_USD Historical Data'!A:F,5,0)</f>
        <v>918.75599999999997</v>
      </c>
      <c r="E2144">
        <f>VLOOKUP(A2144,JSE.JO!A:G,5,0)*VLOOKUP(A2144,'ZAR_USD Historical Data'!A:F,2,0)</f>
        <v>942.0569999999999</v>
      </c>
      <c r="F2144">
        <f>VLOOKUP(A2144,JSE.JO!A:G,6,0)*VLOOKUP(A2144,'ZAR_USD Historical Data'!A:F,2,0)</f>
        <v>798.61675427329999</v>
      </c>
      <c r="G2144">
        <f>VLOOKUP(A2144,JSE.JO!A:G,7,0)</f>
        <v>100965</v>
      </c>
    </row>
    <row r="2145" spans="1:7" x14ac:dyDescent="0.3">
      <c r="A2145" s="1">
        <v>41870</v>
      </c>
      <c r="B2145">
        <f>VLOOKUP(A2145,JSE.JO!A:G,2,0)*VLOOKUP(A2145,'ZAR_USD Historical Data'!A:F,3,0)</f>
        <v>933.56999999999994</v>
      </c>
      <c r="C2145">
        <f>VLOOKUP(A2145,JSE.JO!A:G,3,0)*VLOOKUP(JSE.JO_USD!A2145,'ZAR_USD Historical Data'!A:F,4,0)</f>
        <v>953.53440000000001</v>
      </c>
      <c r="D2145">
        <f>VLOOKUP(A2145,JSE.JO!A:G,4,0)*VLOOKUP(A2145,'ZAR_USD Historical Data'!A:F,5,0)</f>
        <v>924.81900000000007</v>
      </c>
      <c r="E2145">
        <f>VLOOKUP(A2145,JSE.JO!A:G,5,0)*VLOOKUP(A2145,'ZAR_USD Historical Data'!A:F,2,0)</f>
        <v>939.93899999999996</v>
      </c>
      <c r="F2145">
        <f>VLOOKUP(A2145,JSE.JO!A:G,6,0)*VLOOKUP(A2145,'ZAR_USD Historical Data'!A:F,2,0)</f>
        <v>796.82118663869994</v>
      </c>
      <c r="G2145">
        <f>VLOOKUP(A2145,JSE.JO!A:G,7,0)</f>
        <v>71941</v>
      </c>
    </row>
    <row r="2146" spans="1:7" x14ac:dyDescent="0.3">
      <c r="A2146" s="1">
        <v>41871</v>
      </c>
      <c r="B2146">
        <f>VLOOKUP(A2146,JSE.JO!A:G,2,0)*VLOOKUP(A2146,'ZAR_USD Historical Data'!A:F,3,0)</f>
        <v>915.52499999999998</v>
      </c>
      <c r="C2146">
        <f>VLOOKUP(A2146,JSE.JO!A:G,3,0)*VLOOKUP(JSE.JO_USD!A2146,'ZAR_USD Historical Data'!A:F,4,0)</f>
        <v>936.18299999999999</v>
      </c>
      <c r="D2146">
        <f>VLOOKUP(A2146,JSE.JO!A:G,4,0)*VLOOKUP(A2146,'ZAR_USD Historical Data'!A:F,5,0)</f>
        <v>906.75</v>
      </c>
      <c r="E2146">
        <f>VLOOKUP(A2146,JSE.JO!A:G,5,0)*VLOOKUP(A2146,'ZAR_USD Historical Data'!A:F,2,0)</f>
        <v>924.01750000000004</v>
      </c>
      <c r="F2146">
        <f>VLOOKUP(A2146,JSE.JO!A:G,6,0)*VLOOKUP(A2146,'ZAR_USD Historical Data'!A:F,2,0)</f>
        <v>783.32385263089998</v>
      </c>
      <c r="G2146">
        <f>VLOOKUP(A2146,JSE.JO!A:G,7,0)</f>
        <v>365099</v>
      </c>
    </row>
    <row r="2147" spans="1:7" x14ac:dyDescent="0.3">
      <c r="A2147" s="1">
        <v>41872</v>
      </c>
      <c r="B2147">
        <f>VLOOKUP(A2147,JSE.JO!A:G,2,0)*VLOOKUP(A2147,'ZAR_USD Historical Data'!A:F,3,0)</f>
        <v>921.69</v>
      </c>
      <c r="C2147">
        <f>VLOOKUP(A2147,JSE.JO!A:G,3,0)*VLOOKUP(JSE.JO_USD!A2147,'ZAR_USD Historical Data'!A:F,4,0)</f>
        <v>937.1558</v>
      </c>
      <c r="D2147">
        <f>VLOOKUP(A2147,JSE.JO!A:G,4,0)*VLOOKUP(A2147,'ZAR_USD Historical Data'!A:F,5,0)</f>
        <v>905.16899999999998</v>
      </c>
      <c r="E2147">
        <f>VLOOKUP(A2147,JSE.JO!A:G,5,0)*VLOOKUP(A2147,'ZAR_USD Historical Data'!A:F,2,0)</f>
        <v>927.46199999999999</v>
      </c>
      <c r="F2147">
        <f>VLOOKUP(A2147,JSE.JO!A:G,6,0)*VLOOKUP(A2147,'ZAR_USD Historical Data'!A:F,2,0)</f>
        <v>786.24411874999998</v>
      </c>
      <c r="G2147">
        <f>VLOOKUP(A2147,JSE.JO!A:G,7,0)</f>
        <v>34271</v>
      </c>
    </row>
    <row r="2148" spans="1:7" x14ac:dyDescent="0.3">
      <c r="A2148" s="1">
        <v>41873</v>
      </c>
      <c r="B2148">
        <f>VLOOKUP(A2148,JSE.JO!A:G,2,0)*VLOOKUP(A2148,'ZAR_USD Historical Data'!A:F,3,0)</f>
        <v>924.66</v>
      </c>
      <c r="C2148">
        <f>VLOOKUP(A2148,JSE.JO!A:G,3,0)*VLOOKUP(JSE.JO_USD!A2148,'ZAR_USD Historical Data'!A:F,4,0)</f>
        <v>930.44100000000003</v>
      </c>
      <c r="D2148">
        <f>VLOOKUP(A2148,JSE.JO!A:G,4,0)*VLOOKUP(A2148,'ZAR_USD Historical Data'!A:F,5,0)</f>
        <v>913.31100000000004</v>
      </c>
      <c r="E2148">
        <f>VLOOKUP(A2148,JSE.JO!A:G,5,0)*VLOOKUP(A2148,'ZAR_USD Historical Data'!A:F,2,0)</f>
        <v>925.65</v>
      </c>
      <c r="F2148">
        <f>VLOOKUP(A2148,JSE.JO!A:G,6,0)*VLOOKUP(A2148,'ZAR_USD Historical Data'!A:F,2,0)</f>
        <v>784.70788083599996</v>
      </c>
      <c r="G2148">
        <f>VLOOKUP(A2148,JSE.JO!A:G,7,0)</f>
        <v>55486</v>
      </c>
    </row>
    <row r="2149" spans="1:7" x14ac:dyDescent="0.3">
      <c r="A2149" s="1">
        <v>41876</v>
      </c>
      <c r="B2149">
        <f>VLOOKUP(A2149,JSE.JO!A:G,2,0)*VLOOKUP(A2149,'ZAR_USD Historical Data'!A:F,3,0)</f>
        <v>928.17449999999997</v>
      </c>
      <c r="C2149">
        <f>VLOOKUP(A2149,JSE.JO!A:G,3,0)*VLOOKUP(JSE.JO_USD!A2149,'ZAR_USD Historical Data'!A:F,4,0)</f>
        <v>934.65750000000003</v>
      </c>
      <c r="D2149">
        <f>VLOOKUP(A2149,JSE.JO!A:G,4,0)*VLOOKUP(A2149,'ZAR_USD Historical Data'!A:F,5,0)</f>
        <v>915.8764000000001</v>
      </c>
      <c r="E2149">
        <f>VLOOKUP(A2149,JSE.JO!A:G,5,0)*VLOOKUP(A2149,'ZAR_USD Historical Data'!A:F,2,0)</f>
        <v>929.32999999999993</v>
      </c>
      <c r="F2149">
        <f>VLOOKUP(A2149,JSE.JO!A:G,6,0)*VLOOKUP(A2149,'ZAR_USD Historical Data'!A:F,2,0)</f>
        <v>787.82744937320001</v>
      </c>
      <c r="G2149">
        <f>VLOOKUP(A2149,JSE.JO!A:G,7,0)</f>
        <v>85015</v>
      </c>
    </row>
    <row r="2150" spans="1:7" x14ac:dyDescent="0.3">
      <c r="A2150" s="1">
        <v>41877</v>
      </c>
      <c r="B2150">
        <f>VLOOKUP(A2150,JSE.JO!A:G,2,0)*VLOOKUP(A2150,'ZAR_USD Historical Data'!A:F,3,0)</f>
        <v>932.06699999999989</v>
      </c>
      <c r="C2150">
        <f>VLOOKUP(A2150,JSE.JO!A:G,3,0)*VLOOKUP(JSE.JO_USD!A2150,'ZAR_USD Historical Data'!A:F,4,0)</f>
        <v>938</v>
      </c>
      <c r="D2150">
        <f>VLOOKUP(A2150,JSE.JO!A:G,4,0)*VLOOKUP(A2150,'ZAR_USD Historical Data'!A:F,5,0)</f>
        <v>923.42560000000003</v>
      </c>
      <c r="E2150">
        <f>VLOOKUP(A2150,JSE.JO!A:G,5,0)*VLOOKUP(A2150,'ZAR_USD Historical Data'!A:F,2,0)</f>
        <v>935.06400000000008</v>
      </c>
      <c r="F2150">
        <f>VLOOKUP(A2150,JSE.JO!A:G,6,0)*VLOOKUP(A2150,'ZAR_USD Historical Data'!A:F,2,0)</f>
        <v>792.68852810160001</v>
      </c>
      <c r="G2150">
        <f>VLOOKUP(A2150,JSE.JO!A:G,7,0)</f>
        <v>33693</v>
      </c>
    </row>
    <row r="2151" spans="1:7" x14ac:dyDescent="0.3">
      <c r="A2151" s="1">
        <v>41878</v>
      </c>
      <c r="B2151">
        <f>VLOOKUP(A2151,JSE.JO!A:G,2,0)*VLOOKUP(A2151,'ZAR_USD Historical Data'!A:F,3,0)</f>
        <v>936</v>
      </c>
      <c r="C2151">
        <f>VLOOKUP(A2151,JSE.JO!A:G,3,0)*VLOOKUP(JSE.JO_USD!A2151,'ZAR_USD Historical Data'!A:F,4,0)</f>
        <v>963.82399999999996</v>
      </c>
      <c r="D2151">
        <f>VLOOKUP(A2151,JSE.JO!A:G,4,0)*VLOOKUP(A2151,'ZAR_USD Historical Data'!A:F,5,0)</f>
        <v>933.31700000000001</v>
      </c>
      <c r="E2151">
        <f>VLOOKUP(A2151,JSE.JO!A:G,5,0)*VLOOKUP(A2151,'ZAR_USD Historical Data'!A:F,2,0)</f>
        <v>948.6579999999999</v>
      </c>
      <c r="F2151">
        <f>VLOOKUP(A2151,JSE.JO!A:G,6,0)*VLOOKUP(A2151,'ZAR_USD Historical Data'!A:F,2,0)</f>
        <v>804.21259369359996</v>
      </c>
      <c r="G2151">
        <f>VLOOKUP(A2151,JSE.JO!A:G,7,0)</f>
        <v>18724</v>
      </c>
    </row>
    <row r="2152" spans="1:7" x14ac:dyDescent="0.3">
      <c r="A2152" s="1">
        <v>41879</v>
      </c>
      <c r="B2152">
        <f>VLOOKUP(A2152,JSE.JO!A:G,2,0)*VLOOKUP(A2152,'ZAR_USD Historical Data'!A:F,3,0)</f>
        <v>947.65200000000004</v>
      </c>
      <c r="C2152">
        <f>VLOOKUP(A2152,JSE.JO!A:G,3,0)*VLOOKUP(JSE.JO_USD!A2152,'ZAR_USD Historical Data'!A:F,4,0)</f>
        <v>961.8599999999999</v>
      </c>
      <c r="D2152">
        <f>VLOOKUP(A2152,JSE.JO!A:G,4,0)*VLOOKUP(A2152,'ZAR_USD Historical Data'!A:F,5,0)</f>
        <v>935</v>
      </c>
      <c r="E2152">
        <f>VLOOKUP(A2152,JSE.JO!A:G,5,0)*VLOOKUP(A2152,'ZAR_USD Historical Data'!A:F,2,0)</f>
        <v>947.58699999999999</v>
      </c>
      <c r="F2152">
        <f>VLOOKUP(A2152,JSE.JO!A:G,6,0)*VLOOKUP(A2152,'ZAR_USD Historical Data'!A:F,2,0)</f>
        <v>803.30477488470001</v>
      </c>
      <c r="G2152">
        <f>VLOOKUP(A2152,JSE.JO!A:G,7,0)</f>
        <v>5893</v>
      </c>
    </row>
    <row r="2153" spans="1:7" x14ac:dyDescent="0.3">
      <c r="A2153" s="1">
        <v>41880</v>
      </c>
      <c r="B2153">
        <f>VLOOKUP(A2153,JSE.JO!A:G,2,0)*VLOOKUP(A2153,'ZAR_USD Historical Data'!A:F,3,0)</f>
        <v>938.59</v>
      </c>
      <c r="C2153">
        <f>VLOOKUP(A2153,JSE.JO!A:G,3,0)*VLOOKUP(JSE.JO_USD!A2153,'ZAR_USD Historical Data'!A:F,4,0)</f>
        <v>963.9</v>
      </c>
      <c r="D2153">
        <f>VLOOKUP(A2153,JSE.JO!A:G,4,0)*VLOOKUP(A2153,'ZAR_USD Historical Data'!A:F,5,0)</f>
        <v>934.596</v>
      </c>
      <c r="E2153">
        <f>VLOOKUP(A2153,JSE.JO!A:G,5,0)*VLOOKUP(A2153,'ZAR_USD Historical Data'!A:F,2,0)</f>
        <v>950.47539999999992</v>
      </c>
      <c r="F2153">
        <f>VLOOKUP(A2153,JSE.JO!A:G,6,0)*VLOOKUP(A2153,'ZAR_USD Historical Data'!A:F,2,0)</f>
        <v>805.75326697460002</v>
      </c>
      <c r="G2153">
        <f>VLOOKUP(A2153,JSE.JO!A:G,7,0)</f>
        <v>99078</v>
      </c>
    </row>
    <row r="2154" spans="1:7" x14ac:dyDescent="0.3">
      <c r="A2154" s="1">
        <v>41883</v>
      </c>
      <c r="B2154">
        <f>VLOOKUP(A2154,JSE.JO!A:G,2,0)*VLOOKUP(A2154,'ZAR_USD Historical Data'!A:F,3,0)</f>
        <v>956.67700000000002</v>
      </c>
      <c r="C2154">
        <f>VLOOKUP(A2154,JSE.JO!A:G,3,0)*VLOOKUP(JSE.JO_USD!A2154,'ZAR_USD Historical Data'!A:F,4,0)</f>
        <v>971.30200000000002</v>
      </c>
      <c r="D2154">
        <f>VLOOKUP(A2154,JSE.JO!A:G,4,0)*VLOOKUP(A2154,'ZAR_USD Historical Data'!A:F,5,0)</f>
        <v>950.70799999999997</v>
      </c>
      <c r="E2154">
        <f>VLOOKUP(A2154,JSE.JO!A:G,5,0)*VLOOKUP(A2154,'ZAR_USD Historical Data'!A:F,2,0)</f>
        <v>960.42500000000007</v>
      </c>
      <c r="F2154">
        <f>VLOOKUP(A2154,JSE.JO!A:G,6,0)*VLOOKUP(A2154,'ZAR_USD Historical Data'!A:F,2,0)</f>
        <v>814.18784926560011</v>
      </c>
      <c r="G2154">
        <f>VLOOKUP(A2154,JSE.JO!A:G,7,0)</f>
        <v>178230</v>
      </c>
    </row>
    <row r="2155" spans="1:7" x14ac:dyDescent="0.3">
      <c r="A2155" s="1">
        <v>41884</v>
      </c>
      <c r="B2155">
        <f>VLOOKUP(A2155,JSE.JO!A:G,2,0)*VLOOKUP(A2155,'ZAR_USD Historical Data'!A:F,3,0)</f>
        <v>972.50400000000002</v>
      </c>
      <c r="C2155">
        <f>VLOOKUP(A2155,JSE.JO!A:G,3,0)*VLOOKUP(JSE.JO_USD!A2155,'ZAR_USD Historical Data'!A:F,4,0)</f>
        <v>974.38630000000001</v>
      </c>
      <c r="D2155">
        <f>VLOOKUP(A2155,JSE.JO!A:G,4,0)*VLOOKUP(A2155,'ZAR_USD Historical Data'!A:F,5,0)</f>
        <v>955.57500000000005</v>
      </c>
      <c r="E2155">
        <f>VLOOKUP(A2155,JSE.JO!A:G,5,0)*VLOOKUP(A2155,'ZAR_USD Historical Data'!A:F,2,0)</f>
        <v>964.51600000000008</v>
      </c>
      <c r="F2155">
        <f>VLOOKUP(A2155,JSE.JO!A:G,6,0)*VLOOKUP(A2155,'ZAR_USD Historical Data'!A:F,2,0)</f>
        <v>817.65602327709996</v>
      </c>
      <c r="G2155">
        <f>VLOOKUP(A2155,JSE.JO!A:G,7,0)</f>
        <v>78010</v>
      </c>
    </row>
    <row r="2156" spans="1:7" x14ac:dyDescent="0.3">
      <c r="A2156" s="1">
        <v>41885</v>
      </c>
      <c r="B2156">
        <f>VLOOKUP(A2156,JSE.JO!A:G,2,0)*VLOOKUP(A2156,'ZAR_USD Historical Data'!A:F,3,0)</f>
        <v>968.14690000000007</v>
      </c>
      <c r="C2156">
        <f>VLOOKUP(A2156,JSE.JO!A:G,3,0)*VLOOKUP(JSE.JO_USD!A2156,'ZAR_USD Historical Data'!A:F,4,0)</f>
        <v>976.35400000000004</v>
      </c>
      <c r="D2156">
        <f>VLOOKUP(A2156,JSE.JO!A:G,4,0)*VLOOKUP(A2156,'ZAR_USD Historical Data'!A:F,5,0)</f>
        <v>962.73599999999999</v>
      </c>
      <c r="E2156">
        <f>VLOOKUP(A2156,JSE.JO!A:G,5,0)*VLOOKUP(A2156,'ZAR_USD Historical Data'!A:F,2,0)</f>
        <v>973.44</v>
      </c>
      <c r="F2156">
        <f>VLOOKUP(A2156,JSE.JO!A:G,6,0)*VLOOKUP(A2156,'ZAR_USD Historical Data'!A:F,2,0)</f>
        <v>825.22129219919998</v>
      </c>
      <c r="G2156">
        <f>VLOOKUP(A2156,JSE.JO!A:G,7,0)</f>
        <v>30845</v>
      </c>
    </row>
    <row r="2157" spans="1:7" x14ac:dyDescent="0.3">
      <c r="A2157" s="1">
        <v>41886</v>
      </c>
      <c r="B2157">
        <f>VLOOKUP(A2157,JSE.JO!A:G,2,0)*VLOOKUP(A2157,'ZAR_USD Historical Data'!A:F,3,0)</f>
        <v>961.27200000000005</v>
      </c>
      <c r="C2157">
        <f>VLOOKUP(A2157,JSE.JO!A:G,3,0)*VLOOKUP(JSE.JO_USD!A2157,'ZAR_USD Historical Data'!A:F,4,0)</f>
        <v>1007.1239999999999</v>
      </c>
      <c r="D2157">
        <f>VLOOKUP(A2157,JSE.JO!A:G,4,0)*VLOOKUP(A2157,'ZAR_USD Historical Data'!A:F,5,0)</f>
        <v>954.27499999999998</v>
      </c>
      <c r="E2157">
        <f>VLOOKUP(A2157,JSE.JO!A:G,5,0)*VLOOKUP(A2157,'ZAR_USD Historical Data'!A:F,2,0)</f>
        <v>989.97040000000004</v>
      </c>
      <c r="F2157">
        <f>VLOOKUP(A2157,JSE.JO!A:G,6,0)*VLOOKUP(A2157,'ZAR_USD Historical Data'!A:F,2,0)</f>
        <v>839.23478163480002</v>
      </c>
      <c r="G2157">
        <f>VLOOKUP(A2157,JSE.JO!A:G,7,0)</f>
        <v>87859</v>
      </c>
    </row>
    <row r="2158" spans="1:7" x14ac:dyDescent="0.3">
      <c r="A2158" s="1">
        <v>41887</v>
      </c>
      <c r="B2158">
        <f>VLOOKUP(A2158,JSE.JO!A:G,2,0)*VLOOKUP(A2158,'ZAR_USD Historical Data'!A:F,3,0)</f>
        <v>980.99470000000008</v>
      </c>
      <c r="C2158">
        <f>VLOOKUP(A2158,JSE.JO!A:G,3,0)*VLOOKUP(JSE.JO_USD!A2158,'ZAR_USD Historical Data'!A:F,4,0)</f>
        <v>998.78239999999994</v>
      </c>
      <c r="D2158">
        <f>VLOOKUP(A2158,JSE.JO!A:G,4,0)*VLOOKUP(A2158,'ZAR_USD Historical Data'!A:F,5,0)</f>
        <v>978.88729999999998</v>
      </c>
      <c r="E2158">
        <f>VLOOKUP(A2158,JSE.JO!A:G,5,0)*VLOOKUP(A2158,'ZAR_USD Historical Data'!A:F,2,0)</f>
        <v>991.1</v>
      </c>
      <c r="F2158">
        <f>VLOOKUP(A2158,JSE.JO!A:G,6,0)*VLOOKUP(A2158,'ZAR_USD Historical Data'!A:F,2,0)</f>
        <v>840.19227833199989</v>
      </c>
      <c r="G2158">
        <f>VLOOKUP(A2158,JSE.JO!A:G,7,0)</f>
        <v>9309</v>
      </c>
    </row>
    <row r="2159" spans="1:7" x14ac:dyDescent="0.3">
      <c r="A2159" s="1">
        <v>41890</v>
      </c>
      <c r="B2159">
        <f>VLOOKUP(A2159,JSE.JO!A:G,2,0)*VLOOKUP(A2159,'ZAR_USD Historical Data'!A:F,3,0)</f>
        <v>988.17199999999991</v>
      </c>
      <c r="C2159">
        <f>VLOOKUP(A2159,JSE.JO!A:G,3,0)*VLOOKUP(JSE.JO_USD!A2159,'ZAR_USD Historical Data'!A:F,4,0)</f>
        <v>995.68150000000003</v>
      </c>
      <c r="D2159">
        <f>VLOOKUP(A2159,JSE.JO!A:G,4,0)*VLOOKUP(A2159,'ZAR_USD Historical Data'!A:F,5,0)</f>
        <v>956.33999999999992</v>
      </c>
      <c r="E2159">
        <f>VLOOKUP(A2159,JSE.JO!A:G,5,0)*VLOOKUP(A2159,'ZAR_USD Historical Data'!A:F,2,0)</f>
        <v>984.19999999999993</v>
      </c>
      <c r="F2159">
        <f>VLOOKUP(A2159,JSE.JO!A:G,6,0)*VLOOKUP(A2159,'ZAR_USD Historical Data'!A:F,2,0)</f>
        <v>834.34286380999993</v>
      </c>
      <c r="G2159">
        <f>VLOOKUP(A2159,JSE.JO!A:G,7,0)</f>
        <v>220777</v>
      </c>
    </row>
    <row r="2160" spans="1:7" x14ac:dyDescent="0.3">
      <c r="A2160" s="1">
        <v>41891</v>
      </c>
      <c r="B2160">
        <f>VLOOKUP(A2160,JSE.JO!A:G,2,0)*VLOOKUP(A2160,'ZAR_USD Historical Data'!A:F,3,0)</f>
        <v>986.97500000000002</v>
      </c>
      <c r="C2160">
        <f>VLOOKUP(A2160,JSE.JO!A:G,3,0)*VLOOKUP(JSE.JO_USD!A2160,'ZAR_USD Historical Data'!A:F,4,0)</f>
        <v>991.8900000000001</v>
      </c>
      <c r="D2160">
        <f>VLOOKUP(A2160,JSE.JO!A:G,4,0)*VLOOKUP(A2160,'ZAR_USD Historical Data'!A:F,5,0)</f>
        <v>957.78240000000005</v>
      </c>
      <c r="E2160">
        <f>VLOOKUP(A2160,JSE.JO!A:G,5,0)*VLOOKUP(A2160,'ZAR_USD Historical Data'!A:F,2,0)</f>
        <v>973.74299999999994</v>
      </c>
      <c r="F2160">
        <f>VLOOKUP(A2160,JSE.JO!A:G,6,0)*VLOOKUP(A2160,'ZAR_USD Historical Data'!A:F,2,0)</f>
        <v>825.47806200599996</v>
      </c>
      <c r="G2160">
        <f>VLOOKUP(A2160,JSE.JO!A:G,7,0)</f>
        <v>32252</v>
      </c>
    </row>
    <row r="2161" spans="1:7" x14ac:dyDescent="0.3">
      <c r="A2161" s="1">
        <v>41892</v>
      </c>
      <c r="B2161">
        <f>VLOOKUP(A2161,JSE.JO!A:G,2,0)*VLOOKUP(A2161,'ZAR_USD Historical Data'!A:F,3,0)</f>
        <v>973.74299999999994</v>
      </c>
      <c r="C2161">
        <f>VLOOKUP(A2161,JSE.JO!A:G,3,0)*VLOOKUP(JSE.JO_USD!A2161,'ZAR_USD Historical Data'!A:F,4,0)</f>
        <v>990.26830000000007</v>
      </c>
      <c r="D2161">
        <f>VLOOKUP(A2161,JSE.JO!A:G,4,0)*VLOOKUP(A2161,'ZAR_USD Historical Data'!A:F,5,0)</f>
        <v>962.327</v>
      </c>
      <c r="E2161">
        <f>VLOOKUP(A2161,JSE.JO!A:G,5,0)*VLOOKUP(A2161,'ZAR_USD Historical Data'!A:F,2,0)</f>
        <v>983.625</v>
      </c>
      <c r="F2161">
        <f>VLOOKUP(A2161,JSE.JO!A:G,6,0)*VLOOKUP(A2161,'ZAR_USD Historical Data'!A:F,2,0)</f>
        <v>833.85540526200009</v>
      </c>
      <c r="G2161">
        <f>VLOOKUP(A2161,JSE.JO!A:G,7,0)</f>
        <v>236070</v>
      </c>
    </row>
    <row r="2162" spans="1:7" x14ac:dyDescent="0.3">
      <c r="A2162" s="1">
        <v>41893</v>
      </c>
      <c r="B2162">
        <f>VLOOKUP(A2162,JSE.JO!A:G,2,0)*VLOOKUP(A2162,'ZAR_USD Historical Data'!A:F,3,0)</f>
        <v>985.45499999999993</v>
      </c>
      <c r="C2162">
        <f>VLOOKUP(A2162,JSE.JO!A:G,3,0)*VLOOKUP(JSE.JO_USD!A2162,'ZAR_USD Historical Data'!A:F,4,0)</f>
        <v>1001.8225</v>
      </c>
      <c r="D2162">
        <f>VLOOKUP(A2162,JSE.JO!A:G,4,0)*VLOOKUP(A2162,'ZAR_USD Historical Data'!A:F,5,0)</f>
        <v>970.35749999999996</v>
      </c>
      <c r="E2162">
        <f>VLOOKUP(A2162,JSE.JO!A:G,5,0)*VLOOKUP(A2162,'ZAR_USD Historical Data'!A:F,2,0)</f>
        <v>989.52</v>
      </c>
      <c r="F2162">
        <f>VLOOKUP(A2162,JSE.JO!A:G,6,0)*VLOOKUP(A2162,'ZAR_USD Historical Data'!A:F,2,0)</f>
        <v>838.85287967040006</v>
      </c>
      <c r="G2162">
        <f>VLOOKUP(A2162,JSE.JO!A:G,7,0)</f>
        <v>77140</v>
      </c>
    </row>
    <row r="2163" spans="1:7" x14ac:dyDescent="0.3">
      <c r="A2163" s="1">
        <v>41894</v>
      </c>
      <c r="B2163">
        <f>VLOOKUP(A2163,JSE.JO!A:G,2,0)*VLOOKUP(A2163,'ZAR_USD Historical Data'!A:F,3,0)</f>
        <v>987.06849999999997</v>
      </c>
      <c r="C2163">
        <f>VLOOKUP(A2163,JSE.JO!A:G,3,0)*VLOOKUP(JSE.JO_USD!A2163,'ZAR_USD Historical Data'!A:F,4,0)</f>
        <v>990.51370000000009</v>
      </c>
      <c r="D2163">
        <f>VLOOKUP(A2163,JSE.JO!A:G,4,0)*VLOOKUP(A2163,'ZAR_USD Historical Data'!A:F,5,0)</f>
        <v>953.20259999999996</v>
      </c>
      <c r="E2163">
        <f>VLOOKUP(A2163,JSE.JO!A:G,5,0)*VLOOKUP(A2163,'ZAR_USD Historical Data'!A:F,2,0)</f>
        <v>966.4085</v>
      </c>
      <c r="F2163">
        <f>VLOOKUP(A2163,JSE.JO!A:G,6,0)*VLOOKUP(A2163,'ZAR_USD Historical Data'!A:F,2,0)</f>
        <v>819.26041607360003</v>
      </c>
      <c r="G2163">
        <f>VLOOKUP(A2163,JSE.JO!A:G,7,0)</f>
        <v>25623</v>
      </c>
    </row>
    <row r="2164" spans="1:7" x14ac:dyDescent="0.3">
      <c r="A2164" s="1">
        <v>41897</v>
      </c>
      <c r="B2164">
        <f>VLOOKUP(A2164,JSE.JO!A:G,2,0)*VLOOKUP(A2164,'ZAR_USD Historical Data'!A:F,3,0)</f>
        <v>957.39520000000005</v>
      </c>
      <c r="C2164">
        <f>VLOOKUP(A2164,JSE.JO!A:G,3,0)*VLOOKUP(JSE.JO_USD!A2164,'ZAR_USD Historical Data'!A:F,4,0)</f>
        <v>984.96</v>
      </c>
      <c r="D2164">
        <f>VLOOKUP(A2164,JSE.JO!A:G,4,0)*VLOOKUP(A2164,'ZAR_USD Historical Data'!A:F,5,0)</f>
        <v>921.15030000000002</v>
      </c>
      <c r="E2164">
        <f>VLOOKUP(A2164,JSE.JO!A:G,5,0)*VLOOKUP(A2164,'ZAR_USD Historical Data'!A:F,2,0)</f>
        <v>965.35200000000009</v>
      </c>
      <c r="F2164">
        <f>VLOOKUP(A2164,JSE.JO!A:G,6,0)*VLOOKUP(A2164,'ZAR_USD Historical Data'!A:F,2,0)</f>
        <v>818.36485311360013</v>
      </c>
      <c r="G2164">
        <f>VLOOKUP(A2164,JSE.JO!A:G,7,0)</f>
        <v>420042</v>
      </c>
    </row>
    <row r="2165" spans="1:7" x14ac:dyDescent="0.3">
      <c r="A2165" s="1">
        <v>41898</v>
      </c>
      <c r="B2165">
        <f>VLOOKUP(A2165,JSE.JO!A:G,2,0)*VLOOKUP(A2165,'ZAR_USD Historical Data'!A:F,3,0)</f>
        <v>978.59619999999995</v>
      </c>
      <c r="C2165">
        <f>VLOOKUP(A2165,JSE.JO!A:G,3,0)*VLOOKUP(JSE.JO_USD!A2165,'ZAR_USD Historical Data'!A:F,4,0)</f>
        <v>988.26400000000001</v>
      </c>
      <c r="D2165">
        <f>VLOOKUP(A2165,JSE.JO!A:G,4,0)*VLOOKUP(A2165,'ZAR_USD Historical Data'!A:F,5,0)</f>
        <v>948.86</v>
      </c>
      <c r="E2165">
        <f>VLOOKUP(A2165,JSE.JO!A:G,5,0)*VLOOKUP(A2165,'ZAR_USD Historical Data'!A:F,2,0)</f>
        <v>958.26499999999999</v>
      </c>
      <c r="F2165">
        <f>VLOOKUP(A2165,JSE.JO!A:G,6,0)*VLOOKUP(A2165,'ZAR_USD Historical Data'!A:F,2,0)</f>
        <v>812.35686741719996</v>
      </c>
      <c r="G2165">
        <f>VLOOKUP(A2165,JSE.JO!A:G,7,0)</f>
        <v>3227</v>
      </c>
    </row>
    <row r="2166" spans="1:7" x14ac:dyDescent="0.3">
      <c r="A2166" s="1">
        <v>41899</v>
      </c>
      <c r="B2166">
        <f>VLOOKUP(A2166,JSE.JO!A:G,2,0)*VLOOKUP(A2166,'ZAR_USD Historical Data'!A:F,3,0)</f>
        <v>960.64920000000006</v>
      </c>
      <c r="C2166">
        <f>VLOOKUP(A2166,JSE.JO!A:G,3,0)*VLOOKUP(JSE.JO_USD!A2166,'ZAR_USD Historical Data'!A:F,4,0)</f>
        <v>967.29660000000013</v>
      </c>
      <c r="D2166">
        <f>VLOOKUP(A2166,JSE.JO!A:G,4,0)*VLOOKUP(A2166,'ZAR_USD Historical Data'!A:F,5,0)</f>
        <v>932.15</v>
      </c>
      <c r="E2166">
        <f>VLOOKUP(A2166,JSE.JO!A:G,5,0)*VLOOKUP(A2166,'ZAR_USD Historical Data'!A:F,2,0)</f>
        <v>941.55669999999998</v>
      </c>
      <c r="F2166">
        <f>VLOOKUP(A2166,JSE.JO!A:G,6,0)*VLOOKUP(A2166,'ZAR_USD Historical Data'!A:F,2,0)</f>
        <v>798.19250669860003</v>
      </c>
      <c r="G2166">
        <f>VLOOKUP(A2166,JSE.JO!A:G,7,0)</f>
        <v>108116</v>
      </c>
    </row>
    <row r="2167" spans="1:7" x14ac:dyDescent="0.3">
      <c r="A2167" s="1">
        <v>41900</v>
      </c>
      <c r="B2167">
        <f>VLOOKUP(A2167,JSE.JO!A:G,2,0)*VLOOKUP(A2167,'ZAR_USD Historical Data'!A:F,3,0)</f>
        <v>941.78700000000003</v>
      </c>
      <c r="C2167">
        <f>VLOOKUP(A2167,JSE.JO!A:G,3,0)*VLOOKUP(JSE.JO_USD!A2167,'ZAR_USD Historical Data'!A:F,4,0)</f>
        <v>961.15680000000009</v>
      </c>
      <c r="D2167">
        <f>VLOOKUP(A2167,JSE.JO!A:G,4,0)*VLOOKUP(A2167,'ZAR_USD Historical Data'!A:F,5,0)</f>
        <v>922.5</v>
      </c>
      <c r="E2167">
        <f>VLOOKUP(A2167,JSE.JO!A:G,5,0)*VLOOKUP(A2167,'ZAR_USD Historical Data'!A:F,2,0)</f>
        <v>926.83920000000001</v>
      </c>
      <c r="F2167">
        <f>VLOOKUP(A2167,JSE.JO!A:G,6,0)*VLOOKUP(A2167,'ZAR_USD Historical Data'!A:F,2,0)</f>
        <v>785.71599666840018</v>
      </c>
      <c r="G2167">
        <f>VLOOKUP(A2167,JSE.JO!A:G,7,0)</f>
        <v>52846</v>
      </c>
    </row>
    <row r="2168" spans="1:7" x14ac:dyDescent="0.3">
      <c r="A2168" s="1">
        <v>41901</v>
      </c>
      <c r="B2168">
        <f>VLOOKUP(A2168,JSE.JO!A:G,2,0)*VLOOKUP(A2168,'ZAR_USD Historical Data'!A:F,3,0)</f>
        <v>924.55000000000007</v>
      </c>
      <c r="C2168">
        <f>VLOOKUP(A2168,JSE.JO!A:G,3,0)*VLOOKUP(JSE.JO_USD!A2168,'ZAR_USD Historical Data'!A:F,4,0)</f>
        <v>948.03800000000001</v>
      </c>
      <c r="D2168">
        <f>VLOOKUP(A2168,JSE.JO!A:G,4,0)*VLOOKUP(A2168,'ZAR_USD Historical Data'!A:F,5,0)</f>
        <v>913.31999999999994</v>
      </c>
      <c r="E2168">
        <f>VLOOKUP(A2168,JSE.JO!A:G,5,0)*VLOOKUP(A2168,'ZAR_USD Historical Data'!A:F,2,0)</f>
        <v>917.53830000000005</v>
      </c>
      <c r="F2168">
        <f>VLOOKUP(A2168,JSE.JO!A:G,6,0)*VLOOKUP(A2168,'ZAR_USD Historical Data'!A:F,2,0)</f>
        <v>777.83132520660001</v>
      </c>
      <c r="G2168">
        <f>VLOOKUP(A2168,JSE.JO!A:G,7,0)</f>
        <v>58159</v>
      </c>
    </row>
    <row r="2169" spans="1:7" x14ac:dyDescent="0.3">
      <c r="A2169" s="1">
        <v>41904</v>
      </c>
      <c r="B2169">
        <f>VLOOKUP(A2169,JSE.JO!A:G,2,0)*VLOOKUP(A2169,'ZAR_USD Historical Data'!A:F,3,0)</f>
        <v>917.62860000000001</v>
      </c>
      <c r="C2169">
        <f>VLOOKUP(A2169,JSE.JO!A:G,3,0)*VLOOKUP(JSE.JO_USD!A2169,'ZAR_USD Historical Data'!A:F,4,0)</f>
        <v>924.2106</v>
      </c>
      <c r="D2169">
        <f>VLOOKUP(A2169,JSE.JO!A:G,4,0)*VLOOKUP(A2169,'ZAR_USD Historical Data'!A:F,5,0)</f>
        <v>867.10300000000007</v>
      </c>
      <c r="E2169">
        <f>VLOOKUP(A2169,JSE.JO!A:G,5,0)*VLOOKUP(A2169,'ZAR_USD Historical Data'!A:F,2,0)</f>
        <v>895</v>
      </c>
      <c r="F2169">
        <f>VLOOKUP(A2169,JSE.JO!A:G,6,0)*VLOOKUP(A2169,'ZAR_USD Historical Data'!A:F,2,0)</f>
        <v>758.72480026499989</v>
      </c>
      <c r="G2169">
        <f>VLOOKUP(A2169,JSE.JO!A:G,7,0)</f>
        <v>300672</v>
      </c>
    </row>
    <row r="2170" spans="1:7" x14ac:dyDescent="0.3">
      <c r="A2170" s="1">
        <v>41905</v>
      </c>
      <c r="B2170">
        <f>VLOOKUP(A2170,JSE.JO!A:G,2,0)*VLOOKUP(A2170,'ZAR_USD Historical Data'!A:F,3,0)</f>
        <v>932.41099999999994</v>
      </c>
      <c r="C2170">
        <f>VLOOKUP(A2170,JSE.JO!A:G,3,0)*VLOOKUP(JSE.JO_USD!A2170,'ZAR_USD Historical Data'!A:F,4,0)</f>
        <v>946.19799999999998</v>
      </c>
      <c r="D2170">
        <f>VLOOKUP(A2170,JSE.JO!A:G,4,0)*VLOOKUP(A2170,'ZAR_USD Historical Data'!A:F,5,0)</f>
        <v>868.07399999999996</v>
      </c>
      <c r="E2170">
        <f>VLOOKUP(A2170,JSE.JO!A:G,5,0)*VLOOKUP(A2170,'ZAR_USD Historical Data'!A:F,2,0)</f>
        <v>907.44049999999993</v>
      </c>
      <c r="F2170">
        <f>VLOOKUP(A2170,JSE.JO!A:G,6,0)*VLOOKUP(A2170,'ZAR_USD Historical Data'!A:F,2,0)</f>
        <v>769.27102927449994</v>
      </c>
      <c r="G2170">
        <f>VLOOKUP(A2170,JSE.JO!A:G,7,0)</f>
        <v>90980</v>
      </c>
    </row>
    <row r="2171" spans="1:7" x14ac:dyDescent="0.3">
      <c r="A2171" s="1">
        <v>41906</v>
      </c>
      <c r="B2171">
        <f>VLOOKUP(A2171,JSE.JO!A:G,2,0)*VLOOKUP(A2171,'ZAR_USD Historical Data'!A:F,3,0)</f>
        <v>907.44049999999993</v>
      </c>
      <c r="C2171">
        <f>VLOOKUP(A2171,JSE.JO!A:G,3,0)*VLOOKUP(JSE.JO_USD!A2171,'ZAR_USD Historical Data'!A:F,4,0)</f>
        <v>912.51</v>
      </c>
      <c r="D2171">
        <f>VLOOKUP(A2171,JSE.JO!A:G,4,0)*VLOOKUP(A2171,'ZAR_USD Historical Data'!A:F,5,0)</f>
        <v>906.42659999999989</v>
      </c>
      <c r="E2171">
        <f>VLOOKUP(A2171,JSE.JO!A:G,5,0)*VLOOKUP(A2171,'ZAR_USD Historical Data'!A:F,2,0)</f>
        <v>911.49609999999996</v>
      </c>
      <c r="F2171">
        <f>VLOOKUP(A2171,JSE.JO!A:G,6,0)*VLOOKUP(A2171,'ZAR_USD Historical Data'!A:F,2,0)</f>
        <v>772.70911208689995</v>
      </c>
      <c r="G2171">
        <f>VLOOKUP(A2171,JSE.JO!A:G,7,0)</f>
        <v>0</v>
      </c>
    </row>
    <row r="2172" spans="1:7" x14ac:dyDescent="0.3">
      <c r="A2172" s="1">
        <v>41907</v>
      </c>
      <c r="B2172">
        <f>VLOOKUP(A2172,JSE.JO!A:G,2,0)*VLOOKUP(A2172,'ZAR_USD Historical Data'!A:F,3,0)</f>
        <v>911.02100000000007</v>
      </c>
      <c r="C2172">
        <f>VLOOKUP(A2172,JSE.JO!A:G,3,0)*VLOOKUP(JSE.JO_USD!A2172,'ZAR_USD Historical Data'!A:F,4,0)</f>
        <v>923.45279999999991</v>
      </c>
      <c r="D2172">
        <f>VLOOKUP(A2172,JSE.JO!A:G,4,0)*VLOOKUP(A2172,'ZAR_USD Historical Data'!A:F,5,0)</f>
        <v>873.18</v>
      </c>
      <c r="E2172">
        <f>VLOOKUP(A2172,JSE.JO!A:G,5,0)*VLOOKUP(A2172,'ZAR_USD Historical Data'!A:F,2,0)</f>
        <v>890.39440000000002</v>
      </c>
      <c r="F2172">
        <f>VLOOKUP(A2172,JSE.JO!A:G,6,0)*VLOOKUP(A2172,'ZAR_USD Historical Data'!A:F,2,0)</f>
        <v>754.82041760600009</v>
      </c>
      <c r="G2172">
        <f>VLOOKUP(A2172,JSE.JO!A:G,7,0)</f>
        <v>48221</v>
      </c>
    </row>
    <row r="2173" spans="1:7" x14ac:dyDescent="0.3">
      <c r="A2173" s="1">
        <v>41908</v>
      </c>
      <c r="B2173">
        <f>VLOOKUP(A2173,JSE.JO!A:G,2,0)*VLOOKUP(A2173,'ZAR_USD Historical Data'!A:F,3,0)</f>
        <v>892</v>
      </c>
      <c r="C2173">
        <f>VLOOKUP(A2173,JSE.JO!A:G,3,0)*VLOOKUP(JSE.JO_USD!A2173,'ZAR_USD Historical Data'!A:F,4,0)</f>
        <v>903.43679999999995</v>
      </c>
      <c r="D2173">
        <f>VLOOKUP(A2173,JSE.JO!A:G,4,0)*VLOOKUP(A2173,'ZAR_USD Historical Data'!A:F,5,0)</f>
        <v>879.29759999999999</v>
      </c>
      <c r="E2173">
        <f>VLOOKUP(A2173,JSE.JO!A:G,5,0)*VLOOKUP(A2173,'ZAR_USD Historical Data'!A:F,2,0)</f>
        <v>892.60379999999998</v>
      </c>
      <c r="F2173">
        <f>VLOOKUP(A2173,JSE.JO!A:G,6,0)*VLOOKUP(A2173,'ZAR_USD Historical Data'!A:F,2,0)</f>
        <v>756.69340953690005</v>
      </c>
      <c r="G2173">
        <f>VLOOKUP(A2173,JSE.JO!A:G,7,0)</f>
        <v>87619</v>
      </c>
    </row>
    <row r="2174" spans="1:7" x14ac:dyDescent="0.3">
      <c r="A2174" s="1">
        <v>41911</v>
      </c>
      <c r="B2174">
        <f>VLOOKUP(A2174,JSE.JO!A:G,2,0)*VLOOKUP(A2174,'ZAR_USD Historical Data'!A:F,3,0)</f>
        <v>906.05790000000002</v>
      </c>
      <c r="C2174">
        <f>VLOOKUP(A2174,JSE.JO!A:G,3,0)*VLOOKUP(JSE.JO_USD!A2174,'ZAR_USD Historical Data'!A:F,4,0)</f>
        <v>907.07479999999998</v>
      </c>
      <c r="D2174">
        <f>VLOOKUP(A2174,JSE.JO!A:G,4,0)*VLOOKUP(A2174,'ZAR_USD Historical Data'!A:F,5,0)</f>
        <v>878.14350000000002</v>
      </c>
      <c r="E2174">
        <f>VLOOKUP(A2174,JSE.JO!A:G,5,0)*VLOOKUP(A2174,'ZAR_USD Historical Data'!A:F,2,0)</f>
        <v>890.90279999999996</v>
      </c>
      <c r="F2174">
        <f>VLOOKUP(A2174,JSE.JO!A:G,6,0)*VLOOKUP(A2174,'ZAR_USD Historical Data'!A:F,2,0)</f>
        <v>755.25139531249999</v>
      </c>
      <c r="G2174">
        <f>VLOOKUP(A2174,JSE.JO!A:G,7,0)</f>
        <v>49909</v>
      </c>
    </row>
    <row r="2175" spans="1:7" x14ac:dyDescent="0.3">
      <c r="A2175" s="1">
        <v>41912</v>
      </c>
      <c r="B2175">
        <f>VLOOKUP(A2175,JSE.JO!A:G,2,0)*VLOOKUP(A2175,'ZAR_USD Historical Data'!A:F,3,0)</f>
        <v>877.22860000000003</v>
      </c>
      <c r="C2175">
        <f>VLOOKUP(A2175,JSE.JO!A:G,3,0)*VLOOKUP(JSE.JO_USD!A2175,'ZAR_USD Historical Data'!A:F,4,0)</f>
        <v>906.91</v>
      </c>
      <c r="D2175">
        <f>VLOOKUP(A2175,JSE.JO!A:G,4,0)*VLOOKUP(A2175,'ZAR_USD Historical Data'!A:F,5,0)</f>
        <v>855.9796</v>
      </c>
      <c r="E2175">
        <f>VLOOKUP(A2175,JSE.JO!A:G,5,0)*VLOOKUP(A2175,'ZAR_USD Historical Data'!A:F,2,0)</f>
        <v>872.62139999999999</v>
      </c>
      <c r="F2175">
        <f>VLOOKUP(A2175,JSE.JO!A:G,6,0)*VLOOKUP(A2175,'ZAR_USD Historical Data'!A:F,2,0)</f>
        <v>739.7535866966</v>
      </c>
      <c r="G2175">
        <f>VLOOKUP(A2175,JSE.JO!A:G,7,0)</f>
        <v>138519</v>
      </c>
    </row>
    <row r="2176" spans="1:7" x14ac:dyDescent="0.3">
      <c r="A2176" s="1">
        <v>41913</v>
      </c>
      <c r="B2176">
        <f>VLOOKUP(A2176,JSE.JO!A:G,2,0)*VLOOKUP(A2176,'ZAR_USD Historical Data'!A:F,3,0)</f>
        <v>890.51859999999999</v>
      </c>
      <c r="C2176">
        <f>VLOOKUP(A2176,JSE.JO!A:G,3,0)*VLOOKUP(JSE.JO_USD!A2176,'ZAR_USD Historical Data'!A:F,4,0)</f>
        <v>894.53899999999999</v>
      </c>
      <c r="D2176">
        <f>VLOOKUP(A2176,JSE.JO!A:G,4,0)*VLOOKUP(A2176,'ZAR_USD Historical Data'!A:F,5,0)</f>
        <v>853.59999999999991</v>
      </c>
      <c r="E2176">
        <f>VLOOKUP(A2176,JSE.JO!A:G,5,0)*VLOOKUP(A2176,'ZAR_USD Historical Data'!A:F,2,0)</f>
        <v>865.97760000000005</v>
      </c>
      <c r="F2176">
        <f>VLOOKUP(A2176,JSE.JO!A:G,6,0)*VLOOKUP(A2176,'ZAR_USD Historical Data'!A:F,2,0)</f>
        <v>734.12139379440009</v>
      </c>
      <c r="G2176">
        <f>VLOOKUP(A2176,JSE.JO!A:G,7,0)</f>
        <v>55678</v>
      </c>
    </row>
    <row r="2177" spans="1:7" x14ac:dyDescent="0.3">
      <c r="A2177" s="1">
        <v>41914</v>
      </c>
      <c r="B2177">
        <f>VLOOKUP(A2177,JSE.JO!A:G,2,0)*VLOOKUP(A2177,'ZAR_USD Historical Data'!A:F,3,0)</f>
        <v>856.9307</v>
      </c>
      <c r="C2177">
        <f>VLOOKUP(A2177,JSE.JO!A:G,3,0)*VLOOKUP(JSE.JO_USD!A2177,'ZAR_USD Historical Data'!A:F,4,0)</f>
        <v>913.74080000000004</v>
      </c>
      <c r="D2177">
        <f>VLOOKUP(A2177,JSE.JO!A:G,4,0)*VLOOKUP(A2177,'ZAR_USD Historical Data'!A:F,5,0)</f>
        <v>856.13239999999996</v>
      </c>
      <c r="E2177">
        <f>VLOOKUP(A2177,JSE.JO!A:G,5,0)*VLOOKUP(A2177,'ZAR_USD Historical Data'!A:F,2,0)</f>
        <v>866.91179999999997</v>
      </c>
      <c r="F2177">
        <f>VLOOKUP(A2177,JSE.JO!A:G,6,0)*VLOOKUP(A2177,'ZAR_USD Historical Data'!A:F,2,0)</f>
        <v>734.91331113839999</v>
      </c>
      <c r="G2177">
        <f>VLOOKUP(A2177,JSE.JO!A:G,7,0)</f>
        <v>71978</v>
      </c>
    </row>
    <row r="2178" spans="1:7" x14ac:dyDescent="0.3">
      <c r="A2178" s="1">
        <v>41915</v>
      </c>
      <c r="B2178">
        <f>VLOOKUP(A2178,JSE.JO!A:G,2,0)*VLOOKUP(A2178,'ZAR_USD Historical Data'!A:F,3,0)</f>
        <v>885.06</v>
      </c>
      <c r="C2178">
        <f>VLOOKUP(A2178,JSE.JO!A:G,3,0)*VLOOKUP(JSE.JO_USD!A2178,'ZAR_USD Historical Data'!A:F,4,0)</f>
        <v>897.23749999999995</v>
      </c>
      <c r="D2178">
        <f>VLOOKUP(A2178,JSE.JO!A:G,4,0)*VLOOKUP(A2178,'ZAR_USD Historical Data'!A:F,5,0)</f>
        <v>844.10919999999999</v>
      </c>
      <c r="E2178">
        <f>VLOOKUP(A2178,JSE.JO!A:G,5,0)*VLOOKUP(A2178,'ZAR_USD Historical Data'!A:F,2,0)</f>
        <v>863.38</v>
      </c>
      <c r="F2178">
        <f>VLOOKUP(A2178,JSE.JO!A:G,6,0)*VLOOKUP(A2178,'ZAR_USD Historical Data'!A:F,2,0)</f>
        <v>731.91922762019999</v>
      </c>
      <c r="G2178">
        <f>VLOOKUP(A2178,JSE.JO!A:G,7,0)</f>
        <v>60016</v>
      </c>
    </row>
    <row r="2179" spans="1:7" x14ac:dyDescent="0.3">
      <c r="A2179" s="1">
        <v>41918</v>
      </c>
      <c r="B2179">
        <f>VLOOKUP(A2179,JSE.JO!A:G,2,0)*VLOOKUP(A2179,'ZAR_USD Historical Data'!A:F,3,0)</f>
        <v>864.36</v>
      </c>
      <c r="C2179">
        <f>VLOOKUP(A2179,JSE.JO!A:G,3,0)*VLOOKUP(JSE.JO_USD!A2179,'ZAR_USD Historical Data'!A:F,4,0)</f>
        <v>885.85599999999999</v>
      </c>
      <c r="D2179">
        <f>VLOOKUP(A2179,JSE.JO!A:G,4,0)*VLOOKUP(A2179,'ZAR_USD Historical Data'!A:F,5,0)</f>
        <v>856.76799999999992</v>
      </c>
      <c r="E2179">
        <f>VLOOKUP(A2179,JSE.JO!A:G,5,0)*VLOOKUP(A2179,'ZAR_USD Historical Data'!A:F,2,0)</f>
        <v>874.16</v>
      </c>
      <c r="F2179">
        <f>VLOOKUP(A2179,JSE.JO!A:G,6,0)*VLOOKUP(A2179,'ZAR_USD Historical Data'!A:F,2,0)</f>
        <v>741.0578331864001</v>
      </c>
      <c r="G2179">
        <f>VLOOKUP(A2179,JSE.JO!A:G,7,0)</f>
        <v>25385</v>
      </c>
    </row>
    <row r="2180" spans="1:7" x14ac:dyDescent="0.3">
      <c r="A2180" s="1">
        <v>41919</v>
      </c>
      <c r="B2180">
        <f>VLOOKUP(A2180,JSE.JO!A:G,2,0)*VLOOKUP(A2180,'ZAR_USD Historical Data'!A:F,3,0)</f>
        <v>873.18</v>
      </c>
      <c r="C2180">
        <f>VLOOKUP(A2180,JSE.JO!A:G,3,0)*VLOOKUP(JSE.JO_USD!A2180,'ZAR_USD Historical Data'!A:F,4,0)</f>
        <v>897.79200000000003</v>
      </c>
      <c r="D2180">
        <f>VLOOKUP(A2180,JSE.JO!A:G,4,0)*VLOOKUP(A2180,'ZAR_USD Historical Data'!A:F,5,0)</f>
        <v>862.43010000000004</v>
      </c>
      <c r="E2180">
        <f>VLOOKUP(A2180,JSE.JO!A:G,5,0)*VLOOKUP(A2180,'ZAR_USD Historical Data'!A:F,2,0)</f>
        <v>885.86459999999988</v>
      </c>
      <c r="F2180">
        <f>VLOOKUP(A2180,JSE.JO!A:G,6,0)*VLOOKUP(A2180,'ZAR_USD Historical Data'!A:F,2,0)</f>
        <v>750.98034198659991</v>
      </c>
      <c r="G2180">
        <f>VLOOKUP(A2180,JSE.JO!A:G,7,0)</f>
        <v>41492</v>
      </c>
    </row>
    <row r="2181" spans="1:7" x14ac:dyDescent="0.3">
      <c r="A2181" s="1">
        <v>41920</v>
      </c>
      <c r="B2181">
        <f>VLOOKUP(A2181,JSE.JO!A:G,2,0)*VLOOKUP(A2181,'ZAR_USD Historical Data'!A:F,3,0)</f>
        <v>876.83519999999999</v>
      </c>
      <c r="C2181">
        <f>VLOOKUP(A2181,JSE.JO!A:G,3,0)*VLOOKUP(JSE.JO_USD!A2181,'ZAR_USD Historical Data'!A:F,4,0)</f>
        <v>905.73020000000008</v>
      </c>
      <c r="D2181">
        <f>VLOOKUP(A2181,JSE.JO!A:G,4,0)*VLOOKUP(A2181,'ZAR_USD Historical Data'!A:F,5,0)</f>
        <v>871.22</v>
      </c>
      <c r="E2181">
        <f>VLOOKUP(A2181,JSE.JO!A:G,5,0)*VLOOKUP(A2181,'ZAR_USD Historical Data'!A:F,2,0)</f>
        <v>896.75879999999995</v>
      </c>
      <c r="F2181">
        <f>VLOOKUP(A2181,JSE.JO!A:G,6,0)*VLOOKUP(A2181,'ZAR_USD Historical Data'!A:F,2,0)</f>
        <v>760.21575236640001</v>
      </c>
      <c r="G2181">
        <f>VLOOKUP(A2181,JSE.JO!A:G,7,0)</f>
        <v>37883</v>
      </c>
    </row>
    <row r="2182" spans="1:7" x14ac:dyDescent="0.3">
      <c r="A2182" s="1">
        <v>41921</v>
      </c>
      <c r="B2182">
        <f>VLOOKUP(A2182,JSE.JO!A:G,2,0)*VLOOKUP(A2182,'ZAR_USD Historical Data'!A:F,3,0)</f>
        <v>909.07249999999999</v>
      </c>
      <c r="C2182">
        <f>VLOOKUP(A2182,JSE.JO!A:G,3,0)*VLOOKUP(JSE.JO_USD!A2182,'ZAR_USD Historical Data'!A:F,4,0)</f>
        <v>916.10400000000004</v>
      </c>
      <c r="D2182">
        <f>VLOOKUP(A2182,JSE.JO!A:G,4,0)*VLOOKUP(A2182,'ZAR_USD Historical Data'!A:F,5,0)</f>
        <v>895.59400000000005</v>
      </c>
      <c r="E2182">
        <f>VLOOKUP(A2182,JSE.JO!A:G,5,0)*VLOOKUP(A2182,'ZAR_USD Historical Data'!A:F,2,0)</f>
        <v>906.71199999999999</v>
      </c>
      <c r="F2182">
        <f>VLOOKUP(A2182,JSE.JO!A:G,6,0)*VLOOKUP(A2182,'ZAR_USD Historical Data'!A:F,2,0)</f>
        <v>768.65345547439995</v>
      </c>
      <c r="G2182">
        <f>VLOOKUP(A2182,JSE.JO!A:G,7,0)</f>
        <v>54039</v>
      </c>
    </row>
    <row r="2183" spans="1:7" x14ac:dyDescent="0.3">
      <c r="A2183" s="1">
        <v>41922</v>
      </c>
      <c r="B2183">
        <f>VLOOKUP(A2183,JSE.JO!A:G,2,0)*VLOOKUP(A2183,'ZAR_USD Historical Data'!A:F,3,0)</f>
        <v>905.6187000000001</v>
      </c>
      <c r="C2183">
        <f>VLOOKUP(A2183,JSE.JO!A:G,3,0)*VLOOKUP(JSE.JO_USD!A2183,'ZAR_USD Historical Data'!A:F,4,0)</f>
        <v>907.62450000000001</v>
      </c>
      <c r="D2183">
        <f>VLOOKUP(A2183,JSE.JO!A:G,4,0)*VLOOKUP(A2183,'ZAR_USD Historical Data'!A:F,5,0)</f>
        <v>883.54500000000007</v>
      </c>
      <c r="E2183">
        <f>VLOOKUP(A2183,JSE.JO!A:G,5,0)*VLOOKUP(A2183,'ZAR_USD Historical Data'!A:F,2,0)</f>
        <v>897.74139999999989</v>
      </c>
      <c r="F2183">
        <f>VLOOKUP(A2183,JSE.JO!A:G,6,0)*VLOOKUP(A2183,'ZAR_USD Historical Data'!A:F,2,0)</f>
        <v>761.04871340700004</v>
      </c>
      <c r="G2183">
        <f>VLOOKUP(A2183,JSE.JO!A:G,7,0)</f>
        <v>21144</v>
      </c>
    </row>
    <row r="2184" spans="1:7" x14ac:dyDescent="0.3">
      <c r="A2184" s="1">
        <v>41925</v>
      </c>
      <c r="B2184">
        <f>VLOOKUP(A2184,JSE.JO!A:G,2,0)*VLOOKUP(A2184,'ZAR_USD Historical Data'!A:F,3,0)</f>
        <v>897.74139999999989</v>
      </c>
      <c r="C2184">
        <f>VLOOKUP(A2184,JSE.JO!A:G,3,0)*VLOOKUP(JSE.JO_USD!A2184,'ZAR_USD Historical Data'!A:F,4,0)</f>
        <v>926.9982</v>
      </c>
      <c r="D2184">
        <f>VLOOKUP(A2184,JSE.JO!A:G,4,0)*VLOOKUP(A2184,'ZAR_USD Historical Data'!A:F,5,0)</f>
        <v>892.25749999999994</v>
      </c>
      <c r="E2184">
        <f>VLOOKUP(A2184,JSE.JO!A:G,5,0)*VLOOKUP(A2184,'ZAR_USD Historical Data'!A:F,2,0)</f>
        <v>906.45299999999997</v>
      </c>
      <c r="F2184">
        <f>VLOOKUP(A2184,JSE.JO!A:G,6,0)*VLOOKUP(A2184,'ZAR_USD Historical Data'!A:F,2,0)</f>
        <v>768.43398631680009</v>
      </c>
      <c r="G2184">
        <f>VLOOKUP(A2184,JSE.JO!A:G,7,0)</f>
        <v>36089</v>
      </c>
    </row>
    <row r="2185" spans="1:7" x14ac:dyDescent="0.3">
      <c r="A2185" s="1">
        <v>41926</v>
      </c>
      <c r="B2185">
        <f>VLOOKUP(A2185,JSE.JO!A:G,2,0)*VLOOKUP(A2185,'ZAR_USD Historical Data'!A:F,3,0)</f>
        <v>905</v>
      </c>
      <c r="C2185">
        <f>VLOOKUP(A2185,JSE.JO!A:G,3,0)*VLOOKUP(JSE.JO_USD!A2185,'ZAR_USD Historical Data'!A:F,4,0)</f>
        <v>926.06920000000002</v>
      </c>
      <c r="D2185">
        <f>VLOOKUP(A2185,JSE.JO!A:G,4,0)*VLOOKUP(A2185,'ZAR_USD Historical Data'!A:F,5,0)</f>
        <v>890.09760000000006</v>
      </c>
      <c r="E2185">
        <f>VLOOKUP(A2185,JSE.JO!A:G,5,0)*VLOOKUP(A2185,'ZAR_USD Historical Data'!A:F,2,0)</f>
        <v>905</v>
      </c>
      <c r="F2185">
        <f>VLOOKUP(A2185,JSE.JO!A:G,6,0)*VLOOKUP(A2185,'ZAR_USD Historical Data'!A:F,2,0)</f>
        <v>767.20217233499989</v>
      </c>
      <c r="G2185">
        <f>VLOOKUP(A2185,JSE.JO!A:G,7,0)</f>
        <v>98315</v>
      </c>
    </row>
    <row r="2186" spans="1:7" x14ac:dyDescent="0.3">
      <c r="A2186" s="1">
        <v>41927</v>
      </c>
      <c r="B2186">
        <f>VLOOKUP(A2186,JSE.JO!A:G,2,0)*VLOOKUP(A2186,'ZAR_USD Historical Data'!A:F,3,0)</f>
        <v>919.11799999999994</v>
      </c>
      <c r="C2186">
        <f>VLOOKUP(A2186,JSE.JO!A:G,3,0)*VLOOKUP(JSE.JO_USD!A2186,'ZAR_USD Historical Data'!A:F,4,0)</f>
        <v>926.22720000000004</v>
      </c>
      <c r="D2186">
        <f>VLOOKUP(A2186,JSE.JO!A:G,4,0)*VLOOKUP(A2186,'ZAR_USD Historical Data'!A:F,5,0)</f>
        <v>867.62699999999995</v>
      </c>
      <c r="E2186">
        <f>VLOOKUP(A2186,JSE.JO!A:G,5,0)*VLOOKUP(A2186,'ZAR_USD Historical Data'!A:F,2,0)</f>
        <v>899.83950000000004</v>
      </c>
      <c r="F2186">
        <f>VLOOKUP(A2186,JSE.JO!A:G,6,0)*VLOOKUP(A2186,'ZAR_USD Historical Data'!A:F,2,0)</f>
        <v>762.82741583159998</v>
      </c>
      <c r="G2186">
        <f>VLOOKUP(A2186,JSE.JO!A:G,7,0)</f>
        <v>69838</v>
      </c>
    </row>
    <row r="2187" spans="1:7" x14ac:dyDescent="0.3">
      <c r="A2187" s="1">
        <v>41928</v>
      </c>
      <c r="B2187">
        <f>VLOOKUP(A2187,JSE.JO!A:G,2,0)*VLOOKUP(A2187,'ZAR_USD Historical Data'!A:F,3,0)</f>
        <v>885.22280000000001</v>
      </c>
      <c r="C2187">
        <f>VLOOKUP(A2187,JSE.JO!A:G,3,0)*VLOOKUP(JSE.JO_USD!A2187,'ZAR_USD Historical Data'!A:F,4,0)</f>
        <v>903.72879999999998</v>
      </c>
      <c r="D2187">
        <f>VLOOKUP(A2187,JSE.JO!A:G,4,0)*VLOOKUP(A2187,'ZAR_USD Historical Data'!A:F,5,0)</f>
        <v>875.40880000000004</v>
      </c>
      <c r="E2187">
        <f>VLOOKUP(A2187,JSE.JO!A:G,5,0)*VLOOKUP(A2187,'ZAR_USD Historical Data'!A:F,2,0)</f>
        <v>892.8</v>
      </c>
      <c r="F2187">
        <f>VLOOKUP(A2187,JSE.JO!A:G,6,0)*VLOOKUP(A2187,'ZAR_USD Historical Data'!A:F,2,0)</f>
        <v>756.85974606000002</v>
      </c>
      <c r="G2187">
        <f>VLOOKUP(A2187,JSE.JO!A:G,7,0)</f>
        <v>25002</v>
      </c>
    </row>
    <row r="2188" spans="1:7" x14ac:dyDescent="0.3">
      <c r="A2188" s="1">
        <v>41929</v>
      </c>
      <c r="B2188">
        <f>VLOOKUP(A2188,JSE.JO!A:G,2,0)*VLOOKUP(A2188,'ZAR_USD Historical Data'!A:F,3,0)</f>
        <v>882.9</v>
      </c>
      <c r="C2188">
        <f>VLOOKUP(A2188,JSE.JO!A:G,3,0)*VLOOKUP(JSE.JO_USD!A2188,'ZAR_USD Historical Data'!A:F,4,0)</f>
        <v>949.10959999999989</v>
      </c>
      <c r="D2188">
        <f>VLOOKUP(A2188,JSE.JO!A:G,4,0)*VLOOKUP(A2188,'ZAR_USD Historical Data'!A:F,5,0)</f>
        <v>870.5385</v>
      </c>
      <c r="E2188">
        <f>VLOOKUP(A2188,JSE.JO!A:G,5,0)*VLOOKUP(A2188,'ZAR_USD Historical Data'!A:F,2,0)</f>
        <v>894.33299999999997</v>
      </c>
      <c r="F2188">
        <f>VLOOKUP(A2188,JSE.JO!A:G,6,0)*VLOOKUP(A2188,'ZAR_USD Historical Data'!A:F,2,0)</f>
        <v>758.15918750000003</v>
      </c>
      <c r="G2188">
        <f>VLOOKUP(A2188,JSE.JO!A:G,7,0)</f>
        <v>341532</v>
      </c>
    </row>
    <row r="2189" spans="1:7" x14ac:dyDescent="0.3">
      <c r="A2189" s="1">
        <v>41932</v>
      </c>
      <c r="B2189">
        <f>VLOOKUP(A2189,JSE.JO!A:G,2,0)*VLOOKUP(A2189,'ZAR_USD Historical Data'!A:F,3,0)</f>
        <v>914.51499999999999</v>
      </c>
      <c r="C2189">
        <f>VLOOKUP(A2189,JSE.JO!A:G,3,0)*VLOOKUP(JSE.JO_USD!A2189,'ZAR_USD Historical Data'!A:F,4,0)</f>
        <v>926.16000000000008</v>
      </c>
      <c r="D2189">
        <f>VLOOKUP(A2189,JSE.JO!A:G,4,0)*VLOOKUP(A2189,'ZAR_USD Historical Data'!A:F,5,0)</f>
        <v>902.25</v>
      </c>
      <c r="E2189">
        <f>VLOOKUP(A2189,JSE.JO!A:G,5,0)*VLOOKUP(A2189,'ZAR_USD Historical Data'!A:F,2,0)</f>
        <v>922.87250000000006</v>
      </c>
      <c r="F2189">
        <f>VLOOKUP(A2189,JSE.JO!A:G,6,0)*VLOOKUP(A2189,'ZAR_USD Historical Data'!A:F,2,0)</f>
        <v>782.35339926410006</v>
      </c>
      <c r="G2189">
        <f>VLOOKUP(A2189,JSE.JO!A:G,7,0)</f>
        <v>147721</v>
      </c>
    </row>
    <row r="2190" spans="1:7" x14ac:dyDescent="0.3">
      <c r="A2190" s="1">
        <v>41933</v>
      </c>
      <c r="B2190">
        <f>VLOOKUP(A2190,JSE.JO!A:G,2,0)*VLOOKUP(A2190,'ZAR_USD Historical Data'!A:F,3,0)</f>
        <v>923.32600000000002</v>
      </c>
      <c r="C2190">
        <f>VLOOKUP(A2190,JSE.JO!A:G,3,0)*VLOOKUP(JSE.JO_USD!A2190,'ZAR_USD Historical Data'!A:F,4,0)</f>
        <v>939.26880000000006</v>
      </c>
      <c r="D2190">
        <f>VLOOKUP(A2190,JSE.JO!A:G,4,0)*VLOOKUP(A2190,'ZAR_USD Historical Data'!A:F,5,0)</f>
        <v>893.60399999999993</v>
      </c>
      <c r="E2190">
        <f>VLOOKUP(A2190,JSE.JO!A:G,5,0)*VLOOKUP(A2190,'ZAR_USD Historical Data'!A:F,2,0)</f>
        <v>916.13149999999996</v>
      </c>
      <c r="F2190">
        <f>VLOOKUP(A2190,JSE.JO!A:G,6,0)*VLOOKUP(A2190,'ZAR_USD Historical Data'!A:F,2,0)</f>
        <v>776.63874172750002</v>
      </c>
      <c r="G2190">
        <f>VLOOKUP(A2190,JSE.JO!A:G,7,0)</f>
        <v>431203</v>
      </c>
    </row>
    <row r="2191" spans="1:7" x14ac:dyDescent="0.3">
      <c r="A2191" s="1">
        <v>41934</v>
      </c>
      <c r="B2191">
        <f>VLOOKUP(A2191,JSE.JO!A:G,2,0)*VLOOKUP(A2191,'ZAR_USD Historical Data'!A:F,3,0)</f>
        <v>922.73799999999994</v>
      </c>
      <c r="C2191">
        <f>VLOOKUP(A2191,JSE.JO!A:G,3,0)*VLOOKUP(JSE.JO_USD!A2191,'ZAR_USD Historical Data'!A:F,4,0)</f>
        <v>937.87450000000001</v>
      </c>
      <c r="D2191">
        <f>VLOOKUP(A2191,JSE.JO!A:G,4,0)*VLOOKUP(A2191,'ZAR_USD Historical Data'!A:F,5,0)</f>
        <v>916.13149999999996</v>
      </c>
      <c r="E2191">
        <f>VLOOKUP(A2191,JSE.JO!A:G,5,0)*VLOOKUP(A2191,'ZAR_USD Historical Data'!A:F,2,0)</f>
        <v>933.72479999999996</v>
      </c>
      <c r="F2191">
        <f>VLOOKUP(A2191,JSE.JO!A:G,6,0)*VLOOKUP(A2191,'ZAR_USD Historical Data'!A:F,2,0)</f>
        <v>791.55320539950003</v>
      </c>
      <c r="G2191">
        <f>VLOOKUP(A2191,JSE.JO!A:G,7,0)</f>
        <v>262674</v>
      </c>
    </row>
    <row r="2192" spans="1:7" x14ac:dyDescent="0.3">
      <c r="A2192" s="1">
        <v>41935</v>
      </c>
      <c r="B2192">
        <f>VLOOKUP(A2192,JSE.JO!A:G,2,0)*VLOOKUP(A2192,'ZAR_USD Historical Data'!A:F,3,0)</f>
        <v>922.63499999999999</v>
      </c>
      <c r="C2192">
        <f>VLOOKUP(A2192,JSE.JO!A:G,3,0)*VLOOKUP(JSE.JO_USD!A2192,'ZAR_USD Historical Data'!A:F,4,0)</f>
        <v>942.44999999999993</v>
      </c>
      <c r="D2192">
        <f>VLOOKUP(A2192,JSE.JO!A:G,4,0)*VLOOKUP(A2192,'ZAR_USD Historical Data'!A:F,5,0)</f>
        <v>918.42820000000006</v>
      </c>
      <c r="E2192">
        <f>VLOOKUP(A2192,JSE.JO!A:G,5,0)*VLOOKUP(A2192,'ZAR_USD Historical Data'!A:F,2,0)</f>
        <v>938.33</v>
      </c>
      <c r="F2192">
        <f>VLOOKUP(A2192,JSE.JO!A:G,6,0)*VLOOKUP(A2192,'ZAR_USD Historical Data'!A:F,2,0)</f>
        <v>795.45726500490002</v>
      </c>
      <c r="G2192">
        <f>VLOOKUP(A2192,JSE.JO!A:G,7,0)</f>
        <v>613989</v>
      </c>
    </row>
    <row r="2193" spans="1:7" x14ac:dyDescent="0.3">
      <c r="A2193" s="1">
        <v>41936</v>
      </c>
      <c r="B2193">
        <f>VLOOKUP(A2193,JSE.JO!A:G,2,0)*VLOOKUP(A2193,'ZAR_USD Historical Data'!A:F,3,0)</f>
        <v>927.67129999999997</v>
      </c>
      <c r="C2193">
        <f>VLOOKUP(A2193,JSE.JO!A:G,3,0)*VLOOKUP(JSE.JO_USD!A2193,'ZAR_USD Historical Data'!A:F,4,0)</f>
        <v>947.02499999999998</v>
      </c>
      <c r="D2193">
        <f>VLOOKUP(A2193,JSE.JO!A:G,4,0)*VLOOKUP(A2193,'ZAR_USD Historical Data'!A:F,5,0)</f>
        <v>925.63469999999995</v>
      </c>
      <c r="E2193">
        <f>VLOOKUP(A2193,JSE.JO!A:G,5,0)*VLOOKUP(A2193,'ZAR_USD Historical Data'!A:F,2,0)</f>
        <v>947.02499999999998</v>
      </c>
      <c r="F2193">
        <f>VLOOKUP(A2193,JSE.JO!A:G,6,0)*VLOOKUP(A2193,'ZAR_USD Historical Data'!A:F,2,0)</f>
        <v>802.828237833</v>
      </c>
      <c r="G2193">
        <f>VLOOKUP(A2193,JSE.JO!A:G,7,0)</f>
        <v>91928</v>
      </c>
    </row>
    <row r="2194" spans="1:7" x14ac:dyDescent="0.3">
      <c r="A2194" s="1">
        <v>41939</v>
      </c>
      <c r="B2194">
        <f>VLOOKUP(A2194,JSE.JO!A:G,2,0)*VLOOKUP(A2194,'ZAR_USD Historical Data'!A:F,3,0)</f>
        <v>948.18359999999996</v>
      </c>
      <c r="C2194">
        <f>VLOOKUP(A2194,JSE.JO!A:G,3,0)*VLOOKUP(JSE.JO_USD!A2194,'ZAR_USD Historical Data'!A:F,4,0)</f>
        <v>950.25840000000005</v>
      </c>
      <c r="D2194">
        <f>VLOOKUP(A2194,JSE.JO!A:G,4,0)*VLOOKUP(A2194,'ZAR_USD Historical Data'!A:F,5,0)</f>
        <v>931.36139999999989</v>
      </c>
      <c r="E2194">
        <f>VLOOKUP(A2194,JSE.JO!A:G,5,0)*VLOOKUP(A2194,'ZAR_USD Historical Data'!A:F,2,0)</f>
        <v>945.9899999999999</v>
      </c>
      <c r="F2194">
        <f>VLOOKUP(A2194,JSE.JO!A:G,6,0)*VLOOKUP(A2194,'ZAR_USD Historical Data'!A:F,2,0)</f>
        <v>801.95082992279993</v>
      </c>
      <c r="G2194">
        <f>VLOOKUP(A2194,JSE.JO!A:G,7,0)</f>
        <v>204556</v>
      </c>
    </row>
    <row r="2195" spans="1:7" x14ac:dyDescent="0.3">
      <c r="A2195" s="1">
        <v>41940</v>
      </c>
      <c r="B2195">
        <f>VLOOKUP(A2195,JSE.JO!A:G,2,0)*VLOOKUP(A2195,'ZAR_USD Historical Data'!A:F,3,0)</f>
        <v>946.08139999999992</v>
      </c>
      <c r="C2195">
        <f>VLOOKUP(A2195,JSE.JO!A:G,3,0)*VLOOKUP(JSE.JO_USD!A2195,'ZAR_USD Historical Data'!A:F,4,0)</f>
        <v>961.76599999999996</v>
      </c>
      <c r="D2195">
        <f>VLOOKUP(A2195,JSE.JO!A:G,4,0)*VLOOKUP(A2195,'ZAR_USD Historical Data'!A:F,5,0)</f>
        <v>937.1712</v>
      </c>
      <c r="E2195">
        <f>VLOOKUP(A2195,JSE.JO!A:G,5,0)*VLOOKUP(A2195,'ZAR_USD Historical Data'!A:F,2,0)</f>
        <v>958.4190000000001</v>
      </c>
      <c r="F2195">
        <f>VLOOKUP(A2195,JSE.JO!A:G,6,0)*VLOOKUP(A2195,'ZAR_USD Historical Data'!A:F,2,0)</f>
        <v>812.48746917519998</v>
      </c>
      <c r="G2195">
        <f>VLOOKUP(A2195,JSE.JO!A:G,7,0)</f>
        <v>39431</v>
      </c>
    </row>
    <row r="2196" spans="1:7" x14ac:dyDescent="0.3">
      <c r="A2196" s="1">
        <v>41941</v>
      </c>
      <c r="B2196">
        <f>VLOOKUP(A2196,JSE.JO!A:G,2,0)*VLOOKUP(A2196,'ZAR_USD Historical Data'!A:F,3,0)</f>
        <v>945.86699999999996</v>
      </c>
      <c r="C2196">
        <f>VLOOKUP(A2196,JSE.JO!A:G,3,0)*VLOOKUP(JSE.JO_USD!A2196,'ZAR_USD Historical Data'!A:F,4,0)</f>
        <v>987.84839999999997</v>
      </c>
      <c r="D2196">
        <f>VLOOKUP(A2196,JSE.JO!A:G,4,0)*VLOOKUP(A2196,'ZAR_USD Historical Data'!A:F,5,0)</f>
        <v>935.59699999999998</v>
      </c>
      <c r="E2196">
        <f>VLOOKUP(A2196,JSE.JO!A:G,5,0)*VLOOKUP(A2196,'ZAR_USD Historical Data'!A:F,2,0)</f>
        <v>976.08830000000012</v>
      </c>
      <c r="F2196">
        <f>VLOOKUP(A2196,JSE.JO!A:G,6,0)*VLOOKUP(A2196,'ZAR_USD Historical Data'!A:F,2,0)</f>
        <v>827.46625482510001</v>
      </c>
      <c r="G2196">
        <f>VLOOKUP(A2196,JSE.JO!A:G,7,0)</f>
        <v>106131</v>
      </c>
    </row>
    <row r="2197" spans="1:7" x14ac:dyDescent="0.3">
      <c r="A2197" s="1">
        <v>41942</v>
      </c>
      <c r="B2197">
        <f>VLOOKUP(A2197,JSE.JO!A:G,2,0)*VLOOKUP(A2197,'ZAR_USD Historical Data'!A:F,3,0)</f>
        <v>967.78000000000009</v>
      </c>
      <c r="C2197">
        <f>VLOOKUP(A2197,JSE.JO!A:G,3,0)*VLOOKUP(JSE.JO_USD!A2197,'ZAR_USD Historical Data'!A:F,4,0)</f>
        <v>979.94399999999996</v>
      </c>
      <c r="D2197">
        <f>VLOOKUP(A2197,JSE.JO!A:G,4,0)*VLOOKUP(A2197,'ZAR_USD Historical Data'!A:F,5,0)</f>
        <v>949.99589999999989</v>
      </c>
      <c r="E2197">
        <f>VLOOKUP(A2197,JSE.JO!A:G,5,0)*VLOOKUP(A2197,'ZAR_USD Historical Data'!A:F,2,0)</f>
        <v>974.28</v>
      </c>
      <c r="F2197">
        <f>VLOOKUP(A2197,JSE.JO!A:G,6,0)*VLOOKUP(A2197,'ZAR_USD Historical Data'!A:F,2,0)</f>
        <v>825.93332423599998</v>
      </c>
      <c r="G2197">
        <f>VLOOKUP(A2197,JSE.JO!A:G,7,0)</f>
        <v>49049</v>
      </c>
    </row>
    <row r="2198" spans="1:7" x14ac:dyDescent="0.3">
      <c r="A2198" s="1">
        <v>41943</v>
      </c>
      <c r="B2198">
        <f>VLOOKUP(A2198,JSE.JO!A:G,2,0)*VLOOKUP(A2198,'ZAR_USD Historical Data'!A:F,3,0)</f>
        <v>978.32799999999997</v>
      </c>
      <c r="C2198">
        <f>VLOOKUP(A2198,JSE.JO!A:G,3,0)*VLOOKUP(JSE.JO_USD!A2198,'ZAR_USD Historical Data'!A:F,4,0)</f>
        <v>997.92</v>
      </c>
      <c r="D2198">
        <f>VLOOKUP(A2198,JSE.JO!A:G,4,0)*VLOOKUP(A2198,'ZAR_USD Historical Data'!A:F,5,0)</f>
        <v>959.88900000000001</v>
      </c>
      <c r="E2198">
        <f>VLOOKUP(A2198,JSE.JO!A:G,5,0)*VLOOKUP(A2198,'ZAR_USD Historical Data'!A:F,2,0)</f>
        <v>973.04399999999998</v>
      </c>
      <c r="F2198">
        <f>VLOOKUP(A2198,JSE.JO!A:G,6,0)*VLOOKUP(A2198,'ZAR_USD Historical Data'!A:F,2,0)</f>
        <v>824.88557229959997</v>
      </c>
      <c r="G2198">
        <f>VLOOKUP(A2198,JSE.JO!A:G,7,0)</f>
        <v>349803</v>
      </c>
    </row>
    <row r="2199" spans="1:7" x14ac:dyDescent="0.3">
      <c r="A2199" s="1">
        <v>41946</v>
      </c>
      <c r="B2199">
        <f>VLOOKUP(A2199,JSE.JO!A:G,2,0)*VLOOKUP(A2199,'ZAR_USD Historical Data'!A:F,3,0)</f>
        <v>969.34550000000002</v>
      </c>
      <c r="C2199">
        <f>VLOOKUP(A2199,JSE.JO!A:G,3,0)*VLOOKUP(JSE.JO_USD!A2199,'ZAR_USD Historical Data'!A:F,4,0)</f>
        <v>998.25520000000006</v>
      </c>
      <c r="D2199">
        <f>VLOOKUP(A2199,JSE.JO!A:G,4,0)*VLOOKUP(A2199,'ZAR_USD Historical Data'!A:F,5,0)</f>
        <v>964.07</v>
      </c>
      <c r="E2199">
        <f>VLOOKUP(A2199,JSE.JO!A:G,5,0)*VLOOKUP(A2199,'ZAR_USD Historical Data'!A:F,2,0)</f>
        <v>968.73840000000007</v>
      </c>
      <c r="F2199">
        <f>VLOOKUP(A2199,JSE.JO!A:G,6,0)*VLOOKUP(A2199,'ZAR_USD Historical Data'!A:F,2,0)</f>
        <v>821.23546645140004</v>
      </c>
      <c r="G2199">
        <f>VLOOKUP(A2199,JSE.JO!A:G,7,0)</f>
        <v>108166</v>
      </c>
    </row>
    <row r="2200" spans="1:7" x14ac:dyDescent="0.3">
      <c r="A2200" s="1">
        <v>41947</v>
      </c>
      <c r="B2200">
        <f>VLOOKUP(A2200,JSE.JO!A:G,2,0)*VLOOKUP(A2200,'ZAR_USD Historical Data'!A:F,3,0)</f>
        <v>974.16000000000008</v>
      </c>
      <c r="C2200">
        <f>VLOOKUP(A2200,JSE.JO!A:G,3,0)*VLOOKUP(JSE.JO_USD!A2200,'ZAR_USD Historical Data'!A:F,4,0)</f>
        <v>994.98640000000012</v>
      </c>
      <c r="D2200">
        <f>VLOOKUP(A2200,JSE.JO!A:G,4,0)*VLOOKUP(A2200,'ZAR_USD Historical Data'!A:F,5,0)</f>
        <v>974.16000000000008</v>
      </c>
      <c r="E2200">
        <f>VLOOKUP(A2200,JSE.JO!A:G,5,0)*VLOOKUP(A2200,'ZAR_USD Historical Data'!A:F,2,0)</f>
        <v>982.9194</v>
      </c>
      <c r="F2200">
        <f>VLOOKUP(A2200,JSE.JO!A:G,6,0)*VLOOKUP(A2200,'ZAR_USD Historical Data'!A:F,2,0)</f>
        <v>833.25722457540007</v>
      </c>
      <c r="G2200">
        <f>VLOOKUP(A2200,JSE.JO!A:G,7,0)</f>
        <v>151055</v>
      </c>
    </row>
    <row r="2201" spans="1:7" x14ac:dyDescent="0.3">
      <c r="A2201" s="1">
        <v>41948</v>
      </c>
      <c r="B2201">
        <f>VLOOKUP(A2201,JSE.JO!A:G,2,0)*VLOOKUP(A2201,'ZAR_USD Historical Data'!A:F,3,0)</f>
        <v>987.54</v>
      </c>
      <c r="C2201">
        <f>VLOOKUP(A2201,JSE.JO!A:G,3,0)*VLOOKUP(JSE.JO_USD!A2201,'ZAR_USD Historical Data'!A:F,4,0)</f>
        <v>987.54</v>
      </c>
      <c r="D2201">
        <f>VLOOKUP(A2201,JSE.JO!A:G,4,0)*VLOOKUP(A2201,'ZAR_USD Historical Data'!A:F,5,0)</f>
        <v>964.00019999999995</v>
      </c>
      <c r="E2201">
        <f>VLOOKUP(A2201,JSE.JO!A:G,5,0)*VLOOKUP(A2201,'ZAR_USD Historical Data'!A:F,2,0)</f>
        <v>968.76</v>
      </c>
      <c r="F2201">
        <f>VLOOKUP(A2201,JSE.JO!A:G,6,0)*VLOOKUP(A2201,'ZAR_USD Historical Data'!A:F,2,0)</f>
        <v>821.25378106589994</v>
      </c>
      <c r="G2201">
        <f>VLOOKUP(A2201,JSE.JO!A:G,7,0)</f>
        <v>41326</v>
      </c>
    </row>
    <row r="2202" spans="1:7" x14ac:dyDescent="0.3">
      <c r="A2202" s="1">
        <v>41949</v>
      </c>
      <c r="B2202">
        <f>VLOOKUP(A2202,JSE.JO!A:G,2,0)*VLOOKUP(A2202,'ZAR_USD Historical Data'!A:F,3,0)</f>
        <v>968.76</v>
      </c>
      <c r="C2202">
        <f>VLOOKUP(A2202,JSE.JO!A:G,3,0)*VLOOKUP(JSE.JO_USD!A2202,'ZAR_USD Historical Data'!A:F,4,0)</f>
        <v>972</v>
      </c>
      <c r="D2202">
        <f>VLOOKUP(A2202,JSE.JO!A:G,4,0)*VLOOKUP(A2202,'ZAR_USD Historical Data'!A:F,5,0)</f>
        <v>947.13400000000001</v>
      </c>
      <c r="E2202">
        <f>VLOOKUP(A2202,JSE.JO!A:G,5,0)*VLOOKUP(A2202,'ZAR_USD Historical Data'!A:F,2,0)</f>
        <v>950.16000000000008</v>
      </c>
      <c r="F2202">
        <f>VLOOKUP(A2202,JSE.JO!A:G,6,0)*VLOOKUP(A2202,'ZAR_USD Historical Data'!A:F,2,0)</f>
        <v>805.48598203680012</v>
      </c>
      <c r="G2202">
        <f>VLOOKUP(A2202,JSE.JO!A:G,7,0)</f>
        <v>58334</v>
      </c>
    </row>
    <row r="2203" spans="1:7" x14ac:dyDescent="0.3">
      <c r="A2203" s="1">
        <v>41950</v>
      </c>
      <c r="B2203">
        <f>VLOOKUP(A2203,JSE.JO!A:G,2,0)*VLOOKUP(A2203,'ZAR_USD Historical Data'!A:F,3,0)</f>
        <v>956.2872000000001</v>
      </c>
      <c r="C2203">
        <f>VLOOKUP(A2203,JSE.JO!A:G,3,0)*VLOOKUP(JSE.JO_USD!A2203,'ZAR_USD Historical Data'!A:F,4,0)</f>
        <v>977.42700000000002</v>
      </c>
      <c r="D2203">
        <f>VLOOKUP(A2203,JSE.JO!A:G,4,0)*VLOOKUP(A2203,'ZAR_USD Historical Data'!A:F,5,0)</f>
        <v>926.19999999999993</v>
      </c>
      <c r="E2203">
        <f>VLOOKUP(A2203,JSE.JO!A:G,5,0)*VLOOKUP(A2203,'ZAR_USD Historical Data'!A:F,2,0)</f>
        <v>934.62</v>
      </c>
      <c r="F2203">
        <f>VLOOKUP(A2203,JSE.JO!A:G,6,0)*VLOOKUP(A2203,'ZAR_USD Historical Data'!A:F,2,0)</f>
        <v>792.3120163896001</v>
      </c>
      <c r="G2203">
        <f>VLOOKUP(A2203,JSE.JO!A:G,7,0)</f>
        <v>146507</v>
      </c>
    </row>
    <row r="2204" spans="1:7" x14ac:dyDescent="0.3">
      <c r="A2204" s="1">
        <v>41953</v>
      </c>
      <c r="B2204">
        <f>VLOOKUP(A2204,JSE.JO!A:G,2,0)*VLOOKUP(A2204,'ZAR_USD Historical Data'!A:F,3,0)</f>
        <v>914.15870000000007</v>
      </c>
      <c r="C2204">
        <f>VLOOKUP(A2204,JSE.JO!A:G,3,0)*VLOOKUP(JSE.JO_USD!A2204,'ZAR_USD Historical Data'!A:F,4,0)</f>
        <v>949.13279999999997</v>
      </c>
      <c r="D2204">
        <f>VLOOKUP(A2204,JSE.JO!A:G,4,0)*VLOOKUP(A2204,'ZAR_USD Historical Data'!A:F,5,0)</f>
        <v>911.07380000000001</v>
      </c>
      <c r="E2204">
        <f>VLOOKUP(A2204,JSE.JO!A:G,5,0)*VLOOKUP(A2204,'ZAR_USD Historical Data'!A:F,2,0)</f>
        <v>917.77890000000002</v>
      </c>
      <c r="F2204">
        <f>VLOOKUP(A2204,JSE.JO!A:G,6,0)*VLOOKUP(A2204,'ZAR_USD Historical Data'!A:F,2,0)</f>
        <v>778.03534156830005</v>
      </c>
      <c r="G2204">
        <f>VLOOKUP(A2204,JSE.JO!A:G,7,0)</f>
        <v>85442</v>
      </c>
    </row>
    <row r="2205" spans="1:7" x14ac:dyDescent="0.3">
      <c r="A2205" s="1">
        <v>41954</v>
      </c>
      <c r="B2205">
        <f>VLOOKUP(A2205,JSE.JO!A:G,2,0)*VLOOKUP(A2205,'ZAR_USD Historical Data'!A:F,3,0)</f>
        <v>934.45450000000005</v>
      </c>
      <c r="C2205">
        <f>VLOOKUP(A2205,JSE.JO!A:G,3,0)*VLOOKUP(JSE.JO_USD!A2205,'ZAR_USD Historical Data'!A:F,4,0)</f>
        <v>939.72199999999998</v>
      </c>
      <c r="D2205">
        <f>VLOOKUP(A2205,JSE.JO!A:G,4,0)*VLOOKUP(A2205,'ZAR_USD Historical Data'!A:F,5,0)</f>
        <v>904.05</v>
      </c>
      <c r="E2205">
        <f>VLOOKUP(A2205,JSE.JO!A:G,5,0)*VLOOKUP(A2205,'ZAR_USD Historical Data'!A:F,2,0)</f>
        <v>931.89689999999996</v>
      </c>
      <c r="F2205">
        <f>VLOOKUP(A2205,JSE.JO!A:G,6,0)*VLOOKUP(A2205,'ZAR_USD Historical Data'!A:F,2,0)</f>
        <v>790.00358380019986</v>
      </c>
      <c r="G2205">
        <f>VLOOKUP(A2205,JSE.JO!A:G,7,0)</f>
        <v>54989</v>
      </c>
    </row>
    <row r="2206" spans="1:7" x14ac:dyDescent="0.3">
      <c r="A2206" s="1">
        <v>41955</v>
      </c>
      <c r="B2206">
        <f>VLOOKUP(A2206,JSE.JO!A:G,2,0)*VLOOKUP(A2206,'ZAR_USD Historical Data'!A:F,3,0)</f>
        <v>937.33199999999999</v>
      </c>
      <c r="C2206">
        <f>VLOOKUP(A2206,JSE.JO!A:G,3,0)*VLOOKUP(JSE.JO_USD!A2206,'ZAR_USD Historical Data'!A:F,4,0)</f>
        <v>966.42780000000005</v>
      </c>
      <c r="D2206">
        <f>VLOOKUP(A2206,JSE.JO!A:G,4,0)*VLOOKUP(A2206,'ZAR_USD Historical Data'!A:F,5,0)</f>
        <v>934.17600000000004</v>
      </c>
      <c r="E2206">
        <f>VLOOKUP(A2206,JSE.JO!A:G,5,0)*VLOOKUP(A2206,'ZAR_USD Historical Data'!A:F,2,0)</f>
        <v>959.34990000000005</v>
      </c>
      <c r="F2206">
        <f>VLOOKUP(A2206,JSE.JO!A:G,6,0)*VLOOKUP(A2206,'ZAR_USD Historical Data'!A:F,2,0)</f>
        <v>813.27664014230004</v>
      </c>
      <c r="G2206">
        <f>VLOOKUP(A2206,JSE.JO!A:G,7,0)</f>
        <v>91454</v>
      </c>
    </row>
    <row r="2207" spans="1:7" x14ac:dyDescent="0.3">
      <c r="A2207" s="1">
        <v>41956</v>
      </c>
      <c r="B2207">
        <f>VLOOKUP(A2207,JSE.JO!A:G,2,0)*VLOOKUP(A2207,'ZAR_USD Historical Data'!A:F,3,0)</f>
        <v>961.76100000000008</v>
      </c>
      <c r="C2207">
        <f>VLOOKUP(A2207,JSE.JO!A:G,3,0)*VLOOKUP(JSE.JO_USD!A2207,'ZAR_USD Historical Data'!A:F,4,0)</f>
        <v>994.56</v>
      </c>
      <c r="D2207">
        <f>VLOOKUP(A2207,JSE.JO!A:G,4,0)*VLOOKUP(A2207,'ZAR_USD Historical Data'!A:F,5,0)</f>
        <v>947.85180000000003</v>
      </c>
      <c r="E2207">
        <f>VLOOKUP(A2207,JSE.JO!A:G,5,0)*VLOOKUP(A2207,'ZAR_USD Historical Data'!A:F,2,0)</f>
        <v>981.37840000000006</v>
      </c>
      <c r="F2207">
        <f>VLOOKUP(A2207,JSE.JO!A:G,6,0)*VLOOKUP(A2207,'ZAR_USD Historical Data'!A:F,2,0)</f>
        <v>831.95089102120005</v>
      </c>
      <c r="G2207">
        <f>VLOOKUP(A2207,JSE.JO!A:G,7,0)</f>
        <v>488384</v>
      </c>
    </row>
    <row r="2208" spans="1:7" x14ac:dyDescent="0.3">
      <c r="A2208" s="1">
        <v>41957</v>
      </c>
      <c r="B2208">
        <f>VLOOKUP(A2208,JSE.JO!A:G,2,0)*VLOOKUP(A2208,'ZAR_USD Historical Data'!A:F,3,0)</f>
        <v>981.11080000000004</v>
      </c>
      <c r="C2208">
        <f>VLOOKUP(A2208,JSE.JO!A:G,3,0)*VLOOKUP(JSE.JO_USD!A2208,'ZAR_USD Historical Data'!A:F,4,0)</f>
        <v>1002.33</v>
      </c>
      <c r="D2208">
        <f>VLOOKUP(A2208,JSE.JO!A:G,4,0)*VLOOKUP(A2208,'ZAR_USD Historical Data'!A:F,5,0)</f>
        <v>976.21090000000004</v>
      </c>
      <c r="E2208">
        <f>VLOOKUP(A2208,JSE.JO!A:G,5,0)*VLOOKUP(A2208,'ZAR_USD Historical Data'!A:F,2,0)</f>
        <v>995.5575</v>
      </c>
      <c r="F2208">
        <f>VLOOKUP(A2208,JSE.JO!A:G,6,0)*VLOOKUP(A2208,'ZAR_USD Historical Data'!A:F,2,0)</f>
        <v>843.97113688020011</v>
      </c>
      <c r="G2208">
        <f>VLOOKUP(A2208,JSE.JO!A:G,7,0)</f>
        <v>138210</v>
      </c>
    </row>
    <row r="2209" spans="1:7" x14ac:dyDescent="0.3">
      <c r="A2209" s="1">
        <v>41960</v>
      </c>
      <c r="B2209">
        <f>VLOOKUP(A2209,JSE.JO!A:G,2,0)*VLOOKUP(A2209,'ZAR_USD Historical Data'!A:F,3,0)</f>
        <v>1005.8202</v>
      </c>
      <c r="C2209">
        <f>VLOOKUP(A2209,JSE.JO!A:G,3,0)*VLOOKUP(JSE.JO_USD!A2209,'ZAR_USD Historical Data'!A:F,4,0)</f>
        <v>1008.0504</v>
      </c>
      <c r="D2209">
        <f>VLOOKUP(A2209,JSE.JO!A:G,4,0)*VLOOKUP(A2209,'ZAR_USD Historical Data'!A:F,5,0)</f>
        <v>977.81970000000001</v>
      </c>
      <c r="E2209">
        <f>VLOOKUP(A2209,JSE.JO!A:G,5,0)*VLOOKUP(A2209,'ZAR_USD Historical Data'!A:F,2,0)</f>
        <v>986.36320000000001</v>
      </c>
      <c r="F2209">
        <f>VLOOKUP(A2209,JSE.JO!A:G,6,0)*VLOOKUP(A2209,'ZAR_USD Historical Data'!A:F,2,0)</f>
        <v>836.17673399559999</v>
      </c>
      <c r="G2209">
        <f>VLOOKUP(A2209,JSE.JO!A:G,7,0)</f>
        <v>52359</v>
      </c>
    </row>
    <row r="2210" spans="1:7" x14ac:dyDescent="0.3">
      <c r="A2210" s="1">
        <v>41961</v>
      </c>
      <c r="B2210">
        <f>VLOOKUP(A2210,JSE.JO!A:G,2,0)*VLOOKUP(A2210,'ZAR_USD Historical Data'!A:F,3,0)</f>
        <v>1007.1070000000001</v>
      </c>
      <c r="C2210">
        <f>VLOOKUP(A2210,JSE.JO!A:G,3,0)*VLOOKUP(JSE.JO_USD!A2210,'ZAR_USD Historical Data'!A:F,4,0)</f>
        <v>1023.75</v>
      </c>
      <c r="D2210">
        <f>VLOOKUP(A2210,JSE.JO!A:G,4,0)*VLOOKUP(A2210,'ZAR_USD Historical Data'!A:F,5,0)</f>
        <v>986.63260000000002</v>
      </c>
      <c r="E2210">
        <f>VLOOKUP(A2210,JSE.JO!A:G,5,0)*VLOOKUP(A2210,'ZAR_USD Historical Data'!A:F,2,0)</f>
        <v>1009.9182</v>
      </c>
      <c r="F2210">
        <f>VLOOKUP(A2210,JSE.JO!A:G,6,0)*VLOOKUP(A2210,'ZAR_USD Historical Data'!A:F,2,0)</f>
        <v>856.14522660780005</v>
      </c>
      <c r="G2210">
        <f>VLOOKUP(A2210,JSE.JO!A:G,7,0)</f>
        <v>124427</v>
      </c>
    </row>
    <row r="2211" spans="1:7" x14ac:dyDescent="0.3">
      <c r="A2211" s="1">
        <v>41962</v>
      </c>
      <c r="B2211">
        <f>VLOOKUP(A2211,JSE.JO!A:G,2,0)*VLOOKUP(A2211,'ZAR_USD Historical Data'!A:F,3,0)</f>
        <v>1005.66</v>
      </c>
      <c r="C2211">
        <f>VLOOKUP(A2211,JSE.JO!A:G,3,0)*VLOOKUP(JSE.JO_USD!A2211,'ZAR_USD Historical Data'!A:F,4,0)</f>
        <v>1022.8068</v>
      </c>
      <c r="D2211">
        <f>VLOOKUP(A2211,JSE.JO!A:G,4,0)*VLOOKUP(A2211,'ZAR_USD Historical Data'!A:F,5,0)</f>
        <v>988.86260000000004</v>
      </c>
      <c r="E2211">
        <f>VLOOKUP(A2211,JSE.JO!A:G,5,0)*VLOOKUP(A2211,'ZAR_USD Historical Data'!A:F,2,0)</f>
        <v>1011.5759999999999</v>
      </c>
      <c r="F2211">
        <f>VLOOKUP(A2211,JSE.JO!A:G,6,0)*VLOOKUP(A2211,'ZAR_USD Historical Data'!A:F,2,0)</f>
        <v>857.55055547439997</v>
      </c>
      <c r="G2211">
        <f>VLOOKUP(A2211,JSE.JO!A:G,7,0)</f>
        <v>659008</v>
      </c>
    </row>
    <row r="2212" spans="1:7" x14ac:dyDescent="0.3">
      <c r="A2212" s="1">
        <v>41963</v>
      </c>
      <c r="B2212">
        <f>VLOOKUP(A2212,JSE.JO!A:G,2,0)*VLOOKUP(A2212,'ZAR_USD Historical Data'!A:F,3,0)</f>
        <v>1012.4799999999999</v>
      </c>
      <c r="C2212">
        <f>VLOOKUP(A2212,JSE.JO!A:G,3,0)*VLOOKUP(JSE.JO_USD!A2212,'ZAR_USD Historical Data'!A:F,4,0)</f>
        <v>1038.3419999999999</v>
      </c>
      <c r="D2212">
        <f>VLOOKUP(A2212,JSE.JO!A:G,4,0)*VLOOKUP(A2212,'ZAR_USD Historical Data'!A:F,5,0)</f>
        <v>986.77520000000004</v>
      </c>
      <c r="E2212">
        <f>VLOOKUP(A2212,JSE.JO!A:G,5,0)*VLOOKUP(A2212,'ZAR_USD Historical Data'!A:F,2,0)</f>
        <v>998.82240000000002</v>
      </c>
      <c r="F2212">
        <f>VLOOKUP(A2212,JSE.JO!A:G,6,0)*VLOOKUP(A2212,'ZAR_USD Historical Data'!A:F,2,0)</f>
        <v>846.73882967040004</v>
      </c>
      <c r="G2212">
        <f>VLOOKUP(A2212,JSE.JO!A:G,7,0)</f>
        <v>285158</v>
      </c>
    </row>
    <row r="2213" spans="1:7" x14ac:dyDescent="0.3">
      <c r="A2213" s="1">
        <v>41964</v>
      </c>
      <c r="B2213">
        <f>VLOOKUP(A2213,JSE.JO!A:G,2,0)*VLOOKUP(A2213,'ZAR_USD Historical Data'!A:F,3,0)</f>
        <v>995.17439999999999</v>
      </c>
      <c r="C2213">
        <f>VLOOKUP(A2213,JSE.JO!A:G,3,0)*VLOOKUP(JSE.JO_USD!A2213,'ZAR_USD Historical Data'!A:F,4,0)</f>
        <v>1037.4021</v>
      </c>
      <c r="D2213">
        <f>VLOOKUP(A2213,JSE.JO!A:G,4,0)*VLOOKUP(A2213,'ZAR_USD Historical Data'!A:F,5,0)</f>
        <v>991.90079999999989</v>
      </c>
      <c r="E2213">
        <f>VLOOKUP(A2213,JSE.JO!A:G,5,0)*VLOOKUP(A2213,'ZAR_USD Historical Data'!A:F,2,0)</f>
        <v>1003.7472</v>
      </c>
      <c r="F2213">
        <f>VLOOKUP(A2213,JSE.JO!A:G,6,0)*VLOOKUP(A2213,'ZAR_USD Historical Data'!A:F,2,0)</f>
        <v>850.91372344320007</v>
      </c>
      <c r="G2213">
        <f>VLOOKUP(A2213,JSE.JO!A:G,7,0)</f>
        <v>60695</v>
      </c>
    </row>
    <row r="2214" spans="1:7" x14ac:dyDescent="0.3">
      <c r="A2214" s="1">
        <v>41967</v>
      </c>
      <c r="B2214">
        <f>VLOOKUP(A2214,JSE.JO!A:G,2,0)*VLOOKUP(A2214,'ZAR_USD Historical Data'!A:F,3,0)</f>
        <v>1030.56</v>
      </c>
      <c r="C2214">
        <f>VLOOKUP(A2214,JSE.JO!A:G,3,0)*VLOOKUP(JSE.JO_USD!A2214,'ZAR_USD Historical Data'!A:F,4,0)</f>
        <v>1033.95</v>
      </c>
      <c r="D2214">
        <f>VLOOKUP(A2214,JSE.JO!A:G,4,0)*VLOOKUP(A2214,'ZAR_USD Historical Data'!A:F,5,0)</f>
        <v>994.4</v>
      </c>
      <c r="E2214">
        <f>VLOOKUP(A2214,JSE.JO!A:G,5,0)*VLOOKUP(A2214,'ZAR_USD Historical Data'!A:F,2,0)</f>
        <v>1004.5025000000001</v>
      </c>
      <c r="F2214">
        <f>VLOOKUP(A2214,JSE.JO!A:G,6,0)*VLOOKUP(A2214,'ZAR_USD Historical Data'!A:F,2,0)</f>
        <v>851.5540448639</v>
      </c>
      <c r="G2214">
        <f>VLOOKUP(A2214,JSE.JO!A:G,7,0)</f>
        <v>80319</v>
      </c>
    </row>
    <row r="2215" spans="1:7" x14ac:dyDescent="0.3">
      <c r="A2215" s="1">
        <v>41968</v>
      </c>
      <c r="B2215">
        <f>VLOOKUP(A2215,JSE.JO!A:G,2,0)*VLOOKUP(A2215,'ZAR_USD Historical Data'!A:F,3,0)</f>
        <v>1004.5025000000001</v>
      </c>
      <c r="C2215">
        <f>VLOOKUP(A2215,JSE.JO!A:G,3,0)*VLOOKUP(JSE.JO_USD!A2215,'ZAR_USD Historical Data'!A:F,4,0)</f>
        <v>1020.042</v>
      </c>
      <c r="D2215">
        <f>VLOOKUP(A2215,JSE.JO!A:G,4,0)*VLOOKUP(A2215,'ZAR_USD Historical Data'!A:F,5,0)</f>
        <v>975.24</v>
      </c>
      <c r="E2215">
        <f>VLOOKUP(A2215,JSE.JO!A:G,5,0)*VLOOKUP(A2215,'ZAR_USD Historical Data'!A:F,2,0)</f>
        <v>984.96</v>
      </c>
      <c r="F2215">
        <f>VLOOKUP(A2215,JSE.JO!A:G,6,0)*VLOOKUP(A2215,'ZAR_USD Historical Data'!A:F,2,0)</f>
        <v>834.9871218863999</v>
      </c>
      <c r="G2215">
        <f>VLOOKUP(A2215,JSE.JO!A:G,7,0)</f>
        <v>91866</v>
      </c>
    </row>
    <row r="2216" spans="1:7" x14ac:dyDescent="0.3">
      <c r="A2216" s="1">
        <v>41969</v>
      </c>
      <c r="B2216">
        <f>VLOOKUP(A2216,JSE.JO!A:G,2,0)*VLOOKUP(A2216,'ZAR_USD Historical Data'!A:F,3,0)</f>
        <v>983.88</v>
      </c>
      <c r="C2216">
        <f>VLOOKUP(A2216,JSE.JO!A:G,3,0)*VLOOKUP(JSE.JO_USD!A2216,'ZAR_USD Historical Data'!A:F,4,0)</f>
        <v>1003.2977999999999</v>
      </c>
      <c r="D2216">
        <f>VLOOKUP(A2216,JSE.JO!A:G,4,0)*VLOOKUP(A2216,'ZAR_USD Historical Data'!A:F,5,0)</f>
        <v>978.65300000000002</v>
      </c>
      <c r="E2216">
        <f>VLOOKUP(A2216,JSE.JO!A:G,5,0)*VLOOKUP(A2216,'ZAR_USD Historical Data'!A:F,2,0)</f>
        <v>987.59210000000007</v>
      </c>
      <c r="F2216">
        <f>VLOOKUP(A2216,JSE.JO!A:G,6,0)*VLOOKUP(A2216,'ZAR_USD Historical Data'!A:F,2,0)</f>
        <v>837.21859269290007</v>
      </c>
      <c r="G2216">
        <f>VLOOKUP(A2216,JSE.JO!A:G,7,0)</f>
        <v>38601</v>
      </c>
    </row>
    <row r="2217" spans="1:7" x14ac:dyDescent="0.3">
      <c r="A2217" s="1">
        <v>41970</v>
      </c>
      <c r="B2217">
        <f>VLOOKUP(A2217,JSE.JO!A:G,2,0)*VLOOKUP(A2217,'ZAR_USD Historical Data'!A:F,3,0)</f>
        <v>993.53280000000007</v>
      </c>
      <c r="C2217">
        <f>VLOOKUP(A2217,JSE.JO!A:G,3,0)*VLOOKUP(JSE.JO_USD!A2217,'ZAR_USD Historical Data'!A:F,4,0)</f>
        <v>996.80099999999993</v>
      </c>
      <c r="D2217">
        <f>VLOOKUP(A2217,JSE.JO!A:G,4,0)*VLOOKUP(A2217,'ZAR_USD Historical Data'!A:F,5,0)</f>
        <v>971.90279999999996</v>
      </c>
      <c r="E2217">
        <f>VLOOKUP(A2217,JSE.JO!A:G,5,0)*VLOOKUP(A2217,'ZAR_USD Historical Data'!A:F,2,0)</f>
        <v>974.77</v>
      </c>
      <c r="F2217">
        <f>VLOOKUP(A2217,JSE.JO!A:G,6,0)*VLOOKUP(A2217,'ZAR_USD Historical Data'!A:F,2,0)</f>
        <v>826.34879463460004</v>
      </c>
      <c r="G2217">
        <f>VLOOKUP(A2217,JSE.JO!A:G,7,0)</f>
        <v>22875</v>
      </c>
    </row>
    <row r="2218" spans="1:7" x14ac:dyDescent="0.3">
      <c r="A2218" s="1">
        <v>41971</v>
      </c>
      <c r="B2218">
        <f>VLOOKUP(A2218,JSE.JO!A:G,2,0)*VLOOKUP(A2218,'ZAR_USD Historical Data'!A:F,3,0)</f>
        <v>995.81410000000005</v>
      </c>
      <c r="C2218">
        <f>VLOOKUP(A2218,JSE.JO!A:G,3,0)*VLOOKUP(JSE.JO_USD!A2218,'ZAR_USD Historical Data'!A:F,4,0)</f>
        <v>995.81410000000005</v>
      </c>
      <c r="D2218">
        <f>VLOOKUP(A2218,JSE.JO!A:G,4,0)*VLOOKUP(A2218,'ZAR_USD Historical Data'!A:F,5,0)</f>
        <v>964.07</v>
      </c>
      <c r="E2218">
        <f>VLOOKUP(A2218,JSE.JO!A:G,5,0)*VLOOKUP(A2218,'ZAR_USD Historical Data'!A:F,2,0)</f>
        <v>968.11660000000006</v>
      </c>
      <c r="F2218">
        <f>VLOOKUP(A2218,JSE.JO!A:G,6,0)*VLOOKUP(A2218,'ZAR_USD Historical Data'!A:F,2,0)</f>
        <v>820.70839508899996</v>
      </c>
      <c r="G2218">
        <f>VLOOKUP(A2218,JSE.JO!A:G,7,0)</f>
        <v>210776</v>
      </c>
    </row>
    <row r="2219" spans="1:7" x14ac:dyDescent="0.3">
      <c r="A2219" s="1">
        <v>41974</v>
      </c>
      <c r="B2219">
        <f>VLOOKUP(A2219,JSE.JO!A:G,2,0)*VLOOKUP(A2219,'ZAR_USD Historical Data'!A:F,3,0)</f>
        <v>968.29700000000003</v>
      </c>
      <c r="C2219">
        <f>VLOOKUP(A2219,JSE.JO!A:G,3,0)*VLOOKUP(JSE.JO_USD!A2219,'ZAR_USD Historical Data'!A:F,4,0)</f>
        <v>987.05759999999998</v>
      </c>
      <c r="D2219">
        <f>VLOOKUP(A2219,JSE.JO!A:G,4,0)*VLOOKUP(A2219,'ZAR_USD Historical Data'!A:F,5,0)</f>
        <v>958.98879999999997</v>
      </c>
      <c r="E2219">
        <f>VLOOKUP(A2219,JSE.JO!A:G,5,0)*VLOOKUP(A2219,'ZAR_USD Historical Data'!A:F,2,0)</f>
        <v>982.8</v>
      </c>
      <c r="F2219">
        <f>VLOOKUP(A2219,JSE.JO!A:G,6,0)*VLOOKUP(A2219,'ZAR_USD Historical Data'!A:F,2,0)</f>
        <v>833.15600977699989</v>
      </c>
      <c r="G2219">
        <f>VLOOKUP(A2219,JSE.JO!A:G,7,0)</f>
        <v>10813</v>
      </c>
    </row>
    <row r="2220" spans="1:7" x14ac:dyDescent="0.3">
      <c r="A2220" s="1">
        <v>41975</v>
      </c>
      <c r="B2220">
        <f>VLOOKUP(A2220,JSE.JO!A:G,2,0)*VLOOKUP(A2220,'ZAR_USD Historical Data'!A:F,3,0)</f>
        <v>996.35489999999993</v>
      </c>
      <c r="C2220">
        <f>VLOOKUP(A2220,JSE.JO!A:G,3,0)*VLOOKUP(JSE.JO_USD!A2220,'ZAR_USD Historical Data'!A:F,4,0)</f>
        <v>1007.9304</v>
      </c>
      <c r="D2220">
        <f>VLOOKUP(A2220,JSE.JO!A:G,4,0)*VLOOKUP(A2220,'ZAR_USD Historical Data'!A:F,5,0)</f>
        <v>960.95609999999999</v>
      </c>
      <c r="E2220">
        <f>VLOOKUP(A2220,JSE.JO!A:G,5,0)*VLOOKUP(A2220,'ZAR_USD Historical Data'!A:F,2,0)</f>
        <v>994.65359999999998</v>
      </c>
      <c r="F2220">
        <f>VLOOKUP(A2220,JSE.JO!A:G,6,0)*VLOOKUP(A2220,'ZAR_USD Historical Data'!A:F,2,0)</f>
        <v>843.20475896189998</v>
      </c>
      <c r="G2220">
        <f>VLOOKUP(A2220,JSE.JO!A:G,7,0)</f>
        <v>902038</v>
      </c>
    </row>
    <row r="2221" spans="1:7" x14ac:dyDescent="0.3">
      <c r="A2221" s="1">
        <v>41976</v>
      </c>
      <c r="B2221">
        <f>VLOOKUP(A2221,JSE.JO!A:G,2,0)*VLOOKUP(A2221,'ZAR_USD Historical Data'!A:F,3,0)</f>
        <v>993.54720000000009</v>
      </c>
      <c r="C2221">
        <f>VLOOKUP(A2221,JSE.JO!A:G,3,0)*VLOOKUP(JSE.JO_USD!A2221,'ZAR_USD Historical Data'!A:F,4,0)</f>
        <v>999.9298</v>
      </c>
      <c r="D2221">
        <f>VLOOKUP(A2221,JSE.JO!A:G,4,0)*VLOOKUP(A2221,'ZAR_USD Historical Data'!A:F,5,0)</f>
        <v>977.90000000000009</v>
      </c>
      <c r="E2221">
        <f>VLOOKUP(A2221,JSE.JO!A:G,5,0)*VLOOKUP(A2221,'ZAR_USD Historical Data'!A:F,2,0)</f>
        <v>985.89149999999995</v>
      </c>
      <c r="F2221">
        <f>VLOOKUP(A2221,JSE.JO!A:G,6,0)*VLOOKUP(A2221,'ZAR_USD Historical Data'!A:F,2,0)</f>
        <v>835.77688153739996</v>
      </c>
      <c r="G2221">
        <f>VLOOKUP(A2221,JSE.JO!A:G,7,0)</f>
        <v>361642</v>
      </c>
    </row>
    <row r="2222" spans="1:7" x14ac:dyDescent="0.3">
      <c r="A2222" s="1">
        <v>41977</v>
      </c>
      <c r="B2222">
        <f>VLOOKUP(A2222,JSE.JO!A:G,2,0)*VLOOKUP(A2222,'ZAR_USD Historical Data'!A:F,3,0)</f>
        <v>989.01</v>
      </c>
      <c r="C2222">
        <f>VLOOKUP(A2222,JSE.JO!A:G,3,0)*VLOOKUP(JSE.JO_USD!A2222,'ZAR_USD Historical Data'!A:F,4,0)</f>
        <v>1016.96</v>
      </c>
      <c r="D2222">
        <f>VLOOKUP(A2222,JSE.JO!A:G,4,0)*VLOOKUP(A2222,'ZAR_USD Historical Data'!A:F,5,0)</f>
        <v>983.28240000000005</v>
      </c>
      <c r="E2222">
        <f>VLOOKUP(A2222,JSE.JO!A:G,5,0)*VLOOKUP(A2222,'ZAR_USD Historical Data'!A:F,2,0)</f>
        <v>1009.1793</v>
      </c>
      <c r="F2222">
        <f>VLOOKUP(A2222,JSE.JO!A:G,6,0)*VLOOKUP(A2222,'ZAR_USD Historical Data'!A:F,2,0)</f>
        <v>855.51867957310003</v>
      </c>
      <c r="G2222">
        <f>VLOOKUP(A2222,JSE.JO!A:G,7,0)</f>
        <v>173620</v>
      </c>
    </row>
    <row r="2223" spans="1:7" x14ac:dyDescent="0.3">
      <c r="A2223" s="1">
        <v>41978</v>
      </c>
      <c r="B2223">
        <f>VLOOKUP(A2223,JSE.JO!A:G,2,0)*VLOOKUP(A2223,'ZAR_USD Historical Data'!A:F,3,0)</f>
        <v>1013.758</v>
      </c>
      <c r="C2223">
        <f>VLOOKUP(A2223,JSE.JO!A:G,3,0)*VLOOKUP(JSE.JO_USD!A2223,'ZAR_USD Historical Data'!A:F,4,0)</f>
        <v>1047.2315999999998</v>
      </c>
      <c r="D2223">
        <f>VLOOKUP(A2223,JSE.JO!A:G,4,0)*VLOOKUP(A2223,'ZAR_USD Historical Data'!A:F,5,0)</f>
        <v>997.84699999999998</v>
      </c>
      <c r="E2223">
        <f>VLOOKUP(A2223,JSE.JO!A:G,5,0)*VLOOKUP(A2223,'ZAR_USD Historical Data'!A:F,2,0)</f>
        <v>1022.4005</v>
      </c>
      <c r="F2223">
        <f>VLOOKUP(A2223,JSE.JO!A:G,6,0)*VLOOKUP(A2223,'ZAR_USD Historical Data'!A:F,2,0)</f>
        <v>866.72693961540006</v>
      </c>
      <c r="G2223">
        <f>VLOOKUP(A2223,JSE.JO!A:G,7,0)</f>
        <v>98494</v>
      </c>
    </row>
    <row r="2224" spans="1:7" x14ac:dyDescent="0.3">
      <c r="A2224" s="1">
        <v>41981</v>
      </c>
      <c r="B2224">
        <f>VLOOKUP(A2224,JSE.JO!A:G,2,0)*VLOOKUP(A2224,'ZAR_USD Historical Data'!A:F,3,0)</f>
        <v>1019.0247000000001</v>
      </c>
      <c r="C2224">
        <f>VLOOKUP(A2224,JSE.JO!A:G,3,0)*VLOOKUP(JSE.JO_USD!A2224,'ZAR_USD Historical Data'!A:F,4,0)</f>
        <v>1027.53</v>
      </c>
      <c r="D2224">
        <f>VLOOKUP(A2224,JSE.JO!A:G,4,0)*VLOOKUP(A2224,'ZAR_USD Historical Data'!A:F,5,0)</f>
        <v>999.35400000000004</v>
      </c>
      <c r="E2224">
        <f>VLOOKUP(A2224,JSE.JO!A:G,5,0)*VLOOKUP(A2224,'ZAR_USD Historical Data'!A:F,2,0)</f>
        <v>1004.56</v>
      </c>
      <c r="F2224">
        <f>VLOOKUP(A2224,JSE.JO!A:G,6,0)*VLOOKUP(A2224,'ZAR_USD Historical Data'!A:F,2,0)</f>
        <v>851.60283460819994</v>
      </c>
      <c r="G2224">
        <f>VLOOKUP(A2224,JSE.JO!A:G,7,0)</f>
        <v>273196</v>
      </c>
    </row>
    <row r="2225" spans="1:7" x14ac:dyDescent="0.3">
      <c r="A2225" s="1">
        <v>41982</v>
      </c>
      <c r="B2225">
        <f>VLOOKUP(A2225,JSE.JO!A:G,2,0)*VLOOKUP(A2225,'ZAR_USD Historical Data'!A:F,3,0)</f>
        <v>1004.56</v>
      </c>
      <c r="C2225">
        <f>VLOOKUP(A2225,JSE.JO!A:G,3,0)*VLOOKUP(JSE.JO_USD!A2225,'ZAR_USD Historical Data'!A:F,4,0)</f>
        <v>1024.2748000000001</v>
      </c>
      <c r="D2225">
        <f>VLOOKUP(A2225,JSE.JO!A:G,4,0)*VLOOKUP(A2225,'ZAR_USD Historical Data'!A:F,5,0)</f>
        <v>959.04000000000008</v>
      </c>
      <c r="E2225">
        <f>VLOOKUP(A2225,JSE.JO!A:G,5,0)*VLOOKUP(A2225,'ZAR_USD Historical Data'!A:F,2,0)</f>
        <v>1012.6800000000001</v>
      </c>
      <c r="F2225">
        <f>VLOOKUP(A2225,JSE.JO!A:G,6,0)*VLOOKUP(A2225,'ZAR_USD Historical Data'!A:F,2,0)</f>
        <v>858.48646029209999</v>
      </c>
      <c r="G2225">
        <f>VLOOKUP(A2225,JSE.JO!A:G,7,0)</f>
        <v>81797</v>
      </c>
    </row>
    <row r="2226" spans="1:7" x14ac:dyDescent="0.3">
      <c r="A2226" s="1">
        <v>41983</v>
      </c>
      <c r="B2226">
        <f>VLOOKUP(A2226,JSE.JO!A:G,2,0)*VLOOKUP(A2226,'ZAR_USD Historical Data'!A:F,3,0)</f>
        <v>1012.7673</v>
      </c>
      <c r="C2226">
        <f>VLOOKUP(A2226,JSE.JO!A:G,3,0)*VLOOKUP(JSE.JO_USD!A2226,'ZAR_USD Historical Data'!A:F,4,0)</f>
        <v>1027.8625</v>
      </c>
      <c r="D2226">
        <f>VLOOKUP(A2226,JSE.JO!A:G,4,0)*VLOOKUP(A2226,'ZAR_USD Historical Data'!A:F,5,0)</f>
        <v>995.05769999999995</v>
      </c>
      <c r="E2226">
        <f>VLOOKUP(A2226,JSE.JO!A:G,5,0)*VLOOKUP(A2226,'ZAR_USD Historical Data'!A:F,2,0)</f>
        <v>1006.587</v>
      </c>
      <c r="F2226">
        <f>VLOOKUP(A2226,JSE.JO!A:G,6,0)*VLOOKUP(A2226,'ZAR_USD Historical Data'!A:F,2,0)</f>
        <v>853.32121233719988</v>
      </c>
      <c r="G2226">
        <f>VLOOKUP(A2226,JSE.JO!A:G,7,0)</f>
        <v>227301</v>
      </c>
    </row>
    <row r="2227" spans="1:7" x14ac:dyDescent="0.3">
      <c r="A2227" s="1">
        <v>41984</v>
      </c>
      <c r="B2227">
        <f>VLOOKUP(A2227,JSE.JO!A:G,2,0)*VLOOKUP(A2227,'ZAR_USD Historical Data'!A:F,3,0)</f>
        <v>1005.4259999999999</v>
      </c>
      <c r="C2227">
        <f>VLOOKUP(A2227,JSE.JO!A:G,3,0)*VLOOKUP(JSE.JO_USD!A2227,'ZAR_USD Historical Data'!A:F,4,0)</f>
        <v>1015.1505</v>
      </c>
      <c r="D2227">
        <f>VLOOKUP(A2227,JSE.JO!A:G,4,0)*VLOOKUP(A2227,'ZAR_USD Historical Data'!A:F,5,0)</f>
        <v>956.67</v>
      </c>
      <c r="E2227">
        <f>VLOOKUP(A2227,JSE.JO!A:G,5,0)*VLOOKUP(A2227,'ZAR_USD Historical Data'!A:F,2,0)</f>
        <v>989.43</v>
      </c>
      <c r="F2227">
        <f>VLOOKUP(A2227,JSE.JO!A:G,6,0)*VLOOKUP(A2227,'ZAR_USD Historical Data'!A:F,2,0)</f>
        <v>838.77664454199987</v>
      </c>
      <c r="G2227">
        <f>VLOOKUP(A2227,JSE.JO!A:G,7,0)</f>
        <v>118978</v>
      </c>
    </row>
    <row r="2228" spans="1:7" x14ac:dyDescent="0.3">
      <c r="A2228" s="1">
        <v>41985</v>
      </c>
      <c r="B2228">
        <f>VLOOKUP(A2228,JSE.JO!A:G,2,0)*VLOOKUP(A2228,'ZAR_USD Historical Data'!A:F,3,0)</f>
        <v>962.08</v>
      </c>
      <c r="C2228">
        <f>VLOOKUP(A2228,JSE.JO!A:G,3,0)*VLOOKUP(JSE.JO_USD!A2228,'ZAR_USD Historical Data'!A:F,4,0)</f>
        <v>1009.4511</v>
      </c>
      <c r="D2228">
        <f>VLOOKUP(A2228,JSE.JO!A:G,4,0)*VLOOKUP(A2228,'ZAR_USD Historical Data'!A:F,5,0)</f>
        <v>946.83</v>
      </c>
      <c r="E2228">
        <f>VLOOKUP(A2228,JSE.JO!A:G,5,0)*VLOOKUP(A2228,'ZAR_USD Historical Data'!A:F,2,0)</f>
        <v>965.18099999999993</v>
      </c>
      <c r="F2228">
        <f>VLOOKUP(A2228,JSE.JO!A:G,6,0)*VLOOKUP(A2228,'ZAR_USD Historical Data'!A:F,2,0)</f>
        <v>818.21973519929998</v>
      </c>
      <c r="G2228">
        <f>VLOOKUP(A2228,JSE.JO!A:G,7,0)</f>
        <v>62514</v>
      </c>
    </row>
    <row r="2229" spans="1:7" x14ac:dyDescent="0.3">
      <c r="A2229" s="1">
        <v>41988</v>
      </c>
      <c r="B2229">
        <f>VLOOKUP(A2229,JSE.JO!A:G,2,0)*VLOOKUP(A2229,'ZAR_USD Historical Data'!A:F,3,0)</f>
        <v>996.33350000000007</v>
      </c>
      <c r="C2229">
        <f>VLOOKUP(A2229,JSE.JO!A:G,3,0)*VLOOKUP(JSE.JO_USD!A2229,'ZAR_USD Historical Data'!A:F,4,0)</f>
        <v>1004.853</v>
      </c>
      <c r="D2229">
        <f>VLOOKUP(A2229,JSE.JO!A:G,4,0)*VLOOKUP(A2229,'ZAR_USD Historical Data'!A:F,5,0)</f>
        <v>935.67599999999993</v>
      </c>
      <c r="E2229">
        <f>VLOOKUP(A2229,JSE.JO!A:G,5,0)*VLOOKUP(A2229,'ZAR_USD Historical Data'!A:F,2,0)</f>
        <v>952.85</v>
      </c>
      <c r="F2229">
        <f>VLOOKUP(A2229,JSE.JO!A:G,6,0)*VLOOKUP(A2229,'ZAR_USD Historical Data'!A:F,2,0)</f>
        <v>807.76628910500006</v>
      </c>
      <c r="G2229">
        <f>VLOOKUP(A2229,JSE.JO!A:G,7,0)</f>
        <v>18299</v>
      </c>
    </row>
    <row r="2230" spans="1:7" x14ac:dyDescent="0.3">
      <c r="A2230" s="1">
        <v>41989</v>
      </c>
      <c r="B2230">
        <f>VLOOKUP(A2230,JSE.JO!A:G,2,0)*VLOOKUP(A2230,'ZAR_USD Historical Data'!A:F,3,0)</f>
        <v>952.85</v>
      </c>
      <c r="C2230">
        <f>VLOOKUP(A2230,JSE.JO!A:G,3,0)*VLOOKUP(JSE.JO_USD!A2230,'ZAR_USD Historical Data'!A:F,4,0)</f>
        <v>967.423</v>
      </c>
      <c r="D2230">
        <f>VLOOKUP(A2230,JSE.JO!A:G,4,0)*VLOOKUP(A2230,'ZAR_USD Historical Data'!A:F,5,0)</f>
        <v>950.60800000000006</v>
      </c>
      <c r="E2230">
        <f>VLOOKUP(A2230,JSE.JO!A:G,5,0)*VLOOKUP(A2230,'ZAR_USD Historical Data'!A:F,2,0)</f>
        <v>961.81799999999998</v>
      </c>
      <c r="F2230">
        <f>VLOOKUP(A2230,JSE.JO!A:G,6,0)*VLOOKUP(A2230,'ZAR_USD Historical Data'!A:F,2,0)</f>
        <v>815.36879535540004</v>
      </c>
      <c r="G2230">
        <f>VLOOKUP(A2230,JSE.JO!A:G,7,0)</f>
        <v>0</v>
      </c>
    </row>
    <row r="2231" spans="1:7" x14ac:dyDescent="0.3">
      <c r="A2231" s="1">
        <v>41990</v>
      </c>
      <c r="B2231">
        <f>VLOOKUP(A2231,JSE.JO!A:G,2,0)*VLOOKUP(A2231,'ZAR_USD Historical Data'!A:F,3,0)</f>
        <v>962.41099999999994</v>
      </c>
      <c r="C2231">
        <f>VLOOKUP(A2231,JSE.JO!A:G,3,0)*VLOOKUP(JSE.JO_USD!A2231,'ZAR_USD Historical Data'!A:F,4,0)</f>
        <v>996.27260000000001</v>
      </c>
      <c r="D2231">
        <f>VLOOKUP(A2231,JSE.JO!A:G,4,0)*VLOOKUP(A2231,'ZAR_USD Historical Data'!A:F,5,0)</f>
        <v>939.33360000000005</v>
      </c>
      <c r="E2231">
        <f>VLOOKUP(A2231,JSE.JO!A:G,5,0)*VLOOKUP(A2231,'ZAR_USD Historical Data'!A:F,2,0)</f>
        <v>981.45389999999998</v>
      </c>
      <c r="F2231">
        <f>VLOOKUP(A2231,JSE.JO!A:G,6,0)*VLOOKUP(A2231,'ZAR_USD Historical Data'!A:F,2,0)</f>
        <v>832.01490588089996</v>
      </c>
      <c r="G2231">
        <f>VLOOKUP(A2231,JSE.JO!A:G,7,0)</f>
        <v>49906</v>
      </c>
    </row>
    <row r="2232" spans="1:7" x14ac:dyDescent="0.3">
      <c r="A2232" s="1">
        <v>41991</v>
      </c>
      <c r="B2232">
        <f>VLOOKUP(A2232,JSE.JO!A:G,2,0)*VLOOKUP(A2232,'ZAR_USD Historical Data'!A:F,3,0)</f>
        <v>980.4</v>
      </c>
      <c r="C2232">
        <f>VLOOKUP(A2232,JSE.JO!A:G,3,0)*VLOOKUP(JSE.JO_USD!A2232,'ZAR_USD Historical Data'!A:F,4,0)</f>
        <v>1023.7733999999999</v>
      </c>
      <c r="D2232">
        <f>VLOOKUP(A2232,JSE.JO!A:G,4,0)*VLOOKUP(A2232,'ZAR_USD Historical Data'!A:F,5,0)</f>
        <v>974.89839999999992</v>
      </c>
      <c r="E2232">
        <f>VLOOKUP(A2232,JSE.JO!A:G,5,0)*VLOOKUP(A2232,'ZAR_USD Historical Data'!A:F,2,0)</f>
        <v>1009.71</v>
      </c>
      <c r="F2232">
        <f>VLOOKUP(A2232,JSE.JO!A:G,6,0)*VLOOKUP(A2232,'ZAR_USD Historical Data'!A:F,2,0)</f>
        <v>855.96882547210009</v>
      </c>
      <c r="G2232">
        <f>VLOOKUP(A2232,JSE.JO!A:G,7,0)</f>
        <v>169065</v>
      </c>
    </row>
    <row r="2233" spans="1:7" x14ac:dyDescent="0.3">
      <c r="A2233" s="1">
        <v>41992</v>
      </c>
      <c r="B2233">
        <f>VLOOKUP(A2233,JSE.JO!A:G,2,0)*VLOOKUP(A2233,'ZAR_USD Historical Data'!A:F,3,0)</f>
        <v>1009.71</v>
      </c>
      <c r="C2233">
        <f>VLOOKUP(A2233,JSE.JO!A:G,3,0)*VLOOKUP(JSE.JO_USD!A2233,'ZAR_USD Historical Data'!A:F,4,0)</f>
        <v>1045.1685</v>
      </c>
      <c r="D2233">
        <f>VLOOKUP(A2233,JSE.JO!A:G,4,0)*VLOOKUP(A2233,'ZAR_USD Historical Data'!A:F,5,0)</f>
        <v>1003.86</v>
      </c>
      <c r="E2233">
        <f>VLOOKUP(A2233,JSE.JO!A:G,5,0)*VLOOKUP(A2233,'ZAR_USD Historical Data'!A:F,2,0)</f>
        <v>1041.5520000000001</v>
      </c>
      <c r="F2233">
        <f>VLOOKUP(A2233,JSE.JO!A:G,6,0)*VLOOKUP(A2233,'ZAR_USD Historical Data'!A:F,2,0)</f>
        <v>882.96226873920011</v>
      </c>
      <c r="G2233">
        <f>VLOOKUP(A2233,JSE.JO!A:G,7,0)</f>
        <v>82838</v>
      </c>
    </row>
    <row r="2234" spans="1:7" x14ac:dyDescent="0.3">
      <c r="A2234" s="1">
        <v>41995</v>
      </c>
      <c r="B2234">
        <f>VLOOKUP(A2234,JSE.JO!A:G,2,0)*VLOOKUP(A2234,'ZAR_USD Historical Data'!A:F,3,0)</f>
        <v>1024.6594</v>
      </c>
      <c r="C2234">
        <f>VLOOKUP(A2234,JSE.JO!A:G,3,0)*VLOOKUP(JSE.JO_USD!A2234,'ZAR_USD Historical Data'!A:F,4,0)</f>
        <v>1058.9538</v>
      </c>
      <c r="D2234">
        <f>VLOOKUP(A2234,JSE.JO!A:G,4,0)*VLOOKUP(A2234,'ZAR_USD Historical Data'!A:F,5,0)</f>
        <v>1022.2819999999999</v>
      </c>
      <c r="E2234">
        <f>VLOOKUP(A2234,JSE.JO!A:G,5,0)*VLOOKUP(A2234,'ZAR_USD Historical Data'!A:F,2,0)</f>
        <v>1047.1680000000001</v>
      </c>
      <c r="F2234">
        <f>VLOOKUP(A2234,JSE.JO!A:G,6,0)*VLOOKUP(A2234,'ZAR_USD Historical Data'!A:F,2,0)</f>
        <v>887.72321252160009</v>
      </c>
      <c r="G2234">
        <f>VLOOKUP(A2234,JSE.JO!A:G,7,0)</f>
        <v>83179</v>
      </c>
    </row>
    <row r="2235" spans="1:7" x14ac:dyDescent="0.3">
      <c r="A2235" s="1">
        <v>41996</v>
      </c>
      <c r="B2235">
        <f>VLOOKUP(A2235,JSE.JO!A:G,2,0)*VLOOKUP(A2235,'ZAR_USD Historical Data'!A:F,3,0)</f>
        <v>1045.44</v>
      </c>
      <c r="C2235">
        <f>VLOOKUP(A2235,JSE.JO!A:G,3,0)*VLOOKUP(JSE.JO_USD!A2235,'ZAR_USD Historical Data'!A:F,4,0)</f>
        <v>1051.5805</v>
      </c>
      <c r="D2235">
        <f>VLOOKUP(A2235,JSE.JO!A:G,4,0)*VLOOKUP(A2235,'ZAR_USD Historical Data'!A:F,5,0)</f>
        <v>1026.8573999999999</v>
      </c>
      <c r="E2235">
        <f>VLOOKUP(A2235,JSE.JO!A:G,5,0)*VLOOKUP(A2235,'ZAR_USD Historical Data'!A:F,2,0)</f>
        <v>1028.0555999999999</v>
      </c>
      <c r="F2235">
        <f>VLOOKUP(A2235,JSE.JO!A:G,6,0)*VLOOKUP(A2235,'ZAR_USD Historical Data'!A:F,2,0)</f>
        <v>871.52095722119998</v>
      </c>
      <c r="G2235">
        <f>VLOOKUP(A2235,JSE.JO!A:G,7,0)</f>
        <v>109430</v>
      </c>
    </row>
    <row r="2236" spans="1:7" x14ac:dyDescent="0.3">
      <c r="A2236" s="1">
        <v>41997</v>
      </c>
      <c r="B2236">
        <f>VLOOKUP(A2236,JSE.JO!A:G,2,0)*VLOOKUP(A2236,'ZAR_USD Historical Data'!A:F,3,0)</f>
        <v>1033.8900000000001</v>
      </c>
      <c r="C2236">
        <f>VLOOKUP(A2236,JSE.JO!A:G,3,0)*VLOOKUP(JSE.JO_USD!A2236,'ZAR_USD Historical Data'!A:F,4,0)</f>
        <v>1064.4838</v>
      </c>
      <c r="D2236">
        <f>VLOOKUP(A2236,JSE.JO!A:G,4,0)*VLOOKUP(A2236,'ZAR_USD Historical Data'!A:F,5,0)</f>
        <v>1024.8</v>
      </c>
      <c r="E2236">
        <f>VLOOKUP(A2236,JSE.JO!A:G,5,0)*VLOOKUP(A2236,'ZAR_USD Historical Data'!A:F,2,0)</f>
        <v>1031.8308</v>
      </c>
      <c r="F2236">
        <f>VLOOKUP(A2236,JSE.JO!A:G,6,0)*VLOOKUP(A2236,'ZAR_USD Historical Data'!A:F,2,0)</f>
        <v>874.72137771289999</v>
      </c>
      <c r="G2236">
        <f>VLOOKUP(A2236,JSE.JO!A:G,7,0)</f>
        <v>19954</v>
      </c>
    </row>
    <row r="2237" spans="1:7" x14ac:dyDescent="0.3">
      <c r="A2237" s="1">
        <v>41998</v>
      </c>
      <c r="B2237">
        <f>VLOOKUP(A2237,JSE.JO!A:G,2,0)*VLOOKUP(A2237,'ZAR_USD Historical Data'!A:F,3,0)</f>
        <v>1033.0319999999999</v>
      </c>
      <c r="C2237">
        <f>VLOOKUP(A2237,JSE.JO!A:G,3,0)*VLOOKUP(JSE.JO_USD!A2237,'ZAR_USD Historical Data'!A:F,4,0)</f>
        <v>1034.2331999999999</v>
      </c>
      <c r="D2237">
        <f>VLOOKUP(A2237,JSE.JO!A:G,4,0)*VLOOKUP(A2237,'ZAR_USD Historical Data'!A:F,5,0)</f>
        <v>1029.4284</v>
      </c>
      <c r="E2237">
        <f>VLOOKUP(A2237,JSE.JO!A:G,5,0)*VLOOKUP(A2237,'ZAR_USD Historical Data'!A:F,2,0)</f>
        <v>1034.2331999999999</v>
      </c>
      <c r="F2237">
        <f>VLOOKUP(A2237,JSE.JO!A:G,6,0)*VLOOKUP(A2237,'ZAR_USD Historical Data'!A:F,2,0)</f>
        <v>876.75798161909995</v>
      </c>
      <c r="G2237">
        <f>VLOOKUP(A2237,JSE.JO!A:G,7,0)</f>
        <v>0</v>
      </c>
    </row>
    <row r="2238" spans="1:7" x14ac:dyDescent="0.3">
      <c r="A2238" s="1">
        <v>41999</v>
      </c>
      <c r="B2238">
        <f>VLOOKUP(A2238,JSE.JO!A:G,2,0)*VLOOKUP(A2238,'ZAR_USD Historical Data'!A:F,3,0)</f>
        <v>1033.0319999999999</v>
      </c>
      <c r="C2238">
        <f>VLOOKUP(A2238,JSE.JO!A:G,3,0)*VLOOKUP(JSE.JO_USD!A2238,'ZAR_USD Historical Data'!A:F,4,0)</f>
        <v>1036.6356000000001</v>
      </c>
      <c r="D2238">
        <f>VLOOKUP(A2238,JSE.JO!A:G,4,0)*VLOOKUP(A2238,'ZAR_USD Historical Data'!A:F,5,0)</f>
        <v>1030.6296</v>
      </c>
      <c r="E2238">
        <f>VLOOKUP(A2238,JSE.JO!A:G,5,0)*VLOOKUP(A2238,'ZAR_USD Historical Data'!A:F,2,0)</f>
        <v>1035.4344000000001</v>
      </c>
      <c r="F2238">
        <f>VLOOKUP(A2238,JSE.JO!A:G,6,0)*VLOOKUP(A2238,'ZAR_USD Historical Data'!A:F,2,0)</f>
        <v>877.77628357219999</v>
      </c>
      <c r="G2238">
        <f>VLOOKUP(A2238,JSE.JO!A:G,7,0)</f>
        <v>0</v>
      </c>
    </row>
    <row r="2239" spans="1:7" x14ac:dyDescent="0.3">
      <c r="A2239" s="1">
        <v>42002</v>
      </c>
      <c r="B2239">
        <f>VLOOKUP(A2239,JSE.JO!A:G,2,0)*VLOOKUP(A2239,'ZAR_USD Historical Data'!A:F,3,0)</f>
        <v>1045.3473999999999</v>
      </c>
      <c r="C2239">
        <f>VLOOKUP(A2239,JSE.JO!A:G,3,0)*VLOOKUP(JSE.JO_USD!A2239,'ZAR_USD Historical Data'!A:F,4,0)</f>
        <v>1070.1200000000001</v>
      </c>
      <c r="D2239">
        <f>VLOOKUP(A2239,JSE.JO!A:G,4,0)*VLOOKUP(A2239,'ZAR_USD Historical Data'!A:F,5,0)</f>
        <v>1027.2</v>
      </c>
      <c r="E2239">
        <f>VLOOKUP(A2239,JSE.JO!A:G,5,0)*VLOOKUP(A2239,'ZAR_USD Historical Data'!A:F,2,0)</f>
        <v>1037.1599999999999</v>
      </c>
      <c r="F2239">
        <f>VLOOKUP(A2239,JSE.JO!A:G,6,0)*VLOOKUP(A2239,'ZAR_USD Historical Data'!A:F,2,0)</f>
        <v>879.23905664599999</v>
      </c>
      <c r="G2239">
        <f>VLOOKUP(A2239,JSE.JO!A:G,7,0)</f>
        <v>41468</v>
      </c>
    </row>
    <row r="2240" spans="1:7" x14ac:dyDescent="0.3">
      <c r="A2240" s="1">
        <v>42003</v>
      </c>
      <c r="B2240">
        <f>VLOOKUP(A2240,JSE.JO!A:G,2,0)*VLOOKUP(A2240,'ZAR_USD Historical Data'!A:F,3,0)</f>
        <v>1041.202</v>
      </c>
      <c r="C2240">
        <f>VLOOKUP(A2240,JSE.JO!A:G,3,0)*VLOOKUP(JSE.JO_USD!A2240,'ZAR_USD Historical Data'!A:F,4,0)</f>
        <v>1051.5837999999999</v>
      </c>
      <c r="D2240">
        <f>VLOOKUP(A2240,JSE.JO!A:G,4,0)*VLOOKUP(A2240,'ZAR_USD Historical Data'!A:F,5,0)</f>
        <v>1014.7566</v>
      </c>
      <c r="E2240">
        <f>VLOOKUP(A2240,JSE.JO!A:G,5,0)*VLOOKUP(A2240,'ZAR_USD Historical Data'!A:F,2,0)</f>
        <v>1036.1834999999999</v>
      </c>
      <c r="F2240">
        <f>VLOOKUP(A2240,JSE.JO!A:G,6,0)*VLOOKUP(A2240,'ZAR_USD Historical Data'!A:F,2,0)</f>
        <v>878.41130124249992</v>
      </c>
      <c r="G2240">
        <f>VLOOKUP(A2240,JSE.JO!A:G,7,0)</f>
        <v>41949</v>
      </c>
    </row>
    <row r="2241" spans="1:7" x14ac:dyDescent="0.3">
      <c r="A2241" s="1">
        <v>42004</v>
      </c>
      <c r="B2241">
        <f>VLOOKUP(A2241,JSE.JO!A:G,2,0)*VLOOKUP(A2241,'ZAR_USD Historical Data'!A:F,3,0)</f>
        <v>1045.44</v>
      </c>
      <c r="C2241">
        <f>VLOOKUP(A2241,JSE.JO!A:G,3,0)*VLOOKUP(JSE.JO_USD!A2241,'ZAR_USD Historical Data'!A:F,4,0)</f>
        <v>1049.07</v>
      </c>
      <c r="D2241">
        <f>VLOOKUP(A2241,JSE.JO!A:G,4,0)*VLOOKUP(A2241,'ZAR_USD Historical Data'!A:F,5,0)</f>
        <v>1002.506</v>
      </c>
      <c r="E2241">
        <f>VLOOKUP(A2241,JSE.JO!A:G,5,0)*VLOOKUP(A2241,'ZAR_USD Historical Data'!A:F,2,0)</f>
        <v>1045.44</v>
      </c>
      <c r="F2241">
        <f>VLOOKUP(A2241,JSE.JO!A:G,6,0)*VLOOKUP(A2241,'ZAR_USD Historical Data'!A:F,2,0)</f>
        <v>886.25829378239996</v>
      </c>
      <c r="G2241">
        <f>VLOOKUP(A2241,JSE.JO!A:G,7,0)</f>
        <v>10917</v>
      </c>
    </row>
    <row r="2242" spans="1:7" x14ac:dyDescent="0.3">
      <c r="A2242" s="1">
        <v>42005</v>
      </c>
      <c r="B2242">
        <f>VLOOKUP(A2242,JSE.JO!A:G,2,0)*VLOOKUP(A2242,'ZAR_USD Historical Data'!A:F,3,0)</f>
        <v>1045.44</v>
      </c>
      <c r="C2242">
        <f>VLOOKUP(A2242,JSE.JO!A:G,3,0)*VLOOKUP(JSE.JO_USD!A2242,'ZAR_USD Historical Data'!A:F,4,0)</f>
        <v>1049.07</v>
      </c>
      <c r="D2242">
        <f>VLOOKUP(A2242,JSE.JO!A:G,4,0)*VLOOKUP(A2242,'ZAR_USD Historical Data'!A:F,5,0)</f>
        <v>1045.44</v>
      </c>
      <c r="E2242">
        <f>VLOOKUP(A2242,JSE.JO!A:G,5,0)*VLOOKUP(A2242,'ZAR_USD Historical Data'!A:F,2,0)</f>
        <v>1047.8599999999999</v>
      </c>
      <c r="F2242">
        <f>VLOOKUP(A2242,JSE.JO!A:G,6,0)*VLOOKUP(A2242,'ZAR_USD Historical Data'!A:F,2,0)</f>
        <v>888.30981761059991</v>
      </c>
      <c r="G2242">
        <f>VLOOKUP(A2242,JSE.JO!A:G,7,0)</f>
        <v>0</v>
      </c>
    </row>
    <row r="2243" spans="1:7" x14ac:dyDescent="0.3">
      <c r="A2243" s="1">
        <v>42006</v>
      </c>
      <c r="B2243">
        <f>VLOOKUP(A2243,JSE.JO!A:G,2,0)*VLOOKUP(A2243,'ZAR_USD Historical Data'!A:F,3,0)</f>
        <v>1046.6499999999999</v>
      </c>
      <c r="C2243">
        <f>VLOOKUP(A2243,JSE.JO!A:G,3,0)*VLOOKUP(JSE.JO_USD!A2243,'ZAR_USD Historical Data'!A:F,4,0)</f>
        <v>1047.8599999999999</v>
      </c>
      <c r="D2243">
        <f>VLOOKUP(A2243,JSE.JO!A:G,4,0)*VLOOKUP(A2243,'ZAR_USD Historical Data'!A:F,5,0)</f>
        <v>1022.4</v>
      </c>
      <c r="E2243">
        <f>VLOOKUP(A2243,JSE.JO!A:G,5,0)*VLOOKUP(A2243,'ZAR_USD Historical Data'!A:F,2,0)</f>
        <v>1031.0342000000001</v>
      </c>
      <c r="F2243">
        <f>VLOOKUP(A2243,JSE.JO!A:G,6,0)*VLOOKUP(A2243,'ZAR_USD Historical Data'!A:F,2,0)</f>
        <v>874.04598205260004</v>
      </c>
      <c r="G2243">
        <f>VLOOKUP(A2243,JSE.JO!A:G,7,0)</f>
        <v>2088</v>
      </c>
    </row>
    <row r="2244" spans="1:7" x14ac:dyDescent="0.3">
      <c r="A2244" s="1">
        <v>42009</v>
      </c>
      <c r="B2244">
        <f>VLOOKUP(A2244,JSE.JO!A:G,2,0)*VLOOKUP(A2244,'ZAR_USD Historical Data'!A:F,3,0)</f>
        <v>1025.2968000000001</v>
      </c>
      <c r="C2244">
        <f>VLOOKUP(A2244,JSE.JO!A:G,3,0)*VLOOKUP(JSE.JO_USD!A2244,'ZAR_USD Historical Data'!A:F,4,0)</f>
        <v>1047.7682</v>
      </c>
      <c r="D2244">
        <f>VLOOKUP(A2244,JSE.JO!A:G,4,0)*VLOOKUP(A2244,'ZAR_USD Historical Data'!A:F,5,0)</f>
        <v>1019.32</v>
      </c>
      <c r="E2244">
        <f>VLOOKUP(A2244,JSE.JO!A:G,5,0)*VLOOKUP(A2244,'ZAR_USD Historical Data'!A:F,2,0)</f>
        <v>1030.2655999999999</v>
      </c>
      <c r="F2244">
        <f>VLOOKUP(A2244,JSE.JO!A:G,6,0)*VLOOKUP(A2244,'ZAR_USD Historical Data'!A:F,2,0)</f>
        <v>873.39447348020008</v>
      </c>
      <c r="G2244">
        <f>VLOOKUP(A2244,JSE.JO!A:G,7,0)</f>
        <v>307456</v>
      </c>
    </row>
    <row r="2245" spans="1:7" x14ac:dyDescent="0.3">
      <c r="A2245" s="1">
        <v>42010</v>
      </c>
      <c r="B2245">
        <f>VLOOKUP(A2245,JSE.JO!A:G,2,0)*VLOOKUP(A2245,'ZAR_USD Historical Data'!A:F,3,0)</f>
        <v>1033.3400000000001</v>
      </c>
      <c r="C2245">
        <f>VLOOKUP(A2245,JSE.JO!A:G,3,0)*VLOOKUP(JSE.JO_USD!A2245,'ZAR_USD Historical Data'!A:F,4,0)</f>
        <v>1036.97</v>
      </c>
      <c r="D2245">
        <f>VLOOKUP(A2245,JSE.JO!A:G,4,0)*VLOOKUP(A2245,'ZAR_USD Historical Data'!A:F,5,0)</f>
        <v>1018.6176</v>
      </c>
      <c r="E2245">
        <f>VLOOKUP(A2245,JSE.JO!A:G,5,0)*VLOOKUP(A2245,'ZAR_USD Historical Data'!A:F,2,0)</f>
        <v>1033.3400000000001</v>
      </c>
      <c r="F2245">
        <f>VLOOKUP(A2245,JSE.JO!A:G,6,0)*VLOOKUP(A2245,'ZAR_USD Historical Data'!A:F,2,0)</f>
        <v>876.0006746414</v>
      </c>
      <c r="G2245">
        <f>VLOOKUP(A2245,JSE.JO!A:G,7,0)</f>
        <v>22119</v>
      </c>
    </row>
    <row r="2246" spans="1:7" x14ac:dyDescent="0.3">
      <c r="A2246" s="1">
        <v>42011</v>
      </c>
      <c r="B2246">
        <f>VLOOKUP(A2246,JSE.JO!A:G,2,0)*VLOOKUP(A2246,'ZAR_USD Historical Data'!A:F,3,0)</f>
        <v>1023.6</v>
      </c>
      <c r="C2246">
        <f>VLOOKUP(A2246,JSE.JO!A:G,3,0)*VLOOKUP(JSE.JO_USD!A2246,'ZAR_USD Historical Data'!A:F,4,0)</f>
        <v>1037.0556999999999</v>
      </c>
      <c r="D2246">
        <f>VLOOKUP(A2246,JSE.JO!A:G,4,0)*VLOOKUP(A2246,'ZAR_USD Historical Data'!A:F,5,0)</f>
        <v>1021.1999999999999</v>
      </c>
      <c r="E2246">
        <f>VLOOKUP(A2246,JSE.JO!A:G,5,0)*VLOOKUP(A2246,'ZAR_USD Historical Data'!A:F,2,0)</f>
        <v>1033.9623999999999</v>
      </c>
      <c r="F2246">
        <f>VLOOKUP(A2246,JSE.JO!A:G,6,0)*VLOOKUP(A2246,'ZAR_USD Historical Data'!A:F,2,0)</f>
        <v>876.52836798479996</v>
      </c>
      <c r="G2246">
        <f>VLOOKUP(A2246,JSE.JO!A:G,7,0)</f>
        <v>33659</v>
      </c>
    </row>
    <row r="2247" spans="1:7" x14ac:dyDescent="0.3">
      <c r="A2247" s="1">
        <v>42012</v>
      </c>
      <c r="B2247">
        <f>VLOOKUP(A2247,JSE.JO!A:G,2,0)*VLOOKUP(A2247,'ZAR_USD Historical Data'!A:F,3,0)</f>
        <v>1040.5536</v>
      </c>
      <c r="C2247">
        <f>VLOOKUP(A2247,JSE.JO!A:G,3,0)*VLOOKUP(JSE.JO_USD!A2247,'ZAR_USD Historical Data'!A:F,4,0)</f>
        <v>1055.8271999999999</v>
      </c>
      <c r="D2247">
        <f>VLOOKUP(A2247,JSE.JO!A:G,4,0)*VLOOKUP(A2247,'ZAR_USD Historical Data'!A:F,5,0)</f>
        <v>1032.0446999999999</v>
      </c>
      <c r="E2247">
        <f>VLOOKUP(A2247,JSE.JO!A:G,5,0)*VLOOKUP(A2247,'ZAR_USD Historical Data'!A:F,2,0)</f>
        <v>1044.23</v>
      </c>
      <c r="F2247">
        <f>VLOOKUP(A2247,JSE.JO!A:G,6,0)*VLOOKUP(A2247,'ZAR_USD Historical Data'!A:F,2,0)</f>
        <v>885.23253186829993</v>
      </c>
      <c r="G2247">
        <f>VLOOKUP(A2247,JSE.JO!A:G,7,0)</f>
        <v>53466</v>
      </c>
    </row>
    <row r="2248" spans="1:7" x14ac:dyDescent="0.3">
      <c r="A2248" s="1">
        <v>42013</v>
      </c>
      <c r="B2248">
        <f>VLOOKUP(A2248,JSE.JO!A:G,2,0)*VLOOKUP(A2248,'ZAR_USD Historical Data'!A:F,3,0)</f>
        <v>1044.23</v>
      </c>
      <c r="C2248">
        <f>VLOOKUP(A2248,JSE.JO!A:G,3,0)*VLOOKUP(JSE.JO_USD!A2248,'ZAR_USD Historical Data'!A:F,4,0)</f>
        <v>1056.5152</v>
      </c>
      <c r="D2248">
        <f>VLOOKUP(A2248,JSE.JO!A:G,4,0)*VLOOKUP(A2248,'ZAR_USD Historical Data'!A:F,5,0)</f>
        <v>1030.8859</v>
      </c>
      <c r="E2248">
        <f>VLOOKUP(A2248,JSE.JO!A:G,5,0)*VLOOKUP(A2248,'ZAR_USD Historical Data'!A:F,2,0)</f>
        <v>1048.3499999999999</v>
      </c>
      <c r="F2248">
        <f>VLOOKUP(A2248,JSE.JO!A:G,6,0)*VLOOKUP(A2248,'ZAR_USD Historical Data'!A:F,2,0)</f>
        <v>888.72522071399987</v>
      </c>
      <c r="G2248">
        <f>VLOOKUP(A2248,JSE.JO!A:G,7,0)</f>
        <v>54846</v>
      </c>
    </row>
    <row r="2249" spans="1:7" x14ac:dyDescent="0.3">
      <c r="A2249" s="1">
        <v>42016</v>
      </c>
      <c r="B2249">
        <f>VLOOKUP(A2249,JSE.JO!A:G,2,0)*VLOOKUP(A2249,'ZAR_USD Historical Data'!A:F,3,0)</f>
        <v>1048.3499999999999</v>
      </c>
      <c r="C2249">
        <f>VLOOKUP(A2249,JSE.JO!A:G,3,0)*VLOOKUP(JSE.JO_USD!A2249,'ZAR_USD Historical Data'!A:F,4,0)</f>
        <v>1051.8936000000001</v>
      </c>
      <c r="D2249">
        <f>VLOOKUP(A2249,JSE.JO!A:G,4,0)*VLOOKUP(A2249,'ZAR_USD Historical Data'!A:F,5,0)</f>
        <v>1032.3586</v>
      </c>
      <c r="E2249">
        <f>VLOOKUP(A2249,JSE.JO!A:G,5,0)*VLOOKUP(A2249,'ZAR_USD Historical Data'!A:F,2,0)</f>
        <v>1035.5240000000001</v>
      </c>
      <c r="F2249">
        <f>VLOOKUP(A2249,JSE.JO!A:G,6,0)*VLOOKUP(A2249,'ZAR_USD Historical Data'!A:F,2,0)</f>
        <v>877.85222384439999</v>
      </c>
      <c r="G2249">
        <f>VLOOKUP(A2249,JSE.JO!A:G,7,0)</f>
        <v>60278</v>
      </c>
    </row>
    <row r="2250" spans="1:7" x14ac:dyDescent="0.3">
      <c r="A2250" s="1">
        <v>42017</v>
      </c>
      <c r="B2250">
        <f>VLOOKUP(A2250,JSE.JO!A:G,2,0)*VLOOKUP(A2250,'ZAR_USD Historical Data'!A:F,3,0)</f>
        <v>1035.3714</v>
      </c>
      <c r="C2250">
        <f>VLOOKUP(A2250,JSE.JO!A:G,3,0)*VLOOKUP(JSE.JO_USD!A2250,'ZAR_USD Historical Data'!A:F,4,0)</f>
        <v>1050.2367999999999</v>
      </c>
      <c r="D2250">
        <f>VLOOKUP(A2250,JSE.JO!A:G,4,0)*VLOOKUP(A2250,'ZAR_USD Historical Data'!A:F,5,0)</f>
        <v>1014.952</v>
      </c>
      <c r="E2250">
        <f>VLOOKUP(A2250,JSE.JO!A:G,5,0)*VLOOKUP(A2250,'ZAR_USD Historical Data'!A:F,2,0)</f>
        <v>1023.06</v>
      </c>
      <c r="F2250">
        <f>VLOOKUP(A2250,JSE.JO!A:G,6,0)*VLOOKUP(A2250,'ZAR_USD Historical Data'!A:F,2,0)</f>
        <v>867.28600838760008</v>
      </c>
      <c r="G2250">
        <f>VLOOKUP(A2250,JSE.JO!A:G,7,0)</f>
        <v>63142</v>
      </c>
    </row>
    <row r="2251" spans="1:7" x14ac:dyDescent="0.3">
      <c r="A2251" s="1">
        <v>42018</v>
      </c>
      <c r="B2251">
        <f>VLOOKUP(A2251,JSE.JO!A:G,2,0)*VLOOKUP(A2251,'ZAR_USD Historical Data'!A:F,3,0)</f>
        <v>1029.4757999999999</v>
      </c>
      <c r="C2251">
        <f>VLOOKUP(A2251,JSE.JO!A:G,3,0)*VLOOKUP(JSE.JO_USD!A2251,'ZAR_USD Historical Data'!A:F,4,0)</f>
        <v>1047.3455999999999</v>
      </c>
      <c r="D2251">
        <f>VLOOKUP(A2251,JSE.JO!A:G,4,0)*VLOOKUP(A2251,'ZAR_USD Historical Data'!A:F,5,0)</f>
        <v>1001.04</v>
      </c>
      <c r="E2251">
        <f>VLOOKUP(A2251,JSE.JO!A:G,5,0)*VLOOKUP(A2251,'ZAR_USD Historical Data'!A:F,2,0)</f>
        <v>1037.001</v>
      </c>
      <c r="F2251">
        <f>VLOOKUP(A2251,JSE.JO!A:G,6,0)*VLOOKUP(A2251,'ZAR_USD Historical Data'!A:F,2,0)</f>
        <v>879.10436486560002</v>
      </c>
      <c r="G2251">
        <f>VLOOKUP(A2251,JSE.JO!A:G,7,0)</f>
        <v>282279</v>
      </c>
    </row>
    <row r="2252" spans="1:7" x14ac:dyDescent="0.3">
      <c r="A2252" s="1">
        <v>42019</v>
      </c>
      <c r="B2252">
        <f>VLOOKUP(A2252,JSE.JO!A:G,2,0)*VLOOKUP(A2252,'ZAR_USD Historical Data'!A:F,3,0)</f>
        <v>1014.6879</v>
      </c>
      <c r="C2252">
        <f>VLOOKUP(A2252,JSE.JO!A:G,3,0)*VLOOKUP(JSE.JO_USD!A2252,'ZAR_USD Historical Data'!A:F,4,0)</f>
        <v>1033.68</v>
      </c>
      <c r="D2252">
        <f>VLOOKUP(A2252,JSE.JO!A:G,4,0)*VLOOKUP(A2252,'ZAR_USD Historical Data'!A:F,5,0)</f>
        <v>997.92000000000007</v>
      </c>
      <c r="E2252">
        <f>VLOOKUP(A2252,JSE.JO!A:G,5,0)*VLOOKUP(A2252,'ZAR_USD Historical Data'!A:F,2,0)</f>
        <v>1003.4</v>
      </c>
      <c r="F2252">
        <f>VLOOKUP(A2252,JSE.JO!A:G,6,0)*VLOOKUP(A2252,'ZAR_USD Historical Data'!A:F,2,0)</f>
        <v>850.61945951049995</v>
      </c>
      <c r="G2252">
        <f>VLOOKUP(A2252,JSE.JO!A:G,7,0)</f>
        <v>40772</v>
      </c>
    </row>
    <row r="2253" spans="1:7" x14ac:dyDescent="0.3">
      <c r="A2253" s="1">
        <v>42020</v>
      </c>
      <c r="B2253">
        <f>VLOOKUP(A2253,JSE.JO!A:G,2,0)*VLOOKUP(A2253,'ZAR_USD Historical Data'!A:F,3,0)</f>
        <v>997.92000000000007</v>
      </c>
      <c r="C2253">
        <f>VLOOKUP(A2253,JSE.JO!A:G,3,0)*VLOOKUP(JSE.JO_USD!A2253,'ZAR_USD Historical Data'!A:F,4,0)</f>
        <v>1008.0400000000001</v>
      </c>
      <c r="D2253">
        <f>VLOOKUP(A2253,JSE.JO!A:G,4,0)*VLOOKUP(A2253,'ZAR_USD Historical Data'!A:F,5,0)</f>
        <v>972.75779999999997</v>
      </c>
      <c r="E2253">
        <f>VLOOKUP(A2253,JSE.JO!A:G,5,0)*VLOOKUP(A2253,'ZAR_USD Historical Data'!A:F,2,0)</f>
        <v>987.32659999999998</v>
      </c>
      <c r="F2253">
        <f>VLOOKUP(A2253,JSE.JO!A:G,6,0)*VLOOKUP(A2253,'ZAR_USD Historical Data'!A:F,2,0)</f>
        <v>836.99348224279993</v>
      </c>
      <c r="G2253">
        <f>VLOOKUP(A2253,JSE.JO!A:G,7,0)</f>
        <v>332687</v>
      </c>
    </row>
    <row r="2254" spans="1:7" x14ac:dyDescent="0.3">
      <c r="A2254" s="1">
        <v>42023</v>
      </c>
      <c r="B2254">
        <f>VLOOKUP(A2254,JSE.JO!A:G,2,0)*VLOOKUP(A2254,'ZAR_USD Historical Data'!A:F,3,0)</f>
        <v>1010.622</v>
      </c>
      <c r="C2254">
        <f>VLOOKUP(A2254,JSE.JO!A:G,3,0)*VLOOKUP(JSE.JO_USD!A2254,'ZAR_USD Historical Data'!A:F,4,0)</f>
        <v>1011.0549999999999</v>
      </c>
      <c r="D2254">
        <f>VLOOKUP(A2254,JSE.JO!A:G,4,0)*VLOOKUP(A2254,'ZAR_USD Historical Data'!A:F,5,0)</f>
        <v>974.83749999999998</v>
      </c>
      <c r="E2254">
        <f>VLOOKUP(A2254,JSE.JO!A:G,5,0)*VLOOKUP(A2254,'ZAR_USD Historical Data'!A:F,2,0)</f>
        <v>977.11250000000007</v>
      </c>
      <c r="F2254">
        <f>VLOOKUP(A2254,JSE.JO!A:G,6,0)*VLOOKUP(A2254,'ZAR_USD Historical Data'!A:F,2,0)</f>
        <v>828.33453889939994</v>
      </c>
      <c r="G2254">
        <f>VLOOKUP(A2254,JSE.JO!A:G,7,0)</f>
        <v>55301</v>
      </c>
    </row>
    <row r="2255" spans="1:7" x14ac:dyDescent="0.3">
      <c r="A2255" s="1">
        <v>42024</v>
      </c>
      <c r="B2255">
        <f>VLOOKUP(A2255,JSE.JO!A:G,2,0)*VLOOKUP(A2255,'ZAR_USD Historical Data'!A:F,3,0)</f>
        <v>977.45609999999999</v>
      </c>
      <c r="C2255">
        <f>VLOOKUP(A2255,JSE.JO!A:G,3,0)*VLOOKUP(JSE.JO_USD!A2255,'ZAR_USD Historical Data'!A:F,4,0)</f>
        <v>1008.72</v>
      </c>
      <c r="D2255">
        <f>VLOOKUP(A2255,JSE.JO!A:G,4,0)*VLOOKUP(A2255,'ZAR_USD Historical Data'!A:F,5,0)</f>
        <v>974.04239999999993</v>
      </c>
      <c r="E2255">
        <f>VLOOKUP(A2255,JSE.JO!A:G,5,0)*VLOOKUP(A2255,'ZAR_USD Historical Data'!A:F,2,0)</f>
        <v>1005.395</v>
      </c>
      <c r="F2255">
        <f>VLOOKUP(A2255,JSE.JO!A:G,6,0)*VLOOKUP(A2255,'ZAR_USD Historical Data'!A:F,2,0)</f>
        <v>852.31076739359992</v>
      </c>
      <c r="G2255">
        <f>VLOOKUP(A2255,JSE.JO!A:G,7,0)</f>
        <v>39151</v>
      </c>
    </row>
    <row r="2256" spans="1:7" x14ac:dyDescent="0.3">
      <c r="A2256" s="1">
        <v>42025</v>
      </c>
      <c r="B2256">
        <f>VLOOKUP(A2256,JSE.JO!A:G,2,0)*VLOOKUP(A2256,'ZAR_USD Historical Data'!A:F,3,0)</f>
        <v>1025.78</v>
      </c>
      <c r="C2256">
        <f>VLOOKUP(A2256,JSE.JO!A:G,3,0)*VLOOKUP(JSE.JO_USD!A2256,'ZAR_USD Historical Data'!A:F,4,0)</f>
        <v>1037.2738999999999</v>
      </c>
      <c r="D2256">
        <f>VLOOKUP(A2256,JSE.JO!A:G,4,0)*VLOOKUP(A2256,'ZAR_USD Historical Data'!A:F,5,0)</f>
        <v>995.4020999999999</v>
      </c>
      <c r="E2256">
        <f>VLOOKUP(A2256,JSE.JO!A:G,5,0)*VLOOKUP(A2256,'ZAR_USD Historical Data'!A:F,2,0)</f>
        <v>1009.3435000000001</v>
      </c>
      <c r="F2256">
        <f>VLOOKUP(A2256,JSE.JO!A:G,6,0)*VLOOKUP(A2256,'ZAR_USD Historical Data'!A:F,2,0)</f>
        <v>855.65787975800004</v>
      </c>
      <c r="G2256">
        <f>VLOOKUP(A2256,JSE.JO!A:G,7,0)</f>
        <v>63740</v>
      </c>
    </row>
    <row r="2257" spans="1:7" x14ac:dyDescent="0.3">
      <c r="A2257" s="1">
        <v>42026</v>
      </c>
      <c r="B2257">
        <f>VLOOKUP(A2257,JSE.JO!A:G,2,0)*VLOOKUP(A2257,'ZAR_USD Historical Data'!A:F,3,0)</f>
        <v>1030.75</v>
      </c>
      <c r="C2257">
        <f>VLOOKUP(A2257,JSE.JO!A:G,3,0)*VLOOKUP(JSE.JO_USD!A2257,'ZAR_USD Historical Data'!A:F,4,0)</f>
        <v>1045</v>
      </c>
      <c r="D2257">
        <f>VLOOKUP(A2257,JSE.JO!A:G,4,0)*VLOOKUP(A2257,'ZAR_USD Historical Data'!A:F,5,0)</f>
        <v>1002.24</v>
      </c>
      <c r="E2257">
        <f>VLOOKUP(A2257,JSE.JO!A:G,5,0)*VLOOKUP(A2257,'ZAR_USD Historical Data'!A:F,2,0)</f>
        <v>1029.2472</v>
      </c>
      <c r="F2257">
        <f>VLOOKUP(A2257,JSE.JO!A:G,6,0)*VLOOKUP(A2257,'ZAR_USD Historical Data'!A:F,2,0)</f>
        <v>872.53098269840007</v>
      </c>
      <c r="G2257">
        <f>VLOOKUP(A2257,JSE.JO!A:G,7,0)</f>
        <v>24141</v>
      </c>
    </row>
    <row r="2258" spans="1:7" x14ac:dyDescent="0.3">
      <c r="A2258" s="1">
        <v>42027</v>
      </c>
      <c r="B2258">
        <f>VLOOKUP(A2258,JSE.JO!A:G,2,0)*VLOOKUP(A2258,'ZAR_USD Historical Data'!A:F,3,0)</f>
        <v>1043.6300000000001</v>
      </c>
      <c r="C2258">
        <f>VLOOKUP(A2258,JSE.JO!A:G,3,0)*VLOOKUP(JSE.JO_USD!A2258,'ZAR_USD Historical Data'!A:F,4,0)</f>
        <v>1071.4131</v>
      </c>
      <c r="D2258">
        <f>VLOOKUP(A2258,JSE.JO!A:G,4,0)*VLOOKUP(A2258,'ZAR_USD Historical Data'!A:F,5,0)</f>
        <v>1022.3797999999999</v>
      </c>
      <c r="E2258">
        <f>VLOOKUP(A2258,JSE.JO!A:G,5,0)*VLOOKUP(A2258,'ZAR_USD Historical Data'!A:F,2,0)</f>
        <v>1059.96</v>
      </c>
      <c r="F2258">
        <f>VLOOKUP(A2258,JSE.JO!A:G,6,0)*VLOOKUP(A2258,'ZAR_USD Historical Data'!A:F,2,0)</f>
        <v>898.56743675159987</v>
      </c>
      <c r="G2258">
        <f>VLOOKUP(A2258,JSE.JO!A:G,7,0)</f>
        <v>72059</v>
      </c>
    </row>
    <row r="2259" spans="1:7" x14ac:dyDescent="0.3">
      <c r="A2259" s="1">
        <v>42030</v>
      </c>
      <c r="B2259">
        <f>VLOOKUP(A2259,JSE.JO!A:G,2,0)*VLOOKUP(A2259,'ZAR_USD Historical Data'!A:F,3,0)</f>
        <v>1048.8</v>
      </c>
      <c r="C2259">
        <f>VLOOKUP(A2259,JSE.JO!A:G,3,0)*VLOOKUP(JSE.JO_USD!A2259,'ZAR_USD Historical Data'!A:F,4,0)</f>
        <v>1078.0083999999999</v>
      </c>
      <c r="D2259">
        <f>VLOOKUP(A2259,JSE.JO!A:G,4,0)*VLOOKUP(A2259,'ZAR_USD Historical Data'!A:F,5,0)</f>
        <v>1039.4109000000001</v>
      </c>
      <c r="E2259">
        <f>VLOOKUP(A2259,JSE.JO!A:G,5,0)*VLOOKUP(A2259,'ZAR_USD Historical Data'!A:F,2,0)</f>
        <v>1068.636</v>
      </c>
      <c r="F2259">
        <f>VLOOKUP(A2259,JSE.JO!A:G,6,0)*VLOOKUP(A2259,'ZAR_USD Historical Data'!A:F,2,0)</f>
        <v>905.92241799600004</v>
      </c>
      <c r="G2259">
        <f>VLOOKUP(A2259,JSE.JO!A:G,7,0)</f>
        <v>57982</v>
      </c>
    </row>
    <row r="2260" spans="1:7" x14ac:dyDescent="0.3">
      <c r="A2260" s="1">
        <v>42031</v>
      </c>
      <c r="B2260">
        <f>VLOOKUP(A2260,JSE.JO!A:G,2,0)*VLOOKUP(A2260,'ZAR_USD Historical Data'!A:F,3,0)</f>
        <v>1063.8399999999999</v>
      </c>
      <c r="C2260">
        <f>VLOOKUP(A2260,JSE.JO!A:G,3,0)*VLOOKUP(JSE.JO_USD!A2260,'ZAR_USD Historical Data'!A:F,4,0)</f>
        <v>1075.02</v>
      </c>
      <c r="D2260">
        <f>VLOOKUP(A2260,JSE.JO!A:G,4,0)*VLOOKUP(A2260,'ZAR_USD Historical Data'!A:F,5,0)</f>
        <v>1041.81</v>
      </c>
      <c r="E2260">
        <f>VLOOKUP(A2260,JSE.JO!A:G,5,0)*VLOOKUP(A2260,'ZAR_USD Historical Data'!A:F,2,0)</f>
        <v>1057.8653999999999</v>
      </c>
      <c r="F2260">
        <f>VLOOKUP(A2260,JSE.JO!A:G,6,0)*VLOOKUP(A2260,'ZAR_USD Historical Data'!A:F,2,0)</f>
        <v>896.79175943490009</v>
      </c>
      <c r="G2260">
        <f>VLOOKUP(A2260,JSE.JO!A:G,7,0)</f>
        <v>57528</v>
      </c>
    </row>
    <row r="2261" spans="1:7" x14ac:dyDescent="0.3">
      <c r="A2261" s="1">
        <v>42032</v>
      </c>
      <c r="B2261">
        <f>VLOOKUP(A2261,JSE.JO!A:G,2,0)*VLOOKUP(A2261,'ZAR_USD Historical Data'!A:F,3,0)</f>
        <v>1067.8761999999999</v>
      </c>
      <c r="C2261">
        <f>VLOOKUP(A2261,JSE.JO!A:G,3,0)*VLOOKUP(JSE.JO_USD!A2261,'ZAR_USD Historical Data'!A:F,4,0)</f>
        <v>1076.538</v>
      </c>
      <c r="D2261">
        <f>VLOOKUP(A2261,JSE.JO!A:G,4,0)*VLOOKUP(A2261,'ZAR_USD Historical Data'!A:F,5,0)</f>
        <v>1035.4344000000001</v>
      </c>
      <c r="E2261">
        <f>VLOOKUP(A2261,JSE.JO!A:G,5,0)*VLOOKUP(A2261,'ZAR_USD Historical Data'!A:F,2,0)</f>
        <v>1037.326</v>
      </c>
      <c r="F2261">
        <f>VLOOKUP(A2261,JSE.JO!A:G,6,0)*VLOOKUP(A2261,'ZAR_USD Historical Data'!A:F,2,0)</f>
        <v>879.37972317150002</v>
      </c>
      <c r="G2261">
        <f>VLOOKUP(A2261,JSE.JO!A:G,7,0)</f>
        <v>54432</v>
      </c>
    </row>
    <row r="2262" spans="1:7" x14ac:dyDescent="0.3">
      <c r="A2262" s="1">
        <v>42033</v>
      </c>
      <c r="B2262">
        <f>VLOOKUP(A2262,JSE.JO!A:G,2,0)*VLOOKUP(A2262,'ZAR_USD Historical Data'!A:F,3,0)</f>
        <v>1037.4123</v>
      </c>
      <c r="C2262">
        <f>VLOOKUP(A2262,JSE.JO!A:G,3,0)*VLOOKUP(JSE.JO_USD!A2262,'ZAR_USD Historical Data'!A:F,4,0)</f>
        <v>1054.9660000000001</v>
      </c>
      <c r="D2262">
        <f>VLOOKUP(A2262,JSE.JO!A:G,4,0)*VLOOKUP(A2262,'ZAR_USD Historical Data'!A:F,5,0)</f>
        <v>1027.2</v>
      </c>
      <c r="E2262">
        <f>VLOOKUP(A2262,JSE.JO!A:G,5,0)*VLOOKUP(A2262,'ZAR_USD Historical Data'!A:F,2,0)</f>
        <v>1042.3249999999998</v>
      </c>
      <c r="F2262">
        <f>VLOOKUP(A2262,JSE.JO!A:G,6,0)*VLOOKUP(A2262,'ZAR_USD Historical Data'!A:F,2,0)</f>
        <v>883.61760450299982</v>
      </c>
      <c r="G2262">
        <f>VLOOKUP(A2262,JSE.JO!A:G,7,0)</f>
        <v>30553</v>
      </c>
    </row>
    <row r="2263" spans="1:7" x14ac:dyDescent="0.3">
      <c r="A2263" s="1">
        <v>42034</v>
      </c>
      <c r="B2263">
        <f>VLOOKUP(A2263,JSE.JO!A:G,2,0)*VLOOKUP(A2263,'ZAR_USD Historical Data'!A:F,3,0)</f>
        <v>1046.6499999999999</v>
      </c>
      <c r="C2263">
        <f>VLOOKUP(A2263,JSE.JO!A:G,3,0)*VLOOKUP(JSE.JO_USD!A2263,'ZAR_USD Historical Data'!A:F,4,0)</f>
        <v>1060.5144</v>
      </c>
      <c r="D2263">
        <f>VLOOKUP(A2263,JSE.JO!A:G,4,0)*VLOOKUP(A2263,'ZAR_USD Historical Data'!A:F,5,0)</f>
        <v>1026.7719999999999</v>
      </c>
      <c r="E2263">
        <f>VLOOKUP(A2263,JSE.JO!A:G,5,0)*VLOOKUP(A2263,'ZAR_USD Historical Data'!A:F,2,0)</f>
        <v>1050.7288000000001</v>
      </c>
      <c r="F2263">
        <f>VLOOKUP(A2263,JSE.JO!A:G,6,0)*VLOOKUP(A2263,'ZAR_USD Historical Data'!A:F,2,0)</f>
        <v>890.74189547560013</v>
      </c>
      <c r="G2263">
        <f>VLOOKUP(A2263,JSE.JO!A:G,7,0)</f>
        <v>147021</v>
      </c>
    </row>
    <row r="2264" spans="1:7" x14ac:dyDescent="0.3">
      <c r="A2264" s="1">
        <v>42037</v>
      </c>
      <c r="B2264">
        <f>VLOOKUP(A2264,JSE.JO!A:G,2,0)*VLOOKUP(A2264,'ZAR_USD Historical Data'!A:F,3,0)</f>
        <v>1056.3696</v>
      </c>
      <c r="C2264">
        <f>VLOOKUP(A2264,JSE.JO!A:G,3,0)*VLOOKUP(JSE.JO_USD!A2264,'ZAR_USD Historical Data'!A:F,4,0)</f>
        <v>1075.6849999999999</v>
      </c>
      <c r="D2264">
        <f>VLOOKUP(A2264,JSE.JO!A:G,4,0)*VLOOKUP(A2264,'ZAR_USD Historical Data'!A:F,5,0)</f>
        <v>1033.8900000000001</v>
      </c>
      <c r="E2264">
        <f>VLOOKUP(A2264,JSE.JO!A:G,5,0)*VLOOKUP(A2264,'ZAR_USD Historical Data'!A:F,2,0)</f>
        <v>1057.3979999999999</v>
      </c>
      <c r="F2264">
        <f>VLOOKUP(A2264,JSE.JO!A:G,6,0)*VLOOKUP(A2264,'ZAR_USD Historical Data'!A:F,2,0)</f>
        <v>896.395579107</v>
      </c>
      <c r="G2264">
        <f>VLOOKUP(A2264,JSE.JO!A:G,7,0)</f>
        <v>30686</v>
      </c>
    </row>
    <row r="2265" spans="1:7" x14ac:dyDescent="0.3">
      <c r="A2265" s="1">
        <v>42038</v>
      </c>
      <c r="B2265">
        <f>VLOOKUP(A2265,JSE.JO!A:G,2,0)*VLOOKUP(A2265,'ZAR_USD Historical Data'!A:F,3,0)</f>
        <v>1047.2319</v>
      </c>
      <c r="C2265">
        <f>VLOOKUP(A2265,JSE.JO!A:G,3,0)*VLOOKUP(JSE.JO_USD!A2265,'ZAR_USD Historical Data'!A:F,4,0)</f>
        <v>1064.8</v>
      </c>
      <c r="D2265">
        <f>VLOOKUP(A2265,JSE.JO!A:G,4,0)*VLOOKUP(A2265,'ZAR_USD Historical Data'!A:F,5,0)</f>
        <v>1034.021</v>
      </c>
      <c r="E2265">
        <f>VLOOKUP(A2265,JSE.JO!A:G,5,0)*VLOOKUP(A2265,'ZAR_USD Historical Data'!A:F,2,0)</f>
        <v>1054.8000000000002</v>
      </c>
      <c r="F2265">
        <f>VLOOKUP(A2265,JSE.JO!A:G,6,0)*VLOOKUP(A2265,'ZAR_USD Historical Data'!A:F,2,0)</f>
        <v>894.19313729370015</v>
      </c>
      <c r="G2265">
        <f>VLOOKUP(A2265,JSE.JO!A:G,7,0)</f>
        <v>53867</v>
      </c>
    </row>
    <row r="2266" spans="1:7" x14ac:dyDescent="0.3">
      <c r="A2266" s="1">
        <v>42039</v>
      </c>
      <c r="B2266">
        <f>VLOOKUP(A2266,JSE.JO!A:G,2,0)*VLOOKUP(A2266,'ZAR_USD Historical Data'!A:F,3,0)</f>
        <v>1055.6194</v>
      </c>
      <c r="C2266">
        <f>VLOOKUP(A2266,JSE.JO!A:G,3,0)*VLOOKUP(JSE.JO_USD!A2266,'ZAR_USD Historical Data'!A:F,4,0)</f>
        <v>1073.424</v>
      </c>
      <c r="D2266">
        <f>VLOOKUP(A2266,JSE.JO!A:G,4,0)*VLOOKUP(A2266,'ZAR_USD Historical Data'!A:F,5,0)</f>
        <v>1042.26</v>
      </c>
      <c r="E2266">
        <f>VLOOKUP(A2266,JSE.JO!A:G,5,0)*VLOOKUP(A2266,'ZAR_USD Historical Data'!A:F,2,0)</f>
        <v>1045.2</v>
      </c>
      <c r="F2266">
        <f>VLOOKUP(A2266,JSE.JO!A:G,6,0)*VLOOKUP(A2266,'ZAR_USD Historical Data'!A:F,2,0)</f>
        <v>886.0548607313001</v>
      </c>
      <c r="G2266">
        <f>VLOOKUP(A2266,JSE.JO!A:G,7,0)</f>
        <v>132589</v>
      </c>
    </row>
    <row r="2267" spans="1:7" x14ac:dyDescent="0.3">
      <c r="A2267" s="1">
        <v>42040</v>
      </c>
      <c r="B2267">
        <f>VLOOKUP(A2267,JSE.JO!A:G,2,0)*VLOOKUP(A2267,'ZAR_USD Historical Data'!A:F,3,0)</f>
        <v>1060.8779999999999</v>
      </c>
      <c r="C2267">
        <f>VLOOKUP(A2267,JSE.JO!A:G,3,0)*VLOOKUP(JSE.JO_USD!A2267,'ZAR_USD Historical Data'!A:F,4,0)</f>
        <v>1092.0624</v>
      </c>
      <c r="D2267">
        <f>VLOOKUP(A2267,JSE.JO!A:G,4,0)*VLOOKUP(A2267,'ZAR_USD Historical Data'!A:F,5,0)</f>
        <v>1048.1759999999999</v>
      </c>
      <c r="E2267">
        <f>VLOOKUP(A2267,JSE.JO!A:G,5,0)*VLOOKUP(A2267,'ZAR_USD Historical Data'!A:F,2,0)</f>
        <v>1086.3089</v>
      </c>
      <c r="F2267">
        <f>VLOOKUP(A2267,JSE.JO!A:G,6,0)*VLOOKUP(A2267,'ZAR_USD Historical Data'!A:F,2,0)</f>
        <v>920.90444895350004</v>
      </c>
      <c r="G2267">
        <f>VLOOKUP(A2267,JSE.JO!A:G,7,0)</f>
        <v>11671</v>
      </c>
    </row>
    <row r="2268" spans="1:7" x14ac:dyDescent="0.3">
      <c r="A2268" s="1">
        <v>42041</v>
      </c>
      <c r="B2268">
        <f>VLOOKUP(A2268,JSE.JO!A:G,2,0)*VLOOKUP(A2268,'ZAR_USD Historical Data'!A:F,3,0)</f>
        <v>1089.1473000000001</v>
      </c>
      <c r="C2268">
        <f>VLOOKUP(A2268,JSE.JO!A:G,3,0)*VLOOKUP(JSE.JO_USD!A2268,'ZAR_USD Historical Data'!A:F,4,0)</f>
        <v>1107.8688</v>
      </c>
      <c r="D2268">
        <f>VLOOKUP(A2268,JSE.JO!A:G,4,0)*VLOOKUP(A2268,'ZAR_USD Historical Data'!A:F,5,0)</f>
        <v>1043.7031999999999</v>
      </c>
      <c r="E2268">
        <f>VLOOKUP(A2268,JSE.JO!A:G,5,0)*VLOOKUP(A2268,'ZAR_USD Historical Data'!A:F,2,0)</f>
        <v>1072.5198</v>
      </c>
      <c r="F2268">
        <f>VLOOKUP(A2268,JSE.JO!A:G,6,0)*VLOOKUP(A2268,'ZAR_USD Historical Data'!A:F,2,0)</f>
        <v>909.21484195960011</v>
      </c>
      <c r="G2268">
        <f>VLOOKUP(A2268,JSE.JO!A:G,7,0)</f>
        <v>47574</v>
      </c>
    </row>
    <row r="2269" spans="1:7" x14ac:dyDescent="0.3">
      <c r="A2269" s="1">
        <v>42044</v>
      </c>
      <c r="B2269">
        <f>VLOOKUP(A2269,JSE.JO!A:G,2,0)*VLOOKUP(A2269,'ZAR_USD Historical Data'!A:F,3,0)</f>
        <v>1072.5198</v>
      </c>
      <c r="C2269">
        <f>VLOOKUP(A2269,JSE.JO!A:G,3,0)*VLOOKUP(JSE.JO_USD!A2269,'ZAR_USD Historical Data'!A:F,4,0)</f>
        <v>1076.0159999999998</v>
      </c>
      <c r="D2269">
        <f>VLOOKUP(A2269,JSE.JO!A:G,4,0)*VLOOKUP(A2269,'ZAR_USD Historical Data'!A:F,5,0)</f>
        <v>1041.9821999999999</v>
      </c>
      <c r="E2269">
        <f>VLOOKUP(A2269,JSE.JO!A:G,5,0)*VLOOKUP(A2269,'ZAR_USD Historical Data'!A:F,2,0)</f>
        <v>1060.1955</v>
      </c>
      <c r="F2269">
        <f>VLOOKUP(A2269,JSE.JO!A:G,6,0)*VLOOKUP(A2269,'ZAR_USD Historical Data'!A:F,2,0)</f>
        <v>898.76705182849992</v>
      </c>
      <c r="G2269">
        <f>VLOOKUP(A2269,JSE.JO!A:G,7,0)</f>
        <v>18727</v>
      </c>
    </row>
    <row r="2270" spans="1:7" x14ac:dyDescent="0.3">
      <c r="A2270" s="1">
        <v>42045</v>
      </c>
      <c r="B2270">
        <f>VLOOKUP(A2270,JSE.JO!A:G,2,0)*VLOOKUP(A2270,'ZAR_USD Historical Data'!A:F,3,0)</f>
        <v>1045.6971000000001</v>
      </c>
      <c r="C2270">
        <f>VLOOKUP(A2270,JSE.JO!A:G,3,0)*VLOOKUP(JSE.JO_USD!A2270,'ZAR_USD Historical Data'!A:F,4,0)</f>
        <v>1070.0295999999998</v>
      </c>
      <c r="D2270">
        <f>VLOOKUP(A2270,JSE.JO!A:G,4,0)*VLOOKUP(A2270,'ZAR_USD Historical Data'!A:F,5,0)</f>
        <v>1023.6</v>
      </c>
      <c r="E2270">
        <f>VLOOKUP(A2270,JSE.JO!A:G,5,0)*VLOOKUP(A2270,'ZAR_USD Historical Data'!A:F,2,0)</f>
        <v>1033.3632</v>
      </c>
      <c r="F2270">
        <f>VLOOKUP(A2270,JSE.JO!A:G,6,0)*VLOOKUP(A2270,'ZAR_USD Historical Data'!A:F,2,0)</f>
        <v>876.02045233839988</v>
      </c>
      <c r="G2270">
        <f>VLOOKUP(A2270,JSE.JO!A:G,7,0)</f>
        <v>43861</v>
      </c>
    </row>
    <row r="2271" spans="1:7" x14ac:dyDescent="0.3">
      <c r="A2271" s="1">
        <v>42046</v>
      </c>
      <c r="B2271">
        <f>VLOOKUP(A2271,JSE.JO!A:G,2,0)*VLOOKUP(A2271,'ZAR_USD Historical Data'!A:F,3,0)</f>
        <v>1031.3943999999999</v>
      </c>
      <c r="C2271">
        <f>VLOOKUP(A2271,JSE.JO!A:G,3,0)*VLOOKUP(JSE.JO_USD!A2271,'ZAR_USD Historical Data'!A:F,4,0)</f>
        <v>1046.76</v>
      </c>
      <c r="D2271">
        <f>VLOOKUP(A2271,JSE.JO!A:G,4,0)*VLOOKUP(A2271,'ZAR_USD Historical Data'!A:F,5,0)</f>
        <v>1008.0000000000001</v>
      </c>
      <c r="E2271">
        <f>VLOOKUP(A2271,JSE.JO!A:G,5,0)*VLOOKUP(A2271,'ZAR_USD Historical Data'!A:F,2,0)</f>
        <v>1023.66</v>
      </c>
      <c r="F2271">
        <f>VLOOKUP(A2271,JSE.JO!A:G,6,0)*VLOOKUP(A2271,'ZAR_USD Historical Data'!A:F,2,0)</f>
        <v>867.79457932859987</v>
      </c>
      <c r="G2271">
        <f>VLOOKUP(A2271,JSE.JO!A:G,7,0)</f>
        <v>75894</v>
      </c>
    </row>
    <row r="2272" spans="1:7" x14ac:dyDescent="0.3">
      <c r="A2272" s="1">
        <v>42047</v>
      </c>
      <c r="B2272">
        <f>VLOOKUP(A2272,JSE.JO!A:G,2,0)*VLOOKUP(A2272,'ZAR_USD Historical Data'!A:F,3,0)</f>
        <v>1015.8767999999999</v>
      </c>
      <c r="C2272">
        <f>VLOOKUP(A2272,JSE.JO!A:G,3,0)*VLOOKUP(JSE.JO_USD!A2272,'ZAR_USD Historical Data'!A:F,4,0)</f>
        <v>1069.144</v>
      </c>
      <c r="D2272">
        <f>VLOOKUP(A2272,JSE.JO!A:G,4,0)*VLOOKUP(A2272,'ZAR_USD Historical Data'!A:F,5,0)</f>
        <v>1009.1999999999999</v>
      </c>
      <c r="E2272">
        <f>VLOOKUP(A2272,JSE.JO!A:G,5,0)*VLOOKUP(A2272,'ZAR_USD Historical Data'!A:F,2,0)</f>
        <v>1041.8800000000001</v>
      </c>
      <c r="F2272">
        <f>VLOOKUP(A2272,JSE.JO!A:G,6,0)*VLOOKUP(A2272,'ZAR_USD Historical Data'!A:F,2,0)</f>
        <v>883.24032616120007</v>
      </c>
      <c r="G2272">
        <f>VLOOKUP(A2272,JSE.JO!A:G,7,0)</f>
        <v>147584</v>
      </c>
    </row>
    <row r="2273" spans="1:7" x14ac:dyDescent="0.3">
      <c r="A2273" s="1">
        <v>42048</v>
      </c>
      <c r="B2273">
        <f>VLOOKUP(A2273,JSE.JO!A:G,2,0)*VLOOKUP(A2273,'ZAR_USD Historical Data'!A:F,3,0)</f>
        <v>1044.6691000000001</v>
      </c>
      <c r="C2273">
        <f>VLOOKUP(A2273,JSE.JO!A:G,3,0)*VLOOKUP(JSE.JO_USD!A2273,'ZAR_USD Historical Data'!A:F,4,0)</f>
        <v>1060.6379999999999</v>
      </c>
      <c r="D2273">
        <f>VLOOKUP(A2273,JSE.JO!A:G,4,0)*VLOOKUP(A2273,'ZAR_USD Historical Data'!A:F,5,0)</f>
        <v>1034.9839999999999</v>
      </c>
      <c r="E2273">
        <f>VLOOKUP(A2273,JSE.JO!A:G,5,0)*VLOOKUP(A2273,'ZAR_USD Historical Data'!A:F,2,0)</f>
        <v>1049.825</v>
      </c>
      <c r="F2273">
        <f>VLOOKUP(A2273,JSE.JO!A:G,6,0)*VLOOKUP(A2273,'ZAR_USD Historical Data'!A:F,2,0)</f>
        <v>889.97566939609999</v>
      </c>
      <c r="G2273">
        <f>VLOOKUP(A2273,JSE.JO!A:G,7,0)</f>
        <v>124994</v>
      </c>
    </row>
    <row r="2274" spans="1:7" x14ac:dyDescent="0.3">
      <c r="A2274" s="1">
        <v>42051</v>
      </c>
      <c r="B2274">
        <f>VLOOKUP(A2274,JSE.JO!A:G,2,0)*VLOOKUP(A2274,'ZAR_USD Historical Data'!A:F,3,0)</f>
        <v>1051.05</v>
      </c>
      <c r="C2274">
        <f>VLOOKUP(A2274,JSE.JO!A:G,3,0)*VLOOKUP(JSE.JO_USD!A2274,'ZAR_USD Historical Data'!A:F,4,0)</f>
        <v>1069.1897999999999</v>
      </c>
      <c r="D2274">
        <f>VLOOKUP(A2274,JSE.JO!A:G,4,0)*VLOOKUP(A2274,'ZAR_USD Historical Data'!A:F,5,0)</f>
        <v>1047.375</v>
      </c>
      <c r="E2274">
        <f>VLOOKUP(A2274,JSE.JO!A:G,5,0)*VLOOKUP(A2274,'ZAR_USD Historical Data'!A:F,2,0)</f>
        <v>1053.134</v>
      </c>
      <c r="F2274">
        <f>VLOOKUP(A2274,JSE.JO!A:G,6,0)*VLOOKUP(A2274,'ZAR_USD Historical Data'!A:F,2,0)</f>
        <v>892.78076221240008</v>
      </c>
      <c r="G2274">
        <f>VLOOKUP(A2274,JSE.JO!A:G,7,0)</f>
        <v>58928</v>
      </c>
    </row>
    <row r="2275" spans="1:7" x14ac:dyDescent="0.3">
      <c r="A2275" s="1">
        <v>42052</v>
      </c>
      <c r="B2275">
        <f>VLOOKUP(A2275,JSE.JO!A:G,2,0)*VLOOKUP(A2275,'ZAR_USD Historical Data'!A:F,3,0)</f>
        <v>1069.9259999999999</v>
      </c>
      <c r="C2275">
        <f>VLOOKUP(A2275,JSE.JO!A:G,3,0)*VLOOKUP(JSE.JO_USD!A2275,'ZAR_USD Historical Data'!A:F,4,0)</f>
        <v>1077.4080000000001</v>
      </c>
      <c r="D2275">
        <f>VLOOKUP(A2275,JSE.JO!A:G,4,0)*VLOOKUP(A2275,'ZAR_USD Historical Data'!A:F,5,0)</f>
        <v>1043.1000000000001</v>
      </c>
      <c r="E2275">
        <f>VLOOKUP(A2275,JSE.JO!A:G,5,0)*VLOOKUP(A2275,'ZAR_USD Historical Data'!A:F,2,0)</f>
        <v>1057.3666000000001</v>
      </c>
      <c r="F2275">
        <f>VLOOKUP(A2275,JSE.JO!A:G,6,0)*VLOOKUP(A2275,'ZAR_USD Historical Data'!A:F,2,0)</f>
        <v>896.36893961630005</v>
      </c>
      <c r="G2275">
        <f>VLOOKUP(A2275,JSE.JO!A:G,7,0)</f>
        <v>62507</v>
      </c>
    </row>
    <row r="2276" spans="1:7" x14ac:dyDescent="0.3">
      <c r="A2276" s="1">
        <v>42053</v>
      </c>
      <c r="B2276">
        <f>VLOOKUP(A2276,JSE.JO!A:G,2,0)*VLOOKUP(A2276,'ZAR_USD Historical Data'!A:F,3,0)</f>
        <v>1046.1176</v>
      </c>
      <c r="C2276">
        <f>VLOOKUP(A2276,JSE.JO!A:G,3,0)*VLOOKUP(JSE.JO_USD!A2276,'ZAR_USD Historical Data'!A:F,4,0)</f>
        <v>1070.2926</v>
      </c>
      <c r="D2276">
        <f>VLOOKUP(A2276,JSE.JO!A:G,4,0)*VLOOKUP(A2276,'ZAR_USD Historical Data'!A:F,5,0)</f>
        <v>1040.0071</v>
      </c>
      <c r="E2276">
        <f>VLOOKUP(A2276,JSE.JO!A:G,5,0)*VLOOKUP(A2276,'ZAR_USD Historical Data'!A:F,2,0)</f>
        <v>1056.8119999999999</v>
      </c>
      <c r="F2276">
        <f>VLOOKUP(A2276,JSE.JO!A:G,6,0)*VLOOKUP(A2276,'ZAR_USD Historical Data'!A:F,2,0)</f>
        <v>895.89873926320001</v>
      </c>
      <c r="G2276">
        <f>VLOOKUP(A2276,JSE.JO!A:G,7,0)</f>
        <v>66727</v>
      </c>
    </row>
    <row r="2277" spans="1:7" x14ac:dyDescent="0.3">
      <c r="A2277" s="1">
        <v>42054</v>
      </c>
      <c r="B2277">
        <f>VLOOKUP(A2277,JSE.JO!A:G,2,0)*VLOOKUP(A2277,'ZAR_USD Historical Data'!A:F,3,0)</f>
        <v>1055.95</v>
      </c>
      <c r="C2277">
        <f>VLOOKUP(A2277,JSE.JO!A:G,3,0)*VLOOKUP(JSE.JO_USD!A2277,'ZAR_USD Historical Data'!A:F,4,0)</f>
        <v>1067.9512</v>
      </c>
      <c r="D2277">
        <f>VLOOKUP(A2277,JSE.JO!A:G,4,0)*VLOOKUP(A2277,'ZAR_USD Historical Data'!A:F,5,0)</f>
        <v>1026.0855000000001</v>
      </c>
      <c r="E2277">
        <f>VLOOKUP(A2277,JSE.JO!A:G,5,0)*VLOOKUP(A2277,'ZAR_USD Historical Data'!A:F,2,0)</f>
        <v>1033.1063999999999</v>
      </c>
      <c r="F2277">
        <f>VLOOKUP(A2277,JSE.JO!A:G,6,0)*VLOOKUP(A2277,'ZAR_USD Historical Data'!A:F,2,0)</f>
        <v>875.80269064639992</v>
      </c>
      <c r="G2277">
        <f>VLOOKUP(A2277,JSE.JO!A:G,7,0)</f>
        <v>83521</v>
      </c>
    </row>
    <row r="2278" spans="1:7" x14ac:dyDescent="0.3">
      <c r="A2278" s="1">
        <v>42055</v>
      </c>
      <c r="B2278">
        <f>VLOOKUP(A2278,JSE.JO!A:G,2,0)*VLOOKUP(A2278,'ZAR_USD Historical Data'!A:F,3,0)</f>
        <v>1039.9543999999999</v>
      </c>
      <c r="C2278">
        <f>VLOOKUP(A2278,JSE.JO!A:G,3,0)*VLOOKUP(JSE.JO_USD!A2278,'ZAR_USD Historical Data'!A:F,4,0)</f>
        <v>1054.7249999999999</v>
      </c>
      <c r="D2278">
        <f>VLOOKUP(A2278,JSE.JO!A:G,4,0)*VLOOKUP(A2278,'ZAR_USD Historical Data'!A:F,5,0)</f>
        <v>1000.4355</v>
      </c>
      <c r="E2278">
        <f>VLOOKUP(A2278,JSE.JO!A:G,5,0)*VLOOKUP(A2278,'ZAR_USD Historical Data'!A:F,2,0)</f>
        <v>1018.2399999999999</v>
      </c>
      <c r="F2278">
        <f>VLOOKUP(A2278,JSE.JO!A:G,6,0)*VLOOKUP(A2278,'ZAR_USD Historical Data'!A:F,2,0)</f>
        <v>863.19988868799987</v>
      </c>
      <c r="G2278">
        <f>VLOOKUP(A2278,JSE.JO!A:G,7,0)</f>
        <v>139222</v>
      </c>
    </row>
    <row r="2279" spans="1:7" x14ac:dyDescent="0.3">
      <c r="A2279" s="1">
        <v>42058</v>
      </c>
      <c r="B2279">
        <f>VLOOKUP(A2279,JSE.JO!A:G,2,0)*VLOOKUP(A2279,'ZAR_USD Historical Data'!A:F,3,0)</f>
        <v>1019.6159999999999</v>
      </c>
      <c r="C2279">
        <f>VLOOKUP(A2279,JSE.JO!A:G,3,0)*VLOOKUP(JSE.JO_USD!A2279,'ZAR_USD Historical Data'!A:F,4,0)</f>
        <v>1041.3795</v>
      </c>
      <c r="D2279">
        <f>VLOOKUP(A2279,JSE.JO!A:G,4,0)*VLOOKUP(A2279,'ZAR_USD Historical Data'!A:F,5,0)</f>
        <v>1008.4349999999999</v>
      </c>
      <c r="E2279">
        <f>VLOOKUP(A2279,JSE.JO!A:G,5,0)*VLOOKUP(A2279,'ZAR_USD Historical Data'!A:F,2,0)</f>
        <v>1024.787</v>
      </c>
      <c r="F2279">
        <f>VLOOKUP(A2279,JSE.JO!A:G,6,0)*VLOOKUP(A2279,'ZAR_USD Historical Data'!A:F,2,0)</f>
        <v>868.75006944970005</v>
      </c>
      <c r="G2279">
        <f>VLOOKUP(A2279,JSE.JO!A:G,7,0)</f>
        <v>186495</v>
      </c>
    </row>
    <row r="2280" spans="1:7" x14ac:dyDescent="0.3">
      <c r="A2280" s="1">
        <v>42059</v>
      </c>
      <c r="B2280">
        <f>VLOOKUP(A2280,JSE.JO!A:G,2,0)*VLOOKUP(A2280,'ZAR_USD Historical Data'!A:F,3,0)</f>
        <v>1019.5471</v>
      </c>
      <c r="C2280">
        <f>VLOOKUP(A2280,JSE.JO!A:G,3,0)*VLOOKUP(JSE.JO_USD!A2280,'ZAR_USD Historical Data'!A:F,4,0)</f>
        <v>1072.4728</v>
      </c>
      <c r="D2280">
        <f>VLOOKUP(A2280,JSE.JO!A:G,4,0)*VLOOKUP(A2280,'ZAR_USD Historical Data'!A:F,5,0)</f>
        <v>1012.7335999999999</v>
      </c>
      <c r="E2280">
        <f>VLOOKUP(A2280,JSE.JO!A:G,5,0)*VLOOKUP(A2280,'ZAR_USD Historical Data'!A:F,2,0)</f>
        <v>1058.2649999999999</v>
      </c>
      <c r="F2280">
        <f>VLOOKUP(A2280,JSE.JO!A:G,6,0)*VLOOKUP(A2280,'ZAR_USD Historical Data'!A:F,2,0)</f>
        <v>897.13059541560006</v>
      </c>
      <c r="G2280">
        <f>VLOOKUP(A2280,JSE.JO!A:G,7,0)</f>
        <v>52681</v>
      </c>
    </row>
    <row r="2281" spans="1:7" x14ac:dyDescent="0.3">
      <c r="A2281" s="1">
        <v>42060</v>
      </c>
      <c r="B2281">
        <f>VLOOKUP(A2281,JSE.JO!A:G,2,0)*VLOOKUP(A2281,'ZAR_USD Historical Data'!A:F,3,0)</f>
        <v>1068.7169999999999</v>
      </c>
      <c r="C2281">
        <f>VLOOKUP(A2281,JSE.JO!A:G,3,0)*VLOOKUP(JSE.JO_USD!A2281,'ZAR_USD Historical Data'!A:F,4,0)</f>
        <v>1081.3409999999999</v>
      </c>
      <c r="D2281">
        <f>VLOOKUP(A2281,JSE.JO!A:G,4,0)*VLOOKUP(A2281,'ZAR_USD Historical Data'!A:F,5,0)</f>
        <v>1049.6768999999999</v>
      </c>
      <c r="E2281">
        <f>VLOOKUP(A2281,JSE.JO!A:G,5,0)*VLOOKUP(A2281,'ZAR_USD Historical Data'!A:F,2,0)</f>
        <v>1059.1236000000001</v>
      </c>
      <c r="F2281">
        <f>VLOOKUP(A2281,JSE.JO!A:G,6,0)*VLOOKUP(A2281,'ZAR_USD Historical Data'!A:F,2,0)</f>
        <v>897.85841921099995</v>
      </c>
      <c r="G2281">
        <f>VLOOKUP(A2281,JSE.JO!A:G,7,0)</f>
        <v>82467</v>
      </c>
    </row>
    <row r="2282" spans="1:7" x14ac:dyDescent="0.3">
      <c r="A2282" s="1">
        <v>42061</v>
      </c>
      <c r="B2282">
        <f>VLOOKUP(A2282,JSE.JO!A:G,2,0)*VLOOKUP(A2282,'ZAR_USD Historical Data'!A:F,3,0)</f>
        <v>1075.02</v>
      </c>
      <c r="C2282">
        <f>VLOOKUP(A2282,JSE.JO!A:G,3,0)*VLOOKUP(JSE.JO_USD!A2282,'ZAR_USD Historical Data'!A:F,4,0)</f>
        <v>1082.3999999999999</v>
      </c>
      <c r="D2282">
        <f>VLOOKUP(A2282,JSE.JO!A:G,4,0)*VLOOKUP(A2282,'ZAR_USD Historical Data'!A:F,5,0)</f>
        <v>1047.9466</v>
      </c>
      <c r="E2282">
        <f>VLOOKUP(A2282,JSE.JO!A:G,5,0)*VLOOKUP(A2282,'ZAR_USD Historical Data'!A:F,2,0)</f>
        <v>1055.1389999999999</v>
      </c>
      <c r="F2282">
        <f>VLOOKUP(A2282,JSE.JO!A:G,6,0)*VLOOKUP(A2282,'ZAR_USD Historical Data'!A:F,2,0)</f>
        <v>894.48042861869999</v>
      </c>
      <c r="G2282">
        <f>VLOOKUP(A2282,JSE.JO!A:G,7,0)</f>
        <v>101684</v>
      </c>
    </row>
    <row r="2283" spans="1:7" x14ac:dyDescent="0.3">
      <c r="A2283" s="1">
        <v>42062</v>
      </c>
      <c r="B2283">
        <f>VLOOKUP(A2283,JSE.JO!A:G,2,0)*VLOOKUP(A2283,'ZAR_USD Historical Data'!A:F,3,0)</f>
        <v>1056.0060000000001</v>
      </c>
      <c r="C2283">
        <f>VLOOKUP(A2283,JSE.JO!A:G,3,0)*VLOOKUP(JSE.JO_USD!A2283,'ZAR_USD Historical Data'!A:F,4,0)</f>
        <v>1061.3129999999999</v>
      </c>
      <c r="D2283">
        <f>VLOOKUP(A2283,JSE.JO!A:G,4,0)*VLOOKUP(A2283,'ZAR_USD Historical Data'!A:F,5,0)</f>
        <v>1038.825</v>
      </c>
      <c r="E2283">
        <f>VLOOKUP(A2283,JSE.JO!A:G,5,0)*VLOOKUP(A2283,'ZAR_USD Historical Data'!A:F,2,0)</f>
        <v>1041.6834999999999</v>
      </c>
      <c r="F2283">
        <f>VLOOKUP(A2283,JSE.JO!A:G,6,0)*VLOOKUP(A2283,'ZAR_USD Historical Data'!A:F,2,0)</f>
        <v>883.07380652690006</v>
      </c>
      <c r="G2283">
        <f>VLOOKUP(A2283,JSE.JO!A:G,7,0)</f>
        <v>115781</v>
      </c>
    </row>
    <row r="2284" spans="1:7" x14ac:dyDescent="0.3">
      <c r="A2284" s="1">
        <v>42065</v>
      </c>
      <c r="B2284">
        <f>VLOOKUP(A2284,JSE.JO!A:G,2,0)*VLOOKUP(A2284,'ZAR_USD Historical Data'!A:F,3,0)</f>
        <v>1054.1387999999999</v>
      </c>
      <c r="C2284">
        <f>VLOOKUP(A2284,JSE.JO!A:G,3,0)*VLOOKUP(JSE.JO_USD!A2284,'ZAR_USD Historical Data'!A:F,4,0)</f>
        <v>1057.3992000000001</v>
      </c>
      <c r="D2284">
        <f>VLOOKUP(A2284,JSE.JO!A:G,4,0)*VLOOKUP(A2284,'ZAR_USD Historical Data'!A:F,5,0)</f>
        <v>1037.9025000000001</v>
      </c>
      <c r="E2284">
        <f>VLOOKUP(A2284,JSE.JO!A:G,5,0)*VLOOKUP(A2284,'ZAR_USD Historical Data'!A:F,2,0)</f>
        <v>1045.1190000000001</v>
      </c>
      <c r="F2284">
        <f>VLOOKUP(A2284,JSE.JO!A:G,6,0)*VLOOKUP(A2284,'ZAR_USD Historical Data'!A:F,2,0)</f>
        <v>885.98630362920005</v>
      </c>
      <c r="G2284">
        <f>VLOOKUP(A2284,JSE.JO!A:G,7,0)</f>
        <v>42770</v>
      </c>
    </row>
    <row r="2285" spans="1:7" x14ac:dyDescent="0.3">
      <c r="A2285" s="1">
        <v>42066</v>
      </c>
      <c r="B2285">
        <f>VLOOKUP(A2285,JSE.JO!A:G,2,0)*VLOOKUP(A2285,'ZAR_USD Historical Data'!A:F,3,0)</f>
        <v>1046.9868000000001</v>
      </c>
      <c r="C2285">
        <f>VLOOKUP(A2285,JSE.JO!A:G,3,0)*VLOOKUP(JSE.JO_USD!A2285,'ZAR_USD Historical Data'!A:F,4,0)</f>
        <v>1058.96</v>
      </c>
      <c r="D2285">
        <f>VLOOKUP(A2285,JSE.JO!A:G,4,0)*VLOOKUP(A2285,'ZAR_USD Historical Data'!A:F,5,0)</f>
        <v>1040.6645999999998</v>
      </c>
      <c r="E2285">
        <f>VLOOKUP(A2285,JSE.JO!A:G,5,0)*VLOOKUP(A2285,'ZAR_USD Historical Data'!A:F,2,0)</f>
        <v>1051.4105</v>
      </c>
      <c r="F2285">
        <f>VLOOKUP(A2285,JSE.JO!A:G,6,0)*VLOOKUP(A2285,'ZAR_USD Historical Data'!A:F,2,0)</f>
        <v>891.31978166189992</v>
      </c>
      <c r="G2285">
        <f>VLOOKUP(A2285,JSE.JO!A:G,7,0)</f>
        <v>25822</v>
      </c>
    </row>
    <row r="2286" spans="1:7" x14ac:dyDescent="0.3">
      <c r="A2286" s="1">
        <v>42067</v>
      </c>
      <c r="B2286">
        <f>VLOOKUP(A2286,JSE.JO!A:G,2,0)*VLOOKUP(A2286,'ZAR_USD Historical Data'!A:F,3,0)</f>
        <v>1054</v>
      </c>
      <c r="C2286">
        <f>VLOOKUP(A2286,JSE.JO!A:G,3,0)*VLOOKUP(JSE.JO_USD!A2286,'ZAR_USD Historical Data'!A:F,4,0)</f>
        <v>1066.1647</v>
      </c>
      <c r="D2286">
        <f>VLOOKUP(A2286,JSE.JO!A:G,4,0)*VLOOKUP(A2286,'ZAR_USD Historical Data'!A:F,5,0)</f>
        <v>1042.7909999999999</v>
      </c>
      <c r="E2286">
        <f>VLOOKUP(A2286,JSE.JO!A:G,5,0)*VLOOKUP(A2286,'ZAR_USD Historical Data'!A:F,2,0)</f>
        <v>1048.194</v>
      </c>
      <c r="F2286">
        <f>VLOOKUP(A2286,JSE.JO!A:G,6,0)*VLOOKUP(A2286,'ZAR_USD Historical Data'!A:F,2,0)</f>
        <v>888.59304314819997</v>
      </c>
      <c r="G2286">
        <f>VLOOKUP(A2286,JSE.JO!A:G,7,0)</f>
        <v>49736</v>
      </c>
    </row>
    <row r="2287" spans="1:7" x14ac:dyDescent="0.3">
      <c r="A2287" s="1">
        <v>42068</v>
      </c>
      <c r="B2287">
        <f>VLOOKUP(A2287,JSE.JO!A:G,2,0)*VLOOKUP(A2287,'ZAR_USD Historical Data'!A:F,3,0)</f>
        <v>1046.079</v>
      </c>
      <c r="C2287">
        <f>VLOOKUP(A2287,JSE.JO!A:G,3,0)*VLOOKUP(JSE.JO_USD!A2287,'ZAR_USD Historical Data'!A:F,4,0)</f>
        <v>1092.1812</v>
      </c>
      <c r="D2287">
        <f>VLOOKUP(A2287,JSE.JO!A:G,4,0)*VLOOKUP(A2287,'ZAR_USD Historical Data'!A:F,5,0)</f>
        <v>1027.24</v>
      </c>
      <c r="E2287">
        <f>VLOOKUP(A2287,JSE.JO!A:G,5,0)*VLOOKUP(A2287,'ZAR_USD Historical Data'!A:F,2,0)</f>
        <v>1046.56</v>
      </c>
      <c r="F2287">
        <f>VLOOKUP(A2287,JSE.JO!A:G,6,0)*VLOOKUP(A2287,'ZAR_USD Historical Data'!A:F,2,0)</f>
        <v>887.20777229200007</v>
      </c>
      <c r="G2287">
        <f>VLOOKUP(A2287,JSE.JO!A:G,7,0)</f>
        <v>108665</v>
      </c>
    </row>
    <row r="2288" spans="1:7" x14ac:dyDescent="0.3">
      <c r="A2288" s="1">
        <v>42069</v>
      </c>
      <c r="B2288">
        <f>VLOOKUP(A2288,JSE.JO!A:G,2,0)*VLOOKUP(A2288,'ZAR_USD Historical Data'!A:F,3,0)</f>
        <v>1050.0204000000001</v>
      </c>
      <c r="C2288">
        <f>VLOOKUP(A2288,JSE.JO!A:G,3,0)*VLOOKUP(JSE.JO_USD!A2288,'ZAR_USD Historical Data'!A:F,4,0)</f>
        <v>1057.4850000000001</v>
      </c>
      <c r="D2288">
        <f>VLOOKUP(A2288,JSE.JO!A:G,4,0)*VLOOKUP(A2288,'ZAR_USD Historical Data'!A:F,5,0)</f>
        <v>1002.0206000000001</v>
      </c>
      <c r="E2288">
        <f>VLOOKUP(A2288,JSE.JO!A:G,5,0)*VLOOKUP(A2288,'ZAR_USD Historical Data'!A:F,2,0)</f>
        <v>1013.8199999999999</v>
      </c>
      <c r="F2288">
        <f>VLOOKUP(A2288,JSE.JO!A:G,6,0)*VLOOKUP(A2288,'ZAR_USD Historical Data'!A:F,2,0)</f>
        <v>859.45282323180004</v>
      </c>
      <c r="G2288">
        <f>VLOOKUP(A2288,JSE.JO!A:G,7,0)</f>
        <v>93101</v>
      </c>
    </row>
    <row r="2289" spans="1:7" x14ac:dyDescent="0.3">
      <c r="A2289" s="1">
        <v>42072</v>
      </c>
      <c r="B2289">
        <f>VLOOKUP(A2289,JSE.JO!A:G,2,0)*VLOOKUP(A2289,'ZAR_USD Historical Data'!A:F,3,0)</f>
        <v>1012.019</v>
      </c>
      <c r="C2289">
        <f>VLOOKUP(A2289,JSE.JO!A:G,3,0)*VLOOKUP(JSE.JO_USD!A2289,'ZAR_USD Historical Data'!A:F,4,0)</f>
        <v>1032.6701</v>
      </c>
      <c r="D2289">
        <f>VLOOKUP(A2289,JSE.JO!A:G,4,0)*VLOOKUP(A2289,'ZAR_USD Historical Data'!A:F,5,0)</f>
        <v>999.67679999999996</v>
      </c>
      <c r="E2289">
        <f>VLOOKUP(A2289,JSE.JO!A:G,5,0)*VLOOKUP(A2289,'ZAR_USD Historical Data'!A:F,2,0)</f>
        <v>1006.0454999999999</v>
      </c>
      <c r="F2289">
        <f>VLOOKUP(A2289,JSE.JO!A:G,6,0)*VLOOKUP(A2289,'ZAR_USD Historical Data'!A:F,2,0)</f>
        <v>852.86216365119992</v>
      </c>
      <c r="G2289">
        <f>VLOOKUP(A2289,JSE.JO!A:G,7,0)</f>
        <v>25907</v>
      </c>
    </row>
    <row r="2290" spans="1:7" x14ac:dyDescent="0.3">
      <c r="A2290" s="1">
        <v>42073</v>
      </c>
      <c r="B2290">
        <f>VLOOKUP(A2290,JSE.JO!A:G,2,0)*VLOOKUP(A2290,'ZAR_USD Historical Data'!A:F,3,0)</f>
        <v>1006.0454999999999</v>
      </c>
      <c r="C2290">
        <f>VLOOKUP(A2290,JSE.JO!A:G,3,0)*VLOOKUP(JSE.JO_USD!A2290,'ZAR_USD Historical Data'!A:F,4,0)</f>
        <v>1008.0302999999999</v>
      </c>
      <c r="D2290">
        <f>VLOOKUP(A2290,JSE.JO!A:G,4,0)*VLOOKUP(A2290,'ZAR_USD Historical Data'!A:F,5,0)</f>
        <v>969.68079999999998</v>
      </c>
      <c r="E2290">
        <f>VLOOKUP(A2290,JSE.JO!A:G,5,0)*VLOOKUP(A2290,'ZAR_USD Historical Data'!A:F,2,0)</f>
        <v>977.19110000000001</v>
      </c>
      <c r="F2290">
        <f>VLOOKUP(A2290,JSE.JO!A:G,6,0)*VLOOKUP(A2290,'ZAR_USD Historical Data'!A:F,2,0)</f>
        <v>828.40122628469999</v>
      </c>
      <c r="G2290">
        <f>VLOOKUP(A2290,JSE.JO!A:G,7,0)</f>
        <v>106708</v>
      </c>
    </row>
    <row r="2291" spans="1:7" x14ac:dyDescent="0.3">
      <c r="A2291" s="1">
        <v>42074</v>
      </c>
      <c r="B2291">
        <f>VLOOKUP(A2291,JSE.JO!A:G,2,0)*VLOOKUP(A2291,'ZAR_USD Historical Data'!A:F,3,0)</f>
        <v>969.59999999999991</v>
      </c>
      <c r="C2291">
        <f>VLOOKUP(A2291,JSE.JO!A:G,3,0)*VLOOKUP(JSE.JO_USD!A2291,'ZAR_USD Historical Data'!A:F,4,0)</f>
        <v>987.26279999999997</v>
      </c>
      <c r="D2291">
        <f>VLOOKUP(A2291,JSE.JO!A:G,4,0)*VLOOKUP(A2291,'ZAR_USD Historical Data'!A:F,5,0)</f>
        <v>937.73399999999992</v>
      </c>
      <c r="E2291">
        <f>VLOOKUP(A2291,JSE.JO!A:G,5,0)*VLOOKUP(A2291,'ZAR_USD Historical Data'!A:F,2,0)</f>
        <v>953.19399999999996</v>
      </c>
      <c r="F2291">
        <f>VLOOKUP(A2291,JSE.JO!A:G,6,0)*VLOOKUP(A2291,'ZAR_USD Historical Data'!A:F,2,0)</f>
        <v>808.05787952779997</v>
      </c>
      <c r="G2291">
        <f>VLOOKUP(A2291,JSE.JO!A:G,7,0)</f>
        <v>103841</v>
      </c>
    </row>
    <row r="2292" spans="1:7" x14ac:dyDescent="0.3">
      <c r="A2292" s="1">
        <v>42075</v>
      </c>
      <c r="B2292">
        <f>VLOOKUP(A2292,JSE.JO!A:G,2,0)*VLOOKUP(A2292,'ZAR_USD Historical Data'!A:F,3,0)</f>
        <v>964.59</v>
      </c>
      <c r="C2292">
        <f>VLOOKUP(A2292,JSE.JO!A:G,3,0)*VLOOKUP(JSE.JO_USD!A2292,'ZAR_USD Historical Data'!A:F,4,0)</f>
        <v>991.38580000000002</v>
      </c>
      <c r="D2292">
        <f>VLOOKUP(A2292,JSE.JO!A:G,4,0)*VLOOKUP(A2292,'ZAR_USD Historical Data'!A:F,5,0)</f>
        <v>947.86200000000008</v>
      </c>
      <c r="E2292">
        <f>VLOOKUP(A2292,JSE.JO!A:G,5,0)*VLOOKUP(A2292,'ZAR_USD Historical Data'!A:F,2,0)</f>
        <v>971.53499999999997</v>
      </c>
      <c r="F2292">
        <f>VLOOKUP(A2292,JSE.JO!A:G,6,0)*VLOOKUP(A2292,'ZAR_USD Historical Data'!A:F,2,0)</f>
        <v>823.60623605039996</v>
      </c>
      <c r="G2292">
        <f>VLOOKUP(A2292,JSE.JO!A:G,7,0)</f>
        <v>192073</v>
      </c>
    </row>
    <row r="2293" spans="1:7" x14ac:dyDescent="0.3">
      <c r="A2293" s="1">
        <v>42076</v>
      </c>
      <c r="B2293">
        <f>VLOOKUP(A2293,JSE.JO!A:G,2,0)*VLOOKUP(A2293,'ZAR_USD Historical Data'!A:F,3,0)</f>
        <v>958.93349999999998</v>
      </c>
      <c r="C2293">
        <f>VLOOKUP(A2293,JSE.JO!A:G,3,0)*VLOOKUP(JSE.JO_USD!A2293,'ZAR_USD Historical Data'!A:F,4,0)</f>
        <v>995.43840000000012</v>
      </c>
      <c r="D2293">
        <f>VLOOKUP(A2293,JSE.JO!A:G,4,0)*VLOOKUP(A2293,'ZAR_USD Historical Data'!A:F,5,0)</f>
        <v>941.24099999999999</v>
      </c>
      <c r="E2293">
        <f>VLOOKUP(A2293,JSE.JO!A:G,5,0)*VLOOKUP(A2293,'ZAR_USD Historical Data'!A:F,2,0)</f>
        <v>955.19250000000011</v>
      </c>
      <c r="F2293">
        <f>VLOOKUP(A2293,JSE.JO!A:G,6,0)*VLOOKUP(A2293,'ZAR_USD Historical Data'!A:F,2,0)</f>
        <v>809.75217656250004</v>
      </c>
      <c r="G2293">
        <f>VLOOKUP(A2293,JSE.JO!A:G,7,0)</f>
        <v>99161</v>
      </c>
    </row>
    <row r="2294" spans="1:7" x14ac:dyDescent="0.3">
      <c r="A2294" s="1">
        <v>42079</v>
      </c>
      <c r="B2294">
        <f>VLOOKUP(A2294,JSE.JO!A:G,2,0)*VLOOKUP(A2294,'ZAR_USD Historical Data'!A:F,3,0)</f>
        <v>944</v>
      </c>
      <c r="C2294">
        <f>VLOOKUP(A2294,JSE.JO!A:G,3,0)*VLOOKUP(JSE.JO_USD!A2294,'ZAR_USD Historical Data'!A:F,4,0)</f>
        <v>986.17100000000005</v>
      </c>
      <c r="D2294">
        <f>VLOOKUP(A2294,JSE.JO!A:G,4,0)*VLOOKUP(A2294,'ZAR_USD Historical Data'!A:F,5,0)</f>
        <v>944</v>
      </c>
      <c r="E2294">
        <f>VLOOKUP(A2294,JSE.JO!A:G,5,0)*VLOOKUP(A2294,'ZAR_USD Historical Data'!A:F,2,0)</f>
        <v>978.32609999999988</v>
      </c>
      <c r="F2294">
        <f>VLOOKUP(A2294,JSE.JO!A:G,6,0)*VLOOKUP(A2294,'ZAR_USD Historical Data'!A:F,2,0)</f>
        <v>829.36343583479993</v>
      </c>
      <c r="G2294">
        <f>VLOOKUP(A2294,JSE.JO!A:G,7,0)</f>
        <v>46546</v>
      </c>
    </row>
    <row r="2295" spans="1:7" x14ac:dyDescent="0.3">
      <c r="A2295" s="1">
        <v>42080</v>
      </c>
      <c r="B2295">
        <f>VLOOKUP(A2295,JSE.JO!A:G,2,0)*VLOOKUP(A2295,'ZAR_USD Historical Data'!A:F,3,0)</f>
        <v>971.3051999999999</v>
      </c>
      <c r="C2295">
        <f>VLOOKUP(A2295,JSE.JO!A:G,3,0)*VLOOKUP(JSE.JO_USD!A2295,'ZAR_USD Historical Data'!A:F,4,0)</f>
        <v>994.923</v>
      </c>
      <c r="D2295">
        <f>VLOOKUP(A2295,JSE.JO!A:G,4,0)*VLOOKUP(A2295,'ZAR_USD Historical Data'!A:F,5,0)</f>
        <v>968.89800000000002</v>
      </c>
      <c r="E2295">
        <f>VLOOKUP(A2295,JSE.JO!A:G,5,0)*VLOOKUP(A2295,'ZAR_USD Historical Data'!A:F,2,0)</f>
        <v>985.36199999999997</v>
      </c>
      <c r="F2295">
        <f>VLOOKUP(A2295,JSE.JO!A:G,6,0)*VLOOKUP(A2295,'ZAR_USD Historical Data'!A:F,2,0)</f>
        <v>835.3280517477001</v>
      </c>
      <c r="G2295">
        <f>VLOOKUP(A2295,JSE.JO!A:G,7,0)</f>
        <v>120789</v>
      </c>
    </row>
    <row r="2296" spans="1:7" x14ac:dyDescent="0.3">
      <c r="A2296" s="1">
        <v>42081</v>
      </c>
      <c r="B2296">
        <f>VLOOKUP(A2296,JSE.JO!A:G,2,0)*VLOOKUP(A2296,'ZAR_USD Historical Data'!A:F,3,0)</f>
        <v>992.48119999999994</v>
      </c>
      <c r="C2296">
        <f>VLOOKUP(A2296,JSE.JO!A:G,3,0)*VLOOKUP(JSE.JO_USD!A2296,'ZAR_USD Historical Data'!A:F,4,0)</f>
        <v>1042.9936</v>
      </c>
      <c r="D2296">
        <f>VLOOKUP(A2296,JSE.JO!A:G,4,0)*VLOOKUP(A2296,'ZAR_USD Historical Data'!A:F,5,0)</f>
        <v>977.91980000000001</v>
      </c>
      <c r="E2296">
        <f>VLOOKUP(A2296,JSE.JO!A:G,5,0)*VLOOKUP(A2296,'ZAR_USD Historical Data'!A:F,2,0)</f>
        <v>1032.4366</v>
      </c>
      <c r="F2296">
        <f>VLOOKUP(A2296,JSE.JO!A:G,6,0)*VLOOKUP(A2296,'ZAR_USD Historical Data'!A:F,2,0)</f>
        <v>875.23480338170009</v>
      </c>
      <c r="G2296">
        <f>VLOOKUP(A2296,JSE.JO!A:G,7,0)</f>
        <v>333372</v>
      </c>
    </row>
    <row r="2297" spans="1:7" x14ac:dyDescent="0.3">
      <c r="A2297" s="1">
        <v>42082</v>
      </c>
      <c r="B2297">
        <f>VLOOKUP(A2297,JSE.JO!A:G,2,0)*VLOOKUP(A2297,'ZAR_USD Historical Data'!A:F,3,0)</f>
        <v>1016.1053000000001</v>
      </c>
      <c r="C2297">
        <f>VLOOKUP(A2297,JSE.JO!A:G,3,0)*VLOOKUP(JSE.JO_USD!A2297,'ZAR_USD Historical Data'!A:F,4,0)</f>
        <v>1058.1123</v>
      </c>
      <c r="D2297">
        <f>VLOOKUP(A2297,JSE.JO!A:G,4,0)*VLOOKUP(A2297,'ZAR_USD Historical Data'!A:F,5,0)</f>
        <v>991.59130000000005</v>
      </c>
      <c r="E2297">
        <f>VLOOKUP(A2297,JSE.JO!A:G,5,0)*VLOOKUP(A2297,'ZAR_USD Historical Data'!A:F,2,0)</f>
        <v>1026.2867999999999</v>
      </c>
      <c r="F2297">
        <f>VLOOKUP(A2297,JSE.JO!A:G,6,0)*VLOOKUP(A2297,'ZAR_USD Historical Data'!A:F,2,0)</f>
        <v>870.02152341719989</v>
      </c>
      <c r="G2297">
        <f>VLOOKUP(A2297,JSE.JO!A:G,7,0)</f>
        <v>87201</v>
      </c>
    </row>
    <row r="2298" spans="1:7" x14ac:dyDescent="0.3">
      <c r="A2298" s="1">
        <v>42083</v>
      </c>
      <c r="B2298">
        <f>VLOOKUP(A2298,JSE.JO!A:G,2,0)*VLOOKUP(A2298,'ZAR_USD Historical Data'!A:F,3,0)</f>
        <v>1019.7095999999999</v>
      </c>
      <c r="C2298">
        <f>VLOOKUP(A2298,JSE.JO!A:G,3,0)*VLOOKUP(JSE.JO_USD!A2298,'ZAR_USD Historical Data'!A:F,4,0)</f>
        <v>1055.4943000000001</v>
      </c>
      <c r="D2298">
        <f>VLOOKUP(A2298,JSE.JO!A:G,4,0)*VLOOKUP(A2298,'ZAR_USD Historical Data'!A:F,5,0)</f>
        <v>990.96479999999997</v>
      </c>
      <c r="E2298">
        <f>VLOOKUP(A2298,JSE.JO!A:G,5,0)*VLOOKUP(A2298,'ZAR_USD Historical Data'!A:F,2,0)</f>
        <v>1034.1759999999999</v>
      </c>
      <c r="F2298">
        <f>VLOOKUP(A2298,JSE.JO!A:G,6,0)*VLOOKUP(A2298,'ZAR_USD Historical Data'!A:F,2,0)</f>
        <v>876.70943751039988</v>
      </c>
      <c r="G2298">
        <f>VLOOKUP(A2298,JSE.JO!A:G,7,0)</f>
        <v>79332</v>
      </c>
    </row>
    <row r="2299" spans="1:7" x14ac:dyDescent="0.3">
      <c r="A2299" s="1">
        <v>42086</v>
      </c>
      <c r="B2299">
        <f>VLOOKUP(A2299,JSE.JO!A:G,2,0)*VLOOKUP(A2299,'ZAR_USD Historical Data'!A:F,3,0)</f>
        <v>1034.595</v>
      </c>
      <c r="C2299">
        <f>VLOOKUP(A2299,JSE.JO!A:G,3,0)*VLOOKUP(JSE.JO_USD!A2299,'ZAR_USD Historical Data'!A:F,4,0)</f>
        <v>1069.3399999999999</v>
      </c>
      <c r="D2299">
        <f>VLOOKUP(A2299,JSE.JO!A:G,4,0)*VLOOKUP(A2299,'ZAR_USD Historical Data'!A:F,5,0)</f>
        <v>1011.2128</v>
      </c>
      <c r="E2299">
        <f>VLOOKUP(A2299,JSE.JO!A:G,5,0)*VLOOKUP(A2299,'ZAR_USD Historical Data'!A:F,2,0)</f>
        <v>1037.4000000000001</v>
      </c>
      <c r="F2299">
        <f>VLOOKUP(A2299,JSE.JO!A:G,6,0)*VLOOKUP(A2299,'ZAR_USD Historical Data'!A:F,2,0)</f>
        <v>879.44251172400004</v>
      </c>
      <c r="G2299">
        <f>VLOOKUP(A2299,JSE.JO!A:G,7,0)</f>
        <v>93571</v>
      </c>
    </row>
    <row r="2300" spans="1:7" x14ac:dyDescent="0.3">
      <c r="A2300" s="1">
        <v>42087</v>
      </c>
      <c r="B2300">
        <f>VLOOKUP(A2300,JSE.JO!A:G,2,0)*VLOOKUP(A2300,'ZAR_USD Historical Data'!A:F,3,0)</f>
        <v>1033.2</v>
      </c>
      <c r="C2300">
        <f>VLOOKUP(A2300,JSE.JO!A:G,3,0)*VLOOKUP(JSE.JO_USD!A2300,'ZAR_USD Historical Data'!A:F,4,0)</f>
        <v>1050.77</v>
      </c>
      <c r="D2300">
        <f>VLOOKUP(A2300,JSE.JO!A:G,4,0)*VLOOKUP(A2300,'ZAR_USD Historical Data'!A:F,5,0)</f>
        <v>1018.4151999999999</v>
      </c>
      <c r="E2300">
        <f>VLOOKUP(A2300,JSE.JO!A:G,5,0)*VLOOKUP(A2300,'ZAR_USD Historical Data'!A:F,2,0)</f>
        <v>1039.269</v>
      </c>
      <c r="F2300">
        <f>VLOOKUP(A2300,JSE.JO!A:G,6,0)*VLOOKUP(A2300,'ZAR_USD Historical Data'!A:F,2,0)</f>
        <v>881.02690156250003</v>
      </c>
      <c r="G2300">
        <f>VLOOKUP(A2300,JSE.JO!A:G,7,0)</f>
        <v>43326</v>
      </c>
    </row>
    <row r="2301" spans="1:7" x14ac:dyDescent="0.3">
      <c r="A2301" s="1">
        <v>42088</v>
      </c>
      <c r="B2301">
        <f>VLOOKUP(A2301,JSE.JO!A:G,2,0)*VLOOKUP(A2301,'ZAR_USD Historical Data'!A:F,3,0)</f>
        <v>1029.105</v>
      </c>
      <c r="C2301">
        <f>VLOOKUP(A2301,JSE.JO!A:G,3,0)*VLOOKUP(JSE.JO_USD!A2301,'ZAR_USD Historical Data'!A:F,4,0)</f>
        <v>1048.6022</v>
      </c>
      <c r="D2301">
        <f>VLOOKUP(A2301,JSE.JO!A:G,4,0)*VLOOKUP(A2301,'ZAR_USD Historical Data'!A:F,5,0)</f>
        <v>1021.8149999999999</v>
      </c>
      <c r="E2301">
        <f>VLOOKUP(A2301,JSE.JO!A:G,5,0)*VLOOKUP(A2301,'ZAR_USD Historical Data'!A:F,2,0)</f>
        <v>1037.6980000000001</v>
      </c>
      <c r="F2301">
        <f>VLOOKUP(A2301,JSE.JO!A:G,6,0)*VLOOKUP(A2301,'ZAR_USD Historical Data'!A:F,2,0)</f>
        <v>879.6951007496001</v>
      </c>
      <c r="G2301">
        <f>VLOOKUP(A2301,JSE.JO!A:G,7,0)</f>
        <v>69548</v>
      </c>
    </row>
    <row r="2302" spans="1:7" x14ac:dyDescent="0.3">
      <c r="A2302" s="1">
        <v>42089</v>
      </c>
      <c r="B2302">
        <f>VLOOKUP(A2302,JSE.JO!A:G,2,0)*VLOOKUP(A2302,'ZAR_USD Historical Data'!A:F,3,0)</f>
        <v>1035.7941000000001</v>
      </c>
      <c r="C2302">
        <f>VLOOKUP(A2302,JSE.JO!A:G,3,0)*VLOOKUP(JSE.JO_USD!A2302,'ZAR_USD Historical Data'!A:F,4,0)</f>
        <v>1038.2515000000001</v>
      </c>
      <c r="D2302">
        <f>VLOOKUP(A2302,JSE.JO!A:G,4,0)*VLOOKUP(A2302,'ZAR_USD Historical Data'!A:F,5,0)</f>
        <v>1012.095</v>
      </c>
      <c r="E2302">
        <f>VLOOKUP(A2302,JSE.JO!A:G,5,0)*VLOOKUP(A2302,'ZAR_USD Historical Data'!A:F,2,0)</f>
        <v>1021.9836</v>
      </c>
      <c r="F2302">
        <f>VLOOKUP(A2302,JSE.JO!A:G,6,0)*VLOOKUP(A2302,'ZAR_USD Historical Data'!A:F,2,0)</f>
        <v>866.37337149479993</v>
      </c>
      <c r="G2302">
        <f>VLOOKUP(A2302,JSE.JO!A:G,7,0)</f>
        <v>58502</v>
      </c>
    </row>
    <row r="2303" spans="1:7" x14ac:dyDescent="0.3">
      <c r="A2303" s="1">
        <v>42090</v>
      </c>
      <c r="B2303">
        <f>VLOOKUP(A2303,JSE.JO!A:G,2,0)*VLOOKUP(A2303,'ZAR_USD Historical Data'!A:F,3,0)</f>
        <v>1020.0085</v>
      </c>
      <c r="C2303">
        <f>VLOOKUP(A2303,JSE.JO!A:G,3,0)*VLOOKUP(JSE.JO_USD!A2303,'ZAR_USD Historical Data'!A:F,4,0)</f>
        <v>1030.3699999999999</v>
      </c>
      <c r="D2303">
        <f>VLOOKUP(A2303,JSE.JO!A:G,4,0)*VLOOKUP(A2303,'ZAR_USD Historical Data'!A:F,5,0)</f>
        <v>1011.7945</v>
      </c>
      <c r="E2303">
        <f>VLOOKUP(A2303,JSE.JO!A:G,5,0)*VLOOKUP(A2303,'ZAR_USD Historical Data'!A:F,2,0)</f>
        <v>1020.07</v>
      </c>
      <c r="F2303">
        <f>VLOOKUP(A2303,JSE.JO!A:G,6,0)*VLOOKUP(A2303,'ZAR_USD Historical Data'!A:F,2,0)</f>
        <v>864.75122459900012</v>
      </c>
      <c r="G2303">
        <f>VLOOKUP(A2303,JSE.JO!A:G,7,0)</f>
        <v>297555</v>
      </c>
    </row>
    <row r="2304" spans="1:7" x14ac:dyDescent="0.3">
      <c r="A2304" s="1">
        <v>42093</v>
      </c>
      <c r="B2304">
        <f>VLOOKUP(A2304,JSE.JO!A:G,2,0)*VLOOKUP(A2304,'ZAR_USD Historical Data'!A:F,3,0)</f>
        <v>1025.9525999999998</v>
      </c>
      <c r="C2304">
        <f>VLOOKUP(A2304,JSE.JO!A:G,3,0)*VLOOKUP(JSE.JO_USD!A2304,'ZAR_USD Historical Data'!A:F,4,0)</f>
        <v>1043.0783999999999</v>
      </c>
      <c r="D2304">
        <f>VLOOKUP(A2304,JSE.JO!A:G,4,0)*VLOOKUP(A2304,'ZAR_USD Historical Data'!A:F,5,0)</f>
        <v>1010.4845999999999</v>
      </c>
      <c r="E2304">
        <f>VLOOKUP(A2304,JSE.JO!A:G,5,0)*VLOOKUP(A2304,'ZAR_USD Historical Data'!A:F,2,0)</f>
        <v>1028.75</v>
      </c>
      <c r="F2304">
        <f>VLOOKUP(A2304,JSE.JO!A:G,6,0)*VLOOKUP(A2304,'ZAR_USD Historical Data'!A:F,2,0)</f>
        <v>872.10963166119996</v>
      </c>
      <c r="G2304">
        <f>VLOOKUP(A2304,JSE.JO!A:G,7,0)</f>
        <v>280902</v>
      </c>
    </row>
    <row r="2305" spans="1:7" x14ac:dyDescent="0.3">
      <c r="A2305" s="1">
        <v>42094</v>
      </c>
      <c r="B2305">
        <f>VLOOKUP(A2305,JSE.JO!A:G,2,0)*VLOOKUP(A2305,'ZAR_USD Historical Data'!A:F,3,0)</f>
        <v>1035.3340000000001</v>
      </c>
      <c r="C2305">
        <f>VLOOKUP(A2305,JSE.JO!A:G,3,0)*VLOOKUP(JSE.JO_USD!A2305,'ZAR_USD Historical Data'!A:F,4,0)</f>
        <v>1040.4296000000002</v>
      </c>
      <c r="D2305">
        <f>VLOOKUP(A2305,JSE.JO!A:G,4,0)*VLOOKUP(A2305,'ZAR_USD Historical Data'!A:F,5,0)</f>
        <v>999.10929999999996</v>
      </c>
      <c r="E2305">
        <f>VLOOKUP(A2305,JSE.JO!A:G,5,0)*VLOOKUP(A2305,'ZAR_USD Historical Data'!A:F,2,0)</f>
        <v>1014.6736</v>
      </c>
      <c r="F2305">
        <f>VLOOKUP(A2305,JSE.JO!A:G,6,0)*VLOOKUP(A2305,'ZAR_USD Historical Data'!A:F,2,0)</f>
        <v>860.1765773592</v>
      </c>
      <c r="G2305">
        <f>VLOOKUP(A2305,JSE.JO!A:G,7,0)</f>
        <v>92197</v>
      </c>
    </row>
    <row r="2306" spans="1:7" x14ac:dyDescent="0.3">
      <c r="A2306" s="1">
        <v>42095</v>
      </c>
      <c r="B2306">
        <f>VLOOKUP(A2306,JSE.JO!A:G,2,0)*VLOOKUP(A2306,'ZAR_USD Historical Data'!A:F,3,0)</f>
        <v>1006.6808</v>
      </c>
      <c r="C2306">
        <f>VLOOKUP(A2306,JSE.JO!A:G,3,0)*VLOOKUP(JSE.JO_USD!A2306,'ZAR_USD Historical Data'!A:F,4,0)</f>
        <v>1037.058</v>
      </c>
      <c r="D2306">
        <f>VLOOKUP(A2306,JSE.JO!A:G,4,0)*VLOOKUP(A2306,'ZAR_USD Historical Data'!A:F,5,0)</f>
        <v>996.32380000000001</v>
      </c>
      <c r="E2306">
        <f>VLOOKUP(A2306,JSE.JO!A:G,5,0)*VLOOKUP(A2306,'ZAR_USD Historical Data'!A:F,2,0)</f>
        <v>1028.3220000000001</v>
      </c>
      <c r="F2306">
        <f>VLOOKUP(A2306,JSE.JO!A:G,6,0)*VLOOKUP(A2306,'ZAR_USD Historical Data'!A:F,2,0)</f>
        <v>871.74672599220003</v>
      </c>
      <c r="G2306">
        <f>VLOOKUP(A2306,JSE.JO!A:G,7,0)</f>
        <v>392593</v>
      </c>
    </row>
    <row r="2307" spans="1:7" x14ac:dyDescent="0.3">
      <c r="A2307" s="1">
        <v>42096</v>
      </c>
      <c r="B2307">
        <f>VLOOKUP(A2307,JSE.JO!A:G,2,0)*VLOOKUP(A2307,'ZAR_USD Historical Data'!A:F,3,0)</f>
        <v>1028.3220000000001</v>
      </c>
      <c r="C2307">
        <f>VLOOKUP(A2307,JSE.JO!A:G,3,0)*VLOOKUP(JSE.JO_USD!A2307,'ZAR_USD Historical Data'!A:F,4,0)</f>
        <v>1048.4983</v>
      </c>
      <c r="D2307">
        <f>VLOOKUP(A2307,JSE.JO!A:G,4,0)*VLOOKUP(A2307,'ZAR_USD Historical Data'!A:F,5,0)</f>
        <v>1023.3900000000001</v>
      </c>
      <c r="E2307">
        <f>VLOOKUP(A2307,JSE.JO!A:G,5,0)*VLOOKUP(A2307,'ZAR_USD Historical Data'!A:F,2,0)</f>
        <v>1035.8712</v>
      </c>
      <c r="F2307">
        <f>VLOOKUP(A2307,JSE.JO!A:G,6,0)*VLOOKUP(A2307,'ZAR_USD Historical Data'!A:F,2,0)</f>
        <v>878.14639687499994</v>
      </c>
      <c r="G2307">
        <f>VLOOKUP(A2307,JSE.JO!A:G,7,0)</f>
        <v>72818</v>
      </c>
    </row>
    <row r="2308" spans="1:7" x14ac:dyDescent="0.3">
      <c r="A2308" s="1">
        <v>42097</v>
      </c>
      <c r="B2308">
        <f>VLOOKUP(A2308,JSE.JO!A:G,2,0)*VLOOKUP(A2308,'ZAR_USD Historical Data'!A:F,3,0)</f>
        <v>1035.8712</v>
      </c>
      <c r="C2308">
        <f>VLOOKUP(A2308,JSE.JO!A:G,3,0)*VLOOKUP(JSE.JO_USD!A2308,'ZAR_USD Historical Data'!A:F,4,0)</f>
        <v>1053.1976</v>
      </c>
      <c r="D2308">
        <f>VLOOKUP(A2308,JSE.JO!A:G,4,0)*VLOOKUP(A2308,'ZAR_USD Historical Data'!A:F,5,0)</f>
        <v>1033.396</v>
      </c>
      <c r="E2308">
        <f>VLOOKUP(A2308,JSE.JO!A:G,5,0)*VLOOKUP(A2308,'ZAR_USD Historical Data'!A:F,2,0)</f>
        <v>1049.4848</v>
      </c>
      <c r="F2308">
        <f>VLOOKUP(A2308,JSE.JO!A:G,6,0)*VLOOKUP(A2308,'ZAR_USD Historical Data'!A:F,2,0)</f>
        <v>889.68714999999997</v>
      </c>
      <c r="G2308">
        <f>VLOOKUP(A2308,JSE.JO!A:G,7,0)</f>
        <v>0</v>
      </c>
    </row>
    <row r="2309" spans="1:7" x14ac:dyDescent="0.3">
      <c r="A2309" s="1">
        <v>42100</v>
      </c>
      <c r="B2309">
        <f>VLOOKUP(A2309,JSE.JO!A:G,2,0)*VLOOKUP(A2309,'ZAR_USD Historical Data'!A:F,3,0)</f>
        <v>1050.7224000000001</v>
      </c>
      <c r="C2309">
        <f>VLOOKUP(A2309,JSE.JO!A:G,3,0)*VLOOKUP(JSE.JO_USD!A2309,'ZAR_USD Historical Data'!A:F,4,0)</f>
        <v>1058.1480000000001</v>
      </c>
      <c r="D2309">
        <f>VLOOKUP(A2309,JSE.JO!A:G,4,0)*VLOOKUP(A2309,'ZAR_USD Historical Data'!A:F,5,0)</f>
        <v>1045.7720000000002</v>
      </c>
      <c r="E2309">
        <f>VLOOKUP(A2309,JSE.JO!A:G,5,0)*VLOOKUP(A2309,'ZAR_USD Historical Data'!A:F,2,0)</f>
        <v>1048.2472</v>
      </c>
      <c r="F2309">
        <f>VLOOKUP(A2309,JSE.JO!A:G,6,0)*VLOOKUP(A2309,'ZAR_USD Historical Data'!A:F,2,0)</f>
        <v>888.63799062499993</v>
      </c>
      <c r="G2309">
        <f>VLOOKUP(A2309,JSE.JO!A:G,7,0)</f>
        <v>0</v>
      </c>
    </row>
    <row r="2310" spans="1:7" x14ac:dyDescent="0.3">
      <c r="A2310" s="1">
        <v>42101</v>
      </c>
      <c r="B2310">
        <f>VLOOKUP(A2310,JSE.JO!A:G,2,0)*VLOOKUP(A2310,'ZAR_USD Historical Data'!A:F,3,0)</f>
        <v>1047.8236999999999</v>
      </c>
      <c r="C2310">
        <f>VLOOKUP(A2310,JSE.JO!A:G,3,0)*VLOOKUP(JSE.JO_USD!A2310,'ZAR_USD Historical Data'!A:F,4,0)</f>
        <v>1069.74</v>
      </c>
      <c r="D2310">
        <f>VLOOKUP(A2310,JSE.JO!A:G,4,0)*VLOOKUP(A2310,'ZAR_USD Historical Data'!A:F,5,0)</f>
        <v>1040.4010999999998</v>
      </c>
      <c r="E2310">
        <f>VLOOKUP(A2310,JSE.JO!A:G,5,0)*VLOOKUP(A2310,'ZAR_USD Historical Data'!A:F,2,0)</f>
        <v>1052.5</v>
      </c>
      <c r="F2310">
        <f>VLOOKUP(A2310,JSE.JO!A:G,6,0)*VLOOKUP(A2310,'ZAR_USD Historical Data'!A:F,2,0)</f>
        <v>892.24338986479995</v>
      </c>
      <c r="G2310">
        <f>VLOOKUP(A2310,JSE.JO!A:G,7,0)</f>
        <v>90491</v>
      </c>
    </row>
    <row r="2311" spans="1:7" x14ac:dyDescent="0.3">
      <c r="A2311" s="1">
        <v>42102</v>
      </c>
      <c r="B2311">
        <f>VLOOKUP(A2311,JSE.JO!A:G,2,0)*VLOOKUP(A2311,'ZAR_USD Historical Data'!A:F,3,0)</f>
        <v>1068.07</v>
      </c>
      <c r="C2311">
        <f>VLOOKUP(A2311,JSE.JO!A:G,3,0)*VLOOKUP(JSE.JO_USD!A2311,'ZAR_USD Historical Data'!A:F,4,0)</f>
        <v>1096.4150000000002</v>
      </c>
      <c r="D2311">
        <f>VLOOKUP(A2311,JSE.JO!A:G,4,0)*VLOOKUP(A2311,'ZAR_USD Historical Data'!A:F,5,0)</f>
        <v>1051.25</v>
      </c>
      <c r="E2311">
        <f>VLOOKUP(A2311,JSE.JO!A:G,5,0)*VLOOKUP(A2311,'ZAR_USD Historical Data'!A:F,2,0)</f>
        <v>1082.9646</v>
      </c>
      <c r="F2311">
        <f>VLOOKUP(A2311,JSE.JO!A:G,6,0)*VLOOKUP(A2311,'ZAR_USD Historical Data'!A:F,2,0)</f>
        <v>918.06928597979993</v>
      </c>
      <c r="G2311">
        <f>VLOOKUP(A2311,JSE.JO!A:G,7,0)</f>
        <v>65265</v>
      </c>
    </row>
    <row r="2312" spans="1:7" x14ac:dyDescent="0.3">
      <c r="A2312" s="1">
        <v>42103</v>
      </c>
      <c r="B2312">
        <f>VLOOKUP(A2312,JSE.JO!A:G,2,0)*VLOOKUP(A2312,'ZAR_USD Historical Data'!A:F,3,0)</f>
        <v>1091.3399999999999</v>
      </c>
      <c r="C2312">
        <f>VLOOKUP(A2312,JSE.JO!A:G,3,0)*VLOOKUP(JSE.JO_USD!A2312,'ZAR_USD Historical Data'!A:F,4,0)</f>
        <v>1134.2640000000001</v>
      </c>
      <c r="D2312">
        <f>VLOOKUP(A2312,JSE.JO!A:G,4,0)*VLOOKUP(A2312,'ZAR_USD Historical Data'!A:F,5,0)</f>
        <v>1073.8100000000002</v>
      </c>
      <c r="E2312">
        <f>VLOOKUP(A2312,JSE.JO!A:G,5,0)*VLOOKUP(A2312,'ZAR_USD Historical Data'!A:F,2,0)</f>
        <v>1118.232</v>
      </c>
      <c r="F2312">
        <f>VLOOKUP(A2312,JSE.JO!A:G,6,0)*VLOOKUP(A2312,'ZAR_USD Historical Data'!A:F,2,0)</f>
        <v>947.96682805349997</v>
      </c>
      <c r="G2312">
        <f>VLOOKUP(A2312,JSE.JO!A:G,7,0)</f>
        <v>65083</v>
      </c>
    </row>
    <row r="2313" spans="1:7" x14ac:dyDescent="0.3">
      <c r="A2313" s="1">
        <v>42104</v>
      </c>
      <c r="B2313">
        <f>VLOOKUP(A2313,JSE.JO!A:G,2,0)*VLOOKUP(A2313,'ZAR_USD Historical Data'!A:F,3,0)</f>
        <v>1142.7561000000001</v>
      </c>
      <c r="C2313">
        <f>VLOOKUP(A2313,JSE.JO!A:G,3,0)*VLOOKUP(JSE.JO_USD!A2313,'ZAR_USD Historical Data'!A:F,4,0)</f>
        <v>1157.82</v>
      </c>
      <c r="D2313">
        <f>VLOOKUP(A2313,JSE.JO!A:G,4,0)*VLOOKUP(A2313,'ZAR_USD Historical Data'!A:F,5,0)</f>
        <v>1108.0414000000001</v>
      </c>
      <c r="E2313">
        <f>VLOOKUP(A2313,JSE.JO!A:G,5,0)*VLOOKUP(A2313,'ZAR_USD Historical Data'!A:F,2,0)</f>
        <v>1117.56</v>
      </c>
      <c r="F2313">
        <f>VLOOKUP(A2313,JSE.JO!A:G,6,0)*VLOOKUP(A2313,'ZAR_USD Historical Data'!A:F,2,0)</f>
        <v>947.39712301560007</v>
      </c>
      <c r="G2313">
        <f>VLOOKUP(A2313,JSE.JO!A:G,7,0)</f>
        <v>108013</v>
      </c>
    </row>
    <row r="2314" spans="1:7" x14ac:dyDescent="0.3">
      <c r="A2314" s="1">
        <v>42107</v>
      </c>
      <c r="B2314">
        <f>VLOOKUP(A2314,JSE.JO!A:G,2,0)*VLOOKUP(A2314,'ZAR_USD Historical Data'!A:F,3,0)</f>
        <v>1102.4646</v>
      </c>
      <c r="C2314">
        <f>VLOOKUP(A2314,JSE.JO!A:G,3,0)*VLOOKUP(JSE.JO_USD!A2314,'ZAR_USD Historical Data'!A:F,4,0)</f>
        <v>1134.9906000000001</v>
      </c>
      <c r="D2314">
        <f>VLOOKUP(A2314,JSE.JO!A:G,4,0)*VLOOKUP(A2314,'ZAR_USD Historical Data'!A:F,5,0)</f>
        <v>1082.5640000000001</v>
      </c>
      <c r="E2314">
        <f>VLOOKUP(A2314,JSE.JO!A:G,5,0)*VLOOKUP(A2314,'ZAR_USD Historical Data'!A:F,2,0)</f>
        <v>1109.104</v>
      </c>
      <c r="F2314">
        <f>VLOOKUP(A2314,JSE.JO!A:G,6,0)*VLOOKUP(A2314,'ZAR_USD Historical Data'!A:F,2,0)</f>
        <v>940.22874064560006</v>
      </c>
      <c r="G2314">
        <f>VLOOKUP(A2314,JSE.JO!A:G,7,0)</f>
        <v>64662</v>
      </c>
    </row>
    <row r="2315" spans="1:7" x14ac:dyDescent="0.3">
      <c r="A2315" s="1">
        <v>42108</v>
      </c>
      <c r="B2315">
        <f>VLOOKUP(A2315,JSE.JO!A:G,2,0)*VLOOKUP(A2315,'ZAR_USD Historical Data'!A:F,3,0)</f>
        <v>1114.048</v>
      </c>
      <c r="C2315">
        <f>VLOOKUP(A2315,JSE.JO!A:G,3,0)*VLOOKUP(JSE.JO_USD!A2315,'ZAR_USD Historical Data'!A:F,4,0)</f>
        <v>1203.1037999999999</v>
      </c>
      <c r="D2315">
        <f>VLOOKUP(A2315,JSE.JO!A:G,4,0)*VLOOKUP(A2315,'ZAR_USD Historical Data'!A:F,5,0)</f>
        <v>1111.3439999999998</v>
      </c>
      <c r="E2315">
        <f>VLOOKUP(A2315,JSE.JO!A:G,5,0)*VLOOKUP(A2315,'ZAR_USD Historical Data'!A:F,2,0)</f>
        <v>1138.8776</v>
      </c>
      <c r="F2315">
        <f>VLOOKUP(A2315,JSE.JO!A:G,6,0)*VLOOKUP(A2315,'ZAR_USD Historical Data'!A:F,2,0)</f>
        <v>965.4688824934999</v>
      </c>
      <c r="G2315">
        <f>VLOOKUP(A2315,JSE.JO!A:G,7,0)</f>
        <v>59407</v>
      </c>
    </row>
    <row r="2316" spans="1:7" x14ac:dyDescent="0.3">
      <c r="A2316" s="1">
        <v>42109</v>
      </c>
      <c r="B2316">
        <f>VLOOKUP(A2316,JSE.JO!A:G,2,0)*VLOOKUP(A2316,'ZAR_USD Historical Data'!A:F,3,0)</f>
        <v>1137.5103999999999</v>
      </c>
      <c r="C2316">
        <f>VLOOKUP(A2316,JSE.JO!A:G,3,0)*VLOOKUP(JSE.JO_USD!A2316,'ZAR_USD Historical Data'!A:F,4,0)</f>
        <v>1157.037</v>
      </c>
      <c r="D2316">
        <f>VLOOKUP(A2316,JSE.JO!A:G,4,0)*VLOOKUP(A2316,'ZAR_USD Historical Data'!A:F,5,0)</f>
        <v>1064.8638000000001</v>
      </c>
      <c r="E2316">
        <f>VLOOKUP(A2316,JSE.JO!A:G,5,0)*VLOOKUP(A2316,'ZAR_USD Historical Data'!A:F,2,0)</f>
        <v>1106.0518</v>
      </c>
      <c r="F2316">
        <f>VLOOKUP(A2316,JSE.JO!A:G,6,0)*VLOOKUP(A2316,'ZAR_USD Historical Data'!A:F,2,0)</f>
        <v>937.64125960139995</v>
      </c>
      <c r="G2316">
        <f>VLOOKUP(A2316,JSE.JO!A:G,7,0)</f>
        <v>160421</v>
      </c>
    </row>
    <row r="2317" spans="1:7" x14ac:dyDescent="0.3">
      <c r="A2317" s="1">
        <v>42110</v>
      </c>
      <c r="B2317">
        <f>VLOOKUP(A2317,JSE.JO!A:G,2,0)*VLOOKUP(A2317,'ZAR_USD Historical Data'!A:F,3,0)</f>
        <v>1119.0671</v>
      </c>
      <c r="C2317">
        <f>VLOOKUP(A2317,JSE.JO!A:G,3,0)*VLOOKUP(JSE.JO_USD!A2317,'ZAR_USD Historical Data'!A:F,4,0)</f>
        <v>1131.6351999999999</v>
      </c>
      <c r="D2317">
        <f>VLOOKUP(A2317,JSE.JO!A:G,4,0)*VLOOKUP(A2317,'ZAR_USD Historical Data'!A:F,5,0)</f>
        <v>1099.1582000000001</v>
      </c>
      <c r="E2317">
        <f>VLOOKUP(A2317,JSE.JO!A:G,5,0)*VLOOKUP(A2317,'ZAR_USD Historical Data'!A:F,2,0)</f>
        <v>1112.4651999999999</v>
      </c>
      <c r="F2317">
        <f>VLOOKUP(A2317,JSE.JO!A:G,6,0)*VLOOKUP(A2317,'ZAR_USD Historical Data'!A:F,2,0)</f>
        <v>943.07804768759991</v>
      </c>
      <c r="G2317">
        <f>VLOOKUP(A2317,JSE.JO!A:G,7,0)</f>
        <v>109632</v>
      </c>
    </row>
    <row r="2318" spans="1:7" x14ac:dyDescent="0.3">
      <c r="A2318" s="1">
        <v>42111</v>
      </c>
      <c r="B2318">
        <f>VLOOKUP(A2318,JSE.JO!A:G,2,0)*VLOOKUP(A2318,'ZAR_USD Historical Data'!A:F,3,0)</f>
        <v>1127.25</v>
      </c>
      <c r="C2318">
        <f>VLOOKUP(A2318,JSE.JO!A:G,3,0)*VLOOKUP(JSE.JO_USD!A2318,'ZAR_USD Historical Data'!A:F,4,0)</f>
        <v>1136.7</v>
      </c>
      <c r="D2318">
        <f>VLOOKUP(A2318,JSE.JO!A:G,4,0)*VLOOKUP(A2318,'ZAR_USD Historical Data'!A:F,5,0)</f>
        <v>1099.6538</v>
      </c>
      <c r="E2318">
        <f>VLOOKUP(A2318,JSE.JO!A:G,5,0)*VLOOKUP(A2318,'ZAR_USD Historical Data'!A:F,2,0)</f>
        <v>1109.2849000000001</v>
      </c>
      <c r="F2318">
        <f>VLOOKUP(A2318,JSE.JO!A:G,6,0)*VLOOKUP(A2318,'ZAR_USD Historical Data'!A:F,2,0)</f>
        <v>940.38197894770008</v>
      </c>
      <c r="G2318">
        <f>VLOOKUP(A2318,JSE.JO!A:G,7,0)</f>
        <v>52295</v>
      </c>
    </row>
    <row r="2319" spans="1:7" x14ac:dyDescent="0.3">
      <c r="A2319" s="1">
        <v>42114</v>
      </c>
      <c r="B2319">
        <f>VLOOKUP(A2319,JSE.JO!A:G,2,0)*VLOOKUP(A2319,'ZAR_USD Historical Data'!A:F,3,0)</f>
        <v>1119.7302999999999</v>
      </c>
      <c r="C2319">
        <f>VLOOKUP(A2319,JSE.JO!A:G,3,0)*VLOOKUP(JSE.JO_USD!A2319,'ZAR_USD Historical Data'!A:F,4,0)</f>
        <v>1127.8345000000002</v>
      </c>
      <c r="D2319">
        <f>VLOOKUP(A2319,JSE.JO!A:G,4,0)*VLOOKUP(A2319,'ZAR_USD Historical Data'!A:F,5,0)</f>
        <v>1096.0714</v>
      </c>
      <c r="E2319">
        <f>VLOOKUP(A2319,JSE.JO!A:G,5,0)*VLOOKUP(A2319,'ZAR_USD Historical Data'!A:F,2,0)</f>
        <v>1097.4032</v>
      </c>
      <c r="F2319">
        <f>VLOOKUP(A2319,JSE.JO!A:G,6,0)*VLOOKUP(A2319,'ZAR_USD Historical Data'!A:F,2,0)</f>
        <v>930.3094382864</v>
      </c>
      <c r="G2319">
        <f>VLOOKUP(A2319,JSE.JO!A:G,7,0)</f>
        <v>91586</v>
      </c>
    </row>
    <row r="2320" spans="1:7" x14ac:dyDescent="0.3">
      <c r="A2320" s="1">
        <v>42115</v>
      </c>
      <c r="B2320">
        <f>VLOOKUP(A2320,JSE.JO!A:G,2,0)*VLOOKUP(A2320,'ZAR_USD Historical Data'!A:F,3,0)</f>
        <v>1102.82</v>
      </c>
      <c r="C2320">
        <f>VLOOKUP(A2320,JSE.JO!A:G,3,0)*VLOOKUP(JSE.JO_USD!A2320,'ZAR_USD Historical Data'!A:F,4,0)</f>
        <v>1110.348</v>
      </c>
      <c r="D2320">
        <f>VLOOKUP(A2320,JSE.JO!A:G,4,0)*VLOOKUP(A2320,'ZAR_USD Historical Data'!A:F,5,0)</f>
        <v>1073.1357</v>
      </c>
      <c r="E2320">
        <f>VLOOKUP(A2320,JSE.JO!A:G,5,0)*VLOOKUP(A2320,'ZAR_USD Historical Data'!A:F,2,0)</f>
        <v>1085.1224999999999</v>
      </c>
      <c r="F2320">
        <f>VLOOKUP(A2320,JSE.JO!A:G,6,0)*VLOOKUP(A2320,'ZAR_USD Historical Data'!A:F,2,0)</f>
        <v>919.89860597250004</v>
      </c>
      <c r="G2320">
        <f>VLOOKUP(A2320,JSE.JO!A:G,7,0)</f>
        <v>269698</v>
      </c>
    </row>
    <row r="2321" spans="1:7" x14ac:dyDescent="0.3">
      <c r="A2321" s="1">
        <v>42116</v>
      </c>
      <c r="B2321">
        <f>VLOOKUP(A2321,JSE.JO!A:G,2,0)*VLOOKUP(A2321,'ZAR_USD Historical Data'!A:F,3,0)</f>
        <v>1089</v>
      </c>
      <c r="C2321">
        <f>VLOOKUP(A2321,JSE.JO!A:G,3,0)*VLOOKUP(JSE.JO_USD!A2321,'ZAR_USD Historical Data'!A:F,4,0)</f>
        <v>1110.7771</v>
      </c>
      <c r="D2321">
        <f>VLOOKUP(A2321,JSE.JO!A:G,4,0)*VLOOKUP(A2321,'ZAR_USD Historical Data'!A:F,5,0)</f>
        <v>1073.04</v>
      </c>
      <c r="E2321">
        <f>VLOOKUP(A2321,JSE.JO!A:G,5,0)*VLOOKUP(A2321,'ZAR_USD Historical Data'!A:F,2,0)</f>
        <v>1085.4859999999999</v>
      </c>
      <c r="F2321">
        <f>VLOOKUP(A2321,JSE.JO!A:G,6,0)*VLOOKUP(A2321,'ZAR_USD Historical Data'!A:F,2,0)</f>
        <v>920.20686326079999</v>
      </c>
      <c r="G2321">
        <f>VLOOKUP(A2321,JSE.JO!A:G,7,0)</f>
        <v>60183</v>
      </c>
    </row>
    <row r="2322" spans="1:7" x14ac:dyDescent="0.3">
      <c r="A2322" s="1">
        <v>42117</v>
      </c>
      <c r="B2322">
        <f>VLOOKUP(A2322,JSE.JO!A:G,2,0)*VLOOKUP(A2322,'ZAR_USD Historical Data'!A:F,3,0)</f>
        <v>1087.6946</v>
      </c>
      <c r="C2322">
        <f>VLOOKUP(A2322,JSE.JO!A:G,3,0)*VLOOKUP(JSE.JO_USD!A2322,'ZAR_USD Historical Data'!A:F,4,0)</f>
        <v>1105.5</v>
      </c>
      <c r="D2322">
        <f>VLOOKUP(A2322,JSE.JO!A:G,4,0)*VLOOKUP(A2322,'ZAR_USD Historical Data'!A:F,5,0)</f>
        <v>1079.7164</v>
      </c>
      <c r="E2322">
        <f>VLOOKUP(A2322,JSE.JO!A:G,5,0)*VLOOKUP(A2322,'ZAR_USD Historical Data'!A:F,2,0)</f>
        <v>1098.7049999999999</v>
      </c>
      <c r="F2322">
        <f>VLOOKUP(A2322,JSE.JO!A:G,6,0)*VLOOKUP(A2322,'ZAR_USD Historical Data'!A:F,2,0)</f>
        <v>931.41305061679986</v>
      </c>
      <c r="G2322">
        <f>VLOOKUP(A2322,JSE.JO!A:G,7,0)</f>
        <v>24611</v>
      </c>
    </row>
    <row r="2323" spans="1:7" x14ac:dyDescent="0.3">
      <c r="A2323" s="1">
        <v>42118</v>
      </c>
      <c r="B2323">
        <f>VLOOKUP(A2323,JSE.JO!A:G,2,0)*VLOOKUP(A2323,'ZAR_USD Historical Data'!A:F,3,0)</f>
        <v>1127.51</v>
      </c>
      <c r="C2323">
        <f>VLOOKUP(A2323,JSE.JO!A:G,3,0)*VLOOKUP(JSE.JO_USD!A2323,'ZAR_USD Historical Data'!A:F,4,0)</f>
        <v>1149.53</v>
      </c>
      <c r="D2323">
        <f>VLOOKUP(A2323,JSE.JO!A:G,4,0)*VLOOKUP(A2323,'ZAR_USD Historical Data'!A:F,5,0)</f>
        <v>1047.0672</v>
      </c>
      <c r="E2323">
        <f>VLOOKUP(A2323,JSE.JO!A:G,5,0)*VLOOKUP(A2323,'ZAR_USD Historical Data'!A:F,2,0)</f>
        <v>1067.55</v>
      </c>
      <c r="F2323">
        <f>VLOOKUP(A2323,JSE.JO!A:G,6,0)*VLOOKUP(A2323,'ZAR_USD Historical Data'!A:F,2,0)</f>
        <v>905.00179687500008</v>
      </c>
      <c r="G2323">
        <f>VLOOKUP(A2323,JSE.JO!A:G,7,0)</f>
        <v>100393</v>
      </c>
    </row>
    <row r="2324" spans="1:7" x14ac:dyDescent="0.3">
      <c r="A2324" s="1">
        <v>42121</v>
      </c>
      <c r="B2324">
        <f>VLOOKUP(A2324,JSE.JO!A:G,2,0)*VLOOKUP(A2324,'ZAR_USD Historical Data'!A:F,3,0)</f>
        <v>1066.2560000000001</v>
      </c>
      <c r="C2324">
        <f>VLOOKUP(A2324,JSE.JO!A:G,3,0)*VLOOKUP(JSE.JO_USD!A2324,'ZAR_USD Historical Data'!A:F,4,0)</f>
        <v>1083.078</v>
      </c>
      <c r="D2324">
        <f>VLOOKUP(A2324,JSE.JO!A:G,4,0)*VLOOKUP(A2324,'ZAR_USD Historical Data'!A:F,5,0)</f>
        <v>1064.962</v>
      </c>
      <c r="E2324">
        <f>VLOOKUP(A2324,JSE.JO!A:G,5,0)*VLOOKUP(A2324,'ZAR_USD Historical Data'!A:F,2,0)</f>
        <v>1077.902</v>
      </c>
      <c r="F2324">
        <f>VLOOKUP(A2324,JSE.JO!A:G,6,0)*VLOOKUP(A2324,'ZAR_USD Historical Data'!A:F,2,0)</f>
        <v>913.77757187500004</v>
      </c>
      <c r="G2324">
        <f>VLOOKUP(A2324,JSE.JO!A:G,7,0)</f>
        <v>0</v>
      </c>
    </row>
    <row r="2325" spans="1:7" x14ac:dyDescent="0.3">
      <c r="A2325" s="1">
        <v>42122</v>
      </c>
      <c r="B2325">
        <f>VLOOKUP(A2325,JSE.JO!A:G,2,0)*VLOOKUP(A2325,'ZAR_USD Historical Data'!A:F,3,0)</f>
        <v>1077.9853000000001</v>
      </c>
      <c r="C2325">
        <f>VLOOKUP(A2325,JSE.JO!A:G,3,0)*VLOOKUP(JSE.JO_USD!A2325,'ZAR_USD Historical Data'!A:F,4,0)</f>
        <v>1139.5424</v>
      </c>
      <c r="D2325">
        <f>VLOOKUP(A2325,JSE.JO!A:G,4,0)*VLOOKUP(A2325,'ZAR_USD Historical Data'!A:F,5,0)</f>
        <v>1074.8154</v>
      </c>
      <c r="E2325">
        <f>VLOOKUP(A2325,JSE.JO!A:G,5,0)*VLOOKUP(A2325,'ZAR_USD Historical Data'!A:F,2,0)</f>
        <v>1129.6199999999999</v>
      </c>
      <c r="F2325">
        <f>VLOOKUP(A2325,JSE.JO!A:G,6,0)*VLOOKUP(A2325,'ZAR_USD Historical Data'!A:F,2,0)</f>
        <v>957.62083297620006</v>
      </c>
      <c r="G2325">
        <f>VLOOKUP(A2325,JSE.JO!A:G,7,0)</f>
        <v>243371</v>
      </c>
    </row>
    <row r="2326" spans="1:7" x14ac:dyDescent="0.3">
      <c r="A2326" s="1">
        <v>42123</v>
      </c>
      <c r="B2326">
        <f>VLOOKUP(A2326,JSE.JO!A:G,2,0)*VLOOKUP(A2326,'ZAR_USD Historical Data'!A:F,3,0)</f>
        <v>1129.6199999999999</v>
      </c>
      <c r="C2326">
        <f>VLOOKUP(A2326,JSE.JO!A:G,3,0)*VLOOKUP(JSE.JO_USD!A2326,'ZAR_USD Historical Data'!A:F,4,0)</f>
        <v>1148.4592</v>
      </c>
      <c r="D2326">
        <f>VLOOKUP(A2326,JSE.JO!A:G,4,0)*VLOOKUP(A2326,'ZAR_USD Historical Data'!A:F,5,0)</f>
        <v>1118.04</v>
      </c>
      <c r="E2326">
        <f>VLOOKUP(A2326,JSE.JO!A:G,5,0)*VLOOKUP(A2326,'ZAR_USD Historical Data'!A:F,2,0)</f>
        <v>1134.1152</v>
      </c>
      <c r="F2326">
        <f>VLOOKUP(A2326,JSE.JO!A:G,6,0)*VLOOKUP(A2326,'ZAR_USD Historical Data'!A:F,2,0)</f>
        <v>961.43167653599994</v>
      </c>
      <c r="G2326">
        <f>VLOOKUP(A2326,JSE.JO!A:G,7,0)</f>
        <v>80504</v>
      </c>
    </row>
    <row r="2327" spans="1:7" x14ac:dyDescent="0.3">
      <c r="A2327" s="1">
        <v>42124</v>
      </c>
      <c r="B2327">
        <f>VLOOKUP(A2327,JSE.JO!A:G,2,0)*VLOOKUP(A2327,'ZAR_USD Historical Data'!A:F,3,0)</f>
        <v>1133.0976000000001</v>
      </c>
      <c r="C2327">
        <f>VLOOKUP(A2327,JSE.JO!A:G,3,0)*VLOOKUP(JSE.JO_USD!A2327,'ZAR_USD Historical Data'!A:F,4,0)</f>
        <v>1136.96</v>
      </c>
      <c r="D2327">
        <f>VLOOKUP(A2327,JSE.JO!A:G,4,0)*VLOOKUP(A2327,'ZAR_USD Historical Data'!A:F,5,0)</f>
        <v>1108.4694</v>
      </c>
      <c r="E2327">
        <f>VLOOKUP(A2327,JSE.JO!A:G,5,0)*VLOOKUP(A2327,'ZAR_USD Historical Data'!A:F,2,0)</f>
        <v>1116.5412000000001</v>
      </c>
      <c r="F2327">
        <f>VLOOKUP(A2327,JSE.JO!A:G,6,0)*VLOOKUP(A2327,'ZAR_USD Historical Data'!A:F,2,0)</f>
        <v>946.5334992797001</v>
      </c>
      <c r="G2327">
        <f>VLOOKUP(A2327,JSE.JO!A:G,7,0)</f>
        <v>12296</v>
      </c>
    </row>
    <row r="2328" spans="1:7" x14ac:dyDescent="0.3">
      <c r="A2328" s="1">
        <v>42125</v>
      </c>
      <c r="B2328">
        <f>VLOOKUP(A2328,JSE.JO!A:G,2,0)*VLOOKUP(A2328,'ZAR_USD Historical Data'!A:F,3,0)</f>
        <v>1116.5412000000001</v>
      </c>
      <c r="C2328">
        <f>VLOOKUP(A2328,JSE.JO!A:G,3,0)*VLOOKUP(JSE.JO_USD!A2328,'ZAR_USD Historical Data'!A:F,4,0)</f>
        <v>1121.8643999999999</v>
      </c>
      <c r="D2328">
        <f>VLOOKUP(A2328,JSE.JO!A:G,4,0)*VLOOKUP(A2328,'ZAR_USD Historical Data'!A:F,5,0)</f>
        <v>1100.5716</v>
      </c>
      <c r="E2328">
        <f>VLOOKUP(A2328,JSE.JO!A:G,5,0)*VLOOKUP(A2328,'ZAR_USD Historical Data'!A:F,2,0)</f>
        <v>1103.2332000000001</v>
      </c>
      <c r="F2328">
        <f>VLOOKUP(A2328,JSE.JO!A:G,6,0)*VLOOKUP(A2328,'ZAR_USD Historical Data'!A:F,2,0)</f>
        <v>935.25181275670002</v>
      </c>
      <c r="G2328">
        <f>VLOOKUP(A2328,JSE.JO!A:G,7,0)</f>
        <v>0</v>
      </c>
    </row>
    <row r="2329" spans="1:7" x14ac:dyDescent="0.3">
      <c r="A2329" s="1">
        <v>42128</v>
      </c>
      <c r="B2329">
        <f>VLOOKUP(A2329,JSE.JO!A:G,2,0)*VLOOKUP(A2329,'ZAR_USD Historical Data'!A:F,3,0)</f>
        <v>1105.057</v>
      </c>
      <c r="C2329">
        <f>VLOOKUP(A2329,JSE.JO!A:G,3,0)*VLOOKUP(JSE.JO_USD!A2329,'ZAR_USD Historical Data'!A:F,4,0)</f>
        <v>1110.6368</v>
      </c>
      <c r="D2329">
        <f>VLOOKUP(A2329,JSE.JO!A:G,4,0)*VLOOKUP(A2329,'ZAR_USD Historical Data'!A:F,5,0)</f>
        <v>1092.2188999999998</v>
      </c>
      <c r="E2329">
        <f>VLOOKUP(A2329,JSE.JO!A:G,5,0)*VLOOKUP(A2329,'ZAR_USD Historical Data'!A:F,2,0)</f>
        <v>1094.8603000000001</v>
      </c>
      <c r="F2329">
        <f>VLOOKUP(A2329,JSE.JO!A:G,6,0)*VLOOKUP(A2329,'ZAR_USD Historical Data'!A:F,2,0)</f>
        <v>928.1536622433</v>
      </c>
      <c r="G2329">
        <f>VLOOKUP(A2329,JSE.JO!A:G,7,0)</f>
        <v>84259</v>
      </c>
    </row>
    <row r="2330" spans="1:7" x14ac:dyDescent="0.3">
      <c r="A2330" s="1">
        <v>42129</v>
      </c>
      <c r="B2330">
        <f>VLOOKUP(A2330,JSE.JO!A:G,2,0)*VLOOKUP(A2330,'ZAR_USD Historical Data'!A:F,3,0)</f>
        <v>1105.3057000000001</v>
      </c>
      <c r="C2330">
        <f>VLOOKUP(A2330,JSE.JO!A:G,3,0)*VLOOKUP(JSE.JO_USD!A2330,'ZAR_USD Historical Data'!A:F,4,0)</f>
        <v>1118.6461999999999</v>
      </c>
      <c r="D2330">
        <f>VLOOKUP(A2330,JSE.JO!A:G,4,0)*VLOOKUP(A2330,'ZAR_USD Historical Data'!A:F,5,0)</f>
        <v>1068.5339999999999</v>
      </c>
      <c r="E2330">
        <f>VLOOKUP(A2330,JSE.JO!A:G,5,0)*VLOOKUP(A2330,'ZAR_USD Historical Data'!A:F,2,0)</f>
        <v>1100.1960000000001</v>
      </c>
      <c r="F2330">
        <f>VLOOKUP(A2330,JSE.JO!A:G,6,0)*VLOOKUP(A2330,'ZAR_USD Historical Data'!A:F,2,0)</f>
        <v>932.6769790300001</v>
      </c>
      <c r="G2330">
        <f>VLOOKUP(A2330,JSE.JO!A:G,7,0)</f>
        <v>97082</v>
      </c>
    </row>
    <row r="2331" spans="1:7" x14ac:dyDescent="0.3">
      <c r="A2331" s="1">
        <v>42130</v>
      </c>
      <c r="B2331">
        <f>VLOOKUP(A2331,JSE.JO!A:G,2,0)*VLOOKUP(A2331,'ZAR_USD Historical Data'!A:F,3,0)</f>
        <v>1100.1294</v>
      </c>
      <c r="C2331">
        <f>VLOOKUP(A2331,JSE.JO!A:G,3,0)*VLOOKUP(JSE.JO_USD!A2331,'ZAR_USD Historical Data'!A:F,4,0)</f>
        <v>1107.48</v>
      </c>
      <c r="D2331">
        <f>VLOOKUP(A2331,JSE.JO!A:G,4,0)*VLOOKUP(A2331,'ZAR_USD Historical Data'!A:F,5,0)</f>
        <v>1075.4064000000001</v>
      </c>
      <c r="E2331">
        <f>VLOOKUP(A2331,JSE.JO!A:G,5,0)*VLOOKUP(A2331,'ZAR_USD Historical Data'!A:F,2,0)</f>
        <v>1089.9199999999998</v>
      </c>
      <c r="F2331">
        <f>VLOOKUP(A2331,JSE.JO!A:G,6,0)*VLOOKUP(A2331,'ZAR_USD Historical Data'!A:F,2,0)</f>
        <v>923.96565622399987</v>
      </c>
      <c r="G2331">
        <f>VLOOKUP(A2331,JSE.JO!A:G,7,0)</f>
        <v>157593</v>
      </c>
    </row>
    <row r="2332" spans="1:7" x14ac:dyDescent="0.3">
      <c r="A2332" s="1">
        <v>42131</v>
      </c>
      <c r="B2332">
        <f>VLOOKUP(A2332,JSE.JO!A:G,2,0)*VLOOKUP(A2332,'ZAR_USD Historical Data'!A:F,3,0)</f>
        <v>1087.6735999999999</v>
      </c>
      <c r="C2332">
        <f>VLOOKUP(A2332,JSE.JO!A:G,3,0)*VLOOKUP(JSE.JO_USD!A2332,'ZAR_USD Historical Data'!A:F,4,0)</f>
        <v>1094.7685000000001</v>
      </c>
      <c r="D2332">
        <f>VLOOKUP(A2332,JSE.JO!A:G,4,0)*VLOOKUP(A2332,'ZAR_USD Historical Data'!A:F,5,0)</f>
        <v>1068.6456000000001</v>
      </c>
      <c r="E2332">
        <f>VLOOKUP(A2332,JSE.JO!A:G,5,0)*VLOOKUP(A2332,'ZAR_USD Historical Data'!A:F,2,0)</f>
        <v>1082.9312</v>
      </c>
      <c r="F2332">
        <f>VLOOKUP(A2332,JSE.JO!A:G,6,0)*VLOOKUP(A2332,'ZAR_USD Historical Data'!A:F,2,0)</f>
        <v>918.04098746880004</v>
      </c>
      <c r="G2332">
        <f>VLOOKUP(A2332,JSE.JO!A:G,7,0)</f>
        <v>81401</v>
      </c>
    </row>
    <row r="2333" spans="1:7" x14ac:dyDescent="0.3">
      <c r="A2333" s="1">
        <v>42132</v>
      </c>
      <c r="B2333">
        <f>VLOOKUP(A2333,JSE.JO!A:G,2,0)*VLOOKUP(A2333,'ZAR_USD Historical Data'!A:F,3,0)</f>
        <v>1082.9312</v>
      </c>
      <c r="C2333">
        <f>VLOOKUP(A2333,JSE.JO!A:G,3,0)*VLOOKUP(JSE.JO_USD!A2333,'ZAR_USD Historical Data'!A:F,4,0)</f>
        <v>1120.896</v>
      </c>
      <c r="D2333">
        <f>VLOOKUP(A2333,JSE.JO!A:G,4,0)*VLOOKUP(A2333,'ZAR_USD Historical Data'!A:F,5,0)</f>
        <v>1077.7248</v>
      </c>
      <c r="E2333">
        <f>VLOOKUP(A2333,JSE.JO!A:G,5,0)*VLOOKUP(A2333,'ZAR_USD Historical Data'!A:F,2,0)</f>
        <v>1103.9562000000001</v>
      </c>
      <c r="F2333">
        <f>VLOOKUP(A2333,JSE.JO!A:G,6,0)*VLOOKUP(A2333,'ZAR_USD Historical Data'!A:F,2,0)</f>
        <v>935.86484416159999</v>
      </c>
      <c r="G2333">
        <f>VLOOKUP(A2333,JSE.JO!A:G,7,0)</f>
        <v>38500</v>
      </c>
    </row>
    <row r="2334" spans="1:7" x14ac:dyDescent="0.3">
      <c r="A2334" s="1">
        <v>42135</v>
      </c>
      <c r="B2334">
        <f>VLOOKUP(A2334,JSE.JO!A:G,2,0)*VLOOKUP(A2334,'ZAR_USD Historical Data'!A:F,3,0)</f>
        <v>1123.8405</v>
      </c>
      <c r="C2334">
        <f>VLOOKUP(A2334,JSE.JO!A:G,3,0)*VLOOKUP(JSE.JO_USD!A2334,'ZAR_USD Historical Data'!A:F,4,0)</f>
        <v>1125.18</v>
      </c>
      <c r="D2334">
        <f>VLOOKUP(A2334,JSE.JO!A:G,4,0)*VLOOKUP(A2334,'ZAR_USD Historical Data'!A:F,5,0)</f>
        <v>1091.6399999999999</v>
      </c>
      <c r="E2334">
        <f>VLOOKUP(A2334,JSE.JO!A:G,5,0)*VLOOKUP(A2334,'ZAR_USD Historical Data'!A:F,2,0)</f>
        <v>1105.3799999999999</v>
      </c>
      <c r="F2334">
        <f>VLOOKUP(A2334,JSE.JO!A:G,6,0)*VLOOKUP(A2334,'ZAR_USD Historical Data'!A:F,2,0)</f>
        <v>937.07169612479993</v>
      </c>
      <c r="G2334">
        <f>VLOOKUP(A2334,JSE.JO!A:G,7,0)</f>
        <v>60180</v>
      </c>
    </row>
    <row r="2335" spans="1:7" x14ac:dyDescent="0.3">
      <c r="A2335" s="1">
        <v>42136</v>
      </c>
      <c r="B2335">
        <f>VLOOKUP(A2335,JSE.JO!A:G,2,0)*VLOOKUP(A2335,'ZAR_USD Historical Data'!A:F,3,0)</f>
        <v>1105.3681999999999</v>
      </c>
      <c r="C2335">
        <f>VLOOKUP(A2335,JSE.JO!A:G,3,0)*VLOOKUP(JSE.JO_USD!A2335,'ZAR_USD Historical Data'!A:F,4,0)</f>
        <v>1110.7146</v>
      </c>
      <c r="D2335">
        <f>VLOOKUP(A2335,JSE.JO!A:G,4,0)*VLOOKUP(A2335,'ZAR_USD Historical Data'!A:F,5,0)</f>
        <v>1086.3599999999999</v>
      </c>
      <c r="E2335">
        <f>VLOOKUP(A2335,JSE.JO!A:G,5,0)*VLOOKUP(A2335,'ZAR_USD Historical Data'!A:F,2,0)</f>
        <v>1102.57</v>
      </c>
      <c r="F2335">
        <f>VLOOKUP(A2335,JSE.JO!A:G,6,0)*VLOOKUP(A2335,'ZAR_USD Historical Data'!A:F,2,0)</f>
        <v>934.68956622129997</v>
      </c>
      <c r="G2335">
        <f>VLOOKUP(A2335,JSE.JO!A:G,7,0)</f>
        <v>26404</v>
      </c>
    </row>
    <row r="2336" spans="1:7" x14ac:dyDescent="0.3">
      <c r="A2336" s="1">
        <v>42137</v>
      </c>
      <c r="B2336">
        <f>VLOOKUP(A2336,JSE.JO!A:G,2,0)*VLOOKUP(A2336,'ZAR_USD Historical Data'!A:F,3,0)</f>
        <v>1089.4823999999999</v>
      </c>
      <c r="C2336">
        <f>VLOOKUP(A2336,JSE.JO!A:G,3,0)*VLOOKUP(JSE.JO_USD!A2336,'ZAR_USD Historical Data'!A:F,4,0)</f>
        <v>1119.625</v>
      </c>
      <c r="D2336">
        <f>VLOOKUP(A2336,JSE.JO!A:G,4,0)*VLOOKUP(A2336,'ZAR_USD Historical Data'!A:F,5,0)</f>
        <v>1075.3235999999999</v>
      </c>
      <c r="E2336">
        <f>VLOOKUP(A2336,JSE.JO!A:G,5,0)*VLOOKUP(A2336,'ZAR_USD Historical Data'!A:F,2,0)</f>
        <v>1092.2067</v>
      </c>
      <c r="F2336">
        <f>VLOOKUP(A2336,JSE.JO!A:G,6,0)*VLOOKUP(A2336,'ZAR_USD Historical Data'!A:F,2,0)</f>
        <v>925.90412408429995</v>
      </c>
      <c r="G2336">
        <f>VLOOKUP(A2336,JSE.JO!A:G,7,0)</f>
        <v>34357</v>
      </c>
    </row>
    <row r="2337" spans="1:7" x14ac:dyDescent="0.3">
      <c r="A2337" s="1">
        <v>42138</v>
      </c>
      <c r="B2337">
        <f>VLOOKUP(A2337,JSE.JO!A:G,2,0)*VLOOKUP(A2337,'ZAR_USD Historical Data'!A:F,3,0)</f>
        <v>1101.71</v>
      </c>
      <c r="C2337">
        <f>VLOOKUP(A2337,JSE.JO!A:G,3,0)*VLOOKUP(JSE.JO_USD!A2337,'ZAR_USD Historical Data'!A:F,4,0)</f>
        <v>1125.145</v>
      </c>
      <c r="D2337">
        <f>VLOOKUP(A2337,JSE.JO!A:G,4,0)*VLOOKUP(A2337,'ZAR_USD Historical Data'!A:F,5,0)</f>
        <v>1086.048</v>
      </c>
      <c r="E2337">
        <f>VLOOKUP(A2337,JSE.JO!A:G,5,0)*VLOOKUP(A2337,'ZAR_USD Historical Data'!A:F,2,0)</f>
        <v>1117.664</v>
      </c>
      <c r="F2337">
        <f>VLOOKUP(A2337,JSE.JO!A:G,6,0)*VLOOKUP(A2337,'ZAR_USD Historical Data'!A:F,2,0)</f>
        <v>947.48530622880003</v>
      </c>
      <c r="G2337">
        <f>VLOOKUP(A2337,JSE.JO!A:G,7,0)</f>
        <v>72383</v>
      </c>
    </row>
    <row r="2338" spans="1:7" x14ac:dyDescent="0.3">
      <c r="A2338" s="1">
        <v>42139</v>
      </c>
      <c r="B2338">
        <f>VLOOKUP(A2338,JSE.JO!A:G,2,0)*VLOOKUP(A2338,'ZAR_USD Historical Data'!A:F,3,0)</f>
        <v>1135.472</v>
      </c>
      <c r="C2338">
        <f>VLOOKUP(A2338,JSE.JO!A:G,3,0)*VLOOKUP(JSE.JO_USD!A2338,'ZAR_USD Historical Data'!A:F,4,0)</f>
        <v>1150.3817999999999</v>
      </c>
      <c r="D2338">
        <f>VLOOKUP(A2338,JSE.JO!A:G,4,0)*VLOOKUP(A2338,'ZAR_USD Historical Data'!A:F,5,0)</f>
        <v>1110.0358999999999</v>
      </c>
      <c r="E2338">
        <f>VLOOKUP(A2338,JSE.JO!A:G,5,0)*VLOOKUP(A2338,'ZAR_USD Historical Data'!A:F,2,0)</f>
        <v>1145.6479999999999</v>
      </c>
      <c r="F2338">
        <f>VLOOKUP(A2338,JSE.JO!A:G,6,0)*VLOOKUP(A2338,'ZAR_USD Historical Data'!A:F,2,0)</f>
        <v>971.20835469280007</v>
      </c>
      <c r="G2338">
        <f>VLOOKUP(A2338,JSE.JO!A:G,7,0)</f>
        <v>41310</v>
      </c>
    </row>
    <row r="2339" spans="1:7" x14ac:dyDescent="0.3">
      <c r="A2339" s="1">
        <v>42142</v>
      </c>
      <c r="B2339">
        <f>VLOOKUP(A2339,JSE.JO!A:G,2,0)*VLOOKUP(A2339,'ZAR_USD Historical Data'!A:F,3,0)</f>
        <v>1161.0074999999999</v>
      </c>
      <c r="C2339">
        <f>VLOOKUP(A2339,JSE.JO!A:G,3,0)*VLOOKUP(JSE.JO_USD!A2339,'ZAR_USD Historical Data'!A:F,4,0)</f>
        <v>1175.7800999999999</v>
      </c>
      <c r="D2339">
        <f>VLOOKUP(A2339,JSE.JO!A:G,4,0)*VLOOKUP(A2339,'ZAR_USD Historical Data'!A:F,5,0)</f>
        <v>1135.26</v>
      </c>
      <c r="E2339">
        <f>VLOOKUP(A2339,JSE.JO!A:G,5,0)*VLOOKUP(A2339,'ZAR_USD Historical Data'!A:F,2,0)</f>
        <v>1157.75</v>
      </c>
      <c r="F2339">
        <f>VLOOKUP(A2339,JSE.JO!A:G,6,0)*VLOOKUP(A2339,'ZAR_USD Historical Data'!A:F,2,0)</f>
        <v>981.46767947640001</v>
      </c>
      <c r="G2339">
        <f>VLOOKUP(A2339,JSE.JO!A:G,7,0)</f>
        <v>60011</v>
      </c>
    </row>
    <row r="2340" spans="1:7" x14ac:dyDescent="0.3">
      <c r="A2340" s="1">
        <v>42143</v>
      </c>
      <c r="B2340">
        <f>VLOOKUP(A2340,JSE.JO!A:G,2,0)*VLOOKUP(A2340,'ZAR_USD Historical Data'!A:F,3,0)</f>
        <v>1157.75</v>
      </c>
      <c r="C2340">
        <f>VLOOKUP(A2340,JSE.JO!A:G,3,0)*VLOOKUP(JSE.JO_USD!A2340,'ZAR_USD Historical Data'!A:F,4,0)</f>
        <v>1162.3820000000001</v>
      </c>
      <c r="D2340">
        <f>VLOOKUP(A2340,JSE.JO!A:G,4,0)*VLOOKUP(A2340,'ZAR_USD Historical Data'!A:F,5,0)</f>
        <v>1146.69</v>
      </c>
      <c r="E2340">
        <f>VLOOKUP(A2340,JSE.JO!A:G,5,0)*VLOOKUP(A2340,'ZAR_USD Historical Data'!A:F,2,0)</f>
        <v>1153.3200000000002</v>
      </c>
      <c r="F2340">
        <f>VLOOKUP(A2340,JSE.JO!A:G,6,0)*VLOOKUP(A2340,'ZAR_USD Historical Data'!A:F,2,0)</f>
        <v>977.71217577599998</v>
      </c>
      <c r="G2340">
        <f>VLOOKUP(A2340,JSE.JO!A:G,7,0)</f>
        <v>27225</v>
      </c>
    </row>
    <row r="2341" spans="1:7" x14ac:dyDescent="0.3">
      <c r="A2341" s="1">
        <v>42144</v>
      </c>
      <c r="B2341">
        <f>VLOOKUP(A2341,JSE.JO!A:G,2,0)*VLOOKUP(A2341,'ZAR_USD Historical Data'!A:F,3,0)</f>
        <v>1152.4503999999999</v>
      </c>
      <c r="C2341">
        <f>VLOOKUP(A2341,JSE.JO!A:G,3,0)*VLOOKUP(JSE.JO_USD!A2341,'ZAR_USD Historical Data'!A:F,4,0)</f>
        <v>1180.4639</v>
      </c>
      <c r="D2341">
        <f>VLOOKUP(A2341,JSE.JO!A:G,4,0)*VLOOKUP(A2341,'ZAR_USD Historical Data'!A:F,5,0)</f>
        <v>1146.1210000000001</v>
      </c>
      <c r="E2341">
        <f>VLOOKUP(A2341,JSE.JO!A:G,5,0)*VLOOKUP(A2341,'ZAR_USD Historical Data'!A:F,2,0)</f>
        <v>1177.6765</v>
      </c>
      <c r="F2341">
        <f>VLOOKUP(A2341,JSE.JO!A:G,6,0)*VLOOKUP(A2341,'ZAR_USD Historical Data'!A:F,2,0)</f>
        <v>998.3600732105001</v>
      </c>
      <c r="G2341">
        <f>VLOOKUP(A2341,JSE.JO!A:G,7,0)</f>
        <v>104823</v>
      </c>
    </row>
    <row r="2342" spans="1:7" x14ac:dyDescent="0.3">
      <c r="A2342" s="1">
        <v>42145</v>
      </c>
      <c r="B2342">
        <f>VLOOKUP(A2342,JSE.JO!A:G,2,0)*VLOOKUP(A2342,'ZAR_USD Historical Data'!A:F,3,0)</f>
        <v>1177.6765</v>
      </c>
      <c r="C2342">
        <f>VLOOKUP(A2342,JSE.JO!A:G,3,0)*VLOOKUP(JSE.JO_USD!A2342,'ZAR_USD Historical Data'!A:F,4,0)</f>
        <v>1188.8261</v>
      </c>
      <c r="D2342">
        <f>VLOOKUP(A2342,JSE.JO!A:G,4,0)*VLOOKUP(A2342,'ZAR_USD Historical Data'!A:F,5,0)</f>
        <v>1138.384</v>
      </c>
      <c r="E2342">
        <f>VLOOKUP(A2342,JSE.JO!A:G,5,0)*VLOOKUP(A2342,'ZAR_USD Historical Data'!A:F,2,0)</f>
        <v>1148.0219999999999</v>
      </c>
      <c r="F2342">
        <f>VLOOKUP(A2342,JSE.JO!A:G,6,0)*VLOOKUP(A2342,'ZAR_USD Historical Data'!A:F,2,0)</f>
        <v>973.22088517739996</v>
      </c>
      <c r="G2342">
        <f>VLOOKUP(A2342,JSE.JO!A:G,7,0)</f>
        <v>46714</v>
      </c>
    </row>
    <row r="2343" spans="1:7" x14ac:dyDescent="0.3">
      <c r="A2343" s="1">
        <v>42146</v>
      </c>
      <c r="B2343">
        <f>VLOOKUP(A2343,JSE.JO!A:G,2,0)*VLOOKUP(A2343,'ZAR_USD Historical Data'!A:F,3,0)</f>
        <v>1140.75</v>
      </c>
      <c r="C2343">
        <f>VLOOKUP(A2343,JSE.JO!A:G,3,0)*VLOOKUP(JSE.JO_USD!A2343,'ZAR_USD Historical Data'!A:F,4,0)</f>
        <v>1147.5</v>
      </c>
      <c r="D2343">
        <f>VLOOKUP(A2343,JSE.JO!A:G,4,0)*VLOOKUP(A2343,'ZAR_USD Historical Data'!A:F,5,0)</f>
        <v>1125.684</v>
      </c>
      <c r="E2343">
        <f>VLOOKUP(A2343,JSE.JO!A:G,5,0)*VLOOKUP(A2343,'ZAR_USD Historical Data'!A:F,2,0)</f>
        <v>1127.1081999999999</v>
      </c>
      <c r="F2343">
        <f>VLOOKUP(A2343,JSE.JO!A:G,6,0)*VLOOKUP(A2343,'ZAR_USD Historical Data'!A:F,2,0)</f>
        <v>955.49147325269985</v>
      </c>
      <c r="G2343">
        <f>VLOOKUP(A2343,JSE.JO!A:G,7,0)</f>
        <v>30280</v>
      </c>
    </row>
    <row r="2344" spans="1:7" x14ac:dyDescent="0.3">
      <c r="A2344" s="1">
        <v>42149</v>
      </c>
      <c r="B2344">
        <f>VLOOKUP(A2344,JSE.JO!A:G,2,0)*VLOOKUP(A2344,'ZAR_USD Historical Data'!A:F,3,0)</f>
        <v>1128.3711000000001</v>
      </c>
      <c r="C2344">
        <f>VLOOKUP(A2344,JSE.JO!A:G,3,0)*VLOOKUP(JSE.JO_USD!A2344,'ZAR_USD Historical Data'!A:F,4,0)</f>
        <v>1131.145</v>
      </c>
      <c r="D2344">
        <f>VLOOKUP(A2344,JSE.JO!A:G,4,0)*VLOOKUP(A2344,'ZAR_USD Historical Data'!A:F,5,0)</f>
        <v>1117.56</v>
      </c>
      <c r="E2344">
        <f>VLOOKUP(A2344,JSE.JO!A:G,5,0)*VLOOKUP(A2344,'ZAR_USD Historical Data'!A:F,2,0)</f>
        <v>1121.9956</v>
      </c>
      <c r="F2344">
        <f>VLOOKUP(A2344,JSE.JO!A:G,6,0)*VLOOKUP(A2344,'ZAR_USD Historical Data'!A:F,2,0)</f>
        <v>951.15736720839993</v>
      </c>
      <c r="G2344">
        <f>VLOOKUP(A2344,JSE.JO!A:G,7,0)</f>
        <v>32742</v>
      </c>
    </row>
    <row r="2345" spans="1:7" x14ac:dyDescent="0.3">
      <c r="A2345" s="1">
        <v>42150</v>
      </c>
      <c r="B2345">
        <f>VLOOKUP(A2345,JSE.JO!A:G,2,0)*VLOOKUP(A2345,'ZAR_USD Historical Data'!A:F,3,0)</f>
        <v>1125.7649999999999</v>
      </c>
      <c r="C2345">
        <f>VLOOKUP(A2345,JSE.JO!A:G,3,0)*VLOOKUP(JSE.JO_USD!A2345,'ZAR_USD Historical Data'!A:F,4,0)</f>
        <v>1128.4549999999999</v>
      </c>
      <c r="D2345">
        <f>VLOOKUP(A2345,JSE.JO!A:G,4,0)*VLOOKUP(A2345,'ZAR_USD Historical Data'!A:F,5,0)</f>
        <v>1077.3328999999999</v>
      </c>
      <c r="E2345">
        <f>VLOOKUP(A2345,JSE.JO!A:G,5,0)*VLOOKUP(A2345,'ZAR_USD Historical Data'!A:F,2,0)</f>
        <v>1079.2349999999999</v>
      </c>
      <c r="F2345">
        <f>VLOOKUP(A2345,JSE.JO!A:G,6,0)*VLOOKUP(A2345,'ZAR_USD Historical Data'!A:F,2,0)</f>
        <v>914.90775793600005</v>
      </c>
      <c r="G2345">
        <f>VLOOKUP(A2345,JSE.JO!A:G,7,0)</f>
        <v>77043</v>
      </c>
    </row>
    <row r="2346" spans="1:7" x14ac:dyDescent="0.3">
      <c r="A2346" s="1">
        <v>42151</v>
      </c>
      <c r="B2346">
        <f>VLOOKUP(A2346,JSE.JO!A:G,2,0)*VLOOKUP(A2346,'ZAR_USD Historical Data'!A:F,3,0)</f>
        <v>1073.088</v>
      </c>
      <c r="C2346">
        <f>VLOOKUP(A2346,JSE.JO!A:G,3,0)*VLOOKUP(JSE.JO_USD!A2346,'ZAR_USD Historical Data'!A:F,4,0)</f>
        <v>1098.7392</v>
      </c>
      <c r="D2346">
        <f>VLOOKUP(A2346,JSE.JO!A:G,4,0)*VLOOKUP(A2346,'ZAR_USD Historical Data'!A:F,5,0)</f>
        <v>1046.7750000000001</v>
      </c>
      <c r="E2346">
        <f>VLOOKUP(A2346,JSE.JO!A:G,5,0)*VLOOKUP(A2346,'ZAR_USD Historical Data'!A:F,2,0)</f>
        <v>1089.9199999999998</v>
      </c>
      <c r="F2346">
        <f>VLOOKUP(A2346,JSE.JO!A:G,6,0)*VLOOKUP(A2346,'ZAR_USD Historical Data'!A:F,2,0)</f>
        <v>923.96565622399987</v>
      </c>
      <c r="G2346">
        <f>VLOOKUP(A2346,JSE.JO!A:G,7,0)</f>
        <v>126750</v>
      </c>
    </row>
    <row r="2347" spans="1:7" x14ac:dyDescent="0.3">
      <c r="A2347" s="1">
        <v>42152</v>
      </c>
      <c r="B2347">
        <f>VLOOKUP(A2347,JSE.JO!A:G,2,0)*VLOOKUP(A2347,'ZAR_USD Historical Data'!A:F,3,0)</f>
        <v>1088.6099999999999</v>
      </c>
      <c r="C2347">
        <f>VLOOKUP(A2347,JSE.JO!A:G,3,0)*VLOOKUP(JSE.JO_USD!A2347,'ZAR_USD Historical Data'!A:F,4,0)</f>
        <v>1104.2875000000001</v>
      </c>
      <c r="D2347">
        <f>VLOOKUP(A2347,JSE.JO!A:G,4,0)*VLOOKUP(A2347,'ZAR_USD Historical Data'!A:F,5,0)</f>
        <v>1072.8900000000001</v>
      </c>
      <c r="E2347">
        <f>VLOOKUP(A2347,JSE.JO!A:G,5,0)*VLOOKUP(A2347,'ZAR_USD Historical Data'!A:F,2,0)</f>
        <v>1086.856</v>
      </c>
      <c r="F2347">
        <f>VLOOKUP(A2347,JSE.JO!A:G,6,0)*VLOOKUP(A2347,'ZAR_USD Historical Data'!A:F,2,0)</f>
        <v>921.36815314559999</v>
      </c>
      <c r="G2347">
        <f>VLOOKUP(A2347,JSE.JO!A:G,7,0)</f>
        <v>124476</v>
      </c>
    </row>
    <row r="2348" spans="1:7" x14ac:dyDescent="0.3">
      <c r="A2348" s="1">
        <v>42153</v>
      </c>
      <c r="B2348">
        <f>VLOOKUP(A2348,JSE.JO!A:G,2,0)*VLOOKUP(A2348,'ZAR_USD Historical Data'!A:F,3,0)</f>
        <v>1087.5976000000001</v>
      </c>
      <c r="C2348">
        <f>VLOOKUP(A2348,JSE.JO!A:G,3,0)*VLOOKUP(JSE.JO_USD!A2348,'ZAR_USD Historical Data'!A:F,4,0)</f>
        <v>1093.6200000000001</v>
      </c>
      <c r="D2348">
        <f>VLOOKUP(A2348,JSE.JO!A:G,4,0)*VLOOKUP(A2348,'ZAR_USD Historical Data'!A:F,5,0)</f>
        <v>1066.2460000000001</v>
      </c>
      <c r="E2348">
        <f>VLOOKUP(A2348,JSE.JO!A:G,5,0)*VLOOKUP(A2348,'ZAR_USD Historical Data'!A:F,2,0)</f>
        <v>1090.4749999999999</v>
      </c>
      <c r="F2348">
        <f>VLOOKUP(A2348,JSE.JO!A:G,6,0)*VLOOKUP(A2348,'ZAR_USD Historical Data'!A:F,2,0)</f>
        <v>924.43619666940003</v>
      </c>
      <c r="G2348">
        <f>VLOOKUP(A2348,JSE.JO!A:G,7,0)</f>
        <v>438814</v>
      </c>
    </row>
    <row r="2349" spans="1:7" x14ac:dyDescent="0.3">
      <c r="A2349" s="1">
        <v>42156</v>
      </c>
      <c r="B2349">
        <f>VLOOKUP(A2349,JSE.JO!A:G,2,0)*VLOOKUP(A2349,'ZAR_USD Historical Data'!A:F,3,0)</f>
        <v>1097.6770000000001</v>
      </c>
      <c r="C2349">
        <f>VLOOKUP(A2349,JSE.JO!A:G,3,0)*VLOOKUP(JSE.JO_USD!A2349,'ZAR_USD Historical Data'!A:F,4,0)</f>
        <v>1100.4332999999999</v>
      </c>
      <c r="D2349">
        <f>VLOOKUP(A2349,JSE.JO!A:G,4,0)*VLOOKUP(A2349,'ZAR_USD Historical Data'!A:F,5,0)</f>
        <v>1056.8999999999999</v>
      </c>
      <c r="E2349">
        <f>VLOOKUP(A2349,JSE.JO!A:G,5,0)*VLOOKUP(A2349,'ZAR_USD Historical Data'!A:F,2,0)</f>
        <v>1059.5</v>
      </c>
      <c r="F2349">
        <f>VLOOKUP(A2349,JSE.JO!A:G,6,0)*VLOOKUP(A2349,'ZAR_USD Historical Data'!A:F,2,0)</f>
        <v>898.17751515199996</v>
      </c>
      <c r="G2349">
        <f>VLOOKUP(A2349,JSE.JO!A:G,7,0)</f>
        <v>128632</v>
      </c>
    </row>
    <row r="2350" spans="1:7" x14ac:dyDescent="0.3">
      <c r="A2350" s="1">
        <v>42157</v>
      </c>
      <c r="B2350">
        <f>VLOOKUP(A2350,JSE.JO!A:G,2,0)*VLOOKUP(A2350,'ZAR_USD Historical Data'!A:F,3,0)</f>
        <v>1070.1658</v>
      </c>
      <c r="C2350">
        <f>VLOOKUP(A2350,JSE.JO!A:G,3,0)*VLOOKUP(JSE.JO_USD!A2350,'ZAR_USD Historical Data'!A:F,4,0)</f>
        <v>1079.3687</v>
      </c>
      <c r="D2350">
        <f>VLOOKUP(A2350,JSE.JO!A:G,4,0)*VLOOKUP(A2350,'ZAR_USD Historical Data'!A:F,5,0)</f>
        <v>1031.4749999999999</v>
      </c>
      <c r="E2350">
        <f>VLOOKUP(A2350,JSE.JO!A:G,5,0)*VLOOKUP(A2350,'ZAR_USD Historical Data'!A:F,2,0)</f>
        <v>1068.3855000000001</v>
      </c>
      <c r="F2350">
        <f>VLOOKUP(A2350,JSE.JO!A:G,6,0)*VLOOKUP(A2350,'ZAR_USD Historical Data'!A:F,2,0)</f>
        <v>905.71010534549998</v>
      </c>
      <c r="G2350">
        <f>VLOOKUP(A2350,JSE.JO!A:G,7,0)</f>
        <v>75808</v>
      </c>
    </row>
    <row r="2351" spans="1:7" x14ac:dyDescent="0.3">
      <c r="A2351" s="1">
        <v>42158</v>
      </c>
      <c r="B2351">
        <f>VLOOKUP(A2351,JSE.JO!A:G,2,0)*VLOOKUP(A2351,'ZAR_USD Historical Data'!A:F,3,0)</f>
        <v>1075.347</v>
      </c>
      <c r="C2351">
        <f>VLOOKUP(A2351,JSE.JO!A:G,3,0)*VLOOKUP(JSE.JO_USD!A2351,'ZAR_USD Historical Data'!A:F,4,0)</f>
        <v>1083.72</v>
      </c>
      <c r="D2351">
        <f>VLOOKUP(A2351,JSE.JO!A:G,4,0)*VLOOKUP(A2351,'ZAR_USD Historical Data'!A:F,5,0)</f>
        <v>1054.3000000000002</v>
      </c>
      <c r="E2351">
        <f>VLOOKUP(A2351,JSE.JO!A:G,5,0)*VLOOKUP(A2351,'ZAR_USD Historical Data'!A:F,2,0)</f>
        <v>1056.818</v>
      </c>
      <c r="F2351">
        <f>VLOOKUP(A2351,JSE.JO!A:G,6,0)*VLOOKUP(A2351,'ZAR_USD Historical Data'!A:F,2,0)</f>
        <v>895.90386483359998</v>
      </c>
      <c r="G2351">
        <f>VLOOKUP(A2351,JSE.JO!A:G,7,0)</f>
        <v>29200</v>
      </c>
    </row>
    <row r="2352" spans="1:7" x14ac:dyDescent="0.3">
      <c r="A2352" s="1">
        <v>42159</v>
      </c>
      <c r="B2352">
        <f>VLOOKUP(A2352,JSE.JO!A:G,2,0)*VLOOKUP(A2352,'ZAR_USD Historical Data'!A:F,3,0)</f>
        <v>1088.08</v>
      </c>
      <c r="C2352">
        <f>VLOOKUP(A2352,JSE.JO!A:G,3,0)*VLOOKUP(JSE.JO_USD!A2352,'ZAR_USD Historical Data'!A:F,4,0)</f>
        <v>1090.76</v>
      </c>
      <c r="D2352">
        <f>VLOOKUP(A2352,JSE.JO!A:G,4,0)*VLOOKUP(A2352,'ZAR_USD Historical Data'!A:F,5,0)</f>
        <v>1039.74</v>
      </c>
      <c r="E2352">
        <f>VLOOKUP(A2352,JSE.JO!A:G,5,0)*VLOOKUP(A2352,'ZAR_USD Historical Data'!A:F,2,0)</f>
        <v>1054.44</v>
      </c>
      <c r="F2352">
        <f>VLOOKUP(A2352,JSE.JO!A:G,6,0)*VLOOKUP(A2352,'ZAR_USD Historical Data'!A:F,2,0)</f>
        <v>893.88811174399996</v>
      </c>
      <c r="G2352">
        <f>VLOOKUP(A2352,JSE.JO!A:G,7,0)</f>
        <v>133988</v>
      </c>
    </row>
    <row r="2353" spans="1:7" x14ac:dyDescent="0.3">
      <c r="A2353" s="1">
        <v>42160</v>
      </c>
      <c r="B2353">
        <f>VLOOKUP(A2353,JSE.JO!A:G,2,0)*VLOOKUP(A2353,'ZAR_USD Historical Data'!A:F,3,0)</f>
        <v>1053.135</v>
      </c>
      <c r="C2353">
        <f>VLOOKUP(A2353,JSE.JO!A:G,3,0)*VLOOKUP(JSE.JO_USD!A2353,'ZAR_USD Historical Data'!A:F,4,0)</f>
        <v>1073.4279999999999</v>
      </c>
      <c r="D2353">
        <f>VLOOKUP(A2353,JSE.JO!A:G,4,0)*VLOOKUP(A2353,'ZAR_USD Historical Data'!A:F,5,0)</f>
        <v>1032.2550000000001</v>
      </c>
      <c r="E2353">
        <f>VLOOKUP(A2353,JSE.JO!A:G,5,0)*VLOOKUP(A2353,'ZAR_USD Historical Data'!A:F,2,0)</f>
        <v>1054.5675000000001</v>
      </c>
      <c r="F2353">
        <f>VLOOKUP(A2353,JSE.JO!A:G,6,0)*VLOOKUP(A2353,'ZAR_USD Historical Data'!A:F,2,0)</f>
        <v>893.99605514100006</v>
      </c>
      <c r="G2353">
        <f>VLOOKUP(A2353,JSE.JO!A:G,7,0)</f>
        <v>57553</v>
      </c>
    </row>
    <row r="2354" spans="1:7" x14ac:dyDescent="0.3">
      <c r="A2354" s="1">
        <v>42163</v>
      </c>
      <c r="B2354">
        <f>VLOOKUP(A2354,JSE.JO!A:G,2,0)*VLOOKUP(A2354,'ZAR_USD Historical Data'!A:F,3,0)</f>
        <v>1021.6800000000001</v>
      </c>
      <c r="C2354">
        <f>VLOOKUP(A2354,JSE.JO!A:G,3,0)*VLOOKUP(JSE.JO_USD!A2354,'ZAR_USD Historical Data'!A:F,4,0)</f>
        <v>1053.1061999999999</v>
      </c>
      <c r="D2354">
        <f>VLOOKUP(A2354,JSE.JO!A:G,4,0)*VLOOKUP(A2354,'ZAR_USD Historical Data'!A:F,5,0)</f>
        <v>991.75580000000002</v>
      </c>
      <c r="E2354">
        <f>VLOOKUP(A2354,JSE.JO!A:G,5,0)*VLOOKUP(A2354,'ZAR_USD Historical Data'!A:F,2,0)</f>
        <v>1041.3</v>
      </c>
      <c r="F2354">
        <f>VLOOKUP(A2354,JSE.JO!A:G,6,0)*VLOOKUP(A2354,'ZAR_USD Historical Data'!A:F,2,0)</f>
        <v>910.19522987280016</v>
      </c>
      <c r="G2354">
        <f>VLOOKUP(A2354,JSE.JO!A:G,7,0)</f>
        <v>98767</v>
      </c>
    </row>
    <row r="2355" spans="1:7" x14ac:dyDescent="0.3">
      <c r="A2355" s="1">
        <v>42164</v>
      </c>
      <c r="B2355">
        <f>VLOOKUP(A2355,JSE.JO!A:G,2,0)*VLOOKUP(A2355,'ZAR_USD Historical Data'!A:F,3,0)</f>
        <v>1033.2099000000001</v>
      </c>
      <c r="C2355">
        <f>VLOOKUP(A2355,JSE.JO!A:G,3,0)*VLOOKUP(JSE.JO_USD!A2355,'ZAR_USD Historical Data'!A:F,4,0)</f>
        <v>1041.03</v>
      </c>
      <c r="D2355">
        <f>VLOOKUP(A2355,JSE.JO!A:G,4,0)*VLOOKUP(A2355,'ZAR_USD Historical Data'!A:F,5,0)</f>
        <v>1003.7560000000001</v>
      </c>
      <c r="E2355">
        <f>VLOOKUP(A2355,JSE.JO!A:G,5,0)*VLOOKUP(A2355,'ZAR_USD Historical Data'!A:F,2,0)</f>
        <v>1016.3125</v>
      </c>
      <c r="F2355">
        <f>VLOOKUP(A2355,JSE.JO!A:G,6,0)*VLOOKUP(A2355,'ZAR_USD Historical Data'!A:F,2,0)</f>
        <v>888.35374069750003</v>
      </c>
      <c r="G2355">
        <f>VLOOKUP(A2355,JSE.JO!A:G,7,0)</f>
        <v>33116</v>
      </c>
    </row>
    <row r="2356" spans="1:7" x14ac:dyDescent="0.3">
      <c r="A2356" s="1">
        <v>42165</v>
      </c>
      <c r="B2356">
        <f>VLOOKUP(A2356,JSE.JO!A:G,2,0)*VLOOKUP(A2356,'ZAR_USD Historical Data'!A:F,3,0)</f>
        <v>1008.6179999999999</v>
      </c>
      <c r="C2356">
        <f>VLOOKUP(A2356,JSE.JO!A:G,3,0)*VLOOKUP(JSE.JO_USD!A2356,'ZAR_USD Historical Data'!A:F,4,0)</f>
        <v>1039.4780000000001</v>
      </c>
      <c r="D2356">
        <f>VLOOKUP(A2356,JSE.JO!A:G,4,0)*VLOOKUP(A2356,'ZAR_USD Historical Data'!A:F,5,0)</f>
        <v>1004.7744</v>
      </c>
      <c r="E2356">
        <f>VLOOKUP(A2356,JSE.JO!A:G,5,0)*VLOOKUP(A2356,'ZAR_USD Historical Data'!A:F,2,0)</f>
        <v>1034.6504</v>
      </c>
      <c r="F2356">
        <f>VLOOKUP(A2356,JSE.JO!A:G,6,0)*VLOOKUP(A2356,'ZAR_USD Historical Data'!A:F,2,0)</f>
        <v>904.38284183239989</v>
      </c>
      <c r="G2356">
        <f>VLOOKUP(A2356,JSE.JO!A:G,7,0)</f>
        <v>19652</v>
      </c>
    </row>
    <row r="2357" spans="1:7" x14ac:dyDescent="0.3">
      <c r="A2357" s="1">
        <v>42166</v>
      </c>
      <c r="B2357">
        <f>VLOOKUP(A2357,JSE.JO!A:G,2,0)*VLOOKUP(A2357,'ZAR_USD Historical Data'!A:F,3,0)</f>
        <v>1034.4879999999998</v>
      </c>
      <c r="C2357">
        <f>VLOOKUP(A2357,JSE.JO!A:G,3,0)*VLOOKUP(JSE.JO_USD!A2357,'ZAR_USD Historical Data'!A:F,4,0)</f>
        <v>1052.835</v>
      </c>
      <c r="D2357">
        <f>VLOOKUP(A2357,JSE.JO!A:G,4,0)*VLOOKUP(A2357,'ZAR_USD Historical Data'!A:F,5,0)</f>
        <v>1017.8307000000001</v>
      </c>
      <c r="E2357">
        <f>VLOOKUP(A2357,JSE.JO!A:G,5,0)*VLOOKUP(A2357,'ZAR_USD Historical Data'!A:F,2,0)</f>
        <v>1035.423</v>
      </c>
      <c r="F2357">
        <f>VLOOKUP(A2357,JSE.JO!A:G,6,0)*VLOOKUP(A2357,'ZAR_USD Historical Data'!A:F,2,0)</f>
        <v>905.05808792099992</v>
      </c>
      <c r="G2357">
        <f>VLOOKUP(A2357,JSE.JO!A:G,7,0)</f>
        <v>44268</v>
      </c>
    </row>
    <row r="2358" spans="1:7" x14ac:dyDescent="0.3">
      <c r="A2358" s="1">
        <v>42167</v>
      </c>
      <c r="B2358">
        <f>VLOOKUP(A2358,JSE.JO!A:G,2,0)*VLOOKUP(A2358,'ZAR_USD Historical Data'!A:F,3,0)</f>
        <v>1030.5042000000001</v>
      </c>
      <c r="C2358">
        <f>VLOOKUP(A2358,JSE.JO!A:G,3,0)*VLOOKUP(JSE.JO_USD!A2358,'ZAR_USD Historical Data'!A:F,4,0)</f>
        <v>1034.3700000000001</v>
      </c>
      <c r="D2358">
        <f>VLOOKUP(A2358,JSE.JO!A:G,4,0)*VLOOKUP(A2358,'ZAR_USD Historical Data'!A:F,5,0)</f>
        <v>998.4899999999999</v>
      </c>
      <c r="E2358">
        <f>VLOOKUP(A2358,JSE.JO!A:G,5,0)*VLOOKUP(A2358,'ZAR_USD Historical Data'!A:F,2,0)</f>
        <v>1010</v>
      </c>
      <c r="F2358">
        <f>VLOOKUP(A2358,JSE.JO!A:G,6,0)*VLOOKUP(A2358,'ZAR_USD Historical Data'!A:F,2,0)</f>
        <v>882.83602894159992</v>
      </c>
      <c r="G2358">
        <f>VLOOKUP(A2358,JSE.JO!A:G,7,0)</f>
        <v>33580</v>
      </c>
    </row>
    <row r="2359" spans="1:7" x14ac:dyDescent="0.3">
      <c r="A2359" s="1">
        <v>42170</v>
      </c>
      <c r="B2359">
        <f>VLOOKUP(A2359,JSE.JO!A:G,2,0)*VLOOKUP(A2359,'ZAR_USD Historical Data'!A:F,3,0)</f>
        <v>1008.3464999999999</v>
      </c>
      <c r="C2359">
        <f>VLOOKUP(A2359,JSE.JO!A:G,3,0)*VLOOKUP(JSE.JO_USD!A2359,'ZAR_USD Historical Data'!A:F,4,0)</f>
        <v>1019.6959999999999</v>
      </c>
      <c r="D2359">
        <f>VLOOKUP(A2359,JSE.JO!A:G,4,0)*VLOOKUP(A2359,'ZAR_USD Historical Data'!A:F,5,0)</f>
        <v>965.20699999999988</v>
      </c>
      <c r="E2359">
        <f>VLOOKUP(A2359,JSE.JO!A:G,5,0)*VLOOKUP(A2359,'ZAR_USD Historical Data'!A:F,2,0)</f>
        <v>991.38000000000011</v>
      </c>
      <c r="F2359">
        <f>VLOOKUP(A2359,JSE.JO!A:G,6,0)*VLOOKUP(A2359,'ZAR_USD Historical Data'!A:F,2,0)</f>
        <v>866.56043143020008</v>
      </c>
      <c r="G2359">
        <f>VLOOKUP(A2359,JSE.JO!A:G,7,0)</f>
        <v>163326</v>
      </c>
    </row>
    <row r="2360" spans="1:7" x14ac:dyDescent="0.3">
      <c r="A2360" s="1">
        <v>42171</v>
      </c>
      <c r="B2360">
        <f>VLOOKUP(A2360,JSE.JO!A:G,2,0)*VLOOKUP(A2360,'ZAR_USD Historical Data'!A:F,3,0)</f>
        <v>991.38000000000011</v>
      </c>
      <c r="C2360">
        <f>VLOOKUP(A2360,JSE.JO!A:G,3,0)*VLOOKUP(JSE.JO_USD!A2360,'ZAR_USD Historical Data'!A:F,4,0)</f>
        <v>995.07</v>
      </c>
      <c r="D2360">
        <f>VLOOKUP(A2360,JSE.JO!A:G,4,0)*VLOOKUP(A2360,'ZAR_USD Historical Data'!A:F,5,0)</f>
        <v>985.23</v>
      </c>
      <c r="E2360">
        <f>VLOOKUP(A2360,JSE.JO!A:G,5,0)*VLOOKUP(A2360,'ZAR_USD Historical Data'!A:F,2,0)</f>
        <v>993.83999999999992</v>
      </c>
      <c r="F2360">
        <f>VLOOKUP(A2360,JSE.JO!A:G,6,0)*VLOOKUP(A2360,'ZAR_USD Historical Data'!A:F,2,0)</f>
        <v>868.71070545359999</v>
      </c>
      <c r="G2360">
        <f>VLOOKUP(A2360,JSE.JO!A:G,7,0)</f>
        <v>0</v>
      </c>
    </row>
    <row r="2361" spans="1:7" x14ac:dyDescent="0.3">
      <c r="A2361" s="1">
        <v>42172</v>
      </c>
      <c r="B2361">
        <f>VLOOKUP(A2361,JSE.JO!A:G,2,0)*VLOOKUP(A2361,'ZAR_USD Historical Data'!A:F,3,0)</f>
        <v>1002.4856</v>
      </c>
      <c r="C2361">
        <f>VLOOKUP(A2361,JSE.JO!A:G,3,0)*VLOOKUP(JSE.JO_USD!A2361,'ZAR_USD Historical Data'!A:F,4,0)</f>
        <v>1014.9590999999999</v>
      </c>
      <c r="D2361">
        <f>VLOOKUP(A2361,JSE.JO!A:G,4,0)*VLOOKUP(A2361,'ZAR_USD Historical Data'!A:F,5,0)</f>
        <v>956.45330000000001</v>
      </c>
      <c r="E2361">
        <f>VLOOKUP(A2361,JSE.JO!A:G,5,0)*VLOOKUP(A2361,'ZAR_USD Historical Data'!A:F,2,0)</f>
        <v>991.85500000000002</v>
      </c>
      <c r="F2361">
        <f>VLOOKUP(A2361,JSE.JO!A:G,6,0)*VLOOKUP(A2361,'ZAR_USD Historical Data'!A:F,2,0)</f>
        <v>866.97551073200009</v>
      </c>
      <c r="G2361">
        <f>VLOOKUP(A2361,JSE.JO!A:G,7,0)</f>
        <v>103486</v>
      </c>
    </row>
    <row r="2362" spans="1:7" x14ac:dyDescent="0.3">
      <c r="A2362" s="1">
        <v>42173</v>
      </c>
      <c r="B2362">
        <f>VLOOKUP(A2362,JSE.JO!A:G,2,0)*VLOOKUP(A2362,'ZAR_USD Historical Data'!A:F,3,0)</f>
        <v>996.58199999999999</v>
      </c>
      <c r="C2362">
        <f>VLOOKUP(A2362,JSE.JO!A:G,3,0)*VLOOKUP(JSE.JO_USD!A2362,'ZAR_USD Historical Data'!A:F,4,0)</f>
        <v>1019.6176</v>
      </c>
      <c r="D2362">
        <f>VLOOKUP(A2362,JSE.JO!A:G,4,0)*VLOOKUP(A2362,'ZAR_USD Historical Data'!A:F,5,0)</f>
        <v>984.14399999999989</v>
      </c>
      <c r="E2362">
        <f>VLOOKUP(A2362,JSE.JO!A:G,5,0)*VLOOKUP(A2362,'ZAR_USD Historical Data'!A:F,2,0)</f>
        <v>1002.4589999999999</v>
      </c>
      <c r="F2362">
        <f>VLOOKUP(A2362,JSE.JO!A:G,6,0)*VLOOKUP(A2362,'ZAR_USD Historical Data'!A:F,2,0)</f>
        <v>876.2444677428</v>
      </c>
      <c r="G2362">
        <f>VLOOKUP(A2362,JSE.JO!A:G,7,0)</f>
        <v>88033</v>
      </c>
    </row>
    <row r="2363" spans="1:7" x14ac:dyDescent="0.3">
      <c r="A2363" s="1">
        <v>42174</v>
      </c>
      <c r="B2363">
        <f>VLOOKUP(A2363,JSE.JO!A:G,2,0)*VLOOKUP(A2363,'ZAR_USD Historical Data'!A:F,3,0)</f>
        <v>1004.9916999999999</v>
      </c>
      <c r="C2363">
        <f>VLOOKUP(A2363,JSE.JO!A:G,3,0)*VLOOKUP(JSE.JO_USD!A2363,'ZAR_USD Historical Data'!A:F,4,0)</f>
        <v>1025.4580000000001</v>
      </c>
      <c r="D2363">
        <f>VLOOKUP(A2363,JSE.JO!A:G,4,0)*VLOOKUP(A2363,'ZAR_USD Historical Data'!A:F,5,0)</f>
        <v>1001.22</v>
      </c>
      <c r="E2363">
        <f>VLOOKUP(A2363,JSE.JO!A:G,5,0)*VLOOKUP(A2363,'ZAR_USD Historical Data'!A:F,2,0)</f>
        <v>1020.5129999999999</v>
      </c>
      <c r="F2363">
        <f>VLOOKUP(A2363,JSE.JO!A:G,6,0)*VLOOKUP(A2363,'ZAR_USD Historical Data'!A:F,2,0)</f>
        <v>892.02532906559998</v>
      </c>
      <c r="G2363">
        <f>VLOOKUP(A2363,JSE.JO!A:G,7,0)</f>
        <v>107593</v>
      </c>
    </row>
    <row r="2364" spans="1:7" x14ac:dyDescent="0.3">
      <c r="A2364" s="1">
        <v>42177</v>
      </c>
      <c r="B2364">
        <f>VLOOKUP(A2364,JSE.JO!A:G,2,0)*VLOOKUP(A2364,'ZAR_USD Historical Data'!A:F,3,0)</f>
        <v>1024.212</v>
      </c>
      <c r="C2364">
        <f>VLOOKUP(A2364,JSE.JO!A:G,3,0)*VLOOKUP(JSE.JO_USD!A2364,'ZAR_USD Historical Data'!A:F,4,0)</f>
        <v>1031.6879999999999</v>
      </c>
      <c r="D2364">
        <f>VLOOKUP(A2364,JSE.JO!A:G,4,0)*VLOOKUP(A2364,'ZAR_USD Historical Data'!A:F,5,0)</f>
        <v>1008.436</v>
      </c>
      <c r="E2364">
        <f>VLOOKUP(A2364,JSE.JO!A:G,5,0)*VLOOKUP(A2364,'ZAR_USD Historical Data'!A:F,2,0)</f>
        <v>1021.3449999999999</v>
      </c>
      <c r="F2364">
        <f>VLOOKUP(A2364,JSE.JO!A:G,6,0)*VLOOKUP(A2364,'ZAR_USD Historical Data'!A:F,2,0)</f>
        <v>892.75263791129998</v>
      </c>
      <c r="G2364">
        <f>VLOOKUP(A2364,JSE.JO!A:G,7,0)</f>
        <v>282998</v>
      </c>
    </row>
    <row r="2365" spans="1:7" x14ac:dyDescent="0.3">
      <c r="A2365" s="1">
        <v>42178</v>
      </c>
      <c r="B2365">
        <f>VLOOKUP(A2365,JSE.JO!A:G,2,0)*VLOOKUP(A2365,'ZAR_USD Historical Data'!A:F,3,0)</f>
        <v>1020.1100000000001</v>
      </c>
      <c r="C2365">
        <f>VLOOKUP(A2365,JSE.JO!A:G,3,0)*VLOOKUP(JSE.JO_USD!A2365,'ZAR_USD Historical Data'!A:F,4,0)</f>
        <v>1030.7728</v>
      </c>
      <c r="D2365">
        <f>VLOOKUP(A2365,JSE.JO!A:G,4,0)*VLOOKUP(A2365,'ZAR_USD Historical Data'!A:F,5,0)</f>
        <v>995.76480000000004</v>
      </c>
      <c r="E2365">
        <f>VLOOKUP(A2365,JSE.JO!A:G,5,0)*VLOOKUP(A2365,'ZAR_USD Historical Data'!A:F,2,0)</f>
        <v>1024.5408</v>
      </c>
      <c r="F2365">
        <f>VLOOKUP(A2365,JSE.JO!A:G,6,0)*VLOOKUP(A2365,'ZAR_USD Historical Data'!A:F,2,0)</f>
        <v>895.54612209599998</v>
      </c>
      <c r="G2365">
        <f>VLOOKUP(A2365,JSE.JO!A:G,7,0)</f>
        <v>86162</v>
      </c>
    </row>
    <row r="2366" spans="1:7" x14ac:dyDescent="0.3">
      <c r="A2366" s="1">
        <v>42179</v>
      </c>
      <c r="B2366">
        <f>VLOOKUP(A2366,JSE.JO!A:G,2,0)*VLOOKUP(A2366,'ZAR_USD Historical Data'!A:F,3,0)</f>
        <v>1026.0203999999999</v>
      </c>
      <c r="C2366">
        <f>VLOOKUP(A2366,JSE.JO!A:G,3,0)*VLOOKUP(JSE.JO_USD!A2366,'ZAR_USD Historical Data'!A:F,4,0)</f>
        <v>1032.9000000000001</v>
      </c>
      <c r="D2366">
        <f>VLOOKUP(A2366,JSE.JO!A:G,4,0)*VLOOKUP(A2366,'ZAR_USD Historical Data'!A:F,5,0)</f>
        <v>1006.7148</v>
      </c>
      <c r="E2366">
        <f>VLOOKUP(A2366,JSE.JO!A:G,5,0)*VLOOKUP(A2366,'ZAR_USD Historical Data'!A:F,2,0)</f>
        <v>1024.635</v>
      </c>
      <c r="F2366">
        <f>VLOOKUP(A2366,JSE.JO!A:G,6,0)*VLOOKUP(A2366,'ZAR_USD Historical Data'!A:F,2,0)</f>
        <v>895.62846406250003</v>
      </c>
      <c r="G2366">
        <f>VLOOKUP(A2366,JSE.JO!A:G,7,0)</f>
        <v>257629</v>
      </c>
    </row>
    <row r="2367" spans="1:7" x14ac:dyDescent="0.3">
      <c r="A2367" s="1">
        <v>42180</v>
      </c>
      <c r="B2367">
        <f>VLOOKUP(A2367,JSE.JO!A:G,2,0)*VLOOKUP(A2367,'ZAR_USD Historical Data'!A:F,3,0)</f>
        <v>1025.8800000000001</v>
      </c>
      <c r="C2367">
        <f>VLOOKUP(A2367,JSE.JO!A:G,3,0)*VLOOKUP(JSE.JO_USD!A2367,'ZAR_USD Historical Data'!A:F,4,0)</f>
        <v>1036.7530000000002</v>
      </c>
      <c r="D2367">
        <f>VLOOKUP(A2367,JSE.JO!A:G,4,0)*VLOOKUP(A2367,'ZAR_USD Historical Data'!A:F,5,0)</f>
        <v>1016.4029999999999</v>
      </c>
      <c r="E2367">
        <f>VLOOKUP(A2367,JSE.JO!A:G,5,0)*VLOOKUP(A2367,'ZAR_USD Historical Data'!A:F,2,0)</f>
        <v>1031.7566000000002</v>
      </c>
      <c r="F2367">
        <f>VLOOKUP(A2367,JSE.JO!A:G,6,0)*VLOOKUP(A2367,'ZAR_USD Historical Data'!A:F,2,0)</f>
        <v>901.8534997892001</v>
      </c>
      <c r="G2367">
        <f>VLOOKUP(A2367,JSE.JO!A:G,7,0)</f>
        <v>65773</v>
      </c>
    </row>
    <row r="2368" spans="1:7" x14ac:dyDescent="0.3">
      <c r="A2368" s="1">
        <v>42181</v>
      </c>
      <c r="B2368">
        <f>VLOOKUP(A2368,JSE.JO!A:G,2,0)*VLOOKUP(A2368,'ZAR_USD Historical Data'!A:F,3,0)</f>
        <v>1024.8182000000002</v>
      </c>
      <c r="C2368">
        <f>VLOOKUP(A2368,JSE.JO!A:G,3,0)*VLOOKUP(JSE.JO_USD!A2368,'ZAR_USD Historical Data'!A:F,4,0)</f>
        <v>1050.29</v>
      </c>
      <c r="D2368">
        <f>VLOOKUP(A2368,JSE.JO!A:G,4,0)*VLOOKUP(A2368,'ZAR_USD Historical Data'!A:F,5,0)</f>
        <v>1013.6519</v>
      </c>
      <c r="E2368">
        <f>VLOOKUP(A2368,JSE.JO!A:G,5,0)*VLOOKUP(A2368,'ZAR_USD Historical Data'!A:F,2,0)</f>
        <v>1037.5911000000001</v>
      </c>
      <c r="F2368">
        <f>VLOOKUP(A2368,JSE.JO!A:G,6,0)*VLOOKUP(A2368,'ZAR_USD Historical Data'!A:F,2,0)</f>
        <v>906.95332179269997</v>
      </c>
      <c r="G2368">
        <f>VLOOKUP(A2368,JSE.JO!A:G,7,0)</f>
        <v>78764</v>
      </c>
    </row>
    <row r="2369" spans="1:7" x14ac:dyDescent="0.3">
      <c r="A2369" s="1">
        <v>42184</v>
      </c>
      <c r="B2369">
        <f>VLOOKUP(A2369,JSE.JO!A:G,2,0)*VLOOKUP(A2369,'ZAR_USD Historical Data'!A:F,3,0)</f>
        <v>1002.5360999999999</v>
      </c>
      <c r="C2369">
        <f>VLOOKUP(A2369,JSE.JO!A:G,3,0)*VLOOKUP(JSE.JO_USD!A2369,'ZAR_USD Historical Data'!A:F,4,0)</f>
        <v>1035.578</v>
      </c>
      <c r="D2369">
        <f>VLOOKUP(A2369,JSE.JO!A:G,4,0)*VLOOKUP(A2369,'ZAR_USD Historical Data'!A:F,5,0)</f>
        <v>1001.2938</v>
      </c>
      <c r="E2369">
        <f>VLOOKUP(A2369,JSE.JO!A:G,5,0)*VLOOKUP(A2369,'ZAR_USD Historical Data'!A:F,2,0)</f>
        <v>1025.335</v>
      </c>
      <c r="F2369">
        <f>VLOOKUP(A2369,JSE.JO!A:G,6,0)*VLOOKUP(A2369,'ZAR_USD Historical Data'!A:F,2,0)</f>
        <v>896.24022362260007</v>
      </c>
      <c r="G2369">
        <f>VLOOKUP(A2369,JSE.JO!A:G,7,0)</f>
        <v>24407</v>
      </c>
    </row>
    <row r="2370" spans="1:7" x14ac:dyDescent="0.3">
      <c r="A2370" s="1">
        <v>42185</v>
      </c>
      <c r="B2370">
        <f>VLOOKUP(A2370,JSE.JO!A:G,2,0)*VLOOKUP(A2370,'ZAR_USD Historical Data'!A:F,3,0)</f>
        <v>1030.0255999999999</v>
      </c>
      <c r="C2370">
        <f>VLOOKUP(A2370,JSE.JO!A:G,3,0)*VLOOKUP(JSE.JO_USD!A2370,'ZAR_USD Historical Data'!A:F,4,0)</f>
        <v>1060.0425</v>
      </c>
      <c r="D2370">
        <f>VLOOKUP(A2370,JSE.JO!A:G,4,0)*VLOOKUP(A2370,'ZAR_USD Historical Data'!A:F,5,0)</f>
        <v>1021.57</v>
      </c>
      <c r="E2370">
        <f>VLOOKUP(A2370,JSE.JO!A:G,5,0)*VLOOKUP(A2370,'ZAR_USD Historical Data'!A:F,2,0)</f>
        <v>1056.1877999999999</v>
      </c>
      <c r="F2370">
        <f>VLOOKUP(A2370,JSE.JO!A:G,6,0)*VLOOKUP(A2370,'ZAR_USD Historical Data'!A:F,2,0)</f>
        <v>923.2085091539999</v>
      </c>
      <c r="G2370">
        <f>VLOOKUP(A2370,JSE.JO!A:G,7,0)</f>
        <v>48126</v>
      </c>
    </row>
    <row r="2371" spans="1:7" x14ac:dyDescent="0.3">
      <c r="A2371" s="1">
        <v>42186</v>
      </c>
      <c r="B2371">
        <f>VLOOKUP(A2371,JSE.JO!A:G,2,0)*VLOOKUP(A2371,'ZAR_USD Historical Data'!A:F,3,0)</f>
        <v>1056.1877999999999</v>
      </c>
      <c r="C2371">
        <f>VLOOKUP(A2371,JSE.JO!A:G,3,0)*VLOOKUP(JSE.JO_USD!A2371,'ZAR_USD Historical Data'!A:F,4,0)</f>
        <v>1060.4355</v>
      </c>
      <c r="D2371">
        <f>VLOOKUP(A2371,JSE.JO!A:G,4,0)*VLOOKUP(A2371,'ZAR_USD Historical Data'!A:F,5,0)</f>
        <v>1033.78</v>
      </c>
      <c r="E2371">
        <f>VLOOKUP(A2371,JSE.JO!A:G,5,0)*VLOOKUP(A2371,'ZAR_USD Historical Data'!A:F,2,0)</f>
        <v>1045.76</v>
      </c>
      <c r="F2371">
        <f>VLOOKUP(A2371,JSE.JO!A:G,6,0)*VLOOKUP(A2371,'ZAR_USD Historical Data'!A:F,2,0)</f>
        <v>914.09358850719991</v>
      </c>
      <c r="G2371">
        <f>VLOOKUP(A2371,JSE.JO!A:G,7,0)</f>
        <v>161628</v>
      </c>
    </row>
    <row r="2372" spans="1:7" x14ac:dyDescent="0.3">
      <c r="A2372" s="1">
        <v>42187</v>
      </c>
      <c r="B2372">
        <f>VLOOKUP(A2372,JSE.JO!A:G,2,0)*VLOOKUP(A2372,'ZAR_USD Historical Data'!A:F,3,0)</f>
        <v>1044.48</v>
      </c>
      <c r="C2372">
        <f>VLOOKUP(A2372,JSE.JO!A:G,3,0)*VLOOKUP(JSE.JO_USD!A2372,'ZAR_USD Historical Data'!A:F,4,0)</f>
        <v>1058.4102</v>
      </c>
      <c r="D2372">
        <f>VLOOKUP(A2372,JSE.JO!A:G,4,0)*VLOOKUP(A2372,'ZAR_USD Historical Data'!A:F,5,0)</f>
        <v>1035.52</v>
      </c>
      <c r="E2372">
        <f>VLOOKUP(A2372,JSE.JO!A:G,5,0)*VLOOKUP(A2372,'ZAR_USD Historical Data'!A:F,2,0)</f>
        <v>1054.68</v>
      </c>
      <c r="F2372">
        <f>VLOOKUP(A2372,JSE.JO!A:G,6,0)*VLOOKUP(A2372,'ZAR_USD Historical Data'!A:F,2,0)</f>
        <v>921.89058281760015</v>
      </c>
      <c r="G2372">
        <f>VLOOKUP(A2372,JSE.JO!A:G,7,0)</f>
        <v>101256</v>
      </c>
    </row>
    <row r="2373" spans="1:7" x14ac:dyDescent="0.3">
      <c r="A2373" s="1">
        <v>42188</v>
      </c>
      <c r="B2373">
        <f>VLOOKUP(A2373,JSE.JO!A:G,2,0)*VLOOKUP(A2373,'ZAR_USD Historical Data'!A:F,3,0)</f>
        <v>1059.1680000000001</v>
      </c>
      <c r="C2373">
        <f>VLOOKUP(A2373,JSE.JO!A:G,3,0)*VLOOKUP(JSE.JO_USD!A2373,'ZAR_USD Historical Data'!A:F,4,0)</f>
        <v>1095.52</v>
      </c>
      <c r="D2373">
        <f>VLOOKUP(A2373,JSE.JO!A:G,4,0)*VLOOKUP(A2373,'ZAR_USD Historical Data'!A:F,5,0)</f>
        <v>1046.1987999999999</v>
      </c>
      <c r="E2373">
        <f>VLOOKUP(A2373,JSE.JO!A:G,5,0)*VLOOKUP(A2373,'ZAR_USD Historical Data'!A:F,2,0)</f>
        <v>1080.0411999999999</v>
      </c>
      <c r="F2373">
        <f>VLOOKUP(A2373,JSE.JO!A:G,6,0)*VLOOKUP(A2373,'ZAR_USD Historical Data'!A:F,2,0)</f>
        <v>944.05871600039995</v>
      </c>
      <c r="G2373">
        <f>VLOOKUP(A2373,JSE.JO!A:G,7,0)</f>
        <v>146019</v>
      </c>
    </row>
    <row r="2374" spans="1:7" x14ac:dyDescent="0.3">
      <c r="A2374" s="1">
        <v>42191</v>
      </c>
      <c r="B2374">
        <f>VLOOKUP(A2374,JSE.JO!A:G,2,0)*VLOOKUP(A2374,'ZAR_USD Historical Data'!A:F,3,0)</f>
        <v>1062.0840000000001</v>
      </c>
      <c r="C2374">
        <f>VLOOKUP(A2374,JSE.JO!A:G,3,0)*VLOOKUP(JSE.JO_USD!A2374,'ZAR_USD Historical Data'!A:F,4,0)</f>
        <v>1085.2379999999998</v>
      </c>
      <c r="D2374">
        <f>VLOOKUP(A2374,JSE.JO!A:G,4,0)*VLOOKUP(A2374,'ZAR_USD Historical Data'!A:F,5,0)</f>
        <v>1046.0485999999999</v>
      </c>
      <c r="E2374">
        <f>VLOOKUP(A2374,JSE.JO!A:G,5,0)*VLOOKUP(A2374,'ZAR_USD Historical Data'!A:F,2,0)</f>
        <v>1073.3906999999999</v>
      </c>
      <c r="F2374">
        <f>VLOOKUP(A2374,JSE.JO!A:G,6,0)*VLOOKUP(A2374,'ZAR_USD Historical Data'!A:F,2,0)</f>
        <v>938.24554656689998</v>
      </c>
      <c r="G2374">
        <f>VLOOKUP(A2374,JSE.JO!A:G,7,0)</f>
        <v>481207</v>
      </c>
    </row>
    <row r="2375" spans="1:7" x14ac:dyDescent="0.3">
      <c r="A2375" s="1">
        <v>42192</v>
      </c>
      <c r="B2375">
        <f>VLOOKUP(A2375,JSE.JO!A:G,2,0)*VLOOKUP(A2375,'ZAR_USD Historical Data'!A:F,3,0)</f>
        <v>1073.3906999999999</v>
      </c>
      <c r="C2375">
        <f>VLOOKUP(A2375,JSE.JO!A:G,3,0)*VLOOKUP(JSE.JO_USD!A2375,'ZAR_USD Historical Data'!A:F,4,0)</f>
        <v>1084.0935999999999</v>
      </c>
      <c r="D2375">
        <f>VLOOKUP(A2375,JSE.JO!A:G,4,0)*VLOOKUP(A2375,'ZAR_USD Historical Data'!A:F,5,0)</f>
        <v>1060.01</v>
      </c>
      <c r="E2375">
        <f>VLOOKUP(A2375,JSE.JO!A:G,5,0)*VLOOKUP(A2375,'ZAR_USD Historical Data'!A:F,2,0)</f>
        <v>1071.202</v>
      </c>
      <c r="F2375">
        <f>VLOOKUP(A2375,JSE.JO!A:G,6,0)*VLOOKUP(A2375,'ZAR_USD Historical Data'!A:F,2,0)</f>
        <v>936.33242549329998</v>
      </c>
      <c r="G2375">
        <f>VLOOKUP(A2375,JSE.JO!A:G,7,0)</f>
        <v>193733</v>
      </c>
    </row>
    <row r="2376" spans="1:7" x14ac:dyDescent="0.3">
      <c r="A2376" s="1">
        <v>42193</v>
      </c>
      <c r="B2376">
        <f>VLOOKUP(A2376,JSE.JO!A:G,2,0)*VLOOKUP(A2376,'ZAR_USD Historical Data'!A:F,3,0)</f>
        <v>1073.5572</v>
      </c>
      <c r="C2376">
        <f>VLOOKUP(A2376,JSE.JO!A:G,3,0)*VLOOKUP(JSE.JO_USD!A2376,'ZAR_USD Historical Data'!A:F,4,0)</f>
        <v>1085.6412</v>
      </c>
      <c r="D2376">
        <f>VLOOKUP(A2376,JSE.JO!A:G,4,0)*VLOOKUP(A2376,'ZAR_USD Historical Data'!A:F,5,0)</f>
        <v>1062.6102000000001</v>
      </c>
      <c r="E2376">
        <f>VLOOKUP(A2376,JSE.JO!A:G,5,0)*VLOOKUP(A2376,'ZAR_USD Historical Data'!A:F,2,0)</f>
        <v>1069.2750000000001</v>
      </c>
      <c r="F2376">
        <f>VLOOKUP(A2376,JSE.JO!A:G,6,0)*VLOOKUP(A2376,'ZAR_USD Historical Data'!A:F,2,0)</f>
        <v>934.64803860899997</v>
      </c>
      <c r="G2376">
        <f>VLOOKUP(A2376,JSE.JO!A:G,7,0)</f>
        <v>266591</v>
      </c>
    </row>
    <row r="2377" spans="1:7" x14ac:dyDescent="0.3">
      <c r="A2377" s="1">
        <v>42194</v>
      </c>
      <c r="B2377">
        <f>VLOOKUP(A2377,JSE.JO!A:G,2,0)*VLOOKUP(A2377,'ZAR_USD Historical Data'!A:F,3,0)</f>
        <v>1077.1455000000001</v>
      </c>
      <c r="C2377">
        <f>VLOOKUP(A2377,JSE.JO!A:G,3,0)*VLOOKUP(JSE.JO_USD!A2377,'ZAR_USD Historical Data'!A:F,4,0)</f>
        <v>1115.1479999999999</v>
      </c>
      <c r="D2377">
        <f>VLOOKUP(A2377,JSE.JO!A:G,4,0)*VLOOKUP(A2377,'ZAR_USD Historical Data'!A:F,5,0)</f>
        <v>1071.106</v>
      </c>
      <c r="E2377">
        <f>VLOOKUP(A2377,JSE.JO!A:G,5,0)*VLOOKUP(A2377,'ZAR_USD Historical Data'!A:F,2,0)</f>
        <v>1106.2155</v>
      </c>
      <c r="F2377">
        <f>VLOOKUP(A2377,JSE.JO!A:G,6,0)*VLOOKUP(A2377,'ZAR_USD Historical Data'!A:F,2,0)</f>
        <v>966.93747166970002</v>
      </c>
      <c r="G2377">
        <f>VLOOKUP(A2377,JSE.JO!A:G,7,0)</f>
        <v>365856</v>
      </c>
    </row>
    <row r="2378" spans="1:7" x14ac:dyDescent="0.3">
      <c r="A2378" s="1">
        <v>42195</v>
      </c>
      <c r="B2378">
        <f>VLOOKUP(A2378,JSE.JO!A:G,2,0)*VLOOKUP(A2378,'ZAR_USD Historical Data'!A:F,3,0)</f>
        <v>1105.7361000000001</v>
      </c>
      <c r="C2378">
        <f>VLOOKUP(A2378,JSE.JO!A:G,3,0)*VLOOKUP(JSE.JO_USD!A2378,'ZAR_USD Historical Data'!A:F,4,0)</f>
        <v>1121.7464</v>
      </c>
      <c r="D2378">
        <f>VLOOKUP(A2378,JSE.JO!A:G,4,0)*VLOOKUP(A2378,'ZAR_USD Historical Data'!A:F,5,0)</f>
        <v>1073.1369</v>
      </c>
      <c r="E2378">
        <f>VLOOKUP(A2378,JSE.JO!A:G,5,0)*VLOOKUP(A2378,'ZAR_USD Historical Data'!A:F,2,0)</f>
        <v>1084.05</v>
      </c>
      <c r="F2378">
        <f>VLOOKUP(A2378,JSE.JO!A:G,6,0)*VLOOKUP(A2378,'ZAR_USD Historical Data'!A:F,2,0)</f>
        <v>947.56274120090006</v>
      </c>
      <c r="G2378">
        <f>VLOOKUP(A2378,JSE.JO!A:G,7,0)</f>
        <v>106810</v>
      </c>
    </row>
    <row r="2379" spans="1:7" x14ac:dyDescent="0.3">
      <c r="A2379" s="1">
        <v>42198</v>
      </c>
      <c r="B2379">
        <f>VLOOKUP(A2379,JSE.JO!A:G,2,0)*VLOOKUP(A2379,'ZAR_USD Historical Data'!A:F,3,0)</f>
        <v>1080.8</v>
      </c>
      <c r="C2379">
        <f>VLOOKUP(A2379,JSE.JO!A:G,3,0)*VLOOKUP(JSE.JO_USD!A2379,'ZAR_USD Historical Data'!A:F,4,0)</f>
        <v>1097.52</v>
      </c>
      <c r="D2379">
        <f>VLOOKUP(A2379,JSE.JO!A:G,4,0)*VLOOKUP(A2379,'ZAR_USD Historical Data'!A:F,5,0)</f>
        <v>1064.2128</v>
      </c>
      <c r="E2379">
        <f>VLOOKUP(A2379,JSE.JO!A:G,5,0)*VLOOKUP(A2379,'ZAR_USD Historical Data'!A:F,2,0)</f>
        <v>1078.9911</v>
      </c>
      <c r="F2379">
        <f>VLOOKUP(A2379,JSE.JO!A:G,6,0)*VLOOKUP(A2379,'ZAR_USD Historical Data'!A:F,2,0)</f>
        <v>943.14083034599992</v>
      </c>
      <c r="G2379">
        <f>VLOOKUP(A2379,JSE.JO!A:G,7,0)</f>
        <v>136333</v>
      </c>
    </row>
    <row r="2380" spans="1:7" x14ac:dyDescent="0.3">
      <c r="A2380" s="1">
        <v>42199</v>
      </c>
      <c r="B2380">
        <f>VLOOKUP(A2380,JSE.JO!A:G,2,0)*VLOOKUP(A2380,'ZAR_USD Historical Data'!A:F,3,0)</f>
        <v>1063.4931999999999</v>
      </c>
      <c r="C2380">
        <f>VLOOKUP(A2380,JSE.JO!A:G,3,0)*VLOOKUP(JSE.JO_USD!A2380,'ZAR_USD Historical Data'!A:F,4,0)</f>
        <v>1116.4187999999999</v>
      </c>
      <c r="D2380">
        <f>VLOOKUP(A2380,JSE.JO!A:G,4,0)*VLOOKUP(A2380,'ZAR_USD Historical Data'!A:F,5,0)</f>
        <v>1060.8444</v>
      </c>
      <c r="E2380">
        <f>VLOOKUP(A2380,JSE.JO!A:G,5,0)*VLOOKUP(A2380,'ZAR_USD Historical Data'!A:F,2,0)</f>
        <v>1115.0439000000001</v>
      </c>
      <c r="F2380">
        <f>VLOOKUP(A2380,JSE.JO!A:G,6,0)*VLOOKUP(A2380,'ZAR_USD Historical Data'!A:F,2,0)</f>
        <v>974.65441447340004</v>
      </c>
      <c r="G2380">
        <f>VLOOKUP(A2380,JSE.JO!A:G,7,0)</f>
        <v>50886</v>
      </c>
    </row>
    <row r="2381" spans="1:7" x14ac:dyDescent="0.3">
      <c r="A2381" s="1">
        <v>42200</v>
      </c>
      <c r="B2381">
        <f>VLOOKUP(A2381,JSE.JO!A:G,2,0)*VLOOKUP(A2381,'ZAR_USD Historical Data'!A:F,3,0)</f>
        <v>1108.7992000000002</v>
      </c>
      <c r="C2381">
        <f>VLOOKUP(A2381,JSE.JO!A:G,3,0)*VLOOKUP(JSE.JO_USD!A2381,'ZAR_USD Historical Data'!A:F,4,0)</f>
        <v>1132.6587999999999</v>
      </c>
      <c r="D2381">
        <f>VLOOKUP(A2381,JSE.JO!A:G,4,0)*VLOOKUP(A2381,'ZAR_USD Historical Data'!A:F,5,0)</f>
        <v>1090.4793999999999</v>
      </c>
      <c r="E2381">
        <f>VLOOKUP(A2381,JSE.JO!A:G,5,0)*VLOOKUP(A2381,'ZAR_USD Historical Data'!A:F,2,0)</f>
        <v>1122.8945000000001</v>
      </c>
      <c r="F2381">
        <f>VLOOKUP(A2381,JSE.JO!A:G,6,0)*VLOOKUP(A2381,'ZAR_USD Historical Data'!A:F,2,0)</f>
        <v>981.51668943300001</v>
      </c>
      <c r="G2381">
        <f>VLOOKUP(A2381,JSE.JO!A:G,7,0)</f>
        <v>136335</v>
      </c>
    </row>
    <row r="2382" spans="1:7" x14ac:dyDescent="0.3">
      <c r="A2382" s="1">
        <v>42201</v>
      </c>
      <c r="B2382">
        <f>VLOOKUP(A2382,JSE.JO!A:G,2,0)*VLOOKUP(A2382,'ZAR_USD Historical Data'!A:F,3,0)</f>
        <v>1110.9000000000001</v>
      </c>
      <c r="C2382">
        <f>VLOOKUP(A2382,JSE.JO!A:G,3,0)*VLOOKUP(JSE.JO_USD!A2382,'ZAR_USD Historical Data'!A:F,4,0)</f>
        <v>1138.05</v>
      </c>
      <c r="D2382">
        <f>VLOOKUP(A2382,JSE.JO!A:G,4,0)*VLOOKUP(A2382,'ZAR_USD Historical Data'!A:F,5,0)</f>
        <v>1088.0650000000001</v>
      </c>
      <c r="E2382">
        <f>VLOOKUP(A2382,JSE.JO!A:G,5,0)*VLOOKUP(A2382,'ZAR_USD Historical Data'!A:F,2,0)</f>
        <v>1105.9934999999998</v>
      </c>
      <c r="F2382">
        <f>VLOOKUP(A2382,JSE.JO!A:G,6,0)*VLOOKUP(A2382,'ZAR_USD Historical Data'!A:F,2,0)</f>
        <v>966.74352218309991</v>
      </c>
      <c r="G2382">
        <f>VLOOKUP(A2382,JSE.JO!A:G,7,0)</f>
        <v>370614</v>
      </c>
    </row>
    <row r="2383" spans="1:7" x14ac:dyDescent="0.3">
      <c r="A2383" s="1">
        <v>42202</v>
      </c>
      <c r="B2383">
        <f>VLOOKUP(A2383,JSE.JO!A:G,2,0)*VLOOKUP(A2383,'ZAR_USD Historical Data'!A:F,3,0)</f>
        <v>1121.6492999999998</v>
      </c>
      <c r="C2383">
        <f>VLOOKUP(A2383,JSE.JO!A:G,3,0)*VLOOKUP(JSE.JO_USD!A2383,'ZAR_USD Historical Data'!A:F,4,0)</f>
        <v>1148.8503000000001</v>
      </c>
      <c r="D2383">
        <f>VLOOKUP(A2383,JSE.JO!A:G,4,0)*VLOOKUP(A2383,'ZAR_USD Historical Data'!A:F,5,0)</f>
        <v>1120.2594000000001</v>
      </c>
      <c r="E2383">
        <f>VLOOKUP(A2383,JSE.JO!A:G,5,0)*VLOOKUP(A2383,'ZAR_USD Historical Data'!A:F,2,0)</f>
        <v>1143.1978999999999</v>
      </c>
      <c r="F2383">
        <f>VLOOKUP(A2383,JSE.JO!A:G,6,0)*VLOOKUP(A2383,'ZAR_USD Historical Data'!A:F,2,0)</f>
        <v>999.26360634259993</v>
      </c>
      <c r="G2383">
        <f>VLOOKUP(A2383,JSE.JO!A:G,7,0)</f>
        <v>259791</v>
      </c>
    </row>
    <row r="2384" spans="1:7" x14ac:dyDescent="0.3">
      <c r="A2384" s="1">
        <v>42205</v>
      </c>
      <c r="B2384">
        <f>VLOOKUP(A2384,JSE.JO!A:G,2,0)*VLOOKUP(A2384,'ZAR_USD Historical Data'!A:F,3,0)</f>
        <v>1140.2495999999999</v>
      </c>
      <c r="C2384">
        <f>VLOOKUP(A2384,JSE.JO!A:G,3,0)*VLOOKUP(JSE.JO_USD!A2384,'ZAR_USD Historical Data'!A:F,4,0)</f>
        <v>1160.915</v>
      </c>
      <c r="D2384">
        <f>VLOOKUP(A2384,JSE.JO!A:G,4,0)*VLOOKUP(A2384,'ZAR_USD Historical Data'!A:F,5,0)</f>
        <v>1130.211</v>
      </c>
      <c r="E2384">
        <f>VLOOKUP(A2384,JSE.JO!A:G,5,0)*VLOOKUP(A2384,'ZAR_USD Historical Data'!A:F,2,0)</f>
        <v>1144.6548</v>
      </c>
      <c r="F2384">
        <f>VLOOKUP(A2384,JSE.JO!A:G,6,0)*VLOOKUP(A2384,'ZAR_USD Historical Data'!A:F,2,0)</f>
        <v>1000.5371719152</v>
      </c>
      <c r="G2384">
        <f>VLOOKUP(A2384,JSE.JO!A:G,7,0)</f>
        <v>71820</v>
      </c>
    </row>
    <row r="2385" spans="1:7" x14ac:dyDescent="0.3">
      <c r="A2385" s="1">
        <v>42206</v>
      </c>
      <c r="B2385">
        <f>VLOOKUP(A2385,JSE.JO!A:G,2,0)*VLOOKUP(A2385,'ZAR_USD Historical Data'!A:F,3,0)</f>
        <v>1144.6548</v>
      </c>
      <c r="C2385">
        <f>VLOOKUP(A2385,JSE.JO!A:G,3,0)*VLOOKUP(JSE.JO_USD!A2385,'ZAR_USD Historical Data'!A:F,4,0)</f>
        <v>1197.6999999999998</v>
      </c>
      <c r="D2385">
        <f>VLOOKUP(A2385,JSE.JO!A:G,4,0)*VLOOKUP(A2385,'ZAR_USD Historical Data'!A:F,5,0)</f>
        <v>1139.6419999999998</v>
      </c>
      <c r="E2385">
        <f>VLOOKUP(A2385,JSE.JO!A:G,5,0)*VLOOKUP(A2385,'ZAR_USD Historical Data'!A:F,2,0)</f>
        <v>1196.2250000000001</v>
      </c>
      <c r="F2385">
        <f>VLOOKUP(A2385,JSE.JO!A:G,6,0)*VLOOKUP(A2385,'ZAR_USD Historical Data'!A:F,2,0)</f>
        <v>1045.6143800984</v>
      </c>
      <c r="G2385">
        <f>VLOOKUP(A2385,JSE.JO!A:G,7,0)</f>
        <v>128868</v>
      </c>
    </row>
    <row r="2386" spans="1:7" x14ac:dyDescent="0.3">
      <c r="A2386" s="1">
        <v>42207</v>
      </c>
      <c r="B2386">
        <f>VLOOKUP(A2386,JSE.JO!A:G,2,0)*VLOOKUP(A2386,'ZAR_USD Historical Data'!A:F,3,0)</f>
        <v>1173.0304000000001</v>
      </c>
      <c r="C2386">
        <f>VLOOKUP(A2386,JSE.JO!A:G,3,0)*VLOOKUP(JSE.JO_USD!A2386,'ZAR_USD Historical Data'!A:F,4,0)</f>
        <v>1209.5552</v>
      </c>
      <c r="D2386">
        <f>VLOOKUP(A2386,JSE.JO!A:G,4,0)*VLOOKUP(A2386,'ZAR_USD Historical Data'!A:F,5,0)</f>
        <v>1162.9056</v>
      </c>
      <c r="E2386">
        <f>VLOOKUP(A2386,JSE.JO!A:G,5,0)*VLOOKUP(A2386,'ZAR_USD Historical Data'!A:F,2,0)</f>
        <v>1186.432</v>
      </c>
      <c r="F2386">
        <f>VLOOKUP(A2386,JSE.JO!A:G,6,0)*VLOOKUP(A2386,'ZAR_USD Historical Data'!A:F,2,0)</f>
        <v>1037.0543041066001</v>
      </c>
      <c r="G2386">
        <f>VLOOKUP(A2386,JSE.JO!A:G,7,0)</f>
        <v>349780</v>
      </c>
    </row>
    <row r="2387" spans="1:7" x14ac:dyDescent="0.3">
      <c r="A2387" s="1">
        <v>42208</v>
      </c>
      <c r="B2387">
        <f>VLOOKUP(A2387,JSE.JO!A:G,2,0)*VLOOKUP(A2387,'ZAR_USD Historical Data'!A:F,3,0)</f>
        <v>1192.9606000000001</v>
      </c>
      <c r="C2387">
        <f>VLOOKUP(A2387,JSE.JO!A:G,3,0)*VLOOKUP(JSE.JO_USD!A2387,'ZAR_USD Historical Data'!A:F,4,0)</f>
        <v>1201.4959999999999</v>
      </c>
      <c r="D2387">
        <f>VLOOKUP(A2387,JSE.JO!A:G,4,0)*VLOOKUP(A2387,'ZAR_USD Historical Data'!A:F,5,0)</f>
        <v>1162.8800000000001</v>
      </c>
      <c r="E2387">
        <f>VLOOKUP(A2387,JSE.JO!A:G,5,0)*VLOOKUP(A2387,'ZAR_USD Historical Data'!A:F,2,0)</f>
        <v>1171.83</v>
      </c>
      <c r="F2387">
        <f>VLOOKUP(A2387,JSE.JO!A:G,6,0)*VLOOKUP(A2387,'ZAR_USD Historical Data'!A:F,2,0)</f>
        <v>1024.2908964492001</v>
      </c>
      <c r="G2387">
        <f>VLOOKUP(A2387,JSE.JO!A:G,7,0)</f>
        <v>180327</v>
      </c>
    </row>
    <row r="2388" spans="1:7" x14ac:dyDescent="0.3">
      <c r="A2388" s="1">
        <v>42209</v>
      </c>
      <c r="B2388">
        <f>VLOOKUP(A2388,JSE.JO!A:G,2,0)*VLOOKUP(A2388,'ZAR_USD Historical Data'!A:F,3,0)</f>
        <v>1161.9376</v>
      </c>
      <c r="C2388">
        <f>VLOOKUP(A2388,JSE.JO!A:G,3,0)*VLOOKUP(JSE.JO_USD!A2388,'ZAR_USD Historical Data'!A:F,4,0)</f>
        <v>1184.155</v>
      </c>
      <c r="D2388">
        <f>VLOOKUP(A2388,JSE.JO!A:G,4,0)*VLOOKUP(A2388,'ZAR_USD Historical Data'!A:F,5,0)</f>
        <v>1130.4648</v>
      </c>
      <c r="E2388">
        <f>VLOOKUP(A2388,JSE.JO!A:G,5,0)*VLOOKUP(A2388,'ZAR_USD Historical Data'!A:F,2,0)</f>
        <v>1133.5896</v>
      </c>
      <c r="F2388">
        <f>VLOOKUP(A2388,JSE.JO!A:G,6,0)*VLOOKUP(A2388,'ZAR_USD Historical Data'!A:F,2,0)</f>
        <v>990.86508987840011</v>
      </c>
      <c r="G2388">
        <f>VLOOKUP(A2388,JSE.JO!A:G,7,0)</f>
        <v>133537</v>
      </c>
    </row>
    <row r="2389" spans="1:7" x14ac:dyDescent="0.3">
      <c r="A2389" s="1">
        <v>42212</v>
      </c>
      <c r="B2389">
        <f>VLOOKUP(A2389,JSE.JO!A:G,2,0)*VLOOKUP(A2389,'ZAR_USD Historical Data'!A:F,3,0)</f>
        <v>1147.0536000000002</v>
      </c>
      <c r="C2389">
        <f>VLOOKUP(A2389,JSE.JO!A:G,3,0)*VLOOKUP(JSE.JO_USD!A2389,'ZAR_USD Historical Data'!A:F,4,0)</f>
        <v>1164.9135000000001</v>
      </c>
      <c r="D2389">
        <f>VLOOKUP(A2389,JSE.JO!A:G,4,0)*VLOOKUP(A2389,'ZAR_USD Historical Data'!A:F,5,0)</f>
        <v>1124.6335999999999</v>
      </c>
      <c r="E2389">
        <f>VLOOKUP(A2389,JSE.JO!A:G,5,0)*VLOOKUP(A2389,'ZAR_USD Historical Data'!A:F,2,0)</f>
        <v>1136.52</v>
      </c>
      <c r="F2389">
        <f>VLOOKUP(A2389,JSE.JO!A:G,6,0)*VLOOKUP(A2389,'ZAR_USD Historical Data'!A:F,2,0)</f>
        <v>993.42648282239998</v>
      </c>
      <c r="G2389">
        <f>VLOOKUP(A2389,JSE.JO!A:G,7,0)</f>
        <v>120799</v>
      </c>
    </row>
    <row r="2390" spans="1:7" x14ac:dyDescent="0.3">
      <c r="A2390" s="1">
        <v>42213</v>
      </c>
      <c r="B2390">
        <f>VLOOKUP(A2390,JSE.JO!A:G,2,0)*VLOOKUP(A2390,'ZAR_USD Historical Data'!A:F,3,0)</f>
        <v>1136.52</v>
      </c>
      <c r="C2390">
        <f>VLOOKUP(A2390,JSE.JO!A:G,3,0)*VLOOKUP(JSE.JO_USD!A2390,'ZAR_USD Historical Data'!A:F,4,0)</f>
        <v>1168.8570999999999</v>
      </c>
      <c r="D2390">
        <f>VLOOKUP(A2390,JSE.JO!A:G,4,0)*VLOOKUP(A2390,'ZAR_USD Historical Data'!A:F,5,0)</f>
        <v>1115.875</v>
      </c>
      <c r="E2390">
        <f>VLOOKUP(A2390,JSE.JO!A:G,5,0)*VLOOKUP(A2390,'ZAR_USD Historical Data'!A:F,2,0)</f>
        <v>1124.3500000000001</v>
      </c>
      <c r="F2390">
        <f>VLOOKUP(A2390,JSE.JO!A:G,6,0)*VLOOKUP(A2390,'ZAR_USD Historical Data'!A:F,2,0)</f>
        <v>982.7887847308001</v>
      </c>
      <c r="G2390">
        <f>VLOOKUP(A2390,JSE.JO!A:G,7,0)</f>
        <v>217759</v>
      </c>
    </row>
    <row r="2391" spans="1:7" x14ac:dyDescent="0.3">
      <c r="A2391" s="1">
        <v>42214</v>
      </c>
      <c r="B2391">
        <f>VLOOKUP(A2391,JSE.JO!A:G,2,0)*VLOOKUP(A2391,'ZAR_USD Historical Data'!A:F,3,0)</f>
        <v>1129.4444000000001</v>
      </c>
      <c r="C2391">
        <f>VLOOKUP(A2391,JSE.JO!A:G,3,0)*VLOOKUP(JSE.JO_USD!A2391,'ZAR_USD Historical Data'!A:F,4,0)</f>
        <v>1178.2181999999998</v>
      </c>
      <c r="D2391">
        <f>VLOOKUP(A2391,JSE.JO!A:G,4,0)*VLOOKUP(A2391,'ZAR_USD Historical Data'!A:F,5,0)</f>
        <v>1124.7119</v>
      </c>
      <c r="E2391">
        <f>VLOOKUP(A2391,JSE.JO!A:G,5,0)*VLOOKUP(A2391,'ZAR_USD Historical Data'!A:F,2,0)</f>
        <v>1165.08</v>
      </c>
      <c r="F2391">
        <f>VLOOKUP(A2391,JSE.JO!A:G,6,0)*VLOOKUP(A2391,'ZAR_USD Historical Data'!A:F,2,0)</f>
        <v>1018.3907672273999</v>
      </c>
      <c r="G2391">
        <f>VLOOKUP(A2391,JSE.JO!A:G,7,0)</f>
        <v>570454</v>
      </c>
    </row>
    <row r="2392" spans="1:7" x14ac:dyDescent="0.3">
      <c r="A2392" s="1">
        <v>42215</v>
      </c>
      <c r="B2392">
        <f>VLOOKUP(A2392,JSE.JO!A:G,2,0)*VLOOKUP(A2392,'ZAR_USD Historical Data'!A:F,3,0)</f>
        <v>1166.1173999999999</v>
      </c>
      <c r="C2392">
        <f>VLOOKUP(A2392,JSE.JO!A:G,3,0)*VLOOKUP(JSE.JO_USD!A2392,'ZAR_USD Historical Data'!A:F,4,0)</f>
        <v>1193.01</v>
      </c>
      <c r="D2392">
        <f>VLOOKUP(A2392,JSE.JO!A:G,4,0)*VLOOKUP(A2392,'ZAR_USD Historical Data'!A:F,5,0)</f>
        <v>1145.424</v>
      </c>
      <c r="E2392">
        <f>VLOOKUP(A2392,JSE.JO!A:G,5,0)*VLOOKUP(A2392,'ZAR_USD Historical Data'!A:F,2,0)</f>
        <v>1163.1860000000001</v>
      </c>
      <c r="F2392">
        <f>VLOOKUP(A2392,JSE.JO!A:G,6,0)*VLOOKUP(A2392,'ZAR_USD Historical Data'!A:F,2,0)</f>
        <v>1016.7352143899001</v>
      </c>
      <c r="G2392">
        <f>VLOOKUP(A2392,JSE.JO!A:G,7,0)</f>
        <v>384211</v>
      </c>
    </row>
    <row r="2393" spans="1:7" x14ac:dyDescent="0.3">
      <c r="A2393" s="1">
        <v>42216</v>
      </c>
      <c r="B2393">
        <f>VLOOKUP(A2393,JSE.JO!A:G,2,0)*VLOOKUP(A2393,'ZAR_USD Historical Data'!A:F,3,0)</f>
        <v>1164.76</v>
      </c>
      <c r="C2393">
        <f>VLOOKUP(A2393,JSE.JO!A:G,3,0)*VLOOKUP(JSE.JO_USD!A2393,'ZAR_USD Historical Data'!A:F,4,0)</f>
        <v>1180.575</v>
      </c>
      <c r="D2393">
        <f>VLOOKUP(A2393,JSE.JO!A:G,4,0)*VLOOKUP(A2393,'ZAR_USD Historical Data'!A:F,5,0)</f>
        <v>1145.9428</v>
      </c>
      <c r="E2393">
        <f>VLOOKUP(A2393,JSE.JO!A:G,5,0)*VLOOKUP(A2393,'ZAR_USD Historical Data'!A:F,2,0)</f>
        <v>1162.9859999999999</v>
      </c>
      <c r="F2393">
        <f>VLOOKUP(A2393,JSE.JO!A:G,6,0)*VLOOKUP(A2393,'ZAR_USD Historical Data'!A:F,2,0)</f>
        <v>1016.5603133937</v>
      </c>
      <c r="G2393">
        <f>VLOOKUP(A2393,JSE.JO!A:G,7,0)</f>
        <v>454673</v>
      </c>
    </row>
    <row r="2394" spans="1:7" x14ac:dyDescent="0.3">
      <c r="A2394" s="1">
        <v>42219</v>
      </c>
      <c r="B2394">
        <f>VLOOKUP(A2394,JSE.JO!A:G,2,0)*VLOOKUP(A2394,'ZAR_USD Historical Data'!A:F,3,0)</f>
        <v>1166.24</v>
      </c>
      <c r="C2394">
        <f>VLOOKUP(A2394,JSE.JO!A:G,3,0)*VLOOKUP(JSE.JO_USD!A2394,'ZAR_USD Historical Data'!A:F,4,0)</f>
        <v>1169.2</v>
      </c>
      <c r="D2394">
        <f>VLOOKUP(A2394,JSE.JO!A:G,4,0)*VLOOKUP(A2394,'ZAR_USD Historical Data'!A:F,5,0)</f>
        <v>1152.7151999999999</v>
      </c>
      <c r="E2394">
        <f>VLOOKUP(A2394,JSE.JO!A:G,5,0)*VLOOKUP(A2394,'ZAR_USD Historical Data'!A:F,2,0)</f>
        <v>1162.3</v>
      </c>
      <c r="F2394">
        <f>VLOOKUP(A2394,JSE.JO!A:G,6,0)*VLOOKUP(A2394,'ZAR_USD Historical Data'!A:F,2,0)</f>
        <v>1015.9607047072</v>
      </c>
      <c r="G2394">
        <f>VLOOKUP(A2394,JSE.JO!A:G,7,0)</f>
        <v>219778</v>
      </c>
    </row>
    <row r="2395" spans="1:7" x14ac:dyDescent="0.3">
      <c r="A2395" s="1">
        <v>42220</v>
      </c>
      <c r="B2395">
        <f>VLOOKUP(A2395,JSE.JO!A:G,2,0)*VLOOKUP(A2395,'ZAR_USD Historical Data'!A:F,3,0)</f>
        <v>1166.24</v>
      </c>
      <c r="C2395">
        <f>VLOOKUP(A2395,JSE.JO!A:G,3,0)*VLOOKUP(JSE.JO_USD!A2395,'ZAR_USD Historical Data'!A:F,4,0)</f>
        <v>1182.8520000000001</v>
      </c>
      <c r="D2395">
        <f>VLOOKUP(A2395,JSE.JO!A:G,4,0)*VLOOKUP(A2395,'ZAR_USD Historical Data'!A:F,5,0)</f>
        <v>1152.7151999999999</v>
      </c>
      <c r="E2395">
        <f>VLOOKUP(A2395,JSE.JO!A:G,5,0)*VLOOKUP(A2395,'ZAR_USD Historical Data'!A:F,2,0)</f>
        <v>1168.0015000000001</v>
      </c>
      <c r="F2395">
        <f>VLOOKUP(A2395,JSE.JO!A:G,6,0)*VLOOKUP(A2395,'ZAR_USD Historical Data'!A:F,2,0)</f>
        <v>1020.9443989404999</v>
      </c>
      <c r="G2395">
        <f>VLOOKUP(A2395,JSE.JO!A:G,7,0)</f>
        <v>209110</v>
      </c>
    </row>
    <row r="2396" spans="1:7" x14ac:dyDescent="0.3">
      <c r="A2396" s="1">
        <v>42221</v>
      </c>
      <c r="B2396">
        <f>VLOOKUP(A2396,JSE.JO!A:G,2,0)*VLOOKUP(A2396,'ZAR_USD Historical Data'!A:F,3,0)</f>
        <v>1168.0015000000001</v>
      </c>
      <c r="C2396">
        <f>VLOOKUP(A2396,JSE.JO!A:G,3,0)*VLOOKUP(JSE.JO_USD!A2396,'ZAR_USD Historical Data'!A:F,4,0)</f>
        <v>1174.991</v>
      </c>
      <c r="D2396">
        <f>VLOOKUP(A2396,JSE.JO!A:G,4,0)*VLOOKUP(A2396,'ZAR_USD Historical Data'!A:F,5,0)</f>
        <v>1156.5813000000001</v>
      </c>
      <c r="E2396">
        <f>VLOOKUP(A2396,JSE.JO!A:G,5,0)*VLOOKUP(A2396,'ZAR_USD Historical Data'!A:F,2,0)</f>
        <v>1159.7850000000001</v>
      </c>
      <c r="F2396">
        <f>VLOOKUP(A2396,JSE.JO!A:G,6,0)*VLOOKUP(A2396,'ZAR_USD Historical Data'!A:F,2,0)</f>
        <v>1013.76240625</v>
      </c>
      <c r="G2396">
        <f>VLOOKUP(A2396,JSE.JO!A:G,7,0)</f>
        <v>204654</v>
      </c>
    </row>
    <row r="2397" spans="1:7" x14ac:dyDescent="0.3">
      <c r="A2397" s="1">
        <v>42222</v>
      </c>
      <c r="B2397">
        <f>VLOOKUP(A2397,JSE.JO!A:G,2,0)*VLOOKUP(A2397,'ZAR_USD Historical Data'!A:F,3,0)</f>
        <v>1165.1018000000001</v>
      </c>
      <c r="C2397">
        <f>VLOOKUP(A2397,JSE.JO!A:G,3,0)*VLOOKUP(JSE.JO_USD!A2397,'ZAR_USD Historical Data'!A:F,4,0)</f>
        <v>1172.5513000000001</v>
      </c>
      <c r="D2397">
        <f>VLOOKUP(A2397,JSE.JO!A:G,4,0)*VLOOKUP(A2397,'ZAR_USD Historical Data'!A:F,5,0)</f>
        <v>1141.5877</v>
      </c>
      <c r="E2397">
        <f>VLOOKUP(A2397,JSE.JO!A:G,5,0)*VLOOKUP(A2397,'ZAR_USD Historical Data'!A:F,2,0)</f>
        <v>1151.49</v>
      </c>
      <c r="F2397">
        <f>VLOOKUP(A2397,JSE.JO!A:G,6,0)*VLOOKUP(A2397,'ZAR_USD Historical Data'!A:F,2,0)</f>
        <v>1006.5117626904</v>
      </c>
      <c r="G2397">
        <f>VLOOKUP(A2397,JSE.JO!A:G,7,0)</f>
        <v>188280</v>
      </c>
    </row>
    <row r="2398" spans="1:7" x14ac:dyDescent="0.3">
      <c r="A2398" s="1">
        <v>42223</v>
      </c>
      <c r="B2398">
        <f>VLOOKUP(A2398,JSE.JO!A:G,2,0)*VLOOKUP(A2398,'ZAR_USD Historical Data'!A:F,3,0)</f>
        <v>1151.49</v>
      </c>
      <c r="C2398">
        <f>VLOOKUP(A2398,JSE.JO!A:G,3,0)*VLOOKUP(JSE.JO_USD!A2398,'ZAR_USD Historical Data'!A:F,4,0)</f>
        <v>1166.9418000000001</v>
      </c>
      <c r="D2398">
        <f>VLOOKUP(A2398,JSE.JO!A:G,4,0)*VLOOKUP(A2398,'ZAR_USD Historical Data'!A:F,5,0)</f>
        <v>1142.4467999999999</v>
      </c>
      <c r="E2398">
        <f>VLOOKUP(A2398,JSE.JO!A:G,5,0)*VLOOKUP(A2398,'ZAR_USD Historical Data'!A:F,2,0)</f>
        <v>1160.2800000000002</v>
      </c>
      <c r="F2398">
        <f>VLOOKUP(A2398,JSE.JO!A:G,6,0)*VLOOKUP(A2398,'ZAR_USD Historical Data'!A:F,2,0)</f>
        <v>1014.1950585888001</v>
      </c>
      <c r="G2398">
        <f>VLOOKUP(A2398,JSE.JO!A:G,7,0)</f>
        <v>209517</v>
      </c>
    </row>
    <row r="2399" spans="1:7" x14ac:dyDescent="0.3">
      <c r="A2399" s="1">
        <v>42226</v>
      </c>
      <c r="B2399">
        <f>VLOOKUP(A2399,JSE.JO!A:G,2,0)*VLOOKUP(A2399,'ZAR_USD Historical Data'!A:F,3,0)</f>
        <v>1160.2800000000002</v>
      </c>
      <c r="C2399">
        <f>VLOOKUP(A2399,JSE.JO!A:G,3,0)*VLOOKUP(JSE.JO_USD!A2399,'ZAR_USD Historical Data'!A:F,4,0)</f>
        <v>1160.2800000000002</v>
      </c>
      <c r="D2399">
        <f>VLOOKUP(A2399,JSE.JO!A:G,4,0)*VLOOKUP(A2399,'ZAR_USD Historical Data'!A:F,5,0)</f>
        <v>1148.56</v>
      </c>
      <c r="E2399">
        <f>VLOOKUP(A2399,JSE.JO!A:G,5,0)*VLOOKUP(A2399,'ZAR_USD Historical Data'!A:F,2,0)</f>
        <v>1155.885</v>
      </c>
      <c r="F2399">
        <f>VLOOKUP(A2399,JSE.JO!A:G,6,0)*VLOOKUP(A2399,'ZAR_USD Historical Data'!A:F,2,0)</f>
        <v>1010.3534106395999</v>
      </c>
      <c r="G2399">
        <f>VLOOKUP(A2399,JSE.JO!A:G,7,0)</f>
        <v>0</v>
      </c>
    </row>
    <row r="2400" spans="1:7" x14ac:dyDescent="0.3">
      <c r="A2400" s="1">
        <v>42227</v>
      </c>
      <c r="B2400">
        <f>VLOOKUP(A2400,JSE.JO!A:G,2,0)*VLOOKUP(A2400,'ZAR_USD Historical Data'!A:F,3,0)</f>
        <v>1161.221</v>
      </c>
      <c r="C2400">
        <f>VLOOKUP(A2400,JSE.JO!A:G,3,0)*VLOOKUP(JSE.JO_USD!A2400,'ZAR_USD Historical Data'!A:F,4,0)</f>
        <v>1162.6909000000001</v>
      </c>
      <c r="D2400">
        <f>VLOOKUP(A2400,JSE.JO!A:G,4,0)*VLOOKUP(A2400,'ZAR_USD Historical Data'!A:F,5,0)</f>
        <v>1129.0047</v>
      </c>
      <c r="E2400">
        <f>VLOOKUP(A2400,JSE.JO!A:G,5,0)*VLOOKUP(A2400,'ZAR_USD Historical Data'!A:F,2,0)</f>
        <v>1141.72</v>
      </c>
      <c r="F2400">
        <f>VLOOKUP(A2400,JSE.JO!A:G,6,0)*VLOOKUP(A2400,'ZAR_USD Historical Data'!A:F,2,0)</f>
        <v>997.97190472660009</v>
      </c>
      <c r="G2400">
        <f>VLOOKUP(A2400,JSE.JO!A:G,7,0)</f>
        <v>142877</v>
      </c>
    </row>
    <row r="2401" spans="1:7" x14ac:dyDescent="0.3">
      <c r="A2401" s="1">
        <v>42228</v>
      </c>
      <c r="B2401">
        <f>VLOOKUP(A2401,JSE.JO!A:G,2,0)*VLOOKUP(A2401,'ZAR_USD Historical Data'!A:F,3,0)</f>
        <v>1139.5304000000001</v>
      </c>
      <c r="C2401">
        <f>VLOOKUP(A2401,JSE.JO!A:G,3,0)*VLOOKUP(JSE.JO_USD!A2401,'ZAR_USD Historical Data'!A:F,4,0)</f>
        <v>1152.6402</v>
      </c>
      <c r="D2401">
        <f>VLOOKUP(A2401,JSE.JO!A:G,4,0)*VLOOKUP(A2401,'ZAR_USD Historical Data'!A:F,5,0)</f>
        <v>1123.9584</v>
      </c>
      <c r="E2401">
        <f>VLOOKUP(A2401,JSE.JO!A:G,5,0)*VLOOKUP(A2401,'ZAR_USD Historical Data'!A:F,2,0)</f>
        <v>1140.328</v>
      </c>
      <c r="F2401">
        <f>VLOOKUP(A2401,JSE.JO!A:G,6,0)*VLOOKUP(A2401,'ZAR_USD Historical Data'!A:F,2,0)</f>
        <v>996.75509065439985</v>
      </c>
      <c r="G2401">
        <f>VLOOKUP(A2401,JSE.JO!A:G,7,0)</f>
        <v>116294</v>
      </c>
    </row>
    <row r="2402" spans="1:7" x14ac:dyDescent="0.3">
      <c r="A2402" s="1">
        <v>42229</v>
      </c>
      <c r="B2402">
        <f>VLOOKUP(A2402,JSE.JO!A:G,2,0)*VLOOKUP(A2402,'ZAR_USD Historical Data'!A:F,3,0)</f>
        <v>1122.4304999999999</v>
      </c>
      <c r="C2402">
        <f>VLOOKUP(A2402,JSE.JO!A:G,3,0)*VLOOKUP(JSE.JO_USD!A2402,'ZAR_USD Historical Data'!A:F,4,0)</f>
        <v>1151.49</v>
      </c>
      <c r="D2402">
        <f>VLOOKUP(A2402,JSE.JO!A:G,4,0)*VLOOKUP(A2402,'ZAR_USD Historical Data'!A:F,5,0)</f>
        <v>1114.096</v>
      </c>
      <c r="E2402">
        <f>VLOOKUP(A2402,JSE.JO!A:G,5,0)*VLOOKUP(A2402,'ZAR_USD Historical Data'!A:F,2,0)</f>
        <v>1132.0595000000001</v>
      </c>
      <c r="F2402">
        <f>VLOOKUP(A2402,JSE.JO!A:G,6,0)*VLOOKUP(A2402,'ZAR_USD Historical Data'!A:F,2,0)</f>
        <v>989.5276101953001</v>
      </c>
      <c r="G2402">
        <f>VLOOKUP(A2402,JSE.JO!A:G,7,0)</f>
        <v>190131</v>
      </c>
    </row>
    <row r="2403" spans="1:7" x14ac:dyDescent="0.3">
      <c r="A2403" s="1">
        <v>42230</v>
      </c>
      <c r="B2403">
        <f>VLOOKUP(A2403,JSE.JO!A:G,2,0)*VLOOKUP(A2403,'ZAR_USD Historical Data'!A:F,3,0)</f>
        <v>1138.3320000000001</v>
      </c>
      <c r="C2403">
        <f>VLOOKUP(A2403,JSE.JO!A:G,3,0)*VLOOKUP(JSE.JO_USD!A2403,'ZAR_USD Historical Data'!A:F,4,0)</f>
        <v>1144.1695999999999</v>
      </c>
      <c r="D2403">
        <f>VLOOKUP(A2403,JSE.JO!A:G,4,0)*VLOOKUP(A2403,'ZAR_USD Historical Data'!A:F,5,0)</f>
        <v>1111.7752</v>
      </c>
      <c r="E2403">
        <f>VLOOKUP(A2403,JSE.JO!A:G,5,0)*VLOOKUP(A2403,'ZAR_USD Historical Data'!A:F,2,0)</f>
        <v>1117.5060000000001</v>
      </c>
      <c r="F2403">
        <f>VLOOKUP(A2403,JSE.JO!A:G,6,0)*VLOOKUP(A2403,'ZAR_USD Historical Data'!A:F,2,0)</f>
        <v>976.80649216799998</v>
      </c>
      <c r="G2403">
        <f>VLOOKUP(A2403,JSE.JO!A:G,7,0)</f>
        <v>103229</v>
      </c>
    </row>
    <row r="2404" spans="1:7" x14ac:dyDescent="0.3">
      <c r="A2404" s="1">
        <v>42233</v>
      </c>
      <c r="B2404">
        <f>VLOOKUP(A2404,JSE.JO!A:G,2,0)*VLOOKUP(A2404,'ZAR_USD Historical Data'!A:F,3,0)</f>
        <v>1123.4738</v>
      </c>
      <c r="C2404">
        <f>VLOOKUP(A2404,JSE.JO!A:G,3,0)*VLOOKUP(JSE.JO_USD!A2404,'ZAR_USD Historical Data'!A:F,4,0)</f>
        <v>1140.26</v>
      </c>
      <c r="D2404">
        <f>VLOOKUP(A2404,JSE.JO!A:G,4,0)*VLOOKUP(A2404,'ZAR_USD Historical Data'!A:F,5,0)</f>
        <v>1114.8206</v>
      </c>
      <c r="E2404">
        <f>VLOOKUP(A2404,JSE.JO!A:G,5,0)*VLOOKUP(A2404,'ZAR_USD Historical Data'!A:F,2,0)</f>
        <v>1127.625</v>
      </c>
      <c r="F2404">
        <f>VLOOKUP(A2404,JSE.JO!A:G,6,0)*VLOOKUP(A2404,'ZAR_USD Historical Data'!A:F,2,0)</f>
        <v>985.65143311999998</v>
      </c>
      <c r="G2404">
        <f>VLOOKUP(A2404,JSE.JO!A:G,7,0)</f>
        <v>290801</v>
      </c>
    </row>
    <row r="2405" spans="1:7" x14ac:dyDescent="0.3">
      <c r="A2405" s="1">
        <v>42234</v>
      </c>
      <c r="B2405">
        <f>VLOOKUP(A2405,JSE.JO!A:G,2,0)*VLOOKUP(A2405,'ZAR_USD Historical Data'!A:F,3,0)</f>
        <v>1130.04</v>
      </c>
      <c r="C2405">
        <f>VLOOKUP(A2405,JSE.JO!A:G,3,0)*VLOOKUP(JSE.JO_USD!A2405,'ZAR_USD Historical Data'!A:F,4,0)</f>
        <v>1140.72</v>
      </c>
      <c r="D2405">
        <f>VLOOKUP(A2405,JSE.JO!A:G,4,0)*VLOOKUP(A2405,'ZAR_USD Historical Data'!A:F,5,0)</f>
        <v>1120.3499999999999</v>
      </c>
      <c r="E2405">
        <f>VLOOKUP(A2405,JSE.JO!A:G,5,0)*VLOOKUP(A2405,'ZAR_USD Historical Data'!A:F,2,0)</f>
        <v>1131.5</v>
      </c>
      <c r="F2405">
        <f>VLOOKUP(A2405,JSE.JO!A:G,6,0)*VLOOKUP(A2405,'ZAR_USD Historical Data'!A:F,2,0)</f>
        <v>989.0386523825</v>
      </c>
      <c r="G2405">
        <f>VLOOKUP(A2405,JSE.JO!A:G,7,0)</f>
        <v>151597</v>
      </c>
    </row>
    <row r="2406" spans="1:7" x14ac:dyDescent="0.3">
      <c r="A2406" s="1">
        <v>42235</v>
      </c>
      <c r="B2406">
        <f>VLOOKUP(A2406,JSE.JO!A:G,2,0)*VLOOKUP(A2406,'ZAR_USD Historical Data'!A:F,3,0)</f>
        <v>1135.375</v>
      </c>
      <c r="C2406">
        <f>VLOOKUP(A2406,JSE.JO!A:G,3,0)*VLOOKUP(JSE.JO_USD!A2406,'ZAR_USD Historical Data'!A:F,4,0)</f>
        <v>1142.7</v>
      </c>
      <c r="D2406">
        <f>VLOOKUP(A2406,JSE.JO!A:G,4,0)*VLOOKUP(A2406,'ZAR_USD Historical Data'!A:F,5,0)</f>
        <v>1109.9549999999999</v>
      </c>
      <c r="E2406">
        <f>VLOOKUP(A2406,JSE.JO!A:G,5,0)*VLOOKUP(A2406,'ZAR_USD Historical Data'!A:F,2,0)</f>
        <v>1125.1224</v>
      </c>
      <c r="F2406">
        <f>VLOOKUP(A2406,JSE.JO!A:G,6,0)*VLOOKUP(A2406,'ZAR_USD Historical Data'!A:F,2,0)</f>
        <v>983.46397892079995</v>
      </c>
      <c r="G2406">
        <f>VLOOKUP(A2406,JSE.JO!A:G,7,0)</f>
        <v>93887</v>
      </c>
    </row>
    <row r="2407" spans="1:7" x14ac:dyDescent="0.3">
      <c r="A2407" s="1">
        <v>42236</v>
      </c>
      <c r="B2407">
        <f>VLOOKUP(A2407,JSE.JO!A:G,2,0)*VLOOKUP(A2407,'ZAR_USD Historical Data'!A:F,3,0)</f>
        <v>1122.4839999999999</v>
      </c>
      <c r="C2407">
        <f>VLOOKUP(A2407,JSE.JO!A:G,3,0)*VLOOKUP(JSE.JO_USD!A2407,'ZAR_USD Historical Data'!A:F,4,0)</f>
        <v>1125.377</v>
      </c>
      <c r="D2407">
        <f>VLOOKUP(A2407,JSE.JO!A:G,4,0)*VLOOKUP(A2407,'ZAR_USD Historical Data'!A:F,5,0)</f>
        <v>1079.4452999999999</v>
      </c>
      <c r="E2407">
        <f>VLOOKUP(A2407,JSE.JO!A:G,5,0)*VLOOKUP(A2407,'ZAR_USD Historical Data'!A:F,2,0)</f>
        <v>1091.4759999999999</v>
      </c>
      <c r="F2407">
        <f>VLOOKUP(A2407,JSE.JO!A:G,6,0)*VLOOKUP(A2407,'ZAR_USD Historical Data'!A:F,2,0)</f>
        <v>954.05381130879994</v>
      </c>
      <c r="G2407">
        <f>VLOOKUP(A2407,JSE.JO!A:G,7,0)</f>
        <v>163274</v>
      </c>
    </row>
    <row r="2408" spans="1:7" x14ac:dyDescent="0.3">
      <c r="A2408" s="1">
        <v>42237</v>
      </c>
      <c r="B2408">
        <f>VLOOKUP(A2408,JSE.JO!A:G,2,0)*VLOOKUP(A2408,'ZAR_USD Historical Data'!A:F,3,0)</f>
        <v>1091.4759999999999</v>
      </c>
      <c r="C2408">
        <f>VLOOKUP(A2408,JSE.JO!A:G,3,0)*VLOOKUP(JSE.JO_USD!A2408,'ZAR_USD Historical Data'!A:F,4,0)</f>
        <v>1098.04</v>
      </c>
      <c r="D2408">
        <f>VLOOKUP(A2408,JSE.JO!A:G,4,0)*VLOOKUP(A2408,'ZAR_USD Historical Data'!A:F,5,0)</f>
        <v>1067.297</v>
      </c>
      <c r="E2408">
        <f>VLOOKUP(A2408,JSE.JO!A:G,5,0)*VLOOKUP(A2408,'ZAR_USD Historical Data'!A:F,2,0)</f>
        <v>1079.4000000000001</v>
      </c>
      <c r="F2408">
        <f>VLOOKUP(A2408,JSE.JO!A:G,6,0)*VLOOKUP(A2408,'ZAR_USD Historical Data'!A:F,2,0)</f>
        <v>943.49829959010003</v>
      </c>
      <c r="G2408">
        <f>VLOOKUP(A2408,JSE.JO!A:G,7,0)</f>
        <v>234125</v>
      </c>
    </row>
    <row r="2409" spans="1:7" x14ac:dyDescent="0.3">
      <c r="A2409" s="1">
        <v>42240</v>
      </c>
      <c r="B2409">
        <f>VLOOKUP(A2409,JSE.JO!A:G,2,0)*VLOOKUP(A2409,'ZAR_USD Historical Data'!A:F,3,0)</f>
        <v>1040.8500000000001</v>
      </c>
      <c r="C2409">
        <f>VLOOKUP(A2409,JSE.JO!A:G,3,0)*VLOOKUP(JSE.JO_USD!A2409,'ZAR_USD Historical Data'!A:F,4,0)</f>
        <v>1067.835</v>
      </c>
      <c r="D2409">
        <f>VLOOKUP(A2409,JSE.JO!A:G,4,0)*VLOOKUP(A2409,'ZAR_USD Historical Data'!A:F,5,0)</f>
        <v>967.77089999999998</v>
      </c>
      <c r="E2409">
        <f>VLOOKUP(A2409,JSE.JO!A:G,5,0)*VLOOKUP(A2409,'ZAR_USD Historical Data'!A:F,2,0)</f>
        <v>1013.04</v>
      </c>
      <c r="F2409">
        <f>VLOOKUP(A2409,JSE.JO!A:G,6,0)*VLOOKUP(A2409,'ZAR_USD Historical Data'!A:F,2,0)</f>
        <v>885.49327613880007</v>
      </c>
      <c r="G2409">
        <f>VLOOKUP(A2409,JSE.JO!A:G,7,0)</f>
        <v>236866</v>
      </c>
    </row>
    <row r="2410" spans="1:7" x14ac:dyDescent="0.3">
      <c r="A2410" s="1">
        <v>42241</v>
      </c>
      <c r="B2410">
        <f>VLOOKUP(A2410,JSE.JO!A:G,2,0)*VLOOKUP(A2410,'ZAR_USD Historical Data'!A:F,3,0)</f>
        <v>1027.4794999999999</v>
      </c>
      <c r="C2410">
        <f>VLOOKUP(A2410,JSE.JO!A:G,3,0)*VLOOKUP(JSE.JO_USD!A2410,'ZAR_USD Historical Data'!A:F,4,0)</f>
        <v>1074.0029999999999</v>
      </c>
      <c r="D2410">
        <f>VLOOKUP(A2410,JSE.JO!A:G,4,0)*VLOOKUP(A2410,'ZAR_USD Historical Data'!A:F,5,0)</f>
        <v>1011.6999999999999</v>
      </c>
      <c r="E2410">
        <f>VLOOKUP(A2410,JSE.JO!A:G,5,0)*VLOOKUP(A2410,'ZAR_USD Historical Data'!A:F,2,0)</f>
        <v>1034.0636000000002</v>
      </c>
      <c r="F2410">
        <f>VLOOKUP(A2410,JSE.JO!A:G,6,0)*VLOOKUP(A2410,'ZAR_USD Historical Data'!A:F,2,0)</f>
        <v>903.86984571259995</v>
      </c>
      <c r="G2410">
        <f>VLOOKUP(A2410,JSE.JO!A:G,7,0)</f>
        <v>254845</v>
      </c>
    </row>
    <row r="2411" spans="1:7" x14ac:dyDescent="0.3">
      <c r="A2411" s="1">
        <v>42242</v>
      </c>
      <c r="B2411">
        <f>VLOOKUP(A2411,JSE.JO!A:G,2,0)*VLOOKUP(A2411,'ZAR_USD Historical Data'!A:F,3,0)</f>
        <v>1031.7909999999999</v>
      </c>
      <c r="C2411">
        <f>VLOOKUP(A2411,JSE.JO!A:G,3,0)*VLOOKUP(JSE.JO_USD!A2411,'ZAR_USD Historical Data'!A:F,4,0)</f>
        <v>1046.2646999999999</v>
      </c>
      <c r="D2411">
        <f>VLOOKUP(A2411,JSE.JO!A:G,4,0)*VLOOKUP(A2411,'ZAR_USD Historical Data'!A:F,5,0)</f>
        <v>1021.1930000000001</v>
      </c>
      <c r="E2411">
        <f>VLOOKUP(A2411,JSE.JO!A:G,5,0)*VLOOKUP(A2411,'ZAR_USD Historical Data'!A:F,2,0)</f>
        <v>1033.8054</v>
      </c>
      <c r="F2411">
        <f>VLOOKUP(A2411,JSE.JO!A:G,6,0)*VLOOKUP(A2411,'ZAR_USD Historical Data'!A:F,2,0)</f>
        <v>903.64419138720007</v>
      </c>
      <c r="G2411">
        <f>VLOOKUP(A2411,JSE.JO!A:G,7,0)</f>
        <v>147523</v>
      </c>
    </row>
    <row r="2412" spans="1:7" x14ac:dyDescent="0.3">
      <c r="A2412" s="1">
        <v>42243</v>
      </c>
      <c r="B2412">
        <f>VLOOKUP(A2412,JSE.JO!A:G,2,0)*VLOOKUP(A2412,'ZAR_USD Historical Data'!A:F,3,0)</f>
        <v>1042.57</v>
      </c>
      <c r="C2412">
        <f>VLOOKUP(A2412,JSE.JO!A:G,3,0)*VLOOKUP(JSE.JO_USD!A2412,'ZAR_USD Historical Data'!A:F,4,0)</f>
        <v>1078.6290000000001</v>
      </c>
      <c r="D2412">
        <f>VLOOKUP(A2412,JSE.JO!A:G,4,0)*VLOOKUP(A2412,'ZAR_USD Historical Data'!A:F,5,0)</f>
        <v>1022.0257</v>
      </c>
      <c r="E2412">
        <f>VLOOKUP(A2412,JSE.JO!A:G,5,0)*VLOOKUP(A2412,'ZAR_USD Historical Data'!A:F,2,0)</f>
        <v>1034.8078</v>
      </c>
      <c r="F2412">
        <f>VLOOKUP(A2412,JSE.JO!A:G,6,0)*VLOOKUP(A2412,'ZAR_USD Historical Data'!A:F,2,0)</f>
        <v>904.52043831930007</v>
      </c>
      <c r="G2412">
        <f>VLOOKUP(A2412,JSE.JO!A:G,7,0)</f>
        <v>258731</v>
      </c>
    </row>
    <row r="2413" spans="1:7" x14ac:dyDescent="0.3">
      <c r="A2413" s="1">
        <v>42244</v>
      </c>
      <c r="B2413">
        <f>VLOOKUP(A2413,JSE.JO!A:G,2,0)*VLOOKUP(A2413,'ZAR_USD Historical Data'!A:F,3,0)</f>
        <v>1040.82</v>
      </c>
      <c r="C2413">
        <f>VLOOKUP(A2413,JSE.JO!A:G,3,0)*VLOOKUP(JSE.JO_USD!A2413,'ZAR_USD Historical Data'!A:F,4,0)</f>
        <v>1060.5700000000002</v>
      </c>
      <c r="D2413">
        <f>VLOOKUP(A2413,JSE.JO!A:G,4,0)*VLOOKUP(A2413,'ZAR_USD Historical Data'!A:F,5,0)</f>
        <v>1019.6886</v>
      </c>
      <c r="E2413">
        <f>VLOOKUP(A2413,JSE.JO!A:G,5,0)*VLOOKUP(A2413,'ZAR_USD Historical Data'!A:F,2,0)</f>
        <v>1039.2640000000001</v>
      </c>
      <c r="F2413">
        <f>VLOOKUP(A2413,JSE.JO!A:G,6,0)*VLOOKUP(A2413,'ZAR_USD Historical Data'!A:F,2,0)</f>
        <v>908.41555940319995</v>
      </c>
      <c r="G2413">
        <f>VLOOKUP(A2413,JSE.JO!A:G,7,0)</f>
        <v>162235</v>
      </c>
    </row>
    <row r="2414" spans="1:7" x14ac:dyDescent="0.3">
      <c r="A2414" s="1">
        <v>42247</v>
      </c>
      <c r="B2414">
        <f>VLOOKUP(A2414,JSE.JO!A:G,2,0)*VLOOKUP(A2414,'ZAR_USD Historical Data'!A:F,3,0)</f>
        <v>1037.8820000000001</v>
      </c>
      <c r="C2414">
        <f>VLOOKUP(A2414,JSE.JO!A:G,3,0)*VLOOKUP(JSE.JO_USD!A2414,'ZAR_USD Historical Data'!A:F,4,0)</f>
        <v>1052.1543000000001</v>
      </c>
      <c r="D2414">
        <f>VLOOKUP(A2414,JSE.JO!A:G,4,0)*VLOOKUP(A2414,'ZAR_USD Historical Data'!A:F,5,0)</f>
        <v>1019.1500000000001</v>
      </c>
      <c r="E2414">
        <f>VLOOKUP(A2414,JSE.JO!A:G,5,0)*VLOOKUP(A2414,'ZAR_USD Historical Data'!A:F,2,0)</f>
        <v>1036.5045</v>
      </c>
      <c r="F2414">
        <f>VLOOKUP(A2414,JSE.JO!A:G,6,0)*VLOOKUP(A2414,'ZAR_USD Historical Data'!A:F,2,0)</f>
        <v>906.00342306570008</v>
      </c>
      <c r="G2414">
        <f>VLOOKUP(A2414,JSE.JO!A:G,7,0)</f>
        <v>127133</v>
      </c>
    </row>
    <row r="2415" spans="1:7" x14ac:dyDescent="0.3">
      <c r="A2415" s="1">
        <v>42248</v>
      </c>
      <c r="B2415">
        <f>VLOOKUP(A2415,JSE.JO!A:G,2,0)*VLOOKUP(A2415,'ZAR_USD Historical Data'!A:F,3,0)</f>
        <v>1034.5467000000001</v>
      </c>
      <c r="C2415">
        <f>VLOOKUP(A2415,JSE.JO!A:G,3,0)*VLOOKUP(JSE.JO_USD!A2415,'ZAR_USD Historical Data'!A:F,4,0)</f>
        <v>1041.6923999999999</v>
      </c>
      <c r="D2415">
        <f>VLOOKUP(A2415,JSE.JO!A:G,4,0)*VLOOKUP(A2415,'ZAR_USD Historical Data'!A:F,5,0)</f>
        <v>1007.1166000000001</v>
      </c>
      <c r="E2415">
        <f>VLOOKUP(A2415,JSE.JO!A:G,5,0)*VLOOKUP(A2415,'ZAR_USD Historical Data'!A:F,2,0)</f>
        <v>1014.0719999999999</v>
      </c>
      <c r="F2415">
        <f>VLOOKUP(A2415,JSE.JO!A:G,6,0)*VLOOKUP(A2415,'ZAR_USD Historical Data'!A:F,2,0)</f>
        <v>886.39535159039986</v>
      </c>
      <c r="G2415">
        <f>VLOOKUP(A2415,JSE.JO!A:G,7,0)</f>
        <v>104776</v>
      </c>
    </row>
    <row r="2416" spans="1:7" x14ac:dyDescent="0.3">
      <c r="A2416" s="1">
        <v>42249</v>
      </c>
      <c r="B2416">
        <f>VLOOKUP(A2416,JSE.JO!A:G,2,0)*VLOOKUP(A2416,'ZAR_USD Historical Data'!A:F,3,0)</f>
        <v>1023.1110000000001</v>
      </c>
      <c r="C2416">
        <f>VLOOKUP(A2416,JSE.JO!A:G,3,0)*VLOOKUP(JSE.JO_USD!A2416,'ZAR_USD Historical Data'!A:F,4,0)</f>
        <v>1038.33</v>
      </c>
      <c r="D2416">
        <f>VLOOKUP(A2416,JSE.JO!A:G,4,0)*VLOOKUP(A2416,'ZAR_USD Historical Data'!A:F,5,0)</f>
        <v>997.52</v>
      </c>
      <c r="E2416">
        <f>VLOOKUP(A2416,JSE.JO!A:G,5,0)*VLOOKUP(A2416,'ZAR_USD Historical Data'!A:F,2,0)</f>
        <v>1002.9119999999999</v>
      </c>
      <c r="F2416">
        <f>VLOOKUP(A2416,JSE.JO!A:G,6,0)*VLOOKUP(A2416,'ZAR_USD Historical Data'!A:F,2,0)</f>
        <v>876.64037810639991</v>
      </c>
      <c r="G2416">
        <f>VLOOKUP(A2416,JSE.JO!A:G,7,0)</f>
        <v>125318</v>
      </c>
    </row>
    <row r="2417" spans="1:7" x14ac:dyDescent="0.3">
      <c r="A2417" s="1">
        <v>42250</v>
      </c>
      <c r="B2417">
        <f>VLOOKUP(A2417,JSE.JO!A:G,2,0)*VLOOKUP(A2417,'ZAR_USD Historical Data'!A:F,3,0)</f>
        <v>1015.1609000000001</v>
      </c>
      <c r="C2417">
        <f>VLOOKUP(A2417,JSE.JO!A:G,3,0)*VLOOKUP(JSE.JO_USD!A2417,'ZAR_USD Historical Data'!A:F,4,0)</f>
        <v>1033.3251</v>
      </c>
      <c r="D2417">
        <f>VLOOKUP(A2417,JSE.JO!A:G,4,0)*VLOOKUP(A2417,'ZAR_USD Historical Data'!A:F,5,0)</f>
        <v>986.73599999999999</v>
      </c>
      <c r="E2417">
        <f>VLOOKUP(A2417,JSE.JO!A:G,5,0)*VLOOKUP(A2417,'ZAR_USD Historical Data'!A:F,2,0)</f>
        <v>1006.0787</v>
      </c>
      <c r="F2417">
        <f>VLOOKUP(A2417,JSE.JO!A:G,6,0)*VLOOKUP(A2417,'ZAR_USD Historical Data'!A:F,2,0)</f>
        <v>879.40848037570004</v>
      </c>
      <c r="G2417">
        <f>VLOOKUP(A2417,JSE.JO!A:G,7,0)</f>
        <v>170969</v>
      </c>
    </row>
    <row r="2418" spans="1:7" x14ac:dyDescent="0.3">
      <c r="A2418" s="1">
        <v>42251</v>
      </c>
      <c r="B2418">
        <f>VLOOKUP(A2418,JSE.JO!A:G,2,0)*VLOOKUP(A2418,'ZAR_USD Historical Data'!A:F,3,0)</f>
        <v>1002.8</v>
      </c>
      <c r="C2418">
        <f>VLOOKUP(A2418,JSE.JO!A:G,3,0)*VLOOKUP(JSE.JO_USD!A2418,'ZAR_USD Historical Data'!A:F,4,0)</f>
        <v>1013.3167999999999</v>
      </c>
      <c r="D2418">
        <f>VLOOKUP(A2418,JSE.JO!A:G,4,0)*VLOOKUP(A2418,'ZAR_USD Historical Data'!A:F,5,0)</f>
        <v>973.09460000000013</v>
      </c>
      <c r="E2418">
        <f>VLOOKUP(A2418,JSE.JO!A:G,5,0)*VLOOKUP(A2418,'ZAR_USD Historical Data'!A:F,2,0)</f>
        <v>983.65279999999996</v>
      </c>
      <c r="F2418">
        <f>VLOOKUP(A2418,JSE.JO!A:G,6,0)*VLOOKUP(A2418,'ZAR_USD Historical Data'!A:F,2,0)</f>
        <v>859.80603883560002</v>
      </c>
      <c r="G2418">
        <f>VLOOKUP(A2418,JSE.JO!A:G,7,0)</f>
        <v>216754</v>
      </c>
    </row>
    <row r="2419" spans="1:7" x14ac:dyDescent="0.3">
      <c r="A2419" s="1">
        <v>42254</v>
      </c>
      <c r="B2419">
        <f>VLOOKUP(A2419,JSE.JO!A:G,2,0)*VLOOKUP(A2419,'ZAR_USD Historical Data'!A:F,3,0)</f>
        <v>992.75</v>
      </c>
      <c r="C2419">
        <f>VLOOKUP(A2419,JSE.JO!A:G,3,0)*VLOOKUP(JSE.JO_USD!A2419,'ZAR_USD Historical Data'!A:F,4,0)</f>
        <v>1012.2</v>
      </c>
      <c r="D2419">
        <f>VLOOKUP(A2419,JSE.JO!A:G,4,0)*VLOOKUP(A2419,'ZAR_USD Historical Data'!A:F,5,0)</f>
        <v>927.39909999999998</v>
      </c>
      <c r="E2419">
        <f>VLOOKUP(A2419,JSE.JO!A:G,5,0)*VLOOKUP(A2419,'ZAR_USD Historical Data'!A:F,2,0)</f>
        <v>931.51599999999996</v>
      </c>
      <c r="F2419">
        <f>VLOOKUP(A2419,JSE.JO!A:G,6,0)*VLOOKUP(A2419,'ZAR_USD Historical Data'!A:F,2,0)</f>
        <v>814.23359179239992</v>
      </c>
      <c r="G2419">
        <f>VLOOKUP(A2419,JSE.JO!A:G,7,0)</f>
        <v>136252</v>
      </c>
    </row>
    <row r="2420" spans="1:7" x14ac:dyDescent="0.3">
      <c r="A2420" s="1">
        <v>42255</v>
      </c>
      <c r="B2420">
        <f>VLOOKUP(A2420,JSE.JO!A:G,2,0)*VLOOKUP(A2420,'ZAR_USD Historical Data'!A:F,3,0)</f>
        <v>946.19399999999996</v>
      </c>
      <c r="C2420">
        <f>VLOOKUP(A2420,JSE.JO!A:G,3,0)*VLOOKUP(JSE.JO_USD!A2420,'ZAR_USD Historical Data'!A:F,4,0)</f>
        <v>966.01649999999995</v>
      </c>
      <c r="D2420">
        <f>VLOOKUP(A2420,JSE.JO!A:G,4,0)*VLOOKUP(A2420,'ZAR_USD Historical Data'!A:F,5,0)</f>
        <v>896.99820000000011</v>
      </c>
      <c r="E2420">
        <f>VLOOKUP(A2420,JSE.JO!A:G,5,0)*VLOOKUP(A2420,'ZAR_USD Historical Data'!A:F,2,0)</f>
        <v>915.84270000000004</v>
      </c>
      <c r="F2420">
        <f>VLOOKUP(A2420,JSE.JO!A:G,6,0)*VLOOKUP(A2420,'ZAR_USD Historical Data'!A:F,2,0)</f>
        <v>800.53355212110012</v>
      </c>
      <c r="G2420">
        <f>VLOOKUP(A2420,JSE.JO!A:G,7,0)</f>
        <v>293122</v>
      </c>
    </row>
    <row r="2421" spans="1:7" x14ac:dyDescent="0.3">
      <c r="A2421" s="1">
        <v>42256</v>
      </c>
      <c r="B2421">
        <f>VLOOKUP(A2421,JSE.JO!A:G,2,0)*VLOOKUP(A2421,'ZAR_USD Historical Data'!A:F,3,0)</f>
        <v>931.84</v>
      </c>
      <c r="C2421">
        <f>VLOOKUP(A2421,JSE.JO!A:G,3,0)*VLOOKUP(JSE.JO_USD!A2421,'ZAR_USD Historical Data'!A:F,4,0)</f>
        <v>969.05069999999989</v>
      </c>
      <c r="D2421">
        <f>VLOOKUP(A2421,JSE.JO!A:G,4,0)*VLOOKUP(A2421,'ZAR_USD Historical Data'!A:F,5,0)</f>
        <v>923.63250000000005</v>
      </c>
      <c r="E2421">
        <f>VLOOKUP(A2421,JSE.JO!A:G,5,0)*VLOOKUP(A2421,'ZAR_USD Historical Data'!A:F,2,0)</f>
        <v>935.1774999999999</v>
      </c>
      <c r="F2421">
        <f>VLOOKUP(A2421,JSE.JO!A:G,6,0)*VLOOKUP(A2421,'ZAR_USD Historical Data'!A:F,2,0)</f>
        <v>817.43395996999993</v>
      </c>
      <c r="G2421">
        <f>VLOOKUP(A2421,JSE.JO!A:G,7,0)</f>
        <v>344589</v>
      </c>
    </row>
    <row r="2422" spans="1:7" x14ac:dyDescent="0.3">
      <c r="A2422" s="1">
        <v>42257</v>
      </c>
      <c r="B2422">
        <f>VLOOKUP(A2422,JSE.JO!A:G,2,0)*VLOOKUP(A2422,'ZAR_USD Historical Data'!A:F,3,0)</f>
        <v>935.69760000000008</v>
      </c>
      <c r="C2422">
        <f>VLOOKUP(A2422,JSE.JO!A:G,3,0)*VLOOKUP(JSE.JO_USD!A2422,'ZAR_USD Historical Data'!A:F,4,0)</f>
        <v>953.7912</v>
      </c>
      <c r="D2422">
        <f>VLOOKUP(A2422,JSE.JO!A:G,4,0)*VLOOKUP(A2422,'ZAR_USD Historical Data'!A:F,5,0)</f>
        <v>910.32240000000002</v>
      </c>
      <c r="E2422">
        <f>VLOOKUP(A2422,JSE.JO!A:G,5,0)*VLOOKUP(A2422,'ZAR_USD Historical Data'!A:F,2,0)</f>
        <v>936.96</v>
      </c>
      <c r="F2422">
        <f>VLOOKUP(A2422,JSE.JO!A:G,6,0)*VLOOKUP(A2422,'ZAR_USD Historical Data'!A:F,2,0)</f>
        <v>818.99205237119997</v>
      </c>
      <c r="G2422">
        <f>VLOOKUP(A2422,JSE.JO!A:G,7,0)</f>
        <v>313684</v>
      </c>
    </row>
    <row r="2423" spans="1:7" x14ac:dyDescent="0.3">
      <c r="A2423" s="1">
        <v>42258</v>
      </c>
      <c r="B2423">
        <f>VLOOKUP(A2423,JSE.JO!A:G,2,0)*VLOOKUP(A2423,'ZAR_USD Historical Data'!A:F,3,0)</f>
        <v>938.82640000000004</v>
      </c>
      <c r="C2423">
        <f>VLOOKUP(A2423,JSE.JO!A:G,3,0)*VLOOKUP(JSE.JO_USD!A2423,'ZAR_USD Historical Data'!A:F,4,0)</f>
        <v>959.36979999999994</v>
      </c>
      <c r="D2423">
        <f>VLOOKUP(A2423,JSE.JO!A:G,4,0)*VLOOKUP(A2423,'ZAR_USD Historical Data'!A:F,5,0)</f>
        <v>927.90299999999991</v>
      </c>
      <c r="E2423">
        <f>VLOOKUP(A2423,JSE.JO!A:G,5,0)*VLOOKUP(A2423,'ZAR_USD Historical Data'!A:F,2,0)</f>
        <v>949.43999999999994</v>
      </c>
      <c r="F2423">
        <f>VLOOKUP(A2423,JSE.JO!A:G,6,0)*VLOOKUP(A2423,'ZAR_USD Historical Data'!A:F,2,0)</f>
        <v>829.90080625919995</v>
      </c>
      <c r="G2423">
        <f>VLOOKUP(A2423,JSE.JO!A:G,7,0)</f>
        <v>524916</v>
      </c>
    </row>
    <row r="2424" spans="1:7" x14ac:dyDescent="0.3">
      <c r="A2424" s="1">
        <v>42261</v>
      </c>
      <c r="B2424">
        <f>VLOOKUP(A2424,JSE.JO!A:G,2,0)*VLOOKUP(A2424,'ZAR_USD Historical Data'!A:F,3,0)</f>
        <v>944.09699999999998</v>
      </c>
      <c r="C2424">
        <f>VLOOKUP(A2424,JSE.JO!A:G,3,0)*VLOOKUP(JSE.JO_USD!A2424,'ZAR_USD Historical Data'!A:F,4,0)</f>
        <v>964.15480000000002</v>
      </c>
      <c r="D2424">
        <f>VLOOKUP(A2424,JSE.JO!A:G,4,0)*VLOOKUP(A2424,'ZAR_USD Historical Data'!A:F,5,0)</f>
        <v>935.92340000000013</v>
      </c>
      <c r="E2424">
        <f>VLOOKUP(A2424,JSE.JO!A:G,5,0)*VLOOKUP(A2424,'ZAR_USD Historical Data'!A:F,2,0)</f>
        <v>957.18000000000006</v>
      </c>
      <c r="F2424">
        <f>VLOOKUP(A2424,JSE.JO!A:G,6,0)*VLOOKUP(A2424,'ZAR_USD Historical Data'!A:F,2,0)</f>
        <v>836.66630196239998</v>
      </c>
      <c r="G2424">
        <f>VLOOKUP(A2424,JSE.JO!A:G,7,0)</f>
        <v>201737</v>
      </c>
    </row>
    <row r="2425" spans="1:7" x14ac:dyDescent="0.3">
      <c r="A2425" s="1">
        <v>42262</v>
      </c>
      <c r="B2425">
        <f>VLOOKUP(A2425,JSE.JO!A:G,2,0)*VLOOKUP(A2425,'ZAR_USD Historical Data'!A:F,3,0)</f>
        <v>948.48</v>
      </c>
      <c r="C2425">
        <f>VLOOKUP(A2425,JSE.JO!A:G,3,0)*VLOOKUP(JSE.JO_USD!A2425,'ZAR_USD Historical Data'!A:F,4,0)</f>
        <v>968.75559999999996</v>
      </c>
      <c r="D2425">
        <f>VLOOKUP(A2425,JSE.JO!A:G,4,0)*VLOOKUP(A2425,'ZAR_USD Historical Data'!A:F,5,0)</f>
        <v>941.98320000000001</v>
      </c>
      <c r="E2425">
        <f>VLOOKUP(A2425,JSE.JO!A:G,5,0)*VLOOKUP(A2425,'ZAR_USD Historical Data'!A:F,2,0)</f>
        <v>957.18000000000006</v>
      </c>
      <c r="F2425">
        <f>VLOOKUP(A2425,JSE.JO!A:G,6,0)*VLOOKUP(A2425,'ZAR_USD Historical Data'!A:F,2,0)</f>
        <v>836.66630196239998</v>
      </c>
      <c r="G2425">
        <f>VLOOKUP(A2425,JSE.JO!A:G,7,0)</f>
        <v>218092</v>
      </c>
    </row>
    <row r="2426" spans="1:7" x14ac:dyDescent="0.3">
      <c r="A2426" s="1">
        <v>42263</v>
      </c>
      <c r="B2426">
        <f>VLOOKUP(A2426,JSE.JO!A:G,2,0)*VLOOKUP(A2426,'ZAR_USD Historical Data'!A:F,3,0)</f>
        <v>965.11940000000004</v>
      </c>
      <c r="C2426">
        <f>VLOOKUP(A2426,JSE.JO!A:G,3,0)*VLOOKUP(JSE.JO_USD!A2426,'ZAR_USD Historical Data'!A:F,4,0)</f>
        <v>982.02850000000001</v>
      </c>
      <c r="D2426">
        <f>VLOOKUP(A2426,JSE.JO!A:G,4,0)*VLOOKUP(A2426,'ZAR_USD Historical Data'!A:F,5,0)</f>
        <v>932.4</v>
      </c>
      <c r="E2426">
        <f>VLOOKUP(A2426,JSE.JO!A:G,5,0)*VLOOKUP(A2426,'ZAR_USD Historical Data'!A:F,2,0)</f>
        <v>950.41699999999992</v>
      </c>
      <c r="F2426">
        <f>VLOOKUP(A2426,JSE.JO!A:G,6,0)*VLOOKUP(A2426,'ZAR_USD Historical Data'!A:F,2,0)</f>
        <v>830.7547700842</v>
      </c>
      <c r="G2426">
        <f>VLOOKUP(A2426,JSE.JO!A:G,7,0)</f>
        <v>328974</v>
      </c>
    </row>
    <row r="2427" spans="1:7" x14ac:dyDescent="0.3">
      <c r="A2427" s="1">
        <v>42264</v>
      </c>
      <c r="B2427">
        <f>VLOOKUP(A2427,JSE.JO!A:G,2,0)*VLOOKUP(A2427,'ZAR_USD Historical Data'!A:F,3,0)</f>
        <v>962.25870000000009</v>
      </c>
      <c r="C2427">
        <f>VLOOKUP(A2427,JSE.JO!A:G,3,0)*VLOOKUP(JSE.JO_USD!A2427,'ZAR_USD Historical Data'!A:F,4,0)</f>
        <v>980.4</v>
      </c>
      <c r="D2427">
        <f>VLOOKUP(A2427,JSE.JO!A:G,4,0)*VLOOKUP(A2427,'ZAR_USD Historical Data'!A:F,5,0)</f>
        <v>941.89959999999996</v>
      </c>
      <c r="E2427">
        <f>VLOOKUP(A2427,JSE.JO!A:G,5,0)*VLOOKUP(A2427,'ZAR_USD Historical Data'!A:F,2,0)</f>
        <v>956.32319999999993</v>
      </c>
      <c r="F2427">
        <f>VLOOKUP(A2427,JSE.JO!A:G,6,0)*VLOOKUP(A2427,'ZAR_USD Historical Data'!A:F,2,0)</f>
        <v>835.91742704609987</v>
      </c>
      <c r="G2427">
        <f>VLOOKUP(A2427,JSE.JO!A:G,7,0)</f>
        <v>205255</v>
      </c>
    </row>
    <row r="2428" spans="1:7" x14ac:dyDescent="0.3">
      <c r="A2428" s="1">
        <v>42265</v>
      </c>
      <c r="B2428">
        <f>VLOOKUP(A2428,JSE.JO!A:G,2,0)*VLOOKUP(A2428,'ZAR_USD Historical Data'!A:F,3,0)</f>
        <v>964.84520000000009</v>
      </c>
      <c r="C2428">
        <f>VLOOKUP(A2428,JSE.JO!A:G,3,0)*VLOOKUP(JSE.JO_USD!A2428,'ZAR_USD Historical Data'!A:F,4,0)</f>
        <v>983.28449999999998</v>
      </c>
      <c r="D2428">
        <f>VLOOKUP(A2428,JSE.JO!A:G,4,0)*VLOOKUP(A2428,'ZAR_USD Historical Data'!A:F,5,0)</f>
        <v>957.06600000000003</v>
      </c>
      <c r="E2428">
        <f>VLOOKUP(A2428,JSE.JO!A:G,5,0)*VLOOKUP(A2428,'ZAR_USD Historical Data'!A:F,2,0)</f>
        <v>965.625</v>
      </c>
      <c r="F2428">
        <f>VLOOKUP(A2428,JSE.JO!A:G,6,0)*VLOOKUP(A2428,'ZAR_USD Historical Data'!A:F,2,0)</f>
        <v>844.04802247499993</v>
      </c>
      <c r="G2428">
        <f>VLOOKUP(A2428,JSE.JO!A:G,7,0)</f>
        <v>293292</v>
      </c>
    </row>
    <row r="2429" spans="1:7" x14ac:dyDescent="0.3">
      <c r="A2429" s="1">
        <v>42268</v>
      </c>
      <c r="B2429">
        <f>VLOOKUP(A2429,JSE.JO!A:G,2,0)*VLOOKUP(A2429,'ZAR_USD Historical Data'!A:F,3,0)</f>
        <v>957.59999999999991</v>
      </c>
      <c r="C2429">
        <f>VLOOKUP(A2429,JSE.JO!A:G,3,0)*VLOOKUP(JSE.JO_USD!A2429,'ZAR_USD Historical Data'!A:F,4,0)</f>
        <v>975.05970000000002</v>
      </c>
      <c r="D2429">
        <f>VLOOKUP(A2429,JSE.JO!A:G,4,0)*VLOOKUP(A2429,'ZAR_USD Historical Data'!A:F,5,0)</f>
        <v>946.10879999999997</v>
      </c>
      <c r="E2429">
        <f>VLOOKUP(A2429,JSE.JO!A:G,5,0)*VLOOKUP(A2429,'ZAR_USD Historical Data'!A:F,2,0)</f>
        <v>957.18000000000006</v>
      </c>
      <c r="F2429">
        <f>VLOOKUP(A2429,JSE.JO!A:G,6,0)*VLOOKUP(A2429,'ZAR_USD Historical Data'!A:F,2,0)</f>
        <v>836.66630196239998</v>
      </c>
      <c r="G2429">
        <f>VLOOKUP(A2429,JSE.JO!A:G,7,0)</f>
        <v>337458</v>
      </c>
    </row>
    <row r="2430" spans="1:7" x14ac:dyDescent="0.3">
      <c r="A2430" s="1">
        <v>42269</v>
      </c>
      <c r="B2430">
        <f>VLOOKUP(A2430,JSE.JO!A:G,2,0)*VLOOKUP(A2430,'ZAR_USD Historical Data'!A:F,3,0)</f>
        <v>944.40449999999998</v>
      </c>
      <c r="C2430">
        <f>VLOOKUP(A2430,JSE.JO!A:G,3,0)*VLOOKUP(JSE.JO_USD!A2430,'ZAR_USD Historical Data'!A:F,4,0)</f>
        <v>972.41099999999994</v>
      </c>
      <c r="D2430">
        <f>VLOOKUP(A2430,JSE.JO!A:G,4,0)*VLOOKUP(A2430,'ZAR_USD Historical Data'!A:F,5,0)</f>
        <v>926.56150000000002</v>
      </c>
      <c r="E2430">
        <f>VLOOKUP(A2430,JSE.JO!A:G,5,0)*VLOOKUP(A2430,'ZAR_USD Historical Data'!A:F,2,0)</f>
        <v>942.99</v>
      </c>
      <c r="F2430">
        <f>VLOOKUP(A2430,JSE.JO!A:G,6,0)*VLOOKUP(A2430,'ZAR_USD Historical Data'!A:F,2,0)</f>
        <v>824.26289317319993</v>
      </c>
      <c r="G2430">
        <f>VLOOKUP(A2430,JSE.JO!A:G,7,0)</f>
        <v>388228</v>
      </c>
    </row>
    <row r="2431" spans="1:7" x14ac:dyDescent="0.3">
      <c r="A2431" s="1">
        <v>42270</v>
      </c>
      <c r="B2431">
        <f>VLOOKUP(A2431,JSE.JO!A:G,2,0)*VLOOKUP(A2431,'ZAR_USD Historical Data'!A:F,3,0)</f>
        <v>942.99</v>
      </c>
      <c r="C2431">
        <f>VLOOKUP(A2431,JSE.JO!A:G,3,0)*VLOOKUP(JSE.JO_USD!A2431,'ZAR_USD Historical Data'!A:F,4,0)</f>
        <v>949.72260000000006</v>
      </c>
      <c r="D2431">
        <f>VLOOKUP(A2431,JSE.JO!A:G,4,0)*VLOOKUP(A2431,'ZAR_USD Historical Data'!A:F,5,0)</f>
        <v>923.90399999999988</v>
      </c>
      <c r="E2431">
        <f>VLOOKUP(A2431,JSE.JO!A:G,5,0)*VLOOKUP(A2431,'ZAR_USD Historical Data'!A:F,2,0)</f>
        <v>931.53199999999993</v>
      </c>
      <c r="F2431">
        <f>VLOOKUP(A2431,JSE.JO!A:G,6,0)*VLOOKUP(A2431,'ZAR_USD Historical Data'!A:F,2,0)</f>
        <v>814.24754962739996</v>
      </c>
      <c r="G2431">
        <f>VLOOKUP(A2431,JSE.JO!A:G,7,0)</f>
        <v>125598</v>
      </c>
    </row>
    <row r="2432" spans="1:7" x14ac:dyDescent="0.3">
      <c r="A2432" s="1">
        <v>42271</v>
      </c>
      <c r="B2432">
        <f>VLOOKUP(A2432,JSE.JO!A:G,2,0)*VLOOKUP(A2432,'ZAR_USD Historical Data'!A:F,3,0)</f>
        <v>931.53199999999993</v>
      </c>
      <c r="C2432">
        <f>VLOOKUP(A2432,JSE.JO!A:G,3,0)*VLOOKUP(JSE.JO_USD!A2432,'ZAR_USD Historical Data'!A:F,4,0)</f>
        <v>935.40800000000013</v>
      </c>
      <c r="D2432">
        <f>VLOOKUP(A2432,JSE.JO!A:G,4,0)*VLOOKUP(A2432,'ZAR_USD Historical Data'!A:F,5,0)</f>
        <v>917.31999999999994</v>
      </c>
      <c r="E2432">
        <f>VLOOKUP(A2432,JSE.JO!A:G,5,0)*VLOOKUP(A2432,'ZAR_USD Historical Data'!A:F,2,0)</f>
        <v>932.82399999999996</v>
      </c>
      <c r="F2432">
        <f>VLOOKUP(A2432,JSE.JO!A:G,6,0)*VLOOKUP(A2432,'ZAR_USD Historical Data'!A:F,2,0)</f>
        <v>815.37688048680002</v>
      </c>
      <c r="G2432">
        <f>VLOOKUP(A2432,JSE.JO!A:G,7,0)</f>
        <v>0</v>
      </c>
    </row>
    <row r="2433" spans="1:7" x14ac:dyDescent="0.3">
      <c r="A2433" s="1">
        <v>42272</v>
      </c>
      <c r="B2433">
        <f>VLOOKUP(A2433,JSE.JO!A:G,2,0)*VLOOKUP(A2433,'ZAR_USD Historical Data'!A:F,3,0)</f>
        <v>937.01160000000004</v>
      </c>
      <c r="C2433">
        <f>VLOOKUP(A2433,JSE.JO!A:G,3,0)*VLOOKUP(JSE.JO_USD!A2433,'ZAR_USD Historical Data'!A:F,4,0)</f>
        <v>952.94880000000012</v>
      </c>
      <c r="D2433">
        <f>VLOOKUP(A2433,JSE.JO!A:G,4,0)*VLOOKUP(A2433,'ZAR_USD Historical Data'!A:F,5,0)</f>
        <v>919.19399999999996</v>
      </c>
      <c r="E2433">
        <f>VLOOKUP(A2433,JSE.JO!A:G,5,0)*VLOOKUP(A2433,'ZAR_USD Historical Data'!A:F,2,0)</f>
        <v>928.94800000000009</v>
      </c>
      <c r="F2433">
        <f>VLOOKUP(A2433,JSE.JO!A:G,6,0)*VLOOKUP(A2433,'ZAR_USD Historical Data'!A:F,2,0)</f>
        <v>811.98888790860008</v>
      </c>
      <c r="G2433">
        <f>VLOOKUP(A2433,JSE.JO!A:G,7,0)</f>
        <v>226319</v>
      </c>
    </row>
    <row r="2434" spans="1:7" x14ac:dyDescent="0.3">
      <c r="A2434" s="1">
        <v>42275</v>
      </c>
      <c r="B2434">
        <f>VLOOKUP(A2434,JSE.JO!A:G,2,0)*VLOOKUP(A2434,'ZAR_USD Historical Data'!A:F,3,0)</f>
        <v>911.86</v>
      </c>
      <c r="C2434">
        <f>VLOOKUP(A2434,JSE.JO!A:G,3,0)*VLOOKUP(JSE.JO_USD!A2434,'ZAR_USD Historical Data'!A:F,4,0)</f>
        <v>941.4849999999999</v>
      </c>
      <c r="D2434">
        <f>VLOOKUP(A2434,JSE.JO!A:G,4,0)*VLOOKUP(A2434,'ZAR_USD Historical Data'!A:F,5,0)</f>
        <v>890.57490000000007</v>
      </c>
      <c r="E2434">
        <f>VLOOKUP(A2434,JSE.JO!A:G,5,0)*VLOOKUP(A2434,'ZAR_USD Historical Data'!A:F,2,0)</f>
        <v>893.15819999999997</v>
      </c>
      <c r="F2434">
        <f>VLOOKUP(A2434,JSE.JO!A:G,6,0)*VLOOKUP(A2434,'ZAR_USD Historical Data'!A:F,2,0)</f>
        <v>780.70514853960003</v>
      </c>
      <c r="G2434">
        <f>VLOOKUP(A2434,JSE.JO!A:G,7,0)</f>
        <v>99022</v>
      </c>
    </row>
    <row r="2435" spans="1:7" x14ac:dyDescent="0.3">
      <c r="A2435" s="1">
        <v>42276</v>
      </c>
      <c r="B2435">
        <f>VLOOKUP(A2435,JSE.JO!A:G,2,0)*VLOOKUP(A2435,'ZAR_USD Historical Data'!A:F,3,0)</f>
        <v>893.18</v>
      </c>
      <c r="C2435">
        <f>VLOOKUP(A2435,JSE.JO!A:G,3,0)*VLOOKUP(JSE.JO_USD!A2435,'ZAR_USD Historical Data'!A:F,4,0)</f>
        <v>913.72329999999999</v>
      </c>
      <c r="D2435">
        <f>VLOOKUP(A2435,JSE.JO!A:G,4,0)*VLOOKUP(A2435,'ZAR_USD Historical Data'!A:F,5,0)</f>
        <v>874.09859999999992</v>
      </c>
      <c r="E2435">
        <f>VLOOKUP(A2435,JSE.JO!A:G,5,0)*VLOOKUP(A2435,'ZAR_USD Historical Data'!A:F,2,0)</f>
        <v>905.74</v>
      </c>
      <c r="F2435">
        <f>VLOOKUP(A2435,JSE.JO!A:G,6,0)*VLOOKUP(A2435,'ZAR_USD Historical Data'!A:F,2,0)</f>
        <v>791.7028757544</v>
      </c>
      <c r="G2435">
        <f>VLOOKUP(A2435,JSE.JO!A:G,7,0)</f>
        <v>283662</v>
      </c>
    </row>
    <row r="2436" spans="1:7" x14ac:dyDescent="0.3">
      <c r="A2436" s="1">
        <v>42277</v>
      </c>
      <c r="B2436">
        <f>VLOOKUP(A2436,JSE.JO!A:G,2,0)*VLOOKUP(A2436,'ZAR_USD Historical Data'!A:F,3,0)</f>
        <v>913.92000000000007</v>
      </c>
      <c r="C2436">
        <f>VLOOKUP(A2436,JSE.JO!A:G,3,0)*VLOOKUP(JSE.JO_USD!A2436,'ZAR_USD Historical Data'!A:F,4,0)</f>
        <v>936.54</v>
      </c>
      <c r="D2436">
        <f>VLOOKUP(A2436,JSE.JO!A:G,4,0)*VLOOKUP(A2436,'ZAR_USD Historical Data'!A:F,5,0)</f>
        <v>893.17510000000004</v>
      </c>
      <c r="E2436">
        <f>VLOOKUP(A2436,JSE.JO!A:G,5,0)*VLOOKUP(A2436,'ZAR_USD Historical Data'!A:F,2,0)</f>
        <v>931.38</v>
      </c>
      <c r="F2436">
        <f>VLOOKUP(A2436,JSE.JO!A:G,6,0)*VLOOKUP(A2436,'ZAR_USD Historical Data'!A:F,2,0)</f>
        <v>814.11464961839999</v>
      </c>
      <c r="G2436">
        <f>VLOOKUP(A2436,JSE.JO!A:G,7,0)</f>
        <v>139688</v>
      </c>
    </row>
    <row r="2437" spans="1:7" x14ac:dyDescent="0.3">
      <c r="A2437" s="1">
        <v>42278</v>
      </c>
      <c r="B2437">
        <f>VLOOKUP(A2437,JSE.JO!A:G,2,0)*VLOOKUP(A2437,'ZAR_USD Historical Data'!A:F,3,0)</f>
        <v>930.16210000000001</v>
      </c>
      <c r="C2437">
        <f>VLOOKUP(A2437,JSE.JO!A:G,3,0)*VLOOKUP(JSE.JO_USD!A2437,'ZAR_USD Historical Data'!A:F,4,0)</f>
        <v>951.77399999999989</v>
      </c>
      <c r="D2437">
        <f>VLOOKUP(A2437,JSE.JO!A:G,4,0)*VLOOKUP(A2437,'ZAR_USD Historical Data'!A:F,5,0)</f>
        <v>909.01260000000002</v>
      </c>
      <c r="E2437">
        <f>VLOOKUP(A2437,JSE.JO!A:G,5,0)*VLOOKUP(A2437,'ZAR_USD Historical Data'!A:F,2,0)</f>
        <v>910.28039999999999</v>
      </c>
      <c r="F2437">
        <f>VLOOKUP(A2437,JSE.JO!A:G,6,0)*VLOOKUP(A2437,'ZAR_USD Historical Data'!A:F,2,0)</f>
        <v>795.67168337600003</v>
      </c>
      <c r="G2437">
        <f>VLOOKUP(A2437,JSE.JO!A:G,7,0)</f>
        <v>174607</v>
      </c>
    </row>
    <row r="2438" spans="1:7" x14ac:dyDescent="0.3">
      <c r="A2438" s="1">
        <v>42279</v>
      </c>
      <c r="B2438">
        <f>VLOOKUP(A2438,JSE.JO!A:G,2,0)*VLOOKUP(A2438,'ZAR_USD Historical Data'!A:F,3,0)</f>
        <v>915.2346</v>
      </c>
      <c r="C2438">
        <f>VLOOKUP(A2438,JSE.JO!A:G,3,0)*VLOOKUP(JSE.JO_USD!A2438,'ZAR_USD Historical Data'!A:F,4,0)</f>
        <v>944.05500000000006</v>
      </c>
      <c r="D2438">
        <f>VLOOKUP(A2438,JSE.JO!A:G,4,0)*VLOOKUP(A2438,'ZAR_USD Historical Data'!A:F,5,0)</f>
        <v>904.22660000000008</v>
      </c>
      <c r="E2438">
        <f>VLOOKUP(A2438,JSE.JO!A:G,5,0)*VLOOKUP(A2438,'ZAR_USD Historical Data'!A:F,2,0)</f>
        <v>930.38400000000001</v>
      </c>
      <c r="F2438">
        <f>VLOOKUP(A2438,JSE.JO!A:G,6,0)*VLOOKUP(A2438,'ZAR_USD Historical Data'!A:F,2,0)</f>
        <v>813.24403669599997</v>
      </c>
      <c r="G2438">
        <f>VLOOKUP(A2438,JSE.JO!A:G,7,0)</f>
        <v>129166</v>
      </c>
    </row>
    <row r="2439" spans="1:7" x14ac:dyDescent="0.3">
      <c r="A2439" s="1">
        <v>42282</v>
      </c>
      <c r="B2439">
        <f>VLOOKUP(A2439,JSE.JO!A:G,2,0)*VLOOKUP(A2439,'ZAR_USD Historical Data'!A:F,3,0)</f>
        <v>935.48</v>
      </c>
      <c r="C2439">
        <f>VLOOKUP(A2439,JSE.JO!A:G,3,0)*VLOOKUP(JSE.JO_USD!A2439,'ZAR_USD Historical Data'!A:F,4,0)</f>
        <v>953.12</v>
      </c>
      <c r="D2439">
        <f>VLOOKUP(A2439,JSE.JO!A:G,4,0)*VLOOKUP(A2439,'ZAR_USD Historical Data'!A:F,5,0)</f>
        <v>912.31240000000003</v>
      </c>
      <c r="E2439">
        <f>VLOOKUP(A2439,JSE.JO!A:G,5,0)*VLOOKUP(A2439,'ZAR_USD Historical Data'!A:F,2,0)</f>
        <v>926.17349999999999</v>
      </c>
      <c r="F2439">
        <f>VLOOKUP(A2439,JSE.JO!A:G,6,0)*VLOOKUP(A2439,'ZAR_USD Historical Data'!A:F,2,0)</f>
        <v>809.56359667050003</v>
      </c>
      <c r="G2439">
        <f>VLOOKUP(A2439,JSE.JO!A:G,7,0)</f>
        <v>109152</v>
      </c>
    </row>
    <row r="2440" spans="1:7" x14ac:dyDescent="0.3">
      <c r="A2440" s="1">
        <v>42283</v>
      </c>
      <c r="B2440">
        <f>VLOOKUP(A2440,JSE.JO!A:G,2,0)*VLOOKUP(A2440,'ZAR_USD Historical Data'!A:F,3,0)</f>
        <v>939.5200000000001</v>
      </c>
      <c r="C2440">
        <f>VLOOKUP(A2440,JSE.JO!A:G,3,0)*VLOOKUP(JSE.JO_USD!A2440,'ZAR_USD Historical Data'!A:F,4,0)</f>
        <v>964.78200000000004</v>
      </c>
      <c r="D2440">
        <f>VLOOKUP(A2440,JSE.JO!A:G,4,0)*VLOOKUP(A2440,'ZAR_USD Historical Data'!A:F,5,0)</f>
        <v>919.34190000000012</v>
      </c>
      <c r="E2440">
        <f>VLOOKUP(A2440,JSE.JO!A:G,5,0)*VLOOKUP(A2440,'ZAR_USD Historical Data'!A:F,2,0)</f>
        <v>959.41</v>
      </c>
      <c r="F2440">
        <f>VLOOKUP(A2440,JSE.JO!A:G,6,0)*VLOOKUP(A2440,'ZAR_USD Historical Data'!A:F,2,0)</f>
        <v>838.61562306999997</v>
      </c>
      <c r="G2440">
        <f>VLOOKUP(A2440,JSE.JO!A:G,7,0)</f>
        <v>252617</v>
      </c>
    </row>
    <row r="2441" spans="1:7" x14ac:dyDescent="0.3">
      <c r="A2441" s="1">
        <v>42284</v>
      </c>
      <c r="B2441">
        <f>VLOOKUP(A2441,JSE.JO!A:G,2,0)*VLOOKUP(A2441,'ZAR_USD Historical Data'!A:F,3,0)</f>
        <v>942.22499999999991</v>
      </c>
      <c r="C2441">
        <f>VLOOKUP(A2441,JSE.JO!A:G,3,0)*VLOOKUP(JSE.JO_USD!A2441,'ZAR_USD Historical Data'!A:F,4,0)</f>
        <v>972.15</v>
      </c>
      <c r="D2441">
        <f>VLOOKUP(A2441,JSE.JO!A:G,4,0)*VLOOKUP(A2441,'ZAR_USD Historical Data'!A:F,5,0)</f>
        <v>933.18939999999998</v>
      </c>
      <c r="E2441">
        <f>VLOOKUP(A2441,JSE.JO!A:G,5,0)*VLOOKUP(A2441,'ZAR_USD Historical Data'!A:F,2,0)</f>
        <v>943.61</v>
      </c>
      <c r="F2441">
        <f>VLOOKUP(A2441,JSE.JO!A:G,6,0)*VLOOKUP(A2441,'ZAR_USD Historical Data'!A:F,2,0)</f>
        <v>824.80488050590009</v>
      </c>
      <c r="G2441">
        <f>VLOOKUP(A2441,JSE.JO!A:G,7,0)</f>
        <v>282681</v>
      </c>
    </row>
    <row r="2442" spans="1:7" x14ac:dyDescent="0.3">
      <c r="A2442" s="1">
        <v>42285</v>
      </c>
      <c r="B2442">
        <f>VLOOKUP(A2442,JSE.JO!A:G,2,0)*VLOOKUP(A2442,'ZAR_USD Historical Data'!A:F,3,0)</f>
        <v>949.01800000000003</v>
      </c>
      <c r="C2442">
        <f>VLOOKUP(A2442,JSE.JO!A:G,3,0)*VLOOKUP(JSE.JO_USD!A2442,'ZAR_USD Historical Data'!A:F,4,0)</f>
        <v>975.26880000000006</v>
      </c>
      <c r="D2442">
        <f>VLOOKUP(A2442,JSE.JO!A:G,4,0)*VLOOKUP(A2442,'ZAR_USD Historical Data'!A:F,5,0)</f>
        <v>933.72649999999987</v>
      </c>
      <c r="E2442">
        <f>VLOOKUP(A2442,JSE.JO!A:G,5,0)*VLOOKUP(A2442,'ZAR_USD Historical Data'!A:F,2,0)</f>
        <v>965.03499999999997</v>
      </c>
      <c r="F2442">
        <f>VLOOKUP(A2442,JSE.JO!A:G,6,0)*VLOOKUP(A2442,'ZAR_USD Historical Data'!A:F,2,0)</f>
        <v>843.53236745699996</v>
      </c>
      <c r="G2442">
        <f>VLOOKUP(A2442,JSE.JO!A:G,7,0)</f>
        <v>150712</v>
      </c>
    </row>
    <row r="2443" spans="1:7" x14ac:dyDescent="0.3">
      <c r="A2443" s="1">
        <v>42286</v>
      </c>
      <c r="B2443">
        <f>VLOOKUP(A2443,JSE.JO!A:G,2,0)*VLOOKUP(A2443,'ZAR_USD Historical Data'!A:F,3,0)</f>
        <v>971.56870000000004</v>
      </c>
      <c r="C2443">
        <f>VLOOKUP(A2443,JSE.JO!A:G,3,0)*VLOOKUP(JSE.JO_USD!A2443,'ZAR_USD Historical Data'!A:F,4,0)</f>
        <v>978.03719999999998</v>
      </c>
      <c r="D2443">
        <f>VLOOKUP(A2443,JSE.JO!A:G,4,0)*VLOOKUP(A2443,'ZAR_USD Historical Data'!A:F,5,0)</f>
        <v>947.19600000000003</v>
      </c>
      <c r="E2443">
        <f>VLOOKUP(A2443,JSE.JO!A:G,5,0)*VLOOKUP(A2443,'ZAR_USD Historical Data'!A:F,2,0)</f>
        <v>957.89609999999993</v>
      </c>
      <c r="F2443">
        <f>VLOOKUP(A2443,JSE.JO!A:G,6,0)*VLOOKUP(A2443,'ZAR_USD Historical Data'!A:F,2,0)</f>
        <v>837.29232477660003</v>
      </c>
      <c r="G2443">
        <f>VLOOKUP(A2443,JSE.JO!A:G,7,0)</f>
        <v>136566</v>
      </c>
    </row>
    <row r="2444" spans="1:7" x14ac:dyDescent="0.3">
      <c r="A2444" s="1">
        <v>42289</v>
      </c>
      <c r="B2444">
        <f>VLOOKUP(A2444,JSE.JO!A:G,2,0)*VLOOKUP(A2444,'ZAR_USD Historical Data'!A:F,3,0)</f>
        <v>966.20999999999992</v>
      </c>
      <c r="C2444">
        <f>VLOOKUP(A2444,JSE.JO!A:G,3,0)*VLOOKUP(JSE.JO_USD!A2444,'ZAR_USD Historical Data'!A:F,4,0)</f>
        <v>985.27499999999998</v>
      </c>
      <c r="D2444">
        <f>VLOOKUP(A2444,JSE.JO!A:G,4,0)*VLOOKUP(A2444,'ZAR_USD Historical Data'!A:F,5,0)</f>
        <v>956.83230000000003</v>
      </c>
      <c r="E2444">
        <f>VLOOKUP(A2444,JSE.JO!A:G,5,0)*VLOOKUP(A2444,'ZAR_USD Historical Data'!A:F,2,0)</f>
        <v>976.3</v>
      </c>
      <c r="F2444">
        <f>VLOOKUP(A2444,JSE.JO!A:G,6,0)*VLOOKUP(A2444,'ZAR_USD Historical Data'!A:F,2,0)</f>
        <v>853.37904823280007</v>
      </c>
      <c r="G2444">
        <f>VLOOKUP(A2444,JSE.JO!A:G,7,0)</f>
        <v>384113</v>
      </c>
    </row>
    <row r="2445" spans="1:7" x14ac:dyDescent="0.3">
      <c r="A2445" s="1">
        <v>42290</v>
      </c>
      <c r="B2445">
        <f>VLOOKUP(A2445,JSE.JO!A:G,2,0)*VLOOKUP(A2445,'ZAR_USD Historical Data'!A:F,3,0)</f>
        <v>975</v>
      </c>
      <c r="C2445">
        <f>VLOOKUP(A2445,JSE.JO!A:G,3,0)*VLOOKUP(JSE.JO_USD!A2445,'ZAR_USD Historical Data'!A:F,4,0)</f>
        <v>978.35200000000009</v>
      </c>
      <c r="D2445">
        <f>VLOOKUP(A2445,JSE.JO!A:G,4,0)*VLOOKUP(A2445,'ZAR_USD Historical Data'!A:F,5,0)</f>
        <v>944.7296</v>
      </c>
      <c r="E2445">
        <f>VLOOKUP(A2445,JSE.JO!A:G,5,0)*VLOOKUP(A2445,'ZAR_USD Historical Data'!A:F,2,0)</f>
        <v>957.06820000000005</v>
      </c>
      <c r="F2445">
        <f>VLOOKUP(A2445,JSE.JO!A:G,6,0)*VLOOKUP(A2445,'ZAR_USD Historical Data'!A:F,2,0)</f>
        <v>836.56862799510009</v>
      </c>
      <c r="G2445">
        <f>VLOOKUP(A2445,JSE.JO!A:G,7,0)</f>
        <v>304485</v>
      </c>
    </row>
    <row r="2446" spans="1:7" x14ac:dyDescent="0.3">
      <c r="A2446" s="1">
        <v>42291</v>
      </c>
      <c r="B2446">
        <f>VLOOKUP(A2446,JSE.JO!A:G,2,0)*VLOOKUP(A2446,'ZAR_USD Historical Data'!A:F,3,0)</f>
        <v>956.92079999999999</v>
      </c>
      <c r="C2446">
        <f>VLOOKUP(A2446,JSE.JO!A:G,3,0)*VLOOKUP(JSE.JO_USD!A2446,'ZAR_USD Historical Data'!A:F,4,0)</f>
        <v>983.34300000000007</v>
      </c>
      <c r="D2446">
        <f>VLOOKUP(A2446,JSE.JO!A:G,4,0)*VLOOKUP(A2446,'ZAR_USD Historical Data'!A:F,5,0)</f>
        <v>944.65599999999995</v>
      </c>
      <c r="E2446">
        <f>VLOOKUP(A2446,JSE.JO!A:G,5,0)*VLOOKUP(A2446,'ZAR_USD Historical Data'!A:F,2,0)</f>
        <v>977.72500000000002</v>
      </c>
      <c r="F2446">
        <f>VLOOKUP(A2446,JSE.JO!A:G,6,0)*VLOOKUP(A2446,'ZAR_USD Historical Data'!A:F,2,0)</f>
        <v>854.62453561150005</v>
      </c>
      <c r="G2446">
        <f>VLOOKUP(A2446,JSE.JO!A:G,7,0)</f>
        <v>210061</v>
      </c>
    </row>
    <row r="2447" spans="1:7" x14ac:dyDescent="0.3">
      <c r="A2447" s="1">
        <v>42292</v>
      </c>
      <c r="B2447">
        <f>VLOOKUP(A2447,JSE.JO!A:G,2,0)*VLOOKUP(A2447,'ZAR_USD Historical Data'!A:F,3,0)</f>
        <v>973.42149999999992</v>
      </c>
      <c r="C2447">
        <f>VLOOKUP(A2447,JSE.JO!A:G,3,0)*VLOOKUP(JSE.JO_USD!A2447,'ZAR_USD Historical Data'!A:F,4,0)</f>
        <v>1003.3919999999999</v>
      </c>
      <c r="D2447">
        <f>VLOOKUP(A2447,JSE.JO!A:G,4,0)*VLOOKUP(A2447,'ZAR_USD Historical Data'!A:F,5,0)</f>
        <v>971.76049999999998</v>
      </c>
      <c r="E2447">
        <f>VLOOKUP(A2447,JSE.JO!A:G,5,0)*VLOOKUP(A2447,'ZAR_USD Historical Data'!A:F,2,0)</f>
        <v>991.97</v>
      </c>
      <c r="F2447">
        <f>VLOOKUP(A2447,JSE.JO!A:G,6,0)*VLOOKUP(A2447,'ZAR_USD Historical Data'!A:F,2,0)</f>
        <v>867.07601891180002</v>
      </c>
      <c r="G2447">
        <f>VLOOKUP(A2447,JSE.JO!A:G,7,0)</f>
        <v>211676</v>
      </c>
    </row>
    <row r="2448" spans="1:7" x14ac:dyDescent="0.3">
      <c r="A2448" s="1">
        <v>42293</v>
      </c>
      <c r="B2448">
        <f>VLOOKUP(A2448,JSE.JO!A:G,2,0)*VLOOKUP(A2448,'ZAR_USD Historical Data'!A:F,3,0)</f>
        <v>999.0172</v>
      </c>
      <c r="C2448">
        <f>VLOOKUP(A2448,JSE.JO!A:G,3,0)*VLOOKUP(JSE.JO_USD!A2448,'ZAR_USD Historical Data'!A:F,4,0)</f>
        <v>1000.9350000000001</v>
      </c>
      <c r="D2448">
        <f>VLOOKUP(A2448,JSE.JO!A:G,4,0)*VLOOKUP(A2448,'ZAR_USD Historical Data'!A:F,5,0)</f>
        <v>973.72109999999998</v>
      </c>
      <c r="E2448">
        <f>VLOOKUP(A2448,JSE.JO!A:G,5,0)*VLOOKUP(A2448,'ZAR_USD Historical Data'!A:F,2,0)</f>
        <v>980.13559999999995</v>
      </c>
      <c r="F2448">
        <f>VLOOKUP(A2448,JSE.JO!A:G,6,0)*VLOOKUP(A2448,'ZAR_USD Historical Data'!A:F,2,0)</f>
        <v>856.73169374999998</v>
      </c>
      <c r="G2448">
        <f>VLOOKUP(A2448,JSE.JO!A:G,7,0)</f>
        <v>183945</v>
      </c>
    </row>
    <row r="2449" spans="1:7" x14ac:dyDescent="0.3">
      <c r="A2449" s="1">
        <v>42296</v>
      </c>
      <c r="B2449">
        <f>VLOOKUP(A2449,JSE.JO!A:G,2,0)*VLOOKUP(A2449,'ZAR_USD Historical Data'!A:F,3,0)</f>
        <v>983.178</v>
      </c>
      <c r="C2449">
        <f>VLOOKUP(A2449,JSE.JO!A:G,3,0)*VLOOKUP(JSE.JO_USD!A2449,'ZAR_USD Historical Data'!A:F,4,0)</f>
        <v>1003.1605</v>
      </c>
      <c r="D2449">
        <f>VLOOKUP(A2449,JSE.JO!A:G,4,0)*VLOOKUP(A2449,'ZAR_USD Historical Data'!A:F,5,0)</f>
        <v>965.11009999999999</v>
      </c>
      <c r="E2449">
        <f>VLOOKUP(A2449,JSE.JO!A:G,5,0)*VLOOKUP(A2449,'ZAR_USD Historical Data'!A:F,2,0)</f>
        <v>980.98400000000004</v>
      </c>
      <c r="F2449">
        <f>VLOOKUP(A2449,JSE.JO!A:G,6,0)*VLOOKUP(A2449,'ZAR_USD Historical Data'!A:F,2,0)</f>
        <v>857.47328753760007</v>
      </c>
      <c r="G2449">
        <f>VLOOKUP(A2449,JSE.JO!A:G,7,0)</f>
        <v>224955</v>
      </c>
    </row>
    <row r="2450" spans="1:7" x14ac:dyDescent="0.3">
      <c r="A2450" s="1">
        <v>42297</v>
      </c>
      <c r="B2450">
        <f>VLOOKUP(A2450,JSE.JO!A:G,2,0)*VLOOKUP(A2450,'ZAR_USD Historical Data'!A:F,3,0)</f>
        <v>973.08800000000008</v>
      </c>
      <c r="C2450">
        <f>VLOOKUP(A2450,JSE.JO!A:G,3,0)*VLOOKUP(JSE.JO_USD!A2450,'ZAR_USD Historical Data'!A:F,4,0)</f>
        <v>991.04</v>
      </c>
      <c r="D2450">
        <f>VLOOKUP(A2450,JSE.JO!A:G,4,0)*VLOOKUP(A2450,'ZAR_USD Historical Data'!A:F,5,0)</f>
        <v>970.5</v>
      </c>
      <c r="E2450">
        <f>VLOOKUP(A2450,JSE.JO!A:G,5,0)*VLOOKUP(A2450,'ZAR_USD Historical Data'!A:F,2,0)</f>
        <v>980.60800000000006</v>
      </c>
      <c r="F2450">
        <f>VLOOKUP(A2450,JSE.JO!A:G,6,0)*VLOOKUP(A2450,'ZAR_USD Historical Data'!A:F,2,0)</f>
        <v>857.14465466399997</v>
      </c>
      <c r="G2450">
        <f>VLOOKUP(A2450,JSE.JO!A:G,7,0)</f>
        <v>330418</v>
      </c>
    </row>
    <row r="2451" spans="1:7" x14ac:dyDescent="0.3">
      <c r="A2451" s="1">
        <v>42298</v>
      </c>
      <c r="B2451">
        <f>VLOOKUP(A2451,JSE.JO!A:G,2,0)*VLOOKUP(A2451,'ZAR_USD Historical Data'!A:F,3,0)</f>
        <v>979.97990000000004</v>
      </c>
      <c r="C2451">
        <f>VLOOKUP(A2451,JSE.JO!A:G,3,0)*VLOOKUP(JSE.JO_USD!A2451,'ZAR_USD Historical Data'!A:F,4,0)</f>
        <v>987.01149999999996</v>
      </c>
      <c r="D2451">
        <f>VLOOKUP(A2451,JSE.JO!A:G,4,0)*VLOOKUP(A2451,'ZAR_USD Historical Data'!A:F,5,0)</f>
        <v>954.16020000000003</v>
      </c>
      <c r="E2451">
        <f>VLOOKUP(A2451,JSE.JO!A:G,5,0)*VLOOKUP(A2451,'ZAR_USD Historical Data'!A:F,2,0)</f>
        <v>958.85249999999996</v>
      </c>
      <c r="F2451">
        <f>VLOOKUP(A2451,JSE.JO!A:G,6,0)*VLOOKUP(A2451,'ZAR_USD Historical Data'!A:F,2,0)</f>
        <v>838.12818988069989</v>
      </c>
      <c r="G2451">
        <f>VLOOKUP(A2451,JSE.JO!A:G,7,0)</f>
        <v>150424</v>
      </c>
    </row>
    <row r="2452" spans="1:7" x14ac:dyDescent="0.3">
      <c r="A2452" s="1">
        <v>42299</v>
      </c>
      <c r="B2452">
        <f>VLOOKUP(A2452,JSE.JO!A:G,2,0)*VLOOKUP(A2452,'ZAR_USD Historical Data'!A:F,3,0)</f>
        <v>964.39499999999987</v>
      </c>
      <c r="C2452">
        <f>VLOOKUP(A2452,JSE.JO!A:G,3,0)*VLOOKUP(JSE.JO_USD!A2452,'ZAR_USD Historical Data'!A:F,4,0)</f>
        <v>976.1400000000001</v>
      </c>
      <c r="D2452">
        <f>VLOOKUP(A2452,JSE.JO!A:G,4,0)*VLOOKUP(A2452,'ZAR_USD Historical Data'!A:F,5,0)</f>
        <v>949.84049999999991</v>
      </c>
      <c r="E2452">
        <f>VLOOKUP(A2452,JSE.JO!A:G,5,0)*VLOOKUP(A2452,'ZAR_USD Historical Data'!A:F,2,0)</f>
        <v>967.56200000000001</v>
      </c>
      <c r="F2452">
        <f>VLOOKUP(A2452,JSE.JO!A:G,6,0)*VLOOKUP(A2452,'ZAR_USD Historical Data'!A:F,2,0)</f>
        <v>845.74114704699991</v>
      </c>
      <c r="G2452">
        <f>VLOOKUP(A2452,JSE.JO!A:G,7,0)</f>
        <v>61423</v>
      </c>
    </row>
    <row r="2453" spans="1:7" x14ac:dyDescent="0.3">
      <c r="A2453" s="1">
        <v>42300</v>
      </c>
      <c r="B2453">
        <f>VLOOKUP(A2453,JSE.JO!A:G,2,0)*VLOOKUP(A2453,'ZAR_USD Historical Data'!A:F,3,0)</f>
        <v>969.76649999999995</v>
      </c>
      <c r="C2453">
        <f>VLOOKUP(A2453,JSE.JO!A:G,3,0)*VLOOKUP(JSE.JO_USD!A2453,'ZAR_USD Historical Data'!A:F,4,0)</f>
        <v>1001.1581</v>
      </c>
      <c r="D2453">
        <f>VLOOKUP(A2453,JSE.JO!A:G,4,0)*VLOOKUP(A2453,'ZAR_USD Historical Data'!A:F,5,0)</f>
        <v>943.23299999999995</v>
      </c>
      <c r="E2453">
        <f>VLOOKUP(A2453,JSE.JO!A:G,5,0)*VLOOKUP(A2453,'ZAR_USD Historical Data'!A:F,2,0)</f>
        <v>966.75370000000009</v>
      </c>
      <c r="F2453">
        <f>VLOOKUP(A2453,JSE.JO!A:G,6,0)*VLOOKUP(A2453,'ZAR_USD Historical Data'!A:F,2,0)</f>
        <v>845.03468351900005</v>
      </c>
      <c r="G2453">
        <f>VLOOKUP(A2453,JSE.JO!A:G,7,0)</f>
        <v>333148</v>
      </c>
    </row>
    <row r="2454" spans="1:7" x14ac:dyDescent="0.3">
      <c r="A2454" s="1">
        <v>42303</v>
      </c>
      <c r="B2454">
        <f>VLOOKUP(A2454,JSE.JO!A:G,2,0)*VLOOKUP(A2454,'ZAR_USD Historical Data'!A:F,3,0)</f>
        <v>964.77600000000007</v>
      </c>
      <c r="C2454">
        <f>VLOOKUP(A2454,JSE.JO!A:G,3,0)*VLOOKUP(JSE.JO_USD!A2454,'ZAR_USD Historical Data'!A:F,4,0)</f>
        <v>1014.7500000000001</v>
      </c>
      <c r="D2454">
        <f>VLOOKUP(A2454,JSE.JO!A:G,4,0)*VLOOKUP(A2454,'ZAR_USD Historical Data'!A:F,5,0)</f>
        <v>962.14</v>
      </c>
      <c r="E2454">
        <f>VLOOKUP(A2454,JSE.JO!A:G,5,0)*VLOOKUP(A2454,'ZAR_USD Historical Data'!A:F,2,0)</f>
        <v>987.20440000000008</v>
      </c>
      <c r="F2454">
        <f>VLOOKUP(A2454,JSE.JO!A:G,6,0)*VLOOKUP(A2454,'ZAR_USD Historical Data'!A:F,2,0)</f>
        <v>862.91050625000003</v>
      </c>
      <c r="G2454">
        <f>VLOOKUP(A2454,JSE.JO!A:G,7,0)</f>
        <v>435636</v>
      </c>
    </row>
    <row r="2455" spans="1:7" x14ac:dyDescent="0.3">
      <c r="A2455" s="1">
        <v>42304</v>
      </c>
      <c r="B2455">
        <f>VLOOKUP(A2455,JSE.JO!A:G,2,0)*VLOOKUP(A2455,'ZAR_USD Historical Data'!A:F,3,0)</f>
        <v>985.85760000000005</v>
      </c>
      <c r="C2455">
        <f>VLOOKUP(A2455,JSE.JO!A:G,3,0)*VLOOKUP(JSE.JO_USD!A2455,'ZAR_USD Historical Data'!A:F,4,0)</f>
        <v>990.63299999999992</v>
      </c>
      <c r="D2455">
        <f>VLOOKUP(A2455,JSE.JO!A:G,4,0)*VLOOKUP(A2455,'ZAR_USD Historical Data'!A:F,5,0)</f>
        <v>964.78139999999996</v>
      </c>
      <c r="E2455">
        <f>VLOOKUP(A2455,JSE.JO!A:G,5,0)*VLOOKUP(A2455,'ZAR_USD Historical Data'!A:F,2,0)</f>
        <v>979.54</v>
      </c>
      <c r="F2455">
        <f>VLOOKUP(A2455,JSE.JO!A:G,6,0)*VLOOKUP(A2455,'ZAR_USD Historical Data'!A:F,2,0)</f>
        <v>856.21109108129997</v>
      </c>
      <c r="G2455">
        <f>VLOOKUP(A2455,JSE.JO!A:G,7,0)</f>
        <v>92342</v>
      </c>
    </row>
    <row r="2456" spans="1:7" x14ac:dyDescent="0.3">
      <c r="A2456" s="1">
        <v>42305</v>
      </c>
      <c r="B2456">
        <f>VLOOKUP(A2456,JSE.JO!A:G,2,0)*VLOOKUP(A2456,'ZAR_USD Historical Data'!A:F,3,0)</f>
        <v>983.85289999999998</v>
      </c>
      <c r="C2456">
        <f>VLOOKUP(A2456,JSE.JO!A:G,3,0)*VLOOKUP(JSE.JO_USD!A2456,'ZAR_USD Historical Data'!A:F,4,0)</f>
        <v>1024.752</v>
      </c>
      <c r="D2456">
        <f>VLOOKUP(A2456,JSE.JO!A:G,4,0)*VLOOKUP(A2456,'ZAR_USD Historical Data'!A:F,5,0)</f>
        <v>963.71640000000014</v>
      </c>
      <c r="E2456">
        <f>VLOOKUP(A2456,JSE.JO!A:G,5,0)*VLOOKUP(A2456,'ZAR_USD Historical Data'!A:F,2,0)</f>
        <v>1009.5192000000001</v>
      </c>
      <c r="F2456">
        <f>VLOOKUP(A2456,JSE.JO!A:G,6,0)*VLOOKUP(A2456,'ZAR_USD Historical Data'!A:F,2,0)</f>
        <v>882.41577187500013</v>
      </c>
      <c r="G2456">
        <f>VLOOKUP(A2456,JSE.JO!A:G,7,0)</f>
        <v>210409</v>
      </c>
    </row>
    <row r="2457" spans="1:7" x14ac:dyDescent="0.3">
      <c r="A2457" s="1">
        <v>42306</v>
      </c>
      <c r="B2457">
        <f>VLOOKUP(A2457,JSE.JO!A:G,2,0)*VLOOKUP(A2457,'ZAR_USD Historical Data'!A:F,3,0)</f>
        <v>1008.2800000000001</v>
      </c>
      <c r="C2457">
        <f>VLOOKUP(A2457,JSE.JO!A:G,3,0)*VLOOKUP(JSE.JO_USD!A2457,'ZAR_USD Historical Data'!A:F,4,0)</f>
        <v>1014.5549</v>
      </c>
      <c r="D2457">
        <f>VLOOKUP(A2457,JSE.JO!A:G,4,0)*VLOOKUP(A2457,'ZAR_USD Historical Data'!A:F,5,0)</f>
        <v>957.66840000000002</v>
      </c>
      <c r="E2457">
        <f>VLOOKUP(A2457,JSE.JO!A:G,5,0)*VLOOKUP(A2457,'ZAR_USD Historical Data'!A:F,2,0)</f>
        <v>961.92</v>
      </c>
      <c r="F2457">
        <f>VLOOKUP(A2457,JSE.JO!A:G,6,0)*VLOOKUP(A2457,'ZAR_USD Historical Data'!A:F,2,0)</f>
        <v>840.80953123199993</v>
      </c>
      <c r="G2457">
        <f>VLOOKUP(A2457,JSE.JO!A:G,7,0)</f>
        <v>94252</v>
      </c>
    </row>
    <row r="2458" spans="1:7" x14ac:dyDescent="0.3">
      <c r="A2458" s="1">
        <v>42307</v>
      </c>
      <c r="B2458">
        <f>VLOOKUP(A2458,JSE.JO!A:G,2,0)*VLOOKUP(A2458,'ZAR_USD Historical Data'!A:F,3,0)</f>
        <v>960.58400000000006</v>
      </c>
      <c r="C2458">
        <f>VLOOKUP(A2458,JSE.JO!A:G,3,0)*VLOOKUP(JSE.JO_USD!A2458,'ZAR_USD Historical Data'!A:F,4,0)</f>
        <v>991.19180000000006</v>
      </c>
      <c r="D2458">
        <f>VLOOKUP(A2458,JSE.JO!A:G,4,0)*VLOOKUP(A2458,'ZAR_USD Historical Data'!A:F,5,0)</f>
        <v>949.84220000000005</v>
      </c>
      <c r="E2458">
        <f>VLOOKUP(A2458,JSE.JO!A:G,5,0)*VLOOKUP(A2458,'ZAR_USD Historical Data'!A:F,2,0)</f>
        <v>965.20500000000004</v>
      </c>
      <c r="F2458">
        <f>VLOOKUP(A2458,JSE.JO!A:G,6,0)*VLOOKUP(A2458,'ZAR_USD Historical Data'!A:F,2,0)</f>
        <v>843.6809147235</v>
      </c>
      <c r="G2458">
        <f>VLOOKUP(A2458,JSE.JO!A:G,7,0)</f>
        <v>134015</v>
      </c>
    </row>
    <row r="2459" spans="1:7" x14ac:dyDescent="0.3">
      <c r="A2459" s="1">
        <v>42310</v>
      </c>
      <c r="B2459">
        <f>VLOOKUP(A2459,JSE.JO!A:G,2,0)*VLOOKUP(A2459,'ZAR_USD Historical Data'!A:F,3,0)</f>
        <v>958.04730000000006</v>
      </c>
      <c r="C2459">
        <f>VLOOKUP(A2459,JSE.JO!A:G,3,0)*VLOOKUP(JSE.JO_USD!A2459,'ZAR_USD Historical Data'!A:F,4,0)</f>
        <v>975.03750000000014</v>
      </c>
      <c r="D2459">
        <f>VLOOKUP(A2459,JSE.JO!A:G,4,0)*VLOOKUP(A2459,'ZAR_USD Historical Data'!A:F,5,0)</f>
        <v>949.50220000000002</v>
      </c>
      <c r="E2459">
        <f>VLOOKUP(A2459,JSE.JO!A:G,5,0)*VLOOKUP(A2459,'ZAR_USD Historical Data'!A:F,2,0)</f>
        <v>967.39499999999998</v>
      </c>
      <c r="F2459">
        <f>VLOOKUP(A2459,JSE.JO!A:G,6,0)*VLOOKUP(A2459,'ZAR_USD Historical Data'!A:F,2,0)</f>
        <v>845.59524200579995</v>
      </c>
      <c r="G2459">
        <f>VLOOKUP(A2459,JSE.JO!A:G,7,0)</f>
        <v>185121</v>
      </c>
    </row>
    <row r="2460" spans="1:7" x14ac:dyDescent="0.3">
      <c r="A2460" s="1">
        <v>42311</v>
      </c>
      <c r="B2460">
        <f>VLOOKUP(A2460,JSE.JO!A:G,2,0)*VLOOKUP(A2460,'ZAR_USD Historical Data'!A:F,3,0)</f>
        <v>967.87499999999989</v>
      </c>
      <c r="C2460">
        <f>VLOOKUP(A2460,JSE.JO!A:G,3,0)*VLOOKUP(JSE.JO_USD!A2460,'ZAR_USD Historical Data'!A:F,4,0)</f>
        <v>973.21500000000003</v>
      </c>
      <c r="D2460">
        <f>VLOOKUP(A2460,JSE.JO!A:G,4,0)*VLOOKUP(A2460,'ZAR_USD Historical Data'!A:F,5,0)</f>
        <v>950.99099999999999</v>
      </c>
      <c r="E2460">
        <f>VLOOKUP(A2460,JSE.JO!A:G,5,0)*VLOOKUP(A2460,'ZAR_USD Historical Data'!A:F,2,0)</f>
        <v>971.2976000000001</v>
      </c>
      <c r="F2460">
        <f>VLOOKUP(A2460,JSE.JO!A:G,6,0)*VLOOKUP(A2460,'ZAR_USD Historical Data'!A:F,2,0)</f>
        <v>849.00646798240007</v>
      </c>
      <c r="G2460">
        <f>VLOOKUP(A2460,JSE.JO!A:G,7,0)</f>
        <v>82300</v>
      </c>
    </row>
    <row r="2461" spans="1:7" x14ac:dyDescent="0.3">
      <c r="A2461" s="1">
        <v>42312</v>
      </c>
      <c r="B2461">
        <f>VLOOKUP(A2461,JSE.JO!A:G,2,0)*VLOOKUP(A2461,'ZAR_USD Historical Data'!A:F,3,0)</f>
        <v>970.54499999999996</v>
      </c>
      <c r="C2461">
        <f>VLOOKUP(A2461,JSE.JO!A:G,3,0)*VLOOKUP(JSE.JO_USD!A2461,'ZAR_USD Historical Data'!A:F,4,0)</f>
        <v>974.13679999999999</v>
      </c>
      <c r="D2461">
        <f>VLOOKUP(A2461,JSE.JO!A:G,4,0)*VLOOKUP(A2461,'ZAR_USD Historical Data'!A:F,5,0)</f>
        <v>950.69100000000003</v>
      </c>
      <c r="E2461">
        <f>VLOOKUP(A2461,JSE.JO!A:G,5,0)*VLOOKUP(A2461,'ZAR_USD Historical Data'!A:F,2,0)</f>
        <v>954.428</v>
      </c>
      <c r="F2461">
        <f>VLOOKUP(A2461,JSE.JO!A:G,6,0)*VLOOKUP(A2461,'ZAR_USD Historical Data'!A:F,2,0)</f>
        <v>834.2607550468</v>
      </c>
      <c r="G2461">
        <f>VLOOKUP(A2461,JSE.JO!A:G,7,0)</f>
        <v>429985</v>
      </c>
    </row>
    <row r="2462" spans="1:7" x14ac:dyDescent="0.3">
      <c r="A2462" s="1">
        <v>42313</v>
      </c>
      <c r="B2462">
        <f>VLOOKUP(A2462,JSE.JO!A:G,2,0)*VLOOKUP(A2462,'ZAR_USD Historical Data'!A:F,3,0)</f>
        <v>955.86</v>
      </c>
      <c r="C2462">
        <f>VLOOKUP(A2462,JSE.JO!A:G,3,0)*VLOOKUP(JSE.JO_USD!A2462,'ZAR_USD Historical Data'!A:F,4,0)</f>
        <v>962.53499999999997</v>
      </c>
      <c r="D2462">
        <f>VLOOKUP(A2462,JSE.JO!A:G,4,0)*VLOOKUP(A2462,'ZAR_USD Historical Data'!A:F,5,0)</f>
        <v>936.05400000000009</v>
      </c>
      <c r="E2462">
        <f>VLOOKUP(A2462,JSE.JO!A:G,5,0)*VLOOKUP(A2462,'ZAR_USD Historical Data'!A:F,2,0)</f>
        <v>951.2639999999999</v>
      </c>
      <c r="F2462">
        <f>VLOOKUP(A2462,JSE.JO!A:G,6,0)*VLOOKUP(A2462,'ZAR_USD Historical Data'!A:F,2,0)</f>
        <v>831.4952343839999</v>
      </c>
      <c r="G2462">
        <f>VLOOKUP(A2462,JSE.JO!A:G,7,0)</f>
        <v>239755</v>
      </c>
    </row>
    <row r="2463" spans="1:7" x14ac:dyDescent="0.3">
      <c r="A2463" s="1">
        <v>42314</v>
      </c>
      <c r="B2463">
        <f>VLOOKUP(A2463,JSE.JO!A:G,2,0)*VLOOKUP(A2463,'ZAR_USD Historical Data'!A:F,3,0)</f>
        <v>961.19999999999993</v>
      </c>
      <c r="C2463">
        <f>VLOOKUP(A2463,JSE.JO!A:G,3,0)*VLOOKUP(JSE.JO_USD!A2463,'ZAR_USD Historical Data'!A:F,4,0)</f>
        <v>961.19999999999993</v>
      </c>
      <c r="D2463">
        <f>VLOOKUP(A2463,JSE.JO!A:G,4,0)*VLOOKUP(A2463,'ZAR_USD Historical Data'!A:F,5,0)</f>
        <v>912.7360000000001</v>
      </c>
      <c r="E2463">
        <f>VLOOKUP(A2463,JSE.JO!A:G,5,0)*VLOOKUP(A2463,'ZAR_USD Historical Data'!A:F,2,0)</f>
        <v>921.1887999999999</v>
      </c>
      <c r="F2463">
        <f>VLOOKUP(A2463,JSE.JO!A:G,6,0)*VLOOKUP(A2463,'ZAR_USD Historical Data'!A:F,2,0)</f>
        <v>805.2065822397999</v>
      </c>
      <c r="G2463">
        <f>VLOOKUP(A2463,JSE.JO!A:G,7,0)</f>
        <v>110527</v>
      </c>
    </row>
    <row r="2464" spans="1:7" x14ac:dyDescent="0.3">
      <c r="A2464" s="1">
        <v>42317</v>
      </c>
      <c r="B2464">
        <f>VLOOKUP(A2464,JSE.JO!A:G,2,0)*VLOOKUP(A2464,'ZAR_USD Historical Data'!A:F,3,0)</f>
        <v>934.28700000000003</v>
      </c>
      <c r="C2464">
        <f>VLOOKUP(A2464,JSE.JO!A:G,3,0)*VLOOKUP(JSE.JO_USD!A2464,'ZAR_USD Historical Data'!A:F,4,0)</f>
        <v>943.1268</v>
      </c>
      <c r="D2464">
        <f>VLOOKUP(A2464,JSE.JO!A:G,4,0)*VLOOKUP(A2464,'ZAR_USD Historical Data'!A:F,5,0)</f>
        <v>895.85410000000002</v>
      </c>
      <c r="E2464">
        <f>VLOOKUP(A2464,JSE.JO!A:G,5,0)*VLOOKUP(A2464,'ZAR_USD Historical Data'!A:F,2,0)</f>
        <v>919.18500000000006</v>
      </c>
      <c r="F2464">
        <f>VLOOKUP(A2464,JSE.JO!A:G,6,0)*VLOOKUP(A2464,'ZAR_USD Historical Data'!A:F,2,0)</f>
        <v>803.45510596140002</v>
      </c>
      <c r="G2464">
        <f>VLOOKUP(A2464,JSE.JO!A:G,7,0)</f>
        <v>115868</v>
      </c>
    </row>
    <row r="2465" spans="1:7" x14ac:dyDescent="0.3">
      <c r="A2465" s="1">
        <v>42318</v>
      </c>
      <c r="B2465">
        <f>VLOOKUP(A2465,JSE.JO!A:G,2,0)*VLOOKUP(A2465,'ZAR_USD Historical Data'!A:F,3,0)</f>
        <v>913.24350000000004</v>
      </c>
      <c r="C2465">
        <f>VLOOKUP(A2465,JSE.JO!A:G,3,0)*VLOOKUP(JSE.JO_USD!A2465,'ZAR_USD Historical Data'!A:F,4,0)</f>
        <v>935.76599999999996</v>
      </c>
      <c r="D2465">
        <f>VLOOKUP(A2465,JSE.JO!A:G,4,0)*VLOOKUP(A2465,'ZAR_USD Historical Data'!A:F,5,0)</f>
        <v>903.91700000000003</v>
      </c>
      <c r="E2465">
        <f>VLOOKUP(A2465,JSE.JO!A:G,5,0)*VLOOKUP(A2465,'ZAR_USD Historical Data'!A:F,2,0)</f>
        <v>918.31</v>
      </c>
      <c r="F2465">
        <f>VLOOKUP(A2465,JSE.JO!A:G,6,0)*VLOOKUP(A2465,'ZAR_USD Historical Data'!A:F,2,0)</f>
        <v>802.69025011079987</v>
      </c>
      <c r="G2465">
        <f>VLOOKUP(A2465,JSE.JO!A:G,7,0)</f>
        <v>111920</v>
      </c>
    </row>
    <row r="2466" spans="1:7" x14ac:dyDescent="0.3">
      <c r="A2466" s="1">
        <v>42319</v>
      </c>
      <c r="B2466">
        <f>VLOOKUP(A2466,JSE.JO!A:G,2,0)*VLOOKUP(A2466,'ZAR_USD Historical Data'!A:F,3,0)</f>
        <v>918.31</v>
      </c>
      <c r="C2466">
        <f>VLOOKUP(A2466,JSE.JO!A:G,3,0)*VLOOKUP(JSE.JO_USD!A2466,'ZAR_USD Historical Data'!A:F,4,0)</f>
        <v>950.91499999999996</v>
      </c>
      <c r="D2466">
        <f>VLOOKUP(A2466,JSE.JO!A:G,4,0)*VLOOKUP(A2466,'ZAR_USD Historical Data'!A:F,5,0)</f>
        <v>910.07</v>
      </c>
      <c r="E2466">
        <f>VLOOKUP(A2466,JSE.JO!A:G,5,0)*VLOOKUP(A2466,'ZAR_USD Historical Data'!A:F,2,0)</f>
        <v>932.53300000000002</v>
      </c>
      <c r="F2466">
        <f>VLOOKUP(A2466,JSE.JO!A:G,6,0)*VLOOKUP(A2466,'ZAR_USD Historical Data'!A:F,2,0)</f>
        <v>815.12246282389992</v>
      </c>
      <c r="G2466">
        <f>VLOOKUP(A2466,JSE.JO!A:G,7,0)</f>
        <v>125773</v>
      </c>
    </row>
    <row r="2467" spans="1:7" x14ac:dyDescent="0.3">
      <c r="A2467" s="1">
        <v>42320</v>
      </c>
      <c r="B2467">
        <f>VLOOKUP(A2467,JSE.JO!A:G,2,0)*VLOOKUP(A2467,'ZAR_USD Historical Data'!A:F,3,0)</f>
        <v>933.75559999999996</v>
      </c>
      <c r="C2467">
        <f>VLOOKUP(A2467,JSE.JO!A:G,3,0)*VLOOKUP(JSE.JO_USD!A2467,'ZAR_USD Historical Data'!A:F,4,0)</f>
        <v>940.3685999999999</v>
      </c>
      <c r="D2467">
        <f>VLOOKUP(A2467,JSE.JO!A:G,4,0)*VLOOKUP(A2467,'ZAR_USD Historical Data'!A:F,5,0)</f>
        <v>877.93439999999998</v>
      </c>
      <c r="E2467">
        <f>VLOOKUP(A2467,JSE.JO!A:G,5,0)*VLOOKUP(A2467,'ZAR_USD Historical Data'!A:F,2,0)</f>
        <v>886.05240000000003</v>
      </c>
      <c r="F2467">
        <f>VLOOKUP(A2467,JSE.JO!A:G,6,0)*VLOOKUP(A2467,'ZAR_USD Historical Data'!A:F,2,0)</f>
        <v>774.49404786029993</v>
      </c>
      <c r="G2467">
        <f>VLOOKUP(A2467,JSE.JO!A:G,7,0)</f>
        <v>77163</v>
      </c>
    </row>
    <row r="2468" spans="1:7" x14ac:dyDescent="0.3">
      <c r="A2468" s="1">
        <v>42321</v>
      </c>
      <c r="B2468">
        <f>VLOOKUP(A2468,JSE.JO!A:G,2,0)*VLOOKUP(A2468,'ZAR_USD Historical Data'!A:F,3,0)</f>
        <v>879.48</v>
      </c>
      <c r="C2468">
        <f>VLOOKUP(A2468,JSE.JO!A:G,3,0)*VLOOKUP(JSE.JO_USD!A2468,'ZAR_USD Historical Data'!A:F,4,0)</f>
        <v>895.24709999999993</v>
      </c>
      <c r="D2468">
        <f>VLOOKUP(A2468,JSE.JO!A:G,4,0)*VLOOKUP(A2468,'ZAR_USD Historical Data'!A:F,5,0)</f>
        <v>855.85500000000002</v>
      </c>
      <c r="E2468">
        <f>VLOOKUP(A2468,JSE.JO!A:G,5,0)*VLOOKUP(A2468,'ZAR_USD Historical Data'!A:F,2,0)</f>
        <v>885.75220000000002</v>
      </c>
      <c r="F2468">
        <f>VLOOKUP(A2468,JSE.JO!A:G,6,0)*VLOOKUP(A2468,'ZAR_USD Historical Data'!A:F,2,0)</f>
        <v>774.23161853299996</v>
      </c>
      <c r="G2468">
        <f>VLOOKUP(A2468,JSE.JO!A:G,7,0)</f>
        <v>190838</v>
      </c>
    </row>
    <row r="2469" spans="1:7" x14ac:dyDescent="0.3">
      <c r="A2469" s="1">
        <v>42324</v>
      </c>
      <c r="B2469">
        <f>VLOOKUP(A2469,JSE.JO!A:G,2,0)*VLOOKUP(A2469,'ZAR_USD Historical Data'!A:F,3,0)</f>
        <v>866.25</v>
      </c>
      <c r="C2469">
        <f>VLOOKUP(A2469,JSE.JO!A:G,3,0)*VLOOKUP(JSE.JO_USD!A2469,'ZAR_USD Historical Data'!A:F,4,0)</f>
        <v>905.20500000000004</v>
      </c>
      <c r="D2469">
        <f>VLOOKUP(A2469,JSE.JO!A:G,4,0)*VLOOKUP(A2469,'ZAR_USD Historical Data'!A:F,5,0)</f>
        <v>855.45039999999995</v>
      </c>
      <c r="E2469">
        <f>VLOOKUP(A2469,JSE.JO!A:G,5,0)*VLOOKUP(A2469,'ZAR_USD Historical Data'!A:F,2,0)</f>
        <v>887.73</v>
      </c>
      <c r="F2469">
        <f>VLOOKUP(A2469,JSE.JO!A:G,6,0)*VLOOKUP(A2469,'ZAR_USD Historical Data'!A:F,2,0)</f>
        <v>775.96044612870003</v>
      </c>
      <c r="G2469">
        <f>VLOOKUP(A2469,JSE.JO!A:G,7,0)</f>
        <v>140400</v>
      </c>
    </row>
    <row r="2470" spans="1:7" x14ac:dyDescent="0.3">
      <c r="A2470" s="1">
        <v>42325</v>
      </c>
      <c r="B2470">
        <f>VLOOKUP(A2470,JSE.JO!A:G,2,0)*VLOOKUP(A2470,'ZAR_USD Historical Data'!A:F,3,0)</f>
        <v>897.62800000000004</v>
      </c>
      <c r="C2470">
        <f>VLOOKUP(A2470,JSE.JO!A:G,3,0)*VLOOKUP(JSE.JO_USD!A2470,'ZAR_USD Historical Data'!A:F,4,0)</f>
        <v>928.43520000000001</v>
      </c>
      <c r="D2470">
        <f>VLOOKUP(A2470,JSE.JO!A:G,4,0)*VLOOKUP(A2470,'ZAR_USD Historical Data'!A:F,5,0)</f>
        <v>881.44940000000008</v>
      </c>
      <c r="E2470">
        <f>VLOOKUP(A2470,JSE.JO!A:G,5,0)*VLOOKUP(A2470,'ZAR_USD Historical Data'!A:F,2,0)</f>
        <v>913.54319999999996</v>
      </c>
      <c r="F2470">
        <f>VLOOKUP(A2470,JSE.JO!A:G,6,0)*VLOOKUP(A2470,'ZAR_USD Historical Data'!A:F,2,0)</f>
        <v>798.52361287309998</v>
      </c>
      <c r="G2470">
        <f>VLOOKUP(A2470,JSE.JO!A:G,7,0)</f>
        <v>257133</v>
      </c>
    </row>
    <row r="2471" spans="1:7" x14ac:dyDescent="0.3">
      <c r="A2471" s="1">
        <v>42326</v>
      </c>
      <c r="B2471">
        <f>VLOOKUP(A2471,JSE.JO!A:G,2,0)*VLOOKUP(A2471,'ZAR_USD Historical Data'!A:F,3,0)</f>
        <v>927.29000000000008</v>
      </c>
      <c r="C2471">
        <f>VLOOKUP(A2471,JSE.JO!A:G,3,0)*VLOOKUP(JSE.JO_USD!A2471,'ZAR_USD Historical Data'!A:F,4,0)</f>
        <v>935.23819999999989</v>
      </c>
      <c r="D2471">
        <f>VLOOKUP(A2471,JSE.JO!A:G,4,0)*VLOOKUP(A2471,'ZAR_USD Historical Data'!A:F,5,0)</f>
        <v>906.91139999999996</v>
      </c>
      <c r="E2471">
        <f>VLOOKUP(A2471,JSE.JO!A:G,5,0)*VLOOKUP(A2471,'ZAR_USD Historical Data'!A:F,2,0)</f>
        <v>928.39</v>
      </c>
      <c r="F2471">
        <f>VLOOKUP(A2471,JSE.JO!A:G,6,0)*VLOOKUP(A2471,'ZAR_USD Historical Data'!A:F,2,0)</f>
        <v>811.50115137160003</v>
      </c>
      <c r="G2471">
        <f>VLOOKUP(A2471,JSE.JO!A:G,7,0)</f>
        <v>232920</v>
      </c>
    </row>
    <row r="2472" spans="1:7" x14ac:dyDescent="0.3">
      <c r="A2472" s="1">
        <v>42327</v>
      </c>
      <c r="B2472">
        <f>VLOOKUP(A2472,JSE.JO!A:G,2,0)*VLOOKUP(A2472,'ZAR_USD Historical Data'!A:F,3,0)</f>
        <v>935.16759999999999</v>
      </c>
      <c r="C2472">
        <f>VLOOKUP(A2472,JSE.JO!A:G,3,0)*VLOOKUP(JSE.JO_USD!A2472,'ZAR_USD Historical Data'!A:F,4,0)</f>
        <v>952.73749999999995</v>
      </c>
      <c r="D2472">
        <f>VLOOKUP(A2472,JSE.JO!A:G,4,0)*VLOOKUP(A2472,'ZAR_USD Historical Data'!A:F,5,0)</f>
        <v>921.07060000000001</v>
      </c>
      <c r="E2472">
        <f>VLOOKUP(A2472,JSE.JO!A:G,5,0)*VLOOKUP(A2472,'ZAR_USD Historical Data'!A:F,2,0)</f>
        <v>946.22230000000002</v>
      </c>
      <c r="F2472">
        <f>VLOOKUP(A2472,JSE.JO!A:G,6,0)*VLOOKUP(A2472,'ZAR_USD Historical Data'!A:F,2,0)</f>
        <v>827.08828584430012</v>
      </c>
      <c r="G2472">
        <f>VLOOKUP(A2472,JSE.JO!A:G,7,0)</f>
        <v>359373</v>
      </c>
    </row>
    <row r="2473" spans="1:7" x14ac:dyDescent="0.3">
      <c r="A2473" s="1">
        <v>42328</v>
      </c>
      <c r="B2473">
        <f>VLOOKUP(A2473,JSE.JO!A:G,2,0)*VLOOKUP(A2473,'ZAR_USD Historical Data'!A:F,3,0)</f>
        <v>941.16000000000008</v>
      </c>
      <c r="C2473">
        <f>VLOOKUP(A2473,JSE.JO!A:G,3,0)*VLOOKUP(JSE.JO_USD!A2473,'ZAR_USD Historical Data'!A:F,4,0)</f>
        <v>966.14</v>
      </c>
      <c r="D2473">
        <f>VLOOKUP(A2473,JSE.JO!A:G,4,0)*VLOOKUP(A2473,'ZAR_USD Historical Data'!A:F,5,0)</f>
        <v>932.64879999999994</v>
      </c>
      <c r="E2473">
        <f>VLOOKUP(A2473,JSE.JO!A:G,5,0)*VLOOKUP(A2473,'ZAR_USD Historical Data'!A:F,2,0)</f>
        <v>949.73820000000001</v>
      </c>
      <c r="F2473">
        <f>VLOOKUP(A2473,JSE.JO!A:G,6,0)*VLOOKUP(A2473,'ZAR_USD Historical Data'!A:F,2,0)</f>
        <v>830.16143523149992</v>
      </c>
      <c r="G2473">
        <f>VLOOKUP(A2473,JSE.JO!A:G,7,0)</f>
        <v>200133</v>
      </c>
    </row>
    <row r="2474" spans="1:7" x14ac:dyDescent="0.3">
      <c r="A2474" s="1">
        <v>42331</v>
      </c>
      <c r="B2474">
        <f>VLOOKUP(A2474,JSE.JO!A:G,2,0)*VLOOKUP(A2474,'ZAR_USD Historical Data'!A:F,3,0)</f>
        <v>960.80039999999997</v>
      </c>
      <c r="C2474">
        <f>VLOOKUP(A2474,JSE.JO!A:G,3,0)*VLOOKUP(JSE.JO_USD!A2474,'ZAR_USD Historical Data'!A:F,4,0)</f>
        <v>960.80039999999997</v>
      </c>
      <c r="D2474">
        <f>VLOOKUP(A2474,JSE.JO!A:G,4,0)*VLOOKUP(A2474,'ZAR_USD Historical Data'!A:F,5,0)</f>
        <v>903.12480000000005</v>
      </c>
      <c r="E2474">
        <f>VLOOKUP(A2474,JSE.JO!A:G,5,0)*VLOOKUP(A2474,'ZAR_USD Historical Data'!A:F,2,0)</f>
        <v>905.67599999999993</v>
      </c>
      <c r="F2474">
        <f>VLOOKUP(A2474,JSE.JO!A:G,6,0)*VLOOKUP(A2474,'ZAR_USD Historical Data'!A:F,2,0)</f>
        <v>791.64694920099987</v>
      </c>
      <c r="G2474">
        <f>VLOOKUP(A2474,JSE.JO!A:G,7,0)</f>
        <v>112242</v>
      </c>
    </row>
    <row r="2475" spans="1:7" x14ac:dyDescent="0.3">
      <c r="A2475" s="1">
        <v>42332</v>
      </c>
      <c r="B2475">
        <f>VLOOKUP(A2475,JSE.JO!A:G,2,0)*VLOOKUP(A2475,'ZAR_USD Historical Data'!A:F,3,0)</f>
        <v>910.07799999999997</v>
      </c>
      <c r="C2475">
        <f>VLOOKUP(A2475,JSE.JO!A:G,3,0)*VLOOKUP(JSE.JO_USD!A2475,'ZAR_USD Historical Data'!A:F,4,0)</f>
        <v>940.10799999999995</v>
      </c>
      <c r="D2475">
        <f>VLOOKUP(A2475,JSE.JO!A:G,4,0)*VLOOKUP(A2475,'ZAR_USD Historical Data'!A:F,5,0)</f>
        <v>900.85599999999999</v>
      </c>
      <c r="E2475">
        <f>VLOOKUP(A2475,JSE.JO!A:G,5,0)*VLOOKUP(A2475,'ZAR_USD Historical Data'!A:F,2,0)</f>
        <v>934.85599999999999</v>
      </c>
      <c r="F2475">
        <f>VLOOKUP(A2475,JSE.JO!A:G,6,0)*VLOOKUP(A2475,'ZAR_USD Historical Data'!A:F,2,0)</f>
        <v>817.15301327679992</v>
      </c>
      <c r="G2475">
        <f>VLOOKUP(A2475,JSE.JO!A:G,7,0)</f>
        <v>111260</v>
      </c>
    </row>
    <row r="2476" spans="1:7" x14ac:dyDescent="0.3">
      <c r="A2476" s="1">
        <v>42333</v>
      </c>
      <c r="B2476">
        <f>VLOOKUP(A2476,JSE.JO!A:G,2,0)*VLOOKUP(A2476,'ZAR_USD Historical Data'!A:F,3,0)</f>
        <v>934.85599999999999</v>
      </c>
      <c r="C2476">
        <f>VLOOKUP(A2476,JSE.JO!A:G,3,0)*VLOOKUP(JSE.JO_USD!A2476,'ZAR_USD Historical Data'!A:F,4,0)</f>
        <v>947.3352000000001</v>
      </c>
      <c r="D2476">
        <f>VLOOKUP(A2476,JSE.JO!A:G,4,0)*VLOOKUP(A2476,'ZAR_USD Historical Data'!A:F,5,0)</f>
        <v>902.39999999999986</v>
      </c>
      <c r="E2476">
        <f>VLOOKUP(A2476,JSE.JO!A:G,5,0)*VLOOKUP(A2476,'ZAR_USD Historical Data'!A:F,2,0)</f>
        <v>934.56000000000006</v>
      </c>
      <c r="F2476">
        <f>VLOOKUP(A2476,JSE.JO!A:G,6,0)*VLOOKUP(A2476,'ZAR_USD Historical Data'!A:F,2,0)</f>
        <v>816.89427191039999</v>
      </c>
      <c r="G2476">
        <f>VLOOKUP(A2476,JSE.JO!A:G,7,0)</f>
        <v>106590</v>
      </c>
    </row>
    <row r="2477" spans="1:7" x14ac:dyDescent="0.3">
      <c r="A2477" s="1">
        <v>42334</v>
      </c>
      <c r="B2477">
        <f>VLOOKUP(A2477,JSE.JO!A:G,2,0)*VLOOKUP(A2477,'ZAR_USD Historical Data'!A:F,3,0)</f>
        <v>942.85519999999997</v>
      </c>
      <c r="C2477">
        <f>VLOOKUP(A2477,JSE.JO!A:G,3,0)*VLOOKUP(JSE.JO_USD!A2477,'ZAR_USD Historical Data'!A:F,4,0)</f>
        <v>945.52240000000006</v>
      </c>
      <c r="D2477">
        <f>VLOOKUP(A2477,JSE.JO!A:G,4,0)*VLOOKUP(A2477,'ZAR_USD Historical Data'!A:F,5,0)</f>
        <v>914.85120000000006</v>
      </c>
      <c r="E2477">
        <f>VLOOKUP(A2477,JSE.JO!A:G,5,0)*VLOOKUP(A2477,'ZAR_USD Historical Data'!A:F,2,0)</f>
        <v>927.0100000000001</v>
      </c>
      <c r="F2477">
        <f>VLOOKUP(A2477,JSE.JO!A:G,6,0)*VLOOKUP(A2477,'ZAR_USD Historical Data'!A:F,2,0)</f>
        <v>810.29491214000006</v>
      </c>
      <c r="G2477">
        <f>VLOOKUP(A2477,JSE.JO!A:G,7,0)</f>
        <v>69607</v>
      </c>
    </row>
    <row r="2478" spans="1:7" x14ac:dyDescent="0.3">
      <c r="A2478" s="1">
        <v>42335</v>
      </c>
      <c r="B2478">
        <f>VLOOKUP(A2478,JSE.JO!A:G,2,0)*VLOOKUP(A2478,'ZAR_USD Historical Data'!A:F,3,0)</f>
        <v>927.0100000000001</v>
      </c>
      <c r="C2478">
        <f>VLOOKUP(A2478,JSE.JO!A:G,3,0)*VLOOKUP(JSE.JO_USD!A2478,'ZAR_USD Historical Data'!A:F,4,0)</f>
        <v>933.58979999999997</v>
      </c>
      <c r="D2478">
        <f>VLOOKUP(A2478,JSE.JO!A:G,4,0)*VLOOKUP(A2478,'ZAR_USD Historical Data'!A:F,5,0)</f>
        <v>889.98119999999994</v>
      </c>
      <c r="E2478">
        <f>VLOOKUP(A2478,JSE.JO!A:G,5,0)*VLOOKUP(A2478,'ZAR_USD Historical Data'!A:F,2,0)</f>
        <v>912.95699999999999</v>
      </c>
      <c r="F2478">
        <f>VLOOKUP(A2478,JSE.JO!A:G,6,0)*VLOOKUP(A2478,'ZAR_USD Historical Data'!A:F,2,0)</f>
        <v>798.01121678820004</v>
      </c>
      <c r="G2478">
        <f>VLOOKUP(A2478,JSE.JO!A:G,7,0)</f>
        <v>88864</v>
      </c>
    </row>
    <row r="2479" spans="1:7" x14ac:dyDescent="0.3">
      <c r="A2479" s="1">
        <v>42338</v>
      </c>
      <c r="B2479">
        <f>VLOOKUP(A2479,JSE.JO!A:G,2,0)*VLOOKUP(A2479,'ZAR_USD Historical Data'!A:F,3,0)</f>
        <v>917.46800000000007</v>
      </c>
      <c r="C2479">
        <f>VLOOKUP(A2479,JSE.JO!A:G,3,0)*VLOOKUP(JSE.JO_USD!A2479,'ZAR_USD Historical Data'!A:F,4,0)</f>
        <v>921.43399999999997</v>
      </c>
      <c r="D2479">
        <f>VLOOKUP(A2479,JSE.JO!A:G,4,0)*VLOOKUP(A2479,'ZAR_USD Historical Data'!A:F,5,0)</f>
        <v>878.47500000000002</v>
      </c>
      <c r="E2479">
        <f>VLOOKUP(A2479,JSE.JO!A:G,5,0)*VLOOKUP(A2479,'ZAR_USD Historical Data'!A:F,2,0)</f>
        <v>901.8836</v>
      </c>
      <c r="F2479">
        <f>VLOOKUP(A2479,JSE.JO!A:G,6,0)*VLOOKUP(A2479,'ZAR_USD Historical Data'!A:F,2,0)</f>
        <v>788.33200900600002</v>
      </c>
      <c r="G2479">
        <f>VLOOKUP(A2479,JSE.JO!A:G,7,0)</f>
        <v>150939</v>
      </c>
    </row>
    <row r="2480" spans="1:7" x14ac:dyDescent="0.3">
      <c r="A2480" s="1">
        <v>42339</v>
      </c>
      <c r="B2480">
        <f>VLOOKUP(A2480,JSE.JO!A:G,2,0)*VLOOKUP(A2480,'ZAR_USD Historical Data'!A:F,3,0)</f>
        <v>910.53359999999998</v>
      </c>
      <c r="C2480">
        <f>VLOOKUP(A2480,JSE.JO!A:G,3,0)*VLOOKUP(JSE.JO_USD!A2480,'ZAR_USD Historical Data'!A:F,4,0)</f>
        <v>921.43399999999997</v>
      </c>
      <c r="D2480">
        <f>VLOOKUP(A2480,JSE.JO!A:G,4,0)*VLOOKUP(A2480,'ZAR_USD Historical Data'!A:F,5,0)</f>
        <v>888.81000000000006</v>
      </c>
      <c r="E2480">
        <f>VLOOKUP(A2480,JSE.JO!A:G,5,0)*VLOOKUP(A2480,'ZAR_USD Historical Data'!A:F,2,0)</f>
        <v>893.97</v>
      </c>
      <c r="F2480">
        <f>VLOOKUP(A2480,JSE.JO!A:G,6,0)*VLOOKUP(A2480,'ZAR_USD Historical Data'!A:F,2,0)</f>
        <v>781.41475371959996</v>
      </c>
      <c r="G2480">
        <f>VLOOKUP(A2480,JSE.JO!A:G,7,0)</f>
        <v>129618</v>
      </c>
    </row>
    <row r="2481" spans="1:7" x14ac:dyDescent="0.3">
      <c r="A2481" s="1">
        <v>42340</v>
      </c>
      <c r="B2481">
        <f>VLOOKUP(A2481,JSE.JO!A:G,2,0)*VLOOKUP(A2481,'ZAR_USD Historical Data'!A:F,3,0)</f>
        <v>899.5308</v>
      </c>
      <c r="C2481">
        <f>VLOOKUP(A2481,JSE.JO!A:G,3,0)*VLOOKUP(JSE.JO_USD!A2481,'ZAR_USD Historical Data'!A:F,4,0)</f>
        <v>915.69</v>
      </c>
      <c r="D2481">
        <f>VLOOKUP(A2481,JSE.JO!A:G,4,0)*VLOOKUP(A2481,'ZAR_USD Historical Data'!A:F,5,0)</f>
        <v>888.48779999999988</v>
      </c>
      <c r="E2481">
        <f>VLOOKUP(A2481,JSE.JO!A:G,5,0)*VLOOKUP(A2481,'ZAR_USD Historical Data'!A:F,2,0)</f>
        <v>899.13</v>
      </c>
      <c r="F2481">
        <f>VLOOKUP(A2481,JSE.JO!A:G,6,0)*VLOOKUP(A2481,'ZAR_USD Historical Data'!A:F,2,0)</f>
        <v>785.92508418839986</v>
      </c>
      <c r="G2481">
        <f>VLOOKUP(A2481,JSE.JO!A:G,7,0)</f>
        <v>146023</v>
      </c>
    </row>
    <row r="2482" spans="1:7" x14ac:dyDescent="0.3">
      <c r="A2482" s="1">
        <v>42341</v>
      </c>
      <c r="B2482">
        <f>VLOOKUP(A2482,JSE.JO!A:G,2,0)*VLOOKUP(A2482,'ZAR_USD Historical Data'!A:F,3,0)</f>
        <v>885.18999999999994</v>
      </c>
      <c r="C2482">
        <f>VLOOKUP(A2482,JSE.JO!A:G,3,0)*VLOOKUP(JSE.JO_USD!A2482,'ZAR_USD Historical Data'!A:F,4,0)</f>
        <v>905.57999999999993</v>
      </c>
      <c r="D2482">
        <f>VLOOKUP(A2482,JSE.JO!A:G,4,0)*VLOOKUP(A2482,'ZAR_USD Historical Data'!A:F,5,0)</f>
        <v>881.10239999999999</v>
      </c>
      <c r="E2482">
        <f>VLOOKUP(A2482,JSE.JO!A:G,5,0)*VLOOKUP(A2482,'ZAR_USD Historical Data'!A:F,2,0)</f>
        <v>897.83999999999992</v>
      </c>
      <c r="F2482">
        <f>VLOOKUP(A2482,JSE.JO!A:G,6,0)*VLOOKUP(A2482,'ZAR_USD Historical Data'!A:F,2,0)</f>
        <v>784.79750157119986</v>
      </c>
      <c r="G2482">
        <f>VLOOKUP(A2482,JSE.JO!A:G,7,0)</f>
        <v>88146</v>
      </c>
    </row>
    <row r="2483" spans="1:7" x14ac:dyDescent="0.3">
      <c r="A2483" s="1">
        <v>42342</v>
      </c>
      <c r="B2483">
        <f>VLOOKUP(A2483,JSE.JO!A:G,2,0)*VLOOKUP(A2483,'ZAR_USD Historical Data'!A:F,3,0)</f>
        <v>890.87999999999988</v>
      </c>
      <c r="C2483">
        <f>VLOOKUP(A2483,JSE.JO!A:G,3,0)*VLOOKUP(JSE.JO_USD!A2483,'ZAR_USD Historical Data'!A:F,4,0)</f>
        <v>911.01959999999997</v>
      </c>
      <c r="D2483">
        <f>VLOOKUP(A2483,JSE.JO!A:G,4,0)*VLOOKUP(A2483,'ZAR_USD Historical Data'!A:F,5,0)</f>
        <v>860.29499999999996</v>
      </c>
      <c r="E2483">
        <f>VLOOKUP(A2483,JSE.JO!A:G,5,0)*VLOOKUP(A2483,'ZAR_USD Historical Data'!A:F,2,0)</f>
        <v>884.07479999999998</v>
      </c>
      <c r="F2483">
        <f>VLOOKUP(A2483,JSE.JO!A:G,6,0)*VLOOKUP(A2483,'ZAR_USD Historical Data'!A:F,2,0)</f>
        <v>772.76546553169999</v>
      </c>
      <c r="G2483">
        <f>VLOOKUP(A2483,JSE.JO!A:G,7,0)</f>
        <v>261092</v>
      </c>
    </row>
    <row r="2484" spans="1:7" x14ac:dyDescent="0.3">
      <c r="A2484" s="1">
        <v>42345</v>
      </c>
      <c r="B2484">
        <f>VLOOKUP(A2484,JSE.JO!A:G,2,0)*VLOOKUP(A2484,'ZAR_USD Historical Data'!A:F,3,0)</f>
        <v>884.07479999999998</v>
      </c>
      <c r="C2484">
        <f>VLOOKUP(A2484,JSE.JO!A:G,3,0)*VLOOKUP(JSE.JO_USD!A2484,'ZAR_USD Historical Data'!A:F,4,0)</f>
        <v>905.16640000000007</v>
      </c>
      <c r="D2484">
        <f>VLOOKUP(A2484,JSE.JO!A:G,4,0)*VLOOKUP(A2484,'ZAR_USD Historical Data'!A:F,5,0)</f>
        <v>859.48939999999993</v>
      </c>
      <c r="E2484">
        <f>VLOOKUP(A2484,JSE.JO!A:G,5,0)*VLOOKUP(A2484,'ZAR_USD Historical Data'!A:F,2,0)</f>
        <v>879.05759999999998</v>
      </c>
      <c r="F2484">
        <f>VLOOKUP(A2484,JSE.JO!A:G,6,0)*VLOOKUP(A2484,'ZAR_USD Historical Data'!A:F,2,0)</f>
        <v>768.37996721759998</v>
      </c>
      <c r="G2484">
        <f>VLOOKUP(A2484,JSE.JO!A:G,7,0)</f>
        <v>135463</v>
      </c>
    </row>
    <row r="2485" spans="1:7" x14ac:dyDescent="0.3">
      <c r="A2485" s="1">
        <v>42346</v>
      </c>
      <c r="B2485">
        <f>VLOOKUP(A2485,JSE.JO!A:G,2,0)*VLOOKUP(A2485,'ZAR_USD Historical Data'!A:F,3,0)</f>
        <v>876.37440000000004</v>
      </c>
      <c r="C2485">
        <f>VLOOKUP(A2485,JSE.JO!A:G,3,0)*VLOOKUP(JSE.JO_USD!A2485,'ZAR_USD Historical Data'!A:F,4,0)</f>
        <v>881.61300000000006</v>
      </c>
      <c r="D2485">
        <f>VLOOKUP(A2485,JSE.JO!A:G,4,0)*VLOOKUP(A2485,'ZAR_USD Historical Data'!A:F,5,0)</f>
        <v>822.05200000000002</v>
      </c>
      <c r="E2485">
        <f>VLOOKUP(A2485,JSE.JO!A:G,5,0)*VLOOKUP(A2485,'ZAR_USD Historical Data'!A:F,2,0)</f>
        <v>839.12500000000011</v>
      </c>
      <c r="F2485">
        <f>VLOOKUP(A2485,JSE.JO!A:G,6,0)*VLOOKUP(A2485,'ZAR_USD Historical Data'!A:F,2,0)</f>
        <v>733.4750551715</v>
      </c>
      <c r="G2485">
        <f>VLOOKUP(A2485,JSE.JO!A:G,7,0)</f>
        <v>157334</v>
      </c>
    </row>
    <row r="2486" spans="1:7" x14ac:dyDescent="0.3">
      <c r="A2486" s="1">
        <v>42347</v>
      </c>
      <c r="B2486">
        <f>VLOOKUP(A2486,JSE.JO!A:G,2,0)*VLOOKUP(A2486,'ZAR_USD Historical Data'!A:F,3,0)</f>
        <v>845.97500000000002</v>
      </c>
      <c r="C2486">
        <f>VLOOKUP(A2486,JSE.JO!A:G,3,0)*VLOOKUP(JSE.JO_USD!A2486,'ZAR_USD Historical Data'!A:F,4,0)</f>
        <v>879.26700000000005</v>
      </c>
      <c r="D2486">
        <f>VLOOKUP(A2486,JSE.JO!A:G,4,0)*VLOOKUP(A2486,'ZAR_USD Historical Data'!A:F,5,0)</f>
        <v>806.30500000000006</v>
      </c>
      <c r="E2486">
        <f>VLOOKUP(A2486,JSE.JO!A:G,5,0)*VLOOKUP(A2486,'ZAR_USD Historical Data'!A:F,2,0)</f>
        <v>846.68999999999994</v>
      </c>
      <c r="F2486">
        <f>VLOOKUP(A2486,JSE.JO!A:G,6,0)*VLOOKUP(A2486,'ZAR_USD Historical Data'!A:F,2,0)</f>
        <v>740.08750703959993</v>
      </c>
      <c r="G2486">
        <f>VLOOKUP(A2486,JSE.JO!A:G,7,0)</f>
        <v>205416</v>
      </c>
    </row>
    <row r="2487" spans="1:7" x14ac:dyDescent="0.3">
      <c r="A2487" s="1">
        <v>42348</v>
      </c>
      <c r="B2487">
        <f>VLOOKUP(A2487,JSE.JO!A:G,2,0)*VLOOKUP(A2487,'ZAR_USD Historical Data'!A:F,3,0)</f>
        <v>814.47369999999989</v>
      </c>
      <c r="C2487">
        <f>VLOOKUP(A2487,JSE.JO!A:G,3,0)*VLOOKUP(JSE.JO_USD!A2487,'ZAR_USD Historical Data'!A:F,4,0)</f>
        <v>830.07820000000004</v>
      </c>
      <c r="D2487">
        <f>VLOOKUP(A2487,JSE.JO!A:G,4,0)*VLOOKUP(A2487,'ZAR_USD Historical Data'!A:F,5,0)</f>
        <v>751.29600000000005</v>
      </c>
      <c r="E2487">
        <f>VLOOKUP(A2487,JSE.JO!A:G,5,0)*VLOOKUP(A2487,'ZAR_USD Historical Data'!A:F,2,0)</f>
        <v>758.93099999999993</v>
      </c>
      <c r="F2487">
        <f>VLOOKUP(A2487,JSE.JO!A:G,6,0)*VLOOKUP(A2487,'ZAR_USD Historical Data'!A:F,2,0)</f>
        <v>663.37788250739993</v>
      </c>
      <c r="G2487">
        <f>VLOOKUP(A2487,JSE.JO!A:G,7,0)</f>
        <v>263026</v>
      </c>
    </row>
    <row r="2488" spans="1:7" x14ac:dyDescent="0.3">
      <c r="A2488" s="1">
        <v>42349</v>
      </c>
      <c r="B2488">
        <f>VLOOKUP(A2488,JSE.JO!A:G,2,0)*VLOOKUP(A2488,'ZAR_USD Historical Data'!A:F,3,0)</f>
        <v>749.42460000000005</v>
      </c>
      <c r="C2488">
        <f>VLOOKUP(A2488,JSE.JO!A:G,3,0)*VLOOKUP(JSE.JO_USD!A2488,'ZAR_USD Historical Data'!A:F,4,0)</f>
        <v>761.67000000000007</v>
      </c>
      <c r="D2488">
        <f>VLOOKUP(A2488,JSE.JO!A:G,4,0)*VLOOKUP(A2488,'ZAR_USD Historical Data'!A:F,5,0)</f>
        <v>686.4624</v>
      </c>
      <c r="E2488">
        <f>VLOOKUP(A2488,JSE.JO!A:G,5,0)*VLOOKUP(A2488,'ZAR_USD Historical Data'!A:F,2,0)</f>
        <v>728.91</v>
      </c>
      <c r="F2488">
        <f>VLOOKUP(A2488,JSE.JO!A:G,6,0)*VLOOKUP(A2488,'ZAR_USD Historical Data'!A:F,2,0)</f>
        <v>637.13659571099993</v>
      </c>
      <c r="G2488">
        <f>VLOOKUP(A2488,JSE.JO!A:G,7,0)</f>
        <v>556833</v>
      </c>
    </row>
    <row r="2489" spans="1:7" x14ac:dyDescent="0.3">
      <c r="A2489" s="1">
        <v>42352</v>
      </c>
      <c r="B2489">
        <f>VLOOKUP(A2489,JSE.JO!A:G,2,0)*VLOOKUP(A2489,'ZAR_USD Historical Data'!A:F,3,0)</f>
        <v>779.5834000000001</v>
      </c>
      <c r="C2489">
        <f>VLOOKUP(A2489,JSE.JO!A:G,3,0)*VLOOKUP(JSE.JO_USD!A2489,'ZAR_USD Historical Data'!A:F,4,0)</f>
        <v>828.22199999999998</v>
      </c>
      <c r="D2489">
        <f>VLOOKUP(A2489,JSE.JO!A:G,4,0)*VLOOKUP(A2489,'ZAR_USD Historical Data'!A:F,5,0)</f>
        <v>760.71299999999997</v>
      </c>
      <c r="E2489">
        <f>VLOOKUP(A2489,JSE.JO!A:G,5,0)*VLOOKUP(A2489,'ZAR_USD Historical Data'!A:F,2,0)</f>
        <v>819.55599999999993</v>
      </c>
      <c r="F2489">
        <f>VLOOKUP(A2489,JSE.JO!A:G,6,0)*VLOOKUP(A2489,'ZAR_USD Historical Data'!A:F,2,0)</f>
        <v>716.36985312499996</v>
      </c>
      <c r="G2489">
        <f>VLOOKUP(A2489,JSE.JO!A:G,7,0)</f>
        <v>201556</v>
      </c>
    </row>
    <row r="2490" spans="1:7" x14ac:dyDescent="0.3">
      <c r="A2490" s="1">
        <v>42353</v>
      </c>
      <c r="B2490">
        <f>VLOOKUP(A2490,JSE.JO!A:G,2,0)*VLOOKUP(A2490,'ZAR_USD Historical Data'!A:F,3,0)</f>
        <v>826.71270000000004</v>
      </c>
      <c r="C2490">
        <f>VLOOKUP(A2490,JSE.JO!A:G,3,0)*VLOOKUP(JSE.JO_USD!A2490,'ZAR_USD Historical Data'!A:F,4,0)</f>
        <v>841.72109999999998</v>
      </c>
      <c r="D2490">
        <f>VLOOKUP(A2490,JSE.JO!A:G,4,0)*VLOOKUP(A2490,'ZAR_USD Historical Data'!A:F,5,0)</f>
        <v>801.47580000000005</v>
      </c>
      <c r="E2490">
        <f>VLOOKUP(A2490,JSE.JO!A:G,5,0)*VLOOKUP(A2490,'ZAR_USD Historical Data'!A:F,2,0)</f>
        <v>824.1</v>
      </c>
      <c r="F2490">
        <f>VLOOKUP(A2490,JSE.JO!A:G,6,0)*VLOOKUP(A2490,'ZAR_USD Historical Data'!A:F,2,0)</f>
        <v>720.34179783900004</v>
      </c>
      <c r="G2490">
        <f>VLOOKUP(A2490,JSE.JO!A:G,7,0)</f>
        <v>204361</v>
      </c>
    </row>
    <row r="2491" spans="1:7" x14ac:dyDescent="0.3">
      <c r="A2491" s="1">
        <v>42354</v>
      </c>
      <c r="B2491">
        <f>VLOOKUP(A2491,JSE.JO!A:G,2,0)*VLOOKUP(A2491,'ZAR_USD Historical Data'!A:F,3,0)</f>
        <v>822.87</v>
      </c>
      <c r="C2491">
        <f>VLOOKUP(A2491,JSE.JO!A:G,3,0)*VLOOKUP(JSE.JO_USD!A2491,'ZAR_USD Historical Data'!A:F,4,0)</f>
        <v>831.4799999999999</v>
      </c>
      <c r="D2491">
        <f>VLOOKUP(A2491,JSE.JO!A:G,4,0)*VLOOKUP(A2491,'ZAR_USD Historical Data'!A:F,5,0)</f>
        <v>813.03000000000009</v>
      </c>
      <c r="E2491">
        <f>VLOOKUP(A2491,JSE.JO!A:G,5,0)*VLOOKUP(A2491,'ZAR_USD Historical Data'!A:F,2,0)</f>
        <v>822.87</v>
      </c>
      <c r="F2491">
        <f>VLOOKUP(A2491,JSE.JO!A:G,6,0)*VLOOKUP(A2491,'ZAR_USD Historical Data'!A:F,2,0)</f>
        <v>719.26666082730003</v>
      </c>
      <c r="G2491">
        <f>VLOOKUP(A2491,JSE.JO!A:G,7,0)</f>
        <v>0</v>
      </c>
    </row>
    <row r="2492" spans="1:7" x14ac:dyDescent="0.3">
      <c r="A2492" s="1">
        <v>42355</v>
      </c>
      <c r="B2492">
        <f>VLOOKUP(A2492,JSE.JO!A:G,2,0)*VLOOKUP(A2492,'ZAR_USD Historical Data'!A:F,3,0)</f>
        <v>835.1336</v>
      </c>
      <c r="C2492">
        <f>VLOOKUP(A2492,JSE.JO!A:G,3,0)*VLOOKUP(JSE.JO_USD!A2492,'ZAR_USD Historical Data'!A:F,4,0)</f>
        <v>881.63</v>
      </c>
      <c r="D2492">
        <f>VLOOKUP(A2492,JSE.JO!A:G,4,0)*VLOOKUP(A2492,'ZAR_USD Historical Data'!A:F,5,0)</f>
        <v>812.06900000000007</v>
      </c>
      <c r="E2492">
        <f>VLOOKUP(A2492,JSE.JO!A:G,5,0)*VLOOKUP(A2492,'ZAR_USD Historical Data'!A:F,2,0)</f>
        <v>854.09999999999991</v>
      </c>
      <c r="F2492">
        <f>VLOOKUP(A2492,JSE.JO!A:G,6,0)*VLOOKUP(A2492,'ZAR_USD Historical Data'!A:F,2,0)</f>
        <v>746.56462674959994</v>
      </c>
      <c r="G2492">
        <f>VLOOKUP(A2492,JSE.JO!A:G,7,0)</f>
        <v>439641</v>
      </c>
    </row>
    <row r="2493" spans="1:7" x14ac:dyDescent="0.3">
      <c r="A2493" s="1">
        <v>42356</v>
      </c>
      <c r="B2493">
        <f>VLOOKUP(A2493,JSE.JO!A:G,2,0)*VLOOKUP(A2493,'ZAR_USD Historical Data'!A:F,3,0)</f>
        <v>852.80000000000007</v>
      </c>
      <c r="C2493">
        <f>VLOOKUP(A2493,JSE.JO!A:G,3,0)*VLOOKUP(JSE.JO_USD!A2493,'ZAR_USD Historical Data'!A:F,4,0)</f>
        <v>873.77</v>
      </c>
      <c r="D2493">
        <f>VLOOKUP(A2493,JSE.JO!A:G,4,0)*VLOOKUP(A2493,'ZAR_USD Historical Data'!A:F,5,0)</f>
        <v>818.75</v>
      </c>
      <c r="E2493">
        <f>VLOOKUP(A2493,JSE.JO!A:G,5,0)*VLOOKUP(A2493,'ZAR_USD Historical Data'!A:F,2,0)</f>
        <v>859.01119999999992</v>
      </c>
      <c r="F2493">
        <f>VLOOKUP(A2493,JSE.JO!A:G,6,0)*VLOOKUP(A2493,'ZAR_USD Historical Data'!A:F,2,0)</f>
        <v>750.85753183179986</v>
      </c>
      <c r="G2493">
        <f>VLOOKUP(A2493,JSE.JO!A:G,7,0)</f>
        <v>345305</v>
      </c>
    </row>
    <row r="2494" spans="1:7" x14ac:dyDescent="0.3">
      <c r="A2494" s="1">
        <v>42359</v>
      </c>
      <c r="B2494">
        <f>VLOOKUP(A2494,JSE.JO!A:G,2,0)*VLOOKUP(A2494,'ZAR_USD Historical Data'!A:F,3,0)</f>
        <v>838.4298</v>
      </c>
      <c r="C2494">
        <f>VLOOKUP(A2494,JSE.JO!A:G,3,0)*VLOOKUP(JSE.JO_USD!A2494,'ZAR_USD Historical Data'!A:F,4,0)</f>
        <v>871.10199999999998</v>
      </c>
      <c r="D2494">
        <f>VLOOKUP(A2494,JSE.JO!A:G,4,0)*VLOOKUP(A2494,'ZAR_USD Historical Data'!A:F,5,0)</f>
        <v>826.25000000000011</v>
      </c>
      <c r="E2494">
        <f>VLOOKUP(A2494,JSE.JO!A:G,5,0)*VLOOKUP(A2494,'ZAR_USD Historical Data'!A:F,2,0)</f>
        <v>828.82399999999996</v>
      </c>
      <c r="F2494">
        <f>VLOOKUP(A2494,JSE.JO!A:G,6,0)*VLOOKUP(A2494,'ZAR_USD Historical Data'!A:F,2,0)</f>
        <v>724.47101344759994</v>
      </c>
      <c r="G2494">
        <f>VLOOKUP(A2494,JSE.JO!A:G,7,0)</f>
        <v>260816</v>
      </c>
    </row>
    <row r="2495" spans="1:7" x14ac:dyDescent="0.3">
      <c r="A2495" s="1">
        <v>42360</v>
      </c>
      <c r="B2495">
        <f>VLOOKUP(A2495,JSE.JO!A:G,2,0)*VLOOKUP(A2495,'ZAR_USD Historical Data'!A:F,3,0)</f>
        <v>843.98379999999997</v>
      </c>
      <c r="C2495">
        <f>VLOOKUP(A2495,JSE.JO!A:G,3,0)*VLOOKUP(JSE.JO_USD!A2495,'ZAR_USD Historical Data'!A:F,4,0)</f>
        <v>849.85360000000003</v>
      </c>
      <c r="D2495">
        <f>VLOOKUP(A2495,JSE.JO!A:G,4,0)*VLOOKUP(A2495,'ZAR_USD Historical Data'!A:F,5,0)</f>
        <v>823.28669999999988</v>
      </c>
      <c r="E2495">
        <f>VLOOKUP(A2495,JSE.JO!A:G,5,0)*VLOOKUP(A2495,'ZAR_USD Historical Data'!A:F,2,0)</f>
        <v>834.90000000000009</v>
      </c>
      <c r="F2495">
        <f>VLOOKUP(A2495,JSE.JO!A:G,6,0)*VLOOKUP(A2495,'ZAR_USD Historical Data'!A:F,2,0)</f>
        <v>729.78198044400006</v>
      </c>
      <c r="G2495">
        <f>VLOOKUP(A2495,JSE.JO!A:G,7,0)</f>
        <v>147559</v>
      </c>
    </row>
    <row r="2496" spans="1:7" x14ac:dyDescent="0.3">
      <c r="A2496" s="1">
        <v>42361</v>
      </c>
      <c r="B2496">
        <f>VLOOKUP(A2496,JSE.JO!A:G,2,0)*VLOOKUP(A2496,'ZAR_USD Historical Data'!A:F,3,0)</f>
        <v>826.51779999999997</v>
      </c>
      <c r="C2496">
        <f>VLOOKUP(A2496,JSE.JO!A:G,3,0)*VLOOKUP(JSE.JO_USD!A2496,'ZAR_USD Historical Data'!A:F,4,0)</f>
        <v>856.35</v>
      </c>
      <c r="D2496">
        <f>VLOOKUP(A2496,JSE.JO!A:G,4,0)*VLOOKUP(A2496,'ZAR_USD Historical Data'!A:F,5,0)</f>
        <v>820.05060000000003</v>
      </c>
      <c r="E2496">
        <f>VLOOKUP(A2496,JSE.JO!A:G,5,0)*VLOOKUP(A2496,'ZAR_USD Historical Data'!A:F,2,0)</f>
        <v>848.84399999999994</v>
      </c>
      <c r="F2496">
        <f>VLOOKUP(A2496,JSE.JO!A:G,6,0)*VLOOKUP(A2496,'ZAR_USD Historical Data'!A:F,2,0)</f>
        <v>741.97037462579999</v>
      </c>
      <c r="G2496">
        <f>VLOOKUP(A2496,JSE.JO!A:G,7,0)</f>
        <v>132517</v>
      </c>
    </row>
    <row r="2497" spans="1:7" x14ac:dyDescent="0.3">
      <c r="A2497" s="1">
        <v>42362</v>
      </c>
      <c r="B2497">
        <f>VLOOKUP(A2497,JSE.JO!A:G,2,0)*VLOOKUP(A2497,'ZAR_USD Historical Data'!A:F,3,0)</f>
        <v>847.53</v>
      </c>
      <c r="C2497">
        <f>VLOOKUP(A2497,JSE.JO!A:G,3,0)*VLOOKUP(JSE.JO_USD!A2497,'ZAR_USD Historical Data'!A:F,4,0)</f>
        <v>858</v>
      </c>
      <c r="D2497">
        <f>VLOOKUP(A2497,JSE.JO!A:G,4,0)*VLOOKUP(A2497,'ZAR_USD Historical Data'!A:F,5,0)</f>
        <v>832.57499999999993</v>
      </c>
      <c r="E2497">
        <f>VLOOKUP(A2497,JSE.JO!A:G,5,0)*VLOOKUP(A2497,'ZAR_USD Historical Data'!A:F,2,0)</f>
        <v>851.5</v>
      </c>
      <c r="F2497">
        <f>VLOOKUP(A2497,JSE.JO!A:G,6,0)*VLOOKUP(A2497,'ZAR_USD Historical Data'!A:F,2,0)</f>
        <v>744.29197948400008</v>
      </c>
      <c r="G2497">
        <f>VLOOKUP(A2497,JSE.JO!A:G,7,0)</f>
        <v>9721</v>
      </c>
    </row>
    <row r="2498" spans="1:7" x14ac:dyDescent="0.3">
      <c r="A2498" s="1">
        <v>42363</v>
      </c>
      <c r="B2498">
        <f>VLOOKUP(A2498,JSE.JO!A:G,2,0)*VLOOKUP(A2498,'ZAR_USD Historical Data'!A:F,3,0)</f>
        <v>850.2</v>
      </c>
      <c r="C2498">
        <f>VLOOKUP(A2498,JSE.JO!A:G,3,0)*VLOOKUP(JSE.JO_USD!A2498,'ZAR_USD Historical Data'!A:F,4,0)</f>
        <v>855.4</v>
      </c>
      <c r="D2498">
        <f>VLOOKUP(A2498,JSE.JO!A:G,4,0)*VLOOKUP(A2498,'ZAR_USD Historical Data'!A:F,5,0)</f>
        <v>848.9</v>
      </c>
      <c r="E2498">
        <f>VLOOKUP(A2498,JSE.JO!A:G,5,0)*VLOOKUP(A2498,'ZAR_USD Historical Data'!A:F,2,0)</f>
        <v>850.2</v>
      </c>
      <c r="F2498">
        <f>VLOOKUP(A2498,JSE.JO!A:G,6,0)*VLOOKUP(A2498,'ZAR_USD Historical Data'!A:F,2,0)</f>
        <v>743.15565585120009</v>
      </c>
      <c r="G2498">
        <f>VLOOKUP(A2498,JSE.JO!A:G,7,0)</f>
        <v>0</v>
      </c>
    </row>
    <row r="2499" spans="1:7" x14ac:dyDescent="0.3">
      <c r="A2499" s="1">
        <v>42366</v>
      </c>
      <c r="B2499">
        <f>VLOOKUP(A2499,JSE.JO!A:G,2,0)*VLOOKUP(A2499,'ZAR_USD Historical Data'!A:F,3,0)</f>
        <v>856.21120000000008</v>
      </c>
      <c r="C2499">
        <f>VLOOKUP(A2499,JSE.JO!A:G,3,0)*VLOOKUP(JSE.JO_USD!A2499,'ZAR_USD Historical Data'!A:F,4,0)</f>
        <v>864.6</v>
      </c>
      <c r="D2499">
        <f>VLOOKUP(A2499,JSE.JO!A:G,4,0)*VLOOKUP(A2499,'ZAR_USD Historical Data'!A:F,5,0)</f>
        <v>828.04</v>
      </c>
      <c r="E2499">
        <f>VLOOKUP(A2499,JSE.JO!A:G,5,0)*VLOOKUP(A2499,'ZAR_USD Historical Data'!A:F,2,0)</f>
        <v>844.32899999999995</v>
      </c>
      <c r="F2499">
        <f>VLOOKUP(A2499,JSE.JO!A:G,6,0)*VLOOKUP(A2499,'ZAR_USD Historical Data'!A:F,2,0)</f>
        <v>738.02385226650006</v>
      </c>
      <c r="G2499">
        <f>VLOOKUP(A2499,JSE.JO!A:G,7,0)</f>
        <v>71501</v>
      </c>
    </row>
    <row r="2500" spans="1:7" x14ac:dyDescent="0.3">
      <c r="A2500" s="1">
        <v>42367</v>
      </c>
      <c r="B2500">
        <f>VLOOKUP(A2500,JSE.JO!A:G,2,0)*VLOOKUP(A2500,'ZAR_USD Historical Data'!A:F,3,0)</f>
        <v>842.23939999999993</v>
      </c>
      <c r="C2500">
        <f>VLOOKUP(A2500,JSE.JO!A:G,3,0)*VLOOKUP(JSE.JO_USD!A2500,'ZAR_USD Historical Data'!A:F,4,0)</f>
        <v>852.53760000000011</v>
      </c>
      <c r="D2500">
        <f>VLOOKUP(A2500,JSE.JO!A:G,4,0)*VLOOKUP(A2500,'ZAR_USD Historical Data'!A:F,5,0)</f>
        <v>831.43039999999996</v>
      </c>
      <c r="E2500">
        <f>VLOOKUP(A2500,JSE.JO!A:G,5,0)*VLOOKUP(A2500,'ZAR_USD Historical Data'!A:F,2,0)</f>
        <v>841.97820000000002</v>
      </c>
      <c r="F2500">
        <f>VLOOKUP(A2500,JSE.JO!A:G,6,0)*VLOOKUP(A2500,'ZAR_USD Historical Data'!A:F,2,0)</f>
        <v>735.96907042239991</v>
      </c>
      <c r="G2500">
        <f>VLOOKUP(A2500,JSE.JO!A:G,7,0)</f>
        <v>62342</v>
      </c>
    </row>
    <row r="2501" spans="1:7" x14ac:dyDescent="0.3">
      <c r="A2501" s="1">
        <v>42368</v>
      </c>
      <c r="B2501">
        <f>VLOOKUP(A2501,JSE.JO!A:G,2,0)*VLOOKUP(A2501,'ZAR_USD Historical Data'!A:F,3,0)</f>
        <v>842.50059999999996</v>
      </c>
      <c r="C2501">
        <f>VLOOKUP(A2501,JSE.JO!A:G,3,0)*VLOOKUP(JSE.JO_USD!A2501,'ZAR_USD Historical Data'!A:F,4,0)</f>
        <v>849.60050000000001</v>
      </c>
      <c r="D2501">
        <f>VLOOKUP(A2501,JSE.JO!A:G,4,0)*VLOOKUP(A2501,'ZAR_USD Historical Data'!A:F,5,0)</f>
        <v>814.07</v>
      </c>
      <c r="E2501">
        <f>VLOOKUP(A2501,JSE.JO!A:G,5,0)*VLOOKUP(A2501,'ZAR_USD Historical Data'!A:F,2,0)</f>
        <v>831.07749999999999</v>
      </c>
      <c r="F2501">
        <f>VLOOKUP(A2501,JSE.JO!A:G,6,0)*VLOOKUP(A2501,'ZAR_USD Historical Data'!A:F,2,0)</f>
        <v>726.44074111730004</v>
      </c>
      <c r="G2501">
        <f>VLOOKUP(A2501,JSE.JO!A:G,7,0)</f>
        <v>105977</v>
      </c>
    </row>
    <row r="2502" spans="1:7" x14ac:dyDescent="0.3">
      <c r="A2502" s="1">
        <v>42369</v>
      </c>
      <c r="B2502">
        <f>VLOOKUP(A2502,JSE.JO!A:G,2,0)*VLOOKUP(A2502,'ZAR_USD Historical Data'!A:F,3,0)</f>
        <v>825.80489999999998</v>
      </c>
      <c r="C2502">
        <f>VLOOKUP(A2502,JSE.JO!A:G,3,0)*VLOOKUP(JSE.JO_USD!A2502,'ZAR_USD Historical Data'!A:F,4,0)</f>
        <v>835.5311999999999</v>
      </c>
      <c r="D2502">
        <f>VLOOKUP(A2502,JSE.JO!A:G,4,0)*VLOOKUP(A2502,'ZAR_USD Historical Data'!A:F,5,0)</f>
        <v>814.02210000000002</v>
      </c>
      <c r="E2502">
        <f>VLOOKUP(A2502,JSE.JO!A:G,5,0)*VLOOKUP(A2502,'ZAR_USD Historical Data'!A:F,2,0)</f>
        <v>826.88000000000011</v>
      </c>
      <c r="F2502">
        <f>VLOOKUP(A2502,JSE.JO!A:G,6,0)*VLOOKUP(A2502,'ZAR_USD Historical Data'!A:F,2,0)</f>
        <v>722.77167463360001</v>
      </c>
      <c r="G2502">
        <f>VLOOKUP(A2502,JSE.JO!A:G,7,0)</f>
        <v>4970</v>
      </c>
    </row>
    <row r="2503" spans="1:7" x14ac:dyDescent="0.3">
      <c r="A2503" s="1">
        <v>42370</v>
      </c>
      <c r="B2503">
        <f>VLOOKUP(A2503,JSE.JO!A:G,2,0)*VLOOKUP(A2503,'ZAR_USD Historical Data'!A:F,3,0)</f>
        <v>826.88000000000011</v>
      </c>
      <c r="C2503">
        <f>VLOOKUP(A2503,JSE.JO!A:G,3,0)*VLOOKUP(JSE.JO_USD!A2503,'ZAR_USD Historical Data'!A:F,4,0)</f>
        <v>826.88000000000011</v>
      </c>
      <c r="D2503">
        <f>VLOOKUP(A2503,JSE.JO!A:G,4,0)*VLOOKUP(A2503,'ZAR_USD Historical Data'!A:F,5,0)</f>
        <v>825.6</v>
      </c>
      <c r="E2503">
        <f>VLOOKUP(A2503,JSE.JO!A:G,5,0)*VLOOKUP(A2503,'ZAR_USD Historical Data'!A:F,2,0)</f>
        <v>826.88000000000011</v>
      </c>
      <c r="F2503">
        <f>VLOOKUP(A2503,JSE.JO!A:G,6,0)*VLOOKUP(A2503,'ZAR_USD Historical Data'!A:F,2,0)</f>
        <v>722.77167463360001</v>
      </c>
      <c r="G2503">
        <f>VLOOKUP(A2503,JSE.JO!A:G,7,0)</f>
        <v>0</v>
      </c>
    </row>
    <row r="2504" spans="1:7" x14ac:dyDescent="0.3">
      <c r="A2504" s="1">
        <v>42373</v>
      </c>
      <c r="B2504">
        <f>VLOOKUP(A2504,JSE.JO!A:G,2,0)*VLOOKUP(A2504,'ZAR_USD Historical Data'!A:F,3,0)</f>
        <v>801.15449999999998</v>
      </c>
      <c r="C2504">
        <f>VLOOKUP(A2504,JSE.JO!A:G,3,0)*VLOOKUP(JSE.JO_USD!A2504,'ZAR_USD Historical Data'!A:F,4,0)</f>
        <v>814.53599999999994</v>
      </c>
      <c r="D2504">
        <f>VLOOKUP(A2504,JSE.JO!A:G,4,0)*VLOOKUP(A2504,'ZAR_USD Historical Data'!A:F,5,0)</f>
        <v>782.80930000000012</v>
      </c>
      <c r="E2504">
        <f>VLOOKUP(A2504,JSE.JO!A:G,5,0)*VLOOKUP(A2504,'ZAR_USD Historical Data'!A:F,2,0)</f>
        <v>790.89</v>
      </c>
      <c r="F2504">
        <f>VLOOKUP(A2504,JSE.JO!A:G,6,0)*VLOOKUP(A2504,'ZAR_USD Historical Data'!A:F,2,0)</f>
        <v>691.31309852309994</v>
      </c>
      <c r="G2504">
        <f>VLOOKUP(A2504,JSE.JO!A:G,7,0)</f>
        <v>115948</v>
      </c>
    </row>
    <row r="2505" spans="1:7" x14ac:dyDescent="0.3">
      <c r="A2505" s="1">
        <v>42374</v>
      </c>
      <c r="B2505">
        <f>VLOOKUP(A2505,JSE.JO!A:G,2,0)*VLOOKUP(A2505,'ZAR_USD Historical Data'!A:F,3,0)</f>
        <v>789.66</v>
      </c>
      <c r="C2505">
        <f>VLOOKUP(A2505,JSE.JO!A:G,3,0)*VLOOKUP(JSE.JO_USD!A2505,'ZAR_USD Historical Data'!A:F,4,0)</f>
        <v>799.80000000000007</v>
      </c>
      <c r="D2505">
        <f>VLOOKUP(A2505,JSE.JO!A:G,4,0)*VLOOKUP(A2505,'ZAR_USD Historical Data'!A:F,5,0)</f>
        <v>780.38870000000009</v>
      </c>
      <c r="E2505">
        <f>VLOOKUP(A2505,JSE.JO!A:G,5,0)*VLOOKUP(A2505,'ZAR_USD Historical Data'!A:F,2,0)</f>
        <v>793.6</v>
      </c>
      <c r="F2505">
        <f>VLOOKUP(A2505,JSE.JO!A:G,6,0)*VLOOKUP(A2505,'ZAR_USD Historical Data'!A:F,2,0)</f>
        <v>693.68181247999996</v>
      </c>
      <c r="G2505">
        <f>VLOOKUP(A2505,JSE.JO!A:G,7,0)</f>
        <v>75938</v>
      </c>
    </row>
    <row r="2506" spans="1:7" x14ac:dyDescent="0.3">
      <c r="A2506" s="1">
        <v>42375</v>
      </c>
      <c r="B2506">
        <f>VLOOKUP(A2506,JSE.JO!A:G,2,0)*VLOOKUP(A2506,'ZAR_USD Historical Data'!A:F,3,0)</f>
        <v>787.75919999999996</v>
      </c>
      <c r="C2506">
        <f>VLOOKUP(A2506,JSE.JO!A:G,3,0)*VLOOKUP(JSE.JO_USD!A2506,'ZAR_USD Historical Data'!A:F,4,0)</f>
        <v>790.84800000000007</v>
      </c>
      <c r="D2506">
        <f>VLOOKUP(A2506,JSE.JO!A:G,4,0)*VLOOKUP(A2506,'ZAR_USD Historical Data'!A:F,5,0)</f>
        <v>756.06299999999999</v>
      </c>
      <c r="E2506">
        <f>VLOOKUP(A2506,JSE.JO!A:G,5,0)*VLOOKUP(A2506,'ZAR_USD Historical Data'!A:F,2,0)</f>
        <v>768.24250000000006</v>
      </c>
      <c r="F2506">
        <f>VLOOKUP(A2506,JSE.JO!A:G,6,0)*VLOOKUP(A2506,'ZAR_USD Historical Data'!A:F,2,0)</f>
        <v>671.51697832820003</v>
      </c>
      <c r="G2506">
        <f>VLOOKUP(A2506,JSE.JO!A:G,7,0)</f>
        <v>289656</v>
      </c>
    </row>
    <row r="2507" spans="1:7" x14ac:dyDescent="0.3">
      <c r="A2507" s="1">
        <v>42376</v>
      </c>
      <c r="B2507">
        <f>VLOOKUP(A2507,JSE.JO!A:G,2,0)*VLOOKUP(A2507,'ZAR_USD Historical Data'!A:F,3,0)</f>
        <v>756.31500000000005</v>
      </c>
      <c r="C2507">
        <f>VLOOKUP(A2507,JSE.JO!A:G,3,0)*VLOOKUP(JSE.JO_USD!A2507,'ZAR_USD Historical Data'!A:F,4,0)</f>
        <v>757.51550000000009</v>
      </c>
      <c r="D2507">
        <f>VLOOKUP(A2507,JSE.JO!A:G,4,0)*VLOOKUP(A2507,'ZAR_USD Historical Data'!A:F,5,0)</f>
        <v>708.00749999999994</v>
      </c>
      <c r="E2507">
        <f>VLOOKUP(A2507,JSE.JO!A:G,5,0)*VLOOKUP(A2507,'ZAR_USD Historical Data'!A:F,2,0)</f>
        <v>738.8116</v>
      </c>
      <c r="F2507">
        <f>VLOOKUP(A2507,JSE.JO!A:G,6,0)*VLOOKUP(A2507,'ZAR_USD Historical Data'!A:F,2,0)</f>
        <v>645.79162147660008</v>
      </c>
      <c r="G2507">
        <f>VLOOKUP(A2507,JSE.JO!A:G,7,0)</f>
        <v>246762</v>
      </c>
    </row>
    <row r="2508" spans="1:7" x14ac:dyDescent="0.3">
      <c r="A2508" s="1">
        <v>42377</v>
      </c>
      <c r="B2508">
        <f>VLOOKUP(A2508,JSE.JO!A:G,2,0)*VLOOKUP(A2508,'ZAR_USD Historical Data'!A:F,3,0)</f>
        <v>743.16559999999993</v>
      </c>
      <c r="C2508">
        <f>VLOOKUP(A2508,JSE.JO!A:G,3,0)*VLOOKUP(JSE.JO_USD!A2508,'ZAR_USD Historical Data'!A:F,4,0)</f>
        <v>756.86559999999997</v>
      </c>
      <c r="D2508">
        <f>VLOOKUP(A2508,JSE.JO!A:G,4,0)*VLOOKUP(A2508,'ZAR_USD Historical Data'!A:F,5,0)</f>
        <v>714.57119999999998</v>
      </c>
      <c r="E2508">
        <f>VLOOKUP(A2508,JSE.JO!A:G,5,0)*VLOOKUP(A2508,'ZAR_USD Historical Data'!A:F,2,0)</f>
        <v>716.29049999999995</v>
      </c>
      <c r="F2508">
        <f>VLOOKUP(A2508,JSE.JO!A:G,6,0)*VLOOKUP(A2508,'ZAR_USD Historical Data'!A:F,2,0)</f>
        <v>626.10592804650003</v>
      </c>
      <c r="G2508">
        <f>VLOOKUP(A2508,JSE.JO!A:G,7,0)</f>
        <v>73447</v>
      </c>
    </row>
    <row r="2509" spans="1:7" x14ac:dyDescent="0.3">
      <c r="A2509" s="1">
        <v>42380</v>
      </c>
      <c r="B2509">
        <f>VLOOKUP(A2509,JSE.JO!A:G,2,0)*VLOOKUP(A2509,'ZAR_USD Historical Data'!A:F,3,0)</f>
        <v>717.21</v>
      </c>
      <c r="C2509">
        <f>VLOOKUP(A2509,JSE.JO!A:G,3,0)*VLOOKUP(JSE.JO_USD!A2509,'ZAR_USD Historical Data'!A:F,4,0)</f>
        <v>717.21</v>
      </c>
      <c r="D2509">
        <f>VLOOKUP(A2509,JSE.JO!A:G,4,0)*VLOOKUP(A2509,'ZAR_USD Historical Data'!A:F,5,0)</f>
        <v>644.34500000000003</v>
      </c>
      <c r="E2509">
        <f>VLOOKUP(A2509,JSE.JO!A:G,5,0)*VLOOKUP(A2509,'ZAR_USD Historical Data'!A:F,2,0)</f>
        <v>690.16800000000001</v>
      </c>
      <c r="F2509">
        <f>VLOOKUP(A2509,JSE.JO!A:G,6,0)*VLOOKUP(A2509,'ZAR_USD Historical Data'!A:F,2,0)</f>
        <v>603.27242227679994</v>
      </c>
      <c r="G2509">
        <f>VLOOKUP(A2509,JSE.JO!A:G,7,0)</f>
        <v>189040</v>
      </c>
    </row>
    <row r="2510" spans="1:7" x14ac:dyDescent="0.3">
      <c r="A2510" s="1">
        <v>42381</v>
      </c>
      <c r="B2510">
        <f>VLOOKUP(A2510,JSE.JO!A:G,2,0)*VLOOKUP(A2510,'ZAR_USD Historical Data'!A:F,3,0)</f>
        <v>702.1</v>
      </c>
      <c r="C2510">
        <f>VLOOKUP(A2510,JSE.JO!A:G,3,0)*VLOOKUP(JSE.JO_USD!A2510,'ZAR_USD Historical Data'!A:F,4,0)</f>
        <v>741.76</v>
      </c>
      <c r="D2510">
        <f>VLOOKUP(A2510,JSE.JO!A:G,4,0)*VLOOKUP(A2510,'ZAR_USD Historical Data'!A:F,5,0)</f>
        <v>675.19599999999991</v>
      </c>
      <c r="E2510">
        <f>VLOOKUP(A2510,JSE.JO!A:G,5,0)*VLOOKUP(A2510,'ZAR_USD Historical Data'!A:F,2,0)</f>
        <v>702</v>
      </c>
      <c r="F2510">
        <f>VLOOKUP(A2510,JSE.JO!A:G,6,0)*VLOOKUP(A2510,'ZAR_USD Historical Data'!A:F,2,0)</f>
        <v>613.61484378</v>
      </c>
      <c r="G2510">
        <f>VLOOKUP(A2510,JSE.JO!A:G,7,0)</f>
        <v>113982</v>
      </c>
    </row>
    <row r="2511" spans="1:7" x14ac:dyDescent="0.3">
      <c r="A2511" s="1">
        <v>42382</v>
      </c>
      <c r="B2511">
        <f>VLOOKUP(A2511,JSE.JO!A:G,2,0)*VLOOKUP(A2511,'ZAR_USD Historical Data'!A:F,3,0)</f>
        <v>697.23599999999999</v>
      </c>
      <c r="C2511">
        <f>VLOOKUP(A2511,JSE.JO!A:G,3,0)*VLOOKUP(JSE.JO_USD!A2511,'ZAR_USD Historical Data'!A:F,4,0)</f>
        <v>743.94719999999995</v>
      </c>
      <c r="D2511">
        <f>VLOOKUP(A2511,JSE.JO!A:G,4,0)*VLOOKUP(A2511,'ZAR_USD Historical Data'!A:F,5,0)</f>
        <v>688.90989999999999</v>
      </c>
      <c r="E2511">
        <f>VLOOKUP(A2511,JSE.JO!A:G,5,0)*VLOOKUP(A2511,'ZAR_USD Historical Data'!A:F,2,0)</f>
        <v>730.84</v>
      </c>
      <c r="F2511">
        <f>VLOOKUP(A2511,JSE.JO!A:G,6,0)*VLOOKUP(A2511,'ZAR_USD Historical Data'!A:F,2,0)</f>
        <v>638.82360822200008</v>
      </c>
      <c r="G2511">
        <f>VLOOKUP(A2511,JSE.JO!A:G,7,0)</f>
        <v>126623</v>
      </c>
    </row>
    <row r="2512" spans="1:7" x14ac:dyDescent="0.3">
      <c r="A2512" s="1">
        <v>42383</v>
      </c>
      <c r="B2512">
        <f>VLOOKUP(A2512,JSE.JO!A:G,2,0)*VLOOKUP(A2512,'ZAR_USD Historical Data'!A:F,3,0)</f>
        <v>732.34349999999995</v>
      </c>
      <c r="C2512">
        <f>VLOOKUP(A2512,JSE.JO!A:G,3,0)*VLOOKUP(JSE.JO_USD!A2512,'ZAR_USD Historical Data'!A:F,4,0)</f>
        <v>742.05950000000007</v>
      </c>
      <c r="D2512">
        <f>VLOOKUP(A2512,JSE.JO!A:G,4,0)*VLOOKUP(A2512,'ZAR_USD Historical Data'!A:F,5,0)</f>
        <v>697.77510000000007</v>
      </c>
      <c r="E2512">
        <f>VLOOKUP(A2512,JSE.JO!A:G,5,0)*VLOOKUP(A2512,'ZAR_USD Historical Data'!A:F,2,0)</f>
        <v>711.36</v>
      </c>
      <c r="F2512">
        <f>VLOOKUP(A2512,JSE.JO!A:G,6,0)*VLOOKUP(A2512,'ZAR_USD Historical Data'!A:F,2,0)</f>
        <v>621.79637503039999</v>
      </c>
      <c r="G2512">
        <f>VLOOKUP(A2512,JSE.JO!A:G,7,0)</f>
        <v>154220</v>
      </c>
    </row>
    <row r="2513" spans="1:7" x14ac:dyDescent="0.3">
      <c r="A2513" s="1">
        <v>42384</v>
      </c>
      <c r="B2513">
        <f>VLOOKUP(A2513,JSE.JO!A:G,2,0)*VLOOKUP(A2513,'ZAR_USD Historical Data'!A:F,3,0)</f>
        <v>718.71680000000003</v>
      </c>
      <c r="C2513">
        <f>VLOOKUP(A2513,JSE.JO!A:G,3,0)*VLOOKUP(JSE.JO_USD!A2513,'ZAR_USD Historical Data'!A:F,4,0)</f>
        <v>722.39580000000001</v>
      </c>
      <c r="D2513">
        <f>VLOOKUP(A2513,JSE.JO!A:G,4,0)*VLOOKUP(A2513,'ZAR_USD Historical Data'!A:F,5,0)</f>
        <v>690.84500000000003</v>
      </c>
      <c r="E2513">
        <f>VLOOKUP(A2513,JSE.JO!A:G,5,0)*VLOOKUP(A2513,'ZAR_USD Historical Data'!A:F,2,0)</f>
        <v>693.17499999999995</v>
      </c>
      <c r="F2513">
        <f>VLOOKUP(A2513,JSE.JO!A:G,6,0)*VLOOKUP(A2513,'ZAR_USD Historical Data'!A:F,2,0)</f>
        <v>605.90087647599989</v>
      </c>
      <c r="G2513">
        <f>VLOOKUP(A2513,JSE.JO!A:G,7,0)</f>
        <v>160805</v>
      </c>
    </row>
    <row r="2514" spans="1:7" x14ac:dyDescent="0.3">
      <c r="A2514" s="1">
        <v>42387</v>
      </c>
      <c r="B2514">
        <f>VLOOKUP(A2514,JSE.JO!A:G,2,0)*VLOOKUP(A2514,'ZAR_USD Historical Data'!A:F,3,0)</f>
        <v>693.17499999999995</v>
      </c>
      <c r="C2514">
        <f>VLOOKUP(A2514,JSE.JO!A:G,3,0)*VLOOKUP(JSE.JO_USD!A2514,'ZAR_USD Historical Data'!A:F,4,0)</f>
        <v>714.24</v>
      </c>
      <c r="D2514">
        <f>VLOOKUP(A2514,JSE.JO!A:G,4,0)*VLOOKUP(A2514,'ZAR_USD Historical Data'!A:F,5,0)</f>
        <v>683.25599999999997</v>
      </c>
      <c r="E2514">
        <f>VLOOKUP(A2514,JSE.JO!A:G,5,0)*VLOOKUP(A2514,'ZAR_USD Historical Data'!A:F,2,0)</f>
        <v>705.67</v>
      </c>
      <c r="F2514">
        <f>VLOOKUP(A2514,JSE.JO!A:G,6,0)*VLOOKUP(A2514,'ZAR_USD Historical Data'!A:F,2,0)</f>
        <v>616.8226746885</v>
      </c>
      <c r="G2514">
        <f>VLOOKUP(A2514,JSE.JO!A:G,7,0)</f>
        <v>301601</v>
      </c>
    </row>
    <row r="2515" spans="1:7" x14ac:dyDescent="0.3">
      <c r="A2515" s="1">
        <v>42388</v>
      </c>
      <c r="B2515">
        <f>VLOOKUP(A2515,JSE.JO!A:G,2,0)*VLOOKUP(A2515,'ZAR_USD Historical Data'!A:F,3,0)</f>
        <v>683.81920000000002</v>
      </c>
      <c r="C2515">
        <f>VLOOKUP(A2515,JSE.JO!A:G,3,0)*VLOOKUP(JSE.JO_USD!A2515,'ZAR_USD Historical Data'!A:F,4,0)</f>
        <v>739.17520000000002</v>
      </c>
      <c r="D2515">
        <f>VLOOKUP(A2515,JSE.JO!A:G,4,0)*VLOOKUP(A2515,'ZAR_USD Historical Data'!A:F,5,0)</f>
        <v>683.81920000000002</v>
      </c>
      <c r="E2515">
        <f>VLOOKUP(A2515,JSE.JO!A:G,5,0)*VLOOKUP(A2515,'ZAR_USD Historical Data'!A:F,2,0)</f>
        <v>729.38480000000004</v>
      </c>
      <c r="F2515">
        <f>VLOOKUP(A2515,JSE.JO!A:G,6,0)*VLOOKUP(A2515,'ZAR_USD Historical Data'!A:F,2,0)</f>
        <v>637.55167654759998</v>
      </c>
      <c r="G2515">
        <f>VLOOKUP(A2515,JSE.JO!A:G,7,0)</f>
        <v>351738</v>
      </c>
    </row>
    <row r="2516" spans="1:7" x14ac:dyDescent="0.3">
      <c r="A2516" s="1">
        <v>42389</v>
      </c>
      <c r="B2516">
        <f>VLOOKUP(A2516,JSE.JO!A:G,2,0)*VLOOKUP(A2516,'ZAR_USD Historical Data'!A:F,3,0)</f>
        <v>714</v>
      </c>
      <c r="C2516">
        <f>VLOOKUP(A2516,JSE.JO!A:G,3,0)*VLOOKUP(JSE.JO_USD!A2516,'ZAR_USD Historical Data'!A:F,4,0)</f>
        <v>740.54370000000006</v>
      </c>
      <c r="D2516">
        <f>VLOOKUP(A2516,JSE.JO!A:G,4,0)*VLOOKUP(A2516,'ZAR_USD Historical Data'!A:F,5,0)</f>
        <v>696.02299999999991</v>
      </c>
      <c r="E2516">
        <f>VLOOKUP(A2516,JSE.JO!A:G,5,0)*VLOOKUP(A2516,'ZAR_USD Historical Data'!A:F,2,0)</f>
        <v>725.47440000000006</v>
      </c>
      <c r="F2516">
        <f>VLOOKUP(A2516,JSE.JO!A:G,6,0)*VLOOKUP(A2516,'ZAR_USD Historical Data'!A:F,2,0)</f>
        <v>634.13363318820006</v>
      </c>
      <c r="G2516">
        <f>VLOOKUP(A2516,JSE.JO!A:G,7,0)</f>
        <v>439950</v>
      </c>
    </row>
    <row r="2517" spans="1:7" x14ac:dyDescent="0.3">
      <c r="A2517" s="1">
        <v>42390</v>
      </c>
      <c r="B2517">
        <f>VLOOKUP(A2517,JSE.JO!A:G,2,0)*VLOOKUP(A2517,'ZAR_USD Historical Data'!A:F,3,0)</f>
        <v>745</v>
      </c>
      <c r="C2517">
        <f>VLOOKUP(A2517,JSE.JO!A:G,3,0)*VLOOKUP(JSE.JO_USD!A2517,'ZAR_USD Historical Data'!A:F,4,0)</f>
        <v>758.75</v>
      </c>
      <c r="D2517">
        <f>VLOOKUP(A2517,JSE.JO!A:G,4,0)*VLOOKUP(A2517,'ZAR_USD Historical Data'!A:F,5,0)</f>
        <v>710.4</v>
      </c>
      <c r="E2517">
        <f>VLOOKUP(A2517,JSE.JO!A:G,5,0)*VLOOKUP(A2517,'ZAR_USD Historical Data'!A:F,2,0)</f>
        <v>727.82</v>
      </c>
      <c r="F2517">
        <f>VLOOKUP(A2517,JSE.JO!A:G,6,0)*VLOOKUP(A2517,'ZAR_USD Historical Data'!A:F,2,0)</f>
        <v>636.18388046120003</v>
      </c>
      <c r="G2517">
        <f>VLOOKUP(A2517,JSE.JO!A:G,7,0)</f>
        <v>177079</v>
      </c>
    </row>
    <row r="2518" spans="1:7" x14ac:dyDescent="0.3">
      <c r="A2518" s="1">
        <v>42391</v>
      </c>
      <c r="B2518">
        <f>VLOOKUP(A2518,JSE.JO!A:G,2,0)*VLOOKUP(A2518,'ZAR_USD Historical Data'!A:F,3,0)</f>
        <v>735.66</v>
      </c>
      <c r="C2518">
        <f>VLOOKUP(A2518,JSE.JO!A:G,3,0)*VLOOKUP(JSE.JO_USD!A2518,'ZAR_USD Historical Data'!A:F,4,0)</f>
        <v>756.33899999999994</v>
      </c>
      <c r="D2518">
        <f>VLOOKUP(A2518,JSE.JO!A:G,4,0)*VLOOKUP(A2518,'ZAR_USD Historical Data'!A:F,5,0)</f>
        <v>730.21500000000003</v>
      </c>
      <c r="E2518">
        <f>VLOOKUP(A2518,JSE.JO!A:G,5,0)*VLOOKUP(A2518,'ZAR_USD Historical Data'!A:F,2,0)</f>
        <v>752.61929999999995</v>
      </c>
      <c r="F2518">
        <f>VLOOKUP(A2518,JSE.JO!A:G,6,0)*VLOOKUP(A2518,'ZAR_USD Historical Data'!A:F,2,0)</f>
        <v>657.8607908278999</v>
      </c>
      <c r="G2518">
        <f>VLOOKUP(A2518,JSE.JO!A:G,7,0)</f>
        <v>113385</v>
      </c>
    </row>
    <row r="2519" spans="1:7" x14ac:dyDescent="0.3">
      <c r="A2519" s="1">
        <v>42394</v>
      </c>
      <c r="B2519">
        <f>VLOOKUP(A2519,JSE.JO!A:G,2,0)*VLOOKUP(A2519,'ZAR_USD Historical Data'!A:F,3,0)</f>
        <v>741.31979999999999</v>
      </c>
      <c r="C2519">
        <f>VLOOKUP(A2519,JSE.JO!A:G,3,0)*VLOOKUP(JSE.JO_USD!A2519,'ZAR_USD Historical Data'!A:F,4,0)</f>
        <v>762.5</v>
      </c>
      <c r="D2519">
        <f>VLOOKUP(A2519,JSE.JO!A:G,4,0)*VLOOKUP(A2519,'ZAR_USD Historical Data'!A:F,5,0)</f>
        <v>726.79589999999996</v>
      </c>
      <c r="E2519">
        <f>VLOOKUP(A2519,JSE.JO!A:G,5,0)*VLOOKUP(A2519,'ZAR_USD Historical Data'!A:F,2,0)</f>
        <v>733.31640000000004</v>
      </c>
      <c r="F2519">
        <f>VLOOKUP(A2519,JSE.JO!A:G,6,0)*VLOOKUP(A2519,'ZAR_USD Historical Data'!A:F,2,0)</f>
        <v>640.98827578880002</v>
      </c>
      <c r="G2519">
        <f>VLOOKUP(A2519,JSE.JO!A:G,7,0)</f>
        <v>97845</v>
      </c>
    </row>
    <row r="2520" spans="1:7" x14ac:dyDescent="0.3">
      <c r="A2520" s="1">
        <v>42395</v>
      </c>
      <c r="B2520">
        <f>VLOOKUP(A2520,JSE.JO!A:G,2,0)*VLOOKUP(A2520,'ZAR_USD Historical Data'!A:F,3,0)</f>
        <v>724.80000000000007</v>
      </c>
      <c r="C2520">
        <f>VLOOKUP(A2520,JSE.JO!A:G,3,0)*VLOOKUP(JSE.JO_USD!A2520,'ZAR_USD Historical Data'!A:F,4,0)</f>
        <v>765</v>
      </c>
      <c r="D2520">
        <f>VLOOKUP(A2520,JSE.JO!A:G,4,0)*VLOOKUP(A2520,'ZAR_USD Historical Data'!A:F,5,0)</f>
        <v>706.5</v>
      </c>
      <c r="E2520">
        <f>VLOOKUP(A2520,JSE.JO!A:G,5,0)*VLOOKUP(A2520,'ZAR_USD Historical Data'!A:F,2,0)</f>
        <v>751.21500000000003</v>
      </c>
      <c r="F2520">
        <f>VLOOKUP(A2520,JSE.JO!A:G,6,0)*VLOOKUP(A2520,'ZAR_USD Historical Data'!A:F,2,0)</f>
        <v>656.63330860899998</v>
      </c>
      <c r="G2520">
        <f>VLOOKUP(A2520,JSE.JO!A:G,7,0)</f>
        <v>221723</v>
      </c>
    </row>
    <row r="2521" spans="1:7" x14ac:dyDescent="0.3">
      <c r="A2521" s="1">
        <v>42396</v>
      </c>
      <c r="B2521">
        <f>VLOOKUP(A2521,JSE.JO!A:G,2,0)*VLOOKUP(A2521,'ZAR_USD Historical Data'!A:F,3,0)</f>
        <v>749.55720000000008</v>
      </c>
      <c r="C2521">
        <f>VLOOKUP(A2521,JSE.JO!A:G,3,0)*VLOOKUP(JSE.JO_USD!A2521,'ZAR_USD Historical Data'!A:F,4,0)</f>
        <v>773.947</v>
      </c>
      <c r="D2521">
        <f>VLOOKUP(A2521,JSE.JO!A:G,4,0)*VLOOKUP(A2521,'ZAR_USD Historical Data'!A:F,5,0)</f>
        <v>741.50160000000005</v>
      </c>
      <c r="E2521">
        <f>VLOOKUP(A2521,JSE.JO!A:G,5,0)*VLOOKUP(A2521,'ZAR_USD Historical Data'!A:F,2,0)</f>
        <v>766.08</v>
      </c>
      <c r="F2521">
        <f>VLOOKUP(A2521,JSE.JO!A:G,6,0)*VLOOKUP(A2521,'ZAR_USD Historical Data'!A:F,2,0)</f>
        <v>669.62679688640003</v>
      </c>
      <c r="G2521">
        <f>VLOOKUP(A2521,JSE.JO!A:G,7,0)</f>
        <v>143667</v>
      </c>
    </row>
    <row r="2522" spans="1:7" x14ac:dyDescent="0.3">
      <c r="A2522" s="1">
        <v>42397</v>
      </c>
      <c r="B2522">
        <f>VLOOKUP(A2522,JSE.JO!A:G,2,0)*VLOOKUP(A2522,'ZAR_USD Historical Data'!A:F,3,0)</f>
        <v>763.97019999999998</v>
      </c>
      <c r="C2522">
        <f>VLOOKUP(A2522,JSE.JO!A:G,3,0)*VLOOKUP(JSE.JO_USD!A2522,'ZAR_USD Historical Data'!A:F,4,0)</f>
        <v>801.16399999999999</v>
      </c>
      <c r="D2522">
        <f>VLOOKUP(A2522,JSE.JO!A:G,4,0)*VLOOKUP(A2522,'ZAR_USD Historical Data'!A:F,5,0)</f>
        <v>756.65160000000003</v>
      </c>
      <c r="E2522">
        <f>VLOOKUP(A2522,JSE.JO!A:G,5,0)*VLOOKUP(A2522,'ZAR_USD Historical Data'!A:F,2,0)</f>
        <v>787.60050000000001</v>
      </c>
      <c r="F2522">
        <f>VLOOKUP(A2522,JSE.JO!A:G,6,0)*VLOOKUP(A2522,'ZAR_USD Historical Data'!A:F,2,0)</f>
        <v>688.43769403140004</v>
      </c>
      <c r="G2522">
        <f>VLOOKUP(A2522,JSE.JO!A:G,7,0)</f>
        <v>394379</v>
      </c>
    </row>
    <row r="2523" spans="1:7" x14ac:dyDescent="0.3">
      <c r="A2523" s="1">
        <v>42398</v>
      </c>
      <c r="B2523">
        <f>VLOOKUP(A2523,JSE.JO!A:G,2,0)*VLOOKUP(A2523,'ZAR_USD Historical Data'!A:F,3,0)</f>
        <v>789.76</v>
      </c>
      <c r="C2523">
        <f>VLOOKUP(A2523,JSE.JO!A:G,3,0)*VLOOKUP(JSE.JO_USD!A2523,'ZAR_USD Historical Data'!A:F,4,0)</f>
        <v>811.40290000000005</v>
      </c>
      <c r="D2523">
        <f>VLOOKUP(A2523,JSE.JO!A:G,4,0)*VLOOKUP(A2523,'ZAR_USD Historical Data'!A:F,5,0)</f>
        <v>776.59120000000007</v>
      </c>
      <c r="E2523">
        <f>VLOOKUP(A2523,JSE.JO!A:G,5,0)*VLOOKUP(A2523,'ZAR_USD Historical Data'!A:F,2,0)</f>
        <v>808.83109999999999</v>
      </c>
      <c r="F2523">
        <f>VLOOKUP(A2523,JSE.JO!A:G,6,0)*VLOOKUP(A2523,'ZAR_USD Historical Data'!A:F,2,0)</f>
        <v>706.99526287489994</v>
      </c>
      <c r="G2523">
        <f>VLOOKUP(A2523,JSE.JO!A:G,7,0)</f>
        <v>164301</v>
      </c>
    </row>
    <row r="2524" spans="1:7" x14ac:dyDescent="0.3">
      <c r="A2524" s="1">
        <v>42401</v>
      </c>
      <c r="B2524">
        <f>VLOOKUP(A2524,JSE.JO!A:G,2,0)*VLOOKUP(A2524,'ZAR_USD Historical Data'!A:F,3,0)</f>
        <v>805.40840000000003</v>
      </c>
      <c r="C2524">
        <f>VLOOKUP(A2524,JSE.JO!A:G,3,0)*VLOOKUP(JSE.JO_USD!A2524,'ZAR_USD Historical Data'!A:F,4,0)</f>
        <v>821.24650000000008</v>
      </c>
      <c r="D2524">
        <f>VLOOKUP(A2524,JSE.JO!A:G,4,0)*VLOOKUP(A2524,'ZAR_USD Historical Data'!A:F,5,0)</f>
        <v>790.93399999999997</v>
      </c>
      <c r="E2524">
        <f>VLOOKUP(A2524,JSE.JO!A:G,5,0)*VLOOKUP(A2524,'ZAR_USD Historical Data'!A:F,2,0)</f>
        <v>818.64350000000002</v>
      </c>
      <c r="F2524">
        <f>VLOOKUP(A2524,JSE.JO!A:G,6,0)*VLOOKUP(A2524,'ZAR_USD Historical Data'!A:F,2,0)</f>
        <v>715.57226756239993</v>
      </c>
      <c r="G2524">
        <f>VLOOKUP(A2524,JSE.JO!A:G,7,0)</f>
        <v>142683</v>
      </c>
    </row>
    <row r="2525" spans="1:7" x14ac:dyDescent="0.3">
      <c r="A2525" s="1">
        <v>42402</v>
      </c>
      <c r="B2525">
        <f>VLOOKUP(A2525,JSE.JO!A:G,2,0)*VLOOKUP(A2525,'ZAR_USD Historical Data'!A:F,3,0)</f>
        <v>802.45839999999998</v>
      </c>
      <c r="C2525">
        <f>VLOOKUP(A2525,JSE.JO!A:G,3,0)*VLOOKUP(JSE.JO_USD!A2525,'ZAR_USD Historical Data'!A:F,4,0)</f>
        <v>822.10299999999995</v>
      </c>
      <c r="D2525">
        <f>VLOOKUP(A2525,JSE.JO!A:G,4,0)*VLOOKUP(A2525,'ZAR_USD Historical Data'!A:F,5,0)</f>
        <v>787.12480000000005</v>
      </c>
      <c r="E2525">
        <f>VLOOKUP(A2525,JSE.JO!A:G,5,0)*VLOOKUP(A2525,'ZAR_USD Historical Data'!A:F,2,0)</f>
        <v>802.1</v>
      </c>
      <c r="F2525">
        <f>VLOOKUP(A2525,JSE.JO!A:G,6,0)*VLOOKUP(A2525,'ZAR_USD Historical Data'!A:F,2,0)</f>
        <v>701.11168143760005</v>
      </c>
      <c r="G2525">
        <f>VLOOKUP(A2525,JSE.JO!A:G,7,0)</f>
        <v>256607</v>
      </c>
    </row>
    <row r="2526" spans="1:7" x14ac:dyDescent="0.3">
      <c r="A2526" s="1">
        <v>42403</v>
      </c>
      <c r="B2526">
        <f>VLOOKUP(A2526,JSE.JO!A:G,2,0)*VLOOKUP(A2526,'ZAR_USD Historical Data'!A:F,3,0)</f>
        <v>788.48</v>
      </c>
      <c r="C2526">
        <f>VLOOKUP(A2526,JSE.JO!A:G,3,0)*VLOOKUP(JSE.JO_USD!A2526,'ZAR_USD Historical Data'!A:F,4,0)</f>
        <v>820.48199999999997</v>
      </c>
      <c r="D2526">
        <f>VLOOKUP(A2526,JSE.JO!A:G,4,0)*VLOOKUP(A2526,'ZAR_USD Historical Data'!A:F,5,0)</f>
        <v>778.24</v>
      </c>
      <c r="E2526">
        <f>VLOOKUP(A2526,JSE.JO!A:G,5,0)*VLOOKUP(A2526,'ZAR_USD Historical Data'!A:F,2,0)</f>
        <v>812.12959999999998</v>
      </c>
      <c r="F2526">
        <f>VLOOKUP(A2526,JSE.JO!A:G,6,0)*VLOOKUP(A2526,'ZAR_USD Historical Data'!A:F,2,0)</f>
        <v>709.87850510559997</v>
      </c>
      <c r="G2526">
        <f>VLOOKUP(A2526,JSE.JO!A:G,7,0)</f>
        <v>231684</v>
      </c>
    </row>
    <row r="2527" spans="1:7" x14ac:dyDescent="0.3">
      <c r="A2527" s="1">
        <v>42404</v>
      </c>
      <c r="B2527">
        <f>VLOOKUP(A2527,JSE.JO!A:G,2,0)*VLOOKUP(A2527,'ZAR_USD Historical Data'!A:F,3,0)</f>
        <v>810.83640000000003</v>
      </c>
      <c r="C2527">
        <f>VLOOKUP(A2527,JSE.JO!A:G,3,0)*VLOOKUP(JSE.JO_USD!A2527,'ZAR_USD Historical Data'!A:F,4,0)</f>
        <v>842.83550000000002</v>
      </c>
      <c r="D2527">
        <f>VLOOKUP(A2527,JSE.JO!A:G,4,0)*VLOOKUP(A2527,'ZAR_USD Historical Data'!A:F,5,0)</f>
        <v>803.8569</v>
      </c>
      <c r="E2527">
        <f>VLOOKUP(A2527,JSE.JO!A:G,5,0)*VLOOKUP(A2527,'ZAR_USD Historical Data'!A:F,2,0)</f>
        <v>821.45699999999999</v>
      </c>
      <c r="F2527">
        <f>VLOOKUP(A2527,JSE.JO!A:G,6,0)*VLOOKUP(A2527,'ZAR_USD Historical Data'!A:F,2,0)</f>
        <v>718.03154883599996</v>
      </c>
      <c r="G2527">
        <f>VLOOKUP(A2527,JSE.JO!A:G,7,0)</f>
        <v>109020</v>
      </c>
    </row>
    <row r="2528" spans="1:7" x14ac:dyDescent="0.3">
      <c r="A2528" s="1">
        <v>42405</v>
      </c>
      <c r="B2528">
        <f>VLOOKUP(A2528,JSE.JO!A:G,2,0)*VLOOKUP(A2528,'ZAR_USD Historical Data'!A:F,3,0)</f>
        <v>818.68500000000006</v>
      </c>
      <c r="C2528">
        <f>VLOOKUP(A2528,JSE.JO!A:G,3,0)*VLOOKUP(JSE.JO_USD!A2528,'ZAR_USD Historical Data'!A:F,4,0)</f>
        <v>840.23199999999997</v>
      </c>
      <c r="D2528">
        <f>VLOOKUP(A2528,JSE.JO!A:G,4,0)*VLOOKUP(A2528,'ZAR_USD Historical Data'!A:F,5,0)</f>
        <v>803.67</v>
      </c>
      <c r="E2528">
        <f>VLOOKUP(A2528,JSE.JO!A:G,5,0)*VLOOKUP(A2528,'ZAR_USD Historical Data'!A:F,2,0)</f>
        <v>812.63519999999994</v>
      </c>
      <c r="F2528">
        <f>VLOOKUP(A2528,JSE.JO!A:G,6,0)*VLOOKUP(A2528,'ZAR_USD Historical Data'!A:F,2,0)</f>
        <v>710.32046716799994</v>
      </c>
      <c r="G2528">
        <f>VLOOKUP(A2528,JSE.JO!A:G,7,0)</f>
        <v>159994</v>
      </c>
    </row>
    <row r="2529" spans="1:7" x14ac:dyDescent="0.3">
      <c r="A2529" s="1">
        <v>42408</v>
      </c>
      <c r="B2529">
        <f>VLOOKUP(A2529,JSE.JO!A:G,2,0)*VLOOKUP(A2529,'ZAR_USD Historical Data'!A:F,3,0)</f>
        <v>809.9</v>
      </c>
      <c r="C2529">
        <f>VLOOKUP(A2529,JSE.JO!A:G,3,0)*VLOOKUP(JSE.JO_USD!A2529,'ZAR_USD Historical Data'!A:F,4,0)</f>
        <v>825.68829999999991</v>
      </c>
      <c r="D2529">
        <f>VLOOKUP(A2529,JSE.JO!A:G,4,0)*VLOOKUP(A2529,'ZAR_USD Historical Data'!A:F,5,0)</f>
        <v>776.22160000000008</v>
      </c>
      <c r="E2529">
        <f>VLOOKUP(A2529,JSE.JO!A:G,5,0)*VLOOKUP(A2529,'ZAR_USD Historical Data'!A:F,2,0)</f>
        <v>780.00189999999998</v>
      </c>
      <c r="F2529">
        <f>VLOOKUP(A2529,JSE.JO!A:G,6,0)*VLOOKUP(A2529,'ZAR_USD Historical Data'!A:F,2,0)</f>
        <v>681.79573651570001</v>
      </c>
      <c r="G2529">
        <f>VLOOKUP(A2529,JSE.JO!A:G,7,0)</f>
        <v>116015</v>
      </c>
    </row>
    <row r="2530" spans="1:7" x14ac:dyDescent="0.3">
      <c r="A2530" s="1">
        <v>42409</v>
      </c>
      <c r="B2530">
        <f>VLOOKUP(A2530,JSE.JO!A:G,2,0)*VLOOKUP(A2530,'ZAR_USD Historical Data'!A:F,3,0)</f>
        <v>775.06200000000001</v>
      </c>
      <c r="C2530">
        <f>VLOOKUP(A2530,JSE.JO!A:G,3,0)*VLOOKUP(JSE.JO_USD!A2530,'ZAR_USD Historical Data'!A:F,4,0)</f>
        <v>808.83</v>
      </c>
      <c r="D2530">
        <f>VLOOKUP(A2530,JSE.JO!A:G,4,0)*VLOOKUP(A2530,'ZAR_USD Historical Data'!A:F,5,0)</f>
        <v>767.5</v>
      </c>
      <c r="E2530">
        <f>VLOOKUP(A2530,JSE.JO!A:G,5,0)*VLOOKUP(A2530,'ZAR_USD Historical Data'!A:F,2,0)</f>
        <v>786.51900000000001</v>
      </c>
      <c r="F2530">
        <f>VLOOKUP(A2530,JSE.JO!A:G,6,0)*VLOOKUP(A2530,'ZAR_USD Historical Data'!A:F,2,0)</f>
        <v>687.49240877739999</v>
      </c>
      <c r="G2530">
        <f>VLOOKUP(A2530,JSE.JO!A:G,7,0)</f>
        <v>74261</v>
      </c>
    </row>
    <row r="2531" spans="1:7" x14ac:dyDescent="0.3">
      <c r="A2531" s="1">
        <v>42410</v>
      </c>
      <c r="B2531">
        <f>VLOOKUP(A2531,JSE.JO!A:G,2,0)*VLOOKUP(A2531,'ZAR_USD Historical Data'!A:F,3,0)</f>
        <v>780.61</v>
      </c>
      <c r="C2531">
        <f>VLOOKUP(A2531,JSE.JO!A:G,3,0)*VLOOKUP(JSE.JO_USD!A2531,'ZAR_USD Historical Data'!A:F,4,0)</f>
        <v>817.05449999999996</v>
      </c>
      <c r="D2531">
        <f>VLOOKUP(A2531,JSE.JO!A:G,4,0)*VLOOKUP(A2531,'ZAR_USD Historical Data'!A:F,5,0)</f>
        <v>778.98239999999998</v>
      </c>
      <c r="E2531">
        <f>VLOOKUP(A2531,JSE.JO!A:G,5,0)*VLOOKUP(A2531,'ZAR_USD Historical Data'!A:F,2,0)</f>
        <v>798.21</v>
      </c>
      <c r="F2531">
        <f>VLOOKUP(A2531,JSE.JO!A:G,6,0)*VLOOKUP(A2531,'ZAR_USD Historical Data'!A:F,2,0)</f>
        <v>697.71146482799998</v>
      </c>
      <c r="G2531">
        <f>VLOOKUP(A2531,JSE.JO!A:G,7,0)</f>
        <v>82984</v>
      </c>
    </row>
    <row r="2532" spans="1:7" x14ac:dyDescent="0.3">
      <c r="A2532" s="1">
        <v>42411</v>
      </c>
      <c r="B2532">
        <f>VLOOKUP(A2532,JSE.JO!A:G,2,0)*VLOOKUP(A2532,'ZAR_USD Historical Data'!A:F,3,0)</f>
        <v>834.36849999999993</v>
      </c>
      <c r="C2532">
        <f>VLOOKUP(A2532,JSE.JO!A:G,3,0)*VLOOKUP(JSE.JO_USD!A2532,'ZAR_USD Historical Data'!A:F,4,0)</f>
        <v>869.04</v>
      </c>
      <c r="D2532">
        <f>VLOOKUP(A2532,JSE.JO!A:G,4,0)*VLOOKUP(A2532,'ZAR_USD Historical Data'!A:F,5,0)</f>
        <v>804.91600000000005</v>
      </c>
      <c r="E2532">
        <f>VLOOKUP(A2532,JSE.JO!A:G,5,0)*VLOOKUP(A2532,'ZAR_USD Historical Data'!A:F,2,0)</f>
        <v>828.38700000000006</v>
      </c>
      <c r="F2532">
        <f>VLOOKUP(A2532,JSE.JO!A:G,6,0)*VLOOKUP(A2532,'ZAR_USD Historical Data'!A:F,2,0)</f>
        <v>724.08902346900004</v>
      </c>
      <c r="G2532">
        <f>VLOOKUP(A2532,JSE.JO!A:G,7,0)</f>
        <v>685524</v>
      </c>
    </row>
    <row r="2533" spans="1:7" x14ac:dyDescent="0.3">
      <c r="A2533" s="1">
        <v>42412</v>
      </c>
      <c r="B2533">
        <f>VLOOKUP(A2533,JSE.JO!A:G,2,0)*VLOOKUP(A2533,'ZAR_USD Historical Data'!A:F,3,0)</f>
        <v>829.70190000000002</v>
      </c>
      <c r="C2533">
        <f>VLOOKUP(A2533,JSE.JO!A:G,3,0)*VLOOKUP(JSE.JO_USD!A2533,'ZAR_USD Historical Data'!A:F,4,0)</f>
        <v>854.33880000000011</v>
      </c>
      <c r="D2533">
        <f>VLOOKUP(A2533,JSE.JO!A:G,4,0)*VLOOKUP(A2533,'ZAR_USD Historical Data'!A:F,5,0)</f>
        <v>817.68119999999999</v>
      </c>
      <c r="E2533">
        <f>VLOOKUP(A2533,JSE.JO!A:G,5,0)*VLOOKUP(A2533,'ZAR_USD Historical Data'!A:F,2,0)</f>
        <v>832.54499999999996</v>
      </c>
      <c r="F2533">
        <f>VLOOKUP(A2533,JSE.JO!A:G,6,0)*VLOOKUP(A2533,'ZAR_USD Historical Data'!A:F,2,0)</f>
        <v>727.72339745699992</v>
      </c>
      <c r="G2533">
        <f>VLOOKUP(A2533,JSE.JO!A:G,7,0)</f>
        <v>258663</v>
      </c>
    </row>
    <row r="2534" spans="1:7" x14ac:dyDescent="0.3">
      <c r="A2534" s="1">
        <v>42415</v>
      </c>
      <c r="B2534">
        <f>VLOOKUP(A2534,JSE.JO!A:G,2,0)*VLOOKUP(A2534,'ZAR_USD Historical Data'!A:F,3,0)</f>
        <v>833.42499999999995</v>
      </c>
      <c r="C2534">
        <f>VLOOKUP(A2534,JSE.JO!A:G,3,0)*VLOOKUP(JSE.JO_USD!A2534,'ZAR_USD Historical Data'!A:F,4,0)</f>
        <v>871.09750000000008</v>
      </c>
      <c r="D2534">
        <f>VLOOKUP(A2534,JSE.JO!A:G,4,0)*VLOOKUP(A2534,'ZAR_USD Historical Data'!A:F,5,0)</f>
        <v>832.09999999999991</v>
      </c>
      <c r="E2534">
        <f>VLOOKUP(A2534,JSE.JO!A:G,5,0)*VLOOKUP(A2534,'ZAR_USD Historical Data'!A:F,2,0)</f>
        <v>858.6</v>
      </c>
      <c r="F2534">
        <f>VLOOKUP(A2534,JSE.JO!A:G,6,0)*VLOOKUP(A2534,'ZAR_USD Historical Data'!A:F,2,0)</f>
        <v>750.49801171080014</v>
      </c>
      <c r="G2534">
        <f>VLOOKUP(A2534,JSE.JO!A:G,7,0)</f>
        <v>170796</v>
      </c>
    </row>
    <row r="2535" spans="1:7" x14ac:dyDescent="0.3">
      <c r="A2535" s="1">
        <v>42416</v>
      </c>
      <c r="B2535">
        <f>VLOOKUP(A2535,JSE.JO!A:G,2,0)*VLOOKUP(A2535,'ZAR_USD Historical Data'!A:F,3,0)</f>
        <v>857.25</v>
      </c>
      <c r="C2535">
        <f>VLOOKUP(A2535,JSE.JO!A:G,3,0)*VLOOKUP(JSE.JO_USD!A2535,'ZAR_USD Historical Data'!A:F,4,0)</f>
        <v>872.69</v>
      </c>
      <c r="D2535">
        <f>VLOOKUP(A2535,JSE.JO!A:G,4,0)*VLOOKUP(A2535,'ZAR_USD Historical Data'!A:F,5,0)</f>
        <v>837.65280000000007</v>
      </c>
      <c r="E2535">
        <f>VLOOKUP(A2535,JSE.JO!A:G,5,0)*VLOOKUP(A2535,'ZAR_USD Historical Data'!A:F,2,0)</f>
        <v>848.21999999999991</v>
      </c>
      <c r="F2535">
        <f>VLOOKUP(A2535,JSE.JO!A:G,6,0)*VLOOKUP(A2535,'ZAR_USD Historical Data'!A:F,2,0)</f>
        <v>741.42492565589998</v>
      </c>
      <c r="G2535">
        <f>VLOOKUP(A2535,JSE.JO!A:G,7,0)</f>
        <v>319453</v>
      </c>
    </row>
    <row r="2536" spans="1:7" x14ac:dyDescent="0.3">
      <c r="A2536" s="1">
        <v>42417</v>
      </c>
      <c r="B2536">
        <f>VLOOKUP(A2536,JSE.JO!A:G,2,0)*VLOOKUP(A2536,'ZAR_USD Historical Data'!A:F,3,0)</f>
        <v>841.89</v>
      </c>
      <c r="C2536">
        <f>VLOOKUP(A2536,JSE.JO!A:G,3,0)*VLOOKUP(JSE.JO_USD!A2536,'ZAR_USD Historical Data'!A:F,4,0)</f>
        <v>874.73519999999996</v>
      </c>
      <c r="D2536">
        <f>VLOOKUP(A2536,JSE.JO!A:G,4,0)*VLOOKUP(A2536,'ZAR_USD Historical Data'!A:F,5,0)</f>
        <v>834.81299999999999</v>
      </c>
      <c r="E2536">
        <f>VLOOKUP(A2536,JSE.JO!A:G,5,0)*VLOOKUP(A2536,'ZAR_USD Historical Data'!A:F,2,0)</f>
        <v>865.6400000000001</v>
      </c>
      <c r="F2536">
        <f>VLOOKUP(A2536,JSE.JO!A:G,6,0)*VLOOKUP(A2536,'ZAR_USD Historical Data'!A:F,2,0)</f>
        <v>756.65166188580008</v>
      </c>
      <c r="G2536">
        <f>VLOOKUP(A2536,JSE.JO!A:G,7,0)</f>
        <v>164133</v>
      </c>
    </row>
    <row r="2537" spans="1:7" x14ac:dyDescent="0.3">
      <c r="A2537" s="1">
        <v>42418</v>
      </c>
      <c r="B2537">
        <f>VLOOKUP(A2537,JSE.JO!A:G,2,0)*VLOOKUP(A2537,'ZAR_USD Historical Data'!A:F,3,0)</f>
        <v>864.30000000000007</v>
      </c>
      <c r="C2537">
        <f>VLOOKUP(A2537,JSE.JO!A:G,3,0)*VLOOKUP(JSE.JO_USD!A2537,'ZAR_USD Historical Data'!A:F,4,0)</f>
        <v>893.9312000000001</v>
      </c>
      <c r="D2537">
        <f>VLOOKUP(A2537,JSE.JO!A:G,4,0)*VLOOKUP(A2537,'ZAR_USD Historical Data'!A:F,5,0)</f>
        <v>850.2088</v>
      </c>
      <c r="E2537">
        <f>VLOOKUP(A2537,JSE.JO!A:G,5,0)*VLOOKUP(A2537,'ZAR_USD Historical Data'!A:F,2,0)</f>
        <v>863.55939999999998</v>
      </c>
      <c r="F2537">
        <f>VLOOKUP(A2537,JSE.JO!A:G,6,0)*VLOOKUP(A2537,'ZAR_USD Historical Data'!A:F,2,0)</f>
        <v>754.83301306160001</v>
      </c>
      <c r="G2537">
        <f>VLOOKUP(A2537,JSE.JO!A:G,7,0)</f>
        <v>198150</v>
      </c>
    </row>
    <row r="2538" spans="1:7" x14ac:dyDescent="0.3">
      <c r="A2538" s="1">
        <v>42419</v>
      </c>
      <c r="B2538">
        <f>VLOOKUP(A2538,JSE.JO!A:G,2,0)*VLOOKUP(A2538,'ZAR_USD Historical Data'!A:F,3,0)</f>
        <v>845.64</v>
      </c>
      <c r="C2538">
        <f>VLOOKUP(A2538,JSE.JO!A:G,3,0)*VLOOKUP(JSE.JO_USD!A2538,'ZAR_USD Historical Data'!A:F,4,0)</f>
        <v>882.93839999999989</v>
      </c>
      <c r="D2538">
        <f>VLOOKUP(A2538,JSE.JO!A:G,4,0)*VLOOKUP(A2538,'ZAR_USD Historical Data'!A:F,5,0)</f>
        <v>840.42</v>
      </c>
      <c r="E2538">
        <f>VLOOKUP(A2538,JSE.JO!A:G,5,0)*VLOOKUP(A2538,'ZAR_USD Historical Data'!A:F,2,0)</f>
        <v>878.55129999999997</v>
      </c>
      <c r="F2538">
        <f>VLOOKUP(A2538,JSE.JO!A:G,6,0)*VLOOKUP(A2538,'ZAR_USD Historical Data'!A:F,2,0)</f>
        <v>767.93736249999995</v>
      </c>
      <c r="G2538">
        <f>VLOOKUP(A2538,JSE.JO!A:G,7,0)</f>
        <v>294993</v>
      </c>
    </row>
    <row r="2539" spans="1:7" x14ac:dyDescent="0.3">
      <c r="A2539" s="1">
        <v>42422</v>
      </c>
      <c r="B2539">
        <f>VLOOKUP(A2539,JSE.JO!A:G,2,0)*VLOOKUP(A2539,'ZAR_USD Historical Data'!A:F,3,0)</f>
        <v>881.28</v>
      </c>
      <c r="C2539">
        <f>VLOOKUP(A2539,JSE.JO!A:G,3,0)*VLOOKUP(JSE.JO_USD!A2539,'ZAR_USD Historical Data'!A:F,4,0)</f>
        <v>910.60200000000009</v>
      </c>
      <c r="D2539">
        <f>VLOOKUP(A2539,JSE.JO!A:G,4,0)*VLOOKUP(A2539,'ZAR_USD Historical Data'!A:F,5,0)</f>
        <v>859.18000000000006</v>
      </c>
      <c r="E2539">
        <f>VLOOKUP(A2539,JSE.JO!A:G,5,0)*VLOOKUP(A2539,'ZAR_USD Historical Data'!A:F,2,0)</f>
        <v>888.8922</v>
      </c>
      <c r="F2539">
        <f>VLOOKUP(A2539,JSE.JO!A:G,6,0)*VLOOKUP(A2539,'ZAR_USD Historical Data'!A:F,2,0)</f>
        <v>776.97623144119996</v>
      </c>
      <c r="G2539">
        <f>VLOOKUP(A2539,JSE.JO!A:G,7,0)</f>
        <v>210737</v>
      </c>
    </row>
    <row r="2540" spans="1:7" x14ac:dyDescent="0.3">
      <c r="A2540" s="1">
        <v>42423</v>
      </c>
      <c r="B2540">
        <f>VLOOKUP(A2540,JSE.JO!A:G,2,0)*VLOOKUP(A2540,'ZAR_USD Historical Data'!A:F,3,0)</f>
        <v>875.20579999999995</v>
      </c>
      <c r="C2540">
        <f>VLOOKUP(A2540,JSE.JO!A:G,3,0)*VLOOKUP(JSE.JO_USD!A2540,'ZAR_USD Historical Data'!A:F,4,0)</f>
        <v>898.92320000000007</v>
      </c>
      <c r="D2540">
        <f>VLOOKUP(A2540,JSE.JO!A:G,4,0)*VLOOKUP(A2540,'ZAR_USD Historical Data'!A:F,5,0)</f>
        <v>866.46569999999997</v>
      </c>
      <c r="E2540">
        <f>VLOOKUP(A2540,JSE.JO!A:G,5,0)*VLOOKUP(A2540,'ZAR_USD Historical Data'!A:F,2,0)</f>
        <v>876.41600000000005</v>
      </c>
      <c r="F2540">
        <f>VLOOKUP(A2540,JSE.JO!A:G,6,0)*VLOOKUP(A2540,'ZAR_USD Historical Data'!A:F,2,0)</f>
        <v>766.07090623360011</v>
      </c>
      <c r="G2540">
        <f>VLOOKUP(A2540,JSE.JO!A:G,7,0)</f>
        <v>67182</v>
      </c>
    </row>
    <row r="2541" spans="1:7" x14ac:dyDescent="0.3">
      <c r="A2541" s="1">
        <v>42424</v>
      </c>
      <c r="B2541">
        <f>VLOOKUP(A2541,JSE.JO!A:G,2,0)*VLOOKUP(A2541,'ZAR_USD Historical Data'!A:F,3,0)</f>
        <v>880.35200000000009</v>
      </c>
      <c r="C2541">
        <f>VLOOKUP(A2541,JSE.JO!A:G,3,0)*VLOOKUP(JSE.JO_USD!A2541,'ZAR_USD Historical Data'!A:F,4,0)</f>
        <v>893.45429999999988</v>
      </c>
      <c r="D2541">
        <f>VLOOKUP(A2541,JSE.JO!A:G,4,0)*VLOOKUP(A2541,'ZAR_USD Historical Data'!A:F,5,0)</f>
        <v>832.1884</v>
      </c>
      <c r="E2541">
        <f>VLOOKUP(A2541,JSE.JO!A:G,5,0)*VLOOKUP(A2541,'ZAR_USD Historical Data'!A:F,2,0)</f>
        <v>858.61950000000002</v>
      </c>
      <c r="F2541">
        <f>VLOOKUP(A2541,JSE.JO!A:G,6,0)*VLOOKUP(A2541,'ZAR_USD Historical Data'!A:F,2,0)</f>
        <v>750.51510037460002</v>
      </c>
      <c r="G2541">
        <f>VLOOKUP(A2541,JSE.JO!A:G,7,0)</f>
        <v>69200</v>
      </c>
    </row>
    <row r="2542" spans="1:7" x14ac:dyDescent="0.3">
      <c r="A2542" s="1">
        <v>42425</v>
      </c>
      <c r="B2542">
        <f>VLOOKUP(A2542,JSE.JO!A:G,2,0)*VLOOKUP(A2542,'ZAR_USD Historical Data'!A:F,3,0)</f>
        <v>851.84</v>
      </c>
      <c r="C2542">
        <f>VLOOKUP(A2542,JSE.JO!A:G,3,0)*VLOOKUP(JSE.JO_USD!A2542,'ZAR_USD Historical Data'!A:F,4,0)</f>
        <v>877.2</v>
      </c>
      <c r="D2542">
        <f>VLOOKUP(A2542,JSE.JO!A:G,4,0)*VLOOKUP(A2542,'ZAR_USD Historical Data'!A:F,5,0)</f>
        <v>841.19119999999998</v>
      </c>
      <c r="E2542">
        <f>VLOOKUP(A2542,JSE.JO!A:G,5,0)*VLOOKUP(A2542,'ZAR_USD Historical Data'!A:F,2,0)</f>
        <v>868.24079999999992</v>
      </c>
      <c r="F2542">
        <f>VLOOKUP(A2542,JSE.JO!A:G,6,0)*VLOOKUP(A2542,'ZAR_USD Historical Data'!A:F,2,0)</f>
        <v>758.92500235979992</v>
      </c>
      <c r="G2542">
        <f>VLOOKUP(A2542,JSE.JO!A:G,7,0)</f>
        <v>101153</v>
      </c>
    </row>
    <row r="2543" spans="1:7" x14ac:dyDescent="0.3">
      <c r="A2543" s="1">
        <v>42426</v>
      </c>
      <c r="B2543">
        <f>VLOOKUP(A2543,JSE.JO!A:G,2,0)*VLOOKUP(A2543,'ZAR_USD Historical Data'!A:F,3,0)</f>
        <v>867.40120000000002</v>
      </c>
      <c r="C2543">
        <f>VLOOKUP(A2543,JSE.JO!A:G,3,0)*VLOOKUP(JSE.JO_USD!A2543,'ZAR_USD Historical Data'!A:F,4,0)</f>
        <v>895.90499999999997</v>
      </c>
      <c r="D2543">
        <f>VLOOKUP(A2543,JSE.JO!A:G,4,0)*VLOOKUP(A2543,'ZAR_USD Historical Data'!A:F,5,0)</f>
        <v>820.92960000000005</v>
      </c>
      <c r="E2543">
        <f>VLOOKUP(A2543,JSE.JO!A:G,5,0)*VLOOKUP(A2543,'ZAR_USD Historical Data'!A:F,2,0)</f>
        <v>840.78899999999999</v>
      </c>
      <c r="F2543">
        <f>VLOOKUP(A2543,JSE.JO!A:G,6,0)*VLOOKUP(A2543,'ZAR_USD Historical Data'!A:F,2,0)</f>
        <v>734.92952287859998</v>
      </c>
      <c r="G2543">
        <f>VLOOKUP(A2543,JSE.JO!A:G,7,0)</f>
        <v>192444</v>
      </c>
    </row>
    <row r="2544" spans="1:7" x14ac:dyDescent="0.3">
      <c r="A2544" s="1">
        <v>42429</v>
      </c>
      <c r="B2544">
        <f>VLOOKUP(A2544,JSE.JO!A:G,2,0)*VLOOKUP(A2544,'ZAR_USD Historical Data'!A:F,3,0)</f>
        <v>843.01380000000006</v>
      </c>
      <c r="C2544">
        <f>VLOOKUP(A2544,JSE.JO!A:G,3,0)*VLOOKUP(JSE.JO_USD!A2544,'ZAR_USD Historical Data'!A:F,4,0)</f>
        <v>921.56400000000008</v>
      </c>
      <c r="D2544">
        <f>VLOOKUP(A2544,JSE.JO!A:G,4,0)*VLOOKUP(A2544,'ZAR_USD Historical Data'!A:F,5,0)</f>
        <v>838.92150000000004</v>
      </c>
      <c r="E2544">
        <f>VLOOKUP(A2544,JSE.JO!A:G,5,0)*VLOOKUP(A2544,'ZAR_USD Historical Data'!A:F,2,0)</f>
        <v>891.76499999999999</v>
      </c>
      <c r="F2544">
        <f>VLOOKUP(A2544,JSE.JO!A:G,6,0)*VLOOKUP(A2544,'ZAR_USD Historical Data'!A:F,2,0)</f>
        <v>779.48737209000001</v>
      </c>
      <c r="G2544">
        <f>VLOOKUP(A2544,JSE.JO!A:G,7,0)</f>
        <v>246615</v>
      </c>
    </row>
    <row r="2545" spans="1:7" x14ac:dyDescent="0.3">
      <c r="A2545" s="1">
        <v>42430</v>
      </c>
      <c r="B2545">
        <f>VLOOKUP(A2545,JSE.JO!A:G,2,0)*VLOOKUP(A2545,'ZAR_USD Historical Data'!A:F,3,0)</f>
        <v>897.75</v>
      </c>
      <c r="C2545">
        <f>VLOOKUP(A2545,JSE.JO!A:G,3,0)*VLOOKUP(JSE.JO_USD!A2545,'ZAR_USD Historical Data'!A:F,4,0)</f>
        <v>951.375</v>
      </c>
      <c r="D2545">
        <f>VLOOKUP(A2545,JSE.JO!A:G,4,0)*VLOOKUP(A2545,'ZAR_USD Historical Data'!A:F,5,0)</f>
        <v>887.01580000000001</v>
      </c>
      <c r="E2545">
        <f>VLOOKUP(A2545,JSE.JO!A:G,5,0)*VLOOKUP(A2545,'ZAR_USD Historical Data'!A:F,2,0)</f>
        <v>942.2700000000001</v>
      </c>
      <c r="F2545">
        <f>VLOOKUP(A2545,JSE.JO!A:G,6,0)*VLOOKUP(A2545,'ZAR_USD Historical Data'!A:F,2,0)</f>
        <v>823.63354475059998</v>
      </c>
      <c r="G2545">
        <f>VLOOKUP(A2545,JSE.JO!A:G,7,0)</f>
        <v>431457</v>
      </c>
    </row>
    <row r="2546" spans="1:7" x14ac:dyDescent="0.3">
      <c r="A2546" s="1">
        <v>42431</v>
      </c>
      <c r="B2546">
        <f>VLOOKUP(A2546,JSE.JO!A:G,2,0)*VLOOKUP(A2546,'ZAR_USD Historical Data'!A:F,3,0)</f>
        <v>939.38550000000009</v>
      </c>
      <c r="C2546">
        <f>VLOOKUP(A2546,JSE.JO!A:G,3,0)*VLOOKUP(JSE.JO_USD!A2546,'ZAR_USD Historical Data'!A:F,4,0)</f>
        <v>982.1</v>
      </c>
      <c r="D2546">
        <f>VLOOKUP(A2546,JSE.JO!A:G,4,0)*VLOOKUP(A2546,'ZAR_USD Historical Data'!A:F,5,0)</f>
        <v>928.6875</v>
      </c>
      <c r="E2546">
        <f>VLOOKUP(A2546,JSE.JO!A:G,5,0)*VLOOKUP(A2546,'ZAR_USD Historical Data'!A:F,2,0)</f>
        <v>962.89249999999993</v>
      </c>
      <c r="F2546">
        <f>VLOOKUP(A2546,JSE.JO!A:G,6,0)*VLOOKUP(A2546,'ZAR_USD Historical Data'!A:F,2,0)</f>
        <v>841.65955946060001</v>
      </c>
      <c r="G2546">
        <f>VLOOKUP(A2546,JSE.JO!A:G,7,0)</f>
        <v>615106</v>
      </c>
    </row>
    <row r="2547" spans="1:7" x14ac:dyDescent="0.3">
      <c r="A2547" s="1">
        <v>42432</v>
      </c>
      <c r="B2547">
        <f>VLOOKUP(A2547,JSE.JO!A:G,2,0)*VLOOKUP(A2547,'ZAR_USD Historical Data'!A:F,3,0)</f>
        <v>987.005</v>
      </c>
      <c r="C2547">
        <f>VLOOKUP(A2547,JSE.JO!A:G,3,0)*VLOOKUP(JSE.JO_USD!A2547,'ZAR_USD Historical Data'!A:F,4,0)</f>
        <v>990.07500000000005</v>
      </c>
      <c r="D2547">
        <f>VLOOKUP(A2547,JSE.JO!A:G,4,0)*VLOOKUP(A2547,'ZAR_USD Historical Data'!A:F,5,0)</f>
        <v>948.56299999999999</v>
      </c>
      <c r="E2547">
        <f>VLOOKUP(A2547,JSE.JO!A:G,5,0)*VLOOKUP(A2547,'ZAR_USD Historical Data'!A:F,2,0)</f>
        <v>955.30499999999995</v>
      </c>
      <c r="F2547">
        <f>VLOOKUP(A2547,JSE.JO!A:G,6,0)*VLOOKUP(A2547,'ZAR_USD Historical Data'!A:F,2,0)</f>
        <v>835.02735292170007</v>
      </c>
      <c r="G2547">
        <f>VLOOKUP(A2547,JSE.JO!A:G,7,0)</f>
        <v>405751</v>
      </c>
    </row>
    <row r="2548" spans="1:7" x14ac:dyDescent="0.3">
      <c r="A2548" s="1">
        <v>42433</v>
      </c>
      <c r="B2548">
        <f>VLOOKUP(A2548,JSE.JO!A:G,2,0)*VLOOKUP(A2548,'ZAR_USD Historical Data'!A:F,3,0)</f>
        <v>944.2399999999999</v>
      </c>
      <c r="C2548">
        <f>VLOOKUP(A2548,JSE.JO!A:G,3,0)*VLOOKUP(JSE.JO_USD!A2548,'ZAR_USD Historical Data'!A:F,4,0)</f>
        <v>1005.5168000000001</v>
      </c>
      <c r="D2548">
        <f>VLOOKUP(A2548,JSE.JO!A:G,4,0)*VLOOKUP(A2548,'ZAR_USD Historical Data'!A:F,5,0)</f>
        <v>942.7600000000001</v>
      </c>
      <c r="E2548">
        <f>VLOOKUP(A2548,JSE.JO!A:G,5,0)*VLOOKUP(A2548,'ZAR_USD Historical Data'!A:F,2,0)</f>
        <v>995.70450000000005</v>
      </c>
      <c r="F2548">
        <f>VLOOKUP(A2548,JSE.JO!A:G,6,0)*VLOOKUP(A2548,'ZAR_USD Historical Data'!A:F,2,0)</f>
        <v>870.34033651530012</v>
      </c>
      <c r="G2548">
        <f>VLOOKUP(A2548,JSE.JO!A:G,7,0)</f>
        <v>445885</v>
      </c>
    </row>
    <row r="2549" spans="1:7" x14ac:dyDescent="0.3">
      <c r="A2549" s="1">
        <v>42436</v>
      </c>
      <c r="B2549">
        <f>VLOOKUP(A2549,JSE.JO!A:G,2,0)*VLOOKUP(A2549,'ZAR_USD Historical Data'!A:F,3,0)</f>
        <v>998.04810000000009</v>
      </c>
      <c r="C2549">
        <f>VLOOKUP(A2549,JSE.JO!A:G,3,0)*VLOOKUP(JSE.JO_USD!A2549,'ZAR_USD Historical Data'!A:F,4,0)</f>
        <v>1062.6544000000001</v>
      </c>
      <c r="D2549">
        <f>VLOOKUP(A2549,JSE.JO!A:G,4,0)*VLOOKUP(A2549,'ZAR_USD Historical Data'!A:F,5,0)</f>
        <v>989.72500000000002</v>
      </c>
      <c r="E2549">
        <f>VLOOKUP(A2549,JSE.JO!A:G,5,0)*VLOOKUP(A2549,'ZAR_USD Historical Data'!A:F,2,0)</f>
        <v>1006.96</v>
      </c>
      <c r="F2549">
        <f>VLOOKUP(A2549,JSE.JO!A:G,6,0)*VLOOKUP(A2549,'ZAR_USD Historical Data'!A:F,2,0)</f>
        <v>880.17877500000009</v>
      </c>
      <c r="G2549">
        <f>VLOOKUP(A2549,JSE.JO!A:G,7,0)</f>
        <v>206867</v>
      </c>
    </row>
    <row r="2550" spans="1:7" x14ac:dyDescent="0.3">
      <c r="A2550" s="1">
        <v>42437</v>
      </c>
      <c r="B2550">
        <f>VLOOKUP(A2550,JSE.JO!A:G,2,0)*VLOOKUP(A2550,'ZAR_USD Historical Data'!A:F,3,0)</f>
        <v>1015.1845000000001</v>
      </c>
      <c r="C2550">
        <f>VLOOKUP(A2550,JSE.JO!A:G,3,0)*VLOOKUP(JSE.JO_USD!A2550,'ZAR_USD Historical Data'!A:F,4,0)</f>
        <v>1016.7344000000001</v>
      </c>
      <c r="D2550">
        <f>VLOOKUP(A2550,JSE.JO!A:G,4,0)*VLOOKUP(A2550,'ZAR_USD Historical Data'!A:F,5,0)</f>
        <v>960.7958000000001</v>
      </c>
      <c r="E2550">
        <f>VLOOKUP(A2550,JSE.JO!A:G,5,0)*VLOOKUP(A2550,'ZAR_USD Historical Data'!A:F,2,0)</f>
        <v>965.9067</v>
      </c>
      <c r="F2550">
        <f>VLOOKUP(A2550,JSE.JO!A:G,6,0)*VLOOKUP(A2550,'ZAR_USD Historical Data'!A:F,2,0)</f>
        <v>844.29430403229992</v>
      </c>
      <c r="G2550">
        <f>VLOOKUP(A2550,JSE.JO!A:G,7,0)</f>
        <v>222861</v>
      </c>
    </row>
    <row r="2551" spans="1:7" x14ac:dyDescent="0.3">
      <c r="A2551" s="1">
        <v>42438</v>
      </c>
      <c r="B2551">
        <f>VLOOKUP(A2551,JSE.JO!A:G,2,0)*VLOOKUP(A2551,'ZAR_USD Historical Data'!A:F,3,0)</f>
        <v>960.58489999999995</v>
      </c>
      <c r="C2551">
        <f>VLOOKUP(A2551,JSE.JO!A:G,3,0)*VLOOKUP(JSE.JO_USD!A2551,'ZAR_USD Historical Data'!A:F,4,0)</f>
        <v>988.19500000000005</v>
      </c>
      <c r="D2551">
        <f>VLOOKUP(A2551,JSE.JO!A:G,4,0)*VLOOKUP(A2551,'ZAR_USD Historical Data'!A:F,5,0)</f>
        <v>938.08800000000008</v>
      </c>
      <c r="E2551">
        <f>VLOOKUP(A2551,JSE.JO!A:G,5,0)*VLOOKUP(A2551,'ZAR_USD Historical Data'!A:F,2,0)</f>
        <v>956.99519999999995</v>
      </c>
      <c r="F2551">
        <f>VLOOKUP(A2551,JSE.JO!A:G,6,0)*VLOOKUP(A2551,'ZAR_USD Historical Data'!A:F,2,0)</f>
        <v>836.50479744860002</v>
      </c>
      <c r="G2551">
        <f>VLOOKUP(A2551,JSE.JO!A:G,7,0)</f>
        <v>148256</v>
      </c>
    </row>
    <row r="2552" spans="1:7" x14ac:dyDescent="0.3">
      <c r="A2552" s="1">
        <v>42439</v>
      </c>
      <c r="B2552">
        <f>VLOOKUP(A2552,JSE.JO!A:G,2,0)*VLOOKUP(A2552,'ZAR_USD Historical Data'!A:F,3,0)</f>
        <v>969.07499999999993</v>
      </c>
      <c r="C2552">
        <f>VLOOKUP(A2552,JSE.JO!A:G,3,0)*VLOOKUP(JSE.JO_USD!A2552,'ZAR_USD Historical Data'!A:F,4,0)</f>
        <v>997.40160000000014</v>
      </c>
      <c r="D2552">
        <f>VLOOKUP(A2552,JSE.JO!A:G,4,0)*VLOOKUP(A2552,'ZAR_USD Historical Data'!A:F,5,0)</f>
        <v>939.60700000000008</v>
      </c>
      <c r="E2552">
        <f>VLOOKUP(A2552,JSE.JO!A:G,5,0)*VLOOKUP(A2552,'ZAR_USD Historical Data'!A:F,2,0)</f>
        <v>954.91500000000008</v>
      </c>
      <c r="F2552">
        <f>VLOOKUP(A2552,JSE.JO!A:G,6,0)*VLOOKUP(A2552,'ZAR_USD Historical Data'!A:F,2,0)</f>
        <v>834.68651857500004</v>
      </c>
      <c r="G2552">
        <f>VLOOKUP(A2552,JSE.JO!A:G,7,0)</f>
        <v>206730</v>
      </c>
    </row>
    <row r="2553" spans="1:7" x14ac:dyDescent="0.3">
      <c r="A2553" s="1">
        <v>42440</v>
      </c>
      <c r="B2553">
        <f>VLOOKUP(A2553,JSE.JO!A:G,2,0)*VLOOKUP(A2553,'ZAR_USD Historical Data'!A:F,3,0)</f>
        <v>972.00729999999999</v>
      </c>
      <c r="C2553">
        <f>VLOOKUP(A2553,JSE.JO!A:G,3,0)*VLOOKUP(JSE.JO_USD!A2553,'ZAR_USD Historical Data'!A:F,4,0)</f>
        <v>1012.1893000000001</v>
      </c>
      <c r="D2553">
        <f>VLOOKUP(A2553,JSE.JO!A:G,4,0)*VLOOKUP(A2553,'ZAR_USD Historical Data'!A:F,5,0)</f>
        <v>968.5655999999999</v>
      </c>
      <c r="E2553">
        <f>VLOOKUP(A2553,JSE.JO!A:G,5,0)*VLOOKUP(A2553,'ZAR_USD Historical Data'!A:F,2,0)</f>
        <v>1003.896</v>
      </c>
      <c r="F2553">
        <f>VLOOKUP(A2553,JSE.JO!A:G,6,0)*VLOOKUP(A2553,'ZAR_USD Historical Data'!A:F,2,0)</f>
        <v>877.50055637639991</v>
      </c>
      <c r="G2553">
        <f>VLOOKUP(A2553,JSE.JO!A:G,7,0)</f>
        <v>299105</v>
      </c>
    </row>
    <row r="2554" spans="1:7" x14ac:dyDescent="0.3">
      <c r="A2554" s="1">
        <v>42443</v>
      </c>
      <c r="B2554">
        <f>VLOOKUP(A2554,JSE.JO!A:G,2,0)*VLOOKUP(A2554,'ZAR_USD Historical Data'!A:F,3,0)</f>
        <v>961.04000000000008</v>
      </c>
      <c r="C2554">
        <f>VLOOKUP(A2554,JSE.JO!A:G,3,0)*VLOOKUP(JSE.JO_USD!A2554,'ZAR_USD Historical Data'!A:F,4,0)</f>
        <v>976.33800000000008</v>
      </c>
      <c r="D2554">
        <f>VLOOKUP(A2554,JSE.JO!A:G,4,0)*VLOOKUP(A2554,'ZAR_USD Historical Data'!A:F,5,0)</f>
        <v>933.93700000000001</v>
      </c>
      <c r="E2554">
        <f>VLOOKUP(A2554,JSE.JO!A:G,5,0)*VLOOKUP(A2554,'ZAR_USD Historical Data'!A:F,2,0)</f>
        <v>946.68</v>
      </c>
      <c r="F2554">
        <f>VLOOKUP(A2554,JSE.JO!A:G,6,0)*VLOOKUP(A2554,'ZAR_USD Historical Data'!A:F,2,0)</f>
        <v>856.64100154639993</v>
      </c>
      <c r="G2554">
        <f>VLOOKUP(A2554,JSE.JO!A:G,7,0)</f>
        <v>132289</v>
      </c>
    </row>
    <row r="2555" spans="1:7" x14ac:dyDescent="0.3">
      <c r="A2555" s="1">
        <v>42444</v>
      </c>
      <c r="B2555">
        <f>VLOOKUP(A2555,JSE.JO!A:G,2,0)*VLOOKUP(A2555,'ZAR_USD Historical Data'!A:F,3,0)</f>
        <v>934.50839999999994</v>
      </c>
      <c r="C2555">
        <f>VLOOKUP(A2555,JSE.JO!A:G,3,0)*VLOOKUP(JSE.JO_USD!A2555,'ZAR_USD Historical Data'!A:F,4,0)</f>
        <v>954.66449999999998</v>
      </c>
      <c r="D2555">
        <f>VLOOKUP(A2555,JSE.JO!A:G,4,0)*VLOOKUP(A2555,'ZAR_USD Historical Data'!A:F,5,0)</f>
        <v>861.17290000000003</v>
      </c>
      <c r="E2555">
        <f>VLOOKUP(A2555,JSE.JO!A:G,5,0)*VLOOKUP(A2555,'ZAR_USD Historical Data'!A:F,2,0)</f>
        <v>923.16</v>
      </c>
      <c r="F2555">
        <f>VLOOKUP(A2555,JSE.JO!A:G,6,0)*VLOOKUP(A2555,'ZAR_USD Historical Data'!A:F,2,0)</f>
        <v>835.35799529679991</v>
      </c>
      <c r="G2555">
        <f>VLOOKUP(A2555,JSE.JO!A:G,7,0)</f>
        <v>123508</v>
      </c>
    </row>
    <row r="2556" spans="1:7" x14ac:dyDescent="0.3">
      <c r="A2556" s="1">
        <v>42445</v>
      </c>
      <c r="B2556">
        <f>VLOOKUP(A2556,JSE.JO!A:G,2,0)*VLOOKUP(A2556,'ZAR_USD Historical Data'!A:F,3,0)</f>
        <v>926.3</v>
      </c>
      <c r="C2556">
        <f>VLOOKUP(A2556,JSE.JO!A:G,3,0)*VLOOKUP(JSE.JO_USD!A2556,'ZAR_USD Historical Data'!A:F,4,0)</f>
        <v>944</v>
      </c>
      <c r="D2556">
        <f>VLOOKUP(A2556,JSE.JO!A:G,4,0)*VLOOKUP(A2556,'ZAR_USD Historical Data'!A:F,5,0)</f>
        <v>876.375</v>
      </c>
      <c r="E2556">
        <f>VLOOKUP(A2556,JSE.JO!A:G,5,0)*VLOOKUP(A2556,'ZAR_USD Historical Data'!A:F,2,0)</f>
        <v>919.80459999999994</v>
      </c>
      <c r="F2556">
        <f>VLOOKUP(A2556,JSE.JO!A:G,6,0)*VLOOKUP(A2556,'ZAR_USD Historical Data'!A:F,2,0)</f>
        <v>832.32171602359983</v>
      </c>
      <c r="G2556">
        <f>VLOOKUP(A2556,JSE.JO!A:G,7,0)</f>
        <v>164209</v>
      </c>
    </row>
    <row r="2557" spans="1:7" x14ac:dyDescent="0.3">
      <c r="A2557" s="1">
        <v>42446</v>
      </c>
      <c r="B2557">
        <f>VLOOKUP(A2557,JSE.JO!A:G,2,0)*VLOOKUP(A2557,'ZAR_USD Historical Data'!A:F,3,0)</f>
        <v>937.8599999999999</v>
      </c>
      <c r="C2557">
        <f>VLOOKUP(A2557,JSE.JO!A:G,3,0)*VLOOKUP(JSE.JO_USD!A2557,'ZAR_USD Historical Data'!A:F,4,0)</f>
        <v>995.93359999999996</v>
      </c>
      <c r="D2557">
        <f>VLOOKUP(A2557,JSE.JO!A:G,4,0)*VLOOKUP(A2557,'ZAR_USD Historical Data'!A:F,5,0)</f>
        <v>930.27499999999998</v>
      </c>
      <c r="E2557">
        <f>VLOOKUP(A2557,JSE.JO!A:G,5,0)*VLOOKUP(A2557,'ZAR_USD Historical Data'!A:F,2,0)</f>
        <v>976.76980000000003</v>
      </c>
      <c r="F2557">
        <f>VLOOKUP(A2557,JSE.JO!A:G,6,0)*VLOOKUP(A2557,'ZAR_USD Historical Data'!A:F,2,0)</f>
        <v>883.86894826689991</v>
      </c>
      <c r="G2557">
        <f>VLOOKUP(A2557,JSE.JO!A:G,7,0)</f>
        <v>136886</v>
      </c>
    </row>
    <row r="2558" spans="1:7" x14ac:dyDescent="0.3">
      <c r="A2558" s="1">
        <v>42447</v>
      </c>
      <c r="B2558">
        <f>VLOOKUP(A2558,JSE.JO!A:G,2,0)*VLOOKUP(A2558,'ZAR_USD Historical Data'!A:F,3,0)</f>
        <v>949.02589999999998</v>
      </c>
      <c r="C2558">
        <f>VLOOKUP(A2558,JSE.JO!A:G,3,0)*VLOOKUP(JSE.JO_USD!A2558,'ZAR_USD Historical Data'!A:F,4,0)</f>
        <v>1007.0996000000001</v>
      </c>
      <c r="D2558">
        <f>VLOOKUP(A2558,JSE.JO!A:G,4,0)*VLOOKUP(A2558,'ZAR_USD Historical Data'!A:F,5,0)</f>
        <v>933.1848</v>
      </c>
      <c r="E2558">
        <f>VLOOKUP(A2558,JSE.JO!A:G,5,0)*VLOOKUP(A2558,'ZAR_USD Historical Data'!A:F,2,0)</f>
        <v>997.95800000000008</v>
      </c>
      <c r="F2558">
        <f>VLOOKUP(A2558,JSE.JO!A:G,6,0)*VLOOKUP(A2558,'ZAR_USD Historical Data'!A:F,2,0)</f>
        <v>903.04191161699998</v>
      </c>
      <c r="G2558">
        <f>VLOOKUP(A2558,JSE.JO!A:G,7,0)</f>
        <v>344163</v>
      </c>
    </row>
    <row r="2559" spans="1:7" x14ac:dyDescent="0.3">
      <c r="A2559" s="1">
        <v>42450</v>
      </c>
      <c r="B2559">
        <f>VLOOKUP(A2559,JSE.JO!A:G,2,0)*VLOOKUP(A2559,'ZAR_USD Historical Data'!A:F,3,0)</f>
        <v>996.43439999999998</v>
      </c>
      <c r="C2559">
        <f>VLOOKUP(A2559,JSE.JO!A:G,3,0)*VLOOKUP(JSE.JO_USD!A2559,'ZAR_USD Historical Data'!A:F,4,0)</f>
        <v>1005.576</v>
      </c>
      <c r="D2559">
        <f>VLOOKUP(A2559,JSE.JO!A:G,4,0)*VLOOKUP(A2559,'ZAR_USD Historical Data'!A:F,5,0)</f>
        <v>985.76919999999996</v>
      </c>
      <c r="E2559">
        <f>VLOOKUP(A2559,JSE.JO!A:G,5,0)*VLOOKUP(A2559,'ZAR_USD Historical Data'!A:F,2,0)</f>
        <v>1001.0051999999999</v>
      </c>
      <c r="F2559">
        <f>VLOOKUP(A2559,JSE.JO!A:G,6,0)*VLOOKUP(A2559,'ZAR_USD Historical Data'!A:F,2,0)</f>
        <v>905.79929149979989</v>
      </c>
      <c r="G2559">
        <f>VLOOKUP(A2559,JSE.JO!A:G,7,0)</f>
        <v>0</v>
      </c>
    </row>
    <row r="2560" spans="1:7" x14ac:dyDescent="0.3">
      <c r="A2560" s="1">
        <v>42451</v>
      </c>
      <c r="B2560">
        <f>VLOOKUP(A2560,JSE.JO!A:G,2,0)*VLOOKUP(A2560,'ZAR_USD Historical Data'!A:F,3,0)</f>
        <v>1002.5287999999999</v>
      </c>
      <c r="C2560">
        <f>VLOOKUP(A2560,JSE.JO!A:G,3,0)*VLOOKUP(JSE.JO_USD!A2560,'ZAR_USD Historical Data'!A:F,4,0)</f>
        <v>1004.0524</v>
      </c>
      <c r="D2560">
        <f>VLOOKUP(A2560,JSE.JO!A:G,4,0)*VLOOKUP(A2560,'ZAR_USD Historical Data'!A:F,5,0)</f>
        <v>952.57500000000005</v>
      </c>
      <c r="E2560">
        <f>VLOOKUP(A2560,JSE.JO!A:G,5,0)*VLOOKUP(A2560,'ZAR_USD Historical Data'!A:F,2,0)</f>
        <v>980.83529999999996</v>
      </c>
      <c r="F2560">
        <f>VLOOKUP(A2560,JSE.JO!A:G,6,0)*VLOOKUP(A2560,'ZAR_USD Historical Data'!A:F,2,0)</f>
        <v>887.54778018809986</v>
      </c>
      <c r="G2560">
        <f>VLOOKUP(A2560,JSE.JO!A:G,7,0)</f>
        <v>102509</v>
      </c>
    </row>
    <row r="2561" spans="1:7" x14ac:dyDescent="0.3">
      <c r="A2561" s="1">
        <v>42452</v>
      </c>
      <c r="B2561">
        <f>VLOOKUP(A2561,JSE.JO!A:G,2,0)*VLOOKUP(A2561,'ZAR_USD Historical Data'!A:F,3,0)</f>
        <v>980.83529999999996</v>
      </c>
      <c r="C2561">
        <f>VLOOKUP(A2561,JSE.JO!A:G,3,0)*VLOOKUP(JSE.JO_USD!A2561,'ZAR_USD Historical Data'!A:F,4,0)</f>
        <v>990.08159999999998</v>
      </c>
      <c r="D2561">
        <f>VLOOKUP(A2561,JSE.JO!A:G,4,0)*VLOOKUP(A2561,'ZAR_USD Historical Data'!A:F,5,0)</f>
        <v>950.61599999999999</v>
      </c>
      <c r="E2561">
        <f>VLOOKUP(A2561,JSE.JO!A:G,5,0)*VLOOKUP(A2561,'ZAR_USD Historical Data'!A:F,2,0)</f>
        <v>978.06240000000003</v>
      </c>
      <c r="F2561">
        <f>VLOOKUP(A2561,JSE.JO!A:G,6,0)*VLOOKUP(A2561,'ZAR_USD Historical Data'!A:F,2,0)</f>
        <v>885.03863235270001</v>
      </c>
      <c r="G2561">
        <f>VLOOKUP(A2561,JSE.JO!A:G,7,0)</f>
        <v>104807</v>
      </c>
    </row>
    <row r="2562" spans="1:7" x14ac:dyDescent="0.3">
      <c r="A2562" s="1">
        <v>42453</v>
      </c>
      <c r="B2562">
        <f>VLOOKUP(A2562,JSE.JO!A:G,2,0)*VLOOKUP(A2562,'ZAR_USD Historical Data'!A:F,3,0)</f>
        <v>978.06240000000003</v>
      </c>
      <c r="C2562">
        <f>VLOOKUP(A2562,JSE.JO!A:G,3,0)*VLOOKUP(JSE.JO_USD!A2562,'ZAR_USD Historical Data'!A:F,4,0)</f>
        <v>981.39369999999997</v>
      </c>
      <c r="D2562">
        <f>VLOOKUP(A2562,JSE.JO!A:G,4,0)*VLOOKUP(A2562,'ZAR_USD Historical Data'!A:F,5,0)</f>
        <v>924.4799999999999</v>
      </c>
      <c r="E2562">
        <f>VLOOKUP(A2562,JSE.JO!A:G,5,0)*VLOOKUP(A2562,'ZAR_USD Historical Data'!A:F,2,0)</f>
        <v>970.49999999999989</v>
      </c>
      <c r="F2562">
        <f>VLOOKUP(A2562,JSE.JO!A:G,6,0)*VLOOKUP(A2562,'ZAR_USD Historical Data'!A:F,2,0)</f>
        <v>878.19553019599994</v>
      </c>
      <c r="G2562">
        <f>VLOOKUP(A2562,JSE.JO!A:G,7,0)</f>
        <v>91078</v>
      </c>
    </row>
    <row r="2563" spans="1:7" x14ac:dyDescent="0.3">
      <c r="A2563" s="1">
        <v>42454</v>
      </c>
      <c r="B2563">
        <f>VLOOKUP(A2563,JSE.JO!A:G,2,0)*VLOOKUP(A2563,'ZAR_USD Historical Data'!A:F,3,0)</f>
        <v>970.49999999999989</v>
      </c>
      <c r="C2563">
        <f>VLOOKUP(A2563,JSE.JO!A:G,3,0)*VLOOKUP(JSE.JO_USD!A2563,'ZAR_USD Historical Data'!A:F,4,0)</f>
        <v>973.5</v>
      </c>
      <c r="D2563">
        <f>VLOOKUP(A2563,JSE.JO!A:G,4,0)*VLOOKUP(A2563,'ZAR_USD Historical Data'!A:F,5,0)</f>
        <v>966</v>
      </c>
      <c r="E2563">
        <f>VLOOKUP(A2563,JSE.JO!A:G,5,0)*VLOOKUP(A2563,'ZAR_USD Historical Data'!A:F,2,0)</f>
        <v>970.49999999999989</v>
      </c>
      <c r="F2563">
        <f>VLOOKUP(A2563,JSE.JO!A:G,6,0)*VLOOKUP(A2563,'ZAR_USD Historical Data'!A:F,2,0)</f>
        <v>878.19553019599994</v>
      </c>
      <c r="G2563">
        <f>VLOOKUP(A2563,JSE.JO!A:G,7,0)</f>
        <v>0</v>
      </c>
    </row>
    <row r="2564" spans="1:7" x14ac:dyDescent="0.3">
      <c r="A2564" s="1">
        <v>42457</v>
      </c>
      <c r="B2564">
        <f>VLOOKUP(A2564,JSE.JO!A:G,2,0)*VLOOKUP(A2564,'ZAR_USD Historical Data'!A:F,3,0)</f>
        <v>969.00000000000011</v>
      </c>
      <c r="C2564">
        <f>VLOOKUP(A2564,JSE.JO!A:G,3,0)*VLOOKUP(JSE.JO_USD!A2564,'ZAR_USD Historical Data'!A:F,4,0)</f>
        <v>975</v>
      </c>
      <c r="D2564">
        <f>VLOOKUP(A2564,JSE.JO!A:G,4,0)*VLOOKUP(A2564,'ZAR_USD Historical Data'!A:F,5,0)</f>
        <v>960</v>
      </c>
      <c r="E2564">
        <f>VLOOKUP(A2564,JSE.JO!A:G,5,0)*VLOOKUP(A2564,'ZAR_USD Historical Data'!A:F,2,0)</f>
        <v>970.49999999999989</v>
      </c>
      <c r="F2564">
        <f>VLOOKUP(A2564,JSE.JO!A:G,6,0)*VLOOKUP(A2564,'ZAR_USD Historical Data'!A:F,2,0)</f>
        <v>878.19553019599994</v>
      </c>
      <c r="G2564">
        <f>VLOOKUP(A2564,JSE.JO!A:G,7,0)</f>
        <v>0</v>
      </c>
    </row>
    <row r="2565" spans="1:7" x14ac:dyDescent="0.3">
      <c r="A2565" s="1">
        <v>42458</v>
      </c>
      <c r="B2565">
        <f>VLOOKUP(A2565,JSE.JO!A:G,2,0)*VLOOKUP(A2565,'ZAR_USD Historical Data'!A:F,3,0)</f>
        <v>969.00000000000011</v>
      </c>
      <c r="C2565">
        <f>VLOOKUP(A2565,JSE.JO!A:G,3,0)*VLOOKUP(JSE.JO_USD!A2565,'ZAR_USD Historical Data'!A:F,4,0)</f>
        <v>992.99999999999989</v>
      </c>
      <c r="D2565">
        <f>VLOOKUP(A2565,JSE.JO!A:G,4,0)*VLOOKUP(A2565,'ZAR_USD Historical Data'!A:F,5,0)</f>
        <v>930.89999999999986</v>
      </c>
      <c r="E2565">
        <f>VLOOKUP(A2565,JSE.JO!A:G,5,0)*VLOOKUP(A2565,'ZAR_USD Historical Data'!A:F,2,0)</f>
        <v>955.55</v>
      </c>
      <c r="F2565">
        <f>VLOOKUP(A2565,JSE.JO!A:G,6,0)*VLOOKUP(A2565,'ZAR_USD Historical Data'!A:F,2,0)</f>
        <v>864.66740008530007</v>
      </c>
      <c r="G2565">
        <f>VLOOKUP(A2565,JSE.JO!A:G,7,0)</f>
        <v>194647</v>
      </c>
    </row>
    <row r="2566" spans="1:7" x14ac:dyDescent="0.3">
      <c r="A2566" s="1">
        <v>42459</v>
      </c>
      <c r="B2566">
        <f>VLOOKUP(A2566,JSE.JO!A:G,2,0)*VLOOKUP(A2566,'ZAR_USD Historical Data'!A:F,3,0)</f>
        <v>978.31439999999998</v>
      </c>
      <c r="C2566">
        <f>VLOOKUP(A2566,JSE.JO!A:G,3,0)*VLOOKUP(JSE.JO_USD!A2566,'ZAR_USD Historical Data'!A:F,4,0)</f>
        <v>1026.1679999999999</v>
      </c>
      <c r="D2566">
        <f>VLOOKUP(A2566,JSE.JO!A:G,4,0)*VLOOKUP(A2566,'ZAR_USD Historical Data'!A:F,5,0)</f>
        <v>963.3590999999999</v>
      </c>
      <c r="E2566">
        <f>VLOOKUP(A2566,JSE.JO!A:G,5,0)*VLOOKUP(A2566,'ZAR_USD Historical Data'!A:F,2,0)</f>
        <v>998.30000000000007</v>
      </c>
      <c r="F2566">
        <f>VLOOKUP(A2566,JSE.JO!A:G,6,0)*VLOOKUP(A2566,'ZAR_USD Historical Data'!A:F,2,0)</f>
        <v>903.35138181499997</v>
      </c>
      <c r="G2566">
        <f>VLOOKUP(A2566,JSE.JO!A:G,7,0)</f>
        <v>155031</v>
      </c>
    </row>
    <row r="2567" spans="1:7" x14ac:dyDescent="0.3">
      <c r="A2567" s="1">
        <v>42460</v>
      </c>
      <c r="B2567">
        <f>VLOOKUP(A2567,JSE.JO!A:G,2,0)*VLOOKUP(A2567,'ZAR_USD Historical Data'!A:F,3,0)</f>
        <v>964.029</v>
      </c>
      <c r="C2567">
        <f>VLOOKUP(A2567,JSE.JO!A:G,3,0)*VLOOKUP(JSE.JO_USD!A2567,'ZAR_USD Historical Data'!A:F,4,0)</f>
        <v>1017.67</v>
      </c>
      <c r="D2567">
        <f>VLOOKUP(A2567,JSE.JO!A:G,4,0)*VLOOKUP(A2567,'ZAR_USD Historical Data'!A:F,5,0)</f>
        <v>948.14049999999997</v>
      </c>
      <c r="E2567">
        <f>VLOOKUP(A2567,JSE.JO!A:G,5,0)*VLOOKUP(A2567,'ZAR_USD Historical Data'!A:F,2,0)</f>
        <v>1008.7299999999999</v>
      </c>
      <c r="F2567">
        <f>VLOOKUP(A2567,JSE.JO!A:G,6,0)*VLOOKUP(A2567,'ZAR_USD Historical Data'!A:F,2,0)</f>
        <v>912.78938132649989</v>
      </c>
      <c r="G2567">
        <f>VLOOKUP(A2567,JSE.JO!A:G,7,0)</f>
        <v>119806</v>
      </c>
    </row>
    <row r="2568" spans="1:7" x14ac:dyDescent="0.3">
      <c r="A2568" s="1">
        <v>42461</v>
      </c>
      <c r="B2568">
        <f>VLOOKUP(A2568,JSE.JO!A:G,2,0)*VLOOKUP(A2568,'ZAR_USD Historical Data'!A:F,3,0)</f>
        <v>1008.3915</v>
      </c>
      <c r="C2568">
        <f>VLOOKUP(A2568,JSE.JO!A:G,3,0)*VLOOKUP(JSE.JO_USD!A2568,'ZAR_USD Historical Data'!A:F,4,0)</f>
        <v>1019.9808</v>
      </c>
      <c r="D2568">
        <f>VLOOKUP(A2568,JSE.JO!A:G,4,0)*VLOOKUP(A2568,'ZAR_USD Historical Data'!A:F,5,0)</f>
        <v>969.9162</v>
      </c>
      <c r="E2568">
        <f>VLOOKUP(A2568,JSE.JO!A:G,5,0)*VLOOKUP(A2568,'ZAR_USD Historical Data'!A:F,2,0)</f>
        <v>1015.3709999999999</v>
      </c>
      <c r="F2568">
        <f>VLOOKUP(A2568,JSE.JO!A:G,6,0)*VLOOKUP(A2568,'ZAR_USD Historical Data'!A:F,2,0)</f>
        <v>918.79881562499986</v>
      </c>
      <c r="G2568">
        <f>VLOOKUP(A2568,JSE.JO!A:G,7,0)</f>
        <v>92886</v>
      </c>
    </row>
    <row r="2569" spans="1:7" x14ac:dyDescent="0.3">
      <c r="A2569" s="1">
        <v>42464</v>
      </c>
      <c r="B2569">
        <f>VLOOKUP(A2569,JSE.JO!A:G,2,0)*VLOOKUP(A2569,'ZAR_USD Historical Data'!A:F,3,0)</f>
        <v>1014.6899999999999</v>
      </c>
      <c r="C2569">
        <f>VLOOKUP(A2569,JSE.JO!A:G,3,0)*VLOOKUP(JSE.JO_USD!A2569,'ZAR_USD Historical Data'!A:F,4,0)</f>
        <v>1038.1600000000001</v>
      </c>
      <c r="D2569">
        <f>VLOOKUP(A2569,JSE.JO!A:G,4,0)*VLOOKUP(A2569,'ZAR_USD Historical Data'!A:F,5,0)</f>
        <v>997.31780000000003</v>
      </c>
      <c r="E2569">
        <f>VLOOKUP(A2569,JSE.JO!A:G,5,0)*VLOOKUP(A2569,'ZAR_USD Historical Data'!A:F,2,0)</f>
        <v>1029.04</v>
      </c>
      <c r="F2569">
        <f>VLOOKUP(A2569,JSE.JO!A:G,6,0)*VLOOKUP(A2569,'ZAR_USD Historical Data'!A:F,2,0)</f>
        <v>931.16774962629995</v>
      </c>
      <c r="G2569">
        <f>VLOOKUP(A2569,JSE.JO!A:G,7,0)</f>
        <v>142443</v>
      </c>
    </row>
    <row r="2570" spans="1:7" x14ac:dyDescent="0.3">
      <c r="A2570" s="1">
        <v>42465</v>
      </c>
      <c r="B2570">
        <f>VLOOKUP(A2570,JSE.JO!A:G,2,0)*VLOOKUP(A2570,'ZAR_USD Historical Data'!A:F,3,0)</f>
        <v>1020.6923999999999</v>
      </c>
      <c r="C2570">
        <f>VLOOKUP(A2570,JSE.JO!A:G,3,0)*VLOOKUP(JSE.JO_USD!A2570,'ZAR_USD Historical Data'!A:F,4,0)</f>
        <v>1030.3566000000001</v>
      </c>
      <c r="D2570">
        <f>VLOOKUP(A2570,JSE.JO!A:G,4,0)*VLOOKUP(A2570,'ZAR_USD Historical Data'!A:F,5,0)</f>
        <v>952.255</v>
      </c>
      <c r="E2570">
        <f>VLOOKUP(A2570,JSE.JO!A:G,5,0)*VLOOKUP(A2570,'ZAR_USD Historical Data'!A:F,2,0)</f>
        <v>971.2287</v>
      </c>
      <c r="F2570">
        <f>VLOOKUP(A2570,JSE.JO!A:G,6,0)*VLOOKUP(A2570,'ZAR_USD Historical Data'!A:F,2,0)</f>
        <v>878.85493009469997</v>
      </c>
      <c r="G2570">
        <f>VLOOKUP(A2570,JSE.JO!A:G,7,0)</f>
        <v>176165</v>
      </c>
    </row>
    <row r="2571" spans="1:7" x14ac:dyDescent="0.3">
      <c r="A2571" s="1">
        <v>42466</v>
      </c>
      <c r="B2571">
        <f>VLOOKUP(A2571,JSE.JO!A:G,2,0)*VLOOKUP(A2571,'ZAR_USD Historical Data'!A:F,3,0)</f>
        <v>986.24759999999992</v>
      </c>
      <c r="C2571">
        <f>VLOOKUP(A2571,JSE.JO!A:G,3,0)*VLOOKUP(JSE.JO_USD!A2571,'ZAR_USD Historical Data'!A:F,4,0)</f>
        <v>1007.17</v>
      </c>
      <c r="D2571">
        <f>VLOOKUP(A2571,JSE.JO!A:G,4,0)*VLOOKUP(A2571,'ZAR_USD Historical Data'!A:F,5,0)</f>
        <v>961.28129999999999</v>
      </c>
      <c r="E2571">
        <f>VLOOKUP(A2571,JSE.JO!A:G,5,0)*VLOOKUP(A2571,'ZAR_USD Historical Data'!A:F,2,0)</f>
        <v>1001.13</v>
      </c>
      <c r="F2571">
        <f>VLOOKUP(A2571,JSE.JO!A:G,6,0)*VLOOKUP(A2571,'ZAR_USD Historical Data'!A:F,2,0)</f>
        <v>905.91225791429997</v>
      </c>
      <c r="G2571">
        <f>VLOOKUP(A2571,JSE.JO!A:G,7,0)</f>
        <v>215557</v>
      </c>
    </row>
    <row r="2572" spans="1:7" x14ac:dyDescent="0.3">
      <c r="A2572" s="1">
        <v>42467</v>
      </c>
      <c r="B2572">
        <f>VLOOKUP(A2572,JSE.JO!A:G,2,0)*VLOOKUP(A2572,'ZAR_USD Historical Data'!A:F,3,0)</f>
        <v>948.15629999999999</v>
      </c>
      <c r="C2572">
        <f>VLOOKUP(A2572,JSE.JO!A:G,3,0)*VLOOKUP(JSE.JO_USD!A2572,'ZAR_USD Historical Data'!A:F,4,0)</f>
        <v>1033.9650000000001</v>
      </c>
      <c r="D2572">
        <f>VLOOKUP(A2572,JSE.JO!A:G,4,0)*VLOOKUP(A2572,'ZAR_USD Historical Data'!A:F,5,0)</f>
        <v>935.28539999999998</v>
      </c>
      <c r="E2572">
        <f>VLOOKUP(A2572,JSE.JO!A:G,5,0)*VLOOKUP(A2572,'ZAR_USD Historical Data'!A:F,2,0)</f>
        <v>1015.25</v>
      </c>
      <c r="F2572">
        <f>VLOOKUP(A2572,JSE.JO!A:G,6,0)*VLOOKUP(A2572,'ZAR_USD Historical Data'!A:F,2,0)</f>
        <v>918.68931154799998</v>
      </c>
      <c r="G2572">
        <f>VLOOKUP(A2572,JSE.JO!A:G,7,0)</f>
        <v>265895</v>
      </c>
    </row>
    <row r="2573" spans="1:7" x14ac:dyDescent="0.3">
      <c r="A2573" s="1">
        <v>42468</v>
      </c>
      <c r="B2573">
        <f>VLOOKUP(A2573,JSE.JO!A:G,2,0)*VLOOKUP(A2573,'ZAR_USD Historical Data'!A:F,3,0)</f>
        <v>1021.538</v>
      </c>
      <c r="C2573">
        <f>VLOOKUP(A2573,JSE.JO!A:G,3,0)*VLOOKUP(JSE.JO_USD!A2573,'ZAR_USD Historical Data'!A:F,4,0)</f>
        <v>1052.1680000000001</v>
      </c>
      <c r="D2573">
        <f>VLOOKUP(A2573,JSE.JO!A:G,4,0)*VLOOKUP(A2573,'ZAR_USD Historical Data'!A:F,5,0)</f>
        <v>1007.16</v>
      </c>
      <c r="E2573">
        <f>VLOOKUP(A2573,JSE.JO!A:G,5,0)*VLOOKUP(A2573,'ZAR_USD Historical Data'!A:F,2,0)</f>
        <v>1044.4848</v>
      </c>
      <c r="F2573">
        <f>VLOOKUP(A2573,JSE.JO!A:G,6,0)*VLOOKUP(A2573,'ZAR_USD Historical Data'!A:F,2,0)</f>
        <v>945.14354532920004</v>
      </c>
      <c r="G2573">
        <f>VLOOKUP(A2573,JSE.JO!A:G,7,0)</f>
        <v>516353</v>
      </c>
    </row>
    <row r="2574" spans="1:7" x14ac:dyDescent="0.3">
      <c r="A2574" s="1">
        <v>42471</v>
      </c>
      <c r="B2574">
        <f>VLOOKUP(A2574,JSE.JO!A:G,2,0)*VLOOKUP(A2574,'ZAR_USD Historical Data'!A:F,3,0)</f>
        <v>1057.1949999999999</v>
      </c>
      <c r="C2574">
        <f>VLOOKUP(A2574,JSE.JO!A:G,3,0)*VLOOKUP(JSE.JO_USD!A2574,'ZAR_USD Historical Data'!A:F,4,0)</f>
        <v>1084.1400000000001</v>
      </c>
      <c r="D2574">
        <f>VLOOKUP(A2574,JSE.JO!A:G,4,0)*VLOOKUP(A2574,'ZAR_USD Historical Data'!A:F,5,0)</f>
        <v>1038.96</v>
      </c>
      <c r="E2574">
        <f>VLOOKUP(A2574,JSE.JO!A:G,5,0)*VLOOKUP(A2574,'ZAR_USD Historical Data'!A:F,2,0)</f>
        <v>1062.635</v>
      </c>
      <c r="F2574">
        <f>VLOOKUP(A2574,JSE.JO!A:G,6,0)*VLOOKUP(A2574,'ZAR_USD Historical Data'!A:F,2,0)</f>
        <v>961.56750771060001</v>
      </c>
      <c r="G2574">
        <f>VLOOKUP(A2574,JSE.JO!A:G,7,0)</f>
        <v>190992</v>
      </c>
    </row>
    <row r="2575" spans="1:7" x14ac:dyDescent="0.3">
      <c r="A2575" s="1">
        <v>42472</v>
      </c>
      <c r="B2575">
        <f>VLOOKUP(A2575,JSE.JO!A:G,2,0)*VLOOKUP(A2575,'ZAR_USD Historical Data'!A:F,3,0)</f>
        <v>1033.95</v>
      </c>
      <c r="C2575">
        <f>VLOOKUP(A2575,JSE.JO!A:G,3,0)*VLOOKUP(JSE.JO_USD!A2575,'ZAR_USD Historical Data'!A:F,4,0)</f>
        <v>1070.46</v>
      </c>
      <c r="D2575">
        <f>VLOOKUP(A2575,JSE.JO!A:G,4,0)*VLOOKUP(A2575,'ZAR_USD Historical Data'!A:F,5,0)</f>
        <v>1030.8999999999999</v>
      </c>
      <c r="E2575">
        <f>VLOOKUP(A2575,JSE.JO!A:G,5,0)*VLOOKUP(A2575,'ZAR_USD Historical Data'!A:F,2,0)</f>
        <v>1054</v>
      </c>
      <c r="F2575">
        <f>VLOOKUP(A2575,JSE.JO!A:G,6,0)*VLOOKUP(A2575,'ZAR_USD Historical Data'!A:F,2,0)</f>
        <v>953.75378908799996</v>
      </c>
      <c r="G2575">
        <f>VLOOKUP(A2575,JSE.JO!A:G,7,0)</f>
        <v>176764</v>
      </c>
    </row>
    <row r="2576" spans="1:7" x14ac:dyDescent="0.3">
      <c r="A2576" s="1">
        <v>42473</v>
      </c>
      <c r="B2576">
        <f>VLOOKUP(A2576,JSE.JO!A:G,2,0)*VLOOKUP(A2576,'ZAR_USD Historical Data'!A:F,3,0)</f>
        <v>1052.45</v>
      </c>
      <c r="C2576">
        <f>VLOOKUP(A2576,JSE.JO!A:G,3,0)*VLOOKUP(JSE.JO_USD!A2576,'ZAR_USD Historical Data'!A:F,4,0)</f>
        <v>1073.1570000000002</v>
      </c>
      <c r="D2576">
        <f>VLOOKUP(A2576,JSE.JO!A:G,4,0)*VLOOKUP(A2576,'ZAR_USD Historical Data'!A:F,5,0)</f>
        <v>1026</v>
      </c>
      <c r="E2576">
        <f>VLOOKUP(A2576,JSE.JO!A:G,5,0)*VLOOKUP(A2576,'ZAR_USD Historical Data'!A:F,2,0)</f>
        <v>1066.4000000000001</v>
      </c>
      <c r="F2576">
        <f>VLOOKUP(A2576,JSE.JO!A:G,6,0)*VLOOKUP(A2576,'ZAR_USD Historical Data'!A:F,2,0)</f>
        <v>964.97442190079994</v>
      </c>
      <c r="G2576">
        <f>VLOOKUP(A2576,JSE.JO!A:G,7,0)</f>
        <v>258829</v>
      </c>
    </row>
    <row r="2577" spans="1:7" x14ac:dyDescent="0.3">
      <c r="A2577" s="1">
        <v>42474</v>
      </c>
      <c r="B2577">
        <f>VLOOKUP(A2577,JSE.JO!A:G,2,0)*VLOOKUP(A2577,'ZAR_USD Historical Data'!A:F,3,0)</f>
        <v>1075.8943999999999</v>
      </c>
      <c r="C2577">
        <f>VLOOKUP(A2577,JSE.JO!A:G,3,0)*VLOOKUP(JSE.JO_USD!A2577,'ZAR_USD Historical Data'!A:F,4,0)</f>
        <v>1089.1387999999999</v>
      </c>
      <c r="D2577">
        <f>VLOOKUP(A2577,JSE.JO!A:G,4,0)*VLOOKUP(A2577,'ZAR_USD Historical Data'!A:F,5,0)</f>
        <v>1035.6786999999999</v>
      </c>
      <c r="E2577">
        <f>VLOOKUP(A2577,JSE.JO!A:G,5,0)*VLOOKUP(A2577,'ZAR_USD Historical Data'!A:F,2,0)</f>
        <v>1064.8499999999999</v>
      </c>
      <c r="F2577">
        <f>VLOOKUP(A2577,JSE.JO!A:G,6,0)*VLOOKUP(A2577,'ZAR_USD Historical Data'!A:F,2,0)</f>
        <v>963.57184279919989</v>
      </c>
      <c r="G2577">
        <f>VLOOKUP(A2577,JSE.JO!A:G,7,0)</f>
        <v>143844</v>
      </c>
    </row>
    <row r="2578" spans="1:7" x14ac:dyDescent="0.3">
      <c r="A2578" s="1">
        <v>42475</v>
      </c>
      <c r="B2578">
        <f>VLOOKUP(A2578,JSE.JO!A:G,2,0)*VLOOKUP(A2578,'ZAR_USD Historical Data'!A:F,3,0)</f>
        <v>1072.4544000000001</v>
      </c>
      <c r="C2578">
        <f>VLOOKUP(A2578,JSE.JO!A:G,3,0)*VLOOKUP(JSE.JO_USD!A2578,'ZAR_USD Historical Data'!A:F,4,0)</f>
        <v>1077.1307999999999</v>
      </c>
      <c r="D2578">
        <f>VLOOKUP(A2578,JSE.JO!A:G,4,0)*VLOOKUP(A2578,'ZAR_USD Historical Data'!A:F,5,0)</f>
        <v>1052.6669999999999</v>
      </c>
      <c r="E2578">
        <f>VLOOKUP(A2578,JSE.JO!A:G,5,0)*VLOOKUP(A2578,'ZAR_USD Historical Data'!A:F,2,0)</f>
        <v>1063.3</v>
      </c>
      <c r="F2578">
        <f>VLOOKUP(A2578,JSE.JO!A:G,6,0)*VLOOKUP(A2578,'ZAR_USD Historical Data'!A:F,2,0)</f>
        <v>962.16926369759983</v>
      </c>
      <c r="G2578">
        <f>VLOOKUP(A2578,JSE.JO!A:G,7,0)</f>
        <v>231792</v>
      </c>
    </row>
    <row r="2579" spans="1:7" x14ac:dyDescent="0.3">
      <c r="A2579" s="1">
        <v>42478</v>
      </c>
      <c r="B2579">
        <f>VLOOKUP(A2579,JSE.JO!A:G,2,0)*VLOOKUP(A2579,'ZAR_USD Historical Data'!A:F,3,0)</f>
        <v>1060.2</v>
      </c>
      <c r="C2579">
        <f>VLOOKUP(A2579,JSE.JO!A:G,3,0)*VLOOKUP(JSE.JO_USD!A2579,'ZAR_USD Historical Data'!A:F,4,0)</f>
        <v>1096.4739999999999</v>
      </c>
      <c r="D2579">
        <f>VLOOKUP(A2579,JSE.JO!A:G,4,0)*VLOOKUP(A2579,'ZAR_USD Historical Data'!A:F,5,0)</f>
        <v>1048.7982</v>
      </c>
      <c r="E2579">
        <f>VLOOKUP(A2579,JSE.JO!A:G,5,0)*VLOOKUP(A2579,'ZAR_USD Historical Data'!A:F,2,0)</f>
        <v>1093.3050000000001</v>
      </c>
      <c r="F2579">
        <f>VLOOKUP(A2579,JSE.JO!A:G,6,0)*VLOOKUP(A2579,'ZAR_USD Historical Data'!A:F,2,0)</f>
        <v>989.32045019100008</v>
      </c>
      <c r="G2579">
        <f>VLOOKUP(A2579,JSE.JO!A:G,7,0)</f>
        <v>325644</v>
      </c>
    </row>
    <row r="2580" spans="1:7" x14ac:dyDescent="0.3">
      <c r="A2580" s="1">
        <v>42479</v>
      </c>
      <c r="B2580">
        <f>VLOOKUP(A2580,JSE.JO!A:G,2,0)*VLOOKUP(A2580,'ZAR_USD Historical Data'!A:F,3,0)</f>
        <v>1097.1000000000001</v>
      </c>
      <c r="C2580">
        <f>VLOOKUP(A2580,JSE.JO!A:G,3,0)*VLOOKUP(JSE.JO_USD!A2580,'ZAR_USD Historical Data'!A:F,4,0)</f>
        <v>1148.6564999999998</v>
      </c>
      <c r="D2580">
        <f>VLOOKUP(A2580,JSE.JO!A:G,4,0)*VLOOKUP(A2580,'ZAR_USD Historical Data'!A:F,5,0)</f>
        <v>1091.7205000000001</v>
      </c>
      <c r="E2580">
        <f>VLOOKUP(A2580,JSE.JO!A:G,5,0)*VLOOKUP(A2580,'ZAR_USD Historical Data'!A:F,2,0)</f>
        <v>1128.6099999999999</v>
      </c>
      <c r="F2580">
        <f>VLOOKUP(A2580,JSE.JO!A:G,6,0)*VLOOKUP(A2580,'ZAR_USD Historical Data'!A:F,2,0)</f>
        <v>1021.2675950909</v>
      </c>
      <c r="G2580">
        <f>VLOOKUP(A2580,JSE.JO!A:G,7,0)</f>
        <v>133807</v>
      </c>
    </row>
    <row r="2581" spans="1:7" x14ac:dyDescent="0.3">
      <c r="A2581" s="1">
        <v>42480</v>
      </c>
      <c r="B2581">
        <f>VLOOKUP(A2581,JSE.JO!A:G,2,0)*VLOOKUP(A2581,'ZAR_USD Historical Data'!A:F,3,0)</f>
        <v>1130.71</v>
      </c>
      <c r="C2581">
        <f>VLOOKUP(A2581,JSE.JO!A:G,3,0)*VLOOKUP(JSE.JO_USD!A2581,'ZAR_USD Historical Data'!A:F,4,0)</f>
        <v>1158.5608999999999</v>
      </c>
      <c r="D2581">
        <f>VLOOKUP(A2581,JSE.JO!A:G,4,0)*VLOOKUP(A2581,'ZAR_USD Historical Data'!A:F,5,0)</f>
        <v>1112.8340000000001</v>
      </c>
      <c r="E2581">
        <f>VLOOKUP(A2581,JSE.JO!A:G,5,0)*VLOOKUP(A2581,'ZAR_USD Historical Data'!A:F,2,0)</f>
        <v>1153.6448</v>
      </c>
      <c r="F2581">
        <f>VLOOKUP(A2581,JSE.JO!A:G,6,0)*VLOOKUP(A2581,'ZAR_USD Historical Data'!A:F,2,0)</f>
        <v>1043.9213124736002</v>
      </c>
      <c r="G2581">
        <f>VLOOKUP(A2581,JSE.JO!A:G,7,0)</f>
        <v>279661</v>
      </c>
    </row>
    <row r="2582" spans="1:7" x14ac:dyDescent="0.3">
      <c r="A2582" s="1">
        <v>42481</v>
      </c>
      <c r="B2582">
        <f>VLOOKUP(A2582,JSE.JO!A:G,2,0)*VLOOKUP(A2582,'ZAR_USD Historical Data'!A:F,3,0)</f>
        <v>1155.5914</v>
      </c>
      <c r="C2582">
        <f>VLOOKUP(A2582,JSE.JO!A:G,3,0)*VLOOKUP(JSE.JO_USD!A2582,'ZAR_USD Historical Data'!A:F,4,0)</f>
        <v>1163.6997999999999</v>
      </c>
      <c r="D2582">
        <f>VLOOKUP(A2582,JSE.JO!A:G,4,0)*VLOOKUP(A2582,'ZAR_USD Historical Data'!A:F,5,0)</f>
        <v>1097.1743999999999</v>
      </c>
      <c r="E2582">
        <f>VLOOKUP(A2582,JSE.JO!A:G,5,0)*VLOOKUP(A2582,'ZAR_USD Historical Data'!A:F,2,0)</f>
        <v>1108.8428000000001</v>
      </c>
      <c r="F2582">
        <f>VLOOKUP(A2582,JSE.JO!A:G,6,0)*VLOOKUP(A2582,'ZAR_USD Historical Data'!A:F,2,0)</f>
        <v>1003.380453125</v>
      </c>
      <c r="G2582">
        <f>VLOOKUP(A2582,JSE.JO!A:G,7,0)</f>
        <v>181696</v>
      </c>
    </row>
    <row r="2583" spans="1:7" x14ac:dyDescent="0.3">
      <c r="A2583" s="1">
        <v>42482</v>
      </c>
      <c r="B2583">
        <f>VLOOKUP(A2583,JSE.JO!A:G,2,0)*VLOOKUP(A2583,'ZAR_USD Historical Data'!A:F,3,0)</f>
        <v>1116.8</v>
      </c>
      <c r="C2583">
        <f>VLOOKUP(A2583,JSE.JO!A:G,3,0)*VLOOKUP(JSE.JO_USD!A2583,'ZAR_USD Historical Data'!A:F,4,0)</f>
        <v>1148.7988</v>
      </c>
      <c r="D2583">
        <f>VLOOKUP(A2583,JSE.JO!A:G,4,0)*VLOOKUP(A2583,'ZAR_USD Historical Data'!A:F,5,0)</f>
        <v>1103.5324000000001</v>
      </c>
      <c r="E2583">
        <f>VLOOKUP(A2583,JSE.JO!A:G,5,0)*VLOOKUP(A2583,'ZAR_USD Historical Data'!A:F,2,0)</f>
        <v>1131.567</v>
      </c>
      <c r="F2583">
        <f>VLOOKUP(A2583,JSE.JO!A:G,6,0)*VLOOKUP(A2583,'ZAR_USD Historical Data'!A:F,2,0)</f>
        <v>1023.9433912066</v>
      </c>
      <c r="G2583">
        <f>VLOOKUP(A2583,JSE.JO!A:G,7,0)</f>
        <v>145131</v>
      </c>
    </row>
    <row r="2584" spans="1:7" x14ac:dyDescent="0.3">
      <c r="A2584" s="1">
        <v>42485</v>
      </c>
      <c r="B2584">
        <f>VLOOKUP(A2584,JSE.JO!A:G,2,0)*VLOOKUP(A2584,'ZAR_USD Historical Data'!A:F,3,0)</f>
        <v>1129.9365</v>
      </c>
      <c r="C2584">
        <f>VLOOKUP(A2584,JSE.JO!A:G,3,0)*VLOOKUP(JSE.JO_USD!A2584,'ZAR_USD Historical Data'!A:F,4,0)</f>
        <v>1164.8200000000002</v>
      </c>
      <c r="D2584">
        <f>VLOOKUP(A2584,JSE.JO!A:G,4,0)*VLOOKUP(A2584,'ZAR_USD Historical Data'!A:F,5,0)</f>
        <v>1116.5123999999998</v>
      </c>
      <c r="E2584">
        <f>VLOOKUP(A2584,JSE.JO!A:G,5,0)*VLOOKUP(A2584,'ZAR_USD Historical Data'!A:F,2,0)</f>
        <v>1159.0999999999999</v>
      </c>
      <c r="F2584">
        <f>VLOOKUP(A2584,JSE.JO!A:G,6,0)*VLOOKUP(A2584,'ZAR_USD Historical Data'!A:F,2,0)</f>
        <v>1048.857709744</v>
      </c>
      <c r="G2584">
        <f>VLOOKUP(A2584,JSE.JO!A:G,7,0)</f>
        <v>460924</v>
      </c>
    </row>
    <row r="2585" spans="1:7" x14ac:dyDescent="0.3">
      <c r="A2585" s="1">
        <v>42486</v>
      </c>
      <c r="B2585">
        <f>VLOOKUP(A2585,JSE.JO!A:G,2,0)*VLOOKUP(A2585,'ZAR_USD Historical Data'!A:F,3,0)</f>
        <v>1173.3552</v>
      </c>
      <c r="C2585">
        <f>VLOOKUP(A2585,JSE.JO!A:G,3,0)*VLOOKUP(JSE.JO_USD!A2585,'ZAR_USD Historical Data'!A:F,4,0)</f>
        <v>1183.1999999999998</v>
      </c>
      <c r="D2585">
        <f>VLOOKUP(A2585,JSE.JO!A:G,4,0)*VLOOKUP(A2585,'ZAR_USD Historical Data'!A:F,5,0)</f>
        <v>1145.229</v>
      </c>
      <c r="E2585">
        <f>VLOOKUP(A2585,JSE.JO!A:G,5,0)*VLOOKUP(A2585,'ZAR_USD Historical Data'!A:F,2,0)</f>
        <v>1166.0588</v>
      </c>
      <c r="F2585">
        <f>VLOOKUP(A2585,JSE.JO!A:G,6,0)*VLOOKUP(A2585,'ZAR_USD Historical Data'!A:F,2,0)</f>
        <v>1055.1546857552</v>
      </c>
      <c r="G2585">
        <f>VLOOKUP(A2585,JSE.JO!A:G,7,0)</f>
        <v>600667</v>
      </c>
    </row>
    <row r="2586" spans="1:7" x14ac:dyDescent="0.3">
      <c r="A2586" s="1">
        <v>42487</v>
      </c>
      <c r="B2586">
        <f>VLOOKUP(A2586,JSE.JO!A:G,2,0)*VLOOKUP(A2586,'ZAR_USD Historical Data'!A:F,3,0)</f>
        <v>1167.739</v>
      </c>
      <c r="C2586">
        <f>VLOOKUP(A2586,JSE.JO!A:G,3,0)*VLOOKUP(JSE.JO_USD!A2586,'ZAR_USD Historical Data'!A:F,4,0)</f>
        <v>1171.0994000000001</v>
      </c>
      <c r="D2586">
        <f>VLOOKUP(A2586,JSE.JO!A:G,4,0)*VLOOKUP(A2586,'ZAR_USD Historical Data'!A:F,5,0)</f>
        <v>1147.5766000000001</v>
      </c>
      <c r="E2586">
        <f>VLOOKUP(A2586,JSE.JO!A:G,5,0)*VLOOKUP(A2586,'ZAR_USD Historical Data'!A:F,2,0)</f>
        <v>1166.0588</v>
      </c>
      <c r="F2586">
        <f>VLOOKUP(A2586,JSE.JO!A:G,6,0)*VLOOKUP(A2586,'ZAR_USD Historical Data'!A:F,2,0)</f>
        <v>1055.1546857552</v>
      </c>
      <c r="G2586">
        <f>VLOOKUP(A2586,JSE.JO!A:G,7,0)</f>
        <v>0</v>
      </c>
    </row>
    <row r="2587" spans="1:7" x14ac:dyDescent="0.3">
      <c r="A2587" s="1">
        <v>42488</v>
      </c>
      <c r="B2587">
        <f>VLOOKUP(A2587,JSE.JO!A:G,2,0)*VLOOKUP(A2587,'ZAR_USD Historical Data'!A:F,3,0)</f>
        <v>1179.7306000000001</v>
      </c>
      <c r="C2587">
        <f>VLOOKUP(A2587,JSE.JO!A:G,3,0)*VLOOKUP(JSE.JO_USD!A2587,'ZAR_USD Historical Data'!A:F,4,0)</f>
        <v>1195.0297</v>
      </c>
      <c r="D2587">
        <f>VLOOKUP(A2587,JSE.JO!A:G,4,0)*VLOOKUP(A2587,'ZAR_USD Historical Data'!A:F,5,0)</f>
        <v>1126.1376</v>
      </c>
      <c r="E2587">
        <f>VLOOKUP(A2587,JSE.JO!A:G,5,0)*VLOOKUP(A2587,'ZAR_USD Historical Data'!A:F,2,0)</f>
        <v>1156.75</v>
      </c>
      <c r="F2587">
        <f>VLOOKUP(A2587,JSE.JO!A:G,6,0)*VLOOKUP(A2587,'ZAR_USD Historical Data'!A:F,2,0)</f>
        <v>1046.7311913800002</v>
      </c>
      <c r="G2587">
        <f>VLOOKUP(A2587,JSE.JO!A:G,7,0)</f>
        <v>205685</v>
      </c>
    </row>
    <row r="2588" spans="1:7" x14ac:dyDescent="0.3">
      <c r="A2588" s="1">
        <v>42489</v>
      </c>
      <c r="B2588">
        <f>VLOOKUP(A2588,JSE.JO!A:G,2,0)*VLOOKUP(A2588,'ZAR_USD Historical Data'!A:F,3,0)</f>
        <v>1156.845</v>
      </c>
      <c r="C2588">
        <f>VLOOKUP(A2588,JSE.JO!A:G,3,0)*VLOOKUP(JSE.JO_USD!A2588,'ZAR_USD Historical Data'!A:F,4,0)</f>
        <v>1173.395</v>
      </c>
      <c r="D2588">
        <f>VLOOKUP(A2588,JSE.JO!A:G,4,0)*VLOOKUP(A2588,'ZAR_USD Historical Data'!A:F,5,0)</f>
        <v>1149.2259000000001</v>
      </c>
      <c r="E2588">
        <f>VLOOKUP(A2588,JSE.JO!A:G,5,0)*VLOOKUP(A2588,'ZAR_USD Historical Data'!A:F,2,0)</f>
        <v>1160.0203000000001</v>
      </c>
      <c r="F2588">
        <f>VLOOKUP(A2588,JSE.JO!A:G,6,0)*VLOOKUP(A2588,'ZAR_USD Historical Data'!A:F,2,0)</f>
        <v>1049.6904914414001</v>
      </c>
      <c r="G2588">
        <f>VLOOKUP(A2588,JSE.JO!A:G,7,0)</f>
        <v>457271</v>
      </c>
    </row>
    <row r="2589" spans="1:7" x14ac:dyDescent="0.3">
      <c r="A2589" s="1">
        <v>42492</v>
      </c>
      <c r="B2589">
        <f>VLOOKUP(A2589,JSE.JO!A:G,2,0)*VLOOKUP(A2589,'ZAR_USD Historical Data'!A:F,3,0)</f>
        <v>1160.0203000000001</v>
      </c>
      <c r="C2589">
        <f>VLOOKUP(A2589,JSE.JO!A:G,3,0)*VLOOKUP(JSE.JO_USD!A2589,'ZAR_USD Historical Data'!A:F,4,0)</f>
        <v>1164.9705999999999</v>
      </c>
      <c r="D2589">
        <f>VLOOKUP(A2589,JSE.JO!A:G,4,0)*VLOOKUP(A2589,'ZAR_USD Historical Data'!A:F,5,0)</f>
        <v>1148.4695999999999</v>
      </c>
      <c r="E2589">
        <f>VLOOKUP(A2589,JSE.JO!A:G,5,0)*VLOOKUP(A2589,'ZAR_USD Historical Data'!A:F,2,0)</f>
        <v>1155.0700000000002</v>
      </c>
      <c r="F2589">
        <f>VLOOKUP(A2589,JSE.JO!A:G,6,0)*VLOOKUP(A2589,'ZAR_USD Historical Data'!A:F,2,0)</f>
        <v>1045.2110156600002</v>
      </c>
      <c r="G2589">
        <f>VLOOKUP(A2589,JSE.JO!A:G,7,0)</f>
        <v>0</v>
      </c>
    </row>
    <row r="2590" spans="1:7" x14ac:dyDescent="0.3">
      <c r="A2590" s="1">
        <v>42493</v>
      </c>
      <c r="B2590">
        <f>VLOOKUP(A2590,JSE.JO!A:G,2,0)*VLOOKUP(A2590,'ZAR_USD Historical Data'!A:F,3,0)</f>
        <v>1159.4100000000001</v>
      </c>
      <c r="C2590">
        <f>VLOOKUP(A2590,JSE.JO!A:G,3,0)*VLOOKUP(JSE.JO_USD!A2590,'ZAR_USD Historical Data'!A:F,4,0)</f>
        <v>1166.3168000000001</v>
      </c>
      <c r="D2590">
        <f>VLOOKUP(A2590,JSE.JO!A:G,4,0)*VLOOKUP(A2590,'ZAR_USD Historical Data'!A:F,5,0)</f>
        <v>1098.9296999999999</v>
      </c>
      <c r="E2590">
        <f>VLOOKUP(A2590,JSE.JO!A:G,5,0)*VLOOKUP(A2590,'ZAR_USD Historical Data'!A:F,2,0)</f>
        <v>1126.7451000000001</v>
      </c>
      <c r="F2590">
        <f>VLOOKUP(A2590,JSE.JO!A:G,6,0)*VLOOKUP(A2590,'ZAR_USD Historical Data'!A:F,2,0)</f>
        <v>1019.5801322350999</v>
      </c>
      <c r="G2590">
        <f>VLOOKUP(A2590,JSE.JO!A:G,7,0)</f>
        <v>351347</v>
      </c>
    </row>
    <row r="2591" spans="1:7" x14ac:dyDescent="0.3">
      <c r="A2591" s="1">
        <v>42494</v>
      </c>
      <c r="B2591">
        <f>VLOOKUP(A2591,JSE.JO!A:G,2,0)*VLOOKUP(A2591,'ZAR_USD Historical Data'!A:F,3,0)</f>
        <v>1103.0450000000001</v>
      </c>
      <c r="C2591">
        <f>VLOOKUP(A2591,JSE.JO!A:G,3,0)*VLOOKUP(JSE.JO_USD!A2591,'ZAR_USD Historical Data'!A:F,4,0)</f>
        <v>1145.6315999999999</v>
      </c>
      <c r="D2591">
        <f>VLOOKUP(A2591,JSE.JO!A:G,4,0)*VLOOKUP(A2591,'ZAR_USD Historical Data'!A:F,5,0)</f>
        <v>1055.9561999999999</v>
      </c>
      <c r="E2591">
        <f>VLOOKUP(A2591,JSE.JO!A:G,5,0)*VLOOKUP(A2591,'ZAR_USD Historical Data'!A:F,2,0)</f>
        <v>1068.8</v>
      </c>
      <c r="F2591">
        <f>VLOOKUP(A2591,JSE.JO!A:G,6,0)*VLOOKUP(A2591,'ZAR_USD Historical Data'!A:F,2,0)</f>
        <v>967.14612151359995</v>
      </c>
      <c r="G2591">
        <f>VLOOKUP(A2591,JSE.JO!A:G,7,0)</f>
        <v>408332</v>
      </c>
    </row>
    <row r="2592" spans="1:7" x14ac:dyDescent="0.3">
      <c r="A2592" s="1">
        <v>42495</v>
      </c>
      <c r="B2592">
        <f>VLOOKUP(A2592,JSE.JO!A:G,2,0)*VLOOKUP(A2592,'ZAR_USD Historical Data'!A:F,3,0)</f>
        <v>1067.1999999999998</v>
      </c>
      <c r="C2592">
        <f>VLOOKUP(A2592,JSE.JO!A:G,3,0)*VLOOKUP(JSE.JO_USD!A2592,'ZAR_USD Historical Data'!A:F,4,0)</f>
        <v>1087.7832000000001</v>
      </c>
      <c r="D2592">
        <f>VLOOKUP(A2592,JSE.JO!A:G,4,0)*VLOOKUP(A2592,'ZAR_USD Historical Data'!A:F,5,0)</f>
        <v>1020.7251</v>
      </c>
      <c r="E2592">
        <f>VLOOKUP(A2592,JSE.JO!A:G,5,0)*VLOOKUP(A2592,'ZAR_USD Historical Data'!A:F,2,0)</f>
        <v>1056.7760000000001</v>
      </c>
      <c r="F2592">
        <f>VLOOKUP(A2592,JSE.JO!A:G,6,0)*VLOOKUP(A2592,'ZAR_USD Historical Data'!A:F,2,0)</f>
        <v>956.26581052599988</v>
      </c>
      <c r="G2592">
        <f>VLOOKUP(A2592,JSE.JO!A:G,7,0)</f>
        <v>466968</v>
      </c>
    </row>
    <row r="2593" spans="1:7" x14ac:dyDescent="0.3">
      <c r="A2593" s="1">
        <v>42496</v>
      </c>
      <c r="B2593">
        <f>VLOOKUP(A2593,JSE.JO!A:G,2,0)*VLOOKUP(A2593,'ZAR_USD Historical Data'!A:F,3,0)</f>
        <v>1027.2466999999999</v>
      </c>
      <c r="C2593">
        <f>VLOOKUP(A2593,JSE.JO!A:G,3,0)*VLOOKUP(JSE.JO_USD!A2593,'ZAR_USD Historical Data'!A:F,4,0)</f>
        <v>1058.18</v>
      </c>
      <c r="D2593">
        <f>VLOOKUP(A2593,JSE.JO!A:G,4,0)*VLOOKUP(A2593,'ZAR_USD Historical Data'!A:F,5,0)</f>
        <v>1014.86</v>
      </c>
      <c r="E2593">
        <f>VLOOKUP(A2593,JSE.JO!A:G,5,0)*VLOOKUP(A2593,'ZAR_USD Historical Data'!A:F,2,0)</f>
        <v>1054.9728</v>
      </c>
      <c r="F2593">
        <f>VLOOKUP(A2593,JSE.JO!A:G,6,0)*VLOOKUP(A2593,'ZAR_USD Historical Data'!A:F,2,0)</f>
        <v>954.63401248319997</v>
      </c>
      <c r="G2593">
        <f>VLOOKUP(A2593,JSE.JO!A:G,7,0)</f>
        <v>150097</v>
      </c>
    </row>
    <row r="2594" spans="1:7" x14ac:dyDescent="0.3">
      <c r="A2594" s="1">
        <v>42499</v>
      </c>
      <c r="B2594">
        <f>VLOOKUP(A2594,JSE.JO!A:G,2,0)*VLOOKUP(A2594,'ZAR_USD Historical Data'!A:F,3,0)</f>
        <v>1053.2016000000001</v>
      </c>
      <c r="C2594">
        <f>VLOOKUP(A2594,JSE.JO!A:G,3,0)*VLOOKUP(JSE.JO_USD!A2594,'ZAR_USD Historical Data'!A:F,4,0)</f>
        <v>1079.2026000000001</v>
      </c>
      <c r="D2594">
        <f>VLOOKUP(A2594,JSE.JO!A:G,4,0)*VLOOKUP(A2594,'ZAR_USD Historical Data'!A:F,5,0)</f>
        <v>1008.1007999999999</v>
      </c>
      <c r="E2594">
        <f>VLOOKUP(A2594,JSE.JO!A:G,5,0)*VLOOKUP(A2594,'ZAR_USD Historical Data'!A:F,2,0)</f>
        <v>1027.9740999999999</v>
      </c>
      <c r="F2594">
        <f>VLOOKUP(A2594,JSE.JO!A:G,6,0)*VLOOKUP(A2594,'ZAR_USD Historical Data'!A:F,2,0)</f>
        <v>930.20321249999995</v>
      </c>
      <c r="G2594">
        <f>VLOOKUP(A2594,JSE.JO!A:G,7,0)</f>
        <v>163859</v>
      </c>
    </row>
    <row r="2595" spans="1:7" x14ac:dyDescent="0.3">
      <c r="A2595" s="1">
        <v>42500</v>
      </c>
      <c r="B2595">
        <f>VLOOKUP(A2595,JSE.JO!A:G,2,0)*VLOOKUP(A2595,'ZAR_USD Historical Data'!A:F,3,0)</f>
        <v>1021.45</v>
      </c>
      <c r="C2595">
        <f>VLOOKUP(A2595,JSE.JO!A:G,3,0)*VLOOKUP(JSE.JO_USD!A2595,'ZAR_USD Historical Data'!A:F,4,0)</f>
        <v>1073.6880000000001</v>
      </c>
      <c r="D2595">
        <f>VLOOKUP(A2595,JSE.JO!A:G,4,0)*VLOOKUP(A2595,'ZAR_USD Historical Data'!A:F,5,0)</f>
        <v>1007.5</v>
      </c>
      <c r="E2595">
        <f>VLOOKUP(A2595,JSE.JO!A:G,5,0)*VLOOKUP(A2595,'ZAR_USD Historical Data'!A:F,2,0)</f>
        <v>1067.4749999999999</v>
      </c>
      <c r="F2595">
        <f>VLOOKUP(A2595,JSE.JO!A:G,6,0)*VLOOKUP(A2595,'ZAR_USD Historical Data'!A:F,2,0)</f>
        <v>965.94715021599995</v>
      </c>
      <c r="G2595">
        <f>VLOOKUP(A2595,JSE.JO!A:G,7,0)</f>
        <v>294446</v>
      </c>
    </row>
    <row r="2596" spans="1:7" x14ac:dyDescent="0.3">
      <c r="A2596" s="1">
        <v>42501</v>
      </c>
      <c r="B2596">
        <f>VLOOKUP(A2596,JSE.JO!A:G,2,0)*VLOOKUP(A2596,'ZAR_USD Historical Data'!A:F,3,0)</f>
        <v>1067.4489000000001</v>
      </c>
      <c r="C2596">
        <f>VLOOKUP(A2596,JSE.JO!A:G,3,0)*VLOOKUP(JSE.JO_USD!A2596,'ZAR_USD Historical Data'!A:F,4,0)</f>
        <v>1086.2762</v>
      </c>
      <c r="D2596">
        <f>VLOOKUP(A2596,JSE.JO!A:G,4,0)*VLOOKUP(A2596,'ZAR_USD Historical Data'!A:F,5,0)</f>
        <v>1038.3353</v>
      </c>
      <c r="E2596">
        <f>VLOOKUP(A2596,JSE.JO!A:G,5,0)*VLOOKUP(A2596,'ZAR_USD Historical Data'!A:F,2,0)</f>
        <v>1075.97</v>
      </c>
      <c r="F2596">
        <f>VLOOKUP(A2596,JSE.JO!A:G,6,0)*VLOOKUP(A2596,'ZAR_USD Historical Data'!A:F,2,0)</f>
        <v>973.63422803150013</v>
      </c>
      <c r="G2596">
        <f>VLOOKUP(A2596,JSE.JO!A:G,7,0)</f>
        <v>163670</v>
      </c>
    </row>
    <row r="2597" spans="1:7" x14ac:dyDescent="0.3">
      <c r="A2597" s="1">
        <v>42502</v>
      </c>
      <c r="B2597">
        <f>VLOOKUP(A2597,JSE.JO!A:G,2,0)*VLOOKUP(A2597,'ZAR_USD Historical Data'!A:F,3,0)</f>
        <v>1064</v>
      </c>
      <c r="C2597">
        <f>VLOOKUP(A2597,JSE.JO!A:G,3,0)*VLOOKUP(JSE.JO_USD!A2597,'ZAR_USD Historical Data'!A:F,4,0)</f>
        <v>1087.3632</v>
      </c>
      <c r="D2597">
        <f>VLOOKUP(A2597,JSE.JO!A:G,4,0)*VLOOKUP(A2597,'ZAR_USD Historical Data'!A:F,5,0)</f>
        <v>1045.7671</v>
      </c>
      <c r="E2597">
        <f>VLOOKUP(A2597,JSE.JO!A:G,5,0)*VLOOKUP(A2597,'ZAR_USD Historical Data'!A:F,2,0)</f>
        <v>1072.2460000000001</v>
      </c>
      <c r="F2597">
        <f>VLOOKUP(A2597,JSE.JO!A:G,6,0)*VLOOKUP(A2597,'ZAR_USD Historical Data'!A:F,2,0)</f>
        <v>970.26441846950001</v>
      </c>
      <c r="G2597">
        <f>VLOOKUP(A2597,JSE.JO!A:G,7,0)</f>
        <v>102881</v>
      </c>
    </row>
    <row r="2598" spans="1:7" x14ac:dyDescent="0.3">
      <c r="A2598" s="1">
        <v>42503</v>
      </c>
      <c r="B2598">
        <f>VLOOKUP(A2598,JSE.JO!A:G,2,0)*VLOOKUP(A2598,'ZAR_USD Historical Data'!A:F,3,0)</f>
        <v>1055.1438000000001</v>
      </c>
      <c r="C2598">
        <f>VLOOKUP(A2598,JSE.JO!A:G,3,0)*VLOOKUP(JSE.JO_USD!A2598,'ZAR_USD Historical Data'!A:F,4,0)</f>
        <v>1067.1999999999998</v>
      </c>
      <c r="D2598">
        <f>VLOOKUP(A2598,JSE.JO!A:G,4,0)*VLOOKUP(A2598,'ZAR_USD Historical Data'!A:F,5,0)</f>
        <v>1017.2951999999999</v>
      </c>
      <c r="E2598">
        <f>VLOOKUP(A2598,JSE.JO!A:G,5,0)*VLOOKUP(A2598,'ZAR_USD Historical Data'!A:F,2,0)</f>
        <v>1024.771</v>
      </c>
      <c r="F2598">
        <f>VLOOKUP(A2598,JSE.JO!A:G,6,0)*VLOOKUP(A2598,'ZAR_USD Historical Data'!A:F,2,0)</f>
        <v>927.30476306160006</v>
      </c>
      <c r="G2598">
        <f>VLOOKUP(A2598,JSE.JO!A:G,7,0)</f>
        <v>167108</v>
      </c>
    </row>
    <row r="2599" spans="1:7" x14ac:dyDescent="0.3">
      <c r="A2599" s="1">
        <v>42506</v>
      </c>
      <c r="B2599">
        <f>VLOOKUP(A2599,JSE.JO!A:G,2,0)*VLOOKUP(A2599,'ZAR_USD Historical Data'!A:F,3,0)</f>
        <v>1012.9280000000001</v>
      </c>
      <c r="C2599">
        <f>VLOOKUP(A2599,JSE.JO!A:G,3,0)*VLOOKUP(JSE.JO_USD!A2599,'ZAR_USD Historical Data'!A:F,4,0)</f>
        <v>1044.615</v>
      </c>
      <c r="D2599">
        <f>VLOOKUP(A2599,JSE.JO!A:G,4,0)*VLOOKUP(A2599,'ZAR_USD Historical Data'!A:F,5,0)</f>
        <v>984.88499999999999</v>
      </c>
      <c r="E2599">
        <f>VLOOKUP(A2599,JSE.JO!A:G,5,0)*VLOOKUP(A2599,'ZAR_USD Historical Data'!A:F,2,0)</f>
        <v>1003.23</v>
      </c>
      <c r="F2599">
        <f>VLOOKUP(A2599,JSE.JO!A:G,6,0)*VLOOKUP(A2599,'ZAR_USD Historical Data'!A:F,2,0)</f>
        <v>907.81244823420002</v>
      </c>
      <c r="G2599">
        <f>VLOOKUP(A2599,JSE.JO!A:G,7,0)</f>
        <v>352487</v>
      </c>
    </row>
    <row r="2600" spans="1:7" x14ac:dyDescent="0.3">
      <c r="A2600" s="1">
        <v>42507</v>
      </c>
      <c r="B2600">
        <f>VLOOKUP(A2600,JSE.JO!A:G,2,0)*VLOOKUP(A2600,'ZAR_USD Historical Data'!A:F,3,0)</f>
        <v>1007.1279</v>
      </c>
      <c r="C2600">
        <f>VLOOKUP(A2600,JSE.JO!A:G,3,0)*VLOOKUP(JSE.JO_USD!A2600,'ZAR_USD Historical Data'!A:F,4,0)</f>
        <v>1043.4838</v>
      </c>
      <c r="D2600">
        <f>VLOOKUP(A2600,JSE.JO!A:G,4,0)*VLOOKUP(A2600,'ZAR_USD Historical Data'!A:F,5,0)</f>
        <v>997.92420000000016</v>
      </c>
      <c r="E2600">
        <f>VLOOKUP(A2600,JSE.JO!A:G,5,0)*VLOOKUP(A2600,'ZAR_USD Historical Data'!A:F,2,0)</f>
        <v>1035.9372999999998</v>
      </c>
      <c r="F2600">
        <f>VLOOKUP(A2600,JSE.JO!A:G,6,0)*VLOOKUP(A2600,'ZAR_USD Historical Data'!A:F,2,0)</f>
        <v>937.40904111729992</v>
      </c>
      <c r="G2600">
        <f>VLOOKUP(A2600,JSE.JO!A:G,7,0)</f>
        <v>478325</v>
      </c>
    </row>
    <row r="2601" spans="1:7" x14ac:dyDescent="0.3">
      <c r="A2601" s="1">
        <v>42508</v>
      </c>
      <c r="B2601">
        <f>VLOOKUP(A2601,JSE.JO!A:G,2,0)*VLOOKUP(A2601,'ZAR_USD Historical Data'!A:F,3,0)</f>
        <v>999.9292999999999</v>
      </c>
      <c r="C2601">
        <f>VLOOKUP(A2601,JSE.JO!A:G,3,0)*VLOOKUP(JSE.JO_USD!A2601,'ZAR_USD Historical Data'!A:F,4,0)</f>
        <v>1076.9606999999999</v>
      </c>
      <c r="D2601">
        <f>VLOOKUP(A2601,JSE.JO!A:G,4,0)*VLOOKUP(A2601,'ZAR_USD Historical Data'!A:F,5,0)</f>
        <v>975.04770000000008</v>
      </c>
      <c r="E2601">
        <f>VLOOKUP(A2601,JSE.JO!A:G,5,0)*VLOOKUP(A2601,'ZAR_USD Historical Data'!A:F,2,0)</f>
        <v>1025.325</v>
      </c>
      <c r="F2601">
        <f>VLOOKUP(A2601,JSE.JO!A:G,6,0)*VLOOKUP(A2601,'ZAR_USD Historical Data'!A:F,2,0)</f>
        <v>927.80604491400004</v>
      </c>
      <c r="G2601">
        <f>VLOOKUP(A2601,JSE.JO!A:G,7,0)</f>
        <v>366684</v>
      </c>
    </row>
    <row r="2602" spans="1:7" x14ac:dyDescent="0.3">
      <c r="A2602" s="1">
        <v>42509</v>
      </c>
      <c r="B2602">
        <f>VLOOKUP(A2602,JSE.JO!A:G,2,0)*VLOOKUP(A2602,'ZAR_USD Historical Data'!A:F,3,0)</f>
        <v>987.53</v>
      </c>
      <c r="C2602">
        <f>VLOOKUP(A2602,JSE.JO!A:G,3,0)*VLOOKUP(JSE.JO_USD!A2602,'ZAR_USD Historical Data'!A:F,4,0)</f>
        <v>1036.6164000000001</v>
      </c>
      <c r="D2602">
        <f>VLOOKUP(A2602,JSE.JO!A:G,4,0)*VLOOKUP(A2602,'ZAR_USD Historical Data'!A:F,5,0)</f>
        <v>974.375</v>
      </c>
      <c r="E2602">
        <f>VLOOKUP(A2602,JSE.JO!A:G,5,0)*VLOOKUP(A2602,'ZAR_USD Historical Data'!A:F,2,0)</f>
        <v>1007.4195</v>
      </c>
      <c r="F2602">
        <f>VLOOKUP(A2602,JSE.JO!A:G,6,0)*VLOOKUP(A2602,'ZAR_USD Historical Data'!A:F,2,0)</f>
        <v>911.60351396879992</v>
      </c>
      <c r="G2602">
        <f>VLOOKUP(A2602,JSE.JO!A:G,7,0)</f>
        <v>266664</v>
      </c>
    </row>
    <row r="2603" spans="1:7" x14ac:dyDescent="0.3">
      <c r="A2603" s="1">
        <v>42510</v>
      </c>
      <c r="B2603">
        <f>VLOOKUP(A2603,JSE.JO!A:G,2,0)*VLOOKUP(A2603,'ZAR_USD Historical Data'!A:F,3,0)</f>
        <v>1007.4195</v>
      </c>
      <c r="C2603">
        <f>VLOOKUP(A2603,JSE.JO!A:G,3,0)*VLOOKUP(JSE.JO_USD!A2603,'ZAR_USD Historical Data'!A:F,4,0)</f>
        <v>1041.2404000000001</v>
      </c>
      <c r="D2603">
        <f>VLOOKUP(A2603,JSE.JO!A:G,4,0)*VLOOKUP(A2603,'ZAR_USD Historical Data'!A:F,5,0)</f>
        <v>1002.5959</v>
      </c>
      <c r="E2603">
        <f>VLOOKUP(A2603,JSE.JO!A:G,5,0)*VLOOKUP(A2603,'ZAR_USD Historical Data'!A:F,2,0)</f>
        <v>1036.7360000000001</v>
      </c>
      <c r="F2603">
        <f>VLOOKUP(A2603,JSE.JO!A:G,6,0)*VLOOKUP(A2603,'ZAR_USD Historical Data'!A:F,2,0)</f>
        <v>938.13175001600007</v>
      </c>
      <c r="G2603">
        <f>VLOOKUP(A2603,JSE.JO!A:G,7,0)</f>
        <v>300384</v>
      </c>
    </row>
    <row r="2604" spans="1:7" x14ac:dyDescent="0.3">
      <c r="A2604" s="1">
        <v>42513</v>
      </c>
      <c r="B2604">
        <f>VLOOKUP(A2604,JSE.JO!A:G,2,0)*VLOOKUP(A2604,'ZAR_USD Historical Data'!A:F,3,0)</f>
        <v>1038.3100000000002</v>
      </c>
      <c r="C2604">
        <f>VLOOKUP(A2604,JSE.JO!A:G,3,0)*VLOOKUP(JSE.JO_USD!A2604,'ZAR_USD Historical Data'!A:F,4,0)</f>
        <v>1062.702</v>
      </c>
      <c r="D2604">
        <f>VLOOKUP(A2604,JSE.JO!A:G,4,0)*VLOOKUP(A2604,'ZAR_USD Historical Data'!A:F,5,0)</f>
        <v>1024.3206</v>
      </c>
      <c r="E2604">
        <f>VLOOKUP(A2604,JSE.JO!A:G,5,0)*VLOOKUP(A2604,'ZAR_USD Historical Data'!A:F,2,0)</f>
        <v>1043.04</v>
      </c>
      <c r="F2604">
        <f>VLOOKUP(A2604,JSE.JO!A:G,6,0)*VLOOKUP(A2604,'ZAR_USD Historical Data'!A:F,2,0)</f>
        <v>943.83617342160005</v>
      </c>
      <c r="G2604">
        <f>VLOOKUP(A2604,JSE.JO!A:G,7,0)</f>
        <v>178364</v>
      </c>
    </row>
    <row r="2605" spans="1:7" x14ac:dyDescent="0.3">
      <c r="A2605" s="1">
        <v>42514</v>
      </c>
      <c r="B2605">
        <f>VLOOKUP(A2605,JSE.JO!A:G,2,0)*VLOOKUP(A2605,'ZAR_USD Historical Data'!A:F,3,0)</f>
        <v>1037.7805000000001</v>
      </c>
      <c r="C2605">
        <f>VLOOKUP(A2605,JSE.JO!A:G,3,0)*VLOOKUP(JSE.JO_USD!A2605,'ZAR_USD Historical Data'!A:F,4,0)</f>
        <v>1066.5599</v>
      </c>
      <c r="D2605">
        <f>VLOOKUP(A2605,JSE.JO!A:G,4,0)*VLOOKUP(A2605,'ZAR_USD Historical Data'!A:F,5,0)</f>
        <v>1023.4350000000001</v>
      </c>
      <c r="E2605">
        <f>VLOOKUP(A2605,JSE.JO!A:G,5,0)*VLOOKUP(A2605,'ZAR_USD Historical Data'!A:F,2,0)</f>
        <v>1040.2281</v>
      </c>
      <c r="F2605">
        <f>VLOOKUP(A2605,JSE.JO!A:G,6,0)*VLOOKUP(A2605,'ZAR_USD Historical Data'!A:F,2,0)</f>
        <v>941.2917424604999</v>
      </c>
      <c r="G2605">
        <f>VLOOKUP(A2605,JSE.JO!A:G,7,0)</f>
        <v>171025</v>
      </c>
    </row>
    <row r="2606" spans="1:7" x14ac:dyDescent="0.3">
      <c r="A2606" s="1">
        <v>42515</v>
      </c>
      <c r="B2606">
        <f>VLOOKUP(A2606,JSE.JO!A:G,2,0)*VLOOKUP(A2606,'ZAR_USD Historical Data'!A:F,3,0)</f>
        <v>1046.32</v>
      </c>
      <c r="C2606">
        <f>VLOOKUP(A2606,JSE.JO!A:G,3,0)*VLOOKUP(JSE.JO_USD!A2606,'ZAR_USD Historical Data'!A:F,4,0)</f>
        <v>1080.375</v>
      </c>
      <c r="D2606">
        <f>VLOOKUP(A2606,JSE.JO!A:G,4,0)*VLOOKUP(A2606,'ZAR_USD Historical Data'!A:F,5,0)</f>
        <v>1032.0431999999998</v>
      </c>
      <c r="E2606">
        <f>VLOOKUP(A2606,JSE.JO!A:G,5,0)*VLOOKUP(A2606,'ZAR_USD Historical Data'!A:F,2,0)</f>
        <v>1068.0119999999999</v>
      </c>
      <c r="F2606">
        <f>VLOOKUP(A2606,JSE.JO!A:G,6,0)*VLOOKUP(A2606,'ZAR_USD Historical Data'!A:F,2,0)</f>
        <v>966.43311658959999</v>
      </c>
      <c r="G2606">
        <f>VLOOKUP(A2606,JSE.JO!A:G,7,0)</f>
        <v>340555</v>
      </c>
    </row>
    <row r="2607" spans="1:7" x14ac:dyDescent="0.3">
      <c r="A2607" s="1">
        <v>42516</v>
      </c>
      <c r="B2607">
        <f>VLOOKUP(A2607,JSE.JO!A:G,2,0)*VLOOKUP(A2607,'ZAR_USD Historical Data'!A:F,3,0)</f>
        <v>1065.3324</v>
      </c>
      <c r="C2607">
        <f>VLOOKUP(A2607,JSE.JO!A:G,3,0)*VLOOKUP(JSE.JO_USD!A2607,'ZAR_USD Historical Data'!A:F,4,0)</f>
        <v>1135.7160000000001</v>
      </c>
      <c r="D2607">
        <f>VLOOKUP(A2607,JSE.JO!A:G,4,0)*VLOOKUP(A2607,'ZAR_USD Historical Data'!A:F,5,0)</f>
        <v>1059.576</v>
      </c>
      <c r="E2607">
        <f>VLOOKUP(A2607,JSE.JO!A:G,5,0)*VLOOKUP(A2607,'ZAR_USD Historical Data'!A:F,2,0)</f>
        <v>1110.2560000000001</v>
      </c>
      <c r="F2607">
        <f>VLOOKUP(A2607,JSE.JO!A:G,6,0)*VLOOKUP(A2607,'ZAR_USD Historical Data'!A:F,2,0)</f>
        <v>1004.6592445232001</v>
      </c>
      <c r="G2607">
        <f>VLOOKUP(A2607,JSE.JO!A:G,7,0)</f>
        <v>581612</v>
      </c>
    </row>
    <row r="2608" spans="1:7" x14ac:dyDescent="0.3">
      <c r="A2608" s="1">
        <v>42517</v>
      </c>
      <c r="B2608">
        <f>VLOOKUP(A2608,JSE.JO!A:G,2,0)*VLOOKUP(A2608,'ZAR_USD Historical Data'!A:F,3,0)</f>
        <v>1115.7944</v>
      </c>
      <c r="C2608">
        <f>VLOOKUP(A2608,JSE.JO!A:G,3,0)*VLOOKUP(JSE.JO_USD!A2608,'ZAR_USD Historical Data'!A:F,4,0)</f>
        <v>1145.2619999999999</v>
      </c>
      <c r="D2608">
        <f>VLOOKUP(A2608,JSE.JO!A:G,4,0)*VLOOKUP(A2608,'ZAR_USD Historical Data'!A:F,5,0)</f>
        <v>1078.9285</v>
      </c>
      <c r="E2608">
        <f>VLOOKUP(A2608,JSE.JO!A:G,5,0)*VLOOKUP(A2608,'ZAR_USD Historical Data'!A:F,2,0)</f>
        <v>1087.5600000000002</v>
      </c>
      <c r="F2608">
        <f>VLOOKUP(A2608,JSE.JO!A:G,6,0)*VLOOKUP(A2608,'ZAR_USD Historical Data'!A:F,2,0)</f>
        <v>984.1218046716001</v>
      </c>
      <c r="G2608">
        <f>VLOOKUP(A2608,JSE.JO!A:G,7,0)</f>
        <v>784235</v>
      </c>
    </row>
    <row r="2609" spans="1:7" x14ac:dyDescent="0.3">
      <c r="A2609" s="1">
        <v>42520</v>
      </c>
      <c r="B2609">
        <f>VLOOKUP(A2609,JSE.JO!A:G,2,0)*VLOOKUP(A2609,'ZAR_USD Historical Data'!A:F,3,0)</f>
        <v>1094.3614</v>
      </c>
      <c r="C2609">
        <f>VLOOKUP(A2609,JSE.JO!A:G,3,0)*VLOOKUP(JSE.JO_USD!A2609,'ZAR_USD Historical Data'!A:F,4,0)</f>
        <v>1105.5901999999999</v>
      </c>
      <c r="D2609">
        <f>VLOOKUP(A2609,JSE.JO!A:G,4,0)*VLOOKUP(A2609,'ZAR_USD Historical Data'!A:F,5,0)</f>
        <v>1072.7639999999999</v>
      </c>
      <c r="E2609">
        <f>VLOOKUP(A2609,JSE.JO!A:G,5,0)*VLOOKUP(A2609,'ZAR_USD Historical Data'!A:F,2,0)</f>
        <v>1088.9360000000001</v>
      </c>
      <c r="F2609">
        <f>VLOOKUP(A2609,JSE.JO!A:G,6,0)*VLOOKUP(A2609,'ZAR_USD Historical Data'!A:F,2,0)</f>
        <v>985.3669382536001</v>
      </c>
      <c r="G2609">
        <f>VLOOKUP(A2609,JSE.JO!A:G,7,0)</f>
        <v>71165</v>
      </c>
    </row>
    <row r="2610" spans="1:7" x14ac:dyDescent="0.3">
      <c r="A2610" s="1">
        <v>42521</v>
      </c>
      <c r="B2610">
        <f>VLOOKUP(A2610,JSE.JO!A:G,2,0)*VLOOKUP(A2610,'ZAR_USD Historical Data'!A:F,3,0)</f>
        <v>1118.5136</v>
      </c>
      <c r="C2610">
        <f>VLOOKUP(A2610,JSE.JO!A:G,3,0)*VLOOKUP(JSE.JO_USD!A2610,'ZAR_USD Historical Data'!A:F,4,0)</f>
        <v>1130.9022</v>
      </c>
      <c r="D2610">
        <f>VLOOKUP(A2610,JSE.JO!A:G,4,0)*VLOOKUP(A2610,'ZAR_USD Historical Data'!A:F,5,0)</f>
        <v>1051.4069999999999</v>
      </c>
      <c r="E2610">
        <f>VLOOKUP(A2610,JSE.JO!A:G,5,0)*VLOOKUP(A2610,'ZAR_USD Historical Data'!A:F,2,0)</f>
        <v>1074.8400000000001</v>
      </c>
      <c r="F2610">
        <f>VLOOKUP(A2610,JSE.JO!A:G,6,0)*VLOOKUP(A2610,'ZAR_USD Historical Data'!A:F,2,0)</f>
        <v>972.61169532840006</v>
      </c>
      <c r="G2610">
        <f>VLOOKUP(A2610,JSE.JO!A:G,7,0)</f>
        <v>445210</v>
      </c>
    </row>
    <row r="2611" spans="1:7" x14ac:dyDescent="0.3">
      <c r="A2611" s="1">
        <v>42522</v>
      </c>
      <c r="B2611">
        <f>VLOOKUP(A2611,JSE.JO!A:G,2,0)*VLOOKUP(A2611,'ZAR_USD Historical Data'!A:F,3,0)</f>
        <v>1062.1200000000001</v>
      </c>
      <c r="C2611">
        <f>VLOOKUP(A2611,JSE.JO!A:G,3,0)*VLOOKUP(JSE.JO_USD!A2611,'ZAR_USD Historical Data'!A:F,4,0)</f>
        <v>1135.1143999999999</v>
      </c>
      <c r="D2611">
        <f>VLOOKUP(A2611,JSE.JO!A:G,4,0)*VLOOKUP(A2611,'ZAR_USD Historical Data'!A:F,5,0)</f>
        <v>1060.45</v>
      </c>
      <c r="E2611">
        <f>VLOOKUP(A2611,JSE.JO!A:G,5,0)*VLOOKUP(A2611,'ZAR_USD Historical Data'!A:F,2,0)</f>
        <v>1124.9550000000002</v>
      </c>
      <c r="F2611">
        <f>VLOOKUP(A2611,JSE.JO!A:G,6,0)*VLOOKUP(A2611,'ZAR_USD Historical Data'!A:F,2,0)</f>
        <v>1017.9602064373001</v>
      </c>
      <c r="G2611">
        <f>VLOOKUP(A2611,JSE.JO!A:G,7,0)</f>
        <v>383100</v>
      </c>
    </row>
    <row r="2612" spans="1:7" x14ac:dyDescent="0.3">
      <c r="A2612" s="1">
        <v>42523</v>
      </c>
      <c r="B2612">
        <f>VLOOKUP(A2612,JSE.JO!A:G,2,0)*VLOOKUP(A2612,'ZAR_USD Historical Data'!A:F,3,0)</f>
        <v>1132.4159999999999</v>
      </c>
      <c r="C2612">
        <f>VLOOKUP(A2612,JSE.JO!A:G,3,0)*VLOOKUP(JSE.JO_USD!A2612,'ZAR_USD Historical Data'!A:F,4,0)</f>
        <v>1141.2629999999999</v>
      </c>
      <c r="D2612">
        <f>VLOOKUP(A2612,JSE.JO!A:G,4,0)*VLOOKUP(A2612,'ZAR_USD Historical Data'!A:F,5,0)</f>
        <v>1105.2711999999999</v>
      </c>
      <c r="E2612">
        <f>VLOOKUP(A2612,JSE.JO!A:G,5,0)*VLOOKUP(A2612,'ZAR_USD Historical Data'!A:F,2,0)</f>
        <v>1120.3542</v>
      </c>
      <c r="F2612">
        <f>VLOOKUP(A2612,JSE.JO!A:G,6,0)*VLOOKUP(A2612,'ZAR_USD Historical Data'!A:F,2,0)</f>
        <v>1013.7970587689998</v>
      </c>
      <c r="G2612">
        <f>VLOOKUP(A2612,JSE.JO!A:G,7,0)</f>
        <v>498357</v>
      </c>
    </row>
    <row r="2613" spans="1:7" x14ac:dyDescent="0.3">
      <c r="A2613" s="1">
        <v>42524</v>
      </c>
      <c r="B2613">
        <f>VLOOKUP(A2613,JSE.JO!A:G,2,0)*VLOOKUP(A2613,'ZAR_USD Historical Data'!A:F,3,0)</f>
        <v>1120.4039</v>
      </c>
      <c r="C2613">
        <f>VLOOKUP(A2613,JSE.JO!A:G,3,0)*VLOOKUP(JSE.JO_USD!A2613,'ZAR_USD Historical Data'!A:F,4,0)</f>
        <v>1169.636</v>
      </c>
      <c r="D2613">
        <f>VLOOKUP(A2613,JSE.JO!A:G,4,0)*VLOOKUP(A2613,'ZAR_USD Historical Data'!A:F,5,0)</f>
        <v>1096.6400000000001</v>
      </c>
      <c r="E2613">
        <f>VLOOKUP(A2613,JSE.JO!A:G,5,0)*VLOOKUP(A2613,'ZAR_USD Historical Data'!A:F,2,0)</f>
        <v>1160.25</v>
      </c>
      <c r="F2613">
        <f>VLOOKUP(A2613,JSE.JO!A:G,6,0)*VLOOKUP(A2613,'ZAR_USD Historical Data'!A:F,2,0)</f>
        <v>1049.8983764606999</v>
      </c>
      <c r="G2613">
        <f>VLOOKUP(A2613,JSE.JO!A:G,7,0)</f>
        <v>251579</v>
      </c>
    </row>
    <row r="2614" spans="1:7" x14ac:dyDescent="0.3">
      <c r="A2614" s="1">
        <v>42527</v>
      </c>
      <c r="B2614">
        <f>VLOOKUP(A2614,JSE.JO!A:G,2,0)*VLOOKUP(A2614,'ZAR_USD Historical Data'!A:F,3,0)</f>
        <v>1162.4058</v>
      </c>
      <c r="C2614">
        <f>VLOOKUP(A2614,JSE.JO!A:G,3,0)*VLOOKUP(JSE.JO_USD!A2614,'ZAR_USD Historical Data'!A:F,4,0)</f>
        <v>1196.0255999999999</v>
      </c>
      <c r="D2614">
        <f>VLOOKUP(A2614,JSE.JO!A:G,4,0)*VLOOKUP(A2614,'ZAR_USD Historical Data'!A:F,5,0)</f>
        <v>1125.18</v>
      </c>
      <c r="E2614">
        <f>VLOOKUP(A2614,JSE.JO!A:G,5,0)*VLOOKUP(A2614,'ZAR_USD Historical Data'!A:F,2,0)</f>
        <v>1184.7847000000002</v>
      </c>
      <c r="F2614">
        <f>VLOOKUP(A2614,JSE.JO!A:G,6,0)*VLOOKUP(A2614,'ZAR_USD Historical Data'!A:F,2,0)</f>
        <v>1072.0994238449</v>
      </c>
      <c r="G2614">
        <f>VLOOKUP(A2614,JSE.JO!A:G,7,0)</f>
        <v>215582</v>
      </c>
    </row>
    <row r="2615" spans="1:7" x14ac:dyDescent="0.3">
      <c r="A2615" s="1">
        <v>42528</v>
      </c>
      <c r="B2615">
        <f>VLOOKUP(A2615,JSE.JO!A:G,2,0)*VLOOKUP(A2615,'ZAR_USD Historical Data'!A:F,3,0)</f>
        <v>1192.7025000000001</v>
      </c>
      <c r="C2615">
        <f>VLOOKUP(A2615,JSE.JO!A:G,3,0)*VLOOKUP(JSE.JO_USD!A2615,'ZAR_USD Historical Data'!A:F,4,0)</f>
        <v>1208.2148</v>
      </c>
      <c r="D2615">
        <f>VLOOKUP(A2615,JSE.JO!A:G,4,0)*VLOOKUP(A2615,'ZAR_USD Historical Data'!A:F,5,0)</f>
        <v>1161.9192</v>
      </c>
      <c r="E2615">
        <f>VLOOKUP(A2615,JSE.JO!A:G,5,0)*VLOOKUP(A2615,'ZAR_USD Historical Data'!A:F,2,0)</f>
        <v>1175.7262000000001</v>
      </c>
      <c r="F2615">
        <f>VLOOKUP(A2615,JSE.JO!A:G,6,0)*VLOOKUP(A2615,'ZAR_USD Historical Data'!A:F,2,0)</f>
        <v>1063.9024773773001</v>
      </c>
      <c r="G2615">
        <f>VLOOKUP(A2615,JSE.JO!A:G,7,0)</f>
        <v>191884</v>
      </c>
    </row>
    <row r="2616" spans="1:7" x14ac:dyDescent="0.3">
      <c r="A2616" s="1">
        <v>42529</v>
      </c>
      <c r="B2616">
        <f>VLOOKUP(A2616,JSE.JO!A:G,2,0)*VLOOKUP(A2616,'ZAR_USD Historical Data'!A:F,3,0)</f>
        <v>1175.7830000000001</v>
      </c>
      <c r="C2616">
        <f>VLOOKUP(A2616,JSE.JO!A:G,3,0)*VLOOKUP(JSE.JO_USD!A2616,'ZAR_USD Historical Data'!A:F,4,0)</f>
        <v>1229.4000000000001</v>
      </c>
      <c r="D2616">
        <f>VLOOKUP(A2616,JSE.JO!A:G,4,0)*VLOOKUP(A2616,'ZAR_USD Historical Data'!A:F,5,0)</f>
        <v>1157.0448999999999</v>
      </c>
      <c r="E2616">
        <f>VLOOKUP(A2616,JSE.JO!A:G,5,0)*VLOOKUP(A2616,'ZAR_USD Historical Data'!A:F,2,0)</f>
        <v>1181.5958000000001</v>
      </c>
      <c r="F2616">
        <f>VLOOKUP(A2616,JSE.JO!A:G,6,0)*VLOOKUP(A2616,'ZAR_USD Historical Data'!A:F,2,0)</f>
        <v>1069.2138734375001</v>
      </c>
      <c r="G2616">
        <f>VLOOKUP(A2616,JSE.JO!A:G,7,0)</f>
        <v>247012</v>
      </c>
    </row>
    <row r="2617" spans="1:7" x14ac:dyDescent="0.3">
      <c r="A2617" s="1">
        <v>42530</v>
      </c>
      <c r="B2617">
        <f>VLOOKUP(A2617,JSE.JO!A:G,2,0)*VLOOKUP(A2617,'ZAR_USD Historical Data'!A:F,3,0)</f>
        <v>1179.3810000000001</v>
      </c>
      <c r="C2617">
        <f>VLOOKUP(A2617,JSE.JO!A:G,3,0)*VLOOKUP(JSE.JO_USD!A2617,'ZAR_USD Historical Data'!A:F,4,0)</f>
        <v>1181.1205</v>
      </c>
      <c r="D2617">
        <f>VLOOKUP(A2617,JSE.JO!A:G,4,0)*VLOOKUP(A2617,'ZAR_USD Historical Data'!A:F,5,0)</f>
        <v>1140.7</v>
      </c>
      <c r="E2617">
        <f>VLOOKUP(A2617,JSE.JO!A:G,5,0)*VLOOKUP(A2617,'ZAR_USD Historical Data'!A:F,2,0)</f>
        <v>1149.1999999999998</v>
      </c>
      <c r="F2617">
        <f>VLOOKUP(A2617,JSE.JO!A:G,6,0)*VLOOKUP(A2617,'ZAR_USD Historical Data'!A:F,2,0)</f>
        <v>1039.8993820228</v>
      </c>
      <c r="G2617">
        <f>VLOOKUP(A2617,JSE.JO!A:G,7,0)</f>
        <v>180857</v>
      </c>
    </row>
    <row r="2618" spans="1:7" x14ac:dyDescent="0.3">
      <c r="A2618" s="1">
        <v>42531</v>
      </c>
      <c r="B2618">
        <f>VLOOKUP(A2618,JSE.JO!A:G,2,0)*VLOOKUP(A2618,'ZAR_USD Historical Data'!A:F,3,0)</f>
        <v>1147.4325000000001</v>
      </c>
      <c r="C2618">
        <f>VLOOKUP(A2618,JSE.JO!A:G,3,0)*VLOOKUP(JSE.JO_USD!A2618,'ZAR_USD Historical Data'!A:F,4,0)</f>
        <v>1147.4325000000001</v>
      </c>
      <c r="D2618">
        <f>VLOOKUP(A2618,JSE.JO!A:G,4,0)*VLOOKUP(A2618,'ZAR_USD Historical Data'!A:F,5,0)</f>
        <v>1084.6983</v>
      </c>
      <c r="E2618">
        <f>VLOOKUP(A2618,JSE.JO!A:G,5,0)*VLOOKUP(A2618,'ZAR_USD Historical Data'!A:F,2,0)</f>
        <v>1097.1899999999998</v>
      </c>
      <c r="F2618">
        <f>VLOOKUP(A2618,JSE.JO!A:G,6,0)*VLOOKUP(A2618,'ZAR_USD Historical Data'!A:F,2,0)</f>
        <v>992.83594393709996</v>
      </c>
      <c r="G2618">
        <f>VLOOKUP(A2618,JSE.JO!A:G,7,0)</f>
        <v>193498</v>
      </c>
    </row>
    <row r="2619" spans="1:7" x14ac:dyDescent="0.3">
      <c r="A2619" s="1">
        <v>42534</v>
      </c>
      <c r="B2619">
        <f>VLOOKUP(A2619,JSE.JO!A:G,2,0)*VLOOKUP(A2619,'ZAR_USD Historical Data'!A:F,3,0)</f>
        <v>1101.317</v>
      </c>
      <c r="C2619">
        <f>VLOOKUP(A2619,JSE.JO!A:G,3,0)*VLOOKUP(JSE.JO_USD!A2619,'ZAR_USD Historical Data'!A:F,4,0)</f>
        <v>1132.2</v>
      </c>
      <c r="D2619">
        <f>VLOOKUP(A2619,JSE.JO!A:G,4,0)*VLOOKUP(A2619,'ZAR_USD Historical Data'!A:F,5,0)</f>
        <v>1081.405</v>
      </c>
      <c r="E2619">
        <f>VLOOKUP(A2619,JSE.JO!A:G,5,0)*VLOOKUP(A2619,'ZAR_USD Historical Data'!A:F,2,0)</f>
        <v>1115.4000000000001</v>
      </c>
      <c r="F2619">
        <f>VLOOKUP(A2619,JSE.JO!A:G,6,0)*VLOOKUP(A2619,'ZAR_USD Historical Data'!A:F,2,0)</f>
        <v>1009.3140234540001</v>
      </c>
      <c r="G2619">
        <f>VLOOKUP(A2619,JSE.JO!A:G,7,0)</f>
        <v>227560</v>
      </c>
    </row>
    <row r="2620" spans="1:7" x14ac:dyDescent="0.3">
      <c r="A2620" s="1">
        <v>42535</v>
      </c>
      <c r="B2620">
        <f>VLOOKUP(A2620,JSE.JO!A:G,2,0)*VLOOKUP(A2620,'ZAR_USD Historical Data'!A:F,3,0)</f>
        <v>1136.7750000000001</v>
      </c>
      <c r="C2620">
        <f>VLOOKUP(A2620,JSE.JO!A:G,3,0)*VLOOKUP(JSE.JO_USD!A2620,'ZAR_USD Historical Data'!A:F,4,0)</f>
        <v>1141.9499999999998</v>
      </c>
      <c r="D2620">
        <f>VLOOKUP(A2620,JSE.JO!A:G,4,0)*VLOOKUP(A2620,'ZAR_USD Historical Data'!A:F,5,0)</f>
        <v>1057.8699999999999</v>
      </c>
      <c r="E2620">
        <f>VLOOKUP(A2620,JSE.JO!A:G,5,0)*VLOOKUP(A2620,'ZAR_USD Historical Data'!A:F,2,0)</f>
        <v>1070.5934999999999</v>
      </c>
      <c r="F2620">
        <f>VLOOKUP(A2620,JSE.JO!A:G,6,0)*VLOOKUP(A2620,'ZAR_USD Historical Data'!A:F,2,0)</f>
        <v>968.76911837569992</v>
      </c>
      <c r="G2620">
        <f>VLOOKUP(A2620,JSE.JO!A:G,7,0)</f>
        <v>110280</v>
      </c>
    </row>
    <row r="2621" spans="1:7" x14ac:dyDescent="0.3">
      <c r="A2621" s="1">
        <v>42536</v>
      </c>
      <c r="B2621">
        <f>VLOOKUP(A2621,JSE.JO!A:G,2,0)*VLOOKUP(A2621,'ZAR_USD Historical Data'!A:F,3,0)</f>
        <v>1077.2540999999999</v>
      </c>
      <c r="C2621">
        <f>VLOOKUP(A2621,JSE.JO!A:G,3,0)*VLOOKUP(JSE.JO_USD!A2621,'ZAR_USD Historical Data'!A:F,4,0)</f>
        <v>1104.048</v>
      </c>
      <c r="D2621">
        <f>VLOOKUP(A2621,JSE.JO!A:G,4,0)*VLOOKUP(A2621,'ZAR_USD Historical Data'!A:F,5,0)</f>
        <v>1065.8172000000002</v>
      </c>
      <c r="E2621">
        <f>VLOOKUP(A2621,JSE.JO!A:G,5,0)*VLOOKUP(A2621,'ZAR_USD Historical Data'!A:F,2,0)</f>
        <v>1074.0032000000001</v>
      </c>
      <c r="F2621">
        <f>VLOOKUP(A2621,JSE.JO!A:G,6,0)*VLOOKUP(A2621,'ZAR_USD Historical Data'!A:F,2,0)</f>
        <v>971.85451876640013</v>
      </c>
      <c r="G2621">
        <f>VLOOKUP(A2621,JSE.JO!A:G,7,0)</f>
        <v>359853</v>
      </c>
    </row>
    <row r="2622" spans="1:7" x14ac:dyDescent="0.3">
      <c r="A2622" s="1">
        <v>42537</v>
      </c>
      <c r="B2622">
        <f>VLOOKUP(A2622,JSE.JO!A:G,2,0)*VLOOKUP(A2622,'ZAR_USD Historical Data'!A:F,3,0)</f>
        <v>1072.366</v>
      </c>
      <c r="C2622">
        <f>VLOOKUP(A2622,JSE.JO!A:G,3,0)*VLOOKUP(JSE.JO_USD!A2622,'ZAR_USD Historical Data'!A:F,4,0)</f>
        <v>1078.9148</v>
      </c>
      <c r="D2622">
        <f>VLOOKUP(A2622,JSE.JO!A:G,4,0)*VLOOKUP(A2622,'ZAR_USD Historical Data'!A:F,5,0)</f>
        <v>1052.7195999999999</v>
      </c>
      <c r="E2622">
        <f>VLOOKUP(A2622,JSE.JO!A:G,5,0)*VLOOKUP(A2622,'ZAR_USD Historical Data'!A:F,2,0)</f>
        <v>1067.4543999999999</v>
      </c>
      <c r="F2622">
        <f>VLOOKUP(A2622,JSE.JO!A:G,6,0)*VLOOKUP(A2622,'ZAR_USD Historical Data'!A:F,2,0)</f>
        <v>965.92857657879995</v>
      </c>
      <c r="G2622">
        <f>VLOOKUP(A2622,JSE.JO!A:G,7,0)</f>
        <v>0</v>
      </c>
    </row>
    <row r="2623" spans="1:7" x14ac:dyDescent="0.3">
      <c r="A2623" s="1">
        <v>42538</v>
      </c>
      <c r="B2623">
        <f>VLOOKUP(A2623,JSE.JO!A:G,2,0)*VLOOKUP(A2623,'ZAR_USD Historical Data'!A:F,3,0)</f>
        <v>1093.68</v>
      </c>
      <c r="C2623">
        <f>VLOOKUP(A2623,JSE.JO!A:G,3,0)*VLOOKUP(JSE.JO_USD!A2623,'ZAR_USD Historical Data'!A:F,4,0)</f>
        <v>1142.0162</v>
      </c>
      <c r="D2623">
        <f>VLOOKUP(A2623,JSE.JO!A:G,4,0)*VLOOKUP(A2623,'ZAR_USD Historical Data'!A:F,5,0)</f>
        <v>1069.6581000000001</v>
      </c>
      <c r="E2623">
        <f>VLOOKUP(A2623,JSE.JO!A:G,5,0)*VLOOKUP(A2623,'ZAR_USD Historical Data'!A:F,2,0)</f>
        <v>1110.7444</v>
      </c>
      <c r="F2623">
        <f>VLOOKUP(A2623,JSE.JO!A:G,6,0)*VLOOKUP(A2623,'ZAR_USD Historical Data'!A:F,2,0)</f>
        <v>1005.1011723922001</v>
      </c>
      <c r="G2623">
        <f>VLOOKUP(A2623,JSE.JO!A:G,7,0)</f>
        <v>469546</v>
      </c>
    </row>
    <row r="2624" spans="1:7" x14ac:dyDescent="0.3">
      <c r="A2624" s="1">
        <v>42541</v>
      </c>
      <c r="B2624">
        <f>VLOOKUP(A2624,JSE.JO!A:G,2,0)*VLOOKUP(A2624,'ZAR_USD Historical Data'!A:F,3,0)</f>
        <v>1134.8040000000001</v>
      </c>
      <c r="C2624">
        <f>VLOOKUP(A2624,JSE.JO!A:G,3,0)*VLOOKUP(JSE.JO_USD!A2624,'ZAR_USD Historical Data'!A:F,4,0)</f>
        <v>1193.682</v>
      </c>
      <c r="D2624">
        <f>VLOOKUP(A2624,JSE.JO!A:G,4,0)*VLOOKUP(A2624,'ZAR_USD Historical Data'!A:F,5,0)</f>
        <v>1119.3600000000001</v>
      </c>
      <c r="E2624">
        <f>VLOOKUP(A2624,JSE.JO!A:G,5,0)*VLOOKUP(A2624,'ZAR_USD Historical Data'!A:F,2,0)</f>
        <v>1184.8920000000001</v>
      </c>
      <c r="F2624">
        <f>VLOOKUP(A2624,JSE.JO!A:G,6,0)*VLOOKUP(A2624,'ZAR_USD Historical Data'!A:F,2,0)</f>
        <v>1072.1965013714</v>
      </c>
      <c r="G2624">
        <f>VLOOKUP(A2624,JSE.JO!A:G,7,0)</f>
        <v>287581</v>
      </c>
    </row>
    <row r="2625" spans="1:7" x14ac:dyDescent="0.3">
      <c r="A2625" s="1">
        <v>42542</v>
      </c>
      <c r="B2625">
        <f>VLOOKUP(A2625,JSE.JO!A:G,2,0)*VLOOKUP(A2625,'ZAR_USD Historical Data'!A:F,3,0)</f>
        <v>1167.1658</v>
      </c>
      <c r="C2625">
        <f>VLOOKUP(A2625,JSE.JO!A:G,3,0)*VLOOKUP(JSE.JO_USD!A2625,'ZAR_USD Historical Data'!A:F,4,0)</f>
        <v>1217.7936</v>
      </c>
      <c r="D2625">
        <f>VLOOKUP(A2625,JSE.JO!A:G,4,0)*VLOOKUP(A2625,'ZAR_USD Historical Data'!A:F,5,0)</f>
        <v>1162.6271999999999</v>
      </c>
      <c r="E2625">
        <f>VLOOKUP(A2625,JSE.JO!A:G,5,0)*VLOOKUP(A2625,'ZAR_USD Historical Data'!A:F,2,0)</f>
        <v>1201.83</v>
      </c>
      <c r="F2625">
        <f>VLOOKUP(A2625,JSE.JO!A:G,6,0)*VLOOKUP(A2625,'ZAR_USD Historical Data'!A:F,2,0)</f>
        <v>1087.5236654212001</v>
      </c>
      <c r="G2625">
        <f>VLOOKUP(A2625,JSE.JO!A:G,7,0)</f>
        <v>216279</v>
      </c>
    </row>
    <row r="2626" spans="1:7" x14ac:dyDescent="0.3">
      <c r="A2626" s="1">
        <v>42543</v>
      </c>
      <c r="B2626">
        <f>VLOOKUP(A2626,JSE.JO!A:G,2,0)*VLOOKUP(A2626,'ZAR_USD Historical Data'!A:F,3,0)</f>
        <v>1201.83</v>
      </c>
      <c r="C2626">
        <f>VLOOKUP(A2626,JSE.JO!A:G,3,0)*VLOOKUP(JSE.JO_USD!A2626,'ZAR_USD Historical Data'!A:F,4,0)</f>
        <v>1245.0500999999999</v>
      </c>
      <c r="D2626">
        <f>VLOOKUP(A2626,JSE.JO!A:G,4,0)*VLOOKUP(A2626,'ZAR_USD Historical Data'!A:F,5,0)</f>
        <v>1197.2067999999999</v>
      </c>
      <c r="E2626">
        <f>VLOOKUP(A2626,JSE.JO!A:G,5,0)*VLOOKUP(A2626,'ZAR_USD Historical Data'!A:F,2,0)</f>
        <v>1219.2984000000001</v>
      </c>
      <c r="F2626">
        <f>VLOOKUP(A2626,JSE.JO!A:G,6,0)*VLOOKUP(A2626,'ZAR_USD Historical Data'!A:F,2,0)</f>
        <v>1103.3305418268001</v>
      </c>
      <c r="G2626">
        <f>VLOOKUP(A2626,JSE.JO!A:G,7,0)</f>
        <v>188288</v>
      </c>
    </row>
    <row r="2627" spans="1:7" x14ac:dyDescent="0.3">
      <c r="A2627" s="1">
        <v>42544</v>
      </c>
      <c r="B2627">
        <f>VLOOKUP(A2627,JSE.JO!A:G,2,0)*VLOOKUP(A2627,'ZAR_USD Historical Data'!A:F,3,0)</f>
        <v>1216.836</v>
      </c>
      <c r="C2627">
        <f>VLOOKUP(A2627,JSE.JO!A:G,3,0)*VLOOKUP(JSE.JO_USD!A2627,'ZAR_USD Historical Data'!A:F,4,0)</f>
        <v>1268.54</v>
      </c>
      <c r="D2627">
        <f>VLOOKUP(A2627,JSE.JO!A:G,4,0)*VLOOKUP(A2627,'ZAR_USD Historical Data'!A:F,5,0)</f>
        <v>1205.0852</v>
      </c>
      <c r="E2627">
        <f>VLOOKUP(A2627,JSE.JO!A:G,5,0)*VLOOKUP(A2627,'ZAR_USD Historical Data'!A:F,2,0)</f>
        <v>1238.5818000000002</v>
      </c>
      <c r="F2627">
        <f>VLOOKUP(A2627,JSE.JO!A:G,6,0)*VLOOKUP(A2627,'ZAR_USD Historical Data'!A:F,2,0)</f>
        <v>1120.7800441146001</v>
      </c>
      <c r="G2627">
        <f>VLOOKUP(A2627,JSE.JO!A:G,7,0)</f>
        <v>251941</v>
      </c>
    </row>
    <row r="2628" spans="1:7" x14ac:dyDescent="0.3">
      <c r="A2628" s="1">
        <v>42545</v>
      </c>
      <c r="B2628">
        <f>VLOOKUP(A2628,JSE.JO!A:G,2,0)*VLOOKUP(A2628,'ZAR_USD Historical Data'!A:F,3,0)</f>
        <v>1174.635</v>
      </c>
      <c r="C2628">
        <f>VLOOKUP(A2628,JSE.JO!A:G,3,0)*VLOOKUP(JSE.JO_USD!A2628,'ZAR_USD Historical Data'!A:F,4,0)</f>
        <v>1260.1572000000001</v>
      </c>
      <c r="D2628">
        <f>VLOOKUP(A2628,JSE.JO!A:G,4,0)*VLOOKUP(A2628,'ZAR_USD Historical Data'!A:F,5,0)</f>
        <v>1079.7150000000001</v>
      </c>
      <c r="E2628">
        <f>VLOOKUP(A2628,JSE.JO!A:G,5,0)*VLOOKUP(A2628,'ZAR_USD Historical Data'!A:F,2,0)</f>
        <v>1168.6400000000001</v>
      </c>
      <c r="F2628">
        <f>VLOOKUP(A2628,JSE.JO!A:G,6,0)*VLOOKUP(A2628,'ZAR_USD Historical Data'!A:F,2,0)</f>
        <v>1057.4902257688</v>
      </c>
      <c r="G2628">
        <f>VLOOKUP(A2628,JSE.JO!A:G,7,0)</f>
        <v>261227</v>
      </c>
    </row>
    <row r="2629" spans="1:7" x14ac:dyDescent="0.3">
      <c r="A2629" s="1">
        <v>42548</v>
      </c>
      <c r="B2629">
        <f>VLOOKUP(A2629,JSE.JO!A:G,2,0)*VLOOKUP(A2629,'ZAR_USD Historical Data'!A:F,3,0)</f>
        <v>1154.8288</v>
      </c>
      <c r="C2629">
        <f>VLOOKUP(A2629,JSE.JO!A:G,3,0)*VLOOKUP(JSE.JO_USD!A2629,'ZAR_USD Historical Data'!A:F,4,0)</f>
        <v>1165.5</v>
      </c>
      <c r="D2629">
        <f>VLOOKUP(A2629,JSE.JO!A:G,4,0)*VLOOKUP(A2629,'ZAR_USD Historical Data'!A:F,5,0)</f>
        <v>1057.6500000000001</v>
      </c>
      <c r="E2629">
        <f>VLOOKUP(A2629,JSE.JO!A:G,5,0)*VLOOKUP(A2629,'ZAR_USD Historical Data'!A:F,2,0)</f>
        <v>1093.4299999999998</v>
      </c>
      <c r="F2629">
        <f>VLOOKUP(A2629,JSE.JO!A:G,6,0)*VLOOKUP(A2629,'ZAR_USD Historical Data'!A:F,2,0)</f>
        <v>989.43359571929989</v>
      </c>
      <c r="G2629">
        <f>VLOOKUP(A2629,JSE.JO!A:G,7,0)</f>
        <v>194508</v>
      </c>
    </row>
    <row r="2630" spans="1:7" x14ac:dyDescent="0.3">
      <c r="A2630" s="1">
        <v>42549</v>
      </c>
      <c r="B2630">
        <f>VLOOKUP(A2630,JSE.JO!A:G,2,0)*VLOOKUP(A2630,'ZAR_USD Historical Data'!A:F,3,0)</f>
        <v>1099.8999999999999</v>
      </c>
      <c r="C2630">
        <f>VLOOKUP(A2630,JSE.JO!A:G,3,0)*VLOOKUP(JSE.JO_USD!A2630,'ZAR_USD Historical Data'!A:F,4,0)</f>
        <v>1174.1232</v>
      </c>
      <c r="D2630">
        <f>VLOOKUP(A2630,JSE.JO!A:G,4,0)*VLOOKUP(A2630,'ZAR_USD Historical Data'!A:F,5,0)</f>
        <v>1096.5</v>
      </c>
      <c r="E2630">
        <f>VLOOKUP(A2630,JSE.JO!A:G,5,0)*VLOOKUP(A2630,'ZAR_USD Historical Data'!A:F,2,0)</f>
        <v>1167.0288</v>
      </c>
      <c r="F2630">
        <f>VLOOKUP(A2630,JSE.JO!A:G,6,0)*VLOOKUP(A2630,'ZAR_USD Historical Data'!A:F,2,0)</f>
        <v>1056.0322964925999</v>
      </c>
      <c r="G2630">
        <f>VLOOKUP(A2630,JSE.JO!A:G,7,0)</f>
        <v>390701</v>
      </c>
    </row>
    <row r="2631" spans="1:7" x14ac:dyDescent="0.3">
      <c r="A2631" s="1">
        <v>42550</v>
      </c>
      <c r="B2631">
        <f>VLOOKUP(A2631,JSE.JO!A:G,2,0)*VLOOKUP(A2631,'ZAR_USD Historical Data'!A:F,3,0)</f>
        <v>1141.0378000000001</v>
      </c>
      <c r="C2631">
        <f>VLOOKUP(A2631,JSE.JO!A:G,3,0)*VLOOKUP(JSE.JO_USD!A2631,'ZAR_USD Historical Data'!A:F,4,0)</f>
        <v>1242.2949999999998</v>
      </c>
      <c r="D2631">
        <f>VLOOKUP(A2631,JSE.JO!A:G,4,0)*VLOOKUP(A2631,'ZAR_USD Historical Data'!A:F,5,0)</f>
        <v>1137.5696</v>
      </c>
      <c r="E2631">
        <f>VLOOKUP(A2631,JSE.JO!A:G,5,0)*VLOOKUP(A2631,'ZAR_USD Historical Data'!A:F,2,0)</f>
        <v>1196.52</v>
      </c>
      <c r="F2631">
        <f>VLOOKUP(A2631,JSE.JO!A:G,6,0)*VLOOKUP(A2631,'ZAR_USD Historical Data'!A:F,2,0)</f>
        <v>1082.7187007728</v>
      </c>
      <c r="G2631">
        <f>VLOOKUP(A2631,JSE.JO!A:G,7,0)</f>
        <v>375362</v>
      </c>
    </row>
    <row r="2632" spans="1:7" x14ac:dyDescent="0.3">
      <c r="A2632" s="1">
        <v>42551</v>
      </c>
      <c r="B2632">
        <f>VLOOKUP(A2632,JSE.JO!A:G,2,0)*VLOOKUP(A2632,'ZAR_USD Historical Data'!A:F,3,0)</f>
        <v>1216.8</v>
      </c>
      <c r="C2632">
        <f>VLOOKUP(A2632,JSE.JO!A:G,3,0)*VLOOKUP(JSE.JO_USD!A2632,'ZAR_USD Historical Data'!A:F,4,0)</f>
        <v>1278.9784</v>
      </c>
      <c r="D2632">
        <f>VLOOKUP(A2632,JSE.JO!A:G,4,0)*VLOOKUP(A2632,'ZAR_USD Historical Data'!A:F,5,0)</f>
        <v>1194.4635999999998</v>
      </c>
      <c r="E2632">
        <f>VLOOKUP(A2632,JSE.JO!A:G,5,0)*VLOOKUP(A2632,'ZAR_USD Historical Data'!A:F,2,0)</f>
        <v>1258.1360000000002</v>
      </c>
      <c r="F2632">
        <f>VLOOKUP(A2632,JSE.JO!A:G,6,0)*VLOOKUP(A2632,'ZAR_USD Historical Data'!A:F,2,0)</f>
        <v>1138.4743281080002</v>
      </c>
      <c r="G2632">
        <f>VLOOKUP(A2632,JSE.JO!A:G,7,0)</f>
        <v>779766</v>
      </c>
    </row>
    <row r="2633" spans="1:7" x14ac:dyDescent="0.3">
      <c r="A2633" s="1">
        <v>42552</v>
      </c>
      <c r="B2633">
        <f>VLOOKUP(A2633,JSE.JO!A:G,2,0)*VLOOKUP(A2633,'ZAR_USD Historical Data'!A:F,3,0)</f>
        <v>1263.9160000000002</v>
      </c>
      <c r="C2633">
        <f>VLOOKUP(A2633,JSE.JO!A:G,3,0)*VLOOKUP(JSE.JO_USD!A2633,'ZAR_USD Historical Data'!A:F,4,0)</f>
        <v>1296.5100000000002</v>
      </c>
      <c r="D2633">
        <f>VLOOKUP(A2633,JSE.JO!A:G,4,0)*VLOOKUP(A2633,'ZAR_USD Historical Data'!A:F,5,0)</f>
        <v>1228.9716000000001</v>
      </c>
      <c r="E2633">
        <f>VLOOKUP(A2633,JSE.JO!A:G,5,0)*VLOOKUP(A2633,'ZAR_USD Historical Data'!A:F,2,0)</f>
        <v>1260.645</v>
      </c>
      <c r="F2633">
        <f>VLOOKUP(A2633,JSE.JO!A:G,6,0)*VLOOKUP(A2633,'ZAR_USD Historical Data'!A:F,2,0)</f>
        <v>1140.7448490492</v>
      </c>
      <c r="G2633">
        <f>VLOOKUP(A2633,JSE.JO!A:G,7,0)</f>
        <v>494993</v>
      </c>
    </row>
    <row r="2634" spans="1:7" x14ac:dyDescent="0.3">
      <c r="A2634" s="1">
        <v>42555</v>
      </c>
      <c r="B2634">
        <f>VLOOKUP(A2634,JSE.JO!A:G,2,0)*VLOOKUP(A2634,'ZAR_USD Historical Data'!A:F,3,0)</f>
        <v>1253.3050000000001</v>
      </c>
      <c r="C2634">
        <f>VLOOKUP(A2634,JSE.JO!A:G,3,0)*VLOOKUP(JSE.JO_USD!A2634,'ZAR_USD Historical Data'!A:F,4,0)</f>
        <v>1279.9232</v>
      </c>
      <c r="D2634">
        <f>VLOOKUP(A2634,JSE.JO!A:G,4,0)*VLOOKUP(A2634,'ZAR_USD Historical Data'!A:F,5,0)</f>
        <v>1232.8150000000001</v>
      </c>
      <c r="E2634">
        <f>VLOOKUP(A2634,JSE.JO!A:G,5,0)*VLOOKUP(A2634,'ZAR_USD Historical Data'!A:F,2,0)</f>
        <v>1261.5381</v>
      </c>
      <c r="F2634">
        <f>VLOOKUP(A2634,JSE.JO!A:G,6,0)*VLOOKUP(A2634,'ZAR_USD Historical Data'!A:F,2,0)</f>
        <v>1141.5528790758001</v>
      </c>
      <c r="G2634">
        <f>VLOOKUP(A2634,JSE.JO!A:G,7,0)</f>
        <v>202880</v>
      </c>
    </row>
    <row r="2635" spans="1:7" x14ac:dyDescent="0.3">
      <c r="A2635" s="1">
        <v>42556</v>
      </c>
      <c r="B2635">
        <f>VLOOKUP(A2635,JSE.JO!A:G,2,0)*VLOOKUP(A2635,'ZAR_USD Historical Data'!A:F,3,0)</f>
        <v>1265.9443999999999</v>
      </c>
      <c r="C2635">
        <f>VLOOKUP(A2635,JSE.JO!A:G,3,0)*VLOOKUP(JSE.JO_USD!A2635,'ZAR_USD Historical Data'!A:F,4,0)</f>
        <v>1267.7898</v>
      </c>
      <c r="D2635">
        <f>VLOOKUP(A2635,JSE.JO!A:G,4,0)*VLOOKUP(A2635,'ZAR_USD Historical Data'!A:F,5,0)</f>
        <v>1205.4775999999999</v>
      </c>
      <c r="E2635">
        <f>VLOOKUP(A2635,JSE.JO!A:G,5,0)*VLOOKUP(A2635,'ZAR_USD Historical Data'!A:F,2,0)</f>
        <v>1214.4336000000001</v>
      </c>
      <c r="F2635">
        <f>VLOOKUP(A2635,JSE.JO!A:G,6,0)*VLOOKUP(A2635,'ZAR_USD Historical Data'!A:F,2,0)</f>
        <v>1098.9284208941999</v>
      </c>
      <c r="G2635">
        <f>VLOOKUP(A2635,JSE.JO!A:G,7,0)</f>
        <v>279435</v>
      </c>
    </row>
    <row r="2636" spans="1:7" x14ac:dyDescent="0.3">
      <c r="A2636" s="1">
        <v>42557</v>
      </c>
      <c r="B2636">
        <f>VLOOKUP(A2636,JSE.JO!A:G,2,0)*VLOOKUP(A2636,'ZAR_USD Historical Data'!A:F,3,0)</f>
        <v>1217.1783</v>
      </c>
      <c r="C2636">
        <f>VLOOKUP(A2636,JSE.JO!A:G,3,0)*VLOOKUP(JSE.JO_USD!A2636,'ZAR_USD Historical Data'!A:F,4,0)</f>
        <v>1229.0320000000002</v>
      </c>
      <c r="D2636">
        <f>VLOOKUP(A2636,JSE.JO!A:G,4,0)*VLOOKUP(A2636,'ZAR_USD Historical Data'!A:F,5,0)</f>
        <v>1179.2203999999999</v>
      </c>
      <c r="E2636">
        <f>VLOOKUP(A2636,JSE.JO!A:G,5,0)*VLOOKUP(A2636,'ZAR_USD Historical Data'!A:F,2,0)</f>
        <v>1203.5275000000001</v>
      </c>
      <c r="F2636">
        <f>VLOOKUP(A2636,JSE.JO!A:G,6,0)*VLOOKUP(A2636,'ZAR_USD Historical Data'!A:F,2,0)</f>
        <v>1089.0597039742001</v>
      </c>
      <c r="G2636">
        <f>VLOOKUP(A2636,JSE.JO!A:G,7,0)</f>
        <v>324428</v>
      </c>
    </row>
    <row r="2637" spans="1:7" x14ac:dyDescent="0.3">
      <c r="A2637" s="1">
        <v>42558</v>
      </c>
      <c r="B2637">
        <f>VLOOKUP(A2637,JSE.JO!A:G,2,0)*VLOOKUP(A2637,'ZAR_USD Historical Data'!A:F,3,0)</f>
        <v>1220.0609999999999</v>
      </c>
      <c r="C2637">
        <f>VLOOKUP(A2637,JSE.JO!A:G,3,0)*VLOOKUP(JSE.JO_USD!A2637,'ZAR_USD Historical Data'!A:F,4,0)</f>
        <v>1246.7</v>
      </c>
      <c r="D2637">
        <f>VLOOKUP(A2637,JSE.JO!A:G,4,0)*VLOOKUP(A2637,'ZAR_USD Historical Data'!A:F,5,0)</f>
        <v>1198.8675000000001</v>
      </c>
      <c r="E2637">
        <f>VLOOKUP(A2637,JSE.JO!A:G,5,0)*VLOOKUP(A2637,'ZAR_USD Historical Data'!A:F,2,0)</f>
        <v>1212.6707999999999</v>
      </c>
      <c r="F2637">
        <f>VLOOKUP(A2637,JSE.JO!A:G,6,0)*VLOOKUP(A2637,'ZAR_USD Historical Data'!A:F,2,0)</f>
        <v>1097.3333332115999</v>
      </c>
      <c r="G2637">
        <f>VLOOKUP(A2637,JSE.JO!A:G,7,0)</f>
        <v>284065</v>
      </c>
    </row>
    <row r="2638" spans="1:7" x14ac:dyDescent="0.3">
      <c r="A2638" s="1">
        <v>42559</v>
      </c>
      <c r="B2638">
        <f>VLOOKUP(A2638,JSE.JO!A:G,2,0)*VLOOKUP(A2638,'ZAR_USD Historical Data'!A:F,3,0)</f>
        <v>1193.1399999999999</v>
      </c>
      <c r="C2638">
        <f>VLOOKUP(A2638,JSE.JO!A:G,3,0)*VLOOKUP(JSE.JO_USD!A2638,'ZAR_USD Historical Data'!A:F,4,0)</f>
        <v>1255.248</v>
      </c>
      <c r="D2638">
        <f>VLOOKUP(A2638,JSE.JO!A:G,4,0)*VLOOKUP(A2638,'ZAR_USD Historical Data'!A:F,5,0)</f>
        <v>1179.6348</v>
      </c>
      <c r="E2638">
        <f>VLOOKUP(A2638,JSE.JO!A:G,5,0)*VLOOKUP(A2638,'ZAR_USD Historical Data'!A:F,2,0)</f>
        <v>1241.8399999999999</v>
      </c>
      <c r="F2638">
        <f>VLOOKUP(A2638,JSE.JO!A:G,6,0)*VLOOKUP(A2638,'ZAR_USD Historical Data'!A:F,2,0)</f>
        <v>1123.7282046831999</v>
      </c>
      <c r="G2638">
        <f>VLOOKUP(A2638,JSE.JO!A:G,7,0)</f>
        <v>294198</v>
      </c>
    </row>
    <row r="2639" spans="1:7" x14ac:dyDescent="0.3">
      <c r="A2639" s="1">
        <v>42562</v>
      </c>
      <c r="B2639">
        <f>VLOOKUP(A2639,JSE.JO!A:G,2,0)*VLOOKUP(A2639,'ZAR_USD Historical Data'!A:F,3,0)</f>
        <v>1248.72</v>
      </c>
      <c r="C2639">
        <f>VLOOKUP(A2639,JSE.JO!A:G,3,0)*VLOOKUP(JSE.JO_USD!A2639,'ZAR_USD Historical Data'!A:F,4,0)</f>
        <v>1298.8904</v>
      </c>
      <c r="D2639">
        <f>VLOOKUP(A2639,JSE.JO!A:G,4,0)*VLOOKUP(A2639,'ZAR_USD Historical Data'!A:F,5,0)</f>
        <v>1232.8142999999998</v>
      </c>
      <c r="E2639">
        <f>VLOOKUP(A2639,JSE.JO!A:G,5,0)*VLOOKUP(A2639,'ZAR_USD Historical Data'!A:F,2,0)</f>
        <v>1256.672</v>
      </c>
      <c r="F2639">
        <f>VLOOKUP(A2639,JSE.JO!A:G,6,0)*VLOOKUP(A2639,'ZAR_USD Historical Data'!A:F,2,0)</f>
        <v>1137.1496788975999</v>
      </c>
      <c r="G2639">
        <f>VLOOKUP(A2639,JSE.JO!A:G,7,0)</f>
        <v>404561</v>
      </c>
    </row>
    <row r="2640" spans="1:7" x14ac:dyDescent="0.3">
      <c r="A2640" s="1">
        <v>42563</v>
      </c>
      <c r="B2640">
        <f>VLOOKUP(A2640,JSE.JO!A:G,2,0)*VLOOKUP(A2640,'ZAR_USD Historical Data'!A:F,3,0)</f>
        <v>1280.1307999999999</v>
      </c>
      <c r="C2640">
        <f>VLOOKUP(A2640,JSE.JO!A:G,3,0)*VLOOKUP(JSE.JO_USD!A2640,'ZAR_USD Historical Data'!A:F,4,0)</f>
        <v>1296.7799</v>
      </c>
      <c r="D2640">
        <f>VLOOKUP(A2640,JSE.JO!A:G,4,0)*VLOOKUP(A2640,'ZAR_USD Historical Data'!A:F,5,0)</f>
        <v>1244.5600999999999</v>
      </c>
      <c r="E2640">
        <f>VLOOKUP(A2640,JSE.JO!A:G,5,0)*VLOOKUP(A2640,'ZAR_USD Historical Data'!A:F,2,0)</f>
        <v>1270.2901999999999</v>
      </c>
      <c r="F2640">
        <f>VLOOKUP(A2640,JSE.JO!A:G,6,0)*VLOOKUP(A2640,'ZAR_USD Historical Data'!A:F,2,0)</f>
        <v>1149.4726711111998</v>
      </c>
      <c r="G2640">
        <f>VLOOKUP(A2640,JSE.JO!A:G,7,0)</f>
        <v>231602</v>
      </c>
    </row>
    <row r="2641" spans="1:7" x14ac:dyDescent="0.3">
      <c r="A2641" s="1">
        <v>42564</v>
      </c>
      <c r="B2641">
        <f>VLOOKUP(A2641,JSE.JO!A:G,2,0)*VLOOKUP(A2641,'ZAR_USD Historical Data'!A:F,3,0)</f>
        <v>1282.3406</v>
      </c>
      <c r="C2641">
        <f>VLOOKUP(A2641,JSE.JO!A:G,3,0)*VLOOKUP(JSE.JO_USD!A2641,'ZAR_USD Historical Data'!A:F,4,0)</f>
        <v>1287.8600000000001</v>
      </c>
      <c r="D2641">
        <f>VLOOKUP(A2641,JSE.JO!A:G,4,0)*VLOOKUP(A2641,'ZAR_USD Historical Data'!A:F,5,0)</f>
        <v>1225.3865000000001</v>
      </c>
      <c r="E2641">
        <f>VLOOKUP(A2641,JSE.JO!A:G,5,0)*VLOOKUP(A2641,'ZAR_USD Historical Data'!A:F,2,0)</f>
        <v>1227.1650000000002</v>
      </c>
      <c r="F2641">
        <f>VLOOKUP(A2641,JSE.JO!A:G,6,0)*VLOOKUP(A2641,'ZAR_USD Historical Data'!A:F,2,0)</f>
        <v>1110.448939479</v>
      </c>
      <c r="G2641">
        <f>VLOOKUP(A2641,JSE.JO!A:G,7,0)</f>
        <v>248180</v>
      </c>
    </row>
    <row r="2642" spans="1:7" x14ac:dyDescent="0.3">
      <c r="A2642" s="1">
        <v>42565</v>
      </c>
      <c r="B2642">
        <f>VLOOKUP(A2642,JSE.JO!A:G,2,0)*VLOOKUP(A2642,'ZAR_USD Historical Data'!A:F,3,0)</f>
        <v>1244.277</v>
      </c>
      <c r="C2642">
        <f>VLOOKUP(A2642,JSE.JO!A:G,3,0)*VLOOKUP(JSE.JO_USD!A2642,'ZAR_USD Historical Data'!A:F,4,0)</f>
        <v>1292.5447999999999</v>
      </c>
      <c r="D2642">
        <f>VLOOKUP(A2642,JSE.JO!A:G,4,0)*VLOOKUP(A2642,'ZAR_USD Historical Data'!A:F,5,0)</f>
        <v>1222.9750000000001</v>
      </c>
      <c r="E2642">
        <f>VLOOKUP(A2642,JSE.JO!A:G,5,0)*VLOOKUP(A2642,'ZAR_USD Historical Data'!A:F,2,0)</f>
        <v>1272.43</v>
      </c>
      <c r="F2642">
        <f>VLOOKUP(A2642,JSE.JO!A:G,6,0)*VLOOKUP(A2642,'ZAR_USD Historical Data'!A:F,2,0)</f>
        <v>1151.4088932749</v>
      </c>
      <c r="G2642">
        <f>VLOOKUP(A2642,JSE.JO!A:G,7,0)</f>
        <v>179024</v>
      </c>
    </row>
    <row r="2643" spans="1:7" x14ac:dyDescent="0.3">
      <c r="A2643" s="1">
        <v>42566</v>
      </c>
      <c r="B2643">
        <f>VLOOKUP(A2643,JSE.JO!A:G,2,0)*VLOOKUP(A2643,'ZAR_USD Historical Data'!A:F,3,0)</f>
        <v>1270.6199999999999</v>
      </c>
      <c r="C2643">
        <f>VLOOKUP(A2643,JSE.JO!A:G,3,0)*VLOOKUP(JSE.JO_USD!A2643,'ZAR_USD Historical Data'!A:F,4,0)</f>
        <v>1272.43</v>
      </c>
      <c r="D2643">
        <f>VLOOKUP(A2643,JSE.JO!A:G,4,0)*VLOOKUP(A2643,'ZAR_USD Historical Data'!A:F,5,0)</f>
        <v>1214.1000000000001</v>
      </c>
      <c r="E2643">
        <f>VLOOKUP(A2643,JSE.JO!A:G,5,0)*VLOOKUP(A2643,'ZAR_USD Historical Data'!A:F,2,0)</f>
        <v>1223.5495999999998</v>
      </c>
      <c r="F2643">
        <f>VLOOKUP(A2643,JSE.JO!A:G,6,0)*VLOOKUP(A2643,'ZAR_USD Historical Data'!A:F,2,0)</f>
        <v>1107.1775380987999</v>
      </c>
      <c r="G2643">
        <f>VLOOKUP(A2643,JSE.JO!A:G,7,0)</f>
        <v>194542</v>
      </c>
    </row>
    <row r="2644" spans="1:7" x14ac:dyDescent="0.3">
      <c r="A2644" s="1">
        <v>42569</v>
      </c>
      <c r="B2644">
        <f>VLOOKUP(A2644,JSE.JO!A:G,2,0)*VLOOKUP(A2644,'ZAR_USD Historical Data'!A:F,3,0)</f>
        <v>1219.0945000000002</v>
      </c>
      <c r="C2644">
        <f>VLOOKUP(A2644,JSE.JO!A:G,3,0)*VLOOKUP(JSE.JO_USD!A2644,'ZAR_USD Historical Data'!A:F,4,0)</f>
        <v>1280.0224000000001</v>
      </c>
      <c r="D2644">
        <f>VLOOKUP(A2644,JSE.JO!A:G,4,0)*VLOOKUP(A2644,'ZAR_USD Historical Data'!A:F,5,0)</f>
        <v>1216.6970000000001</v>
      </c>
      <c r="E2644">
        <f>VLOOKUP(A2644,JSE.JO!A:G,5,0)*VLOOKUP(A2644,'ZAR_USD Historical Data'!A:F,2,0)</f>
        <v>1263.5999999999999</v>
      </c>
      <c r="F2644">
        <f>VLOOKUP(A2644,JSE.JO!A:G,6,0)*VLOOKUP(A2644,'ZAR_USD Historical Data'!A:F,2,0)</f>
        <v>1143.418696875</v>
      </c>
      <c r="G2644">
        <f>VLOOKUP(A2644,JSE.JO!A:G,7,0)</f>
        <v>208788</v>
      </c>
    </row>
    <row r="2645" spans="1:7" x14ac:dyDescent="0.3">
      <c r="A2645" s="1">
        <v>42570</v>
      </c>
      <c r="B2645">
        <f>VLOOKUP(A2645,JSE.JO!A:G,2,0)*VLOOKUP(A2645,'ZAR_USD Historical Data'!A:F,3,0)</f>
        <v>1248.3407999999999</v>
      </c>
      <c r="C2645">
        <f>VLOOKUP(A2645,JSE.JO!A:G,3,0)*VLOOKUP(JSE.JO_USD!A2645,'ZAR_USD Historical Data'!A:F,4,0)</f>
        <v>1289.9347</v>
      </c>
      <c r="D2645">
        <f>VLOOKUP(A2645,JSE.JO!A:G,4,0)*VLOOKUP(A2645,'ZAR_USD Historical Data'!A:F,5,0)</f>
        <v>1230.5328</v>
      </c>
      <c r="E2645">
        <f>VLOOKUP(A2645,JSE.JO!A:G,5,0)*VLOOKUP(A2645,'ZAR_USD Historical Data'!A:F,2,0)</f>
        <v>1256.4000000000001</v>
      </c>
      <c r="F2645">
        <f>VLOOKUP(A2645,JSE.JO!A:G,6,0)*VLOOKUP(A2645,'ZAR_USD Historical Data'!A:F,2,0)</f>
        <v>1136.9034906249999</v>
      </c>
      <c r="G2645">
        <f>VLOOKUP(A2645,JSE.JO!A:G,7,0)</f>
        <v>435091</v>
      </c>
    </row>
    <row r="2646" spans="1:7" x14ac:dyDescent="0.3">
      <c r="A2646" s="1">
        <v>42571</v>
      </c>
      <c r="B2646">
        <f>VLOOKUP(A2646,JSE.JO!A:G,2,0)*VLOOKUP(A2646,'ZAR_USD Historical Data'!A:F,3,0)</f>
        <v>1254.5999999999999</v>
      </c>
      <c r="C2646">
        <f>VLOOKUP(A2646,JSE.JO!A:G,3,0)*VLOOKUP(JSE.JO_USD!A2646,'ZAR_USD Historical Data'!A:F,4,0)</f>
        <v>1309.5484000000001</v>
      </c>
      <c r="D2646">
        <f>VLOOKUP(A2646,JSE.JO!A:G,4,0)*VLOOKUP(A2646,'ZAR_USD Historical Data'!A:F,5,0)</f>
        <v>1242.3294000000001</v>
      </c>
      <c r="E2646">
        <f>VLOOKUP(A2646,JSE.JO!A:G,5,0)*VLOOKUP(A2646,'ZAR_USD Historical Data'!A:F,2,0)</f>
        <v>1274.116</v>
      </c>
      <c r="F2646">
        <f>VLOOKUP(A2646,JSE.JO!A:G,6,0)*VLOOKUP(A2646,'ZAR_USD Historical Data'!A:F,2,0)</f>
        <v>1152.9343820660999</v>
      </c>
      <c r="G2646">
        <f>VLOOKUP(A2646,JSE.JO!A:G,7,0)</f>
        <v>313796</v>
      </c>
    </row>
    <row r="2647" spans="1:7" x14ac:dyDescent="0.3">
      <c r="A2647" s="1">
        <v>42572</v>
      </c>
      <c r="B2647">
        <f>VLOOKUP(A2647,JSE.JO!A:G,2,0)*VLOOKUP(A2647,'ZAR_USD Historical Data'!A:F,3,0)</f>
        <v>1268.3308999999999</v>
      </c>
      <c r="C2647">
        <f>VLOOKUP(A2647,JSE.JO!A:G,3,0)*VLOOKUP(JSE.JO_USD!A2647,'ZAR_USD Historical Data'!A:F,4,0)</f>
        <v>1296.7808</v>
      </c>
      <c r="D2647">
        <f>VLOOKUP(A2647,JSE.JO!A:G,4,0)*VLOOKUP(A2647,'ZAR_USD Historical Data'!A:F,5,0)</f>
        <v>1252.8696</v>
      </c>
      <c r="E2647">
        <f>VLOOKUP(A2647,JSE.JO!A:G,5,0)*VLOOKUP(A2647,'ZAR_USD Historical Data'!A:F,2,0)</f>
        <v>1286.49</v>
      </c>
      <c r="F2647">
        <f>VLOOKUP(A2647,JSE.JO!A:G,6,0)*VLOOKUP(A2647,'ZAR_USD Historical Data'!A:F,2,0)</f>
        <v>1164.1316142666001</v>
      </c>
      <c r="G2647">
        <f>VLOOKUP(A2647,JSE.JO!A:G,7,0)</f>
        <v>203004</v>
      </c>
    </row>
    <row r="2648" spans="1:7" x14ac:dyDescent="0.3">
      <c r="A2648" s="1">
        <v>42573</v>
      </c>
      <c r="B2648">
        <f>VLOOKUP(A2648,JSE.JO!A:G,2,0)*VLOOKUP(A2648,'ZAR_USD Historical Data'!A:F,3,0)</f>
        <v>1284.1686</v>
      </c>
      <c r="C2648">
        <f>VLOOKUP(A2648,JSE.JO!A:G,3,0)*VLOOKUP(JSE.JO_USD!A2648,'ZAR_USD Historical Data'!A:F,4,0)</f>
        <v>1291.4857999999999</v>
      </c>
      <c r="D2648">
        <f>VLOOKUP(A2648,JSE.JO!A:G,4,0)*VLOOKUP(A2648,'ZAR_USD Historical Data'!A:F,5,0)</f>
        <v>1230.1500000000001</v>
      </c>
      <c r="E2648">
        <f>VLOOKUP(A2648,JSE.JO!A:G,5,0)*VLOOKUP(A2648,'ZAR_USD Historical Data'!A:F,2,0)</f>
        <v>1239.0000000000002</v>
      </c>
      <c r="F2648">
        <f>VLOOKUP(A2648,JSE.JO!A:G,6,0)*VLOOKUP(A2648,'ZAR_USD Historical Data'!A:F,2,0)</f>
        <v>1121.1584179600002</v>
      </c>
      <c r="G2648">
        <f>VLOOKUP(A2648,JSE.JO!A:G,7,0)</f>
        <v>481578</v>
      </c>
    </row>
    <row r="2649" spans="1:7" x14ac:dyDescent="0.3">
      <c r="A2649" s="1">
        <v>42576</v>
      </c>
      <c r="B2649">
        <f>VLOOKUP(A2649,JSE.JO!A:G,2,0)*VLOOKUP(A2649,'ZAR_USD Historical Data'!A:F,3,0)</f>
        <v>1238.6500000000001</v>
      </c>
      <c r="C2649">
        <f>VLOOKUP(A2649,JSE.JO!A:G,3,0)*VLOOKUP(JSE.JO_USD!A2649,'ZAR_USD Historical Data'!A:F,4,0)</f>
        <v>1247.78</v>
      </c>
      <c r="D2649">
        <f>VLOOKUP(A2649,JSE.JO!A:G,4,0)*VLOOKUP(A2649,'ZAR_USD Historical Data'!A:F,5,0)</f>
        <v>1208.9931999999999</v>
      </c>
      <c r="E2649">
        <f>VLOOKUP(A2649,JSE.JO!A:G,5,0)*VLOOKUP(A2649,'ZAR_USD Historical Data'!A:F,2,0)</f>
        <v>1233.1324</v>
      </c>
      <c r="F2649">
        <f>VLOOKUP(A2649,JSE.JO!A:G,6,0)*VLOOKUP(A2649,'ZAR_USD Historical Data'!A:F,2,0)</f>
        <v>1115.8488090018</v>
      </c>
      <c r="G2649">
        <f>VLOOKUP(A2649,JSE.JO!A:G,7,0)</f>
        <v>359017</v>
      </c>
    </row>
    <row r="2650" spans="1:7" x14ac:dyDescent="0.3">
      <c r="A2650" s="1">
        <v>42577</v>
      </c>
      <c r="B2650">
        <f>VLOOKUP(A2650,JSE.JO!A:G,2,0)*VLOOKUP(A2650,'ZAR_USD Historical Data'!A:F,3,0)</f>
        <v>1233.3815999999999</v>
      </c>
      <c r="C2650">
        <f>VLOOKUP(A2650,JSE.JO!A:G,3,0)*VLOOKUP(JSE.JO_USD!A2650,'ZAR_USD Historical Data'!A:F,4,0)</f>
        <v>1273.0067999999999</v>
      </c>
      <c r="D2650">
        <f>VLOOKUP(A2650,JSE.JO!A:G,4,0)*VLOOKUP(A2650,'ZAR_USD Historical Data'!A:F,5,0)</f>
        <v>1223.07</v>
      </c>
      <c r="E2650">
        <f>VLOOKUP(A2650,JSE.JO!A:G,5,0)*VLOOKUP(A2650,'ZAR_USD Historical Data'!A:F,2,0)</f>
        <v>1247.5602999999999</v>
      </c>
      <c r="F2650">
        <f>VLOOKUP(A2650,JSE.JO!A:G,6,0)*VLOOKUP(A2650,'ZAR_USD Historical Data'!A:F,2,0)</f>
        <v>1128.9044221549</v>
      </c>
      <c r="G2650">
        <f>VLOOKUP(A2650,JSE.JO!A:G,7,0)</f>
        <v>190050</v>
      </c>
    </row>
    <row r="2651" spans="1:7" x14ac:dyDescent="0.3">
      <c r="A2651" s="1">
        <v>42578</v>
      </c>
      <c r="B2651">
        <f>VLOOKUP(A2651,JSE.JO!A:G,2,0)*VLOOKUP(A2651,'ZAR_USD Historical Data'!A:F,3,0)</f>
        <v>1242.7079999999999</v>
      </c>
      <c r="C2651">
        <f>VLOOKUP(A2651,JSE.JO!A:G,3,0)*VLOOKUP(JSE.JO_USD!A2651,'ZAR_USD Historical Data'!A:F,4,0)</f>
        <v>1261.1456000000001</v>
      </c>
      <c r="D2651">
        <f>VLOOKUP(A2651,JSE.JO!A:G,4,0)*VLOOKUP(A2651,'ZAR_USD Historical Data'!A:F,5,0)</f>
        <v>1226.4021</v>
      </c>
      <c r="E2651">
        <f>VLOOKUP(A2651,JSE.JO!A:G,5,0)*VLOOKUP(A2651,'ZAR_USD Historical Data'!A:F,2,0)</f>
        <v>1249.56</v>
      </c>
      <c r="F2651">
        <f>VLOOKUP(A2651,JSE.JO!A:G,6,0)*VLOOKUP(A2651,'ZAR_USD Historical Data'!A:F,2,0)</f>
        <v>1130.7139365365999</v>
      </c>
      <c r="G2651">
        <f>VLOOKUP(A2651,JSE.JO!A:G,7,0)</f>
        <v>229271</v>
      </c>
    </row>
    <row r="2652" spans="1:7" x14ac:dyDescent="0.3">
      <c r="A2652" s="1">
        <v>42579</v>
      </c>
      <c r="B2652">
        <f>VLOOKUP(A2652,JSE.JO!A:G,2,0)*VLOOKUP(A2652,'ZAR_USD Historical Data'!A:F,3,0)</f>
        <v>1239.0000000000002</v>
      </c>
      <c r="C2652">
        <f>VLOOKUP(A2652,JSE.JO!A:G,3,0)*VLOOKUP(JSE.JO_USD!A2652,'ZAR_USD Historical Data'!A:F,4,0)</f>
        <v>1268.3820000000001</v>
      </c>
      <c r="D2652">
        <f>VLOOKUP(A2652,JSE.JO!A:G,4,0)*VLOOKUP(A2652,'ZAR_USD Historical Data'!A:F,5,0)</f>
        <v>1216.6095</v>
      </c>
      <c r="E2652">
        <f>VLOOKUP(A2652,JSE.JO!A:G,5,0)*VLOOKUP(A2652,'ZAR_USD Historical Data'!A:F,2,0)</f>
        <v>1237.25</v>
      </c>
      <c r="F2652">
        <f>VLOOKUP(A2652,JSE.JO!A:G,6,0)*VLOOKUP(A2652,'ZAR_USD Historical Data'!A:F,2,0)</f>
        <v>1119.5748901323</v>
      </c>
      <c r="G2652">
        <f>VLOOKUP(A2652,JSE.JO!A:G,7,0)</f>
        <v>167451</v>
      </c>
    </row>
    <row r="2653" spans="1:7" x14ac:dyDescent="0.3">
      <c r="A2653" s="1">
        <v>42580</v>
      </c>
      <c r="B2653">
        <f>VLOOKUP(A2653,JSE.JO!A:G,2,0)*VLOOKUP(A2653,'ZAR_USD Historical Data'!A:F,3,0)</f>
        <v>1233.0996</v>
      </c>
      <c r="C2653">
        <f>VLOOKUP(A2653,JSE.JO!A:G,3,0)*VLOOKUP(JSE.JO_USD!A2653,'ZAR_USD Historical Data'!A:F,4,0)</f>
        <v>1264.0209</v>
      </c>
      <c r="D2653">
        <f>VLOOKUP(A2653,JSE.JO!A:G,4,0)*VLOOKUP(A2653,'ZAR_USD Historical Data'!A:F,5,0)</f>
        <v>1194.4673</v>
      </c>
      <c r="E2653">
        <f>VLOOKUP(A2653,JSE.JO!A:G,5,0)*VLOOKUP(A2653,'ZAR_USD Historical Data'!A:F,2,0)</f>
        <v>1223.3519999999999</v>
      </c>
      <c r="F2653">
        <f>VLOOKUP(A2653,JSE.JO!A:G,6,0)*VLOOKUP(A2653,'ZAR_USD Historical Data'!A:F,2,0)</f>
        <v>1106.9985937679999</v>
      </c>
      <c r="G2653">
        <f>VLOOKUP(A2653,JSE.JO!A:G,7,0)</f>
        <v>230022</v>
      </c>
    </row>
    <row r="2654" spans="1:7" x14ac:dyDescent="0.3">
      <c r="A2654" s="1">
        <v>42583</v>
      </c>
      <c r="B2654">
        <f>VLOOKUP(A2654,JSE.JO!A:G,2,0)*VLOOKUP(A2654,'ZAR_USD Historical Data'!A:F,3,0)</f>
        <v>1225.7</v>
      </c>
      <c r="C2654">
        <f>VLOOKUP(A2654,JSE.JO!A:G,3,0)*VLOOKUP(JSE.JO_USD!A2654,'ZAR_USD Historical Data'!A:F,4,0)</f>
        <v>1285.02</v>
      </c>
      <c r="D2654">
        <f>VLOOKUP(A2654,JSE.JO!A:G,4,0)*VLOOKUP(A2654,'ZAR_USD Historical Data'!A:F,5,0)</f>
        <v>1217.2</v>
      </c>
      <c r="E2654">
        <f>VLOOKUP(A2654,JSE.JO!A:G,5,0)*VLOOKUP(A2654,'ZAR_USD Historical Data'!A:F,2,0)</f>
        <v>1263.68</v>
      </c>
      <c r="F2654">
        <f>VLOOKUP(A2654,JSE.JO!A:G,6,0)*VLOOKUP(A2654,'ZAR_USD Historical Data'!A:F,2,0)</f>
        <v>1143.4909369006</v>
      </c>
      <c r="G2654">
        <f>VLOOKUP(A2654,JSE.JO!A:G,7,0)</f>
        <v>786693</v>
      </c>
    </row>
    <row r="2655" spans="1:7" x14ac:dyDescent="0.3">
      <c r="A2655" s="1">
        <v>42584</v>
      </c>
      <c r="B2655">
        <f>VLOOKUP(A2655,JSE.JO!A:G,2,0)*VLOOKUP(A2655,'ZAR_USD Historical Data'!A:F,3,0)</f>
        <v>1266.9110000000001</v>
      </c>
      <c r="C2655">
        <f>VLOOKUP(A2655,JSE.JO!A:G,3,0)*VLOOKUP(JSE.JO_USD!A2655,'ZAR_USD Historical Data'!A:F,4,0)</f>
        <v>1272.7439999999999</v>
      </c>
      <c r="D2655">
        <f>VLOOKUP(A2655,JSE.JO!A:G,4,0)*VLOOKUP(A2655,'ZAR_USD Historical Data'!A:F,5,0)</f>
        <v>1238.2392</v>
      </c>
      <c r="E2655">
        <f>VLOOKUP(A2655,JSE.JO!A:G,5,0)*VLOOKUP(A2655,'ZAR_USD Historical Data'!A:F,2,0)</f>
        <v>1251.6420000000001</v>
      </c>
      <c r="F2655">
        <f>VLOOKUP(A2655,JSE.JO!A:G,6,0)*VLOOKUP(A2655,'ZAR_USD Historical Data'!A:F,2,0)</f>
        <v>1132.5980489922001</v>
      </c>
      <c r="G2655">
        <f>VLOOKUP(A2655,JSE.JO!A:G,7,0)</f>
        <v>707287</v>
      </c>
    </row>
    <row r="2656" spans="1:7" x14ac:dyDescent="0.3">
      <c r="A2656" s="1">
        <v>42585</v>
      </c>
      <c r="B2656">
        <f>VLOOKUP(A2656,JSE.JO!A:G,2,0)*VLOOKUP(A2656,'ZAR_USD Historical Data'!A:F,3,0)</f>
        <v>1251.6420000000001</v>
      </c>
      <c r="C2656">
        <f>VLOOKUP(A2656,JSE.JO!A:G,3,0)*VLOOKUP(JSE.JO_USD!A2656,'ZAR_USD Historical Data'!A:F,4,0)</f>
        <v>1262.1599999999999</v>
      </c>
      <c r="D2656">
        <f>VLOOKUP(A2656,JSE.JO!A:G,4,0)*VLOOKUP(A2656,'ZAR_USD Historical Data'!A:F,5,0)</f>
        <v>1244.6299999999999</v>
      </c>
      <c r="E2656">
        <f>VLOOKUP(A2656,JSE.JO!A:G,5,0)*VLOOKUP(A2656,'ZAR_USD Historical Data'!A:F,2,0)</f>
        <v>1260.4070000000002</v>
      </c>
      <c r="F2656">
        <f>VLOOKUP(A2656,JSE.JO!A:G,6,0)*VLOOKUP(A2656,'ZAR_USD Historical Data'!A:F,2,0)</f>
        <v>1140.5294078787001</v>
      </c>
      <c r="G2656">
        <f>VLOOKUP(A2656,JSE.JO!A:G,7,0)</f>
        <v>0</v>
      </c>
    </row>
    <row r="2657" spans="1:7" x14ac:dyDescent="0.3">
      <c r="A2657" s="1">
        <v>42586</v>
      </c>
      <c r="B2657">
        <f>VLOOKUP(A2657,JSE.JO!A:G,2,0)*VLOOKUP(A2657,'ZAR_USD Historical Data'!A:F,3,0)</f>
        <v>1258.5822000000001</v>
      </c>
      <c r="C2657">
        <f>VLOOKUP(A2657,JSE.JO!A:G,3,0)*VLOOKUP(JSE.JO_USD!A2657,'ZAR_USD Historical Data'!A:F,4,0)</f>
        <v>1290.0768</v>
      </c>
      <c r="D2657">
        <f>VLOOKUP(A2657,JSE.JO!A:G,4,0)*VLOOKUP(A2657,'ZAR_USD Historical Data'!A:F,5,0)</f>
        <v>1214.6419999999998</v>
      </c>
      <c r="E2657">
        <f>VLOOKUP(A2657,JSE.JO!A:G,5,0)*VLOOKUP(A2657,'ZAR_USD Historical Data'!A:F,2,0)</f>
        <v>1256.768</v>
      </c>
      <c r="F2657">
        <f>VLOOKUP(A2657,JSE.JO!A:G,6,0)*VLOOKUP(A2657,'ZAR_USD Historical Data'!A:F,2,0)</f>
        <v>1137.236488263</v>
      </c>
      <c r="G2657">
        <f>VLOOKUP(A2657,JSE.JO!A:G,7,0)</f>
        <v>370850</v>
      </c>
    </row>
    <row r="2658" spans="1:7" x14ac:dyDescent="0.3">
      <c r="A2658" s="1">
        <v>42587</v>
      </c>
      <c r="B2658">
        <f>VLOOKUP(A2658,JSE.JO!A:G,2,0)*VLOOKUP(A2658,'ZAR_USD Historical Data'!A:F,3,0)</f>
        <v>1268.3871000000001</v>
      </c>
      <c r="C2658">
        <f>VLOOKUP(A2658,JSE.JO!A:G,3,0)*VLOOKUP(JSE.JO_USD!A2658,'ZAR_USD Historical Data'!A:F,4,0)</f>
        <v>1287.8810000000001</v>
      </c>
      <c r="D2658">
        <f>VLOOKUP(A2658,JSE.JO!A:G,4,0)*VLOOKUP(A2658,'ZAR_USD Historical Data'!A:F,5,0)</f>
        <v>1236.7138</v>
      </c>
      <c r="E2658">
        <f>VLOOKUP(A2658,JSE.JO!A:G,5,0)*VLOOKUP(A2658,'ZAR_USD Historical Data'!A:F,2,0)</f>
        <v>1280.8530000000001</v>
      </c>
      <c r="F2658">
        <f>VLOOKUP(A2658,JSE.JO!A:G,6,0)*VLOOKUP(A2658,'ZAR_USD Historical Data'!A:F,2,0)</f>
        <v>1159.0307639694001</v>
      </c>
      <c r="G2658">
        <f>VLOOKUP(A2658,JSE.JO!A:G,7,0)</f>
        <v>219426</v>
      </c>
    </row>
    <row r="2659" spans="1:7" x14ac:dyDescent="0.3">
      <c r="A2659" s="1">
        <v>42590</v>
      </c>
      <c r="B2659">
        <f>VLOOKUP(A2659,JSE.JO!A:G,2,0)*VLOOKUP(A2659,'ZAR_USD Historical Data'!A:F,3,0)</f>
        <v>1259.44</v>
      </c>
      <c r="C2659">
        <f>VLOOKUP(A2659,JSE.JO!A:G,3,0)*VLOOKUP(JSE.JO_USD!A2659,'ZAR_USD Historical Data'!A:F,4,0)</f>
        <v>1282.0115000000001</v>
      </c>
      <c r="D2659">
        <f>VLOOKUP(A2659,JSE.JO!A:G,4,0)*VLOOKUP(A2659,'ZAR_USD Historical Data'!A:F,5,0)</f>
        <v>1210.8227999999999</v>
      </c>
      <c r="E2659">
        <f>VLOOKUP(A2659,JSE.JO!A:G,5,0)*VLOOKUP(A2659,'ZAR_USD Historical Data'!A:F,2,0)</f>
        <v>1265.92</v>
      </c>
      <c r="F2659">
        <f>VLOOKUP(A2659,JSE.JO!A:G,6,0)*VLOOKUP(A2659,'ZAR_USD Historical Data'!A:F,2,0)</f>
        <v>1145.5180187776</v>
      </c>
      <c r="G2659">
        <f>VLOOKUP(A2659,JSE.JO!A:G,7,0)</f>
        <v>351367</v>
      </c>
    </row>
    <row r="2660" spans="1:7" x14ac:dyDescent="0.3">
      <c r="A2660" s="1">
        <v>42591</v>
      </c>
      <c r="B2660">
        <f>VLOOKUP(A2660,JSE.JO!A:G,2,0)*VLOOKUP(A2660,'ZAR_USD Historical Data'!A:F,3,0)</f>
        <v>1265.92</v>
      </c>
      <c r="C2660">
        <f>VLOOKUP(A2660,JSE.JO!A:G,3,0)*VLOOKUP(JSE.JO_USD!A2660,'ZAR_USD Historical Data'!A:F,4,0)</f>
        <v>1284.8400000000001</v>
      </c>
      <c r="D2660">
        <f>VLOOKUP(A2660,JSE.JO!A:G,4,0)*VLOOKUP(A2660,'ZAR_USD Historical Data'!A:F,5,0)</f>
        <v>1259.04</v>
      </c>
      <c r="E2660">
        <f>VLOOKUP(A2660,JSE.JO!A:G,5,0)*VLOOKUP(A2660,'ZAR_USD Historical Data'!A:F,2,0)</f>
        <v>1283.1199999999999</v>
      </c>
      <c r="F2660">
        <f>VLOOKUP(A2660,JSE.JO!A:G,6,0)*VLOOKUP(A2660,'ZAR_USD Historical Data'!A:F,2,0)</f>
        <v>1161.0821222935999</v>
      </c>
      <c r="G2660">
        <f>VLOOKUP(A2660,JSE.JO!A:G,7,0)</f>
        <v>0</v>
      </c>
    </row>
    <row r="2661" spans="1:7" x14ac:dyDescent="0.3">
      <c r="A2661" s="1">
        <v>42592</v>
      </c>
      <c r="B2661">
        <f>VLOOKUP(A2661,JSE.JO!A:G,2,0)*VLOOKUP(A2661,'ZAR_USD Historical Data'!A:F,3,0)</f>
        <v>1270.8954999999999</v>
      </c>
      <c r="C2661">
        <f>VLOOKUP(A2661,JSE.JO!A:G,3,0)*VLOOKUP(JSE.JO_USD!A2661,'ZAR_USD Historical Data'!A:F,4,0)</f>
        <v>1338.6280000000002</v>
      </c>
      <c r="D2661">
        <f>VLOOKUP(A2661,JSE.JO!A:G,4,0)*VLOOKUP(A2661,'ZAR_USD Historical Data'!A:F,5,0)</f>
        <v>1266.8150000000001</v>
      </c>
      <c r="E2661">
        <f>VLOOKUP(A2661,JSE.JO!A:G,5,0)*VLOOKUP(A2661,'ZAR_USD Historical Data'!A:F,2,0)</f>
        <v>1315.73</v>
      </c>
      <c r="F2661">
        <f>VLOOKUP(A2661,JSE.JO!A:G,6,0)*VLOOKUP(A2661,'ZAR_USD Historical Data'!A:F,2,0)</f>
        <v>1190.5906669592</v>
      </c>
      <c r="G2661">
        <f>VLOOKUP(A2661,JSE.JO!A:G,7,0)</f>
        <v>338479</v>
      </c>
    </row>
    <row r="2662" spans="1:7" x14ac:dyDescent="0.3">
      <c r="A2662" s="1">
        <v>42593</v>
      </c>
      <c r="B2662">
        <f>VLOOKUP(A2662,JSE.JO!A:G,2,0)*VLOOKUP(A2662,'ZAR_USD Historical Data'!A:F,3,0)</f>
        <v>1309.232</v>
      </c>
      <c r="C2662">
        <f>VLOOKUP(A2662,JSE.JO!A:G,3,0)*VLOOKUP(JSE.JO_USD!A2662,'ZAR_USD Historical Data'!A:F,4,0)</f>
        <v>1323.1375</v>
      </c>
      <c r="D2662">
        <f>VLOOKUP(A2662,JSE.JO!A:G,4,0)*VLOOKUP(A2662,'ZAR_USD Historical Data'!A:F,5,0)</f>
        <v>1263.0257000000001</v>
      </c>
      <c r="E2662">
        <f>VLOOKUP(A2662,JSE.JO!A:G,5,0)*VLOOKUP(A2662,'ZAR_USD Historical Data'!A:F,2,0)</f>
        <v>1268.2</v>
      </c>
      <c r="F2662">
        <f>VLOOKUP(A2662,JSE.JO!A:G,6,0)*VLOOKUP(A2662,'ZAR_USD Historical Data'!A:F,2,0)</f>
        <v>1147.5812706938</v>
      </c>
      <c r="G2662">
        <f>VLOOKUP(A2662,JSE.JO!A:G,7,0)</f>
        <v>234545</v>
      </c>
    </row>
    <row r="2663" spans="1:7" x14ac:dyDescent="0.3">
      <c r="A2663" s="1">
        <v>42594</v>
      </c>
      <c r="B2663">
        <f>VLOOKUP(A2663,JSE.JO!A:G,2,0)*VLOOKUP(A2663,'ZAR_USD Historical Data'!A:F,3,0)</f>
        <v>1270.2249999999999</v>
      </c>
      <c r="C2663">
        <f>VLOOKUP(A2663,JSE.JO!A:G,3,0)*VLOOKUP(JSE.JO_USD!A2663,'ZAR_USD Historical Data'!A:F,4,0)</f>
        <v>1286.1626000000001</v>
      </c>
      <c r="D2663">
        <f>VLOOKUP(A2663,JSE.JO!A:G,4,0)*VLOOKUP(A2663,'ZAR_USD Historical Data'!A:F,5,0)</f>
        <v>1217.4503</v>
      </c>
      <c r="E2663">
        <f>VLOOKUP(A2663,JSE.JO!A:G,5,0)*VLOOKUP(A2663,'ZAR_USD Historical Data'!A:F,2,0)</f>
        <v>1252.3476000000001</v>
      </c>
      <c r="F2663">
        <f>VLOOKUP(A2663,JSE.JO!A:G,6,0)*VLOOKUP(A2663,'ZAR_USD Historical Data'!A:F,2,0)</f>
        <v>1133.2365283064</v>
      </c>
      <c r="G2663">
        <f>VLOOKUP(A2663,JSE.JO!A:G,7,0)</f>
        <v>649855</v>
      </c>
    </row>
    <row r="2664" spans="1:7" x14ac:dyDescent="0.3">
      <c r="A2664" s="1">
        <v>42597</v>
      </c>
      <c r="B2664">
        <f>VLOOKUP(A2664,JSE.JO!A:G,2,0)*VLOOKUP(A2664,'ZAR_USD Historical Data'!A:F,3,0)</f>
        <v>1257.69</v>
      </c>
      <c r="C2664">
        <f>VLOOKUP(A2664,JSE.JO!A:G,3,0)*VLOOKUP(JSE.JO_USD!A2664,'ZAR_USD Historical Data'!A:F,4,0)</f>
        <v>1301.0915</v>
      </c>
      <c r="D2664">
        <f>VLOOKUP(A2664,JSE.JO!A:G,4,0)*VLOOKUP(A2664,'ZAR_USD Historical Data'!A:F,5,0)</f>
        <v>1229.4359999999999</v>
      </c>
      <c r="E2664">
        <f>VLOOKUP(A2664,JSE.JO!A:G,5,0)*VLOOKUP(A2664,'ZAR_USD Historical Data'!A:F,2,0)</f>
        <v>1288.7776000000001</v>
      </c>
      <c r="F2664">
        <f>VLOOKUP(A2664,JSE.JO!A:G,6,0)*VLOOKUP(A2664,'ZAR_USD Historical Data'!A:F,2,0)</f>
        <v>1166.2016734704</v>
      </c>
      <c r="G2664">
        <f>VLOOKUP(A2664,JSE.JO!A:G,7,0)</f>
        <v>1941566</v>
      </c>
    </row>
    <row r="2665" spans="1:7" x14ac:dyDescent="0.3">
      <c r="A2665" s="1">
        <v>42598</v>
      </c>
      <c r="B2665">
        <f>VLOOKUP(A2665,JSE.JO!A:G,2,0)*VLOOKUP(A2665,'ZAR_USD Historical Data'!A:F,3,0)</f>
        <v>1284.1349</v>
      </c>
      <c r="C2665">
        <f>VLOOKUP(A2665,JSE.JO!A:G,3,0)*VLOOKUP(JSE.JO_USD!A2665,'ZAR_USD Historical Data'!A:F,4,0)</f>
        <v>1316.7258000000002</v>
      </c>
      <c r="D2665">
        <f>VLOOKUP(A2665,JSE.JO!A:G,4,0)*VLOOKUP(A2665,'ZAR_USD Historical Data'!A:F,5,0)</f>
        <v>1252.3265000000001</v>
      </c>
      <c r="E2665">
        <f>VLOOKUP(A2665,JSE.JO!A:G,5,0)*VLOOKUP(A2665,'ZAR_USD Historical Data'!A:F,2,0)</f>
        <v>1266.5</v>
      </c>
      <c r="F2665">
        <f>VLOOKUP(A2665,JSE.JO!A:G,6,0)*VLOOKUP(A2665,'ZAR_USD Historical Data'!A:F,2,0)</f>
        <v>1146.0429579985</v>
      </c>
      <c r="G2665">
        <f>VLOOKUP(A2665,JSE.JO!A:G,7,0)</f>
        <v>466779</v>
      </c>
    </row>
    <row r="2666" spans="1:7" x14ac:dyDescent="0.3">
      <c r="A2666" s="1">
        <v>42599</v>
      </c>
      <c r="B2666">
        <f>VLOOKUP(A2666,JSE.JO!A:G,2,0)*VLOOKUP(A2666,'ZAR_USD Historical Data'!A:F,3,0)</f>
        <v>1266.7235000000001</v>
      </c>
      <c r="C2666">
        <f>VLOOKUP(A2666,JSE.JO!A:G,3,0)*VLOOKUP(JSE.JO_USD!A2666,'ZAR_USD Historical Data'!A:F,4,0)</f>
        <v>1289.0284000000001</v>
      </c>
      <c r="D2666">
        <f>VLOOKUP(A2666,JSE.JO!A:G,4,0)*VLOOKUP(A2666,'ZAR_USD Historical Data'!A:F,5,0)</f>
        <v>1250.9100000000001</v>
      </c>
      <c r="E2666">
        <f>VLOOKUP(A2666,JSE.JO!A:G,5,0)*VLOOKUP(A2666,'ZAR_USD Historical Data'!A:F,2,0)</f>
        <v>1272.3480000000002</v>
      </c>
      <c r="F2666">
        <f>VLOOKUP(A2666,JSE.JO!A:G,6,0)*VLOOKUP(A2666,'ZAR_USD Historical Data'!A:F,2,0)</f>
        <v>1151.3346023344002</v>
      </c>
      <c r="G2666">
        <f>VLOOKUP(A2666,JSE.JO!A:G,7,0)</f>
        <v>621794</v>
      </c>
    </row>
    <row r="2667" spans="1:7" x14ac:dyDescent="0.3">
      <c r="A2667" s="1">
        <v>42600</v>
      </c>
      <c r="B2667">
        <f>VLOOKUP(A2667,JSE.JO!A:G,2,0)*VLOOKUP(A2667,'ZAR_USD Historical Data'!A:F,3,0)</f>
        <v>1291.5630000000001</v>
      </c>
      <c r="C2667">
        <f>VLOOKUP(A2667,JSE.JO!A:G,3,0)*VLOOKUP(JSE.JO_USD!A2667,'ZAR_USD Historical Data'!A:F,4,0)</f>
        <v>1305.395</v>
      </c>
      <c r="D2667">
        <f>VLOOKUP(A2667,JSE.JO!A:G,4,0)*VLOOKUP(A2667,'ZAR_USD Historical Data'!A:F,5,0)</f>
        <v>1272.0046</v>
      </c>
      <c r="E2667">
        <f>VLOOKUP(A2667,JSE.JO!A:G,5,0)*VLOOKUP(A2667,'ZAR_USD Historical Data'!A:F,2,0)</f>
        <v>1286.3356000000001</v>
      </c>
      <c r="F2667">
        <f>VLOOKUP(A2667,JSE.JO!A:G,6,0)*VLOOKUP(A2667,'ZAR_USD Historical Data'!A:F,2,0)</f>
        <v>1163.9917995860001</v>
      </c>
      <c r="G2667">
        <f>VLOOKUP(A2667,JSE.JO!A:G,7,0)</f>
        <v>335253</v>
      </c>
    </row>
    <row r="2668" spans="1:7" x14ac:dyDescent="0.3">
      <c r="A2668" s="1">
        <v>42601</v>
      </c>
      <c r="B2668">
        <f>VLOOKUP(A2668,JSE.JO!A:G,2,0)*VLOOKUP(A2668,'ZAR_USD Historical Data'!A:F,3,0)</f>
        <v>1274.6668000000002</v>
      </c>
      <c r="C2668">
        <f>VLOOKUP(A2668,JSE.JO!A:G,3,0)*VLOOKUP(JSE.JO_USD!A2668,'ZAR_USD Historical Data'!A:F,4,0)</f>
        <v>1310.6750999999999</v>
      </c>
      <c r="D2668">
        <f>VLOOKUP(A2668,JSE.JO!A:G,4,0)*VLOOKUP(A2668,'ZAR_USD Historical Data'!A:F,5,0)</f>
        <v>1255.9217000000001</v>
      </c>
      <c r="E2668">
        <f>VLOOKUP(A2668,JSE.JO!A:G,5,0)*VLOOKUP(A2668,'ZAR_USD Historical Data'!A:F,2,0)</f>
        <v>1271.9859999999999</v>
      </c>
      <c r="F2668">
        <f>VLOOKUP(A2668,JSE.JO!A:G,6,0)*VLOOKUP(A2668,'ZAR_USD Historical Data'!A:F,2,0)</f>
        <v>1151.007056636</v>
      </c>
      <c r="G2668">
        <f>VLOOKUP(A2668,JSE.JO!A:G,7,0)</f>
        <v>325894</v>
      </c>
    </row>
    <row r="2669" spans="1:7" x14ac:dyDescent="0.3">
      <c r="A2669" s="1">
        <v>42604</v>
      </c>
      <c r="B2669">
        <f>VLOOKUP(A2669,JSE.JO!A:G,2,0)*VLOOKUP(A2669,'ZAR_USD Historical Data'!A:F,3,0)</f>
        <v>1274.52</v>
      </c>
      <c r="C2669">
        <f>VLOOKUP(A2669,JSE.JO!A:G,3,0)*VLOOKUP(JSE.JO_USD!A2669,'ZAR_USD Historical Data'!A:F,4,0)</f>
        <v>1295.3039999999999</v>
      </c>
      <c r="D2669">
        <f>VLOOKUP(A2669,JSE.JO!A:G,4,0)*VLOOKUP(A2669,'ZAR_USD Historical Data'!A:F,5,0)</f>
        <v>1258.0884000000001</v>
      </c>
      <c r="E2669">
        <f>VLOOKUP(A2669,JSE.JO!A:G,5,0)*VLOOKUP(A2669,'ZAR_USD Historical Data'!A:F,2,0)</f>
        <v>1269.5999999999999</v>
      </c>
      <c r="F2669">
        <f>VLOOKUP(A2669,JSE.JO!A:G,6,0)*VLOOKUP(A2669,'ZAR_USD Historical Data'!A:F,2,0)</f>
        <v>1148.8479874816001</v>
      </c>
      <c r="G2669">
        <f>VLOOKUP(A2669,JSE.JO!A:G,7,0)</f>
        <v>284868</v>
      </c>
    </row>
    <row r="2670" spans="1:7" x14ac:dyDescent="0.3">
      <c r="A2670" s="1">
        <v>42605</v>
      </c>
      <c r="B2670">
        <f>VLOOKUP(A2670,JSE.JO!A:G,2,0)*VLOOKUP(A2670,'ZAR_USD Historical Data'!A:F,3,0)</f>
        <v>1276.6656</v>
      </c>
      <c r="C2670">
        <f>VLOOKUP(A2670,JSE.JO!A:G,3,0)*VLOOKUP(JSE.JO_USD!A2670,'ZAR_USD Historical Data'!A:F,4,0)</f>
        <v>1311.8951999999999</v>
      </c>
      <c r="D2670">
        <f>VLOOKUP(A2670,JSE.JO!A:G,4,0)*VLOOKUP(A2670,'ZAR_USD Historical Data'!A:F,5,0)</f>
        <v>1231.7214000000001</v>
      </c>
      <c r="E2670">
        <f>VLOOKUP(A2670,JSE.JO!A:G,5,0)*VLOOKUP(A2670,'ZAR_USD Historical Data'!A:F,2,0)</f>
        <v>1249.5</v>
      </c>
      <c r="F2670">
        <f>VLOOKUP(A2670,JSE.JO!A:G,6,0)*VLOOKUP(A2670,'ZAR_USD Historical Data'!A:F,2,0)</f>
        <v>1130.6597900346001</v>
      </c>
      <c r="G2670">
        <f>VLOOKUP(A2670,JSE.JO!A:G,7,0)</f>
        <v>388564</v>
      </c>
    </row>
    <row r="2671" spans="1:7" x14ac:dyDescent="0.3">
      <c r="A2671" s="1">
        <v>42606</v>
      </c>
      <c r="B2671">
        <f>VLOOKUP(A2671,JSE.JO!A:G,2,0)*VLOOKUP(A2671,'ZAR_USD Historical Data'!A:F,3,0)</f>
        <v>1251.2136</v>
      </c>
      <c r="C2671">
        <f>VLOOKUP(A2671,JSE.JO!A:G,3,0)*VLOOKUP(JSE.JO_USD!A2671,'ZAR_USD Historical Data'!A:F,4,0)</f>
        <v>1262.376</v>
      </c>
      <c r="D2671">
        <f>VLOOKUP(A2671,JSE.JO!A:G,4,0)*VLOOKUP(A2671,'ZAR_USD Historical Data'!A:F,5,0)</f>
        <v>1185.24</v>
      </c>
      <c r="E2671">
        <f>VLOOKUP(A2671,JSE.JO!A:G,5,0)*VLOOKUP(A2671,'ZAR_USD Historical Data'!A:F,2,0)</f>
        <v>1198.788</v>
      </c>
      <c r="F2671">
        <f>VLOOKUP(A2671,JSE.JO!A:G,6,0)*VLOOKUP(A2671,'ZAR_USD Historical Data'!A:F,2,0)</f>
        <v>1084.7709993919998</v>
      </c>
      <c r="G2671">
        <f>VLOOKUP(A2671,JSE.JO!A:G,7,0)</f>
        <v>698914</v>
      </c>
    </row>
    <row r="2672" spans="1:7" x14ac:dyDescent="0.3">
      <c r="A2672" s="1">
        <v>42607</v>
      </c>
      <c r="B2672">
        <f>VLOOKUP(A2672,JSE.JO!A:G,2,0)*VLOOKUP(A2672,'ZAR_USD Historical Data'!A:F,3,0)</f>
        <v>1204.7552000000001</v>
      </c>
      <c r="C2672">
        <f>VLOOKUP(A2672,JSE.JO!A:G,3,0)*VLOOKUP(JSE.JO_USD!A2672,'ZAR_USD Historical Data'!A:F,4,0)</f>
        <v>1236.7467999999999</v>
      </c>
      <c r="D2672">
        <f>VLOOKUP(A2672,JSE.JO!A:G,4,0)*VLOOKUP(A2672,'ZAR_USD Historical Data'!A:F,5,0)</f>
        <v>1151.5604000000001</v>
      </c>
      <c r="E2672">
        <f>VLOOKUP(A2672,JSE.JO!A:G,5,0)*VLOOKUP(A2672,'ZAR_USD Historical Data'!A:F,2,0)</f>
        <v>1167.0208</v>
      </c>
      <c r="F2672">
        <f>VLOOKUP(A2672,JSE.JO!A:G,6,0)*VLOOKUP(A2672,'ZAR_USD Historical Data'!A:F,2,0)</f>
        <v>1056.0251625087999</v>
      </c>
      <c r="G2672">
        <f>VLOOKUP(A2672,JSE.JO!A:G,7,0)</f>
        <v>1100170</v>
      </c>
    </row>
    <row r="2673" spans="1:7" x14ac:dyDescent="0.3">
      <c r="A2673" s="1">
        <v>42608</v>
      </c>
      <c r="B2673">
        <f>VLOOKUP(A2673,JSE.JO!A:G,2,0)*VLOOKUP(A2673,'ZAR_USD Historical Data'!A:F,3,0)</f>
        <v>1171.4560000000001</v>
      </c>
      <c r="C2673">
        <f>VLOOKUP(A2673,JSE.JO!A:G,3,0)*VLOOKUP(JSE.JO_USD!A2673,'ZAR_USD Historical Data'!A:F,4,0)</f>
        <v>1191.424</v>
      </c>
      <c r="D2673">
        <f>VLOOKUP(A2673,JSE.JO!A:G,4,0)*VLOOKUP(A2673,'ZAR_USD Historical Data'!A:F,5,0)</f>
        <v>1132.5025000000001</v>
      </c>
      <c r="E2673">
        <f>VLOOKUP(A2673,JSE.JO!A:G,5,0)*VLOOKUP(A2673,'ZAR_USD Historical Data'!A:F,2,0)</f>
        <v>1141.4399999999998</v>
      </c>
      <c r="F2673">
        <f>VLOOKUP(A2673,JSE.JO!A:G,6,0)*VLOOKUP(A2673,'ZAR_USD Historical Data'!A:F,2,0)</f>
        <v>1032.8773218576</v>
      </c>
      <c r="G2673">
        <f>VLOOKUP(A2673,JSE.JO!A:G,7,0)</f>
        <v>578389</v>
      </c>
    </row>
    <row r="2674" spans="1:7" x14ac:dyDescent="0.3">
      <c r="A2674" s="1">
        <v>42611</v>
      </c>
      <c r="B2674">
        <f>VLOOKUP(A2674,JSE.JO!A:G,2,0)*VLOOKUP(A2674,'ZAR_USD Historical Data'!A:F,3,0)</f>
        <v>1136.9464</v>
      </c>
      <c r="C2674">
        <f>VLOOKUP(A2674,JSE.JO!A:G,3,0)*VLOOKUP(JSE.JO_USD!A2674,'ZAR_USD Historical Data'!A:F,4,0)</f>
        <v>1158.6829</v>
      </c>
      <c r="D2674">
        <f>VLOOKUP(A2674,JSE.JO!A:G,4,0)*VLOOKUP(A2674,'ZAR_USD Historical Data'!A:F,5,0)</f>
        <v>1106.8256999999999</v>
      </c>
      <c r="E2674">
        <f>VLOOKUP(A2674,JSE.JO!A:G,5,0)*VLOOKUP(A2674,'ZAR_USD Historical Data'!A:F,2,0)</f>
        <v>1136.3556000000001</v>
      </c>
      <c r="F2674">
        <f>VLOOKUP(A2674,JSE.JO!A:G,6,0)*VLOOKUP(A2674,'ZAR_USD Historical Data'!A:F,2,0)</f>
        <v>1028.2764859722001</v>
      </c>
      <c r="G2674">
        <f>VLOOKUP(A2674,JSE.JO!A:G,7,0)</f>
        <v>430107</v>
      </c>
    </row>
    <row r="2675" spans="1:7" x14ac:dyDescent="0.3">
      <c r="A2675" s="1">
        <v>42612</v>
      </c>
      <c r="B2675">
        <f>VLOOKUP(A2675,JSE.JO!A:G,2,0)*VLOOKUP(A2675,'ZAR_USD Historical Data'!A:F,3,0)</f>
        <v>1148.7861</v>
      </c>
      <c r="C2675">
        <f>VLOOKUP(A2675,JSE.JO!A:G,3,0)*VLOOKUP(JSE.JO_USD!A2675,'ZAR_USD Historical Data'!A:F,4,0)</f>
        <v>1157.0745999999999</v>
      </c>
      <c r="D2675">
        <f>VLOOKUP(A2675,JSE.JO!A:G,4,0)*VLOOKUP(A2675,'ZAR_USD Historical Data'!A:F,5,0)</f>
        <v>1105.5575999999999</v>
      </c>
      <c r="E2675">
        <f>VLOOKUP(A2675,JSE.JO!A:G,5,0)*VLOOKUP(A2675,'ZAR_USD Historical Data'!A:F,2,0)</f>
        <v>1124.355</v>
      </c>
      <c r="F2675">
        <f>VLOOKUP(A2675,JSE.JO!A:G,6,0)*VLOOKUP(A2675,'ZAR_USD Historical Data'!A:F,2,0)</f>
        <v>1017.4171963020001</v>
      </c>
      <c r="G2675">
        <f>VLOOKUP(A2675,JSE.JO!A:G,7,0)</f>
        <v>486326</v>
      </c>
    </row>
    <row r="2676" spans="1:7" x14ac:dyDescent="0.3">
      <c r="A2676" s="1">
        <v>42613</v>
      </c>
      <c r="B2676">
        <f>VLOOKUP(A2676,JSE.JO!A:G,2,0)*VLOOKUP(A2676,'ZAR_USD Historical Data'!A:F,3,0)</f>
        <v>1123.941</v>
      </c>
      <c r="C2676">
        <f>VLOOKUP(A2676,JSE.JO!A:G,3,0)*VLOOKUP(JSE.JO_USD!A2676,'ZAR_USD Historical Data'!A:F,4,0)</f>
        <v>1133.1975</v>
      </c>
      <c r="D2676">
        <f>VLOOKUP(A2676,JSE.JO!A:G,4,0)*VLOOKUP(A2676,'ZAR_USD Historical Data'!A:F,5,0)</f>
        <v>1049.2049999999999</v>
      </c>
      <c r="E2676">
        <f>VLOOKUP(A2676,JSE.JO!A:G,5,0)*VLOOKUP(A2676,'ZAR_USD Historical Data'!A:F,2,0)</f>
        <v>1059.24</v>
      </c>
      <c r="F2676">
        <f>VLOOKUP(A2676,JSE.JO!A:G,6,0)*VLOOKUP(A2676,'ZAR_USD Historical Data'!A:F,2,0)</f>
        <v>958.49543053670004</v>
      </c>
      <c r="G2676">
        <f>VLOOKUP(A2676,JSE.JO!A:G,7,0)</f>
        <v>629674</v>
      </c>
    </row>
    <row r="2677" spans="1:7" x14ac:dyDescent="0.3">
      <c r="A2677" s="1">
        <v>42614</v>
      </c>
      <c r="B2677">
        <f>VLOOKUP(A2677,JSE.JO!A:G,2,0)*VLOOKUP(A2677,'ZAR_USD Historical Data'!A:F,3,0)</f>
        <v>1053.0018</v>
      </c>
      <c r="C2677">
        <f>VLOOKUP(A2677,JSE.JO!A:G,3,0)*VLOOKUP(JSE.JO_USD!A2677,'ZAR_USD Historical Data'!A:F,4,0)</f>
        <v>1082.5765999999999</v>
      </c>
      <c r="D2677">
        <f>VLOOKUP(A2677,JSE.JO!A:G,4,0)*VLOOKUP(A2677,'ZAR_USD Historical Data'!A:F,5,0)</f>
        <v>1048.4699000000001</v>
      </c>
      <c r="E2677">
        <f>VLOOKUP(A2677,JSE.JO!A:G,5,0)*VLOOKUP(A2677,'ZAR_USD Historical Data'!A:F,2,0)</f>
        <v>1068.6000000000001</v>
      </c>
      <c r="F2677">
        <f>VLOOKUP(A2677,JSE.JO!A:G,6,0)*VLOOKUP(A2677,'ZAR_USD Historical Data'!A:F,2,0)</f>
        <v>966.96519870050008</v>
      </c>
      <c r="G2677">
        <f>VLOOKUP(A2677,JSE.JO!A:G,7,0)</f>
        <v>442950</v>
      </c>
    </row>
    <row r="2678" spans="1:7" x14ac:dyDescent="0.3">
      <c r="A2678" s="1">
        <v>42615</v>
      </c>
      <c r="B2678">
        <f>VLOOKUP(A2678,JSE.JO!A:G,2,0)*VLOOKUP(A2678,'ZAR_USD Historical Data'!A:F,3,0)</f>
        <v>1064.797</v>
      </c>
      <c r="C2678">
        <f>VLOOKUP(A2678,JSE.JO!A:G,3,0)*VLOOKUP(JSE.JO_USD!A2678,'ZAR_USD Historical Data'!A:F,4,0)</f>
        <v>1113.3181</v>
      </c>
      <c r="D2678">
        <f>VLOOKUP(A2678,JSE.JO!A:G,4,0)*VLOOKUP(A2678,'ZAR_USD Historical Data'!A:F,5,0)</f>
        <v>1055.2240000000002</v>
      </c>
      <c r="E2678">
        <f>VLOOKUP(A2678,JSE.JO!A:G,5,0)*VLOOKUP(A2678,'ZAR_USD Historical Data'!A:F,2,0)</f>
        <v>1090.2</v>
      </c>
      <c r="F2678">
        <f>VLOOKUP(A2678,JSE.JO!A:G,6,0)*VLOOKUP(A2678,'ZAR_USD Historical Data'!A:F,2,0)</f>
        <v>986.51078909700004</v>
      </c>
      <c r="G2678">
        <f>VLOOKUP(A2678,JSE.JO!A:G,7,0)</f>
        <v>450155</v>
      </c>
    </row>
    <row r="2679" spans="1:7" x14ac:dyDescent="0.3">
      <c r="A2679" s="1">
        <v>42618</v>
      </c>
      <c r="B2679">
        <f>VLOOKUP(A2679,JSE.JO!A:G,2,0)*VLOOKUP(A2679,'ZAR_USD Historical Data'!A:F,3,0)</f>
        <v>1095.7856000000002</v>
      </c>
      <c r="C2679">
        <f>VLOOKUP(A2679,JSE.JO!A:G,3,0)*VLOOKUP(JSE.JO_USD!A2679,'ZAR_USD Historical Data'!A:F,4,0)</f>
        <v>1122.384</v>
      </c>
      <c r="D2679">
        <f>VLOOKUP(A2679,JSE.JO!A:G,4,0)*VLOOKUP(A2679,'ZAR_USD Historical Data'!A:F,5,0)</f>
        <v>1082.912</v>
      </c>
      <c r="E2679">
        <f>VLOOKUP(A2679,JSE.JO!A:G,5,0)*VLOOKUP(A2679,'ZAR_USD Historical Data'!A:F,2,0)</f>
        <v>1107.4825000000001</v>
      </c>
      <c r="F2679">
        <f>VLOOKUP(A2679,JSE.JO!A:G,6,0)*VLOOKUP(A2679,'ZAR_USD Historical Data'!A:F,2,0)</f>
        <v>1002.1496166775</v>
      </c>
      <c r="G2679">
        <f>VLOOKUP(A2679,JSE.JO!A:G,7,0)</f>
        <v>343173</v>
      </c>
    </row>
    <row r="2680" spans="1:7" x14ac:dyDescent="0.3">
      <c r="A2680" s="1">
        <v>42619</v>
      </c>
      <c r="B2680">
        <f>VLOOKUP(A2680,JSE.JO!A:G,2,0)*VLOOKUP(A2680,'ZAR_USD Historical Data'!A:F,3,0)</f>
        <v>1105.8890000000001</v>
      </c>
      <c r="C2680">
        <f>VLOOKUP(A2680,JSE.JO!A:G,3,0)*VLOOKUP(JSE.JO_USD!A2680,'ZAR_USD Historical Data'!A:F,4,0)</f>
        <v>1155.9104</v>
      </c>
      <c r="D2680">
        <f>VLOOKUP(A2680,JSE.JO!A:G,4,0)*VLOOKUP(A2680,'ZAR_USD Historical Data'!A:F,5,0)</f>
        <v>1091.1285</v>
      </c>
      <c r="E2680">
        <f>VLOOKUP(A2680,JSE.JO!A:G,5,0)*VLOOKUP(A2680,'ZAR_USD Historical Data'!A:F,2,0)</f>
        <v>1148.9334999999999</v>
      </c>
      <c r="F2680">
        <f>VLOOKUP(A2680,JSE.JO!A:G,6,0)*VLOOKUP(A2680,'ZAR_USD Historical Data'!A:F,2,0)</f>
        <v>1039.658178702</v>
      </c>
      <c r="G2680">
        <f>VLOOKUP(A2680,JSE.JO!A:G,7,0)</f>
        <v>590273</v>
      </c>
    </row>
    <row r="2681" spans="1:7" x14ac:dyDescent="0.3">
      <c r="A2681" s="1">
        <v>42620</v>
      </c>
      <c r="B2681">
        <f>VLOOKUP(A2681,JSE.JO!A:G,2,0)*VLOOKUP(A2681,'ZAR_USD Historical Data'!A:F,3,0)</f>
        <v>1156.4409999999998</v>
      </c>
      <c r="C2681">
        <f>VLOOKUP(A2681,JSE.JO!A:G,3,0)*VLOOKUP(JSE.JO_USD!A2681,'ZAR_USD Historical Data'!A:F,4,0)</f>
        <v>1164.528</v>
      </c>
      <c r="D2681">
        <f>VLOOKUP(A2681,JSE.JO!A:G,4,0)*VLOOKUP(A2681,'ZAR_USD Historical Data'!A:F,5,0)</f>
        <v>1123.3396</v>
      </c>
      <c r="E2681">
        <f>VLOOKUP(A2681,JSE.JO!A:G,5,0)*VLOOKUP(A2681,'ZAR_USD Historical Data'!A:F,2,0)</f>
        <v>1143.1529</v>
      </c>
      <c r="F2681">
        <f>VLOOKUP(A2681,JSE.JO!A:G,6,0)*VLOOKUP(A2681,'ZAR_USD Historical Data'!A:F,2,0)</f>
        <v>1034.4272932840001</v>
      </c>
      <c r="G2681">
        <f>VLOOKUP(A2681,JSE.JO!A:G,7,0)</f>
        <v>709629</v>
      </c>
    </row>
    <row r="2682" spans="1:7" x14ac:dyDescent="0.3">
      <c r="A2682" s="1">
        <v>42621</v>
      </c>
      <c r="B2682">
        <f>VLOOKUP(A2682,JSE.JO!A:G,2,0)*VLOOKUP(A2682,'ZAR_USD Historical Data'!A:F,3,0)</f>
        <v>1125.316</v>
      </c>
      <c r="C2682">
        <f>VLOOKUP(A2682,JSE.JO!A:G,3,0)*VLOOKUP(JSE.JO_USD!A2682,'ZAR_USD Historical Data'!A:F,4,0)</f>
        <v>1177.0068000000001</v>
      </c>
      <c r="D2682">
        <f>VLOOKUP(A2682,JSE.JO!A:G,4,0)*VLOOKUP(A2682,'ZAR_USD Historical Data'!A:F,5,0)</f>
        <v>1114.2524999999998</v>
      </c>
      <c r="E2682">
        <f>VLOOKUP(A2682,JSE.JO!A:G,5,0)*VLOOKUP(A2682,'ZAR_USD Historical Data'!A:F,2,0)</f>
        <v>1130.7757999999999</v>
      </c>
      <c r="F2682">
        <f>VLOOKUP(A2682,JSE.JO!A:G,6,0)*VLOOKUP(A2682,'ZAR_USD Historical Data'!A:F,2,0)</f>
        <v>1023.2274295187</v>
      </c>
      <c r="G2682">
        <f>VLOOKUP(A2682,JSE.JO!A:G,7,0)</f>
        <v>284381</v>
      </c>
    </row>
    <row r="2683" spans="1:7" x14ac:dyDescent="0.3">
      <c r="A2683" s="1">
        <v>42622</v>
      </c>
      <c r="B2683">
        <f>VLOOKUP(A2683,JSE.JO!A:G,2,0)*VLOOKUP(A2683,'ZAR_USD Historical Data'!A:F,3,0)</f>
        <v>1122.7159999999999</v>
      </c>
      <c r="C2683">
        <f>VLOOKUP(A2683,JSE.JO!A:G,3,0)*VLOOKUP(JSE.JO_USD!A2683,'ZAR_USD Historical Data'!A:F,4,0)</f>
        <v>1145.5313000000001</v>
      </c>
      <c r="D2683">
        <f>VLOOKUP(A2683,JSE.JO!A:G,4,0)*VLOOKUP(A2683,'ZAR_USD Historical Data'!A:F,5,0)</f>
        <v>1096.1333</v>
      </c>
      <c r="E2683">
        <f>VLOOKUP(A2683,JSE.JO!A:G,5,0)*VLOOKUP(A2683,'ZAR_USD Historical Data'!A:F,2,0)</f>
        <v>1117.4625000000001</v>
      </c>
      <c r="F2683">
        <f>VLOOKUP(A2683,JSE.JO!A:G,6,0)*VLOOKUP(A2683,'ZAR_USD Historical Data'!A:F,2,0)</f>
        <v>1011.180324924</v>
      </c>
      <c r="G2683">
        <f>VLOOKUP(A2683,JSE.JO!A:G,7,0)</f>
        <v>187463</v>
      </c>
    </row>
    <row r="2684" spans="1:7" x14ac:dyDescent="0.3">
      <c r="A2684" s="1">
        <v>42625</v>
      </c>
      <c r="B2684">
        <f>VLOOKUP(A2684,JSE.JO!A:G,2,0)*VLOOKUP(A2684,'ZAR_USD Historical Data'!A:F,3,0)</f>
        <v>1109.4237000000001</v>
      </c>
      <c r="C2684">
        <f>VLOOKUP(A2684,JSE.JO!A:G,3,0)*VLOOKUP(JSE.JO_USD!A2684,'ZAR_USD Historical Data'!A:F,4,0)</f>
        <v>1128.7368000000001</v>
      </c>
      <c r="D2684">
        <f>VLOOKUP(A2684,JSE.JO!A:G,4,0)*VLOOKUP(A2684,'ZAR_USD Historical Data'!A:F,5,0)</f>
        <v>1068.6685</v>
      </c>
      <c r="E2684">
        <f>VLOOKUP(A2684,JSE.JO!A:G,5,0)*VLOOKUP(A2684,'ZAR_USD Historical Data'!A:F,2,0)</f>
        <v>1102.3040000000001</v>
      </c>
      <c r="F2684">
        <f>VLOOKUP(A2684,JSE.JO!A:G,6,0)*VLOOKUP(A2684,'ZAR_USD Historical Data'!A:F,2,0)</f>
        <v>997.46356412940008</v>
      </c>
      <c r="G2684">
        <f>VLOOKUP(A2684,JSE.JO!A:G,7,0)</f>
        <v>300130</v>
      </c>
    </row>
    <row r="2685" spans="1:7" x14ac:dyDescent="0.3">
      <c r="A2685" s="1">
        <v>42626</v>
      </c>
      <c r="B2685">
        <f>VLOOKUP(A2685,JSE.JO!A:G,2,0)*VLOOKUP(A2685,'ZAR_USD Historical Data'!A:F,3,0)</f>
        <v>1102.1399999999999</v>
      </c>
      <c r="C2685">
        <f>VLOOKUP(A2685,JSE.JO!A:G,3,0)*VLOOKUP(JSE.JO_USD!A2685,'ZAR_USD Historical Data'!A:F,4,0)</f>
        <v>1122.6688000000001</v>
      </c>
      <c r="D2685">
        <f>VLOOKUP(A2685,JSE.JO!A:G,4,0)*VLOOKUP(A2685,'ZAR_USD Historical Data'!A:F,5,0)</f>
        <v>1080.1600000000001</v>
      </c>
      <c r="E2685">
        <f>VLOOKUP(A2685,JSE.JO!A:G,5,0)*VLOOKUP(A2685,'ZAR_USD Historical Data'!A:F,2,0)</f>
        <v>1098.3780000000002</v>
      </c>
      <c r="F2685">
        <f>VLOOKUP(A2685,JSE.JO!A:G,6,0)*VLOOKUP(A2685,'ZAR_USD Historical Data'!A:F,2,0)</f>
        <v>993.91101613500018</v>
      </c>
      <c r="G2685">
        <f>VLOOKUP(A2685,JSE.JO!A:G,7,0)</f>
        <v>80607</v>
      </c>
    </row>
    <row r="2686" spans="1:7" x14ac:dyDescent="0.3">
      <c r="A2686" s="1">
        <v>42627</v>
      </c>
      <c r="B2686">
        <f>VLOOKUP(A2686,JSE.JO!A:G,2,0)*VLOOKUP(A2686,'ZAR_USD Historical Data'!A:F,3,0)</f>
        <v>1086.5264</v>
      </c>
      <c r="C2686">
        <f>VLOOKUP(A2686,JSE.JO!A:G,3,0)*VLOOKUP(JSE.JO_USD!A2686,'ZAR_USD Historical Data'!A:F,4,0)</f>
        <v>1106.9438</v>
      </c>
      <c r="D2686">
        <f>VLOOKUP(A2686,JSE.JO!A:G,4,0)*VLOOKUP(A2686,'ZAR_USD Historical Data'!A:F,5,0)</f>
        <v>1076.538</v>
      </c>
      <c r="E2686">
        <f>VLOOKUP(A2686,JSE.JO!A:G,5,0)*VLOOKUP(A2686,'ZAR_USD Historical Data'!A:F,2,0)</f>
        <v>1093.068</v>
      </c>
      <c r="F2686">
        <f>VLOOKUP(A2686,JSE.JO!A:G,6,0)*VLOOKUP(A2686,'ZAR_USD Historical Data'!A:F,2,0)</f>
        <v>989.1060122916</v>
      </c>
      <c r="G2686">
        <f>VLOOKUP(A2686,JSE.JO!A:G,7,0)</f>
        <v>114307</v>
      </c>
    </row>
    <row r="2687" spans="1:7" x14ac:dyDescent="0.3">
      <c r="A2687" s="1">
        <v>42628</v>
      </c>
      <c r="B2687">
        <f>VLOOKUP(A2687,JSE.JO!A:G,2,0)*VLOOKUP(A2687,'ZAR_USD Historical Data'!A:F,3,0)</f>
        <v>1088.8800000000001</v>
      </c>
      <c r="C2687">
        <f>VLOOKUP(A2687,JSE.JO!A:G,3,0)*VLOOKUP(JSE.JO_USD!A2687,'ZAR_USD Historical Data'!A:F,4,0)</f>
        <v>1121.7798</v>
      </c>
      <c r="D2687">
        <f>VLOOKUP(A2687,JSE.JO!A:G,4,0)*VLOOKUP(A2687,'ZAR_USD Historical Data'!A:F,5,0)</f>
        <v>1082.6400000000001</v>
      </c>
      <c r="E2687">
        <f>VLOOKUP(A2687,JSE.JO!A:G,5,0)*VLOOKUP(A2687,'ZAR_USD Historical Data'!A:F,2,0)</f>
        <v>1099.3319999999999</v>
      </c>
      <c r="F2687">
        <f>VLOOKUP(A2687,JSE.JO!A:G,6,0)*VLOOKUP(A2687,'ZAR_USD Historical Data'!A:F,2,0)</f>
        <v>994.77424158840006</v>
      </c>
      <c r="G2687">
        <f>VLOOKUP(A2687,JSE.JO!A:G,7,0)</f>
        <v>232272</v>
      </c>
    </row>
    <row r="2688" spans="1:7" x14ac:dyDescent="0.3">
      <c r="A2688" s="1">
        <v>42629</v>
      </c>
      <c r="B2688">
        <f>VLOOKUP(A2688,JSE.JO!A:G,2,0)*VLOOKUP(A2688,'ZAR_USD Historical Data'!A:F,3,0)</f>
        <v>1088.653</v>
      </c>
      <c r="C2688">
        <f>VLOOKUP(A2688,JSE.JO!A:G,3,0)*VLOOKUP(JSE.JO_USD!A2688,'ZAR_USD Historical Data'!A:F,4,0)</f>
        <v>1118.1079999999999</v>
      </c>
      <c r="D2688">
        <f>VLOOKUP(A2688,JSE.JO!A:G,4,0)*VLOOKUP(A2688,'ZAR_USD Historical Data'!A:F,5,0)</f>
        <v>1059.7036000000001</v>
      </c>
      <c r="E2688">
        <f>VLOOKUP(A2688,JSE.JO!A:G,5,0)*VLOOKUP(A2688,'ZAR_USD Historical Data'!A:F,2,0)</f>
        <v>1073.7149999999999</v>
      </c>
      <c r="F2688">
        <f>VLOOKUP(A2688,JSE.JO!A:G,6,0)*VLOOKUP(A2688,'ZAR_USD Historical Data'!A:F,2,0)</f>
        <v>971.59375344</v>
      </c>
      <c r="G2688">
        <f>VLOOKUP(A2688,JSE.JO!A:G,7,0)</f>
        <v>462619</v>
      </c>
    </row>
    <row r="2689" spans="1:7" x14ac:dyDescent="0.3">
      <c r="A2689" s="1">
        <v>42632</v>
      </c>
      <c r="B2689">
        <f>VLOOKUP(A2689,JSE.JO!A:G,2,0)*VLOOKUP(A2689,'ZAR_USD Historical Data'!A:F,3,0)</f>
        <v>1072.192</v>
      </c>
      <c r="C2689">
        <f>VLOOKUP(A2689,JSE.JO!A:G,3,0)*VLOOKUP(JSE.JO_USD!A2689,'ZAR_USD Historical Data'!A:F,4,0)</f>
        <v>1124.1125999999999</v>
      </c>
      <c r="D2689">
        <f>VLOOKUP(A2689,JSE.JO!A:G,4,0)*VLOOKUP(A2689,'ZAR_USD Historical Data'!A:F,5,0)</f>
        <v>1067.623</v>
      </c>
      <c r="E2689">
        <f>VLOOKUP(A2689,JSE.JO!A:G,5,0)*VLOOKUP(A2689,'ZAR_USD Historical Data'!A:F,2,0)</f>
        <v>1102.1554000000001</v>
      </c>
      <c r="F2689">
        <f>VLOOKUP(A2689,JSE.JO!A:G,6,0)*VLOOKUP(A2689,'ZAR_USD Historical Data'!A:F,2,0)</f>
        <v>997.3290816228</v>
      </c>
      <c r="G2689">
        <f>VLOOKUP(A2689,JSE.JO!A:G,7,0)</f>
        <v>149064</v>
      </c>
    </row>
    <row r="2690" spans="1:7" x14ac:dyDescent="0.3">
      <c r="A2690" s="1">
        <v>42633</v>
      </c>
      <c r="B2690">
        <f>VLOOKUP(A2690,JSE.JO!A:G,2,0)*VLOOKUP(A2690,'ZAR_USD Historical Data'!A:F,3,0)</f>
        <v>1091.0326</v>
      </c>
      <c r="C2690">
        <f>VLOOKUP(A2690,JSE.JO!A:G,3,0)*VLOOKUP(JSE.JO_USD!A2690,'ZAR_USD Historical Data'!A:F,4,0)</f>
        <v>1129.9044000000001</v>
      </c>
      <c r="D2690">
        <f>VLOOKUP(A2690,JSE.JO!A:G,4,0)*VLOOKUP(A2690,'ZAR_USD Historical Data'!A:F,5,0)</f>
        <v>1087.2239999999999</v>
      </c>
      <c r="E2690">
        <f>VLOOKUP(A2690,JSE.JO!A:G,5,0)*VLOOKUP(A2690,'ZAR_USD Historical Data'!A:F,2,0)</f>
        <v>1107.26</v>
      </c>
      <c r="F2690">
        <f>VLOOKUP(A2690,JSE.JO!A:G,6,0)*VLOOKUP(A2690,'ZAR_USD Historical Data'!A:F,2,0)</f>
        <v>1001.9481964002</v>
      </c>
      <c r="G2690">
        <f>VLOOKUP(A2690,JSE.JO!A:G,7,0)</f>
        <v>496929</v>
      </c>
    </row>
    <row r="2691" spans="1:7" x14ac:dyDescent="0.3">
      <c r="A2691" s="1">
        <v>42634</v>
      </c>
      <c r="B2691">
        <f>VLOOKUP(A2691,JSE.JO!A:G,2,0)*VLOOKUP(A2691,'ZAR_USD Historical Data'!A:F,3,0)</f>
        <v>1100.1913999999999</v>
      </c>
      <c r="C2691">
        <f>VLOOKUP(A2691,JSE.JO!A:G,3,0)*VLOOKUP(JSE.JO_USD!A2691,'ZAR_USD Historical Data'!A:F,4,0)</f>
        <v>1160.3778</v>
      </c>
      <c r="D2691">
        <f>VLOOKUP(A2691,JSE.JO!A:G,4,0)*VLOOKUP(A2691,'ZAR_USD Historical Data'!A:F,5,0)</f>
        <v>1097.1268</v>
      </c>
      <c r="E2691">
        <f>VLOOKUP(A2691,JSE.JO!A:G,5,0)*VLOOKUP(A2691,'ZAR_USD Historical Data'!A:F,2,0)</f>
        <v>1147.8775000000001</v>
      </c>
      <c r="F2691">
        <f>VLOOKUP(A2691,JSE.JO!A:G,6,0)*VLOOKUP(A2691,'ZAR_USD Historical Data'!A:F,2,0)</f>
        <v>1038.7026095611002</v>
      </c>
      <c r="G2691">
        <f>VLOOKUP(A2691,JSE.JO!A:G,7,0)</f>
        <v>196361</v>
      </c>
    </row>
    <row r="2692" spans="1:7" x14ac:dyDescent="0.3">
      <c r="A2692" s="1">
        <v>42635</v>
      </c>
      <c r="B2692">
        <f>VLOOKUP(A2692,JSE.JO!A:G,2,0)*VLOOKUP(A2692,'ZAR_USD Historical Data'!A:F,3,0)</f>
        <v>1152.8704</v>
      </c>
      <c r="C2692">
        <f>VLOOKUP(A2692,JSE.JO!A:G,3,0)*VLOOKUP(JSE.JO_USD!A2692,'ZAR_USD Historical Data'!A:F,4,0)</f>
        <v>1191.19</v>
      </c>
      <c r="D2692">
        <f>VLOOKUP(A2692,JSE.JO!A:G,4,0)*VLOOKUP(A2692,'ZAR_USD Historical Data'!A:F,5,0)</f>
        <v>1140.5062</v>
      </c>
      <c r="E2692">
        <f>VLOOKUP(A2692,JSE.JO!A:G,5,0)*VLOOKUP(A2692,'ZAR_USD Historical Data'!A:F,2,0)</f>
        <v>1161.8050000000001</v>
      </c>
      <c r="F2692">
        <f>VLOOKUP(A2692,JSE.JO!A:G,6,0)*VLOOKUP(A2692,'ZAR_USD Historical Data'!A:F,2,0)</f>
        <v>1051.3053931549002</v>
      </c>
      <c r="G2692">
        <f>VLOOKUP(A2692,JSE.JO!A:G,7,0)</f>
        <v>201018</v>
      </c>
    </row>
    <row r="2693" spans="1:7" x14ac:dyDescent="0.3">
      <c r="A2693" s="1">
        <v>42636</v>
      </c>
      <c r="B2693">
        <f>VLOOKUP(A2693,JSE.JO!A:G,2,0)*VLOOKUP(A2693,'ZAR_USD Historical Data'!A:F,3,0)</f>
        <v>1173.6156000000001</v>
      </c>
      <c r="C2693">
        <f>VLOOKUP(A2693,JSE.JO!A:G,3,0)*VLOOKUP(JSE.JO_USD!A2693,'ZAR_USD Historical Data'!A:F,4,0)</f>
        <v>1190.3072999999999</v>
      </c>
      <c r="D2693">
        <f>VLOOKUP(A2693,JSE.JO!A:G,4,0)*VLOOKUP(A2693,'ZAR_USD Historical Data'!A:F,5,0)</f>
        <v>1137.0632000000001</v>
      </c>
      <c r="E2693">
        <f>VLOOKUP(A2693,JSE.JO!A:G,5,0)*VLOOKUP(A2693,'ZAR_USD Historical Data'!A:F,2,0)</f>
        <v>1170.0450000000001</v>
      </c>
      <c r="F2693">
        <f>VLOOKUP(A2693,JSE.JO!A:G,6,0)*VLOOKUP(A2693,'ZAR_USD Historical Data'!A:F,2,0)</f>
        <v>1058.7617261901</v>
      </c>
      <c r="G2693">
        <f>VLOOKUP(A2693,JSE.JO!A:G,7,0)</f>
        <v>159107</v>
      </c>
    </row>
    <row r="2694" spans="1:7" x14ac:dyDescent="0.3">
      <c r="A2694" s="1">
        <v>42639</v>
      </c>
      <c r="B2694">
        <f>VLOOKUP(A2694,JSE.JO!A:G,2,0)*VLOOKUP(A2694,'ZAR_USD Historical Data'!A:F,3,0)</f>
        <v>1159.5650000000001</v>
      </c>
      <c r="C2694">
        <f>VLOOKUP(A2694,JSE.JO!A:G,3,0)*VLOOKUP(JSE.JO_USD!A2694,'ZAR_USD Historical Data'!A:F,4,0)</f>
        <v>1193.3372000000002</v>
      </c>
      <c r="D2694">
        <f>VLOOKUP(A2694,JSE.JO!A:G,4,0)*VLOOKUP(A2694,'ZAR_USD Historical Data'!A:F,5,0)</f>
        <v>1149.7774999999999</v>
      </c>
      <c r="E2694">
        <f>VLOOKUP(A2694,JSE.JO!A:G,5,0)*VLOOKUP(A2694,'ZAR_USD Historical Data'!A:F,2,0)</f>
        <v>1171.942</v>
      </c>
      <c r="F2694">
        <f>VLOOKUP(A2694,JSE.JO!A:G,6,0)*VLOOKUP(A2694,'ZAR_USD Historical Data'!A:F,2,0)</f>
        <v>1060.4783427780001</v>
      </c>
      <c r="G2694">
        <f>VLOOKUP(A2694,JSE.JO!A:G,7,0)</f>
        <v>331649</v>
      </c>
    </row>
    <row r="2695" spans="1:7" x14ac:dyDescent="0.3">
      <c r="A2695" s="1">
        <v>42640</v>
      </c>
      <c r="B2695">
        <f>VLOOKUP(A2695,JSE.JO!A:G,2,0)*VLOOKUP(A2695,'ZAR_USD Historical Data'!A:F,3,0)</f>
        <v>1171.6499999999999</v>
      </c>
      <c r="C2695">
        <f>VLOOKUP(A2695,JSE.JO!A:G,3,0)*VLOOKUP(JSE.JO_USD!A2695,'ZAR_USD Historical Data'!A:F,4,0)</f>
        <v>1218.075</v>
      </c>
      <c r="D2695">
        <f>VLOOKUP(A2695,JSE.JO!A:G,4,0)*VLOOKUP(A2695,'ZAR_USD Historical Data'!A:F,5,0)</f>
        <v>1141.3900000000001</v>
      </c>
      <c r="E2695">
        <f>VLOOKUP(A2695,JSE.JO!A:G,5,0)*VLOOKUP(A2695,'ZAR_USD Historical Data'!A:F,2,0)</f>
        <v>1203.6600000000001</v>
      </c>
      <c r="F2695">
        <f>VLOOKUP(A2695,JSE.JO!A:G,6,0)*VLOOKUP(A2695,'ZAR_USD Historical Data'!A:F,2,0)</f>
        <v>1089.1795903181001</v>
      </c>
      <c r="G2695">
        <f>VLOOKUP(A2695,JSE.JO!A:G,7,0)</f>
        <v>426506</v>
      </c>
    </row>
    <row r="2696" spans="1:7" x14ac:dyDescent="0.3">
      <c r="A2696" s="1">
        <v>42641</v>
      </c>
      <c r="B2696">
        <f>VLOOKUP(A2696,JSE.JO!A:G,2,0)*VLOOKUP(A2696,'ZAR_USD Historical Data'!A:F,3,0)</f>
        <v>1208.3409000000001</v>
      </c>
      <c r="C2696">
        <f>VLOOKUP(A2696,JSE.JO!A:G,3,0)*VLOOKUP(JSE.JO_USD!A2696,'ZAR_USD Historical Data'!A:F,4,0)</f>
        <v>1218.7305000000001</v>
      </c>
      <c r="D2696">
        <f>VLOOKUP(A2696,JSE.JO!A:G,4,0)*VLOOKUP(A2696,'ZAR_USD Historical Data'!A:F,5,0)</f>
        <v>1153.8943999999999</v>
      </c>
      <c r="E2696">
        <f>VLOOKUP(A2696,JSE.JO!A:G,5,0)*VLOOKUP(A2696,'ZAR_USD Historical Data'!A:F,2,0)</f>
        <v>1191.3615</v>
      </c>
      <c r="F2696">
        <f>VLOOKUP(A2696,JSE.JO!A:G,6,0)*VLOOKUP(A2696,'ZAR_USD Historical Data'!A:F,2,0)</f>
        <v>1078.0507705169998</v>
      </c>
      <c r="G2696">
        <f>VLOOKUP(A2696,JSE.JO!A:G,7,0)</f>
        <v>375410</v>
      </c>
    </row>
    <row r="2697" spans="1:7" x14ac:dyDescent="0.3">
      <c r="A2697" s="1">
        <v>42642</v>
      </c>
      <c r="B2697">
        <f>VLOOKUP(A2697,JSE.JO!A:G,2,0)*VLOOKUP(A2697,'ZAR_USD Historical Data'!A:F,3,0)</f>
        <v>1203.4394</v>
      </c>
      <c r="C2697">
        <f>VLOOKUP(A2697,JSE.JO!A:G,3,0)*VLOOKUP(JSE.JO_USD!A2697,'ZAR_USD Historical Data'!A:F,4,0)</f>
        <v>1208.3648000000001</v>
      </c>
      <c r="D2697">
        <f>VLOOKUP(A2697,JSE.JO!A:G,4,0)*VLOOKUP(A2697,'ZAR_USD Historical Data'!A:F,5,0)</f>
        <v>1156.7514000000001</v>
      </c>
      <c r="E2697">
        <f>VLOOKUP(A2697,JSE.JO!A:G,5,0)*VLOOKUP(A2697,'ZAR_USD Historical Data'!A:F,2,0)</f>
        <v>1171.5119999999999</v>
      </c>
      <c r="F2697">
        <f>VLOOKUP(A2697,JSE.JO!A:G,6,0)*VLOOKUP(A2697,'ZAR_USD Historical Data'!A:F,2,0)</f>
        <v>1060.089257808</v>
      </c>
      <c r="G2697">
        <f>VLOOKUP(A2697,JSE.JO!A:G,7,0)</f>
        <v>549205</v>
      </c>
    </row>
    <row r="2698" spans="1:7" x14ac:dyDescent="0.3">
      <c r="A2698" s="1">
        <v>42643</v>
      </c>
      <c r="B2698">
        <f>VLOOKUP(A2698,JSE.JO!A:G,2,0)*VLOOKUP(A2698,'ZAR_USD Historical Data'!A:F,3,0)</f>
        <v>1163.3036</v>
      </c>
      <c r="C2698">
        <f>VLOOKUP(A2698,JSE.JO!A:G,3,0)*VLOOKUP(JSE.JO_USD!A2698,'ZAR_USD Historical Data'!A:F,4,0)</f>
        <v>1191.3107</v>
      </c>
      <c r="D2698">
        <f>VLOOKUP(A2698,JSE.JO!A:G,4,0)*VLOOKUP(A2698,'ZAR_USD Historical Data'!A:F,5,0)</f>
        <v>1122.5809999999999</v>
      </c>
      <c r="E2698">
        <f>VLOOKUP(A2698,JSE.JO!A:G,5,0)*VLOOKUP(A2698,'ZAR_USD Historical Data'!A:F,2,0)</f>
        <v>1166.4000000000001</v>
      </c>
      <c r="F2698">
        <f>VLOOKUP(A2698,JSE.JO!A:G,6,0)*VLOOKUP(A2698,'ZAR_USD Historical Data'!A:F,2,0)</f>
        <v>1055.4633571608001</v>
      </c>
      <c r="G2698">
        <f>VLOOKUP(A2698,JSE.JO!A:G,7,0)</f>
        <v>210823</v>
      </c>
    </row>
    <row r="2699" spans="1:7" x14ac:dyDescent="0.3">
      <c r="A2699" s="1">
        <v>42646</v>
      </c>
      <c r="B2699">
        <f>VLOOKUP(A2699,JSE.JO!A:G,2,0)*VLOOKUP(A2699,'ZAR_USD Historical Data'!A:F,3,0)</f>
        <v>1158.8412000000001</v>
      </c>
      <c r="C2699">
        <f>VLOOKUP(A2699,JSE.JO!A:G,3,0)*VLOOKUP(JSE.JO_USD!A2699,'ZAR_USD Historical Data'!A:F,4,0)</f>
        <v>1196.4409999999998</v>
      </c>
      <c r="D2699">
        <f>VLOOKUP(A2699,JSE.JO!A:G,4,0)*VLOOKUP(A2699,'ZAR_USD Historical Data'!A:F,5,0)</f>
        <v>1156.518</v>
      </c>
      <c r="E2699">
        <f>VLOOKUP(A2699,JSE.JO!A:G,5,0)*VLOOKUP(A2699,'ZAR_USD Historical Data'!A:F,2,0)</f>
        <v>1176</v>
      </c>
      <c r="F2699">
        <f>VLOOKUP(A2699,JSE.JO!A:G,6,0)*VLOOKUP(A2699,'ZAR_USD Historical Data'!A:F,2,0)</f>
        <v>1064.150298372</v>
      </c>
      <c r="G2699">
        <f>VLOOKUP(A2699,JSE.JO!A:G,7,0)</f>
        <v>186868</v>
      </c>
    </row>
    <row r="2700" spans="1:7" x14ac:dyDescent="0.3">
      <c r="A2700" s="1">
        <v>42647</v>
      </c>
      <c r="B2700">
        <f>VLOOKUP(A2700,JSE.JO!A:G,2,0)*VLOOKUP(A2700,'ZAR_USD Historical Data'!A:F,3,0)</f>
        <v>1179.9689999999998</v>
      </c>
      <c r="C2700">
        <f>VLOOKUP(A2700,JSE.JO!A:G,3,0)*VLOOKUP(JSE.JO_USD!A2700,'ZAR_USD Historical Data'!A:F,4,0)</f>
        <v>1200.7941000000001</v>
      </c>
      <c r="D2700">
        <f>VLOOKUP(A2700,JSE.JO!A:G,4,0)*VLOOKUP(A2700,'ZAR_USD Historical Data'!A:F,5,0)</f>
        <v>1155.1861999999999</v>
      </c>
      <c r="E2700">
        <f>VLOOKUP(A2700,JSE.JO!A:G,5,0)*VLOOKUP(A2700,'ZAR_USD Historical Data'!A:F,2,0)</f>
        <v>1164.4638</v>
      </c>
      <c r="F2700">
        <f>VLOOKUP(A2700,JSE.JO!A:G,6,0)*VLOOKUP(A2700,'ZAR_USD Historical Data'!A:F,2,0)</f>
        <v>1053.7113556730999</v>
      </c>
      <c r="G2700">
        <f>VLOOKUP(A2700,JSE.JO!A:G,7,0)</f>
        <v>656223</v>
      </c>
    </row>
    <row r="2701" spans="1:7" x14ac:dyDescent="0.3">
      <c r="A2701" s="1">
        <v>42648</v>
      </c>
      <c r="B2701">
        <f>VLOOKUP(A2701,JSE.JO!A:G,2,0)*VLOOKUP(A2701,'ZAR_USD Historical Data'!A:F,3,0)</f>
        <v>1162.8532</v>
      </c>
      <c r="C2701">
        <f>VLOOKUP(A2701,JSE.JO!A:G,3,0)*VLOOKUP(JSE.JO_USD!A2701,'ZAR_USD Historical Data'!A:F,4,0)</f>
        <v>1191.5059999999999</v>
      </c>
      <c r="D2701">
        <f>VLOOKUP(A2701,JSE.JO!A:G,4,0)*VLOOKUP(A2701,'ZAR_USD Historical Data'!A:F,5,0)</f>
        <v>1162.8532</v>
      </c>
      <c r="E2701">
        <f>VLOOKUP(A2701,JSE.JO!A:G,5,0)*VLOOKUP(A2701,'ZAR_USD Historical Data'!A:F,2,0)</f>
        <v>1180.5426</v>
      </c>
      <c r="F2701">
        <f>VLOOKUP(A2701,JSE.JO!A:G,6,0)*VLOOKUP(A2701,'ZAR_USD Historical Data'!A:F,2,0)</f>
        <v>1068.2608667220002</v>
      </c>
      <c r="G2701">
        <f>VLOOKUP(A2701,JSE.JO!A:G,7,0)</f>
        <v>258305</v>
      </c>
    </row>
    <row r="2702" spans="1:7" x14ac:dyDescent="0.3">
      <c r="A2702" s="1">
        <v>42649</v>
      </c>
      <c r="B2702">
        <f>VLOOKUP(A2702,JSE.JO!A:G,2,0)*VLOOKUP(A2702,'ZAR_USD Historical Data'!A:F,3,0)</f>
        <v>1183.3128000000002</v>
      </c>
      <c r="C2702">
        <f>VLOOKUP(A2702,JSE.JO!A:G,3,0)*VLOOKUP(JSE.JO_USD!A2702,'ZAR_USD Historical Data'!A:F,4,0)</f>
        <v>1186.25</v>
      </c>
      <c r="D2702">
        <f>VLOOKUP(A2702,JSE.JO!A:G,4,0)*VLOOKUP(A2702,'ZAR_USD Historical Data'!A:F,5,0)</f>
        <v>1130.7090000000001</v>
      </c>
      <c r="E2702">
        <f>VLOOKUP(A2702,JSE.JO!A:G,5,0)*VLOOKUP(A2702,'ZAR_USD Historical Data'!A:F,2,0)</f>
        <v>1137.5999999999999</v>
      </c>
      <c r="F2702">
        <f>VLOOKUP(A2702,JSE.JO!A:G,6,0)*VLOOKUP(A2702,'ZAR_USD Historical Data'!A:F,2,0)</f>
        <v>1029.402562536</v>
      </c>
      <c r="G2702">
        <f>VLOOKUP(A2702,JSE.JO!A:G,7,0)</f>
        <v>561120</v>
      </c>
    </row>
    <row r="2703" spans="1:7" x14ac:dyDescent="0.3">
      <c r="A2703" s="1">
        <v>42650</v>
      </c>
      <c r="B2703">
        <f>VLOOKUP(A2703,JSE.JO!A:G,2,0)*VLOOKUP(A2703,'ZAR_USD Historical Data'!A:F,3,0)</f>
        <v>1138.896</v>
      </c>
      <c r="C2703">
        <f>VLOOKUP(A2703,JSE.JO!A:G,3,0)*VLOOKUP(JSE.JO_USD!A2703,'ZAR_USD Historical Data'!A:F,4,0)</f>
        <v>1172.2320000000002</v>
      </c>
      <c r="D2703">
        <f>VLOOKUP(A2703,JSE.JO!A:G,4,0)*VLOOKUP(A2703,'ZAR_USD Historical Data'!A:F,5,0)</f>
        <v>1115.4884999999999</v>
      </c>
      <c r="E2703">
        <f>VLOOKUP(A2703,JSE.JO!A:G,5,0)*VLOOKUP(A2703,'ZAR_USD Historical Data'!A:F,2,0)</f>
        <v>1153.5999999999999</v>
      </c>
      <c r="F2703">
        <f>VLOOKUP(A2703,JSE.JO!A:G,6,0)*VLOOKUP(A2703,'ZAR_USD Historical Data'!A:F,2,0)</f>
        <v>1043.8807688791999</v>
      </c>
      <c r="G2703">
        <f>VLOOKUP(A2703,JSE.JO!A:G,7,0)</f>
        <v>585784</v>
      </c>
    </row>
    <row r="2704" spans="1:7" x14ac:dyDescent="0.3">
      <c r="A2704" s="1">
        <v>42653</v>
      </c>
      <c r="B2704">
        <f>VLOOKUP(A2704,JSE.JO!A:G,2,0)*VLOOKUP(A2704,'ZAR_USD Historical Data'!A:F,3,0)</f>
        <v>1153.5279</v>
      </c>
      <c r="C2704">
        <f>VLOOKUP(A2704,JSE.JO!A:G,3,0)*VLOOKUP(JSE.JO_USD!A2704,'ZAR_USD Historical Data'!A:F,4,0)</f>
        <v>1174.1184000000001</v>
      </c>
      <c r="D2704">
        <f>VLOOKUP(A2704,JSE.JO!A:G,4,0)*VLOOKUP(A2704,'ZAR_USD Historical Data'!A:F,5,0)</f>
        <v>1143.4976000000001</v>
      </c>
      <c r="E2704">
        <f>VLOOKUP(A2704,JSE.JO!A:G,5,0)*VLOOKUP(A2704,'ZAR_USD Historical Data'!A:F,2,0)</f>
        <v>1153.6940000000002</v>
      </c>
      <c r="F2704">
        <f>VLOOKUP(A2704,JSE.JO!A:G,6,0)*VLOOKUP(A2704,'ZAR_USD Historical Data'!A:F,2,0)</f>
        <v>1043.965931618</v>
      </c>
      <c r="G2704">
        <f>VLOOKUP(A2704,JSE.JO!A:G,7,0)</f>
        <v>72671</v>
      </c>
    </row>
    <row r="2705" spans="1:7" x14ac:dyDescent="0.3">
      <c r="A2705" s="1">
        <v>42654</v>
      </c>
      <c r="B2705">
        <f>VLOOKUP(A2705,JSE.JO!A:G,2,0)*VLOOKUP(A2705,'ZAR_USD Historical Data'!A:F,3,0)</f>
        <v>1147.4010000000001</v>
      </c>
      <c r="C2705">
        <f>VLOOKUP(A2705,JSE.JO!A:G,3,0)*VLOOKUP(JSE.JO_USD!A2705,'ZAR_USD Historical Data'!A:F,4,0)</f>
        <v>1156.5906</v>
      </c>
      <c r="D2705">
        <f>VLOOKUP(A2705,JSE.JO!A:G,4,0)*VLOOKUP(A2705,'ZAR_USD Historical Data'!A:F,5,0)</f>
        <v>1073.2228</v>
      </c>
      <c r="E2705">
        <f>VLOOKUP(A2705,JSE.JO!A:G,5,0)*VLOOKUP(A2705,'ZAR_USD Historical Data'!A:F,2,0)</f>
        <v>1105.4567999999999</v>
      </c>
      <c r="F2705">
        <f>VLOOKUP(A2705,JSE.JO!A:G,6,0)*VLOOKUP(A2705,'ZAR_USD Historical Data'!A:F,2,0)</f>
        <v>1000.3165523567999</v>
      </c>
      <c r="G2705">
        <f>VLOOKUP(A2705,JSE.JO!A:G,7,0)</f>
        <v>261069</v>
      </c>
    </row>
    <row r="2706" spans="1:7" x14ac:dyDescent="0.3">
      <c r="A2706" s="1">
        <v>42655</v>
      </c>
      <c r="B2706">
        <f>VLOOKUP(A2706,JSE.JO!A:G,2,0)*VLOOKUP(A2706,'ZAR_USD Historical Data'!A:F,3,0)</f>
        <v>1102.9650000000001</v>
      </c>
      <c r="C2706">
        <f>VLOOKUP(A2706,JSE.JO!A:G,3,0)*VLOOKUP(JSE.JO_USD!A2706,'ZAR_USD Historical Data'!A:F,4,0)</f>
        <v>1133.1180000000002</v>
      </c>
      <c r="D2706">
        <f>VLOOKUP(A2706,JSE.JO!A:G,4,0)*VLOOKUP(A2706,'ZAR_USD Historical Data'!A:F,5,0)</f>
        <v>1072.2218</v>
      </c>
      <c r="E2706">
        <f>VLOOKUP(A2706,JSE.JO!A:G,5,0)*VLOOKUP(A2706,'ZAR_USD Historical Data'!A:F,2,0)</f>
        <v>1103.2179000000001</v>
      </c>
      <c r="F2706">
        <f>VLOOKUP(A2706,JSE.JO!A:G,6,0)*VLOOKUP(A2706,'ZAR_USD Historical Data'!A:F,2,0)</f>
        <v>998.29055027100003</v>
      </c>
      <c r="G2706">
        <f>VLOOKUP(A2706,JSE.JO!A:G,7,0)</f>
        <v>137997</v>
      </c>
    </row>
    <row r="2707" spans="1:7" x14ac:dyDescent="0.3">
      <c r="A2707" s="1">
        <v>42656</v>
      </c>
      <c r="B2707">
        <f>VLOOKUP(A2707,JSE.JO!A:G,2,0)*VLOOKUP(A2707,'ZAR_USD Historical Data'!A:F,3,0)</f>
        <v>1101.6486</v>
      </c>
      <c r="C2707">
        <f>VLOOKUP(A2707,JSE.JO!A:G,3,0)*VLOOKUP(JSE.JO_USD!A2707,'ZAR_USD Historical Data'!A:F,4,0)</f>
        <v>1112.6337000000001</v>
      </c>
      <c r="D2707">
        <f>VLOOKUP(A2707,JSE.JO!A:G,4,0)*VLOOKUP(A2707,'ZAR_USD Historical Data'!A:F,5,0)</f>
        <v>1065.2206000000001</v>
      </c>
      <c r="E2707">
        <f>VLOOKUP(A2707,JSE.JO!A:G,5,0)*VLOOKUP(A2707,'ZAR_USD Historical Data'!A:F,2,0)</f>
        <v>1079.6058</v>
      </c>
      <c r="F2707">
        <f>VLOOKUP(A2707,JSE.JO!A:G,6,0)*VLOOKUP(A2707,'ZAR_USD Historical Data'!A:F,2,0)</f>
        <v>976.92417772560009</v>
      </c>
      <c r="G2707">
        <f>VLOOKUP(A2707,JSE.JO!A:G,7,0)</f>
        <v>127268</v>
      </c>
    </row>
    <row r="2708" spans="1:7" x14ac:dyDescent="0.3">
      <c r="A2708" s="1">
        <v>42657</v>
      </c>
      <c r="B2708">
        <f>VLOOKUP(A2708,JSE.JO!A:G,2,0)*VLOOKUP(A2708,'ZAR_USD Historical Data'!A:F,3,0)</f>
        <v>1078.0679</v>
      </c>
      <c r="C2708">
        <f>VLOOKUP(A2708,JSE.JO!A:G,3,0)*VLOOKUP(JSE.JO_USD!A2708,'ZAR_USD Historical Data'!A:F,4,0)</f>
        <v>1105.328</v>
      </c>
      <c r="D2708">
        <f>VLOOKUP(A2708,JSE.JO!A:G,4,0)*VLOOKUP(A2708,'ZAR_USD Historical Data'!A:F,5,0)</f>
        <v>1069.7556</v>
      </c>
      <c r="E2708">
        <f>VLOOKUP(A2708,JSE.JO!A:G,5,0)*VLOOKUP(A2708,'ZAR_USD Historical Data'!A:F,2,0)</f>
        <v>1086.6464000000001</v>
      </c>
      <c r="F2708">
        <f>VLOOKUP(A2708,JSE.JO!A:G,6,0)*VLOOKUP(A2708,'ZAR_USD Historical Data'!A:F,2,0)</f>
        <v>983.29509416679991</v>
      </c>
      <c r="G2708">
        <f>VLOOKUP(A2708,JSE.JO!A:G,7,0)</f>
        <v>87010</v>
      </c>
    </row>
    <row r="2709" spans="1:7" x14ac:dyDescent="0.3">
      <c r="A2709" s="1">
        <v>42660</v>
      </c>
      <c r="B2709">
        <f>VLOOKUP(A2709,JSE.JO!A:G,2,0)*VLOOKUP(A2709,'ZAR_USD Historical Data'!A:F,3,0)</f>
        <v>1076.3073999999999</v>
      </c>
      <c r="C2709">
        <f>VLOOKUP(A2709,JSE.JO!A:G,3,0)*VLOOKUP(JSE.JO_USD!A2709,'ZAR_USD Historical Data'!A:F,4,0)</f>
        <v>1110.9936</v>
      </c>
      <c r="D2709">
        <f>VLOOKUP(A2709,JSE.JO!A:G,4,0)*VLOOKUP(A2709,'ZAR_USD Historical Data'!A:F,5,0)</f>
        <v>1062.4465</v>
      </c>
      <c r="E2709">
        <f>VLOOKUP(A2709,JSE.JO!A:G,5,0)*VLOOKUP(A2709,'ZAR_USD Historical Data'!A:F,2,0)</f>
        <v>1095.4258</v>
      </c>
      <c r="F2709">
        <f>VLOOKUP(A2709,JSE.JO!A:G,6,0)*VLOOKUP(A2709,'ZAR_USD Historical Data'!A:F,2,0)</f>
        <v>991.23954588960009</v>
      </c>
      <c r="G2709">
        <f>VLOOKUP(A2709,JSE.JO!A:G,7,0)</f>
        <v>238686</v>
      </c>
    </row>
    <row r="2710" spans="1:7" x14ac:dyDescent="0.3">
      <c r="A2710" s="1">
        <v>42661</v>
      </c>
      <c r="B2710">
        <f>VLOOKUP(A2710,JSE.JO!A:G,2,0)*VLOOKUP(A2710,'ZAR_USD Historical Data'!A:F,3,0)</f>
        <v>1095.0723</v>
      </c>
      <c r="C2710">
        <f>VLOOKUP(A2710,JSE.JO!A:G,3,0)*VLOOKUP(JSE.JO_USD!A2710,'ZAR_USD Historical Data'!A:F,4,0)</f>
        <v>1157.7991999999999</v>
      </c>
      <c r="D2710">
        <f>VLOOKUP(A2710,JSE.JO!A:G,4,0)*VLOOKUP(A2710,'ZAR_USD Historical Data'!A:F,5,0)</f>
        <v>1093.5234</v>
      </c>
      <c r="E2710">
        <f>VLOOKUP(A2710,JSE.JO!A:G,5,0)*VLOOKUP(A2710,'ZAR_USD Historical Data'!A:F,2,0)</f>
        <v>1151.2079999999999</v>
      </c>
      <c r="F2710">
        <f>VLOOKUP(A2710,JSE.JO!A:G,6,0)*VLOOKUP(A2710,'ZAR_USD Historical Data'!A:F,2,0)</f>
        <v>1041.716320344</v>
      </c>
      <c r="G2710">
        <f>VLOOKUP(A2710,JSE.JO!A:G,7,0)</f>
        <v>421482</v>
      </c>
    </row>
    <row r="2711" spans="1:7" x14ac:dyDescent="0.3">
      <c r="A2711" s="1">
        <v>42662</v>
      </c>
      <c r="B2711">
        <f>VLOOKUP(A2711,JSE.JO!A:G,2,0)*VLOOKUP(A2711,'ZAR_USD Historical Data'!A:F,3,0)</f>
        <v>1149.681</v>
      </c>
      <c r="C2711">
        <f>VLOOKUP(A2711,JSE.JO!A:G,3,0)*VLOOKUP(JSE.JO_USD!A2711,'ZAR_USD Historical Data'!A:F,4,0)</f>
        <v>1168.6808000000001</v>
      </c>
      <c r="D2711">
        <f>VLOOKUP(A2711,JSE.JO!A:G,4,0)*VLOOKUP(A2711,'ZAR_USD Historical Data'!A:F,5,0)</f>
        <v>1128.6307999999999</v>
      </c>
      <c r="E2711">
        <f>VLOOKUP(A2711,JSE.JO!A:G,5,0)*VLOOKUP(A2711,'ZAR_USD Historical Data'!A:F,2,0)</f>
        <v>1156.8</v>
      </c>
      <c r="F2711">
        <f>VLOOKUP(A2711,JSE.JO!A:G,6,0)*VLOOKUP(A2711,'ZAR_USD Historical Data'!A:F,2,0)</f>
        <v>1046.7764159496001</v>
      </c>
      <c r="G2711">
        <f>VLOOKUP(A2711,JSE.JO!A:G,7,0)</f>
        <v>347028</v>
      </c>
    </row>
    <row r="2712" spans="1:7" x14ac:dyDescent="0.3">
      <c r="A2712" s="1">
        <v>42663</v>
      </c>
      <c r="B2712">
        <f>VLOOKUP(A2712,JSE.JO!A:G,2,0)*VLOOKUP(A2712,'ZAR_USD Historical Data'!A:F,3,0)</f>
        <v>1155.2</v>
      </c>
      <c r="C2712">
        <f>VLOOKUP(A2712,JSE.JO!A:G,3,0)*VLOOKUP(JSE.JO_USD!A2712,'ZAR_USD Historical Data'!A:F,4,0)</f>
        <v>1158.4000000000001</v>
      </c>
      <c r="D2712">
        <f>VLOOKUP(A2712,JSE.JO!A:G,4,0)*VLOOKUP(A2712,'ZAR_USD Historical Data'!A:F,5,0)</f>
        <v>1122.7645</v>
      </c>
      <c r="E2712">
        <f>VLOOKUP(A2712,JSE.JO!A:G,5,0)*VLOOKUP(A2712,'ZAR_USD Historical Data'!A:F,2,0)</f>
        <v>1134.5808</v>
      </c>
      <c r="F2712">
        <f>VLOOKUP(A2712,JSE.JO!A:G,6,0)*VLOOKUP(A2712,'ZAR_USD Historical Data'!A:F,2,0)</f>
        <v>1026.6705495162</v>
      </c>
      <c r="G2712">
        <f>VLOOKUP(A2712,JSE.JO!A:G,7,0)</f>
        <v>180541</v>
      </c>
    </row>
    <row r="2713" spans="1:7" x14ac:dyDescent="0.3">
      <c r="A2713" s="1">
        <v>42664</v>
      </c>
      <c r="B2713">
        <f>VLOOKUP(A2713,JSE.JO!A:G,2,0)*VLOOKUP(A2713,'ZAR_USD Historical Data'!A:F,3,0)</f>
        <v>1140.0152</v>
      </c>
      <c r="C2713">
        <f>VLOOKUP(A2713,JSE.JO!A:G,3,0)*VLOOKUP(JSE.JO_USD!A2713,'ZAR_USD Historical Data'!A:F,4,0)</f>
        <v>1148.904</v>
      </c>
      <c r="D2713">
        <f>VLOOKUP(A2713,JSE.JO!A:G,4,0)*VLOOKUP(A2713,'ZAR_USD Historical Data'!A:F,5,0)</f>
        <v>1114.913</v>
      </c>
      <c r="E2713">
        <f>VLOOKUP(A2713,JSE.JO!A:G,5,0)*VLOOKUP(A2713,'ZAR_USD Historical Data'!A:F,2,0)</f>
        <v>1136.4209999999998</v>
      </c>
      <c r="F2713">
        <f>VLOOKUP(A2713,JSE.JO!A:G,6,0)*VLOOKUP(A2713,'ZAR_USD Historical Data'!A:F,2,0)</f>
        <v>1028.3356928844998</v>
      </c>
      <c r="G2713">
        <f>VLOOKUP(A2713,JSE.JO!A:G,7,0)</f>
        <v>282252</v>
      </c>
    </row>
    <row r="2714" spans="1:7" x14ac:dyDescent="0.3">
      <c r="A2714" s="1">
        <v>42667</v>
      </c>
      <c r="B2714">
        <f>VLOOKUP(A2714,JSE.JO!A:G,2,0)*VLOOKUP(A2714,'ZAR_USD Historical Data'!A:F,3,0)</f>
        <v>1135.26</v>
      </c>
      <c r="C2714">
        <f>VLOOKUP(A2714,JSE.JO!A:G,3,0)*VLOOKUP(JSE.JO_USD!A2714,'ZAR_USD Historical Data'!A:F,4,0)</f>
        <v>1156.7277000000001</v>
      </c>
      <c r="D2714">
        <f>VLOOKUP(A2714,JSE.JO!A:G,4,0)*VLOOKUP(A2714,'ZAR_USD Historical Data'!A:F,5,0)</f>
        <v>1114.7783999999999</v>
      </c>
      <c r="E2714">
        <f>VLOOKUP(A2714,JSE.JO!A:G,5,0)*VLOOKUP(A2714,'ZAR_USD Historical Data'!A:F,2,0)</f>
        <v>1132.7845</v>
      </c>
      <c r="F2714">
        <f>VLOOKUP(A2714,JSE.JO!A:G,6,0)*VLOOKUP(A2714,'ZAR_USD Historical Data'!A:F,2,0)</f>
        <v>1025.0450181371002</v>
      </c>
      <c r="G2714">
        <f>VLOOKUP(A2714,JSE.JO!A:G,7,0)</f>
        <v>486891</v>
      </c>
    </row>
    <row r="2715" spans="1:7" x14ac:dyDescent="0.3">
      <c r="A2715" s="1">
        <v>42668</v>
      </c>
      <c r="B2715">
        <f>VLOOKUP(A2715,JSE.JO!A:G,2,0)*VLOOKUP(A2715,'ZAR_USD Historical Data'!A:F,3,0)</f>
        <v>1132.7168000000001</v>
      </c>
      <c r="C2715">
        <f>VLOOKUP(A2715,JSE.JO!A:G,3,0)*VLOOKUP(JSE.JO_USD!A2715,'ZAR_USD Historical Data'!A:F,4,0)</f>
        <v>1152.4404</v>
      </c>
      <c r="D2715">
        <f>VLOOKUP(A2715,JSE.JO!A:G,4,0)*VLOOKUP(A2715,'ZAR_USD Historical Data'!A:F,5,0)</f>
        <v>1119.0935999999999</v>
      </c>
      <c r="E2715">
        <f>VLOOKUP(A2715,JSE.JO!A:G,5,0)*VLOOKUP(A2715,'ZAR_USD Historical Data'!A:F,2,0)</f>
        <v>1134.847</v>
      </c>
      <c r="F2715">
        <f>VLOOKUP(A2715,JSE.JO!A:G,6,0)*VLOOKUP(A2715,'ZAR_USD Historical Data'!A:F,2,0)</f>
        <v>1026.9114257153999</v>
      </c>
      <c r="G2715">
        <f>VLOOKUP(A2715,JSE.JO!A:G,7,0)</f>
        <v>526041</v>
      </c>
    </row>
    <row r="2716" spans="1:7" x14ac:dyDescent="0.3">
      <c r="A2716" s="1">
        <v>42669</v>
      </c>
      <c r="B2716">
        <f>VLOOKUP(A2716,JSE.JO!A:G,2,0)*VLOOKUP(A2716,'ZAR_USD Historical Data'!A:F,3,0)</f>
        <v>1127.7683999999999</v>
      </c>
      <c r="C2716">
        <f>VLOOKUP(A2716,JSE.JO!A:G,3,0)*VLOOKUP(JSE.JO_USD!A2716,'ZAR_USD Historical Data'!A:F,4,0)</f>
        <v>1155.7841000000001</v>
      </c>
      <c r="D2716">
        <f>VLOOKUP(A2716,JSE.JO!A:G,4,0)*VLOOKUP(A2716,'ZAR_USD Historical Data'!A:F,5,0)</f>
        <v>1113.7878000000001</v>
      </c>
      <c r="E2716">
        <f>VLOOKUP(A2716,JSE.JO!A:G,5,0)*VLOOKUP(A2716,'ZAR_USD Historical Data'!A:F,2,0)</f>
        <v>1132.56</v>
      </c>
      <c r="F2716">
        <f>VLOOKUP(A2716,JSE.JO!A:G,6,0)*VLOOKUP(A2716,'ZAR_USD Historical Data'!A:F,2,0)</f>
        <v>1024.8418828079998</v>
      </c>
      <c r="G2716">
        <f>VLOOKUP(A2716,JSE.JO!A:G,7,0)</f>
        <v>623484</v>
      </c>
    </row>
    <row r="2717" spans="1:7" x14ac:dyDescent="0.3">
      <c r="A2717" s="1">
        <v>42670</v>
      </c>
      <c r="B2717">
        <f>VLOOKUP(A2717,JSE.JO!A:G,2,0)*VLOOKUP(A2717,'ZAR_USD Historical Data'!A:F,3,0)</f>
        <v>1126.4399999999998</v>
      </c>
      <c r="C2717">
        <f>VLOOKUP(A2717,JSE.JO!A:G,3,0)*VLOOKUP(JSE.JO_USD!A2717,'ZAR_USD Historical Data'!A:F,4,0)</f>
        <v>1143.92</v>
      </c>
      <c r="D2717">
        <f>VLOOKUP(A2717,JSE.JO!A:G,4,0)*VLOOKUP(A2717,'ZAR_USD Historical Data'!A:F,5,0)</f>
        <v>1101.702</v>
      </c>
      <c r="E2717">
        <f>VLOOKUP(A2717,JSE.JO!A:G,5,0)*VLOOKUP(A2717,'ZAR_USD Historical Data'!A:F,2,0)</f>
        <v>1124.3995</v>
      </c>
      <c r="F2717">
        <f>VLOOKUP(A2717,JSE.JO!A:G,6,0)*VLOOKUP(A2717,'ZAR_USD Historical Data'!A:F,2,0)</f>
        <v>1017.4575974339</v>
      </c>
      <c r="G2717">
        <f>VLOOKUP(A2717,JSE.JO!A:G,7,0)</f>
        <v>414487</v>
      </c>
    </row>
    <row r="2718" spans="1:7" x14ac:dyDescent="0.3">
      <c r="A2718" s="1">
        <v>42671</v>
      </c>
      <c r="B2718">
        <f>VLOOKUP(A2718,JSE.JO!A:G,2,0)*VLOOKUP(A2718,'ZAR_USD Historical Data'!A:F,3,0)</f>
        <v>1122.8399999999999</v>
      </c>
      <c r="C2718">
        <f>VLOOKUP(A2718,JSE.JO!A:G,3,0)*VLOOKUP(JSE.JO_USD!A2718,'ZAR_USD Historical Data'!A:F,4,0)</f>
        <v>1130.7099999999998</v>
      </c>
      <c r="D2718">
        <f>VLOOKUP(A2718,JSE.JO!A:G,4,0)*VLOOKUP(A2718,'ZAR_USD Historical Data'!A:F,5,0)</f>
        <v>1095.48</v>
      </c>
      <c r="E2718">
        <f>VLOOKUP(A2718,JSE.JO!A:G,5,0)*VLOOKUP(A2718,'ZAR_USD Historical Data'!A:F,2,0)</f>
        <v>1113.42</v>
      </c>
      <c r="F2718">
        <f>VLOOKUP(A2718,JSE.JO!A:G,6,0)*VLOOKUP(A2718,'ZAR_USD Historical Data'!A:F,2,0)</f>
        <v>1007.5223171034</v>
      </c>
      <c r="G2718">
        <f>VLOOKUP(A2718,JSE.JO!A:G,7,0)</f>
        <v>700240</v>
      </c>
    </row>
    <row r="2719" spans="1:7" x14ac:dyDescent="0.3">
      <c r="A2719" s="1">
        <v>42674</v>
      </c>
      <c r="B2719">
        <f>VLOOKUP(A2719,JSE.JO!A:G,2,0)*VLOOKUP(A2719,'ZAR_USD Historical Data'!A:F,3,0)</f>
        <v>1127.8800000000001</v>
      </c>
      <c r="C2719">
        <f>VLOOKUP(A2719,JSE.JO!A:G,3,0)*VLOOKUP(JSE.JO_USD!A2719,'ZAR_USD Historical Data'!A:F,4,0)</f>
        <v>1176.636</v>
      </c>
      <c r="D2719">
        <f>VLOOKUP(A2719,JSE.JO!A:G,4,0)*VLOOKUP(A2719,'ZAR_USD Historical Data'!A:F,5,0)</f>
        <v>1095.9839999999999</v>
      </c>
      <c r="E2719">
        <f>VLOOKUP(A2719,JSE.JO!A:G,5,0)*VLOOKUP(A2719,'ZAR_USD Historical Data'!A:F,2,0)</f>
        <v>1166.9434000000001</v>
      </c>
      <c r="F2719">
        <f>VLOOKUP(A2719,JSE.JO!A:G,6,0)*VLOOKUP(A2719,'ZAR_USD Historical Data'!A:F,2,0)</f>
        <v>1055.9551993816001</v>
      </c>
      <c r="G2719">
        <f>VLOOKUP(A2719,JSE.JO!A:G,7,0)</f>
        <v>394861</v>
      </c>
    </row>
    <row r="2720" spans="1:7" x14ac:dyDescent="0.3">
      <c r="A2720" s="1">
        <v>42675</v>
      </c>
      <c r="B2720">
        <f>VLOOKUP(A2720,JSE.JO!A:G,2,0)*VLOOKUP(A2720,'ZAR_USD Historical Data'!A:F,3,0)</f>
        <v>1165.3706999999999</v>
      </c>
      <c r="C2720">
        <f>VLOOKUP(A2720,JSE.JO!A:G,3,0)*VLOOKUP(JSE.JO_USD!A2720,'ZAR_USD Historical Data'!A:F,4,0)</f>
        <v>1179.4090000000001</v>
      </c>
      <c r="D2720">
        <f>VLOOKUP(A2720,JSE.JO!A:G,4,0)*VLOOKUP(A2720,'ZAR_USD Historical Data'!A:F,5,0)</f>
        <v>1134.8579999999999</v>
      </c>
      <c r="E2720">
        <f>VLOOKUP(A2720,JSE.JO!A:G,5,0)*VLOOKUP(A2720,'ZAR_USD Historical Data'!A:F,2,0)</f>
        <v>1152.2594999999999</v>
      </c>
      <c r="F2720">
        <f>VLOOKUP(A2720,JSE.JO!A:G,6,0)*VLOOKUP(A2720,'ZAR_USD Historical Data'!A:F,2,0)</f>
        <v>1042.6677700425</v>
      </c>
      <c r="G2720">
        <f>VLOOKUP(A2720,JSE.JO!A:G,7,0)</f>
        <v>342064</v>
      </c>
    </row>
    <row r="2721" spans="1:7" x14ac:dyDescent="0.3">
      <c r="A2721" s="1">
        <v>42676</v>
      </c>
      <c r="B2721">
        <f>VLOOKUP(A2721,JSE.JO!A:G,2,0)*VLOOKUP(A2721,'ZAR_USD Historical Data'!A:F,3,0)</f>
        <v>1159.5732</v>
      </c>
      <c r="C2721">
        <f>VLOOKUP(A2721,JSE.JO!A:G,3,0)*VLOOKUP(JSE.JO_USD!A2721,'ZAR_USD Historical Data'!A:F,4,0)</f>
        <v>1186.4298000000001</v>
      </c>
      <c r="D2721">
        <f>VLOOKUP(A2721,JSE.JO!A:G,4,0)*VLOOKUP(A2721,'ZAR_USD Historical Data'!A:F,5,0)</f>
        <v>1121.354</v>
      </c>
      <c r="E2721">
        <f>VLOOKUP(A2721,JSE.JO!A:G,5,0)*VLOOKUP(A2721,'ZAR_USD Historical Data'!A:F,2,0)</f>
        <v>1153.5818000000002</v>
      </c>
      <c r="F2721">
        <f>VLOOKUP(A2721,JSE.JO!A:G,6,0)*VLOOKUP(A2721,'ZAR_USD Historical Data'!A:F,2,0)</f>
        <v>1043.8644266648</v>
      </c>
      <c r="G2721">
        <f>VLOOKUP(A2721,JSE.JO!A:G,7,0)</f>
        <v>162832</v>
      </c>
    </row>
    <row r="2722" spans="1:7" x14ac:dyDescent="0.3">
      <c r="A2722" s="1">
        <v>42677</v>
      </c>
      <c r="B2722">
        <f>VLOOKUP(A2722,JSE.JO!A:G,2,0)*VLOOKUP(A2722,'ZAR_USD Historical Data'!A:F,3,0)</f>
        <v>1151.6500000000001</v>
      </c>
      <c r="C2722">
        <f>VLOOKUP(A2722,JSE.JO!A:G,3,0)*VLOOKUP(JSE.JO_USD!A2722,'ZAR_USD Historical Data'!A:F,4,0)</f>
        <v>1164.4864</v>
      </c>
      <c r="D2722">
        <f>VLOOKUP(A2722,JSE.JO!A:G,4,0)*VLOOKUP(A2722,'ZAR_USD Historical Data'!A:F,5,0)</f>
        <v>1130.1732000000002</v>
      </c>
      <c r="E2722">
        <f>VLOOKUP(A2722,JSE.JO!A:G,5,0)*VLOOKUP(A2722,'ZAR_USD Historical Data'!A:F,2,0)</f>
        <v>1150.1000000000001</v>
      </c>
      <c r="F2722">
        <f>VLOOKUP(A2722,JSE.JO!A:G,6,0)*VLOOKUP(A2722,'ZAR_USD Historical Data'!A:F,2,0)</f>
        <v>1040.7136933872</v>
      </c>
      <c r="G2722">
        <f>VLOOKUP(A2722,JSE.JO!A:G,7,0)</f>
        <v>133798</v>
      </c>
    </row>
    <row r="2723" spans="1:7" x14ac:dyDescent="0.3">
      <c r="A2723" s="1">
        <v>42678</v>
      </c>
      <c r="B2723">
        <f>VLOOKUP(A2723,JSE.JO!A:G,2,0)*VLOOKUP(A2723,'ZAR_USD Historical Data'!A:F,3,0)</f>
        <v>1154.1068</v>
      </c>
      <c r="C2723">
        <f>VLOOKUP(A2723,JSE.JO!A:G,3,0)*VLOOKUP(JSE.JO_USD!A2723,'ZAR_USD Historical Data'!A:F,4,0)</f>
        <v>1158.8474999999999</v>
      </c>
      <c r="D2723">
        <f>VLOOKUP(A2723,JSE.JO!A:G,4,0)*VLOOKUP(A2723,'ZAR_USD Historical Data'!A:F,5,0)</f>
        <v>1122.223</v>
      </c>
      <c r="E2723">
        <f>VLOOKUP(A2723,JSE.JO!A:G,5,0)*VLOOKUP(A2723,'ZAR_USD Historical Data'!A:F,2,0)</f>
        <v>1135.28</v>
      </c>
      <c r="F2723">
        <f>VLOOKUP(A2723,JSE.JO!A:G,6,0)*VLOOKUP(A2723,'ZAR_USD Historical Data'!A:F,2,0)</f>
        <v>1027.303265648</v>
      </c>
      <c r="G2723">
        <f>VLOOKUP(A2723,JSE.JO!A:G,7,0)</f>
        <v>424222</v>
      </c>
    </row>
    <row r="2724" spans="1:7" x14ac:dyDescent="0.3">
      <c r="A2724" s="1">
        <v>42681</v>
      </c>
      <c r="B2724">
        <f>VLOOKUP(A2724,JSE.JO!A:G,2,0)*VLOOKUP(A2724,'ZAR_USD Historical Data'!A:F,3,0)</f>
        <v>1144.848</v>
      </c>
      <c r="C2724">
        <f>VLOOKUP(A2724,JSE.JO!A:G,3,0)*VLOOKUP(JSE.JO_USD!A2724,'ZAR_USD Historical Data'!A:F,4,0)</f>
        <v>1194.2402</v>
      </c>
      <c r="D2724">
        <f>VLOOKUP(A2724,JSE.JO!A:G,4,0)*VLOOKUP(A2724,'ZAR_USD Historical Data'!A:F,5,0)</f>
        <v>1128.2984999999999</v>
      </c>
      <c r="E2724">
        <f>VLOOKUP(A2724,JSE.JO!A:G,5,0)*VLOOKUP(A2724,'ZAR_USD Historical Data'!A:F,2,0)</f>
        <v>1185.5800000000002</v>
      </c>
      <c r="F2724">
        <f>VLOOKUP(A2724,JSE.JO!A:G,6,0)*VLOOKUP(A2724,'ZAR_USD Historical Data'!A:F,2,0)</f>
        <v>1072.8191460844002</v>
      </c>
      <c r="G2724">
        <f>VLOOKUP(A2724,JSE.JO!A:G,7,0)</f>
        <v>878140</v>
      </c>
    </row>
    <row r="2725" spans="1:7" x14ac:dyDescent="0.3">
      <c r="A2725" s="1">
        <v>42682</v>
      </c>
      <c r="B2725">
        <f>VLOOKUP(A2725,JSE.JO!A:G,2,0)*VLOOKUP(A2725,'ZAR_USD Historical Data'!A:F,3,0)</f>
        <v>1195.9024000000002</v>
      </c>
      <c r="C2725">
        <f>VLOOKUP(A2725,JSE.JO!A:G,3,0)*VLOOKUP(JSE.JO_USD!A2725,'ZAR_USD Historical Data'!A:F,4,0)</f>
        <v>1228.3879999999999</v>
      </c>
      <c r="D2725">
        <f>VLOOKUP(A2725,JSE.JO!A:G,4,0)*VLOOKUP(A2725,'ZAR_USD Historical Data'!A:F,5,0)</f>
        <v>1178.6209000000001</v>
      </c>
      <c r="E2725">
        <f>VLOOKUP(A2725,JSE.JO!A:G,5,0)*VLOOKUP(A2725,'ZAR_USD Historical Data'!A:F,2,0)</f>
        <v>1222.0658999999998</v>
      </c>
      <c r="F2725">
        <f>VLOOKUP(A2725,JSE.JO!A:G,6,0)*VLOOKUP(A2725,'ZAR_USD Historical Data'!A:F,2,0)</f>
        <v>1105.8349081197</v>
      </c>
      <c r="G2725">
        <f>VLOOKUP(A2725,JSE.JO!A:G,7,0)</f>
        <v>645185</v>
      </c>
    </row>
    <row r="2726" spans="1:7" x14ac:dyDescent="0.3">
      <c r="A2726" s="1">
        <v>42683</v>
      </c>
      <c r="B2726">
        <f>VLOOKUP(A2726,JSE.JO!A:G,2,0)*VLOOKUP(A2726,'ZAR_USD Historical Data'!A:F,3,0)</f>
        <v>1174.9000000000001</v>
      </c>
      <c r="C2726">
        <f>VLOOKUP(A2726,JSE.JO!A:G,3,0)*VLOOKUP(JSE.JO_USD!A2726,'ZAR_USD Historical Data'!A:F,4,0)</f>
        <v>1228.0840000000001</v>
      </c>
      <c r="D2726">
        <f>VLOOKUP(A2726,JSE.JO!A:G,4,0)*VLOOKUP(A2726,'ZAR_USD Historical Data'!A:F,5,0)</f>
        <v>1119.0999999999999</v>
      </c>
      <c r="E2726">
        <f>VLOOKUP(A2726,JSE.JO!A:G,5,0)*VLOOKUP(A2726,'ZAR_USD Historical Data'!A:F,2,0)</f>
        <v>1186.9425000000001</v>
      </c>
      <c r="F2726">
        <f>VLOOKUP(A2726,JSE.JO!A:G,6,0)*VLOOKUP(A2726,'ZAR_USD Historical Data'!A:F,2,0)</f>
        <v>1074.0521393694</v>
      </c>
      <c r="G2726">
        <f>VLOOKUP(A2726,JSE.JO!A:G,7,0)</f>
        <v>99974</v>
      </c>
    </row>
    <row r="2727" spans="1:7" x14ac:dyDescent="0.3">
      <c r="A2727" s="1">
        <v>42684</v>
      </c>
      <c r="B2727">
        <f>VLOOKUP(A2727,JSE.JO!A:G,2,0)*VLOOKUP(A2727,'ZAR_USD Historical Data'!A:F,3,0)</f>
        <v>1203.5857000000001</v>
      </c>
      <c r="C2727">
        <f>VLOOKUP(A2727,JSE.JO!A:G,3,0)*VLOOKUP(JSE.JO_USD!A2727,'ZAR_USD Historical Data'!A:F,4,0)</f>
        <v>1222.2749999999999</v>
      </c>
      <c r="D2727">
        <f>VLOOKUP(A2727,JSE.JO!A:G,4,0)*VLOOKUP(A2727,'ZAR_USD Historical Data'!A:F,5,0)</f>
        <v>1113.8688</v>
      </c>
      <c r="E2727">
        <f>VLOOKUP(A2727,JSE.JO!A:G,5,0)*VLOOKUP(A2727,'ZAR_USD Historical Data'!A:F,2,0)</f>
        <v>1125.0828000000001</v>
      </c>
      <c r="F2727">
        <f>VLOOKUP(A2727,JSE.JO!A:G,6,0)*VLOOKUP(A2727,'ZAR_USD Historical Data'!A:F,2,0)</f>
        <v>1018.0758597612</v>
      </c>
      <c r="G2727">
        <f>VLOOKUP(A2727,JSE.JO!A:G,7,0)</f>
        <v>152786</v>
      </c>
    </row>
    <row r="2728" spans="1:7" x14ac:dyDescent="0.3">
      <c r="A2728" s="1">
        <v>42685</v>
      </c>
      <c r="B2728">
        <f>VLOOKUP(A2728,JSE.JO!A:G,2,0)*VLOOKUP(A2728,'ZAR_USD Historical Data'!A:F,3,0)</f>
        <v>1131.2</v>
      </c>
      <c r="C2728">
        <f>VLOOKUP(A2728,JSE.JO!A:G,3,0)*VLOOKUP(JSE.JO_USD!A2728,'ZAR_USD Historical Data'!A:F,4,0)</f>
        <v>1147.2</v>
      </c>
      <c r="D2728">
        <f>VLOOKUP(A2728,JSE.JO!A:G,4,0)*VLOOKUP(A2728,'ZAR_USD Historical Data'!A:F,5,0)</f>
        <v>1043.5482</v>
      </c>
      <c r="E2728">
        <f>VLOOKUP(A2728,JSE.JO!A:G,5,0)*VLOOKUP(A2728,'ZAR_USD Historical Data'!A:F,2,0)</f>
        <v>1068.5688</v>
      </c>
      <c r="F2728">
        <f>VLOOKUP(A2728,JSE.JO!A:G,6,0)*VLOOKUP(A2728,'ZAR_USD Historical Data'!A:F,2,0)</f>
        <v>966.93689528639993</v>
      </c>
      <c r="G2728">
        <f>VLOOKUP(A2728,JSE.JO!A:G,7,0)</f>
        <v>285423</v>
      </c>
    </row>
    <row r="2729" spans="1:7" x14ac:dyDescent="0.3">
      <c r="A2729" s="1">
        <v>42688</v>
      </c>
      <c r="B2729">
        <f>VLOOKUP(A2729,JSE.JO!A:G,2,0)*VLOOKUP(A2729,'ZAR_USD Historical Data'!A:F,3,0)</f>
        <v>1072.0218</v>
      </c>
      <c r="C2729">
        <f>VLOOKUP(A2729,JSE.JO!A:G,3,0)*VLOOKUP(JSE.JO_USD!A2729,'ZAR_USD Historical Data'!A:F,4,0)</f>
        <v>1089.4941999999999</v>
      </c>
      <c r="D2729">
        <f>VLOOKUP(A2729,JSE.JO!A:G,4,0)*VLOOKUP(A2729,'ZAR_USD Historical Data'!A:F,5,0)</f>
        <v>1040.0454999999999</v>
      </c>
      <c r="E2729">
        <f>VLOOKUP(A2729,JSE.JO!A:G,5,0)*VLOOKUP(A2729,'ZAR_USD Historical Data'!A:F,2,0)</f>
        <v>1046.0835</v>
      </c>
      <c r="F2729">
        <f>VLOOKUP(A2729,JSE.JO!A:G,6,0)*VLOOKUP(A2729,'ZAR_USD Historical Data'!A:F,2,0)</f>
        <v>946.59022090709993</v>
      </c>
      <c r="G2729">
        <f>VLOOKUP(A2729,JSE.JO!A:G,7,0)</f>
        <v>262059</v>
      </c>
    </row>
    <row r="2730" spans="1:7" x14ac:dyDescent="0.3">
      <c r="A2730" s="1">
        <v>42689</v>
      </c>
      <c r="B2730">
        <f>VLOOKUP(A2730,JSE.JO!A:G,2,0)*VLOOKUP(A2730,'ZAR_USD Historical Data'!A:F,3,0)</f>
        <v>1067.1506999999999</v>
      </c>
      <c r="C2730">
        <f>VLOOKUP(A2730,JSE.JO!A:G,3,0)*VLOOKUP(JSE.JO_USD!A2730,'ZAR_USD Historical Data'!A:F,4,0)</f>
        <v>1091.8600000000001</v>
      </c>
      <c r="D2730">
        <f>VLOOKUP(A2730,JSE.JO!A:G,4,0)*VLOOKUP(A2730,'ZAR_USD Historical Data'!A:F,5,0)</f>
        <v>1038.4151999999999</v>
      </c>
      <c r="E2730">
        <f>VLOOKUP(A2730,JSE.JO!A:G,5,0)*VLOOKUP(A2730,'ZAR_USD Historical Data'!A:F,2,0)</f>
        <v>1081.8743999999999</v>
      </c>
      <c r="F2730">
        <f>VLOOKUP(A2730,JSE.JO!A:G,6,0)*VLOOKUP(A2730,'ZAR_USD Historical Data'!A:F,2,0)</f>
        <v>978.97710624999991</v>
      </c>
      <c r="G2730">
        <f>VLOOKUP(A2730,JSE.JO!A:G,7,0)</f>
        <v>230143</v>
      </c>
    </row>
    <row r="2731" spans="1:7" x14ac:dyDescent="0.3">
      <c r="A2731" s="1">
        <v>42690</v>
      </c>
      <c r="B2731">
        <f>VLOOKUP(A2731,JSE.JO!A:G,2,0)*VLOOKUP(A2731,'ZAR_USD Historical Data'!A:F,3,0)</f>
        <v>1075.9005</v>
      </c>
      <c r="C2731">
        <f>VLOOKUP(A2731,JSE.JO!A:G,3,0)*VLOOKUP(JSE.JO_USD!A2731,'ZAR_USD Historical Data'!A:F,4,0)</f>
        <v>1099.2408</v>
      </c>
      <c r="D2731">
        <f>VLOOKUP(A2731,JSE.JO!A:G,4,0)*VLOOKUP(A2731,'ZAR_USD Historical Data'!A:F,5,0)</f>
        <v>1060.0140000000001</v>
      </c>
      <c r="E2731">
        <f>VLOOKUP(A2731,JSE.JO!A:G,5,0)*VLOOKUP(A2731,'ZAR_USD Historical Data'!A:F,2,0)</f>
        <v>1076.8794</v>
      </c>
      <c r="F2731">
        <f>VLOOKUP(A2731,JSE.JO!A:G,6,0)*VLOOKUP(A2731,'ZAR_USD Historical Data'!A:F,2,0)</f>
        <v>974.45705978310002</v>
      </c>
      <c r="G2731">
        <f>VLOOKUP(A2731,JSE.JO!A:G,7,0)</f>
        <v>286175</v>
      </c>
    </row>
    <row r="2732" spans="1:7" x14ac:dyDescent="0.3">
      <c r="A2732" s="1">
        <v>42691</v>
      </c>
      <c r="B2732">
        <f>VLOOKUP(A2732,JSE.JO!A:G,2,0)*VLOOKUP(A2732,'ZAR_USD Historical Data'!A:F,3,0)</f>
        <v>1068.0098</v>
      </c>
      <c r="C2732">
        <f>VLOOKUP(A2732,JSE.JO!A:G,3,0)*VLOOKUP(JSE.JO_USD!A2732,'ZAR_USD Historical Data'!A:F,4,0)</f>
        <v>1103.6142</v>
      </c>
      <c r="D2732">
        <f>VLOOKUP(A2732,JSE.JO!A:G,4,0)*VLOOKUP(A2732,'ZAR_USD Historical Data'!A:F,5,0)</f>
        <v>1058.8291999999999</v>
      </c>
      <c r="E2732">
        <f>VLOOKUP(A2732,JSE.JO!A:G,5,0)*VLOOKUP(A2732,'ZAR_USD Historical Data'!A:F,2,0)</f>
        <v>1083.1590000000001</v>
      </c>
      <c r="F2732">
        <f>VLOOKUP(A2732,JSE.JO!A:G,6,0)*VLOOKUP(A2732,'ZAR_USD Historical Data'!A:F,2,0)</f>
        <v>980.13940662330003</v>
      </c>
      <c r="G2732">
        <f>VLOOKUP(A2732,JSE.JO!A:G,7,0)</f>
        <v>157465</v>
      </c>
    </row>
    <row r="2733" spans="1:7" x14ac:dyDescent="0.3">
      <c r="A2733" s="1">
        <v>42692</v>
      </c>
      <c r="B2733">
        <f>VLOOKUP(A2733,JSE.JO!A:G,2,0)*VLOOKUP(A2733,'ZAR_USD Historical Data'!A:F,3,0)</f>
        <v>1094.94</v>
      </c>
      <c r="C2733">
        <f>VLOOKUP(A2733,JSE.JO!A:G,3,0)*VLOOKUP(JSE.JO_USD!A2733,'ZAR_USD Historical Data'!A:F,4,0)</f>
        <v>1102.8399999999999</v>
      </c>
      <c r="D2733">
        <f>VLOOKUP(A2733,JSE.JO!A:G,4,0)*VLOOKUP(A2733,'ZAR_USD Historical Data'!A:F,5,0)</f>
        <v>1046.8699999999999</v>
      </c>
      <c r="E2733">
        <f>VLOOKUP(A2733,JSE.JO!A:G,5,0)*VLOOKUP(A2733,'ZAR_USD Historical Data'!A:F,2,0)</f>
        <v>1086.943</v>
      </c>
      <c r="F2733">
        <f>VLOOKUP(A2733,JSE.JO!A:G,6,0)*VLOOKUP(A2733,'ZAR_USD Historical Data'!A:F,2,0)</f>
        <v>983.56352919489984</v>
      </c>
      <c r="G2733">
        <f>VLOOKUP(A2733,JSE.JO!A:G,7,0)</f>
        <v>184773</v>
      </c>
    </row>
    <row r="2734" spans="1:7" x14ac:dyDescent="0.3">
      <c r="A2734" s="1">
        <v>42695</v>
      </c>
      <c r="B2734">
        <f>VLOOKUP(A2734,JSE.JO!A:G,2,0)*VLOOKUP(A2734,'ZAR_USD Historical Data'!A:F,3,0)</f>
        <v>1069.7070000000001</v>
      </c>
      <c r="C2734">
        <f>VLOOKUP(A2734,JSE.JO!A:G,3,0)*VLOOKUP(JSE.JO_USD!A2734,'ZAR_USD Historical Data'!A:F,4,0)</f>
        <v>1115.4094</v>
      </c>
      <c r="D2734">
        <f>VLOOKUP(A2734,JSE.JO!A:G,4,0)*VLOOKUP(A2734,'ZAR_USD Historical Data'!A:F,5,0)</f>
        <v>1069.7070000000001</v>
      </c>
      <c r="E2734">
        <f>VLOOKUP(A2734,JSE.JO!A:G,5,0)*VLOOKUP(A2734,'ZAR_USD Historical Data'!A:F,2,0)</f>
        <v>1109.0196000000001</v>
      </c>
      <c r="F2734">
        <f>VLOOKUP(A2734,JSE.JO!A:G,6,0)*VLOOKUP(A2734,'ZAR_USD Historical Data'!A:F,2,0)</f>
        <v>1003.5404665884</v>
      </c>
      <c r="G2734">
        <f>VLOOKUP(A2734,JSE.JO!A:G,7,0)</f>
        <v>106728</v>
      </c>
    </row>
    <row r="2735" spans="1:7" x14ac:dyDescent="0.3">
      <c r="A2735" s="1">
        <v>42696</v>
      </c>
      <c r="B2735">
        <f>VLOOKUP(A2735,JSE.JO!A:G,2,0)*VLOOKUP(A2735,'ZAR_USD Historical Data'!A:F,3,0)</f>
        <v>1118.4027000000001</v>
      </c>
      <c r="C2735">
        <f>VLOOKUP(A2735,JSE.JO!A:G,3,0)*VLOOKUP(JSE.JO_USD!A2735,'ZAR_USD Historical Data'!A:F,4,0)</f>
        <v>1168.6752000000001</v>
      </c>
      <c r="D2735">
        <f>VLOOKUP(A2735,JSE.JO!A:G,4,0)*VLOOKUP(A2735,'ZAR_USD Historical Data'!A:F,5,0)</f>
        <v>1098.9576999999999</v>
      </c>
      <c r="E2735">
        <f>VLOOKUP(A2735,JSE.JO!A:G,5,0)*VLOOKUP(A2735,'ZAR_USD Historical Data'!A:F,2,0)</f>
        <v>1157.1524999999999</v>
      </c>
      <c r="F2735">
        <f>VLOOKUP(A2735,JSE.JO!A:G,6,0)*VLOOKUP(A2735,'ZAR_USD Historical Data'!A:F,2,0)</f>
        <v>1047.0953935458001</v>
      </c>
      <c r="G2735">
        <f>VLOOKUP(A2735,JSE.JO!A:G,7,0)</f>
        <v>658236</v>
      </c>
    </row>
    <row r="2736" spans="1:7" x14ac:dyDescent="0.3">
      <c r="A2736" s="1">
        <v>42697</v>
      </c>
      <c r="B2736">
        <f>VLOOKUP(A2736,JSE.JO!A:G,2,0)*VLOOKUP(A2736,'ZAR_USD Historical Data'!A:F,3,0)</f>
        <v>1153.8975</v>
      </c>
      <c r="C2736">
        <f>VLOOKUP(A2736,JSE.JO!A:G,3,0)*VLOOKUP(JSE.JO_USD!A2736,'ZAR_USD Historical Data'!A:F,4,0)</f>
        <v>1166.7474</v>
      </c>
      <c r="D2736">
        <f>VLOOKUP(A2736,JSE.JO!A:G,4,0)*VLOOKUP(A2736,'ZAR_USD Historical Data'!A:F,5,0)</f>
        <v>1104.42</v>
      </c>
      <c r="E2736">
        <f>VLOOKUP(A2736,JSE.JO!A:G,5,0)*VLOOKUP(A2736,'ZAR_USD Historical Data'!A:F,2,0)</f>
        <v>1139.1184000000001</v>
      </c>
      <c r="F2736">
        <f>VLOOKUP(A2736,JSE.JO!A:G,6,0)*VLOOKUP(A2736,'ZAR_USD Historical Data'!A:F,2,0)</f>
        <v>1030.7765186656</v>
      </c>
      <c r="G2736">
        <f>VLOOKUP(A2736,JSE.JO!A:G,7,0)</f>
        <v>779270</v>
      </c>
    </row>
    <row r="2737" spans="1:7" x14ac:dyDescent="0.3">
      <c r="A2737" s="1">
        <v>42698</v>
      </c>
      <c r="B2737">
        <f>VLOOKUP(A2737,JSE.JO!A:G,2,0)*VLOOKUP(A2737,'ZAR_USD Historical Data'!A:F,3,0)</f>
        <v>1137.5072</v>
      </c>
      <c r="C2737">
        <f>VLOOKUP(A2737,JSE.JO!A:G,3,0)*VLOOKUP(JSE.JO_USD!A2737,'ZAR_USD Historical Data'!A:F,4,0)</f>
        <v>1151.5355999999999</v>
      </c>
      <c r="D2737">
        <f>VLOOKUP(A2737,JSE.JO!A:G,4,0)*VLOOKUP(A2737,'ZAR_USD Historical Data'!A:F,5,0)</f>
        <v>1121.5999999999999</v>
      </c>
      <c r="E2737">
        <f>VLOOKUP(A2737,JSE.JO!A:G,5,0)*VLOOKUP(A2737,'ZAR_USD Historical Data'!A:F,2,0)</f>
        <v>1134.895</v>
      </c>
      <c r="F2737">
        <f>VLOOKUP(A2737,JSE.JO!A:G,6,0)*VLOOKUP(A2737,'ZAR_USD Historical Data'!A:F,2,0)</f>
        <v>1026.9548392534</v>
      </c>
      <c r="G2737">
        <f>VLOOKUP(A2737,JSE.JO!A:G,7,0)</f>
        <v>99385</v>
      </c>
    </row>
    <row r="2738" spans="1:7" x14ac:dyDescent="0.3">
      <c r="A2738" s="1">
        <v>42699</v>
      </c>
      <c r="B2738">
        <f>VLOOKUP(A2738,JSE.JO!A:G,2,0)*VLOOKUP(A2738,'ZAR_USD Historical Data'!A:F,3,0)</f>
        <v>1129.5999999999999</v>
      </c>
      <c r="C2738">
        <f>VLOOKUP(A2738,JSE.JO!A:G,3,0)*VLOOKUP(JSE.JO_USD!A2738,'ZAR_USD Historical Data'!A:F,4,0)</f>
        <v>1156.7864</v>
      </c>
      <c r="D2738">
        <f>VLOOKUP(A2738,JSE.JO!A:G,4,0)*VLOOKUP(A2738,'ZAR_USD Historical Data'!A:F,5,0)</f>
        <v>1120.1602</v>
      </c>
      <c r="E2738">
        <f>VLOOKUP(A2738,JSE.JO!A:G,5,0)*VLOOKUP(A2738,'ZAR_USD Historical Data'!A:F,2,0)</f>
        <v>1139.8800000000001</v>
      </c>
      <c r="F2738">
        <f>VLOOKUP(A2738,JSE.JO!A:G,6,0)*VLOOKUP(A2738,'ZAR_USD Historical Data'!A:F,2,0)</f>
        <v>1031.4657023172001</v>
      </c>
      <c r="G2738">
        <f>VLOOKUP(A2738,JSE.JO!A:G,7,0)</f>
        <v>234690</v>
      </c>
    </row>
    <row r="2739" spans="1:7" x14ac:dyDescent="0.3">
      <c r="A2739" s="1">
        <v>42702</v>
      </c>
      <c r="B2739">
        <f>VLOOKUP(A2739,JSE.JO!A:G,2,0)*VLOOKUP(A2739,'ZAR_USD Historical Data'!A:F,3,0)</f>
        <v>1137.4199999999998</v>
      </c>
      <c r="C2739">
        <f>VLOOKUP(A2739,JSE.JO!A:G,3,0)*VLOOKUP(JSE.JO_USD!A2739,'ZAR_USD Historical Data'!A:F,4,0)</f>
        <v>1217.115</v>
      </c>
      <c r="D2739">
        <f>VLOOKUP(A2739,JSE.JO!A:G,4,0)*VLOOKUP(A2739,'ZAR_USD Historical Data'!A:F,5,0)</f>
        <v>1135.818</v>
      </c>
      <c r="E2739">
        <f>VLOOKUP(A2739,JSE.JO!A:G,5,0)*VLOOKUP(A2739,'ZAR_USD Historical Data'!A:F,2,0)</f>
        <v>1176.3024</v>
      </c>
      <c r="F2739">
        <f>VLOOKUP(A2739,JSE.JO!A:G,6,0)*VLOOKUP(A2739,'ZAR_USD Historical Data'!A:F,2,0)</f>
        <v>1064.4239429823999</v>
      </c>
      <c r="G2739">
        <f>VLOOKUP(A2739,JSE.JO!A:G,7,0)</f>
        <v>144173</v>
      </c>
    </row>
    <row r="2740" spans="1:7" x14ac:dyDescent="0.3">
      <c r="A2740" s="1">
        <v>42703</v>
      </c>
      <c r="B2740">
        <f>VLOOKUP(A2740,JSE.JO!A:G,2,0)*VLOOKUP(A2740,'ZAR_USD Historical Data'!A:F,3,0)</f>
        <v>1172.0800000000002</v>
      </c>
      <c r="C2740">
        <f>VLOOKUP(A2740,JSE.JO!A:G,3,0)*VLOOKUP(JSE.JO_USD!A2740,'ZAR_USD Historical Data'!A:F,4,0)</f>
        <v>1189.8999999999999</v>
      </c>
      <c r="D2740">
        <f>VLOOKUP(A2740,JSE.JO!A:G,4,0)*VLOOKUP(A2740,'ZAR_USD Historical Data'!A:F,5,0)</f>
        <v>1143.0999999999999</v>
      </c>
      <c r="E2740">
        <f>VLOOKUP(A2740,JSE.JO!A:G,5,0)*VLOOKUP(A2740,'ZAR_USD Historical Data'!A:F,2,0)</f>
        <v>1167.9478999999999</v>
      </c>
      <c r="F2740">
        <f>VLOOKUP(A2740,JSE.JO!A:G,6,0)*VLOOKUP(A2740,'ZAR_USD Historical Data'!A:F,2,0)</f>
        <v>1056.8640496273999</v>
      </c>
      <c r="G2740">
        <f>VLOOKUP(A2740,JSE.JO!A:G,7,0)</f>
        <v>368936</v>
      </c>
    </row>
    <row r="2741" spans="1:7" x14ac:dyDescent="0.3">
      <c r="A2741" s="1">
        <v>42704</v>
      </c>
      <c r="B2741">
        <f>VLOOKUP(A2741,JSE.JO!A:G,2,0)*VLOOKUP(A2741,'ZAR_USD Historical Data'!A:F,3,0)</f>
        <v>1170</v>
      </c>
      <c r="C2741">
        <f>VLOOKUP(A2741,JSE.JO!A:G,3,0)*VLOOKUP(JSE.JO_USD!A2741,'ZAR_USD Historical Data'!A:F,4,0)</f>
        <v>1176.8599999999999</v>
      </c>
      <c r="D2741">
        <f>VLOOKUP(A2741,JSE.JO!A:G,4,0)*VLOOKUP(A2741,'ZAR_USD Historical Data'!A:F,5,0)</f>
        <v>1116.3271999999999</v>
      </c>
      <c r="E2741">
        <f>VLOOKUP(A2741,JSE.JO!A:G,5,0)*VLOOKUP(A2741,'ZAR_USD Historical Data'!A:F,2,0)</f>
        <v>1121.2835</v>
      </c>
      <c r="F2741">
        <f>VLOOKUP(A2741,JSE.JO!A:G,6,0)*VLOOKUP(A2741,'ZAR_USD Historical Data'!A:F,2,0)</f>
        <v>1014.6378525302001</v>
      </c>
      <c r="G2741">
        <f>VLOOKUP(A2741,JSE.JO!A:G,7,0)</f>
        <v>210788</v>
      </c>
    </row>
    <row r="2742" spans="1:7" x14ac:dyDescent="0.3">
      <c r="A2742" s="1">
        <v>42705</v>
      </c>
      <c r="B2742">
        <f>VLOOKUP(A2742,JSE.JO!A:G,2,0)*VLOOKUP(A2742,'ZAR_USD Historical Data'!A:F,3,0)</f>
        <v>1126.6719000000001</v>
      </c>
      <c r="C2742">
        <f>VLOOKUP(A2742,JSE.JO!A:G,3,0)*VLOOKUP(JSE.JO_USD!A2742,'ZAR_USD Historical Data'!A:F,4,0)</f>
        <v>1146.9848999999999</v>
      </c>
      <c r="D2742">
        <f>VLOOKUP(A2742,JSE.JO!A:G,4,0)*VLOOKUP(A2742,'ZAR_USD Historical Data'!A:F,5,0)</f>
        <v>1075.1674</v>
      </c>
      <c r="E2742">
        <f>VLOOKUP(A2742,JSE.JO!A:G,5,0)*VLOOKUP(A2742,'ZAR_USD Historical Data'!A:F,2,0)</f>
        <v>1097.6738</v>
      </c>
      <c r="F2742">
        <f>VLOOKUP(A2742,JSE.JO!A:G,6,0)*VLOOKUP(A2742,'ZAR_USD Historical Data'!A:F,2,0)</f>
        <v>993.27368846770014</v>
      </c>
      <c r="G2742">
        <f>VLOOKUP(A2742,JSE.JO!A:G,7,0)</f>
        <v>229749</v>
      </c>
    </row>
    <row r="2743" spans="1:7" x14ac:dyDescent="0.3">
      <c r="A2743" s="1">
        <v>42706</v>
      </c>
      <c r="B2743">
        <f>VLOOKUP(A2743,JSE.JO!A:G,2,0)*VLOOKUP(A2743,'ZAR_USD Historical Data'!A:F,3,0)</f>
        <v>1097.6738</v>
      </c>
      <c r="C2743">
        <f>VLOOKUP(A2743,JSE.JO!A:G,3,0)*VLOOKUP(JSE.JO_USD!A2743,'ZAR_USD Historical Data'!A:F,4,0)</f>
        <v>1178.1528000000001</v>
      </c>
      <c r="D2743">
        <f>VLOOKUP(A2743,JSE.JO!A:G,4,0)*VLOOKUP(A2743,'ZAR_USD Historical Data'!A:F,5,0)</f>
        <v>1071.8114999999998</v>
      </c>
      <c r="E2743">
        <f>VLOOKUP(A2743,JSE.JO!A:G,5,0)*VLOOKUP(A2743,'ZAR_USD Historical Data'!A:F,2,0)</f>
        <v>1112.1499999999999</v>
      </c>
      <c r="F2743">
        <f>VLOOKUP(A2743,JSE.JO!A:G,6,0)*VLOOKUP(A2743,'ZAR_USD Historical Data'!A:F,2,0)</f>
        <v>1006.3731372024999</v>
      </c>
      <c r="G2743">
        <f>VLOOKUP(A2743,JSE.JO!A:G,7,0)</f>
        <v>115660</v>
      </c>
    </row>
    <row r="2744" spans="1:7" x14ac:dyDescent="0.3">
      <c r="A2744" s="1">
        <v>42709</v>
      </c>
      <c r="B2744">
        <f>VLOOKUP(A2744,JSE.JO!A:G,2,0)*VLOOKUP(A2744,'ZAR_USD Historical Data'!A:F,3,0)</f>
        <v>1106.2623000000001</v>
      </c>
      <c r="C2744">
        <f>VLOOKUP(A2744,JSE.JO!A:G,3,0)*VLOOKUP(JSE.JO_USD!A2744,'ZAR_USD Historical Data'!A:F,4,0)</f>
        <v>1175.2269999999999</v>
      </c>
      <c r="D2744">
        <f>VLOOKUP(A2744,JSE.JO!A:G,4,0)*VLOOKUP(A2744,'ZAR_USD Historical Data'!A:F,5,0)</f>
        <v>1084.0662</v>
      </c>
      <c r="E2744">
        <f>VLOOKUP(A2744,JSE.JO!A:G,5,0)*VLOOKUP(A2744,'ZAR_USD Historical Data'!A:F,2,0)</f>
        <v>1111.2920000000001</v>
      </c>
      <c r="F2744">
        <f>VLOOKUP(A2744,JSE.JO!A:G,6,0)*VLOOKUP(A2744,'ZAR_USD Historical Data'!A:F,2,0)</f>
        <v>1005.5967796784001</v>
      </c>
      <c r="G2744">
        <f>VLOOKUP(A2744,JSE.JO!A:G,7,0)</f>
        <v>208799</v>
      </c>
    </row>
    <row r="2745" spans="1:7" x14ac:dyDescent="0.3">
      <c r="A2745" s="1">
        <v>42710</v>
      </c>
      <c r="B2745">
        <f>VLOOKUP(A2745,JSE.JO!A:G,2,0)*VLOOKUP(A2745,'ZAR_USD Historical Data'!A:F,3,0)</f>
        <v>1112.384</v>
      </c>
      <c r="C2745">
        <f>VLOOKUP(A2745,JSE.JO!A:G,3,0)*VLOOKUP(JSE.JO_USD!A2745,'ZAR_USD Historical Data'!A:F,4,0)</f>
        <v>1142.1288999999999</v>
      </c>
      <c r="D2745">
        <f>VLOOKUP(A2745,JSE.JO!A:G,4,0)*VLOOKUP(A2745,'ZAR_USD Historical Data'!A:F,5,0)</f>
        <v>1100.4775</v>
      </c>
      <c r="E2745">
        <f>VLOOKUP(A2745,JSE.JO!A:G,5,0)*VLOOKUP(A2745,'ZAR_USD Historical Data'!A:F,2,0)</f>
        <v>1113.6469</v>
      </c>
      <c r="F2745">
        <f>VLOOKUP(A2745,JSE.JO!A:G,6,0)*VLOOKUP(A2745,'ZAR_USD Historical Data'!A:F,2,0)</f>
        <v>1007.7276841522001</v>
      </c>
      <c r="G2745">
        <f>VLOOKUP(A2745,JSE.JO!A:G,7,0)</f>
        <v>86134</v>
      </c>
    </row>
    <row r="2746" spans="1:7" x14ac:dyDescent="0.3">
      <c r="A2746" s="1">
        <v>42711</v>
      </c>
      <c r="B2746">
        <f>VLOOKUP(A2746,JSE.JO!A:G,2,0)*VLOOKUP(A2746,'ZAR_USD Historical Data'!A:F,3,0)</f>
        <v>1112.6400000000001</v>
      </c>
      <c r="C2746">
        <f>VLOOKUP(A2746,JSE.JO!A:G,3,0)*VLOOKUP(JSE.JO_USD!A2746,'ZAR_USD Historical Data'!A:F,4,0)</f>
        <v>1163.4560000000001</v>
      </c>
      <c r="D2746">
        <f>VLOOKUP(A2746,JSE.JO!A:G,4,0)*VLOOKUP(A2746,'ZAR_USD Historical Data'!A:F,5,0)</f>
        <v>1109.5999999999999</v>
      </c>
      <c r="E2746">
        <f>VLOOKUP(A2746,JSE.JO!A:G,5,0)*VLOOKUP(A2746,'ZAR_USD Historical Data'!A:F,2,0)</f>
        <v>1150.0258000000001</v>
      </c>
      <c r="F2746">
        <f>VLOOKUP(A2746,JSE.JO!A:G,6,0)*VLOOKUP(A2746,'ZAR_USD Historical Data'!A:F,2,0)</f>
        <v>1040.6465945498001</v>
      </c>
      <c r="G2746">
        <f>VLOOKUP(A2746,JSE.JO!A:G,7,0)</f>
        <v>181988</v>
      </c>
    </row>
    <row r="2747" spans="1:7" x14ac:dyDescent="0.3">
      <c r="A2747" s="1">
        <v>42712</v>
      </c>
      <c r="B2747">
        <f>VLOOKUP(A2747,JSE.JO!A:G,2,0)*VLOOKUP(A2747,'ZAR_USD Historical Data'!A:F,3,0)</f>
        <v>1155.96</v>
      </c>
      <c r="C2747">
        <f>VLOOKUP(A2747,JSE.JO!A:G,3,0)*VLOOKUP(JSE.JO_USD!A2747,'ZAR_USD Historical Data'!A:F,4,0)</f>
        <v>1170.0021000000002</v>
      </c>
      <c r="D2747">
        <f>VLOOKUP(A2747,JSE.JO!A:G,4,0)*VLOOKUP(A2747,'ZAR_USD Historical Data'!A:F,5,0)</f>
        <v>1113.5646000000002</v>
      </c>
      <c r="E2747">
        <f>VLOOKUP(A2747,JSE.JO!A:G,5,0)*VLOOKUP(A2747,'ZAR_USD Historical Data'!A:F,2,0)</f>
        <v>1145.2139999999999</v>
      </c>
      <c r="F2747">
        <f>VLOOKUP(A2747,JSE.JO!A:G,6,0)*VLOOKUP(A2747,'ZAR_USD Historical Data'!A:F,2,0)</f>
        <v>1036.2924</v>
      </c>
      <c r="G2747">
        <f>VLOOKUP(A2747,JSE.JO!A:G,7,0)</f>
        <v>224154</v>
      </c>
    </row>
    <row r="2748" spans="1:7" x14ac:dyDescent="0.3">
      <c r="A2748" s="1">
        <v>42713</v>
      </c>
      <c r="B2748">
        <f>VLOOKUP(A2748,JSE.JO!A:G,2,0)*VLOOKUP(A2748,'ZAR_USD Historical Data'!A:F,3,0)</f>
        <v>1156.674</v>
      </c>
      <c r="C2748">
        <f>VLOOKUP(A2748,JSE.JO!A:G,3,0)*VLOOKUP(JSE.JO_USD!A2748,'ZAR_USD Historical Data'!A:F,4,0)</f>
        <v>1158.2520000000002</v>
      </c>
      <c r="D2748">
        <f>VLOOKUP(A2748,JSE.JO!A:G,4,0)*VLOOKUP(A2748,'ZAR_USD Historical Data'!A:F,5,0)</f>
        <v>1124.2262000000001</v>
      </c>
      <c r="E2748">
        <f>VLOOKUP(A2748,JSE.JO!A:G,5,0)*VLOOKUP(A2748,'ZAR_USD Historical Data'!A:F,2,0)</f>
        <v>1129.9044000000001</v>
      </c>
      <c r="F2748">
        <f>VLOOKUP(A2748,JSE.JO!A:G,6,0)*VLOOKUP(A2748,'ZAR_USD Historical Data'!A:F,2,0)</f>
        <v>1022.4388520553001</v>
      </c>
      <c r="G2748">
        <f>VLOOKUP(A2748,JSE.JO!A:G,7,0)</f>
        <v>197448</v>
      </c>
    </row>
    <row r="2749" spans="1:7" x14ac:dyDescent="0.3">
      <c r="A2749" s="1">
        <v>42716</v>
      </c>
      <c r="B2749">
        <f>VLOOKUP(A2749,JSE.JO!A:G,2,0)*VLOOKUP(A2749,'ZAR_USD Historical Data'!A:F,3,0)</f>
        <v>1140.3000000000002</v>
      </c>
      <c r="C2749">
        <f>VLOOKUP(A2749,JSE.JO!A:G,3,0)*VLOOKUP(JSE.JO_USD!A2749,'ZAR_USD Historical Data'!A:F,4,0)</f>
        <v>1171.5647999999999</v>
      </c>
      <c r="D2749">
        <f>VLOOKUP(A2749,JSE.JO!A:G,4,0)*VLOOKUP(A2749,'ZAR_USD Historical Data'!A:F,5,0)</f>
        <v>1114.5938000000001</v>
      </c>
      <c r="E2749">
        <f>VLOOKUP(A2749,JSE.JO!A:G,5,0)*VLOOKUP(A2749,'ZAR_USD Historical Data'!A:F,2,0)</f>
        <v>1145.7179999999998</v>
      </c>
      <c r="F2749">
        <f>VLOOKUP(A2749,JSE.JO!A:G,6,0)*VLOOKUP(A2749,'ZAR_USD Historical Data'!A:F,2,0)</f>
        <v>1036.7485078124998</v>
      </c>
      <c r="G2749">
        <f>VLOOKUP(A2749,JSE.JO!A:G,7,0)</f>
        <v>188755</v>
      </c>
    </row>
    <row r="2750" spans="1:7" x14ac:dyDescent="0.3">
      <c r="A2750" s="1">
        <v>42717</v>
      </c>
      <c r="B2750">
        <f>VLOOKUP(A2750,JSE.JO!A:G,2,0)*VLOOKUP(A2750,'ZAR_USD Historical Data'!A:F,3,0)</f>
        <v>1154.9490000000001</v>
      </c>
      <c r="C2750">
        <f>VLOOKUP(A2750,JSE.JO!A:G,3,0)*VLOOKUP(JSE.JO_USD!A2750,'ZAR_USD Historical Data'!A:F,4,0)</f>
        <v>1184</v>
      </c>
      <c r="D2750">
        <f>VLOOKUP(A2750,JSE.JO!A:G,4,0)*VLOOKUP(A2750,'ZAR_USD Historical Data'!A:F,5,0)</f>
        <v>1134.0119999999999</v>
      </c>
      <c r="E2750">
        <f>VLOOKUP(A2750,JSE.JO!A:G,5,0)*VLOOKUP(A2750,'ZAR_USD Historical Data'!A:F,2,0)</f>
        <v>1150.2014999999999</v>
      </c>
      <c r="F2750">
        <f>VLOOKUP(A2750,JSE.JO!A:G,6,0)*VLOOKUP(A2750,'ZAR_USD Historical Data'!A:F,2,0)</f>
        <v>1040.8055785995</v>
      </c>
      <c r="G2750">
        <f>VLOOKUP(A2750,JSE.JO!A:G,7,0)</f>
        <v>418752</v>
      </c>
    </row>
    <row r="2751" spans="1:7" x14ac:dyDescent="0.3">
      <c r="A2751" s="1">
        <v>42718</v>
      </c>
      <c r="B2751">
        <f>VLOOKUP(A2751,JSE.JO!A:G,2,0)*VLOOKUP(A2751,'ZAR_USD Historical Data'!A:F,3,0)</f>
        <v>1150.1780000000001</v>
      </c>
      <c r="C2751">
        <f>VLOOKUP(A2751,JSE.JO!A:G,3,0)*VLOOKUP(JSE.JO_USD!A2751,'ZAR_USD Historical Data'!A:F,4,0)</f>
        <v>1178.0208</v>
      </c>
      <c r="D2751">
        <f>VLOOKUP(A2751,JSE.JO!A:G,4,0)*VLOOKUP(A2751,'ZAR_USD Historical Data'!A:F,5,0)</f>
        <v>1109.6799999999998</v>
      </c>
      <c r="E2751">
        <f>VLOOKUP(A2751,JSE.JO!A:G,5,0)*VLOOKUP(A2751,'ZAR_USD Historical Data'!A:F,2,0)</f>
        <v>1134.0810000000001</v>
      </c>
      <c r="F2751">
        <f>VLOOKUP(A2751,JSE.JO!A:G,6,0)*VLOOKUP(A2751,'ZAR_USD Historical Data'!A:F,2,0)</f>
        <v>1026.2182579764001</v>
      </c>
      <c r="G2751">
        <f>VLOOKUP(A2751,JSE.JO!A:G,7,0)</f>
        <v>252915</v>
      </c>
    </row>
    <row r="2752" spans="1:7" x14ac:dyDescent="0.3">
      <c r="A2752" s="1">
        <v>42719</v>
      </c>
      <c r="B2752">
        <f>VLOOKUP(A2752,JSE.JO!A:G,2,0)*VLOOKUP(A2752,'ZAR_USD Historical Data'!A:F,3,0)</f>
        <v>1132.8599999999999</v>
      </c>
      <c r="C2752">
        <f>VLOOKUP(A2752,JSE.JO!A:G,3,0)*VLOOKUP(JSE.JO_USD!A2752,'ZAR_USD Historical Data'!A:F,4,0)</f>
        <v>1139.2506000000001</v>
      </c>
      <c r="D2752">
        <f>VLOOKUP(A2752,JSE.JO!A:G,4,0)*VLOOKUP(A2752,'ZAR_USD Historical Data'!A:F,5,0)</f>
        <v>1092.8909999999998</v>
      </c>
      <c r="E2752">
        <f>VLOOKUP(A2752,JSE.JO!A:G,5,0)*VLOOKUP(A2752,'ZAR_USD Historical Data'!A:F,2,0)</f>
        <v>1119.6807999999999</v>
      </c>
      <c r="F2752">
        <f>VLOOKUP(A2752,JSE.JO!A:G,6,0)*VLOOKUP(A2752,'ZAR_USD Historical Data'!A:F,2,0)</f>
        <v>1013.1876867455999</v>
      </c>
      <c r="G2752">
        <f>VLOOKUP(A2752,JSE.JO!A:G,7,0)</f>
        <v>227526</v>
      </c>
    </row>
    <row r="2753" spans="1:7" x14ac:dyDescent="0.3">
      <c r="A2753" s="1">
        <v>42720</v>
      </c>
      <c r="B2753">
        <f>VLOOKUP(A2753,JSE.JO!A:G,2,0)*VLOOKUP(A2753,'ZAR_USD Historical Data'!A:F,3,0)</f>
        <v>1119.6807999999999</v>
      </c>
      <c r="C2753">
        <f>VLOOKUP(A2753,JSE.JO!A:G,3,0)*VLOOKUP(JSE.JO_USD!A2753,'ZAR_USD Historical Data'!A:F,4,0)</f>
        <v>1127.4998000000001</v>
      </c>
      <c r="D2753">
        <f>VLOOKUP(A2753,JSE.JO!A:G,4,0)*VLOOKUP(A2753,'ZAR_USD Historical Data'!A:F,5,0)</f>
        <v>1105.6066000000001</v>
      </c>
      <c r="E2753">
        <f>VLOOKUP(A2753,JSE.JO!A:G,5,0)*VLOOKUP(A2753,'ZAR_USD Historical Data'!A:F,2,0)</f>
        <v>1111.8617999999999</v>
      </c>
      <c r="F2753">
        <f>VLOOKUP(A2753,JSE.JO!A:G,6,0)*VLOOKUP(A2753,'ZAR_USD Historical Data'!A:F,2,0)</f>
        <v>1006.1123537375998</v>
      </c>
      <c r="G2753">
        <f>VLOOKUP(A2753,JSE.JO!A:G,7,0)</f>
        <v>0</v>
      </c>
    </row>
    <row r="2754" spans="1:7" x14ac:dyDescent="0.3">
      <c r="A2754" s="1">
        <v>42723</v>
      </c>
      <c r="B2754">
        <f>VLOOKUP(A2754,JSE.JO!A:G,2,0)*VLOOKUP(A2754,'ZAR_USD Historical Data'!A:F,3,0)</f>
        <v>1111.8617999999999</v>
      </c>
      <c r="C2754">
        <f>VLOOKUP(A2754,JSE.JO!A:G,3,0)*VLOOKUP(JSE.JO_USD!A2754,'ZAR_USD Historical Data'!A:F,4,0)</f>
        <v>1133.0751</v>
      </c>
      <c r="D2754">
        <f>VLOOKUP(A2754,JSE.JO!A:G,4,0)*VLOOKUP(A2754,'ZAR_USD Historical Data'!A:F,5,0)</f>
        <v>1080.886</v>
      </c>
      <c r="E2754">
        <f>VLOOKUP(A2754,JSE.JO!A:G,5,0)*VLOOKUP(A2754,'ZAR_USD Historical Data'!A:F,2,0)</f>
        <v>1092.9512999999999</v>
      </c>
      <c r="F2754">
        <f>VLOOKUP(A2754,JSE.JO!A:G,6,0)*VLOOKUP(A2754,'ZAR_USD Historical Data'!A:F,2,0)</f>
        <v>989.00034432710004</v>
      </c>
      <c r="G2754">
        <f>VLOOKUP(A2754,JSE.JO!A:G,7,0)</f>
        <v>182974</v>
      </c>
    </row>
    <row r="2755" spans="1:7" x14ac:dyDescent="0.3">
      <c r="A2755" s="1">
        <v>42724</v>
      </c>
      <c r="B2755">
        <f>VLOOKUP(A2755,JSE.JO!A:G,2,0)*VLOOKUP(A2755,'ZAR_USD Historical Data'!A:F,3,0)</f>
        <v>1105.5359000000001</v>
      </c>
      <c r="C2755">
        <f>VLOOKUP(A2755,JSE.JO!A:G,3,0)*VLOOKUP(JSE.JO_USD!A2755,'ZAR_USD Historical Data'!A:F,4,0)</f>
        <v>1133.856</v>
      </c>
      <c r="D2755">
        <f>VLOOKUP(A2755,JSE.JO!A:G,4,0)*VLOOKUP(A2755,'ZAR_USD Historical Data'!A:F,5,0)</f>
        <v>1086.6869999999999</v>
      </c>
      <c r="E2755">
        <f>VLOOKUP(A2755,JSE.JO!A:G,5,0)*VLOOKUP(A2755,'ZAR_USD Historical Data'!A:F,2,0)</f>
        <v>1122.1224</v>
      </c>
      <c r="F2755">
        <f>VLOOKUP(A2755,JSE.JO!A:G,6,0)*VLOOKUP(A2755,'ZAR_USD Historical Data'!A:F,2,0)</f>
        <v>1015.397040798</v>
      </c>
      <c r="G2755">
        <f>VLOOKUP(A2755,JSE.JO!A:G,7,0)</f>
        <v>272966</v>
      </c>
    </row>
    <row r="2756" spans="1:7" x14ac:dyDescent="0.3">
      <c r="A2756" s="1">
        <v>42725</v>
      </c>
      <c r="B2756">
        <f>VLOOKUP(A2756,JSE.JO!A:G,2,0)*VLOOKUP(A2756,'ZAR_USD Historical Data'!A:F,3,0)</f>
        <v>1127.4060000000002</v>
      </c>
      <c r="C2756">
        <f>VLOOKUP(A2756,JSE.JO!A:G,3,0)*VLOOKUP(JSE.JO_USD!A2756,'ZAR_USD Historical Data'!A:F,4,0)</f>
        <v>1149.0154</v>
      </c>
      <c r="D2756">
        <f>VLOOKUP(A2756,JSE.JO!A:G,4,0)*VLOOKUP(A2756,'ZAR_USD Historical Data'!A:F,5,0)</f>
        <v>1111.7096000000001</v>
      </c>
      <c r="E2756">
        <f>VLOOKUP(A2756,JSE.JO!A:G,5,0)*VLOOKUP(A2756,'ZAR_USD Historical Data'!A:F,2,0)</f>
        <v>1141.6860000000001</v>
      </c>
      <c r="F2756">
        <f>VLOOKUP(A2756,JSE.JO!A:G,6,0)*VLOOKUP(A2756,'ZAR_USD Historical Data'!A:F,2,0)</f>
        <v>1033.0999875</v>
      </c>
      <c r="G2756">
        <f>VLOOKUP(A2756,JSE.JO!A:G,7,0)</f>
        <v>305240</v>
      </c>
    </row>
    <row r="2757" spans="1:7" x14ac:dyDescent="0.3">
      <c r="A2757" s="1">
        <v>42726</v>
      </c>
      <c r="B2757">
        <f>VLOOKUP(A2757,JSE.JO!A:G,2,0)*VLOOKUP(A2757,'ZAR_USD Historical Data'!A:F,3,0)</f>
        <v>1138.4730000000002</v>
      </c>
      <c r="C2757">
        <f>VLOOKUP(A2757,JSE.JO!A:G,3,0)*VLOOKUP(JSE.JO_USD!A2757,'ZAR_USD Historical Data'!A:F,4,0)</f>
        <v>1148.8</v>
      </c>
      <c r="D2757">
        <f>VLOOKUP(A2757,JSE.JO!A:G,4,0)*VLOOKUP(A2757,'ZAR_USD Historical Data'!A:F,5,0)</f>
        <v>1119.2983000000002</v>
      </c>
      <c r="E2757">
        <f>VLOOKUP(A2757,JSE.JO!A:G,5,0)*VLOOKUP(A2757,'ZAR_USD Historical Data'!A:F,2,0)</f>
        <v>1133.2904000000001</v>
      </c>
      <c r="F2757">
        <f>VLOOKUP(A2757,JSE.JO!A:G,6,0)*VLOOKUP(A2757,'ZAR_USD Historical Data'!A:F,2,0)</f>
        <v>1025.5028476696</v>
      </c>
      <c r="G2757">
        <f>VLOOKUP(A2757,JSE.JO!A:G,7,0)</f>
        <v>73494</v>
      </c>
    </row>
    <row r="2758" spans="1:7" x14ac:dyDescent="0.3">
      <c r="A2758" s="1">
        <v>42727</v>
      </c>
      <c r="B2758">
        <f>VLOOKUP(A2758,JSE.JO!A:G,2,0)*VLOOKUP(A2758,'ZAR_USD Historical Data'!A:F,3,0)</f>
        <v>1127.5232000000001</v>
      </c>
      <c r="C2758">
        <f>VLOOKUP(A2758,JSE.JO!A:G,3,0)*VLOOKUP(JSE.JO_USD!A2758,'ZAR_USD Historical Data'!A:F,4,0)</f>
        <v>1142.2527</v>
      </c>
      <c r="D2758">
        <f>VLOOKUP(A2758,JSE.JO!A:G,4,0)*VLOOKUP(A2758,'ZAR_USD Historical Data'!A:F,5,0)</f>
        <v>1113.3509999999999</v>
      </c>
      <c r="E2758">
        <f>VLOOKUP(A2758,JSE.JO!A:G,5,0)*VLOOKUP(A2758,'ZAR_USD Historical Data'!A:F,2,0)</f>
        <v>1125.4068</v>
      </c>
      <c r="F2758">
        <f>VLOOKUP(A2758,JSE.JO!A:G,6,0)*VLOOKUP(A2758,'ZAR_USD Historical Data'!A:F,2,0)</f>
        <v>1018.3690657980001</v>
      </c>
      <c r="G2758">
        <f>VLOOKUP(A2758,JSE.JO!A:G,7,0)</f>
        <v>26453</v>
      </c>
    </row>
    <row r="2759" spans="1:7" x14ac:dyDescent="0.3">
      <c r="A2759" s="1">
        <v>42730</v>
      </c>
      <c r="B2759">
        <f>VLOOKUP(A2759,JSE.JO!A:G,2,0)*VLOOKUP(A2759,'ZAR_USD Historical Data'!A:F,3,0)</f>
        <v>1123.8306</v>
      </c>
      <c r="C2759">
        <f>VLOOKUP(A2759,JSE.JO!A:G,3,0)*VLOOKUP(JSE.JO_USD!A2759,'ZAR_USD Historical Data'!A:F,4,0)</f>
        <v>1131.7116000000001</v>
      </c>
      <c r="D2759">
        <f>VLOOKUP(A2759,JSE.JO!A:G,4,0)*VLOOKUP(A2759,'ZAR_USD Historical Data'!A:F,5,0)</f>
        <v>1120.6781999999998</v>
      </c>
      <c r="E2759">
        <f>VLOOKUP(A2759,JSE.JO!A:G,5,0)*VLOOKUP(A2759,'ZAR_USD Historical Data'!A:F,2,0)</f>
        <v>1125.4068</v>
      </c>
      <c r="F2759">
        <f>VLOOKUP(A2759,JSE.JO!A:G,6,0)*VLOOKUP(A2759,'ZAR_USD Historical Data'!A:F,2,0)</f>
        <v>1018.3690657980001</v>
      </c>
      <c r="G2759">
        <f>VLOOKUP(A2759,JSE.JO!A:G,7,0)</f>
        <v>0</v>
      </c>
    </row>
    <row r="2760" spans="1:7" x14ac:dyDescent="0.3">
      <c r="A2760" s="1">
        <v>42731</v>
      </c>
      <c r="B2760">
        <f>VLOOKUP(A2760,JSE.JO!A:G,2,0)*VLOOKUP(A2760,'ZAR_USD Historical Data'!A:F,3,0)</f>
        <v>1123.8306</v>
      </c>
      <c r="C2760">
        <f>VLOOKUP(A2760,JSE.JO!A:G,3,0)*VLOOKUP(JSE.JO_USD!A2760,'ZAR_USD Historical Data'!A:F,4,0)</f>
        <v>1134.8639999999998</v>
      </c>
      <c r="D2760">
        <f>VLOOKUP(A2760,JSE.JO!A:G,4,0)*VLOOKUP(A2760,'ZAR_USD Historical Data'!A:F,5,0)</f>
        <v>1122.2544</v>
      </c>
      <c r="E2760">
        <f>VLOOKUP(A2760,JSE.JO!A:G,5,0)*VLOOKUP(A2760,'ZAR_USD Historical Data'!A:F,2,0)</f>
        <v>1131.7116000000001</v>
      </c>
      <c r="F2760">
        <f>VLOOKUP(A2760,JSE.JO!A:G,6,0)*VLOOKUP(A2760,'ZAR_USD Historical Data'!A:F,2,0)</f>
        <v>1024.074214626</v>
      </c>
      <c r="G2760">
        <f>VLOOKUP(A2760,JSE.JO!A:G,7,0)</f>
        <v>0</v>
      </c>
    </row>
    <row r="2761" spans="1:7" x14ac:dyDescent="0.3">
      <c r="A2761" s="1">
        <v>42732</v>
      </c>
      <c r="B2761">
        <f>VLOOKUP(A2761,JSE.JO!A:G,2,0)*VLOOKUP(A2761,'ZAR_USD Historical Data'!A:F,3,0)</f>
        <v>1137.8072999999999</v>
      </c>
      <c r="C2761">
        <f>VLOOKUP(A2761,JSE.JO!A:G,3,0)*VLOOKUP(JSE.JO_USD!A2761,'ZAR_USD Historical Data'!A:F,4,0)</f>
        <v>1158.4000000000001</v>
      </c>
      <c r="D2761">
        <f>VLOOKUP(A2761,JSE.JO!A:G,4,0)*VLOOKUP(A2761,'ZAR_USD Historical Data'!A:F,5,0)</f>
        <v>1133.6427999999999</v>
      </c>
      <c r="E2761">
        <f>VLOOKUP(A2761,JSE.JO!A:G,5,0)*VLOOKUP(A2761,'ZAR_USD Historical Data'!A:F,2,0)</f>
        <v>1148.3409999999999</v>
      </c>
      <c r="F2761">
        <f>VLOOKUP(A2761,JSE.JO!A:G,6,0)*VLOOKUP(A2761,'ZAR_USD Historical Data'!A:F,2,0)</f>
        <v>1039.1219306775999</v>
      </c>
      <c r="G2761">
        <f>VLOOKUP(A2761,JSE.JO!A:G,7,0)</f>
        <v>53712</v>
      </c>
    </row>
    <row r="2762" spans="1:7" x14ac:dyDescent="0.3">
      <c r="A2762" s="1">
        <v>42733</v>
      </c>
      <c r="B2762">
        <f>VLOOKUP(A2762,JSE.JO!A:G,2,0)*VLOOKUP(A2762,'ZAR_USD Historical Data'!A:F,3,0)</f>
        <v>1146.7504999999999</v>
      </c>
      <c r="C2762">
        <f>VLOOKUP(A2762,JSE.JO!A:G,3,0)*VLOOKUP(JSE.JO_USD!A2762,'ZAR_USD Historical Data'!A:F,4,0)</f>
        <v>1211.6768</v>
      </c>
      <c r="D2762">
        <f>VLOOKUP(A2762,JSE.JO!A:G,4,0)*VLOOKUP(A2762,'ZAR_USD Historical Data'!A:F,5,0)</f>
        <v>1145.1599999999999</v>
      </c>
      <c r="E2762">
        <f>VLOOKUP(A2762,JSE.JO!A:G,5,0)*VLOOKUP(A2762,'ZAR_USD Historical Data'!A:F,2,0)</f>
        <v>1206.4289999999999</v>
      </c>
      <c r="F2762">
        <f>VLOOKUP(A2762,JSE.JO!A:G,6,0)*VLOOKUP(A2762,'ZAR_USD Historical Data'!A:F,2,0)</f>
        <v>1091.6851640625</v>
      </c>
      <c r="G2762">
        <f>VLOOKUP(A2762,JSE.JO!A:G,7,0)</f>
        <v>130160</v>
      </c>
    </row>
    <row r="2763" spans="1:7" x14ac:dyDescent="0.3">
      <c r="A2763" s="1">
        <v>42734</v>
      </c>
      <c r="B2763">
        <f>VLOOKUP(A2763,JSE.JO!A:G,2,0)*VLOOKUP(A2763,'ZAR_USD Historical Data'!A:F,3,0)</f>
        <v>1204.7876000000001</v>
      </c>
      <c r="C2763">
        <f>VLOOKUP(A2763,JSE.JO!A:G,3,0)*VLOOKUP(JSE.JO_USD!A2763,'ZAR_USD Historical Data'!A:F,4,0)</f>
        <v>1216.8882000000001</v>
      </c>
      <c r="D2763">
        <f>VLOOKUP(A2763,JSE.JO!A:G,4,0)*VLOOKUP(A2763,'ZAR_USD Historical Data'!A:F,5,0)</f>
        <v>1165.6400000000001</v>
      </c>
      <c r="E2763">
        <f>VLOOKUP(A2763,JSE.JO!A:G,5,0)*VLOOKUP(A2763,'ZAR_USD Historical Data'!A:F,2,0)</f>
        <v>1195.8856000000001</v>
      </c>
      <c r="F2763">
        <f>VLOOKUP(A2763,JSE.JO!A:G,6,0)*VLOOKUP(A2763,'ZAR_USD Historical Data'!A:F,2,0)</f>
        <v>1082.1444866960001</v>
      </c>
      <c r="G2763">
        <f>VLOOKUP(A2763,JSE.JO!A:G,7,0)</f>
        <v>29707</v>
      </c>
    </row>
    <row r="2764" spans="1:7" x14ac:dyDescent="0.3">
      <c r="A2764" s="1">
        <v>42737</v>
      </c>
      <c r="B2764">
        <f>VLOOKUP(A2764,JSE.JO!A:G,2,0)*VLOOKUP(A2764,'ZAR_USD Historical Data'!A:F,3,0)</f>
        <v>1195.8856000000001</v>
      </c>
      <c r="C2764">
        <f>VLOOKUP(A2764,JSE.JO!A:G,3,0)*VLOOKUP(JSE.JO_USD!A2764,'ZAR_USD Historical Data'!A:F,4,0)</f>
        <v>1202.4564</v>
      </c>
      <c r="D2764">
        <f>VLOOKUP(A2764,JSE.JO!A:G,4,0)*VLOOKUP(A2764,'ZAR_USD Historical Data'!A:F,5,0)</f>
        <v>1190.9575</v>
      </c>
      <c r="E2764">
        <f>VLOOKUP(A2764,JSE.JO!A:G,5,0)*VLOOKUP(A2764,'ZAR_USD Historical Data'!A:F,2,0)</f>
        <v>1194.2429</v>
      </c>
      <c r="F2764">
        <f>VLOOKUP(A2764,JSE.JO!A:G,6,0)*VLOOKUP(A2764,'ZAR_USD Historical Data'!A:F,2,0)</f>
        <v>1080.6580244889999</v>
      </c>
      <c r="G2764">
        <f>VLOOKUP(A2764,JSE.JO!A:G,7,0)</f>
        <v>0</v>
      </c>
    </row>
    <row r="2765" spans="1:7" x14ac:dyDescent="0.3">
      <c r="A2765" s="1">
        <v>42738</v>
      </c>
      <c r="B2765">
        <f>VLOOKUP(A2765,JSE.JO!A:G,2,0)*VLOOKUP(A2765,'ZAR_USD Historical Data'!A:F,3,0)</f>
        <v>1194.0975000000001</v>
      </c>
      <c r="C2765">
        <f>VLOOKUP(A2765,JSE.JO!A:G,3,0)*VLOOKUP(JSE.JO_USD!A2765,'ZAR_USD Historical Data'!A:F,4,0)</f>
        <v>1200.6675</v>
      </c>
      <c r="D2765">
        <f>VLOOKUP(A2765,JSE.JO!A:G,4,0)*VLOOKUP(A2765,'ZAR_USD Historical Data'!A:F,5,0)</f>
        <v>1163.1893</v>
      </c>
      <c r="E2765">
        <f>VLOOKUP(A2765,JSE.JO!A:G,5,0)*VLOOKUP(A2765,'ZAR_USD Historical Data'!A:F,2,0)</f>
        <v>1178.49</v>
      </c>
      <c r="F2765">
        <f>VLOOKUP(A2765,JSE.JO!A:G,6,0)*VLOOKUP(A2765,'ZAR_USD Historical Data'!A:F,2,0)</f>
        <v>1066.4035359375</v>
      </c>
      <c r="G2765">
        <f>VLOOKUP(A2765,JSE.JO!A:G,7,0)</f>
        <v>126774</v>
      </c>
    </row>
    <row r="2766" spans="1:7" x14ac:dyDescent="0.3">
      <c r="A2766" s="1">
        <v>42739</v>
      </c>
      <c r="B2766">
        <f>VLOOKUP(A2766,JSE.JO!A:G,2,0)*VLOOKUP(A2766,'ZAR_USD Historical Data'!A:F,3,0)</f>
        <v>1175.6703</v>
      </c>
      <c r="C2766">
        <f>VLOOKUP(A2766,JSE.JO!A:G,3,0)*VLOOKUP(JSE.JO_USD!A2766,'ZAR_USD Historical Data'!A:F,4,0)</f>
        <v>1210.2048</v>
      </c>
      <c r="D2766">
        <f>VLOOKUP(A2766,JSE.JO!A:G,4,0)*VLOOKUP(A2766,'ZAR_USD Historical Data'!A:F,5,0)</f>
        <v>1163.7918</v>
      </c>
      <c r="E2766">
        <f>VLOOKUP(A2766,JSE.JO!A:G,5,0)*VLOOKUP(A2766,'ZAR_USD Historical Data'!A:F,2,0)</f>
        <v>1190.7</v>
      </c>
      <c r="F2766">
        <f>VLOOKUP(A2766,JSE.JO!A:G,6,0)*VLOOKUP(A2766,'ZAR_USD Historical Data'!A:F,2,0)</f>
        <v>1077.4522192244999</v>
      </c>
      <c r="G2766">
        <f>VLOOKUP(A2766,JSE.JO!A:G,7,0)</f>
        <v>111380</v>
      </c>
    </row>
    <row r="2767" spans="1:7" x14ac:dyDescent="0.3">
      <c r="A2767" s="1">
        <v>42740</v>
      </c>
      <c r="B2767">
        <f>VLOOKUP(A2767,JSE.JO!A:G,2,0)*VLOOKUP(A2767,'ZAR_USD Historical Data'!A:F,3,0)</f>
        <v>1203.6866000000002</v>
      </c>
      <c r="C2767">
        <f>VLOOKUP(A2767,JSE.JO!A:G,3,0)*VLOOKUP(JSE.JO_USD!A2767,'ZAR_USD Historical Data'!A:F,4,0)</f>
        <v>1215.1659</v>
      </c>
      <c r="D2767">
        <f>VLOOKUP(A2767,JSE.JO!A:G,4,0)*VLOOKUP(A2767,'ZAR_USD Historical Data'!A:F,5,0)</f>
        <v>1157.2385999999999</v>
      </c>
      <c r="E2767">
        <f>VLOOKUP(A2767,JSE.JO!A:G,5,0)*VLOOKUP(A2767,'ZAR_USD Historical Data'!A:F,2,0)</f>
        <v>1177.5999999999999</v>
      </c>
      <c r="F2767">
        <f>VLOOKUP(A2767,JSE.JO!A:G,6,0)*VLOOKUP(A2767,'ZAR_USD Historical Data'!A:F,2,0)</f>
        <v>1065.5981219072</v>
      </c>
      <c r="G2767">
        <f>VLOOKUP(A2767,JSE.JO!A:G,7,0)</f>
        <v>49318</v>
      </c>
    </row>
    <row r="2768" spans="1:7" x14ac:dyDescent="0.3">
      <c r="A2768" s="1">
        <v>42741</v>
      </c>
      <c r="B2768">
        <f>VLOOKUP(A2768,JSE.JO!A:G,2,0)*VLOOKUP(A2768,'ZAR_USD Historical Data'!A:F,3,0)</f>
        <v>1192.32</v>
      </c>
      <c r="C2768">
        <f>VLOOKUP(A2768,JSE.JO!A:G,3,0)*VLOOKUP(JSE.JO_USD!A2768,'ZAR_USD Historical Data'!A:F,4,0)</f>
        <v>1208.2378000000001</v>
      </c>
      <c r="D2768">
        <f>VLOOKUP(A2768,JSE.JO!A:G,4,0)*VLOOKUP(A2768,'ZAR_USD Historical Data'!A:F,5,0)</f>
        <v>1152.3874999999998</v>
      </c>
      <c r="E2768">
        <f>VLOOKUP(A2768,JSE.JO!A:G,5,0)*VLOOKUP(A2768,'ZAR_USD Historical Data'!A:F,2,0)</f>
        <v>1161.8880000000001</v>
      </c>
      <c r="F2768">
        <f>VLOOKUP(A2768,JSE.JO!A:G,6,0)*VLOOKUP(A2768,'ZAR_USD Historical Data'!A:F,2,0)</f>
        <v>1051.3805148392</v>
      </c>
      <c r="G2768">
        <f>VLOOKUP(A2768,JSE.JO!A:G,7,0)</f>
        <v>103691</v>
      </c>
    </row>
    <row r="2769" spans="1:7" x14ac:dyDescent="0.3">
      <c r="A2769" s="1">
        <v>42744</v>
      </c>
      <c r="B2769">
        <f>VLOOKUP(A2769,JSE.JO!A:G,2,0)*VLOOKUP(A2769,'ZAR_USD Historical Data'!A:F,3,0)</f>
        <v>1177.335</v>
      </c>
      <c r="C2769">
        <f>VLOOKUP(A2769,JSE.JO!A:G,3,0)*VLOOKUP(JSE.JO_USD!A2769,'ZAR_USD Historical Data'!A:F,4,0)</f>
        <v>1187.0249999999999</v>
      </c>
      <c r="D2769">
        <f>VLOOKUP(A2769,JSE.JO!A:G,4,0)*VLOOKUP(A2769,'ZAR_USD Historical Data'!A:F,5,0)</f>
        <v>1145.73</v>
      </c>
      <c r="E2769">
        <f>VLOOKUP(A2769,JSE.JO!A:G,5,0)*VLOOKUP(A2769,'ZAR_USD Historical Data'!A:F,2,0)</f>
        <v>1169.3700000000001</v>
      </c>
      <c r="F2769">
        <f>VLOOKUP(A2769,JSE.JO!A:G,6,0)*VLOOKUP(A2769,'ZAR_USD Historical Data'!A:F,2,0)</f>
        <v>1058.1509636855999</v>
      </c>
      <c r="G2769">
        <f>VLOOKUP(A2769,JSE.JO!A:G,7,0)</f>
        <v>53085</v>
      </c>
    </row>
    <row r="2770" spans="1:7" x14ac:dyDescent="0.3">
      <c r="A2770" s="1">
        <v>42745</v>
      </c>
      <c r="B2770">
        <f>VLOOKUP(A2770,JSE.JO!A:G,2,0)*VLOOKUP(A2770,'ZAR_USD Historical Data'!A:F,3,0)</f>
        <v>1169.3700000000001</v>
      </c>
      <c r="C2770">
        <f>VLOOKUP(A2770,JSE.JO!A:G,3,0)*VLOOKUP(JSE.JO_USD!A2770,'ZAR_USD Historical Data'!A:F,4,0)</f>
        <v>1193.203</v>
      </c>
      <c r="D2770">
        <f>VLOOKUP(A2770,JSE.JO!A:G,4,0)*VLOOKUP(A2770,'ZAR_USD Historical Data'!A:F,5,0)</f>
        <v>1157.0262</v>
      </c>
      <c r="E2770">
        <f>VLOOKUP(A2770,JSE.JO!A:G,5,0)*VLOOKUP(A2770,'ZAR_USD Historical Data'!A:F,2,0)</f>
        <v>1164.0720000000001</v>
      </c>
      <c r="F2770">
        <f>VLOOKUP(A2770,JSE.JO!A:G,6,0)*VLOOKUP(A2770,'ZAR_USD Historical Data'!A:F,2,0)</f>
        <v>1053.3568500000001</v>
      </c>
      <c r="G2770">
        <f>VLOOKUP(A2770,JSE.JO!A:G,7,0)</f>
        <v>94493</v>
      </c>
    </row>
    <row r="2771" spans="1:7" x14ac:dyDescent="0.3">
      <c r="A2771" s="1">
        <v>42746</v>
      </c>
      <c r="B2771">
        <f>VLOOKUP(A2771,JSE.JO!A:G,2,0)*VLOOKUP(A2771,'ZAR_USD Historical Data'!A:F,3,0)</f>
        <v>1156.0027</v>
      </c>
      <c r="C2771">
        <f>VLOOKUP(A2771,JSE.JO!A:G,3,0)*VLOOKUP(JSE.JO_USD!A2771,'ZAR_USD Historical Data'!A:F,4,0)</f>
        <v>1185.261</v>
      </c>
      <c r="D2771">
        <f>VLOOKUP(A2771,JSE.JO!A:G,4,0)*VLOOKUP(A2771,'ZAR_USD Historical Data'!A:F,5,0)</f>
        <v>1129.8429999999998</v>
      </c>
      <c r="E2771">
        <f>VLOOKUP(A2771,JSE.JO!A:G,5,0)*VLOOKUP(A2771,'ZAR_USD Historical Data'!A:F,2,0)</f>
        <v>1162.473</v>
      </c>
      <c r="F2771">
        <f>VLOOKUP(A2771,JSE.JO!A:G,6,0)*VLOOKUP(A2771,'ZAR_USD Historical Data'!A:F,2,0)</f>
        <v>1051.90993125</v>
      </c>
      <c r="G2771">
        <f>VLOOKUP(A2771,JSE.JO!A:G,7,0)</f>
        <v>90534</v>
      </c>
    </row>
    <row r="2772" spans="1:7" x14ac:dyDescent="0.3">
      <c r="A2772" s="1">
        <v>42747</v>
      </c>
      <c r="B2772">
        <f>VLOOKUP(A2772,JSE.JO!A:G,2,0)*VLOOKUP(A2772,'ZAR_USD Historical Data'!A:F,3,0)</f>
        <v>1162.473</v>
      </c>
      <c r="C2772">
        <f>VLOOKUP(A2772,JSE.JO!A:G,3,0)*VLOOKUP(JSE.JO_USD!A2772,'ZAR_USD Historical Data'!A:F,4,0)</f>
        <v>1194.7936</v>
      </c>
      <c r="D2772">
        <f>VLOOKUP(A2772,JSE.JO!A:G,4,0)*VLOOKUP(A2772,'ZAR_USD Historical Data'!A:F,5,0)</f>
        <v>1131</v>
      </c>
      <c r="E2772">
        <f>VLOOKUP(A2772,JSE.JO!A:G,5,0)*VLOOKUP(A2772,'ZAR_USD Historical Data'!A:F,2,0)</f>
        <v>1160.4059999999999</v>
      </c>
      <c r="F2772">
        <f>VLOOKUP(A2772,JSE.JO!A:G,6,0)*VLOOKUP(A2772,'ZAR_USD Historical Data'!A:F,2,0)</f>
        <v>1050.0394772321999</v>
      </c>
      <c r="G2772">
        <f>VLOOKUP(A2772,JSE.JO!A:G,7,0)</f>
        <v>113723</v>
      </c>
    </row>
    <row r="2773" spans="1:7" x14ac:dyDescent="0.3">
      <c r="A2773" s="1">
        <v>42748</v>
      </c>
      <c r="B2773">
        <f>VLOOKUP(A2773,JSE.JO!A:G,2,0)*VLOOKUP(A2773,'ZAR_USD Historical Data'!A:F,3,0)</f>
        <v>1169.2</v>
      </c>
      <c r="C2773">
        <f>VLOOKUP(A2773,JSE.JO!A:G,3,0)*VLOOKUP(JSE.JO_USD!A2773,'ZAR_USD Historical Data'!A:F,4,0)</f>
        <v>1177.0999999999999</v>
      </c>
      <c r="D2773">
        <f>VLOOKUP(A2773,JSE.JO!A:G,4,0)*VLOOKUP(A2773,'ZAR_USD Historical Data'!A:F,5,0)</f>
        <v>1145.1299999999999</v>
      </c>
      <c r="E2773">
        <f>VLOOKUP(A2773,JSE.JO!A:G,5,0)*VLOOKUP(A2773,'ZAR_USD Historical Data'!A:F,2,0)</f>
        <v>1157.0715</v>
      </c>
      <c r="F2773">
        <f>VLOOKUP(A2773,JSE.JO!A:G,6,0)*VLOOKUP(A2773,'ZAR_USD Historical Data'!A:F,2,0)</f>
        <v>1047.0221455356</v>
      </c>
      <c r="G2773">
        <f>VLOOKUP(A2773,JSE.JO!A:G,7,0)</f>
        <v>202022</v>
      </c>
    </row>
    <row r="2774" spans="1:7" x14ac:dyDescent="0.3">
      <c r="A2774" s="1">
        <v>42751</v>
      </c>
      <c r="B2774">
        <f>VLOOKUP(A2774,JSE.JO!A:G,2,0)*VLOOKUP(A2774,'ZAR_USD Historical Data'!A:F,3,0)</f>
        <v>1153.9485</v>
      </c>
      <c r="C2774">
        <f>VLOOKUP(A2774,JSE.JO!A:G,3,0)*VLOOKUP(JSE.JO_USD!A2774,'ZAR_USD Historical Data'!A:F,4,0)</f>
        <v>1181.895</v>
      </c>
      <c r="D2774">
        <f>VLOOKUP(A2774,JSE.JO!A:G,4,0)*VLOOKUP(A2774,'ZAR_USD Historical Data'!A:F,5,0)</f>
        <v>1136.7720000000002</v>
      </c>
      <c r="E2774">
        <f>VLOOKUP(A2774,JSE.JO!A:G,5,0)*VLOOKUP(A2774,'ZAR_USD Historical Data'!A:F,2,0)</f>
        <v>1164.6120000000001</v>
      </c>
      <c r="F2774">
        <f>VLOOKUP(A2774,JSE.JO!A:G,6,0)*VLOOKUP(A2774,'ZAR_USD Historical Data'!A:F,2,0)</f>
        <v>1053.8454597336001</v>
      </c>
      <c r="G2774">
        <f>VLOOKUP(A2774,JSE.JO!A:G,7,0)</f>
        <v>134619</v>
      </c>
    </row>
    <row r="2775" spans="1:7" x14ac:dyDescent="0.3">
      <c r="A2775" s="1">
        <v>42752</v>
      </c>
      <c r="B2775">
        <f>VLOOKUP(A2775,JSE.JO!A:G,2,0)*VLOOKUP(A2775,'ZAR_USD Historical Data'!A:F,3,0)</f>
        <v>1169.4538</v>
      </c>
      <c r="C2775">
        <f>VLOOKUP(A2775,JSE.JO!A:G,3,0)*VLOOKUP(JSE.JO_USD!A2775,'ZAR_USD Historical Data'!A:F,4,0)</f>
        <v>1197.6284000000001</v>
      </c>
      <c r="D2775">
        <f>VLOOKUP(A2775,JSE.JO!A:G,4,0)*VLOOKUP(A2775,'ZAR_USD Historical Data'!A:F,5,0)</f>
        <v>1151.0910000000001</v>
      </c>
      <c r="E2775">
        <f>VLOOKUP(A2775,JSE.JO!A:G,5,0)*VLOOKUP(A2775,'ZAR_USD Historical Data'!A:F,2,0)</f>
        <v>1175.6248000000001</v>
      </c>
      <c r="F2775">
        <f>VLOOKUP(A2775,JSE.JO!A:G,6,0)*VLOOKUP(A2775,'ZAR_USD Historical Data'!A:F,2,0)</f>
        <v>1063.8109070498001</v>
      </c>
      <c r="G2775">
        <f>VLOOKUP(A2775,JSE.JO!A:G,7,0)</f>
        <v>162463</v>
      </c>
    </row>
    <row r="2776" spans="1:7" x14ac:dyDescent="0.3">
      <c r="A2776" s="1">
        <v>42753</v>
      </c>
      <c r="B2776">
        <f>VLOOKUP(A2776,JSE.JO!A:G,2,0)*VLOOKUP(A2776,'ZAR_USD Historical Data'!A:F,3,0)</f>
        <v>1165.0142000000001</v>
      </c>
      <c r="C2776">
        <f>VLOOKUP(A2776,JSE.JO!A:G,3,0)*VLOOKUP(JSE.JO_USD!A2776,'ZAR_USD Historical Data'!A:F,4,0)</f>
        <v>1183.6733000000002</v>
      </c>
      <c r="D2776">
        <f>VLOOKUP(A2776,JSE.JO!A:G,4,0)*VLOOKUP(A2776,'ZAR_USD Historical Data'!A:F,5,0)</f>
        <v>1150.8833</v>
      </c>
      <c r="E2776">
        <f>VLOOKUP(A2776,JSE.JO!A:G,5,0)*VLOOKUP(A2776,'ZAR_USD Historical Data'!A:F,2,0)</f>
        <v>1162.6846</v>
      </c>
      <c r="F2776">
        <f>VLOOKUP(A2776,JSE.JO!A:G,6,0)*VLOOKUP(A2776,'ZAR_USD Historical Data'!A:F,2,0)</f>
        <v>1052.1013138016001</v>
      </c>
      <c r="G2776">
        <f>VLOOKUP(A2776,JSE.JO!A:G,7,0)</f>
        <v>262974</v>
      </c>
    </row>
    <row r="2777" spans="1:7" x14ac:dyDescent="0.3">
      <c r="A2777" s="1">
        <v>42754</v>
      </c>
      <c r="B2777">
        <f>VLOOKUP(A2777,JSE.JO!A:G,2,0)*VLOOKUP(A2777,'ZAR_USD Historical Data'!A:F,3,0)</f>
        <v>1162.6846</v>
      </c>
      <c r="C2777">
        <f>VLOOKUP(A2777,JSE.JO!A:G,3,0)*VLOOKUP(JSE.JO_USD!A2777,'ZAR_USD Historical Data'!A:F,4,0)</f>
        <v>1194.8779999999999</v>
      </c>
      <c r="D2777">
        <f>VLOOKUP(A2777,JSE.JO!A:G,4,0)*VLOOKUP(A2777,'ZAR_USD Historical Data'!A:F,5,0)</f>
        <v>1156.0764999999999</v>
      </c>
      <c r="E2777">
        <f>VLOOKUP(A2777,JSE.JO!A:G,5,0)*VLOOKUP(A2777,'ZAR_USD Historical Data'!A:F,2,0)</f>
        <v>1165.5654999999999</v>
      </c>
      <c r="F2777">
        <f>VLOOKUP(A2777,JSE.JO!A:G,6,0)*VLOOKUP(A2777,'ZAR_USD Historical Data'!A:F,2,0)</f>
        <v>1054.7081767486002</v>
      </c>
      <c r="G2777">
        <f>VLOOKUP(A2777,JSE.JO!A:G,7,0)</f>
        <v>226370</v>
      </c>
    </row>
    <row r="2778" spans="1:7" x14ac:dyDescent="0.3">
      <c r="A2778" s="1">
        <v>42755</v>
      </c>
      <c r="B2778">
        <f>VLOOKUP(A2778,JSE.JO!A:G,2,0)*VLOOKUP(A2778,'ZAR_USD Historical Data'!A:F,3,0)</f>
        <v>1160.7750000000001</v>
      </c>
      <c r="C2778">
        <f>VLOOKUP(A2778,JSE.JO!A:G,3,0)*VLOOKUP(JSE.JO_USD!A2778,'ZAR_USD Historical Data'!A:F,4,0)</f>
        <v>1196.5668000000001</v>
      </c>
      <c r="D2778">
        <f>VLOOKUP(A2778,JSE.JO!A:G,4,0)*VLOOKUP(A2778,'ZAR_USD Historical Data'!A:F,5,0)</f>
        <v>1143.1135000000002</v>
      </c>
      <c r="E2778">
        <f>VLOOKUP(A2778,JSE.JO!A:G,5,0)*VLOOKUP(A2778,'ZAR_USD Historical Data'!A:F,2,0)</f>
        <v>1156.992</v>
      </c>
      <c r="F2778">
        <f>VLOOKUP(A2778,JSE.JO!A:G,6,0)*VLOOKUP(A2778,'ZAR_USD Historical Data'!A:F,2,0)</f>
        <v>1046.9501531296</v>
      </c>
      <c r="G2778">
        <f>VLOOKUP(A2778,JSE.JO!A:G,7,0)</f>
        <v>475510</v>
      </c>
    </row>
    <row r="2779" spans="1:7" x14ac:dyDescent="0.3">
      <c r="A2779" s="1">
        <v>42758</v>
      </c>
      <c r="B2779">
        <f>VLOOKUP(A2779,JSE.JO!A:G,2,0)*VLOOKUP(A2779,'ZAR_USD Historical Data'!A:F,3,0)</f>
        <v>1159.2</v>
      </c>
      <c r="C2779">
        <f>VLOOKUP(A2779,JSE.JO!A:G,3,0)*VLOOKUP(JSE.JO_USD!A2779,'ZAR_USD Historical Data'!A:F,4,0)</f>
        <v>1182.3027999999999</v>
      </c>
      <c r="D2779">
        <f>VLOOKUP(A2779,JSE.JO!A:G,4,0)*VLOOKUP(A2779,'ZAR_USD Historical Data'!A:F,5,0)</f>
        <v>1150.704</v>
      </c>
      <c r="E2779">
        <f>VLOOKUP(A2779,JSE.JO!A:G,5,0)*VLOOKUP(A2779,'ZAR_USD Historical Data'!A:F,2,0)</f>
        <v>1174.4849999999999</v>
      </c>
      <c r="F2779">
        <f>VLOOKUP(A2779,JSE.JO!A:G,6,0)*VLOOKUP(A2779,'ZAR_USD Historical Data'!A:F,2,0)</f>
        <v>1062.7793947173</v>
      </c>
      <c r="G2779">
        <f>VLOOKUP(A2779,JSE.JO!A:G,7,0)</f>
        <v>465041</v>
      </c>
    </row>
    <row r="2780" spans="1:7" x14ac:dyDescent="0.3">
      <c r="A2780" s="1">
        <v>42759</v>
      </c>
      <c r="B2780">
        <f>VLOOKUP(A2780,JSE.JO!A:G,2,0)*VLOOKUP(A2780,'ZAR_USD Historical Data'!A:F,3,0)</f>
        <v>1167.2973</v>
      </c>
      <c r="C2780">
        <f>VLOOKUP(A2780,JSE.JO!A:G,3,0)*VLOOKUP(JSE.JO_USD!A2780,'ZAR_USD Historical Data'!A:F,4,0)</f>
        <v>1238.9109000000001</v>
      </c>
      <c r="D2780">
        <f>VLOOKUP(A2780,JSE.JO!A:G,4,0)*VLOOKUP(A2780,'ZAR_USD Historical Data'!A:F,5,0)</f>
        <v>1165.722</v>
      </c>
      <c r="E2780">
        <f>VLOOKUP(A2780,JSE.JO!A:G,5,0)*VLOOKUP(A2780,'ZAR_USD Historical Data'!A:F,2,0)</f>
        <v>1226.5740000000001</v>
      </c>
      <c r="F2780">
        <f>VLOOKUP(A2780,JSE.JO!A:G,6,0)*VLOOKUP(A2780,'ZAR_USD Historical Data'!A:F,2,0)</f>
        <v>1109.9141930061</v>
      </c>
      <c r="G2780">
        <f>VLOOKUP(A2780,JSE.JO!A:G,7,0)</f>
        <v>793880</v>
      </c>
    </row>
    <row r="2781" spans="1:7" x14ac:dyDescent="0.3">
      <c r="A2781" s="1">
        <v>42760</v>
      </c>
      <c r="B2781">
        <f>VLOOKUP(A2781,JSE.JO!A:G,2,0)*VLOOKUP(A2781,'ZAR_USD Historical Data'!A:F,3,0)</f>
        <v>1219.71</v>
      </c>
      <c r="C2781">
        <f>VLOOKUP(A2781,JSE.JO!A:G,3,0)*VLOOKUP(JSE.JO_USD!A2781,'ZAR_USD Historical Data'!A:F,4,0)</f>
        <v>1267.9750000000001</v>
      </c>
      <c r="D2781">
        <f>VLOOKUP(A2781,JSE.JO!A:G,4,0)*VLOOKUP(A2781,'ZAR_USD Historical Data'!A:F,5,0)</f>
        <v>1219.71</v>
      </c>
      <c r="E2781">
        <f>VLOOKUP(A2781,JSE.JO!A:G,5,0)*VLOOKUP(A2781,'ZAR_USD Historical Data'!A:F,2,0)</f>
        <v>1247.6375</v>
      </c>
      <c r="F2781">
        <f>VLOOKUP(A2781,JSE.JO!A:G,6,0)*VLOOKUP(A2781,'ZAR_USD Historical Data'!A:F,2,0)</f>
        <v>1128.9743564170001</v>
      </c>
      <c r="G2781">
        <f>VLOOKUP(A2781,JSE.JO!A:G,7,0)</f>
        <v>214328</v>
      </c>
    </row>
    <row r="2782" spans="1:7" x14ac:dyDescent="0.3">
      <c r="A2782" s="1">
        <v>42761</v>
      </c>
      <c r="B2782">
        <f>VLOOKUP(A2782,JSE.JO!A:G,2,0)*VLOOKUP(A2782,'ZAR_USD Historical Data'!A:F,3,0)</f>
        <v>1264.625</v>
      </c>
      <c r="C2782">
        <f>VLOOKUP(A2782,JSE.JO!A:G,3,0)*VLOOKUP(JSE.JO_USD!A2782,'ZAR_USD Historical Data'!A:F,4,0)</f>
        <v>1269.6500000000001</v>
      </c>
      <c r="D2782">
        <f>VLOOKUP(A2782,JSE.JO!A:G,4,0)*VLOOKUP(A2782,'ZAR_USD Historical Data'!A:F,5,0)</f>
        <v>1219.0439999999999</v>
      </c>
      <c r="E2782">
        <f>VLOOKUP(A2782,JSE.JO!A:G,5,0)*VLOOKUP(A2782,'ZAR_USD Historical Data'!A:F,2,0)</f>
        <v>1235.8499999999999</v>
      </c>
      <c r="F2782">
        <f>VLOOKUP(A2782,JSE.JO!A:G,6,0)*VLOOKUP(A2782,'ZAR_USD Historical Data'!A:F,2,0)</f>
        <v>1118.3079817335999</v>
      </c>
      <c r="G2782">
        <f>VLOOKUP(A2782,JSE.JO!A:G,7,0)</f>
        <v>214441</v>
      </c>
    </row>
    <row r="2783" spans="1:7" x14ac:dyDescent="0.3">
      <c r="A2783" s="1">
        <v>42762</v>
      </c>
      <c r="B2783">
        <f>VLOOKUP(A2783,JSE.JO!A:G,2,0)*VLOOKUP(A2783,'ZAR_USD Historical Data'!A:F,3,0)</f>
        <v>1224.3154</v>
      </c>
      <c r="C2783">
        <f>VLOOKUP(A2783,JSE.JO!A:G,3,0)*VLOOKUP(JSE.JO_USD!A2783,'ZAR_USD Historical Data'!A:F,4,0)</f>
        <v>1239.0749000000001</v>
      </c>
      <c r="D2783">
        <f>VLOOKUP(A2783,JSE.JO!A:G,4,0)*VLOOKUP(A2783,'ZAR_USD Historical Data'!A:F,5,0)</f>
        <v>1187.172</v>
      </c>
      <c r="E2783">
        <f>VLOOKUP(A2783,JSE.JO!A:G,5,0)*VLOOKUP(A2783,'ZAR_USD Historical Data'!A:F,2,0)</f>
        <v>1199.8140000000001</v>
      </c>
      <c r="F2783">
        <f>VLOOKUP(A2783,JSE.JO!A:G,6,0)*VLOOKUP(A2783,'ZAR_USD Historical Data'!A:F,2,0)</f>
        <v>1085.6993998186001</v>
      </c>
      <c r="G2783">
        <f>VLOOKUP(A2783,JSE.JO!A:G,7,0)</f>
        <v>160327</v>
      </c>
    </row>
    <row r="2784" spans="1:7" x14ac:dyDescent="0.3">
      <c r="A2784" s="1">
        <v>42765</v>
      </c>
      <c r="B2784">
        <f>VLOOKUP(A2784,JSE.JO!A:G,2,0)*VLOOKUP(A2784,'ZAR_USD Historical Data'!A:F,3,0)</f>
        <v>1236.7</v>
      </c>
      <c r="C2784">
        <f>VLOOKUP(A2784,JSE.JO!A:G,3,0)*VLOOKUP(JSE.JO_USD!A2784,'ZAR_USD Historical Data'!A:F,4,0)</f>
        <v>1238.3599999999999</v>
      </c>
      <c r="D2784">
        <f>VLOOKUP(A2784,JSE.JO!A:G,4,0)*VLOOKUP(A2784,'ZAR_USD Historical Data'!A:F,5,0)</f>
        <v>1154.2759999999998</v>
      </c>
      <c r="E2784">
        <f>VLOOKUP(A2784,JSE.JO!A:G,5,0)*VLOOKUP(A2784,'ZAR_USD Historical Data'!A:F,2,0)</f>
        <v>1171.6692</v>
      </c>
      <c r="F2784">
        <f>VLOOKUP(A2784,JSE.JO!A:G,6,0)*VLOOKUP(A2784,'ZAR_USD Historical Data'!A:F,2,0)</f>
        <v>1060.2314112351</v>
      </c>
      <c r="G2784">
        <f>VLOOKUP(A2784,JSE.JO!A:G,7,0)</f>
        <v>101402</v>
      </c>
    </row>
    <row r="2785" spans="1:7" x14ac:dyDescent="0.3">
      <c r="A2785" s="1">
        <v>42766</v>
      </c>
      <c r="B2785">
        <f>VLOOKUP(A2785,JSE.JO!A:G,2,0)*VLOOKUP(A2785,'ZAR_USD Historical Data'!A:F,3,0)</f>
        <v>1170.088</v>
      </c>
      <c r="C2785">
        <f>VLOOKUP(A2785,JSE.JO!A:G,3,0)*VLOOKUP(JSE.JO_USD!A2785,'ZAR_USD Historical Data'!A:F,4,0)</f>
        <v>1218.9749999999999</v>
      </c>
      <c r="D2785">
        <f>VLOOKUP(A2785,JSE.JO!A:G,4,0)*VLOOKUP(A2785,'ZAR_USD Historical Data'!A:F,5,0)</f>
        <v>1160.6008000000002</v>
      </c>
      <c r="E2785">
        <f>VLOOKUP(A2785,JSE.JO!A:G,5,0)*VLOOKUP(A2785,'ZAR_USD Historical Data'!A:F,2,0)</f>
        <v>1197.1428000000001</v>
      </c>
      <c r="F2785">
        <f>VLOOKUP(A2785,JSE.JO!A:G,6,0)*VLOOKUP(A2785,'ZAR_USD Historical Data'!A:F,2,0)</f>
        <v>1083.2822478562</v>
      </c>
      <c r="G2785">
        <f>VLOOKUP(A2785,JSE.JO!A:G,7,0)</f>
        <v>137345</v>
      </c>
    </row>
    <row r="2786" spans="1:7" x14ac:dyDescent="0.3">
      <c r="A2786" s="1">
        <v>42767</v>
      </c>
      <c r="B2786">
        <f>VLOOKUP(A2786,JSE.JO!A:G,2,0)*VLOOKUP(A2786,'ZAR_USD Historical Data'!A:F,3,0)</f>
        <v>1204.125</v>
      </c>
      <c r="C2786">
        <f>VLOOKUP(A2786,JSE.JO!A:G,3,0)*VLOOKUP(JSE.JO_USD!A2786,'ZAR_USD Historical Data'!A:F,4,0)</f>
        <v>1219.8213999999998</v>
      </c>
      <c r="D2786">
        <f>VLOOKUP(A2786,JSE.JO!A:G,4,0)*VLOOKUP(A2786,'ZAR_USD Historical Data'!A:F,5,0)</f>
        <v>1184.49</v>
      </c>
      <c r="E2786">
        <f>VLOOKUP(A2786,JSE.JO!A:G,5,0)*VLOOKUP(A2786,'ZAR_USD Historical Data'!A:F,2,0)</f>
        <v>1205.6758</v>
      </c>
      <c r="F2786">
        <f>VLOOKUP(A2786,JSE.JO!A:G,6,0)*VLOOKUP(A2786,'ZAR_USD Historical Data'!A:F,2,0)</f>
        <v>1091.0036853562001</v>
      </c>
      <c r="G2786">
        <f>VLOOKUP(A2786,JSE.JO!A:G,7,0)</f>
        <v>147978</v>
      </c>
    </row>
    <row r="2787" spans="1:7" x14ac:dyDescent="0.3">
      <c r="A2787" s="1">
        <v>42768</v>
      </c>
      <c r="B2787">
        <f>VLOOKUP(A2787,JSE.JO!A:G,2,0)*VLOOKUP(A2787,'ZAR_USD Historical Data'!A:F,3,0)</f>
        <v>1209.3858</v>
      </c>
      <c r="C2787">
        <f>VLOOKUP(A2787,JSE.JO!A:G,3,0)*VLOOKUP(JSE.JO_USD!A2787,'ZAR_USD Historical Data'!A:F,4,0)</f>
        <v>1224.0549000000001</v>
      </c>
      <c r="D2787">
        <f>VLOOKUP(A2787,JSE.JO!A:G,4,0)*VLOOKUP(A2787,'ZAR_USD Historical Data'!A:F,5,0)</f>
        <v>1185.6741</v>
      </c>
      <c r="E2787">
        <f>VLOOKUP(A2787,JSE.JO!A:G,5,0)*VLOOKUP(A2787,'ZAR_USD Historical Data'!A:F,2,0)</f>
        <v>1200.4631999999999</v>
      </c>
      <c r="F2787">
        <f>VLOOKUP(A2787,JSE.JO!A:G,6,0)*VLOOKUP(A2787,'ZAR_USD Historical Data'!A:F,2,0)</f>
        <v>1086.2868072592</v>
      </c>
      <c r="G2787">
        <f>VLOOKUP(A2787,JSE.JO!A:G,7,0)</f>
        <v>108256</v>
      </c>
    </row>
    <row r="2788" spans="1:7" x14ac:dyDescent="0.3">
      <c r="A2788" s="1">
        <v>42769</v>
      </c>
      <c r="B2788">
        <f>VLOOKUP(A2788,JSE.JO!A:G,2,0)*VLOOKUP(A2788,'ZAR_USD Historical Data'!A:F,3,0)</f>
        <v>1201.2092</v>
      </c>
      <c r="C2788">
        <f>VLOOKUP(A2788,JSE.JO!A:G,3,0)*VLOOKUP(JSE.JO_USD!A2788,'ZAR_USD Historical Data'!A:F,4,0)</f>
        <v>1222.654</v>
      </c>
      <c r="D2788">
        <f>VLOOKUP(A2788,JSE.JO!A:G,4,0)*VLOOKUP(A2788,'ZAR_USD Historical Data'!A:F,5,0)</f>
        <v>1181.895</v>
      </c>
      <c r="E2788">
        <f>VLOOKUP(A2788,JSE.JO!A:G,5,0)*VLOOKUP(A2788,'ZAR_USD Historical Data'!A:F,2,0)</f>
        <v>1214.5137000000002</v>
      </c>
      <c r="F2788">
        <f>VLOOKUP(A2788,JSE.JO!A:G,6,0)*VLOOKUP(A2788,'ZAR_USD Historical Data'!A:F,2,0)</f>
        <v>1099.0009262460001</v>
      </c>
      <c r="G2788">
        <f>VLOOKUP(A2788,JSE.JO!A:G,7,0)</f>
        <v>1506736</v>
      </c>
    </row>
    <row r="2789" spans="1:7" x14ac:dyDescent="0.3">
      <c r="A2789" s="1">
        <v>42772</v>
      </c>
      <c r="B2789">
        <f>VLOOKUP(A2789,JSE.JO!A:G,2,0)*VLOOKUP(A2789,'ZAR_USD Historical Data'!A:F,3,0)</f>
        <v>1213.7891999999999</v>
      </c>
      <c r="C2789">
        <f>VLOOKUP(A2789,JSE.JO!A:G,3,0)*VLOOKUP(JSE.JO_USD!A2789,'ZAR_USD Historical Data'!A:F,4,0)</f>
        <v>1229.8607999999999</v>
      </c>
      <c r="D2789">
        <f>VLOOKUP(A2789,JSE.JO!A:G,4,0)*VLOOKUP(A2789,'ZAR_USD Historical Data'!A:F,5,0)</f>
        <v>1190.2864999999999</v>
      </c>
      <c r="E2789">
        <f>VLOOKUP(A2789,JSE.JO!A:G,5,0)*VLOOKUP(A2789,'ZAR_USD Historical Data'!A:F,2,0)</f>
        <v>1210.72</v>
      </c>
      <c r="F2789">
        <f>VLOOKUP(A2789,JSE.JO!A:G,6,0)*VLOOKUP(A2789,'ZAR_USD Historical Data'!A:F,2,0)</f>
        <v>1095.5680905968002</v>
      </c>
      <c r="G2789">
        <f>VLOOKUP(A2789,JSE.JO!A:G,7,0)</f>
        <v>221286</v>
      </c>
    </row>
    <row r="2790" spans="1:7" x14ac:dyDescent="0.3">
      <c r="A2790" s="1">
        <v>42773</v>
      </c>
      <c r="B2790">
        <f>VLOOKUP(A2790,JSE.JO!A:G,2,0)*VLOOKUP(A2790,'ZAR_USD Historical Data'!A:F,3,0)</f>
        <v>1195.0663</v>
      </c>
      <c r="C2790">
        <f>VLOOKUP(A2790,JSE.JO!A:G,3,0)*VLOOKUP(JSE.JO_USD!A2790,'ZAR_USD Historical Data'!A:F,4,0)</f>
        <v>1197.6351999999999</v>
      </c>
      <c r="D2790">
        <f>VLOOKUP(A2790,JSE.JO!A:G,4,0)*VLOOKUP(A2790,'ZAR_USD Historical Data'!A:F,5,0)</f>
        <v>1163.085</v>
      </c>
      <c r="E2790">
        <f>VLOOKUP(A2790,JSE.JO!A:G,5,0)*VLOOKUP(A2790,'ZAR_USD Historical Data'!A:F,2,0)</f>
        <v>1172.0082</v>
      </c>
      <c r="F2790">
        <f>VLOOKUP(A2790,JSE.JO!A:G,6,0)*VLOOKUP(A2790,'ZAR_USD Historical Data'!A:F,2,0)</f>
        <v>1060.5381738467001</v>
      </c>
      <c r="G2790">
        <f>VLOOKUP(A2790,JSE.JO!A:G,7,0)</f>
        <v>212956</v>
      </c>
    </row>
    <row r="2791" spans="1:7" x14ac:dyDescent="0.3">
      <c r="A2791" s="1">
        <v>42774</v>
      </c>
      <c r="B2791">
        <f>VLOOKUP(A2791,JSE.JO!A:G,2,0)*VLOOKUP(A2791,'ZAR_USD Historical Data'!A:F,3,0)</f>
        <v>1188.8000000000002</v>
      </c>
      <c r="C2791">
        <f>VLOOKUP(A2791,JSE.JO!A:G,3,0)*VLOOKUP(JSE.JO_USD!A2791,'ZAR_USD Historical Data'!A:F,4,0)</f>
        <v>1200</v>
      </c>
      <c r="D2791">
        <f>VLOOKUP(A2791,JSE.JO!A:G,4,0)*VLOOKUP(A2791,'ZAR_USD Historical Data'!A:F,5,0)</f>
        <v>1156.5349999999999</v>
      </c>
      <c r="E2791">
        <f>VLOOKUP(A2791,JSE.JO!A:G,5,0)*VLOOKUP(A2791,'ZAR_USD Historical Data'!A:F,2,0)</f>
        <v>1178.68</v>
      </c>
      <c r="F2791">
        <f>VLOOKUP(A2791,JSE.JO!A:G,6,0)*VLOOKUP(A2791,'ZAR_USD Historical Data'!A:F,2,0)</f>
        <v>1066.5754328498001</v>
      </c>
      <c r="G2791">
        <f>VLOOKUP(A2791,JSE.JO!A:G,7,0)</f>
        <v>267247</v>
      </c>
    </row>
    <row r="2792" spans="1:7" x14ac:dyDescent="0.3">
      <c r="A2792" s="1">
        <v>42775</v>
      </c>
      <c r="B2792">
        <f>VLOOKUP(A2792,JSE.JO!A:G,2,0)*VLOOKUP(A2792,'ZAR_USD Historical Data'!A:F,3,0)</f>
        <v>1175.6844999999998</v>
      </c>
      <c r="C2792">
        <f>VLOOKUP(A2792,JSE.JO!A:G,3,0)*VLOOKUP(JSE.JO_USD!A2792,'ZAR_USD Historical Data'!A:F,4,0)</f>
        <v>1190.625</v>
      </c>
      <c r="D2792">
        <f>VLOOKUP(A2792,JSE.JO!A:G,4,0)*VLOOKUP(A2792,'ZAR_USD Historical Data'!A:F,5,0)</f>
        <v>1147.5867000000001</v>
      </c>
      <c r="E2792">
        <f>VLOOKUP(A2792,JSE.JO!A:G,5,0)*VLOOKUP(A2792,'ZAR_USD Historical Data'!A:F,2,0)</f>
        <v>1163.0139999999999</v>
      </c>
      <c r="F2792">
        <f>VLOOKUP(A2792,JSE.JO!A:G,6,0)*VLOOKUP(A2792,'ZAR_USD Historical Data'!A:F,2,0)</f>
        <v>1052.3993929874</v>
      </c>
      <c r="G2792">
        <f>VLOOKUP(A2792,JSE.JO!A:G,7,0)</f>
        <v>205945</v>
      </c>
    </row>
    <row r="2793" spans="1:7" x14ac:dyDescent="0.3">
      <c r="A2793" s="1">
        <v>42776</v>
      </c>
      <c r="B2793">
        <f>VLOOKUP(A2793,JSE.JO!A:G,2,0)*VLOOKUP(A2793,'ZAR_USD Historical Data'!A:F,3,0)</f>
        <v>1192</v>
      </c>
      <c r="C2793">
        <f>VLOOKUP(A2793,JSE.JO!A:G,3,0)*VLOOKUP(JSE.JO_USD!A2793,'ZAR_USD Historical Data'!A:F,4,0)</f>
        <v>1201.5999999999999</v>
      </c>
      <c r="D2793">
        <f>VLOOKUP(A2793,JSE.JO!A:G,4,0)*VLOOKUP(A2793,'ZAR_USD Historical Data'!A:F,5,0)</f>
        <v>1165.7670000000001</v>
      </c>
      <c r="E2793">
        <f>VLOOKUP(A2793,JSE.JO!A:G,5,0)*VLOOKUP(A2793,'ZAR_USD Historical Data'!A:F,2,0)</f>
        <v>1177.2772</v>
      </c>
      <c r="F2793">
        <f>VLOOKUP(A2793,JSE.JO!A:G,6,0)*VLOOKUP(A2793,'ZAR_USD Historical Data'!A:F,2,0)</f>
        <v>1065.3059828312</v>
      </c>
      <c r="G2793">
        <f>VLOOKUP(A2793,JSE.JO!A:G,7,0)</f>
        <v>325886</v>
      </c>
    </row>
    <row r="2794" spans="1:7" x14ac:dyDescent="0.3">
      <c r="A2794" s="1">
        <v>42779</v>
      </c>
      <c r="B2794">
        <f>VLOOKUP(A2794,JSE.JO!A:G,2,0)*VLOOKUP(A2794,'ZAR_USD Historical Data'!A:F,3,0)</f>
        <v>1192.5</v>
      </c>
      <c r="C2794">
        <f>VLOOKUP(A2794,JSE.JO!A:G,3,0)*VLOOKUP(JSE.JO_USD!A2794,'ZAR_USD Historical Data'!A:F,4,0)</f>
        <v>1201.4115000000002</v>
      </c>
      <c r="D2794">
        <f>VLOOKUP(A2794,JSE.JO!A:G,4,0)*VLOOKUP(A2794,'ZAR_USD Historical Data'!A:F,5,0)</f>
        <v>1173.673</v>
      </c>
      <c r="E2794">
        <f>VLOOKUP(A2794,JSE.JO!A:G,5,0)*VLOOKUP(A2794,'ZAR_USD Historical Data'!A:F,2,0)</f>
        <v>1185</v>
      </c>
      <c r="F2794">
        <f>VLOOKUP(A2794,JSE.JO!A:G,6,0)*VLOOKUP(A2794,'ZAR_USD Historical Data'!A:F,2,0)</f>
        <v>1072.294335975</v>
      </c>
      <c r="G2794">
        <f>VLOOKUP(A2794,JSE.JO!A:G,7,0)</f>
        <v>113311</v>
      </c>
    </row>
    <row r="2795" spans="1:7" x14ac:dyDescent="0.3">
      <c r="A2795" s="1">
        <v>42780</v>
      </c>
      <c r="B2795">
        <f>VLOOKUP(A2795,JSE.JO!A:G,2,0)*VLOOKUP(A2795,'ZAR_USD Historical Data'!A:F,3,0)</f>
        <v>1181.173</v>
      </c>
      <c r="C2795">
        <f>VLOOKUP(A2795,JSE.JO!A:G,3,0)*VLOOKUP(JSE.JO_USD!A2795,'ZAR_USD Historical Data'!A:F,4,0)</f>
        <v>1225.3702000000001</v>
      </c>
      <c r="D2795">
        <f>VLOOKUP(A2795,JSE.JO!A:G,4,0)*VLOOKUP(A2795,'ZAR_USD Historical Data'!A:F,5,0)</f>
        <v>1176.2295999999999</v>
      </c>
      <c r="E2795">
        <f>VLOOKUP(A2795,JSE.JO!A:G,5,0)*VLOOKUP(A2795,'ZAR_USD Historical Data'!A:F,2,0)</f>
        <v>1220.5711000000001</v>
      </c>
      <c r="F2795">
        <f>VLOOKUP(A2795,JSE.JO!A:G,6,0)*VLOOKUP(A2795,'ZAR_USD Historical Data'!A:F,2,0)</f>
        <v>1104.4822147604</v>
      </c>
      <c r="G2795">
        <f>VLOOKUP(A2795,JSE.JO!A:G,7,0)</f>
        <v>469235</v>
      </c>
    </row>
    <row r="2796" spans="1:7" x14ac:dyDescent="0.3">
      <c r="A2796" s="1">
        <v>42781</v>
      </c>
      <c r="B2796">
        <f>VLOOKUP(A2796,JSE.JO!A:G,2,0)*VLOOKUP(A2796,'ZAR_USD Historical Data'!A:F,3,0)</f>
        <v>1213.3226000000002</v>
      </c>
      <c r="C2796">
        <f>VLOOKUP(A2796,JSE.JO!A:G,3,0)*VLOOKUP(JSE.JO_USD!A2796,'ZAR_USD Historical Data'!A:F,4,0)</f>
        <v>1253.24</v>
      </c>
      <c r="D2796">
        <f>VLOOKUP(A2796,JSE.JO!A:G,4,0)*VLOOKUP(A2796,'ZAR_USD Historical Data'!A:F,5,0)</f>
        <v>1208.5519999999999</v>
      </c>
      <c r="E2796">
        <f>VLOOKUP(A2796,JSE.JO!A:G,5,0)*VLOOKUP(A2796,'ZAR_USD Historical Data'!A:F,2,0)</f>
        <v>1246.2174</v>
      </c>
      <c r="F2796">
        <f>VLOOKUP(A2796,JSE.JO!A:G,6,0)*VLOOKUP(A2796,'ZAR_USD Historical Data'!A:F,2,0)</f>
        <v>1127.6893529442</v>
      </c>
      <c r="G2796">
        <f>VLOOKUP(A2796,JSE.JO!A:G,7,0)</f>
        <v>544218</v>
      </c>
    </row>
    <row r="2797" spans="1:7" x14ac:dyDescent="0.3">
      <c r="A2797" s="1">
        <v>42782</v>
      </c>
      <c r="B2797">
        <f>VLOOKUP(A2797,JSE.JO!A:G,2,0)*VLOOKUP(A2797,'ZAR_USD Historical Data'!A:F,3,0)</f>
        <v>1245.6121999999998</v>
      </c>
      <c r="C2797">
        <f>VLOOKUP(A2797,JSE.JO!A:G,3,0)*VLOOKUP(JSE.JO_USD!A2797,'ZAR_USD Historical Data'!A:F,4,0)</f>
        <v>1271.155</v>
      </c>
      <c r="D2797">
        <f>VLOOKUP(A2797,JSE.JO!A:G,4,0)*VLOOKUP(A2797,'ZAR_USD Historical Data'!A:F,5,0)</f>
        <v>1232.3385000000001</v>
      </c>
      <c r="E2797">
        <f>VLOOKUP(A2797,JSE.JO!A:G,5,0)*VLOOKUP(A2797,'ZAR_USD Historical Data'!A:F,2,0)</f>
        <v>1249.443</v>
      </c>
      <c r="F2797">
        <f>VLOOKUP(A2797,JSE.JO!A:G,6,0)*VLOOKUP(A2797,'ZAR_USD Historical Data'!A:F,2,0)</f>
        <v>1130.6081845798999</v>
      </c>
      <c r="G2797">
        <f>VLOOKUP(A2797,JSE.JO!A:G,7,0)</f>
        <v>477254</v>
      </c>
    </row>
    <row r="2798" spans="1:7" x14ac:dyDescent="0.3">
      <c r="A2798" s="1">
        <v>42783</v>
      </c>
      <c r="B2798">
        <f>VLOOKUP(A2798,JSE.JO!A:G,2,0)*VLOOKUP(A2798,'ZAR_USD Historical Data'!A:F,3,0)</f>
        <v>1235.0234</v>
      </c>
      <c r="C2798">
        <f>VLOOKUP(A2798,JSE.JO!A:G,3,0)*VLOOKUP(JSE.JO_USD!A2798,'ZAR_USD Historical Data'!A:F,4,0)</f>
        <v>1277.3928000000001</v>
      </c>
      <c r="D2798">
        <f>VLOOKUP(A2798,JSE.JO!A:G,4,0)*VLOOKUP(A2798,'ZAR_USD Historical Data'!A:F,5,0)</f>
        <v>1222.1417999999999</v>
      </c>
      <c r="E2798">
        <f>VLOOKUP(A2798,JSE.JO!A:G,5,0)*VLOOKUP(A2798,'ZAR_USD Historical Data'!A:F,2,0)</f>
        <v>1261.9850000000001</v>
      </c>
      <c r="F2798">
        <f>VLOOKUP(A2798,JSE.JO!A:G,6,0)*VLOOKUP(A2798,'ZAR_USD Historical Data'!A:F,2,0)</f>
        <v>1141.9572883004</v>
      </c>
      <c r="G2798">
        <f>VLOOKUP(A2798,JSE.JO!A:G,7,0)</f>
        <v>241585</v>
      </c>
    </row>
    <row r="2799" spans="1:7" x14ac:dyDescent="0.3">
      <c r="A2799" s="1">
        <v>42786</v>
      </c>
      <c r="B2799">
        <f>VLOOKUP(A2799,JSE.JO!A:G,2,0)*VLOOKUP(A2799,'ZAR_USD Historical Data'!A:F,3,0)</f>
        <v>1251.3200000000002</v>
      </c>
      <c r="C2799">
        <f>VLOOKUP(A2799,JSE.JO!A:G,3,0)*VLOOKUP(JSE.JO_USD!A2799,'ZAR_USD Historical Data'!A:F,4,0)</f>
        <v>1264.1590999999999</v>
      </c>
      <c r="D2799">
        <f>VLOOKUP(A2799,JSE.JO!A:G,4,0)*VLOOKUP(A2799,'ZAR_USD Historical Data'!A:F,5,0)</f>
        <v>1220.9106000000002</v>
      </c>
      <c r="E2799">
        <f>VLOOKUP(A2799,JSE.JO!A:G,5,0)*VLOOKUP(A2799,'ZAR_USD Historical Data'!A:F,2,0)</f>
        <v>1240.92</v>
      </c>
      <c r="F2799">
        <f>VLOOKUP(A2799,JSE.JO!A:G,6,0)*VLOOKUP(A2799,'ZAR_USD Historical Data'!A:F,2,0)</f>
        <v>1122.8957822121999</v>
      </c>
      <c r="G2799">
        <f>VLOOKUP(A2799,JSE.JO!A:G,7,0)</f>
        <v>92146</v>
      </c>
    </row>
    <row r="2800" spans="1:7" x14ac:dyDescent="0.3">
      <c r="A2800" s="1">
        <v>42787</v>
      </c>
      <c r="B2800">
        <f>VLOOKUP(A2800,JSE.JO!A:G,2,0)*VLOOKUP(A2800,'ZAR_USD Historical Data'!A:F,3,0)</f>
        <v>1241.1497999999999</v>
      </c>
      <c r="C2800">
        <f>VLOOKUP(A2800,JSE.JO!A:G,3,0)*VLOOKUP(JSE.JO_USD!A2800,'ZAR_USD Historical Data'!A:F,4,0)</f>
        <v>1261.0830999999998</v>
      </c>
      <c r="D2800">
        <f>VLOOKUP(A2800,JSE.JO!A:G,4,0)*VLOOKUP(A2800,'ZAR_USD Historical Data'!A:F,5,0)</f>
        <v>1220.3800000000001</v>
      </c>
      <c r="E2800">
        <f>VLOOKUP(A2800,JSE.JO!A:G,5,0)*VLOOKUP(A2800,'ZAR_USD Historical Data'!A:F,2,0)</f>
        <v>1232.82</v>
      </c>
      <c r="F2800">
        <f>VLOOKUP(A2800,JSE.JO!A:G,6,0)*VLOOKUP(A2800,'ZAR_USD Historical Data'!A:F,2,0)</f>
        <v>1115.5661752787</v>
      </c>
      <c r="G2800">
        <f>VLOOKUP(A2800,JSE.JO!A:G,7,0)</f>
        <v>119784</v>
      </c>
    </row>
    <row r="2801" spans="1:7" x14ac:dyDescent="0.3">
      <c r="A2801" s="1">
        <v>42788</v>
      </c>
      <c r="B2801">
        <f>VLOOKUP(A2801,JSE.JO!A:G,2,0)*VLOOKUP(A2801,'ZAR_USD Historical Data'!A:F,3,0)</f>
        <v>1231.5039999999999</v>
      </c>
      <c r="C2801">
        <f>VLOOKUP(A2801,JSE.JO!A:G,3,0)*VLOOKUP(JSE.JO_USD!A2801,'ZAR_USD Historical Data'!A:F,4,0)</f>
        <v>1270.8306</v>
      </c>
      <c r="D2801">
        <f>VLOOKUP(A2801,JSE.JO!A:G,4,0)*VLOOKUP(A2801,'ZAR_USD Historical Data'!A:F,5,0)</f>
        <v>1222.6731</v>
      </c>
      <c r="E2801">
        <f>VLOOKUP(A2801,JSE.JO!A:G,5,0)*VLOOKUP(A2801,'ZAR_USD Historical Data'!A:F,2,0)</f>
        <v>1255.0999999999999</v>
      </c>
      <c r="F2801">
        <f>VLOOKUP(A2801,JSE.JO!A:G,6,0)*VLOOKUP(A2801,'ZAR_USD Historical Data'!A:F,2,0)</f>
        <v>1135.7271406249999</v>
      </c>
      <c r="G2801">
        <f>VLOOKUP(A2801,JSE.JO!A:G,7,0)</f>
        <v>316084</v>
      </c>
    </row>
    <row r="2802" spans="1:7" x14ac:dyDescent="0.3">
      <c r="A2802" s="1">
        <v>42789</v>
      </c>
      <c r="B2802">
        <f>VLOOKUP(A2802,JSE.JO!A:G,2,0)*VLOOKUP(A2802,'ZAR_USD Historical Data'!A:F,3,0)</f>
        <v>1249.325</v>
      </c>
      <c r="C2802">
        <f>VLOOKUP(A2802,JSE.JO!A:G,3,0)*VLOOKUP(JSE.JO_USD!A2802,'ZAR_USD Historical Data'!A:F,4,0)</f>
        <v>1305.6524999999999</v>
      </c>
      <c r="D2802">
        <f>VLOOKUP(A2802,JSE.JO!A:G,4,0)*VLOOKUP(A2802,'ZAR_USD Historical Data'!A:F,5,0)</f>
        <v>1242.6167</v>
      </c>
      <c r="E2802">
        <f>VLOOKUP(A2802,JSE.JO!A:G,5,0)*VLOOKUP(A2802,'ZAR_USD Historical Data'!A:F,2,0)</f>
        <v>1282.1277</v>
      </c>
      <c r="F2802">
        <f>VLOOKUP(A2802,JSE.JO!A:G,6,0)*VLOOKUP(A2802,'ZAR_USD Historical Data'!A:F,2,0)</f>
        <v>1160.1842273826001</v>
      </c>
      <c r="G2802">
        <f>VLOOKUP(A2802,JSE.JO!A:G,7,0)</f>
        <v>222872</v>
      </c>
    </row>
    <row r="2803" spans="1:7" x14ac:dyDescent="0.3">
      <c r="A2803" s="1">
        <v>42790</v>
      </c>
      <c r="B2803">
        <f>VLOOKUP(A2803,JSE.JO!A:G,2,0)*VLOOKUP(A2803,'ZAR_USD Historical Data'!A:F,3,0)</f>
        <v>1280.4775999999999</v>
      </c>
      <c r="C2803">
        <f>VLOOKUP(A2803,JSE.JO!A:G,3,0)*VLOOKUP(JSE.JO_USD!A2803,'ZAR_USD Historical Data'!A:F,4,0)</f>
        <v>1300.7741999999998</v>
      </c>
      <c r="D2803">
        <f>VLOOKUP(A2803,JSE.JO!A:G,4,0)*VLOOKUP(A2803,'ZAR_USD Historical Data'!A:F,5,0)</f>
        <v>1247.3949</v>
      </c>
      <c r="E2803">
        <f>VLOOKUP(A2803,JSE.JO!A:G,5,0)*VLOOKUP(A2803,'ZAR_USD Historical Data'!A:F,2,0)</f>
        <v>1269.5286000000001</v>
      </c>
      <c r="F2803">
        <f>VLOOKUP(A2803,JSE.JO!A:G,6,0)*VLOOKUP(A2803,'ZAR_USD Historical Data'!A:F,2,0)</f>
        <v>1148.7832989306</v>
      </c>
      <c r="G2803">
        <f>VLOOKUP(A2803,JSE.JO!A:G,7,0)</f>
        <v>335295</v>
      </c>
    </row>
    <row r="2804" spans="1:7" x14ac:dyDescent="0.3">
      <c r="A2804" s="1">
        <v>42793</v>
      </c>
      <c r="B2804">
        <f>VLOOKUP(A2804,JSE.JO!A:G,2,0)*VLOOKUP(A2804,'ZAR_USD Historical Data'!A:F,3,0)</f>
        <v>1264.44</v>
      </c>
      <c r="C2804">
        <f>VLOOKUP(A2804,JSE.JO!A:G,3,0)*VLOOKUP(JSE.JO_USD!A2804,'ZAR_USD Historical Data'!A:F,4,0)</f>
        <v>1280.3224</v>
      </c>
      <c r="D2804">
        <f>VLOOKUP(A2804,JSE.JO!A:G,4,0)*VLOOKUP(A2804,'ZAR_USD Historical Data'!A:F,5,0)</f>
        <v>1231.8045999999999</v>
      </c>
      <c r="E2804">
        <f>VLOOKUP(A2804,JSE.JO!A:G,5,0)*VLOOKUP(A2804,'ZAR_USD Historical Data'!A:F,2,0)</f>
        <v>1251.932</v>
      </c>
      <c r="F2804">
        <f>VLOOKUP(A2804,JSE.JO!A:G,6,0)*VLOOKUP(A2804,'ZAR_USD Historical Data'!A:F,2,0)</f>
        <v>1132.8603854348</v>
      </c>
      <c r="G2804">
        <f>VLOOKUP(A2804,JSE.JO!A:G,7,0)</f>
        <v>443930</v>
      </c>
    </row>
    <row r="2805" spans="1:7" x14ac:dyDescent="0.3">
      <c r="A2805" s="1">
        <v>42794</v>
      </c>
      <c r="B2805">
        <f>VLOOKUP(A2805,JSE.JO!A:G,2,0)*VLOOKUP(A2805,'ZAR_USD Historical Data'!A:F,3,0)</f>
        <v>1250.2271999999998</v>
      </c>
      <c r="C2805">
        <f>VLOOKUP(A2805,JSE.JO!A:G,3,0)*VLOOKUP(JSE.JO_USD!A2805,'ZAR_USD Historical Data'!A:F,4,0)</f>
        <v>1272.8990999999999</v>
      </c>
      <c r="D2805">
        <f>VLOOKUP(A2805,JSE.JO!A:G,4,0)*VLOOKUP(A2805,'ZAR_USD Historical Data'!A:F,5,0)</f>
        <v>1235</v>
      </c>
      <c r="E2805">
        <f>VLOOKUP(A2805,JSE.JO!A:G,5,0)*VLOOKUP(A2805,'ZAR_USD Historical Data'!A:F,2,0)</f>
        <v>1240.5360000000001</v>
      </c>
      <c r="F2805">
        <f>VLOOKUP(A2805,JSE.JO!A:G,6,0)*VLOOKUP(A2805,'ZAR_USD Historical Data'!A:F,2,0)</f>
        <v>1122.5482622904001</v>
      </c>
      <c r="G2805">
        <f>VLOOKUP(A2805,JSE.JO!A:G,7,0)</f>
        <v>393601</v>
      </c>
    </row>
    <row r="2806" spans="1:7" x14ac:dyDescent="0.3">
      <c r="A2806" s="1">
        <v>42795</v>
      </c>
      <c r="B2806">
        <f>VLOOKUP(A2806,JSE.JO!A:G,2,0)*VLOOKUP(A2806,'ZAR_USD Historical Data'!A:F,3,0)</f>
        <v>1206.2610999999999</v>
      </c>
      <c r="C2806">
        <f>VLOOKUP(A2806,JSE.JO!A:G,3,0)*VLOOKUP(JSE.JO_USD!A2806,'ZAR_USD Historical Data'!A:F,4,0)</f>
        <v>1225.2822999999999</v>
      </c>
      <c r="D2806">
        <f>VLOOKUP(A2806,JSE.JO!A:G,4,0)*VLOOKUP(A2806,'ZAR_USD Historical Data'!A:F,5,0)</f>
        <v>1100.7017999999998</v>
      </c>
      <c r="E2806">
        <f>VLOOKUP(A2806,JSE.JO!A:G,5,0)*VLOOKUP(A2806,'ZAR_USD Historical Data'!A:F,2,0)</f>
        <v>1160.0639999999999</v>
      </c>
      <c r="F2806">
        <f>VLOOKUP(A2806,JSE.JO!A:G,6,0)*VLOOKUP(A2806,'ZAR_USD Historical Data'!A:F,2,0)</f>
        <v>1049.73</v>
      </c>
      <c r="G2806">
        <f>VLOOKUP(A2806,JSE.JO!A:G,7,0)</f>
        <v>1303826</v>
      </c>
    </row>
    <row r="2807" spans="1:7" x14ac:dyDescent="0.3">
      <c r="A2807" s="1">
        <v>42796</v>
      </c>
      <c r="B2807">
        <f>VLOOKUP(A2807,JSE.JO!A:G,2,0)*VLOOKUP(A2807,'ZAR_USD Historical Data'!A:F,3,0)</f>
        <v>1161.5999999999999</v>
      </c>
      <c r="C2807">
        <f>VLOOKUP(A2807,JSE.JO!A:G,3,0)*VLOOKUP(JSE.JO_USD!A2807,'ZAR_USD Historical Data'!A:F,4,0)</f>
        <v>1169.6299999999999</v>
      </c>
      <c r="D2807">
        <f>VLOOKUP(A2807,JSE.JO!A:G,4,0)*VLOOKUP(A2807,'ZAR_USD Historical Data'!A:F,5,0)</f>
        <v>1125.2510000000002</v>
      </c>
      <c r="E2807">
        <f>VLOOKUP(A2807,JSE.JO!A:G,5,0)*VLOOKUP(A2807,'ZAR_USD Historical Data'!A:F,2,0)</f>
        <v>1139.4453000000001</v>
      </c>
      <c r="F2807">
        <f>VLOOKUP(A2807,JSE.JO!A:G,6,0)*VLOOKUP(A2807,'ZAR_USD Historical Data'!A:F,2,0)</f>
        <v>1031.0722858445999</v>
      </c>
      <c r="G2807">
        <f>VLOOKUP(A2807,JSE.JO!A:G,7,0)</f>
        <v>868164</v>
      </c>
    </row>
    <row r="2808" spans="1:7" x14ac:dyDescent="0.3">
      <c r="A2808" s="1">
        <v>42797</v>
      </c>
      <c r="B2808">
        <f>VLOOKUP(A2808,JSE.JO!A:G,2,0)*VLOOKUP(A2808,'ZAR_USD Historical Data'!A:F,3,0)</f>
        <v>1131.0617999999999</v>
      </c>
      <c r="C2808">
        <f>VLOOKUP(A2808,JSE.JO!A:G,3,0)*VLOOKUP(JSE.JO_USD!A2808,'ZAR_USD Historical Data'!A:F,4,0)</f>
        <v>1145.9638</v>
      </c>
      <c r="D2808">
        <f>VLOOKUP(A2808,JSE.JO!A:G,4,0)*VLOOKUP(A2808,'ZAR_USD Historical Data'!A:F,5,0)</f>
        <v>1106.68</v>
      </c>
      <c r="E2808">
        <f>VLOOKUP(A2808,JSE.JO!A:G,5,0)*VLOOKUP(A2808,'ZAR_USD Historical Data'!A:F,2,0)</f>
        <v>1122.74</v>
      </c>
      <c r="F2808">
        <f>VLOOKUP(A2808,JSE.JO!A:G,6,0)*VLOOKUP(A2808,'ZAR_USD Historical Data'!A:F,2,0)</f>
        <v>1015.9559390625</v>
      </c>
      <c r="G2808">
        <f>VLOOKUP(A2808,JSE.JO!A:G,7,0)</f>
        <v>732014</v>
      </c>
    </row>
    <row r="2809" spans="1:7" x14ac:dyDescent="0.3">
      <c r="A2809" s="1">
        <v>42800</v>
      </c>
      <c r="B2809">
        <f>VLOOKUP(A2809,JSE.JO!A:G,2,0)*VLOOKUP(A2809,'ZAR_USD Historical Data'!A:F,3,0)</f>
        <v>1118.3600000000001</v>
      </c>
      <c r="C2809">
        <f>VLOOKUP(A2809,JSE.JO!A:G,3,0)*VLOOKUP(JSE.JO_USD!A2809,'ZAR_USD Historical Data'!A:F,4,0)</f>
        <v>1176.48</v>
      </c>
      <c r="D2809">
        <f>VLOOKUP(A2809,JSE.JO!A:G,4,0)*VLOOKUP(A2809,'ZAR_USD Historical Data'!A:F,5,0)</f>
        <v>1101.3824</v>
      </c>
      <c r="E2809">
        <f>VLOOKUP(A2809,JSE.JO!A:G,5,0)*VLOOKUP(A2809,'ZAR_USD Historical Data'!A:F,2,0)</f>
        <v>1159.8826999999999</v>
      </c>
      <c r="F2809">
        <f>VLOOKUP(A2809,JSE.JO!A:G,6,0)*VLOOKUP(A2809,'ZAR_USD Historical Data'!A:F,2,0)</f>
        <v>1049.5659701811999</v>
      </c>
      <c r="G2809">
        <f>VLOOKUP(A2809,JSE.JO!A:G,7,0)</f>
        <v>446032</v>
      </c>
    </row>
    <row r="2810" spans="1:7" x14ac:dyDescent="0.3">
      <c r="A2810" s="1">
        <v>42801</v>
      </c>
      <c r="B2810">
        <f>VLOOKUP(A2810,JSE.JO!A:G,2,0)*VLOOKUP(A2810,'ZAR_USD Historical Data'!A:F,3,0)</f>
        <v>1159.6799999999998</v>
      </c>
      <c r="C2810">
        <f>VLOOKUP(A2810,JSE.JO!A:G,3,0)*VLOOKUP(JSE.JO_USD!A2810,'ZAR_USD Historical Data'!A:F,4,0)</f>
        <v>1178.6704</v>
      </c>
      <c r="D2810">
        <f>VLOOKUP(A2810,JSE.JO!A:G,4,0)*VLOOKUP(A2810,'ZAR_USD Historical Data'!A:F,5,0)</f>
        <v>1103.04</v>
      </c>
      <c r="E2810">
        <f>VLOOKUP(A2810,JSE.JO!A:G,5,0)*VLOOKUP(A2810,'ZAR_USD Historical Data'!A:F,2,0)</f>
        <v>1148.79</v>
      </c>
      <c r="F2810">
        <f>VLOOKUP(A2810,JSE.JO!A:G,6,0)*VLOOKUP(A2810,'ZAR_USD Historical Data'!A:F,2,0)</f>
        <v>1039.5282319094999</v>
      </c>
      <c r="G2810">
        <f>VLOOKUP(A2810,JSE.JO!A:G,7,0)</f>
        <v>236416</v>
      </c>
    </row>
    <row r="2811" spans="1:7" x14ac:dyDescent="0.3">
      <c r="A2811" s="1">
        <v>42802</v>
      </c>
      <c r="B2811">
        <f>VLOOKUP(A2811,JSE.JO!A:G,2,0)*VLOOKUP(A2811,'ZAR_USD Historical Data'!A:F,3,0)</f>
        <v>1143.45</v>
      </c>
      <c r="C2811">
        <f>VLOOKUP(A2811,JSE.JO!A:G,3,0)*VLOOKUP(JSE.JO_USD!A2811,'ZAR_USD Historical Data'!A:F,4,0)</f>
        <v>1164.7151999999999</v>
      </c>
      <c r="D2811">
        <f>VLOOKUP(A2811,JSE.JO!A:G,4,0)*VLOOKUP(A2811,'ZAR_USD Historical Data'!A:F,5,0)</f>
        <v>1109.144</v>
      </c>
      <c r="E2811">
        <f>VLOOKUP(A2811,JSE.JO!A:G,5,0)*VLOOKUP(A2811,'ZAR_USD Historical Data'!A:F,2,0)</f>
        <v>1116.3869999999999</v>
      </c>
      <c r="F2811">
        <f>VLOOKUP(A2811,JSE.JO!A:G,6,0)*VLOOKUP(A2811,'ZAR_USD Historical Data'!A:F,2,0)</f>
        <v>1010.2072115878001</v>
      </c>
      <c r="G2811">
        <f>VLOOKUP(A2811,JSE.JO!A:G,7,0)</f>
        <v>373074</v>
      </c>
    </row>
    <row r="2812" spans="1:7" x14ac:dyDescent="0.3">
      <c r="A2812" s="1">
        <v>42803</v>
      </c>
      <c r="B2812">
        <f>VLOOKUP(A2812,JSE.JO!A:G,2,0)*VLOOKUP(A2812,'ZAR_USD Historical Data'!A:F,3,0)</f>
        <v>1103.45</v>
      </c>
      <c r="C2812">
        <f>VLOOKUP(A2812,JSE.JO!A:G,3,0)*VLOOKUP(JSE.JO_USD!A2812,'ZAR_USD Historical Data'!A:F,4,0)</f>
        <v>1123.95</v>
      </c>
      <c r="D2812">
        <f>VLOOKUP(A2812,JSE.JO!A:G,4,0)*VLOOKUP(A2812,'ZAR_USD Historical Data'!A:F,5,0)</f>
        <v>1079.4897000000001</v>
      </c>
      <c r="E2812">
        <f>VLOOKUP(A2812,JSE.JO!A:G,5,0)*VLOOKUP(A2812,'ZAR_USD Historical Data'!A:F,2,0)</f>
        <v>1095.825</v>
      </c>
      <c r="F2812">
        <f>VLOOKUP(A2812,JSE.JO!A:G,6,0)*VLOOKUP(A2812,'ZAR_USD Historical Data'!A:F,2,0)</f>
        <v>991.60078124999995</v>
      </c>
      <c r="G2812">
        <f>VLOOKUP(A2812,JSE.JO!A:G,7,0)</f>
        <v>482165</v>
      </c>
    </row>
    <row r="2813" spans="1:7" x14ac:dyDescent="0.3">
      <c r="A2813" s="1">
        <v>42804</v>
      </c>
      <c r="B2813">
        <f>VLOOKUP(A2813,JSE.JO!A:G,2,0)*VLOOKUP(A2813,'ZAR_USD Historical Data'!A:F,3,0)</f>
        <v>1088.325</v>
      </c>
      <c r="C2813">
        <f>VLOOKUP(A2813,JSE.JO!A:G,3,0)*VLOOKUP(JSE.JO_USD!A2813,'ZAR_USD Historical Data'!A:F,4,0)</f>
        <v>1130.7660000000001</v>
      </c>
      <c r="D2813">
        <f>VLOOKUP(A2813,JSE.JO!A:G,4,0)*VLOOKUP(A2813,'ZAR_USD Historical Data'!A:F,5,0)</f>
        <v>1086.1249</v>
      </c>
      <c r="E2813">
        <f>VLOOKUP(A2813,JSE.JO!A:G,5,0)*VLOOKUP(A2813,'ZAR_USD Historical Data'!A:F,2,0)</f>
        <v>1106.4079999999999</v>
      </c>
      <c r="F2813">
        <f>VLOOKUP(A2813,JSE.JO!A:G,6,0)*VLOOKUP(A2813,'ZAR_USD Historical Data'!A:F,2,0)</f>
        <v>1001.177242216</v>
      </c>
      <c r="G2813">
        <f>VLOOKUP(A2813,JSE.JO!A:G,7,0)</f>
        <v>333836</v>
      </c>
    </row>
    <row r="2814" spans="1:7" x14ac:dyDescent="0.3">
      <c r="A2814" s="1">
        <v>42807</v>
      </c>
      <c r="B2814">
        <f>VLOOKUP(A2814,JSE.JO!A:G,2,0)*VLOOKUP(A2814,'ZAR_USD Historical Data'!A:F,3,0)</f>
        <v>1127.93</v>
      </c>
      <c r="C2814">
        <f>VLOOKUP(A2814,JSE.JO!A:G,3,0)*VLOOKUP(JSE.JO_USD!A2814,'ZAR_USD Historical Data'!A:F,4,0)</f>
        <v>1139.8499999999999</v>
      </c>
      <c r="D2814">
        <f>VLOOKUP(A2814,JSE.JO!A:G,4,0)*VLOOKUP(A2814,'ZAR_USD Historical Data'!A:F,5,0)</f>
        <v>1089.9286</v>
      </c>
      <c r="E2814">
        <f>VLOOKUP(A2814,JSE.JO!A:G,5,0)*VLOOKUP(A2814,'ZAR_USD Historical Data'!A:F,2,0)</f>
        <v>1097.3620000000001</v>
      </c>
      <c r="F2814">
        <f>VLOOKUP(A2814,JSE.JO!A:G,6,0)*VLOOKUP(A2814,'ZAR_USD Historical Data'!A:F,2,0)</f>
        <v>992.99159319259991</v>
      </c>
      <c r="G2814">
        <f>VLOOKUP(A2814,JSE.JO!A:G,7,0)</f>
        <v>263011</v>
      </c>
    </row>
    <row r="2815" spans="1:7" x14ac:dyDescent="0.3">
      <c r="A2815" s="1">
        <v>42808</v>
      </c>
      <c r="B2815">
        <f>VLOOKUP(A2815,JSE.JO!A:G,2,0)*VLOOKUP(A2815,'ZAR_USD Historical Data'!A:F,3,0)</f>
        <v>1122.0944999999999</v>
      </c>
      <c r="C2815">
        <f>VLOOKUP(A2815,JSE.JO!A:G,3,0)*VLOOKUP(JSE.JO_USD!A2815,'ZAR_USD Historical Data'!A:F,4,0)</f>
        <v>1126.518</v>
      </c>
      <c r="D2815">
        <f>VLOOKUP(A2815,JSE.JO!A:G,4,0)*VLOOKUP(A2815,'ZAR_USD Historical Data'!A:F,5,0)</f>
        <v>1048.06</v>
      </c>
      <c r="E2815">
        <f>VLOOKUP(A2815,JSE.JO!A:G,5,0)*VLOOKUP(A2815,'ZAR_USD Historical Data'!A:F,2,0)</f>
        <v>1057.4639999999999</v>
      </c>
      <c r="F2815">
        <f>VLOOKUP(A2815,JSE.JO!A:G,6,0)*VLOOKUP(A2815,'ZAR_USD Historical Data'!A:F,2,0)</f>
        <v>956.88831639199998</v>
      </c>
      <c r="G2815">
        <f>VLOOKUP(A2815,JSE.JO!A:G,7,0)</f>
        <v>265569</v>
      </c>
    </row>
    <row r="2816" spans="1:7" x14ac:dyDescent="0.3">
      <c r="A2816" s="1">
        <v>42809</v>
      </c>
      <c r="B2816">
        <f>VLOOKUP(A2816,JSE.JO!A:G,2,0)*VLOOKUP(A2816,'ZAR_USD Historical Data'!A:F,3,0)</f>
        <v>1056.1485</v>
      </c>
      <c r="C2816">
        <f>VLOOKUP(A2816,JSE.JO!A:G,3,0)*VLOOKUP(JSE.JO_USD!A2816,'ZAR_USD Historical Data'!A:F,4,0)</f>
        <v>1089.5445</v>
      </c>
      <c r="D2816">
        <f>VLOOKUP(A2816,JSE.JO!A:G,4,0)*VLOOKUP(A2816,'ZAR_USD Historical Data'!A:F,5,0)</f>
        <v>1013.2944000000001</v>
      </c>
      <c r="E2816">
        <f>VLOOKUP(A2816,JSE.JO!A:G,5,0)*VLOOKUP(A2816,'ZAR_USD Historical Data'!A:F,2,0)</f>
        <v>1081.115</v>
      </c>
      <c r="F2816">
        <f>VLOOKUP(A2816,JSE.JO!A:G,6,0)*VLOOKUP(A2816,'ZAR_USD Historical Data'!A:F,2,0)</f>
        <v>978.28986582520008</v>
      </c>
      <c r="G2816">
        <f>VLOOKUP(A2816,JSE.JO!A:G,7,0)</f>
        <v>526275</v>
      </c>
    </row>
    <row r="2817" spans="1:7" x14ac:dyDescent="0.3">
      <c r="A2817" s="1">
        <v>42810</v>
      </c>
      <c r="B2817">
        <f>VLOOKUP(A2817,JSE.JO!A:G,2,0)*VLOOKUP(A2817,'ZAR_USD Historical Data'!A:F,3,0)</f>
        <v>1084.2</v>
      </c>
      <c r="C2817">
        <f>VLOOKUP(A2817,JSE.JO!A:G,3,0)*VLOOKUP(JSE.JO_USD!A2817,'ZAR_USD Historical Data'!A:F,4,0)</f>
        <v>1126.6189999999999</v>
      </c>
      <c r="D2817">
        <f>VLOOKUP(A2817,JSE.JO!A:G,4,0)*VLOOKUP(A2817,'ZAR_USD Historical Data'!A:F,5,0)</f>
        <v>1076.0792000000001</v>
      </c>
      <c r="E2817">
        <f>VLOOKUP(A2817,JSE.JO!A:G,5,0)*VLOOKUP(A2817,'ZAR_USD Historical Data'!A:F,2,0)</f>
        <v>1114.9136999999998</v>
      </c>
      <c r="F2817">
        <f>VLOOKUP(A2817,JSE.JO!A:G,6,0)*VLOOKUP(A2817,'ZAR_USD Historical Data'!A:F,2,0)</f>
        <v>1008.8739368847</v>
      </c>
      <c r="G2817">
        <f>VLOOKUP(A2817,JSE.JO!A:G,7,0)</f>
        <v>515747</v>
      </c>
    </row>
    <row r="2818" spans="1:7" x14ac:dyDescent="0.3">
      <c r="A2818" s="1">
        <v>42811</v>
      </c>
      <c r="B2818">
        <f>VLOOKUP(A2818,JSE.JO!A:G,2,0)*VLOOKUP(A2818,'ZAR_USD Historical Data'!A:F,3,0)</f>
        <v>1111.077</v>
      </c>
      <c r="C2818">
        <f>VLOOKUP(A2818,JSE.JO!A:G,3,0)*VLOOKUP(JSE.JO_USD!A2818,'ZAR_USD Historical Data'!A:F,4,0)</f>
        <v>1121.8790999999999</v>
      </c>
      <c r="D2818">
        <f>VLOOKUP(A2818,JSE.JO!A:G,4,0)*VLOOKUP(A2818,'ZAR_USD Historical Data'!A:F,5,0)</f>
        <v>1078.5610000000001</v>
      </c>
      <c r="E2818">
        <f>VLOOKUP(A2818,JSE.JO!A:G,5,0)*VLOOKUP(A2818,'ZAR_USD Historical Data'!A:F,2,0)</f>
        <v>1112.19</v>
      </c>
      <c r="F2818">
        <f>VLOOKUP(A2818,JSE.JO!A:G,6,0)*VLOOKUP(A2818,'ZAR_USD Historical Data'!A:F,2,0)</f>
        <v>1006.4093677980001</v>
      </c>
      <c r="G2818">
        <f>VLOOKUP(A2818,JSE.JO!A:G,7,0)</f>
        <v>652991</v>
      </c>
    </row>
    <row r="2819" spans="1:7" x14ac:dyDescent="0.3">
      <c r="A2819" s="1">
        <v>42814</v>
      </c>
      <c r="B2819">
        <f>VLOOKUP(A2819,JSE.JO!A:G,2,0)*VLOOKUP(A2819,'ZAR_USD Historical Data'!A:F,3,0)</f>
        <v>1112.19</v>
      </c>
      <c r="C2819">
        <f>VLOOKUP(A2819,JSE.JO!A:G,3,0)*VLOOKUP(JSE.JO_USD!A2819,'ZAR_USD Historical Data'!A:F,4,0)</f>
        <v>1142.0101999999999</v>
      </c>
      <c r="D2819">
        <f>VLOOKUP(A2819,JSE.JO!A:G,4,0)*VLOOKUP(A2819,'ZAR_USD Historical Data'!A:F,5,0)</f>
        <v>1101.52</v>
      </c>
      <c r="E2819">
        <f>VLOOKUP(A2819,JSE.JO!A:G,5,0)*VLOOKUP(A2819,'ZAR_USD Historical Data'!A:F,2,0)</f>
        <v>1122.9036000000001</v>
      </c>
      <c r="F2819">
        <f>VLOOKUP(A2819,JSE.JO!A:G,6,0)*VLOOKUP(A2819,'ZAR_USD Historical Data'!A:F,2,0)</f>
        <v>1016.1039232323001</v>
      </c>
      <c r="G2819">
        <f>VLOOKUP(A2819,JSE.JO!A:G,7,0)</f>
        <v>119861</v>
      </c>
    </row>
    <row r="2820" spans="1:7" x14ac:dyDescent="0.3">
      <c r="A2820" s="1">
        <v>42815</v>
      </c>
      <c r="B2820" t="e">
        <f>VLOOKUP(A2820,JSE.JO!A:G,2,0)*VLOOKUP(A2820,'ZAR_USD Historical Data'!A:F,3,0)</f>
        <v>#N/A</v>
      </c>
      <c r="C2820" t="e">
        <f>VLOOKUP(A2820,JSE.JO!A:G,3,0)*VLOOKUP(JSE.JO_USD!A2820,'ZAR_USD Historical Data'!A:F,4,0)</f>
        <v>#N/A</v>
      </c>
      <c r="D2820" t="e">
        <f>VLOOKUP(A2820,JSE.JO!A:G,4,0)*VLOOKUP(A2820,'ZAR_USD Historical Data'!A:F,5,0)</f>
        <v>#N/A</v>
      </c>
      <c r="E2820" t="e">
        <f>VLOOKUP(A2820,JSE.JO!A:G,5,0)*VLOOKUP(A2820,'ZAR_USD Historical Data'!A:F,2,0)</f>
        <v>#N/A</v>
      </c>
      <c r="F2820" t="e">
        <f>VLOOKUP(A2820,JSE.JO!A:G,6,0)*VLOOKUP(A2820,'ZAR_USD Historical Data'!A:F,2,0)</f>
        <v>#N/A</v>
      </c>
      <c r="G2820" t="e">
        <f>VLOOKUP(A2820,JSE.JO!A:G,7,0)</f>
        <v>#N/A</v>
      </c>
    </row>
    <row r="2821" spans="1:7" x14ac:dyDescent="0.3">
      <c r="A2821" s="1">
        <v>42816</v>
      </c>
      <c r="B2821">
        <f>VLOOKUP(A2821,JSE.JO!A:G,2,0)*VLOOKUP(A2821,'ZAR_USD Historical Data'!A:F,3,0)</f>
        <v>1084.0516</v>
      </c>
      <c r="C2821">
        <f>VLOOKUP(A2821,JSE.JO!A:G,3,0)*VLOOKUP(JSE.JO_USD!A2821,'ZAR_USD Historical Data'!A:F,4,0)</f>
        <v>1109.1402</v>
      </c>
      <c r="D2821">
        <f>VLOOKUP(A2821,JSE.JO!A:G,4,0)*VLOOKUP(A2821,'ZAR_USD Historical Data'!A:F,5,0)</f>
        <v>1046.7190000000001</v>
      </c>
      <c r="E2821">
        <f>VLOOKUP(A2821,JSE.JO!A:G,5,0)*VLOOKUP(A2821,'ZAR_USD Historical Data'!A:F,2,0)</f>
        <v>1081.1272000000001</v>
      </c>
      <c r="F2821">
        <f>VLOOKUP(A2821,JSE.JO!A:G,6,0)*VLOOKUP(A2821,'ZAR_USD Historical Data'!A:F,2,0)</f>
        <v>1018.4774913764002</v>
      </c>
      <c r="G2821">
        <f>VLOOKUP(A2821,JSE.JO!A:G,7,0)</f>
        <v>665209</v>
      </c>
    </row>
    <row r="2822" spans="1:7" x14ac:dyDescent="0.3">
      <c r="A2822" s="1">
        <v>42817</v>
      </c>
      <c r="B2822">
        <f>VLOOKUP(A2822,JSE.JO!A:G,2,0)*VLOOKUP(A2822,'ZAR_USD Historical Data'!A:F,3,0)</f>
        <v>1095.4304999999999</v>
      </c>
      <c r="C2822">
        <f>VLOOKUP(A2822,JSE.JO!A:G,3,0)*VLOOKUP(JSE.JO_USD!A2822,'ZAR_USD Historical Data'!A:F,4,0)</f>
        <v>1109.2094999999999</v>
      </c>
      <c r="D2822">
        <f>VLOOKUP(A2822,JSE.JO!A:G,4,0)*VLOOKUP(A2822,'ZAR_USD Historical Data'!A:F,5,0)</f>
        <v>1066.1091999999999</v>
      </c>
      <c r="E2822">
        <f>VLOOKUP(A2822,JSE.JO!A:G,5,0)*VLOOKUP(A2822,'ZAR_USD Historical Data'!A:F,2,0)</f>
        <v>1084.05</v>
      </c>
      <c r="F2822">
        <f>VLOOKUP(A2822,JSE.JO!A:G,6,0)*VLOOKUP(A2822,'ZAR_USD Historical Data'!A:F,2,0)</f>
        <v>1021.2310120066999</v>
      </c>
      <c r="G2822">
        <f>VLOOKUP(A2822,JSE.JO!A:G,7,0)</f>
        <v>194837</v>
      </c>
    </row>
    <row r="2823" spans="1:7" x14ac:dyDescent="0.3">
      <c r="A2823" s="1">
        <v>42818</v>
      </c>
      <c r="B2823">
        <f>VLOOKUP(A2823,JSE.JO!A:G,2,0)*VLOOKUP(A2823,'ZAR_USD Historical Data'!A:F,3,0)</f>
        <v>1081.9782</v>
      </c>
      <c r="C2823">
        <f>VLOOKUP(A2823,JSE.JO!A:G,3,0)*VLOOKUP(JSE.JO_USD!A2823,'ZAR_USD Historical Data'!A:F,4,0)</f>
        <v>1101.5549999999998</v>
      </c>
      <c r="D2823">
        <f>VLOOKUP(A2823,JSE.JO!A:G,4,0)*VLOOKUP(A2823,'ZAR_USD Historical Data'!A:F,5,0)</f>
        <v>1057.9086</v>
      </c>
      <c r="E2823">
        <f>VLOOKUP(A2823,JSE.JO!A:G,5,0)*VLOOKUP(A2823,'ZAR_USD Historical Data'!A:F,2,0)</f>
        <v>1066.104</v>
      </c>
      <c r="F2823">
        <f>VLOOKUP(A2823,JSE.JO!A:G,6,0)*VLOOKUP(A2823,'ZAR_USD Historical Data'!A:F,2,0)</f>
        <v>1004.3249226863999</v>
      </c>
      <c r="G2823">
        <f>VLOOKUP(A2823,JSE.JO!A:G,7,0)</f>
        <v>256371</v>
      </c>
    </row>
    <row r="2824" spans="1:7" x14ac:dyDescent="0.3">
      <c r="A2824" s="1">
        <v>42821</v>
      </c>
      <c r="B2824">
        <f>VLOOKUP(A2824,JSE.JO!A:G,2,0)*VLOOKUP(A2824,'ZAR_USD Historical Data'!A:F,3,0)</f>
        <v>1093.3596</v>
      </c>
      <c r="C2824">
        <f>VLOOKUP(A2824,JSE.JO!A:G,3,0)*VLOOKUP(JSE.JO_USD!A2824,'ZAR_USD Historical Data'!A:F,4,0)</f>
        <v>1105.5987</v>
      </c>
      <c r="D2824">
        <f>VLOOKUP(A2824,JSE.JO!A:G,4,0)*VLOOKUP(A2824,'ZAR_USD Historical Data'!A:F,5,0)</f>
        <v>1003.1532</v>
      </c>
      <c r="E2824">
        <f>VLOOKUP(A2824,JSE.JO!A:G,5,0)*VLOOKUP(A2824,'ZAR_USD Historical Data'!A:F,2,0)</f>
        <v>1012.7285000000001</v>
      </c>
      <c r="F2824">
        <f>VLOOKUP(A2824,JSE.JO!A:G,6,0)*VLOOKUP(A2824,'ZAR_USD Historical Data'!A:F,2,0)</f>
        <v>954.04239062500005</v>
      </c>
      <c r="G2824">
        <f>VLOOKUP(A2824,JSE.JO!A:G,7,0)</f>
        <v>293255</v>
      </c>
    </row>
    <row r="2825" spans="1:7" x14ac:dyDescent="0.3">
      <c r="A2825" s="1">
        <v>42822</v>
      </c>
      <c r="B2825">
        <f>VLOOKUP(A2825,JSE.JO!A:G,2,0)*VLOOKUP(A2825,'ZAR_USD Historical Data'!A:F,3,0)</f>
        <v>1014.2985</v>
      </c>
      <c r="C2825">
        <f>VLOOKUP(A2825,JSE.JO!A:G,3,0)*VLOOKUP(JSE.JO_USD!A2825,'ZAR_USD Historical Data'!A:F,4,0)</f>
        <v>1040.2035000000001</v>
      </c>
      <c r="D2825">
        <f>VLOOKUP(A2825,JSE.JO!A:G,4,0)*VLOOKUP(A2825,'ZAR_USD Historical Data'!A:F,5,0)</f>
        <v>982.59140000000014</v>
      </c>
      <c r="E2825">
        <f>VLOOKUP(A2825,JSE.JO!A:G,5,0)*VLOOKUP(A2825,'ZAR_USD Historical Data'!A:F,2,0)</f>
        <v>1013.782</v>
      </c>
      <c r="F2825">
        <f>VLOOKUP(A2825,JSE.JO!A:G,6,0)*VLOOKUP(A2825,'ZAR_USD Historical Data'!A:F,2,0)</f>
        <v>955.034910137</v>
      </c>
      <c r="G2825">
        <f>VLOOKUP(A2825,JSE.JO!A:G,7,0)</f>
        <v>423093</v>
      </c>
    </row>
    <row r="2826" spans="1:7" x14ac:dyDescent="0.3">
      <c r="A2826" s="1">
        <v>42823</v>
      </c>
      <c r="B2826">
        <f>VLOOKUP(A2826,JSE.JO!A:G,2,0)*VLOOKUP(A2826,'ZAR_USD Historical Data'!A:F,3,0)</f>
        <v>1018.925</v>
      </c>
      <c r="C2826">
        <f>VLOOKUP(A2826,JSE.JO!A:G,3,0)*VLOOKUP(JSE.JO_USD!A2826,'ZAR_USD Historical Data'!A:F,4,0)</f>
        <v>1034.1600000000001</v>
      </c>
      <c r="D2826">
        <f>VLOOKUP(A2826,JSE.JO!A:G,4,0)*VLOOKUP(A2826,'ZAR_USD Historical Data'!A:F,5,0)</f>
        <v>1001.68</v>
      </c>
      <c r="E2826">
        <f>VLOOKUP(A2826,JSE.JO!A:G,5,0)*VLOOKUP(A2826,'ZAR_USD Historical Data'!A:F,2,0)</f>
        <v>1012.44</v>
      </c>
      <c r="F2826">
        <f>VLOOKUP(A2826,JSE.JO!A:G,6,0)*VLOOKUP(A2826,'ZAR_USD Historical Data'!A:F,2,0)</f>
        <v>953.77064198260007</v>
      </c>
      <c r="G2826">
        <f>VLOOKUP(A2826,JSE.JO!A:G,7,0)</f>
        <v>179958</v>
      </c>
    </row>
    <row r="2827" spans="1:7" x14ac:dyDescent="0.3">
      <c r="A2827" s="1">
        <v>42824</v>
      </c>
      <c r="B2827">
        <f>VLOOKUP(A2827,JSE.JO!A:G,2,0)*VLOOKUP(A2827,'ZAR_USD Historical Data'!A:F,3,0)</f>
        <v>1011.4264000000001</v>
      </c>
      <c r="C2827">
        <f>VLOOKUP(A2827,JSE.JO!A:G,3,0)*VLOOKUP(JSE.JO_USD!A2827,'ZAR_USD Historical Data'!A:F,4,0)</f>
        <v>1041.7759000000001</v>
      </c>
      <c r="D2827">
        <f>VLOOKUP(A2827,JSE.JO!A:G,4,0)*VLOOKUP(A2827,'ZAR_USD Historical Data'!A:F,5,0)</f>
        <v>971.65920000000006</v>
      </c>
      <c r="E2827">
        <f>VLOOKUP(A2827,JSE.JO!A:G,5,0)*VLOOKUP(A2827,'ZAR_USD Historical Data'!A:F,2,0)</f>
        <v>987.22559999999999</v>
      </c>
      <c r="F2827">
        <f>VLOOKUP(A2827,JSE.JO!A:G,6,0)*VLOOKUP(A2827,'ZAR_USD Historical Data'!A:F,2,0)</f>
        <v>930.0174203360001</v>
      </c>
      <c r="G2827">
        <f>VLOOKUP(A2827,JSE.JO!A:G,7,0)</f>
        <v>458505</v>
      </c>
    </row>
    <row r="2828" spans="1:7" x14ac:dyDescent="0.3">
      <c r="A2828" s="1">
        <v>42825</v>
      </c>
      <c r="B2828">
        <f>VLOOKUP(A2828,JSE.JO!A:G,2,0)*VLOOKUP(A2828,'ZAR_USD Historical Data'!A:F,3,0)</f>
        <v>970.08</v>
      </c>
      <c r="C2828">
        <f>VLOOKUP(A2828,JSE.JO!A:G,3,0)*VLOOKUP(JSE.JO_USD!A2828,'ZAR_USD Historical Data'!A:F,4,0)</f>
        <v>979.44599999999991</v>
      </c>
      <c r="D2828">
        <f>VLOOKUP(A2828,JSE.JO!A:G,4,0)*VLOOKUP(A2828,'ZAR_USD Historical Data'!A:F,5,0)</f>
        <v>931.15240000000006</v>
      </c>
      <c r="E2828">
        <f>VLOOKUP(A2828,JSE.JO!A:G,5,0)*VLOOKUP(A2828,'ZAR_USD Historical Data'!A:F,2,0)</f>
        <v>960.00699999999995</v>
      </c>
      <c r="F2828">
        <f>VLOOKUP(A2828,JSE.JO!A:G,6,0)*VLOOKUP(A2828,'ZAR_USD Historical Data'!A:F,2,0)</f>
        <v>904.37608934150001</v>
      </c>
      <c r="G2828">
        <f>VLOOKUP(A2828,JSE.JO!A:G,7,0)</f>
        <v>333129</v>
      </c>
    </row>
    <row r="2829" spans="1:7" x14ac:dyDescent="0.3">
      <c r="A2829" s="1">
        <v>42828</v>
      </c>
      <c r="B2829">
        <f>VLOOKUP(A2829,JSE.JO!A:G,2,0)*VLOOKUP(A2829,'ZAR_USD Historical Data'!A:F,3,0)</f>
        <v>959.75999999999988</v>
      </c>
      <c r="C2829">
        <f>VLOOKUP(A2829,JSE.JO!A:G,3,0)*VLOOKUP(JSE.JO_USD!A2829,'ZAR_USD Historical Data'!A:F,4,0)</f>
        <v>975.9</v>
      </c>
      <c r="D2829">
        <f>VLOOKUP(A2829,JSE.JO!A:G,4,0)*VLOOKUP(A2829,'ZAR_USD Historical Data'!A:F,5,0)</f>
        <v>912.45770000000005</v>
      </c>
      <c r="E2829">
        <f>VLOOKUP(A2829,JSE.JO!A:G,5,0)*VLOOKUP(A2829,'ZAR_USD Historical Data'!A:F,2,0)</f>
        <v>921.06</v>
      </c>
      <c r="F2829">
        <f>VLOOKUP(A2829,JSE.JO!A:G,6,0)*VLOOKUP(A2829,'ZAR_USD Historical Data'!A:F,2,0)</f>
        <v>867.68600641789999</v>
      </c>
      <c r="G2829">
        <f>VLOOKUP(A2829,JSE.JO!A:G,7,0)</f>
        <v>515126</v>
      </c>
    </row>
    <row r="2830" spans="1:7" x14ac:dyDescent="0.3">
      <c r="A2830" s="1">
        <v>42829</v>
      </c>
      <c r="B2830">
        <f>VLOOKUP(A2830,JSE.JO!A:G,2,0)*VLOOKUP(A2830,'ZAR_USD Historical Data'!A:F,3,0)</f>
        <v>922.44889999999998</v>
      </c>
      <c r="C2830">
        <f>VLOOKUP(A2830,JSE.JO!A:G,3,0)*VLOOKUP(JSE.JO_USD!A2830,'ZAR_USD Historical Data'!A:F,4,0)</f>
        <v>935.21609999999998</v>
      </c>
      <c r="D2830">
        <f>VLOOKUP(A2830,JSE.JO!A:G,4,0)*VLOOKUP(A2830,'ZAR_USD Historical Data'!A:F,5,0)</f>
        <v>884.92139999999995</v>
      </c>
      <c r="E2830">
        <f>VLOOKUP(A2830,JSE.JO!A:G,5,0)*VLOOKUP(A2830,'ZAR_USD Historical Data'!A:F,2,0)</f>
        <v>919.33500000000004</v>
      </c>
      <c r="F2830">
        <f>VLOOKUP(A2830,JSE.JO!A:G,6,0)*VLOOKUP(A2830,'ZAR_USD Historical Data'!A:F,2,0)</f>
        <v>866.06093597420011</v>
      </c>
      <c r="G2830">
        <f>VLOOKUP(A2830,JSE.JO!A:G,7,0)</f>
        <v>630950</v>
      </c>
    </row>
    <row r="2831" spans="1:7" x14ac:dyDescent="0.3">
      <c r="A2831" s="1">
        <v>42830</v>
      </c>
      <c r="B2831">
        <f>VLOOKUP(A2831,JSE.JO!A:G,2,0)*VLOOKUP(A2831,'ZAR_USD Historical Data'!A:F,3,0)</f>
        <v>929.44400000000007</v>
      </c>
      <c r="C2831">
        <f>VLOOKUP(A2831,JSE.JO!A:G,3,0)*VLOOKUP(JSE.JO_USD!A2831,'ZAR_USD Historical Data'!A:F,4,0)</f>
        <v>940.85599999999999</v>
      </c>
      <c r="D2831">
        <f>VLOOKUP(A2831,JSE.JO!A:G,4,0)*VLOOKUP(A2831,'ZAR_USD Historical Data'!A:F,5,0)</f>
        <v>878.10590000000002</v>
      </c>
      <c r="E2831">
        <f>VLOOKUP(A2831,JSE.JO!A:G,5,0)*VLOOKUP(A2831,'ZAR_USD Historical Data'!A:F,2,0)</f>
        <v>894.21499999999992</v>
      </c>
      <c r="F2831">
        <f>VLOOKUP(A2831,JSE.JO!A:G,6,0)*VLOOKUP(A2831,'ZAR_USD Historical Data'!A:F,2,0)</f>
        <v>842.39661621999983</v>
      </c>
      <c r="G2831">
        <f>VLOOKUP(A2831,JSE.JO!A:G,7,0)</f>
        <v>563284</v>
      </c>
    </row>
    <row r="2832" spans="1:7" x14ac:dyDescent="0.3">
      <c r="A2832" s="1">
        <v>42831</v>
      </c>
      <c r="B2832">
        <f>VLOOKUP(A2832,JSE.JO!A:G,2,0)*VLOOKUP(A2832,'ZAR_USD Historical Data'!A:F,3,0)</f>
        <v>886.90000000000009</v>
      </c>
      <c r="C2832">
        <f>VLOOKUP(A2832,JSE.JO!A:G,3,0)*VLOOKUP(JSE.JO_USD!A2832,'ZAR_USD Historical Data'!A:F,4,0)</f>
        <v>905.41800000000012</v>
      </c>
      <c r="D2832">
        <f>VLOOKUP(A2832,JSE.JO!A:G,4,0)*VLOOKUP(A2832,'ZAR_USD Historical Data'!A:F,5,0)</f>
        <v>877.24799999999993</v>
      </c>
      <c r="E2832">
        <f>VLOOKUP(A2832,JSE.JO!A:G,5,0)*VLOOKUP(A2832,'ZAR_USD Historical Data'!A:F,2,0)</f>
        <v>895.80939999999998</v>
      </c>
      <c r="F2832">
        <f>VLOOKUP(A2832,JSE.JO!A:G,6,0)*VLOOKUP(A2832,'ZAR_USD Historical Data'!A:F,2,0)</f>
        <v>843.89854718159995</v>
      </c>
      <c r="G2832">
        <f>VLOOKUP(A2832,JSE.JO!A:G,7,0)</f>
        <v>929519</v>
      </c>
    </row>
    <row r="2833" spans="1:7" x14ac:dyDescent="0.3">
      <c r="A2833" s="1">
        <v>42832</v>
      </c>
      <c r="B2833">
        <f>VLOOKUP(A2833,JSE.JO!A:G,2,0)*VLOOKUP(A2833,'ZAR_USD Historical Data'!A:F,3,0)</f>
        <v>888.12499999999989</v>
      </c>
      <c r="C2833">
        <f>VLOOKUP(A2833,JSE.JO!A:G,3,0)*VLOOKUP(JSE.JO_USD!A2833,'ZAR_USD Historical Data'!A:F,4,0)</f>
        <v>921.06</v>
      </c>
      <c r="D2833">
        <f>VLOOKUP(A2833,JSE.JO!A:G,4,0)*VLOOKUP(A2833,'ZAR_USD Historical Data'!A:F,5,0)</f>
        <v>879.54039999999998</v>
      </c>
      <c r="E2833">
        <f>VLOOKUP(A2833,JSE.JO!A:G,5,0)*VLOOKUP(A2833,'ZAR_USD Historical Data'!A:F,2,0)</f>
        <v>898.86279999999999</v>
      </c>
      <c r="F2833">
        <f>VLOOKUP(A2833,JSE.JO!A:G,6,0)*VLOOKUP(A2833,'ZAR_USD Historical Data'!A:F,2,0)</f>
        <v>846.77509592569993</v>
      </c>
      <c r="G2833">
        <f>VLOOKUP(A2833,JSE.JO!A:G,7,0)</f>
        <v>771098</v>
      </c>
    </row>
    <row r="2834" spans="1:7" x14ac:dyDescent="0.3">
      <c r="A2834" s="1">
        <v>42835</v>
      </c>
      <c r="B2834">
        <f>VLOOKUP(A2834,JSE.JO!A:G,2,0)*VLOOKUP(A2834,'ZAR_USD Historical Data'!A:F,3,0)</f>
        <v>907.13699999999994</v>
      </c>
      <c r="C2834">
        <f>VLOOKUP(A2834,JSE.JO!A:G,3,0)*VLOOKUP(JSE.JO_USD!A2834,'ZAR_USD Historical Data'!A:F,4,0)</f>
        <v>915.29300000000001</v>
      </c>
      <c r="D2834">
        <f>VLOOKUP(A2834,JSE.JO!A:G,4,0)*VLOOKUP(A2834,'ZAR_USD Historical Data'!A:F,5,0)</f>
        <v>889.48680000000002</v>
      </c>
      <c r="E2834">
        <f>VLOOKUP(A2834,JSE.JO!A:G,5,0)*VLOOKUP(A2834,'ZAR_USD Historical Data'!A:F,2,0)</f>
        <v>896.25</v>
      </c>
      <c r="F2834">
        <f>VLOOKUP(A2834,JSE.JO!A:G,6,0)*VLOOKUP(A2834,'ZAR_USD Historical Data'!A:F,2,0)</f>
        <v>844.31364289350006</v>
      </c>
      <c r="G2834">
        <f>VLOOKUP(A2834,JSE.JO!A:G,7,0)</f>
        <v>654229</v>
      </c>
    </row>
    <row r="2835" spans="1:7" x14ac:dyDescent="0.3">
      <c r="A2835" s="1">
        <v>42836</v>
      </c>
      <c r="B2835">
        <f>VLOOKUP(A2835,JSE.JO!A:G,2,0)*VLOOKUP(A2835,'ZAR_USD Historical Data'!A:F,3,0)</f>
        <v>895</v>
      </c>
      <c r="C2835">
        <f>VLOOKUP(A2835,JSE.JO!A:G,3,0)*VLOOKUP(JSE.JO_USD!A2835,'ZAR_USD Historical Data'!A:F,4,0)</f>
        <v>958.84029999999996</v>
      </c>
      <c r="D2835">
        <f>VLOOKUP(A2835,JSE.JO!A:G,4,0)*VLOOKUP(A2835,'ZAR_USD Historical Data'!A:F,5,0)</f>
        <v>895</v>
      </c>
      <c r="E2835">
        <f>VLOOKUP(A2835,JSE.JO!A:G,5,0)*VLOOKUP(A2835,'ZAR_USD Historical Data'!A:F,2,0)</f>
        <v>927.99999999999989</v>
      </c>
      <c r="F2835">
        <f>VLOOKUP(A2835,JSE.JO!A:G,6,0)*VLOOKUP(A2835,'ZAR_USD Historical Data'!A:F,2,0)</f>
        <v>874.22383303499987</v>
      </c>
      <c r="G2835">
        <f>VLOOKUP(A2835,JSE.JO!A:G,7,0)</f>
        <v>1069105</v>
      </c>
    </row>
    <row r="2836" spans="1:7" x14ac:dyDescent="0.3">
      <c r="A2836" s="1">
        <v>42837</v>
      </c>
      <c r="B2836">
        <f>VLOOKUP(A2836,JSE.JO!A:G,2,0)*VLOOKUP(A2836,'ZAR_USD Historical Data'!A:F,3,0)</f>
        <v>927.44400000000007</v>
      </c>
      <c r="C2836">
        <f>VLOOKUP(A2836,JSE.JO!A:G,3,0)*VLOOKUP(JSE.JO_USD!A2836,'ZAR_USD Historical Data'!A:F,4,0)</f>
        <v>978.90250000000003</v>
      </c>
      <c r="D2836">
        <f>VLOOKUP(A2836,JSE.JO!A:G,4,0)*VLOOKUP(A2836,'ZAR_USD Historical Data'!A:F,5,0)</f>
        <v>926.16300000000001</v>
      </c>
      <c r="E2836">
        <f>VLOOKUP(A2836,JSE.JO!A:G,5,0)*VLOOKUP(A2836,'ZAR_USD Historical Data'!A:F,2,0)</f>
        <v>973.47860000000003</v>
      </c>
      <c r="F2836">
        <f>VLOOKUP(A2836,JSE.JO!A:G,6,0)*VLOOKUP(A2836,'ZAR_USD Historical Data'!A:F,2,0)</f>
        <v>917.06697802270003</v>
      </c>
      <c r="G2836">
        <f>VLOOKUP(A2836,JSE.JO!A:G,7,0)</f>
        <v>280174</v>
      </c>
    </row>
    <row r="2837" spans="1:7" x14ac:dyDescent="0.3">
      <c r="A2837" s="1">
        <v>42838</v>
      </c>
      <c r="B2837">
        <f>VLOOKUP(A2837,JSE.JO!A:G,2,0)*VLOOKUP(A2837,'ZAR_USD Historical Data'!A:F,3,0)</f>
        <v>978.92060000000004</v>
      </c>
      <c r="C2837">
        <f>VLOOKUP(A2837,JSE.JO!A:G,3,0)*VLOOKUP(JSE.JO_USD!A2837,'ZAR_USD Historical Data'!A:F,4,0)</f>
        <v>987.75810000000001</v>
      </c>
      <c r="D2837">
        <f>VLOOKUP(A2837,JSE.JO!A:G,4,0)*VLOOKUP(A2837,'ZAR_USD Historical Data'!A:F,5,0)</f>
        <v>961.15949999999998</v>
      </c>
      <c r="E2837">
        <f>VLOOKUP(A2837,JSE.JO!A:G,5,0)*VLOOKUP(A2837,'ZAR_USD Historical Data'!A:F,2,0)</f>
        <v>980.7600000000001</v>
      </c>
      <c r="F2837">
        <f>VLOOKUP(A2837,JSE.JO!A:G,6,0)*VLOOKUP(A2837,'ZAR_USD Historical Data'!A:F,2,0)</f>
        <v>923.92644979540012</v>
      </c>
      <c r="G2837">
        <f>VLOOKUP(A2837,JSE.JO!A:G,7,0)</f>
        <v>464046</v>
      </c>
    </row>
    <row r="2838" spans="1:7" x14ac:dyDescent="0.3">
      <c r="A2838" s="1">
        <v>42839</v>
      </c>
      <c r="B2838" t="e">
        <f>VLOOKUP(A2838,JSE.JO!A:G,2,0)*VLOOKUP(A2838,'ZAR_USD Historical Data'!A:F,3,0)</f>
        <v>#N/A</v>
      </c>
      <c r="C2838" t="e">
        <f>VLOOKUP(A2838,JSE.JO!A:G,3,0)*VLOOKUP(JSE.JO_USD!A2838,'ZAR_USD Historical Data'!A:F,4,0)</f>
        <v>#N/A</v>
      </c>
      <c r="D2838" t="e">
        <f>VLOOKUP(A2838,JSE.JO!A:G,4,0)*VLOOKUP(A2838,'ZAR_USD Historical Data'!A:F,5,0)</f>
        <v>#N/A</v>
      </c>
      <c r="E2838" t="e">
        <f>VLOOKUP(A2838,JSE.JO!A:G,5,0)*VLOOKUP(A2838,'ZAR_USD Historical Data'!A:F,2,0)</f>
        <v>#N/A</v>
      </c>
      <c r="F2838" t="e">
        <f>VLOOKUP(A2838,JSE.JO!A:G,6,0)*VLOOKUP(A2838,'ZAR_USD Historical Data'!A:F,2,0)</f>
        <v>#N/A</v>
      </c>
      <c r="G2838" t="e">
        <f>VLOOKUP(A2838,JSE.JO!A:G,7,0)</f>
        <v>#N/A</v>
      </c>
    </row>
    <row r="2839" spans="1:7" x14ac:dyDescent="0.3">
      <c r="A2839" s="1">
        <v>42842</v>
      </c>
      <c r="B2839" t="e">
        <f>VLOOKUP(A2839,JSE.JO!A:G,2,0)*VLOOKUP(A2839,'ZAR_USD Historical Data'!A:F,3,0)</f>
        <v>#N/A</v>
      </c>
      <c r="C2839" t="e">
        <f>VLOOKUP(A2839,JSE.JO!A:G,3,0)*VLOOKUP(JSE.JO_USD!A2839,'ZAR_USD Historical Data'!A:F,4,0)</f>
        <v>#N/A</v>
      </c>
      <c r="D2839" t="e">
        <f>VLOOKUP(A2839,JSE.JO!A:G,4,0)*VLOOKUP(A2839,'ZAR_USD Historical Data'!A:F,5,0)</f>
        <v>#N/A</v>
      </c>
      <c r="E2839" t="e">
        <f>VLOOKUP(A2839,JSE.JO!A:G,5,0)*VLOOKUP(A2839,'ZAR_USD Historical Data'!A:F,2,0)</f>
        <v>#N/A</v>
      </c>
      <c r="F2839" t="e">
        <f>VLOOKUP(A2839,JSE.JO!A:G,6,0)*VLOOKUP(A2839,'ZAR_USD Historical Data'!A:F,2,0)</f>
        <v>#N/A</v>
      </c>
      <c r="G2839" t="e">
        <f>VLOOKUP(A2839,JSE.JO!A:G,7,0)</f>
        <v>#N/A</v>
      </c>
    </row>
    <row r="2840" spans="1:7" x14ac:dyDescent="0.3">
      <c r="A2840" s="1">
        <v>42843</v>
      </c>
      <c r="B2840">
        <f>VLOOKUP(A2840,JSE.JO!A:G,2,0)*VLOOKUP(A2840,'ZAR_USD Historical Data'!A:F,3,0)</f>
        <v>990</v>
      </c>
      <c r="C2840">
        <f>VLOOKUP(A2840,JSE.JO!A:G,3,0)*VLOOKUP(JSE.JO_USD!A2840,'ZAR_USD Historical Data'!A:F,4,0)</f>
        <v>1035.72</v>
      </c>
      <c r="D2840">
        <f>VLOOKUP(A2840,JSE.JO!A:G,4,0)*VLOOKUP(A2840,'ZAR_USD Historical Data'!A:F,5,0)</f>
        <v>983.4</v>
      </c>
      <c r="E2840">
        <f>VLOOKUP(A2840,JSE.JO!A:G,5,0)*VLOOKUP(A2840,'ZAR_USD Historical Data'!A:F,2,0)</f>
        <v>1032.98</v>
      </c>
      <c r="F2840">
        <f>VLOOKUP(A2840,JSE.JO!A:G,6,0)*VLOOKUP(A2840,'ZAR_USD Historical Data'!A:F,2,0)</f>
        <v>973.12042595299988</v>
      </c>
      <c r="G2840">
        <f>VLOOKUP(A2840,JSE.JO!A:G,7,0)</f>
        <v>345172</v>
      </c>
    </row>
    <row r="2841" spans="1:7" x14ac:dyDescent="0.3">
      <c r="A2841" s="1">
        <v>42844</v>
      </c>
      <c r="B2841">
        <f>VLOOKUP(A2841,JSE.JO!A:G,2,0)*VLOOKUP(A2841,'ZAR_USD Historical Data'!A:F,3,0)</f>
        <v>1019.6373000000001</v>
      </c>
      <c r="C2841">
        <f>VLOOKUP(A2841,JSE.JO!A:G,3,0)*VLOOKUP(JSE.JO_USD!A2841,'ZAR_USD Historical Data'!A:F,4,0)</f>
        <v>1038.125</v>
      </c>
      <c r="D2841">
        <f>VLOOKUP(A2841,JSE.JO!A:G,4,0)*VLOOKUP(A2841,'ZAR_USD Historical Data'!A:F,5,0)</f>
        <v>998.4402</v>
      </c>
      <c r="E2841">
        <f>VLOOKUP(A2841,JSE.JO!A:G,5,0)*VLOOKUP(A2841,'ZAR_USD Historical Data'!A:F,2,0)</f>
        <v>1016.5500000000001</v>
      </c>
      <c r="F2841">
        <f>VLOOKUP(A2841,JSE.JO!A:G,6,0)*VLOOKUP(A2841,'ZAR_USD Historical Data'!A:F,2,0)</f>
        <v>957.64253056170003</v>
      </c>
      <c r="G2841">
        <f>VLOOKUP(A2841,JSE.JO!A:G,7,0)</f>
        <v>486245</v>
      </c>
    </row>
    <row r="2842" spans="1:7" x14ac:dyDescent="0.3">
      <c r="A2842" s="1">
        <v>42845</v>
      </c>
      <c r="B2842">
        <f>VLOOKUP(A2842,JSE.JO!A:G,2,0)*VLOOKUP(A2842,'ZAR_USD Historical Data'!A:F,3,0)</f>
        <v>1010.9888000000001</v>
      </c>
      <c r="C2842">
        <f>VLOOKUP(A2842,JSE.JO!A:G,3,0)*VLOOKUP(JSE.JO_USD!A2842,'ZAR_USD Historical Data'!A:F,4,0)</f>
        <v>1030.2240000000002</v>
      </c>
      <c r="D2842">
        <f>VLOOKUP(A2842,JSE.JO!A:G,4,0)*VLOOKUP(A2842,'ZAR_USD Historical Data'!A:F,5,0)</f>
        <v>1003.9200000000001</v>
      </c>
      <c r="E2842">
        <f>VLOOKUP(A2842,JSE.JO!A:G,5,0)*VLOOKUP(A2842,'ZAR_USD Historical Data'!A:F,2,0)</f>
        <v>1023.545</v>
      </c>
      <c r="F2842">
        <f>VLOOKUP(A2842,JSE.JO!A:G,6,0)*VLOOKUP(A2842,'ZAR_USD Historical Data'!A:F,2,0)</f>
        <v>964.23211002530002</v>
      </c>
      <c r="G2842">
        <f>VLOOKUP(A2842,JSE.JO!A:G,7,0)</f>
        <v>165382</v>
      </c>
    </row>
    <row r="2843" spans="1:7" x14ac:dyDescent="0.3">
      <c r="A2843" s="1">
        <v>42846</v>
      </c>
      <c r="B2843">
        <f>VLOOKUP(A2843,JSE.JO!A:G,2,0)*VLOOKUP(A2843,'ZAR_USD Historical Data'!A:F,3,0)</f>
        <v>1015.1319999999999</v>
      </c>
      <c r="C2843">
        <f>VLOOKUP(A2843,JSE.JO!A:G,3,0)*VLOOKUP(JSE.JO_USD!A2843,'ZAR_USD Historical Data'!A:F,4,0)</f>
        <v>1028.0383999999999</v>
      </c>
      <c r="D2843">
        <f>VLOOKUP(A2843,JSE.JO!A:G,4,0)*VLOOKUP(A2843,'ZAR_USD Historical Data'!A:F,5,0)</f>
        <v>1006.8100000000001</v>
      </c>
      <c r="E2843">
        <f>VLOOKUP(A2843,JSE.JO!A:G,5,0)*VLOOKUP(A2843,'ZAR_USD Historical Data'!A:F,2,0)</f>
        <v>1019.74</v>
      </c>
      <c r="F2843">
        <f>VLOOKUP(A2843,JSE.JO!A:G,6,0)*VLOOKUP(A2843,'ZAR_USD Historical Data'!A:F,2,0)</f>
        <v>960.64753253380002</v>
      </c>
      <c r="G2843">
        <f>VLOOKUP(A2843,JSE.JO!A:G,7,0)</f>
        <v>140354</v>
      </c>
    </row>
    <row r="2844" spans="1:7" x14ac:dyDescent="0.3">
      <c r="A2844" s="1">
        <v>42849</v>
      </c>
      <c r="B2844">
        <f>VLOOKUP(A2844,JSE.JO!A:G,2,0)*VLOOKUP(A2844,'ZAR_USD Historical Data'!A:F,3,0)</f>
        <v>1027.3499999999999</v>
      </c>
      <c r="C2844">
        <f>VLOOKUP(A2844,JSE.JO!A:G,3,0)*VLOOKUP(JSE.JO_USD!A2844,'ZAR_USD Historical Data'!A:F,4,0)</f>
        <v>1079.7969000000001</v>
      </c>
      <c r="D2844">
        <f>VLOOKUP(A2844,JSE.JO!A:G,4,0)*VLOOKUP(A2844,'ZAR_USD Historical Data'!A:F,5,0)</f>
        <v>1024.6865</v>
      </c>
      <c r="E2844">
        <f>VLOOKUP(A2844,JSE.JO!A:G,5,0)*VLOOKUP(A2844,'ZAR_USD Historical Data'!A:F,2,0)</f>
        <v>1067.3719999999998</v>
      </c>
      <c r="F2844">
        <f>VLOOKUP(A2844,JSE.JO!A:G,6,0)*VLOOKUP(A2844,'ZAR_USD Historical Data'!A:F,2,0)</f>
        <v>1005.5194675588999</v>
      </c>
      <c r="G2844">
        <f>VLOOKUP(A2844,JSE.JO!A:G,7,0)</f>
        <v>239784</v>
      </c>
    </row>
    <row r="2845" spans="1:7" x14ac:dyDescent="0.3">
      <c r="A2845" s="1">
        <v>42850</v>
      </c>
      <c r="B2845">
        <f>VLOOKUP(A2845,JSE.JO!A:G,2,0)*VLOOKUP(A2845,'ZAR_USD Historical Data'!A:F,3,0)</f>
        <v>1057.4592</v>
      </c>
      <c r="C2845">
        <f>VLOOKUP(A2845,JSE.JO!A:G,3,0)*VLOOKUP(JSE.JO_USD!A2845,'ZAR_USD Historical Data'!A:F,4,0)</f>
        <v>1079.8625999999999</v>
      </c>
      <c r="D2845">
        <f>VLOOKUP(A2845,JSE.JO!A:G,4,0)*VLOOKUP(A2845,'ZAR_USD Historical Data'!A:F,5,0)</f>
        <v>1037.7756999999999</v>
      </c>
      <c r="E2845">
        <f>VLOOKUP(A2845,JSE.JO!A:G,5,0)*VLOOKUP(A2845,'ZAR_USD Historical Data'!A:F,2,0)</f>
        <v>1072.4000000000001</v>
      </c>
      <c r="F2845">
        <f>VLOOKUP(A2845,JSE.JO!A:G,6,0)*VLOOKUP(A2845,'ZAR_USD Historical Data'!A:F,2,0)</f>
        <v>1010.2560806880001</v>
      </c>
      <c r="G2845">
        <f>VLOOKUP(A2845,JSE.JO!A:G,7,0)</f>
        <v>331870</v>
      </c>
    </row>
    <row r="2846" spans="1:7" x14ac:dyDescent="0.3">
      <c r="A2846" s="1">
        <v>42851</v>
      </c>
      <c r="B2846">
        <f>VLOOKUP(A2846,JSE.JO!A:G,2,0)*VLOOKUP(A2846,'ZAR_USD Historical Data'!A:F,3,0)</f>
        <v>1067.175</v>
      </c>
      <c r="C2846">
        <f>VLOOKUP(A2846,JSE.JO!A:G,3,0)*VLOOKUP(JSE.JO_USD!A2846,'ZAR_USD Historical Data'!A:F,4,0)</f>
        <v>1078.8622</v>
      </c>
      <c r="D2846">
        <f>VLOOKUP(A2846,JSE.JO!A:G,4,0)*VLOOKUP(A2846,'ZAR_USD Historical Data'!A:F,5,0)</f>
        <v>1036.7613000000001</v>
      </c>
      <c r="E2846">
        <f>VLOOKUP(A2846,JSE.JO!A:G,5,0)*VLOOKUP(A2846,'ZAR_USD Historical Data'!A:F,2,0)</f>
        <v>1054.2</v>
      </c>
      <c r="F2846">
        <f>VLOOKUP(A2846,JSE.JO!A:G,6,0)*VLOOKUP(A2846,'ZAR_USD Historical Data'!A:F,2,0)</f>
        <v>993.11074250400009</v>
      </c>
      <c r="G2846">
        <f>VLOOKUP(A2846,JSE.JO!A:G,7,0)</f>
        <v>268628</v>
      </c>
    </row>
    <row r="2847" spans="1:7" x14ac:dyDescent="0.3">
      <c r="A2847" s="1">
        <v>42852</v>
      </c>
      <c r="B2847" t="e">
        <f>VLOOKUP(A2847,JSE.JO!A:G,2,0)*VLOOKUP(A2847,'ZAR_USD Historical Data'!A:F,3,0)</f>
        <v>#N/A</v>
      </c>
      <c r="C2847" t="e">
        <f>VLOOKUP(A2847,JSE.JO!A:G,3,0)*VLOOKUP(JSE.JO_USD!A2847,'ZAR_USD Historical Data'!A:F,4,0)</f>
        <v>#N/A</v>
      </c>
      <c r="D2847" t="e">
        <f>VLOOKUP(A2847,JSE.JO!A:G,4,0)*VLOOKUP(A2847,'ZAR_USD Historical Data'!A:F,5,0)</f>
        <v>#N/A</v>
      </c>
      <c r="E2847" t="e">
        <f>VLOOKUP(A2847,JSE.JO!A:G,5,0)*VLOOKUP(A2847,'ZAR_USD Historical Data'!A:F,2,0)</f>
        <v>#N/A</v>
      </c>
      <c r="F2847" t="e">
        <f>VLOOKUP(A2847,JSE.JO!A:G,6,0)*VLOOKUP(A2847,'ZAR_USD Historical Data'!A:F,2,0)</f>
        <v>#N/A</v>
      </c>
      <c r="G2847" t="e">
        <f>VLOOKUP(A2847,JSE.JO!A:G,7,0)</f>
        <v>#N/A</v>
      </c>
    </row>
    <row r="2848" spans="1:7" x14ac:dyDescent="0.3">
      <c r="A2848" s="1">
        <v>42853</v>
      </c>
      <c r="B2848">
        <f>VLOOKUP(A2848,JSE.JO!A:G,2,0)*VLOOKUP(A2848,'ZAR_USD Historical Data'!A:F,3,0)</f>
        <v>1054.6668999999999</v>
      </c>
      <c r="C2848">
        <f>VLOOKUP(A2848,JSE.JO!A:G,3,0)*VLOOKUP(JSE.JO_USD!A2848,'ZAR_USD Historical Data'!A:F,4,0)</f>
        <v>1080.9287999999999</v>
      </c>
      <c r="D2848">
        <f>VLOOKUP(A2848,JSE.JO!A:G,4,0)*VLOOKUP(A2848,'ZAR_USD Historical Data'!A:F,5,0)</f>
        <v>1046.4141999999999</v>
      </c>
      <c r="E2848">
        <f>VLOOKUP(A2848,JSE.JO!A:G,5,0)*VLOOKUP(A2848,'ZAR_USD Historical Data'!A:F,2,0)</f>
        <v>1065.152</v>
      </c>
      <c r="F2848">
        <f>VLOOKUP(A2848,JSE.JO!A:G,6,0)*VLOOKUP(A2848,'ZAR_USD Historical Data'!A:F,2,0)</f>
        <v>1003.4280480796001</v>
      </c>
      <c r="G2848">
        <f>VLOOKUP(A2848,JSE.JO!A:G,7,0)</f>
        <v>346111</v>
      </c>
    </row>
    <row r="2849" spans="1:7" x14ac:dyDescent="0.3">
      <c r="A2849" s="1">
        <v>42856</v>
      </c>
      <c r="B2849">
        <f>VLOOKUP(A2849,JSE.JO!A:G,2,0)*VLOOKUP(A2849,'ZAR_USD Historical Data'!A:F,3,0)</f>
        <v>1063.7280000000001</v>
      </c>
      <c r="C2849">
        <f>VLOOKUP(A2849,JSE.JO!A:G,3,0)*VLOOKUP(JSE.JO_USD!A2849,'ZAR_USD Historical Data'!A:F,4,0)</f>
        <v>1070.848</v>
      </c>
      <c r="D2849">
        <f>VLOOKUP(A2849,JSE.JO!A:G,4,0)*VLOOKUP(A2849,'ZAR_USD Historical Data'!A:F,5,0)</f>
        <v>1058.0320000000002</v>
      </c>
      <c r="E2849">
        <f>VLOOKUP(A2849,JSE.JO!A:G,5,0)*VLOOKUP(A2849,'ZAR_USD Historical Data'!A:F,2,0)</f>
        <v>1062.3040000000001</v>
      </c>
      <c r="F2849">
        <f>VLOOKUP(A2849,JSE.JO!A:G,6,0)*VLOOKUP(A2849,'ZAR_USD Historical Data'!A:F,2,0)</f>
        <v>1000.7450853842</v>
      </c>
      <c r="G2849">
        <f>VLOOKUP(A2849,JSE.JO!A:G,7,0)</f>
        <v>0</v>
      </c>
    </row>
    <row r="2850" spans="1:7" x14ac:dyDescent="0.3">
      <c r="A2850" s="1">
        <v>42857</v>
      </c>
      <c r="B2850">
        <f>VLOOKUP(A2850,JSE.JO!A:G,2,0)*VLOOKUP(A2850,'ZAR_USD Historical Data'!A:F,3,0)</f>
        <v>1064.5304999999998</v>
      </c>
      <c r="C2850">
        <f>VLOOKUP(A2850,JSE.JO!A:G,3,0)*VLOOKUP(JSE.JO_USD!A2850,'ZAR_USD Historical Data'!A:F,4,0)</f>
        <v>1101.5450000000001</v>
      </c>
      <c r="D2850">
        <f>VLOOKUP(A2850,JSE.JO!A:G,4,0)*VLOOKUP(A2850,'ZAR_USD Historical Data'!A:F,5,0)</f>
        <v>1059.0839999999998</v>
      </c>
      <c r="E2850">
        <f>VLOOKUP(A2850,JSE.JO!A:G,5,0)*VLOOKUP(A2850,'ZAR_USD Historical Data'!A:F,2,0)</f>
        <v>1093.5</v>
      </c>
      <c r="F2850">
        <f>VLOOKUP(A2850,JSE.JO!A:G,6,0)*VLOOKUP(A2850,'ZAR_USD Historical Data'!A:F,2,0)</f>
        <v>1030.1332763999999</v>
      </c>
      <c r="G2850">
        <f>VLOOKUP(A2850,JSE.JO!A:G,7,0)</f>
        <v>523289</v>
      </c>
    </row>
    <row r="2851" spans="1:7" x14ac:dyDescent="0.3">
      <c r="A2851" s="1">
        <v>42858</v>
      </c>
      <c r="B2851">
        <f>VLOOKUP(A2851,JSE.JO!A:G,2,0)*VLOOKUP(A2851,'ZAR_USD Historical Data'!A:F,3,0)</f>
        <v>1092.6412</v>
      </c>
      <c r="C2851">
        <f>VLOOKUP(A2851,JSE.JO!A:G,3,0)*VLOOKUP(JSE.JO_USD!A2851,'ZAR_USD Historical Data'!A:F,4,0)</f>
        <v>1100.3652</v>
      </c>
      <c r="D2851">
        <f>VLOOKUP(A2851,JSE.JO!A:G,4,0)*VLOOKUP(A2851,'ZAR_USD Historical Data'!A:F,5,0)</f>
        <v>1066.3536000000001</v>
      </c>
      <c r="E2851">
        <f>VLOOKUP(A2851,JSE.JO!A:G,5,0)*VLOOKUP(A2851,'ZAR_USD Historical Data'!A:F,2,0)</f>
        <v>1078.76</v>
      </c>
      <c r="F2851">
        <f>VLOOKUP(A2851,JSE.JO!A:G,6,0)*VLOOKUP(A2851,'ZAR_USD Historical Data'!A:F,2,0)</f>
        <v>1016.2474428385</v>
      </c>
      <c r="G2851">
        <f>VLOOKUP(A2851,JSE.JO!A:G,7,0)</f>
        <v>364680</v>
      </c>
    </row>
    <row r="2852" spans="1:7" x14ac:dyDescent="0.3">
      <c r="A2852" s="1">
        <v>42859</v>
      </c>
      <c r="B2852">
        <f>VLOOKUP(A2852,JSE.JO!A:G,2,0)*VLOOKUP(A2852,'ZAR_USD Historical Data'!A:F,3,0)</f>
        <v>1069.9943000000001</v>
      </c>
      <c r="C2852">
        <f>VLOOKUP(A2852,JSE.JO!A:G,3,0)*VLOOKUP(JSE.JO_USD!A2852,'ZAR_USD Historical Data'!A:F,4,0)</f>
        <v>1086.8474000000001</v>
      </c>
      <c r="D2852">
        <f>VLOOKUP(A2852,JSE.JO!A:G,4,0)*VLOOKUP(A2852,'ZAR_USD Historical Data'!A:F,5,0)</f>
        <v>1045.433</v>
      </c>
      <c r="E2852">
        <f>VLOOKUP(A2852,JSE.JO!A:G,5,0)*VLOOKUP(A2852,'ZAR_USD Historical Data'!A:F,2,0)</f>
        <v>1051.6644000000001</v>
      </c>
      <c r="F2852">
        <f>VLOOKUP(A2852,JSE.JO!A:G,6,0)*VLOOKUP(A2852,'ZAR_USD Historical Data'!A:F,2,0)</f>
        <v>990.72204026639997</v>
      </c>
      <c r="G2852">
        <f>VLOOKUP(A2852,JSE.JO!A:G,7,0)</f>
        <v>425630</v>
      </c>
    </row>
    <row r="2853" spans="1:7" x14ac:dyDescent="0.3">
      <c r="A2853" s="1">
        <v>42860</v>
      </c>
      <c r="B2853">
        <f>VLOOKUP(A2853,JSE.JO!A:G,2,0)*VLOOKUP(A2853,'ZAR_USD Historical Data'!A:F,3,0)</f>
        <v>1048.2539999999999</v>
      </c>
      <c r="C2853">
        <f>VLOOKUP(A2853,JSE.JO!A:G,3,0)*VLOOKUP(JSE.JO_USD!A2853,'ZAR_USD Historical Data'!A:F,4,0)</f>
        <v>1079.3127999999999</v>
      </c>
      <c r="D2853">
        <f>VLOOKUP(A2853,JSE.JO!A:G,4,0)*VLOOKUP(A2853,'ZAR_USD Historical Data'!A:F,5,0)</f>
        <v>1036.0548000000001</v>
      </c>
      <c r="E2853">
        <f>VLOOKUP(A2853,JSE.JO!A:G,5,0)*VLOOKUP(A2853,'ZAR_USD Historical Data'!A:F,2,0)</f>
        <v>1063.115</v>
      </c>
      <c r="F2853">
        <f>VLOOKUP(A2853,JSE.JO!A:G,6,0)*VLOOKUP(A2853,'ZAR_USD Historical Data'!A:F,2,0)</f>
        <v>1001.5091020274999</v>
      </c>
      <c r="G2853">
        <f>VLOOKUP(A2853,JSE.JO!A:G,7,0)</f>
        <v>693814</v>
      </c>
    </row>
    <row r="2854" spans="1:7" x14ac:dyDescent="0.3">
      <c r="A2854" s="1">
        <v>42863</v>
      </c>
      <c r="B2854">
        <f>VLOOKUP(A2854,JSE.JO!A:G,2,0)*VLOOKUP(A2854,'ZAR_USD Historical Data'!A:F,3,0)</f>
        <v>1063.9199999999998</v>
      </c>
      <c r="C2854">
        <f>VLOOKUP(A2854,JSE.JO!A:G,3,0)*VLOOKUP(JSE.JO_USD!A2854,'ZAR_USD Historical Data'!A:F,4,0)</f>
        <v>1066.78</v>
      </c>
      <c r="D2854">
        <f>VLOOKUP(A2854,JSE.JO!A:G,4,0)*VLOOKUP(A2854,'ZAR_USD Historical Data'!A:F,5,0)</f>
        <v>1034.1695999999999</v>
      </c>
      <c r="E2854">
        <f>VLOOKUP(A2854,JSE.JO!A:G,5,0)*VLOOKUP(A2854,'ZAR_USD Historical Data'!A:F,2,0)</f>
        <v>1037.2154</v>
      </c>
      <c r="F2854">
        <f>VLOOKUP(A2854,JSE.JO!A:G,6,0)*VLOOKUP(A2854,'ZAR_USD Historical Data'!A:F,2,0)</f>
        <v>977.11033341220002</v>
      </c>
      <c r="G2854">
        <f>VLOOKUP(A2854,JSE.JO!A:G,7,0)</f>
        <v>249982</v>
      </c>
    </row>
    <row r="2855" spans="1:7" x14ac:dyDescent="0.3">
      <c r="A2855" s="1">
        <v>42864</v>
      </c>
      <c r="B2855">
        <f>VLOOKUP(A2855,JSE.JO!A:G,2,0)*VLOOKUP(A2855,'ZAR_USD Historical Data'!A:F,3,0)</f>
        <v>1032.797</v>
      </c>
      <c r="C2855">
        <f>VLOOKUP(A2855,JSE.JO!A:G,3,0)*VLOOKUP(JSE.JO_USD!A2855,'ZAR_USD Historical Data'!A:F,4,0)</f>
        <v>1053.9100000000001</v>
      </c>
      <c r="D2855">
        <f>VLOOKUP(A2855,JSE.JO!A:G,4,0)*VLOOKUP(A2855,'ZAR_USD Historical Data'!A:F,5,0)</f>
        <v>1025.4843000000001</v>
      </c>
      <c r="E2855">
        <f>VLOOKUP(A2855,JSE.JO!A:G,5,0)*VLOOKUP(A2855,'ZAR_USD Historical Data'!A:F,2,0)</f>
        <v>1046.8308000000002</v>
      </c>
      <c r="F2855">
        <f>VLOOKUP(A2855,JSE.JO!A:G,6,0)*VLOOKUP(A2855,'ZAR_USD Historical Data'!A:F,2,0)</f>
        <v>986.16849551240011</v>
      </c>
      <c r="G2855">
        <f>VLOOKUP(A2855,JSE.JO!A:G,7,0)</f>
        <v>337774</v>
      </c>
    </row>
    <row r="2856" spans="1:7" x14ac:dyDescent="0.3">
      <c r="A2856" s="1">
        <v>42865</v>
      </c>
      <c r="B2856">
        <f>VLOOKUP(A2856,JSE.JO!A:G,2,0)*VLOOKUP(A2856,'ZAR_USD Historical Data'!A:F,3,0)</f>
        <v>1048.19</v>
      </c>
      <c r="C2856">
        <f>VLOOKUP(A2856,JSE.JO!A:G,3,0)*VLOOKUP(JSE.JO_USD!A2856,'ZAR_USD Historical Data'!A:F,4,0)</f>
        <v>1077.97</v>
      </c>
      <c r="D2856">
        <f>VLOOKUP(A2856,JSE.JO!A:G,4,0)*VLOOKUP(A2856,'ZAR_USD Historical Data'!A:F,5,0)</f>
        <v>1041.27</v>
      </c>
      <c r="E2856">
        <f>VLOOKUP(A2856,JSE.JO!A:G,5,0)*VLOOKUP(A2856,'ZAR_USD Historical Data'!A:F,2,0)</f>
        <v>1058.2404000000001</v>
      </c>
      <c r="F2856">
        <f>VLOOKUP(A2856,JSE.JO!A:G,6,0)*VLOOKUP(A2856,'ZAR_USD Historical Data'!A:F,2,0)</f>
        <v>996.91692598120005</v>
      </c>
      <c r="G2856">
        <f>VLOOKUP(A2856,JSE.JO!A:G,7,0)</f>
        <v>250135</v>
      </c>
    </row>
    <row r="2857" spans="1:7" x14ac:dyDescent="0.3">
      <c r="A2857" s="1">
        <v>42866</v>
      </c>
      <c r="B2857">
        <f>VLOOKUP(A2857,JSE.JO!A:G,2,0)*VLOOKUP(A2857,'ZAR_USD Historical Data'!A:F,3,0)</f>
        <v>1059.6299999999999</v>
      </c>
      <c r="C2857">
        <f>VLOOKUP(A2857,JSE.JO!A:G,3,0)*VLOOKUP(JSE.JO_USD!A2857,'ZAR_USD Historical Data'!A:F,4,0)</f>
        <v>1077.6849999999999</v>
      </c>
      <c r="D2857">
        <f>VLOOKUP(A2857,JSE.JO!A:G,4,0)*VLOOKUP(A2857,'ZAR_USD Historical Data'!A:F,5,0)</f>
        <v>1048.7148999999999</v>
      </c>
      <c r="E2857">
        <f>VLOOKUP(A2857,JSE.JO!A:G,5,0)*VLOOKUP(A2857,'ZAR_USD Historical Data'!A:F,2,0)</f>
        <v>1064.8528000000001</v>
      </c>
      <c r="F2857">
        <f>VLOOKUP(A2857,JSE.JO!A:G,6,0)*VLOOKUP(A2857,'ZAR_USD Historical Data'!A:F,2,0)</f>
        <v>1003.1462331704001</v>
      </c>
      <c r="G2857">
        <f>VLOOKUP(A2857,JSE.JO!A:G,7,0)</f>
        <v>183882</v>
      </c>
    </row>
    <row r="2858" spans="1:7" x14ac:dyDescent="0.3">
      <c r="A2858" s="1">
        <v>42867</v>
      </c>
      <c r="B2858">
        <f>VLOOKUP(A2858,JSE.JO!A:G,2,0)*VLOOKUP(A2858,'ZAR_USD Historical Data'!A:F,3,0)</f>
        <v>1059.9929999999999</v>
      </c>
      <c r="C2858">
        <f>VLOOKUP(A2858,JSE.JO!A:G,3,0)*VLOOKUP(JSE.JO_USD!A2858,'ZAR_USD Historical Data'!A:F,4,0)</f>
        <v>1076.1079</v>
      </c>
      <c r="D2858">
        <f>VLOOKUP(A2858,JSE.JO!A:G,4,0)*VLOOKUP(A2858,'ZAR_USD Historical Data'!A:F,5,0)</f>
        <v>1029.99</v>
      </c>
      <c r="E2858">
        <f>VLOOKUP(A2858,JSE.JO!A:G,5,0)*VLOOKUP(A2858,'ZAR_USD Historical Data'!A:F,2,0)</f>
        <v>1046.826</v>
      </c>
      <c r="F2858">
        <f>VLOOKUP(A2858,JSE.JO!A:G,6,0)*VLOOKUP(A2858,'ZAR_USD Historical Data'!A:F,2,0)</f>
        <v>986.16400350160006</v>
      </c>
      <c r="G2858">
        <f>VLOOKUP(A2858,JSE.JO!A:G,7,0)</f>
        <v>597623</v>
      </c>
    </row>
    <row r="2859" spans="1:7" x14ac:dyDescent="0.3">
      <c r="A2859" s="1">
        <v>42870</v>
      </c>
      <c r="B2859">
        <f>VLOOKUP(A2859,JSE.JO!A:G,2,0)*VLOOKUP(A2859,'ZAR_USD Historical Data'!A:F,3,0)</f>
        <v>1049.5350000000001</v>
      </c>
      <c r="C2859">
        <f>VLOOKUP(A2859,JSE.JO!A:G,3,0)*VLOOKUP(JSE.JO_USD!A2859,'ZAR_USD Historical Data'!A:F,4,0)</f>
        <v>1069.2049999999999</v>
      </c>
      <c r="D2859">
        <f>VLOOKUP(A2859,JSE.JO!A:G,4,0)*VLOOKUP(A2859,'ZAR_USD Historical Data'!A:F,5,0)</f>
        <v>1025.4516000000001</v>
      </c>
      <c r="E2859">
        <f>VLOOKUP(A2859,JSE.JO!A:G,5,0)*VLOOKUP(A2859,'ZAR_USD Historical Data'!A:F,2,0)</f>
        <v>1047.4199999999998</v>
      </c>
      <c r="F2859">
        <f>VLOOKUP(A2859,JSE.JO!A:G,6,0)*VLOOKUP(A2859,'ZAR_USD Historical Data'!A:F,2,0)</f>
        <v>986.72357051729989</v>
      </c>
      <c r="G2859">
        <f>VLOOKUP(A2859,JSE.JO!A:G,7,0)</f>
        <v>210921</v>
      </c>
    </row>
    <row r="2860" spans="1:7" x14ac:dyDescent="0.3">
      <c r="A2860" s="1">
        <v>42871</v>
      </c>
      <c r="B2860">
        <f>VLOOKUP(A2860,JSE.JO!A:G,2,0)*VLOOKUP(A2860,'ZAR_USD Historical Data'!A:F,3,0)</f>
        <v>1038.46</v>
      </c>
      <c r="C2860">
        <f>VLOOKUP(A2860,JSE.JO!A:G,3,0)*VLOOKUP(JSE.JO_USD!A2860,'ZAR_USD Historical Data'!A:F,4,0)</f>
        <v>1063.4455</v>
      </c>
      <c r="D2860">
        <f>VLOOKUP(A2860,JSE.JO!A:G,4,0)*VLOOKUP(A2860,'ZAR_USD Historical Data'!A:F,5,0)</f>
        <v>1034.1377</v>
      </c>
      <c r="E2860">
        <f>VLOOKUP(A2860,JSE.JO!A:G,5,0)*VLOOKUP(A2860,'ZAR_USD Historical Data'!A:F,2,0)</f>
        <v>1046.4326000000001</v>
      </c>
      <c r="F2860">
        <f>VLOOKUP(A2860,JSE.JO!A:G,6,0)*VLOOKUP(A2860,'ZAR_USD Historical Data'!A:F,2,0)</f>
        <v>985.79345176260006</v>
      </c>
      <c r="G2860">
        <f>VLOOKUP(A2860,JSE.JO!A:G,7,0)</f>
        <v>264373</v>
      </c>
    </row>
    <row r="2861" spans="1:7" x14ac:dyDescent="0.3">
      <c r="A2861" s="1">
        <v>42872</v>
      </c>
      <c r="B2861">
        <f>VLOOKUP(A2861,JSE.JO!A:G,2,0)*VLOOKUP(A2861,'ZAR_USD Historical Data'!A:F,3,0)</f>
        <v>1041.0119999999999</v>
      </c>
      <c r="C2861">
        <f>VLOOKUP(A2861,JSE.JO!A:G,3,0)*VLOOKUP(JSE.JO_USD!A2861,'ZAR_USD Historical Data'!A:F,4,0)</f>
        <v>1060.8334</v>
      </c>
      <c r="D2861">
        <f>VLOOKUP(A2861,JSE.JO!A:G,4,0)*VLOOKUP(A2861,'ZAR_USD Historical Data'!A:F,5,0)</f>
        <v>1028.7647999999999</v>
      </c>
      <c r="E2861">
        <f>VLOOKUP(A2861,JSE.JO!A:G,5,0)*VLOOKUP(A2861,'ZAR_USD Historical Data'!A:F,2,0)</f>
        <v>1033.3050000000001</v>
      </c>
      <c r="F2861">
        <f>VLOOKUP(A2861,JSE.JO!A:G,6,0)*VLOOKUP(A2861,'ZAR_USD Historical Data'!A:F,2,0)</f>
        <v>973.42652180100004</v>
      </c>
      <c r="G2861">
        <f>VLOOKUP(A2861,JSE.JO!A:G,7,0)</f>
        <v>234790</v>
      </c>
    </row>
    <row r="2862" spans="1:7" x14ac:dyDescent="0.3">
      <c r="A2862" s="1">
        <v>42873</v>
      </c>
      <c r="B2862">
        <f>VLOOKUP(A2862,JSE.JO!A:G,2,0)*VLOOKUP(A2862,'ZAR_USD Historical Data'!A:F,3,0)</f>
        <v>1025.8107</v>
      </c>
      <c r="C2862">
        <f>VLOOKUP(A2862,JSE.JO!A:G,3,0)*VLOOKUP(JSE.JO_USD!A2862,'ZAR_USD Historical Data'!A:F,4,0)</f>
        <v>1056.5762000000002</v>
      </c>
      <c r="D2862">
        <f>VLOOKUP(A2862,JSE.JO!A:G,4,0)*VLOOKUP(A2862,'ZAR_USD Historical Data'!A:F,5,0)</f>
        <v>992.32349999999997</v>
      </c>
      <c r="E2862">
        <f>VLOOKUP(A2862,JSE.JO!A:G,5,0)*VLOOKUP(A2862,'ZAR_USD Historical Data'!A:F,2,0)</f>
        <v>1038.4555</v>
      </c>
      <c r="F2862">
        <f>VLOOKUP(A2862,JSE.JO!A:G,6,0)*VLOOKUP(A2862,'ZAR_USD Historical Data'!A:F,2,0)</f>
        <v>978.27856149550007</v>
      </c>
      <c r="G2862">
        <f>VLOOKUP(A2862,JSE.JO!A:G,7,0)</f>
        <v>221830</v>
      </c>
    </row>
    <row r="2863" spans="1:7" x14ac:dyDescent="0.3">
      <c r="A2863" s="1">
        <v>42874</v>
      </c>
      <c r="B2863">
        <f>VLOOKUP(A2863,JSE.JO!A:G,2,0)*VLOOKUP(A2863,'ZAR_USD Historical Data'!A:F,3,0)</f>
        <v>1031.6759999999999</v>
      </c>
      <c r="C2863">
        <f>VLOOKUP(A2863,JSE.JO!A:G,3,0)*VLOOKUP(JSE.JO_USD!A2863,'ZAR_USD Historical Data'!A:F,4,0)</f>
        <v>1063.7364</v>
      </c>
      <c r="D2863">
        <f>VLOOKUP(A2863,JSE.JO!A:G,4,0)*VLOOKUP(A2863,'ZAR_USD Historical Data'!A:F,5,0)</f>
        <v>1028.58</v>
      </c>
      <c r="E2863">
        <f>VLOOKUP(A2863,JSE.JO!A:G,5,0)*VLOOKUP(A2863,'ZAR_USD Historical Data'!A:F,2,0)</f>
        <v>1056.8879999999999</v>
      </c>
      <c r="F2863">
        <f>VLOOKUP(A2863,JSE.JO!A:G,6,0)*VLOOKUP(A2863,'ZAR_USD Historical Data'!A:F,2,0)</f>
        <v>995.64299294040006</v>
      </c>
      <c r="G2863">
        <f>VLOOKUP(A2863,JSE.JO!A:G,7,0)</f>
        <v>123634</v>
      </c>
    </row>
    <row r="2864" spans="1:7" x14ac:dyDescent="0.3">
      <c r="A2864" s="1">
        <v>42877</v>
      </c>
      <c r="B2864">
        <f>VLOOKUP(A2864,JSE.JO!A:G,2,0)*VLOOKUP(A2864,'ZAR_USD Historical Data'!A:F,3,0)</f>
        <v>1055.8262</v>
      </c>
      <c r="C2864">
        <f>VLOOKUP(A2864,JSE.JO!A:G,3,0)*VLOOKUP(JSE.JO_USD!A2864,'ZAR_USD Historical Data'!A:F,4,0)</f>
        <v>1073.6949</v>
      </c>
      <c r="D2864">
        <f>VLOOKUP(A2864,JSE.JO!A:G,4,0)*VLOOKUP(A2864,'ZAR_USD Historical Data'!A:F,5,0)</f>
        <v>1045.0134</v>
      </c>
      <c r="E2864">
        <f>VLOOKUP(A2864,JSE.JO!A:G,5,0)*VLOOKUP(A2864,'ZAR_USD Historical Data'!A:F,2,0)</f>
        <v>1058.4000000000001</v>
      </c>
      <c r="F2864">
        <f>VLOOKUP(A2864,JSE.JO!A:G,6,0)*VLOOKUP(A2864,'ZAR_USD Historical Data'!A:F,2,0)</f>
        <v>997.06735900800004</v>
      </c>
      <c r="G2864">
        <f>VLOOKUP(A2864,JSE.JO!A:G,7,0)</f>
        <v>225679</v>
      </c>
    </row>
    <row r="2865" spans="1:7" x14ac:dyDescent="0.3">
      <c r="A2865" s="1">
        <v>42878</v>
      </c>
      <c r="B2865">
        <f>VLOOKUP(A2865,JSE.JO!A:G,2,0)*VLOOKUP(A2865,'ZAR_USD Historical Data'!A:F,3,0)</f>
        <v>1051.6395</v>
      </c>
      <c r="C2865">
        <f>VLOOKUP(A2865,JSE.JO!A:G,3,0)*VLOOKUP(JSE.JO_USD!A2865,'ZAR_USD Historical Data'!A:F,4,0)</f>
        <v>1072.7549999999999</v>
      </c>
      <c r="D2865">
        <f>VLOOKUP(A2865,JSE.JO!A:G,4,0)*VLOOKUP(A2865,'ZAR_USD Historical Data'!A:F,5,0)</f>
        <v>1037.5065</v>
      </c>
      <c r="E2865">
        <f>VLOOKUP(A2865,JSE.JO!A:G,5,0)*VLOOKUP(A2865,'ZAR_USD Historical Data'!A:F,2,0)</f>
        <v>1062.585</v>
      </c>
      <c r="F2865">
        <f>VLOOKUP(A2865,JSE.JO!A:G,6,0)*VLOOKUP(A2865,'ZAR_USD Historical Data'!A:F,2,0)</f>
        <v>1001.0098212795001</v>
      </c>
      <c r="G2865">
        <f>VLOOKUP(A2865,JSE.JO!A:G,7,0)</f>
        <v>53640</v>
      </c>
    </row>
    <row r="2866" spans="1:7" x14ac:dyDescent="0.3">
      <c r="A2866" s="1">
        <v>42879</v>
      </c>
      <c r="B2866">
        <f>VLOOKUP(A2866,JSE.JO!A:G,2,0)*VLOOKUP(A2866,'ZAR_USD Historical Data'!A:F,3,0)</f>
        <v>1041.0264</v>
      </c>
      <c r="C2866">
        <f>VLOOKUP(A2866,JSE.JO!A:G,3,0)*VLOOKUP(JSE.JO_USD!A2866,'ZAR_USD Historical Data'!A:F,4,0)</f>
        <v>1079.028</v>
      </c>
      <c r="D2866">
        <f>VLOOKUP(A2866,JSE.JO!A:G,4,0)*VLOOKUP(A2866,'ZAR_USD Historical Data'!A:F,5,0)</f>
        <v>1034.2133999999999</v>
      </c>
      <c r="E2866">
        <f>VLOOKUP(A2866,JSE.JO!A:G,5,0)*VLOOKUP(A2866,'ZAR_USD Historical Data'!A:F,2,0)</f>
        <v>1059.6575</v>
      </c>
      <c r="F2866">
        <f>VLOOKUP(A2866,JSE.JO!A:G,6,0)*VLOOKUP(A2866,'ZAR_USD Historical Data'!A:F,2,0)</f>
        <v>998.25191895499995</v>
      </c>
      <c r="G2866">
        <f>VLOOKUP(A2866,JSE.JO!A:G,7,0)</f>
        <v>277321</v>
      </c>
    </row>
    <row r="2867" spans="1:7" x14ac:dyDescent="0.3">
      <c r="A2867" s="1">
        <v>42880</v>
      </c>
      <c r="B2867">
        <f>VLOOKUP(A2867,JSE.JO!A:G,2,0)*VLOOKUP(A2867,'ZAR_USD Historical Data'!A:F,3,0)</f>
        <v>1061.6724999999999</v>
      </c>
      <c r="C2867">
        <f>VLOOKUP(A2867,JSE.JO!A:G,3,0)*VLOOKUP(JSE.JO_USD!A2867,'ZAR_USD Historical Data'!A:F,4,0)</f>
        <v>1080.222</v>
      </c>
      <c r="D2867">
        <f>VLOOKUP(A2867,JSE.JO!A:G,4,0)*VLOOKUP(A2867,'ZAR_USD Historical Data'!A:F,5,0)</f>
        <v>1056.1929</v>
      </c>
      <c r="E2867">
        <f>VLOOKUP(A2867,JSE.JO!A:G,5,0)*VLOOKUP(A2867,'ZAR_USD Historical Data'!A:F,2,0)</f>
        <v>1064.4048</v>
      </c>
      <c r="F2867">
        <f>VLOOKUP(A2867,JSE.JO!A:G,6,0)*VLOOKUP(A2867,'ZAR_USD Historical Data'!A:F,2,0)</f>
        <v>1002.7241806302</v>
      </c>
      <c r="G2867">
        <f>VLOOKUP(A2867,JSE.JO!A:G,7,0)</f>
        <v>222568</v>
      </c>
    </row>
    <row r="2868" spans="1:7" x14ac:dyDescent="0.3">
      <c r="A2868" s="1">
        <v>42881</v>
      </c>
      <c r="B2868">
        <f>VLOOKUP(A2868,JSE.JO!A:G,2,0)*VLOOKUP(A2868,'ZAR_USD Historical Data'!A:F,3,0)</f>
        <v>1068.4405999999999</v>
      </c>
      <c r="C2868">
        <f>VLOOKUP(A2868,JSE.JO!A:G,3,0)*VLOOKUP(JSE.JO_USD!A2868,'ZAR_USD Historical Data'!A:F,4,0)</f>
        <v>1079.4982</v>
      </c>
      <c r="D2868">
        <f>VLOOKUP(A2868,JSE.JO!A:G,4,0)*VLOOKUP(A2868,'ZAR_USD Historical Data'!A:F,5,0)</f>
        <v>1047.8393999999998</v>
      </c>
      <c r="E2868">
        <f>VLOOKUP(A2868,JSE.JO!A:G,5,0)*VLOOKUP(A2868,'ZAR_USD Historical Data'!A:F,2,0)</f>
        <v>1063.9461000000001</v>
      </c>
      <c r="F2868">
        <f>VLOOKUP(A2868,JSE.JO!A:G,6,0)*VLOOKUP(A2868,'ZAR_USD Historical Data'!A:F,2,0)</f>
        <v>1002.2920605663001</v>
      </c>
      <c r="G2868">
        <f>VLOOKUP(A2868,JSE.JO!A:G,7,0)</f>
        <v>215486</v>
      </c>
    </row>
    <row r="2869" spans="1:7" x14ac:dyDescent="0.3">
      <c r="A2869" s="1">
        <v>42884</v>
      </c>
      <c r="B2869">
        <f>VLOOKUP(A2869,JSE.JO!A:G,2,0)*VLOOKUP(A2869,'ZAR_USD Historical Data'!A:F,3,0)</f>
        <v>1055.4376</v>
      </c>
      <c r="C2869">
        <f>VLOOKUP(A2869,JSE.JO!A:G,3,0)*VLOOKUP(JSE.JO_USD!A2869,'ZAR_USD Historical Data'!A:F,4,0)</f>
        <v>1082.268</v>
      </c>
      <c r="D2869">
        <f>VLOOKUP(A2869,JSE.JO!A:G,4,0)*VLOOKUP(A2869,'ZAR_USD Historical Data'!A:F,5,0)</f>
        <v>1037.7215999999999</v>
      </c>
      <c r="E2869">
        <f>VLOOKUP(A2869,JSE.JO!A:G,5,0)*VLOOKUP(A2869,'ZAR_USD Historical Data'!A:F,2,0)</f>
        <v>1046.1699000000001</v>
      </c>
      <c r="F2869">
        <f>VLOOKUP(A2869,JSE.JO!A:G,6,0)*VLOOKUP(A2869,'ZAR_USD Historical Data'!A:F,2,0)</f>
        <v>985.54595920859992</v>
      </c>
      <c r="G2869">
        <f>VLOOKUP(A2869,JSE.JO!A:G,7,0)</f>
        <v>72207</v>
      </c>
    </row>
    <row r="2870" spans="1:7" x14ac:dyDescent="0.3">
      <c r="A2870" s="1">
        <v>42885</v>
      </c>
      <c r="B2870">
        <f>VLOOKUP(A2870,JSE.JO!A:G,2,0)*VLOOKUP(A2870,'ZAR_USD Historical Data'!A:F,3,0)</f>
        <v>1045.8140000000001</v>
      </c>
      <c r="C2870">
        <f>VLOOKUP(A2870,JSE.JO!A:G,3,0)*VLOOKUP(JSE.JO_USD!A2870,'ZAR_USD Historical Data'!A:F,4,0)</f>
        <v>1052.8722</v>
      </c>
      <c r="D2870">
        <f>VLOOKUP(A2870,JSE.JO!A:G,4,0)*VLOOKUP(A2870,'ZAR_USD Historical Data'!A:F,5,0)</f>
        <v>1020.9309</v>
      </c>
      <c r="E2870">
        <f>VLOOKUP(A2870,JSE.JO!A:G,5,0)*VLOOKUP(A2870,'ZAR_USD Historical Data'!A:F,2,0)</f>
        <v>1034.96</v>
      </c>
      <c r="F2870">
        <f>VLOOKUP(A2870,JSE.JO!A:G,6,0)*VLOOKUP(A2870,'ZAR_USD Historical Data'!A:F,2,0)</f>
        <v>974.9856940287001</v>
      </c>
      <c r="G2870">
        <f>VLOOKUP(A2870,JSE.JO!A:G,7,0)</f>
        <v>134540</v>
      </c>
    </row>
    <row r="2871" spans="1:7" x14ac:dyDescent="0.3">
      <c r="A2871" s="1">
        <v>42886</v>
      </c>
      <c r="B2871">
        <f>VLOOKUP(A2871,JSE.JO!A:G,2,0)*VLOOKUP(A2871,'ZAR_USD Historical Data'!A:F,3,0)</f>
        <v>1021.1859000000001</v>
      </c>
      <c r="C2871">
        <f>VLOOKUP(A2871,JSE.JO!A:G,3,0)*VLOOKUP(JSE.JO_USD!A2871,'ZAR_USD Historical Data'!A:F,4,0)</f>
        <v>1047.046</v>
      </c>
      <c r="D2871">
        <f>VLOOKUP(A2871,JSE.JO!A:G,4,0)*VLOOKUP(A2871,'ZAR_USD Historical Data'!A:F,5,0)</f>
        <v>988.16759999999999</v>
      </c>
      <c r="E2871">
        <f>VLOOKUP(A2871,JSE.JO!A:G,5,0)*VLOOKUP(A2871,'ZAR_USD Historical Data'!A:F,2,0)</f>
        <v>1007.2878000000001</v>
      </c>
      <c r="F2871">
        <f>VLOOKUP(A2871,JSE.JO!A:G,6,0)*VLOOKUP(A2871,'ZAR_USD Historical Data'!A:F,2,0)</f>
        <v>948.91703729040012</v>
      </c>
      <c r="G2871">
        <f>VLOOKUP(A2871,JSE.JO!A:G,7,0)</f>
        <v>291889</v>
      </c>
    </row>
    <row r="2872" spans="1:7" x14ac:dyDescent="0.3">
      <c r="A2872" s="1">
        <v>42887</v>
      </c>
      <c r="B2872">
        <f>VLOOKUP(A2872,JSE.JO!A:G,2,0)*VLOOKUP(A2872,'ZAR_USD Historical Data'!A:F,3,0)</f>
        <v>995.17200000000003</v>
      </c>
      <c r="C2872">
        <f>VLOOKUP(A2872,JSE.JO!A:G,3,0)*VLOOKUP(JSE.JO_USD!A2872,'ZAR_USD Historical Data'!A:F,4,0)</f>
        <v>1022.5253999999999</v>
      </c>
      <c r="D2872">
        <f>VLOOKUP(A2872,JSE.JO!A:G,4,0)*VLOOKUP(A2872,'ZAR_USD Historical Data'!A:F,5,0)</f>
        <v>959.65199999999993</v>
      </c>
      <c r="E2872">
        <f>VLOOKUP(A2872,JSE.JO!A:G,5,0)*VLOOKUP(A2872,'ZAR_USD Historical Data'!A:F,2,0)</f>
        <v>991.10720000000003</v>
      </c>
      <c r="F2872">
        <f>VLOOKUP(A2872,JSE.JO!A:G,6,0)*VLOOKUP(A2872,'ZAR_USD Historical Data'!A:F,2,0)</f>
        <v>933.67403047360006</v>
      </c>
      <c r="G2872">
        <f>VLOOKUP(A2872,JSE.JO!A:G,7,0)</f>
        <v>240874</v>
      </c>
    </row>
    <row r="2873" spans="1:7" x14ac:dyDescent="0.3">
      <c r="A2873" s="1">
        <v>42888</v>
      </c>
      <c r="B2873">
        <f>VLOOKUP(A2873,JSE.JO!A:G,2,0)*VLOOKUP(A2873,'ZAR_USD Historical Data'!A:F,3,0)</f>
        <v>1004.9200000000001</v>
      </c>
      <c r="C2873">
        <f>VLOOKUP(A2873,JSE.JO!A:G,3,0)*VLOOKUP(JSE.JO_USD!A2873,'ZAR_USD Historical Data'!A:F,4,0)</f>
        <v>1034.5663999999999</v>
      </c>
      <c r="D2873">
        <f>VLOOKUP(A2873,JSE.JO!A:G,4,0)*VLOOKUP(A2873,'ZAR_USD Historical Data'!A:F,5,0)</f>
        <v>985.5693</v>
      </c>
      <c r="E2873">
        <f>VLOOKUP(A2873,JSE.JO!A:G,5,0)*VLOOKUP(A2873,'ZAR_USD Historical Data'!A:F,2,0)</f>
        <v>1030.2171000000001</v>
      </c>
      <c r="F2873">
        <f>VLOOKUP(A2873,JSE.JO!A:G,6,0)*VLOOKUP(A2873,'ZAR_USD Historical Data'!A:F,2,0)</f>
        <v>970.51758207030002</v>
      </c>
      <c r="G2873">
        <f>VLOOKUP(A2873,JSE.JO!A:G,7,0)</f>
        <v>78471</v>
      </c>
    </row>
    <row r="2874" spans="1:7" x14ac:dyDescent="0.3">
      <c r="A2874" s="1">
        <v>42891</v>
      </c>
      <c r="B2874">
        <f>VLOOKUP(A2874,JSE.JO!A:G,2,0)*VLOOKUP(A2874,'ZAR_USD Historical Data'!A:F,3,0)</f>
        <v>1019.1909000000001</v>
      </c>
      <c r="C2874">
        <f>VLOOKUP(A2874,JSE.JO!A:G,3,0)*VLOOKUP(JSE.JO_USD!A2874,'ZAR_USD Historical Data'!A:F,4,0)</f>
        <v>1039.9809</v>
      </c>
      <c r="D2874">
        <f>VLOOKUP(A2874,JSE.JO!A:G,4,0)*VLOOKUP(A2874,'ZAR_USD Historical Data'!A:F,5,0)</f>
        <v>1007.6913000000001</v>
      </c>
      <c r="E2874">
        <f>VLOOKUP(A2874,JSE.JO!A:G,5,0)*VLOOKUP(A2874,'ZAR_USD Historical Data'!A:F,2,0)</f>
        <v>1035.038</v>
      </c>
      <c r="F2874">
        <f>VLOOKUP(A2874,JSE.JO!A:G,6,0)*VLOOKUP(A2874,'ZAR_USD Historical Data'!A:F,2,0)</f>
        <v>975.05911838399993</v>
      </c>
      <c r="G2874">
        <f>VLOOKUP(A2874,JSE.JO!A:G,7,0)</f>
        <v>149287</v>
      </c>
    </row>
    <row r="2875" spans="1:7" x14ac:dyDescent="0.3">
      <c r="A2875" s="1">
        <v>42892</v>
      </c>
      <c r="B2875">
        <f>VLOOKUP(A2875,JSE.JO!A:G,2,0)*VLOOKUP(A2875,'ZAR_USD Historical Data'!A:F,3,0)</f>
        <v>1029.6600000000001</v>
      </c>
      <c r="C2875">
        <f>VLOOKUP(A2875,JSE.JO!A:G,3,0)*VLOOKUP(JSE.JO_USD!A2875,'ZAR_USD Historical Data'!A:F,4,0)</f>
        <v>1040.9277</v>
      </c>
      <c r="D2875">
        <f>VLOOKUP(A2875,JSE.JO!A:G,4,0)*VLOOKUP(A2875,'ZAR_USD Historical Data'!A:F,5,0)</f>
        <v>1000.6025</v>
      </c>
      <c r="E2875">
        <f>VLOOKUP(A2875,JSE.JO!A:G,5,0)*VLOOKUP(A2875,'ZAR_USD Historical Data'!A:F,2,0)</f>
        <v>1010.1</v>
      </c>
      <c r="F2875">
        <f>VLOOKUP(A2875,JSE.JO!A:G,6,0)*VLOOKUP(A2875,'ZAR_USD Historical Data'!A:F,2,0)</f>
        <v>951.56617966800002</v>
      </c>
      <c r="G2875">
        <f>VLOOKUP(A2875,JSE.JO!A:G,7,0)</f>
        <v>100627</v>
      </c>
    </row>
    <row r="2876" spans="1:7" x14ac:dyDescent="0.3">
      <c r="A2876" s="1">
        <v>42893</v>
      </c>
      <c r="B2876">
        <f>VLOOKUP(A2876,JSE.JO!A:G,2,0)*VLOOKUP(A2876,'ZAR_USD Historical Data'!A:F,3,0)</f>
        <v>1012.6999999999999</v>
      </c>
      <c r="C2876">
        <f>VLOOKUP(A2876,JSE.JO!A:G,3,0)*VLOOKUP(JSE.JO_USD!A2876,'ZAR_USD Historical Data'!A:F,4,0)</f>
        <v>1017.9</v>
      </c>
      <c r="D2876">
        <f>VLOOKUP(A2876,JSE.JO!A:G,4,0)*VLOOKUP(A2876,'ZAR_USD Historical Data'!A:F,5,0)</f>
        <v>979.98749999999995</v>
      </c>
      <c r="E2876">
        <f>VLOOKUP(A2876,JSE.JO!A:G,5,0)*VLOOKUP(A2876,'ZAR_USD Historical Data'!A:F,2,0)</f>
        <v>986.60349999999994</v>
      </c>
      <c r="F2876">
        <f>VLOOKUP(A2876,JSE.JO!A:G,6,0)*VLOOKUP(A2876,'ZAR_USD Historical Data'!A:F,2,0)</f>
        <v>929.43136632319988</v>
      </c>
      <c r="G2876">
        <f>VLOOKUP(A2876,JSE.JO!A:G,7,0)</f>
        <v>41128</v>
      </c>
    </row>
    <row r="2877" spans="1:7" x14ac:dyDescent="0.3">
      <c r="A2877" s="1">
        <v>42894</v>
      </c>
      <c r="B2877">
        <f>VLOOKUP(A2877,JSE.JO!A:G,2,0)*VLOOKUP(A2877,'ZAR_USD Historical Data'!A:F,3,0)</f>
        <v>998.17399999999998</v>
      </c>
      <c r="C2877">
        <f>VLOOKUP(A2877,JSE.JO!A:G,3,0)*VLOOKUP(JSE.JO_USD!A2877,'ZAR_USD Historical Data'!A:F,4,0)</f>
        <v>1003.306</v>
      </c>
      <c r="D2877">
        <f>VLOOKUP(A2877,JSE.JO!A:G,4,0)*VLOOKUP(A2877,'ZAR_USD Historical Data'!A:F,5,0)</f>
        <v>959.596</v>
      </c>
      <c r="E2877">
        <f>VLOOKUP(A2877,JSE.JO!A:G,5,0)*VLOOKUP(A2877,'ZAR_USD Historical Data'!A:F,2,0)</f>
        <v>963.32039999999995</v>
      </c>
      <c r="F2877">
        <f>VLOOKUP(A2877,JSE.JO!A:G,6,0)*VLOOKUP(A2877,'ZAR_USD Historical Data'!A:F,2,0)</f>
        <v>907.49746410119997</v>
      </c>
      <c r="G2877">
        <f>VLOOKUP(A2877,JSE.JO!A:G,7,0)</f>
        <v>124229</v>
      </c>
    </row>
    <row r="2878" spans="1:7" x14ac:dyDescent="0.3">
      <c r="A2878" s="1">
        <v>42895</v>
      </c>
      <c r="B2878">
        <f>VLOOKUP(A2878,JSE.JO!A:G,2,0)*VLOOKUP(A2878,'ZAR_USD Historical Data'!A:F,3,0)</f>
        <v>984.02899999999988</v>
      </c>
      <c r="C2878">
        <f>VLOOKUP(A2878,JSE.JO!A:G,3,0)*VLOOKUP(JSE.JO_USD!A2878,'ZAR_USD Historical Data'!A:F,4,0)</f>
        <v>992.94</v>
      </c>
      <c r="D2878">
        <f>VLOOKUP(A2878,JSE.JO!A:G,4,0)*VLOOKUP(A2878,'ZAR_USD Historical Data'!A:F,5,0)</f>
        <v>959.66370000000006</v>
      </c>
      <c r="E2878">
        <f>VLOOKUP(A2878,JSE.JO!A:G,5,0)*VLOOKUP(A2878,'ZAR_USD Historical Data'!A:F,2,0)</f>
        <v>971.17600000000004</v>
      </c>
      <c r="F2878">
        <f>VLOOKUP(A2878,JSE.JO!A:G,6,0)*VLOOKUP(A2878,'ZAR_USD Historical Data'!A:F,2,0)</f>
        <v>914.89780316360009</v>
      </c>
      <c r="G2878">
        <f>VLOOKUP(A2878,JSE.JO!A:G,7,0)</f>
        <v>185244</v>
      </c>
    </row>
    <row r="2879" spans="1:7" x14ac:dyDescent="0.3">
      <c r="A2879" s="1">
        <v>42898</v>
      </c>
      <c r="B2879">
        <f>VLOOKUP(A2879,JSE.JO!A:G,2,0)*VLOOKUP(A2879,'ZAR_USD Historical Data'!A:F,3,0)</f>
        <v>969.91800000000001</v>
      </c>
      <c r="C2879">
        <f>VLOOKUP(A2879,JSE.JO!A:G,3,0)*VLOOKUP(JSE.JO_USD!A2879,'ZAR_USD Historical Data'!A:F,4,0)</f>
        <v>1017.9</v>
      </c>
      <c r="D2879">
        <f>VLOOKUP(A2879,JSE.JO!A:G,4,0)*VLOOKUP(A2879,'ZAR_USD Historical Data'!A:F,5,0)</f>
        <v>969.91800000000001</v>
      </c>
      <c r="E2879">
        <f>VLOOKUP(A2879,JSE.JO!A:G,5,0)*VLOOKUP(A2879,'ZAR_USD Historical Data'!A:F,2,0)</f>
        <v>987.24599999999998</v>
      </c>
      <c r="F2879">
        <f>VLOOKUP(A2879,JSE.JO!A:G,6,0)*VLOOKUP(A2879,'ZAR_USD Historical Data'!A:F,2,0)</f>
        <v>930.03658004400006</v>
      </c>
      <c r="G2879">
        <f>VLOOKUP(A2879,JSE.JO!A:G,7,0)</f>
        <v>272664</v>
      </c>
    </row>
    <row r="2880" spans="1:7" x14ac:dyDescent="0.3">
      <c r="A2880" s="1">
        <v>42899</v>
      </c>
      <c r="B2880">
        <f>VLOOKUP(A2880,JSE.JO!A:G,2,0)*VLOOKUP(A2880,'ZAR_USD Historical Data'!A:F,3,0)</f>
        <v>980.60519999999997</v>
      </c>
      <c r="C2880">
        <f>VLOOKUP(A2880,JSE.JO!A:G,3,0)*VLOOKUP(JSE.JO_USD!A2880,'ZAR_USD Historical Data'!A:F,4,0)</f>
        <v>1012.4930000000001</v>
      </c>
      <c r="D2880">
        <f>VLOOKUP(A2880,JSE.JO!A:G,4,0)*VLOOKUP(A2880,'ZAR_USD Historical Data'!A:F,5,0)</f>
        <v>976.38999999999987</v>
      </c>
      <c r="E2880">
        <f>VLOOKUP(A2880,JSE.JO!A:G,5,0)*VLOOKUP(A2880,'ZAR_USD Historical Data'!A:F,2,0)</f>
        <v>986.27199999999993</v>
      </c>
      <c r="F2880">
        <f>VLOOKUP(A2880,JSE.JO!A:G,6,0)*VLOOKUP(A2880,'ZAR_USD Historical Data'!A:F,2,0)</f>
        <v>929.11901253919996</v>
      </c>
      <c r="G2880">
        <f>VLOOKUP(A2880,JSE.JO!A:G,7,0)</f>
        <v>155153</v>
      </c>
    </row>
    <row r="2881" spans="1:7" x14ac:dyDescent="0.3">
      <c r="A2881" s="1">
        <v>42900</v>
      </c>
      <c r="B2881">
        <f>VLOOKUP(A2881,JSE.JO!A:G,2,0)*VLOOKUP(A2881,'ZAR_USD Historical Data'!A:F,3,0)</f>
        <v>991.59119999999996</v>
      </c>
      <c r="C2881">
        <f>VLOOKUP(A2881,JSE.JO!A:G,3,0)*VLOOKUP(JSE.JO_USD!A2881,'ZAR_USD Historical Data'!A:F,4,0)</f>
        <v>1011.3976</v>
      </c>
      <c r="D2881">
        <f>VLOOKUP(A2881,JSE.JO!A:G,4,0)*VLOOKUP(A2881,'ZAR_USD Historical Data'!A:F,5,0)</f>
        <v>983.43520000000001</v>
      </c>
      <c r="E2881">
        <f>VLOOKUP(A2881,JSE.JO!A:G,5,0)*VLOOKUP(A2881,'ZAR_USD Historical Data'!A:F,2,0)</f>
        <v>1001.4060000000001</v>
      </c>
      <c r="F2881">
        <f>VLOOKUP(A2881,JSE.JO!A:G,6,0)*VLOOKUP(A2881,'ZAR_USD Historical Data'!A:F,2,0)</f>
        <v>943.37603073699995</v>
      </c>
      <c r="G2881">
        <f>VLOOKUP(A2881,JSE.JO!A:G,7,0)</f>
        <v>233894</v>
      </c>
    </row>
    <row r="2882" spans="1:7" x14ac:dyDescent="0.3">
      <c r="A2882" s="1">
        <v>42901</v>
      </c>
      <c r="B2882">
        <f>VLOOKUP(A2882,JSE.JO!A:G,2,0)*VLOOKUP(A2882,'ZAR_USD Historical Data'!A:F,3,0)</f>
        <v>992.70500000000004</v>
      </c>
      <c r="C2882">
        <f>VLOOKUP(A2882,JSE.JO!A:G,3,0)*VLOOKUP(JSE.JO_USD!A2882,'ZAR_USD Historical Data'!A:F,4,0)</f>
        <v>1015.056</v>
      </c>
      <c r="D2882">
        <f>VLOOKUP(A2882,JSE.JO!A:G,4,0)*VLOOKUP(A2882,'ZAR_USD Historical Data'!A:F,5,0)</f>
        <v>971.37</v>
      </c>
      <c r="E2882">
        <f>VLOOKUP(A2882,JSE.JO!A:G,5,0)*VLOOKUP(A2882,'ZAR_USD Historical Data'!A:F,2,0)</f>
        <v>984.58879999999999</v>
      </c>
      <c r="F2882">
        <f>VLOOKUP(A2882,JSE.JO!A:G,6,0)*VLOOKUP(A2882,'ZAR_USD Historical Data'!A:F,2,0)</f>
        <v>927.53340000000003</v>
      </c>
      <c r="G2882">
        <f>VLOOKUP(A2882,JSE.JO!A:G,7,0)</f>
        <v>278540</v>
      </c>
    </row>
    <row r="2883" spans="1:7" x14ac:dyDescent="0.3">
      <c r="A2883" s="1">
        <v>42902</v>
      </c>
      <c r="B2883">
        <f>VLOOKUP(A2883,JSE.JO!A:G,2,0)*VLOOKUP(A2883,'ZAR_USD Historical Data'!A:F,3,0)</f>
        <v>984.58879999999999</v>
      </c>
      <c r="C2883">
        <f>VLOOKUP(A2883,JSE.JO!A:G,3,0)*VLOOKUP(JSE.JO_USD!A2883,'ZAR_USD Historical Data'!A:F,4,0)</f>
        <v>990.93280000000004</v>
      </c>
      <c r="D2883">
        <f>VLOOKUP(A2883,JSE.JO!A:G,4,0)*VLOOKUP(A2883,'ZAR_USD Historical Data'!A:F,5,0)</f>
        <v>980.78239999999994</v>
      </c>
      <c r="E2883">
        <f>VLOOKUP(A2883,JSE.JO!A:G,5,0)*VLOOKUP(A2883,'ZAR_USD Historical Data'!A:F,2,0)</f>
        <v>989.66399999999999</v>
      </c>
      <c r="F2883">
        <f>VLOOKUP(A2883,JSE.JO!A:G,6,0)*VLOOKUP(A2883,'ZAR_USD Historical Data'!A:F,2,0)</f>
        <v>932.31449999999995</v>
      </c>
      <c r="G2883">
        <f>VLOOKUP(A2883,JSE.JO!A:G,7,0)</f>
        <v>0</v>
      </c>
    </row>
    <row r="2884" spans="1:7" x14ac:dyDescent="0.3">
      <c r="A2884" s="1">
        <v>42905</v>
      </c>
      <c r="B2884">
        <f>VLOOKUP(A2884,JSE.JO!A:G,2,0)*VLOOKUP(A2884,'ZAR_USD Historical Data'!A:F,3,0)</f>
        <v>982.8</v>
      </c>
      <c r="C2884">
        <f>VLOOKUP(A2884,JSE.JO!A:G,3,0)*VLOOKUP(JSE.JO_USD!A2884,'ZAR_USD Historical Data'!A:F,4,0)</f>
        <v>992.86800000000005</v>
      </c>
      <c r="D2884">
        <f>VLOOKUP(A2884,JSE.JO!A:G,4,0)*VLOOKUP(A2884,'ZAR_USD Historical Data'!A:F,5,0)</f>
        <v>952.52100000000007</v>
      </c>
      <c r="E2884">
        <f>VLOOKUP(A2884,JSE.JO!A:G,5,0)*VLOOKUP(A2884,'ZAR_USD Historical Data'!A:F,2,0)</f>
        <v>971.24699999999996</v>
      </c>
      <c r="F2884">
        <f>VLOOKUP(A2884,JSE.JO!A:G,6,0)*VLOOKUP(A2884,'ZAR_USD Historical Data'!A:F,2,0)</f>
        <v>914.96468606879989</v>
      </c>
      <c r="G2884">
        <f>VLOOKUP(A2884,JSE.JO!A:G,7,0)</f>
        <v>148907</v>
      </c>
    </row>
    <row r="2885" spans="1:7" x14ac:dyDescent="0.3">
      <c r="A2885" s="1">
        <v>42906</v>
      </c>
      <c r="B2885">
        <f>VLOOKUP(A2885,JSE.JO!A:G,2,0)*VLOOKUP(A2885,'ZAR_USD Historical Data'!A:F,3,0)</f>
        <v>988.16499999999996</v>
      </c>
      <c r="C2885">
        <f>VLOOKUP(A2885,JSE.JO!A:G,3,0)*VLOOKUP(JSE.JO_USD!A2885,'ZAR_USD Historical Data'!A:F,4,0)</f>
        <v>998.15039999999999</v>
      </c>
      <c r="D2885">
        <f>VLOOKUP(A2885,JSE.JO!A:G,4,0)*VLOOKUP(A2885,'ZAR_USD Historical Data'!A:F,5,0)</f>
        <v>948.46140000000003</v>
      </c>
      <c r="E2885">
        <f>VLOOKUP(A2885,JSE.JO!A:G,5,0)*VLOOKUP(A2885,'ZAR_USD Historical Data'!A:F,2,0)</f>
        <v>960.22799999999995</v>
      </c>
      <c r="F2885">
        <f>VLOOKUP(A2885,JSE.JO!A:G,6,0)*VLOOKUP(A2885,'ZAR_USD Historical Data'!A:F,2,0)</f>
        <v>904.58426071350004</v>
      </c>
      <c r="G2885">
        <f>VLOOKUP(A2885,JSE.JO!A:G,7,0)</f>
        <v>77005</v>
      </c>
    </row>
    <row r="2886" spans="1:7" x14ac:dyDescent="0.3">
      <c r="A2886" s="1">
        <v>42907</v>
      </c>
      <c r="B2886">
        <f>VLOOKUP(A2886,JSE.JO!A:G,2,0)*VLOOKUP(A2886,'ZAR_USD Historical Data'!A:F,3,0)</f>
        <v>960.22799999999995</v>
      </c>
      <c r="C2886">
        <f>VLOOKUP(A2886,JSE.JO!A:G,3,0)*VLOOKUP(JSE.JO_USD!A2886,'ZAR_USD Historical Data'!A:F,4,0)</f>
        <v>1002.0839</v>
      </c>
      <c r="D2886">
        <f>VLOOKUP(A2886,JSE.JO!A:G,4,0)*VLOOKUP(A2886,'ZAR_USD Historical Data'!A:F,5,0)</f>
        <v>955.05500000000006</v>
      </c>
      <c r="E2886">
        <f>VLOOKUP(A2886,JSE.JO!A:G,5,0)*VLOOKUP(A2886,'ZAR_USD Historical Data'!A:F,2,0)</f>
        <v>979.19999999999993</v>
      </c>
      <c r="F2886">
        <f>VLOOKUP(A2886,JSE.JO!A:G,6,0)*VLOOKUP(A2886,'ZAR_USD Historical Data'!A:F,2,0)</f>
        <v>922.45687209899995</v>
      </c>
      <c r="G2886">
        <f>VLOOKUP(A2886,JSE.JO!A:G,7,0)</f>
        <v>259928</v>
      </c>
    </row>
    <row r="2887" spans="1:7" x14ac:dyDescent="0.3">
      <c r="A2887" s="1">
        <v>42908</v>
      </c>
      <c r="B2887">
        <f>VLOOKUP(A2887,JSE.JO!A:G,2,0)*VLOOKUP(A2887,'ZAR_USD Historical Data'!A:F,3,0)</f>
        <v>977.92</v>
      </c>
      <c r="C2887">
        <f>VLOOKUP(A2887,JSE.JO!A:G,3,0)*VLOOKUP(JSE.JO_USD!A2887,'ZAR_USD Historical Data'!A:F,4,0)</f>
        <v>990.71999999999991</v>
      </c>
      <c r="D2887">
        <f>VLOOKUP(A2887,JSE.JO!A:G,4,0)*VLOOKUP(A2887,'ZAR_USD Historical Data'!A:F,5,0)</f>
        <v>953.75000000000011</v>
      </c>
      <c r="E2887">
        <f>VLOOKUP(A2887,JSE.JO!A:G,5,0)*VLOOKUP(A2887,'ZAR_USD Historical Data'!A:F,2,0)</f>
        <v>963.65499999999997</v>
      </c>
      <c r="F2887">
        <f>VLOOKUP(A2887,JSE.JO!A:G,6,0)*VLOOKUP(A2887,'ZAR_USD Historical Data'!A:F,2,0)</f>
        <v>907.81270510699994</v>
      </c>
      <c r="G2887">
        <f>VLOOKUP(A2887,JSE.JO!A:G,7,0)</f>
        <v>122520</v>
      </c>
    </row>
    <row r="2888" spans="1:7" x14ac:dyDescent="0.3">
      <c r="A2888" s="1">
        <v>42909</v>
      </c>
      <c r="B2888">
        <f>VLOOKUP(A2888,JSE.JO!A:G,2,0)*VLOOKUP(A2888,'ZAR_USD Historical Data'!A:F,3,0)</f>
        <v>985.6</v>
      </c>
      <c r="C2888">
        <f>VLOOKUP(A2888,JSE.JO!A:G,3,0)*VLOOKUP(JSE.JO_USD!A2888,'ZAR_USD Historical Data'!A:F,4,0)</f>
        <v>993.28</v>
      </c>
      <c r="D2888">
        <f>VLOOKUP(A2888,JSE.JO!A:G,4,0)*VLOOKUP(A2888,'ZAR_USD Historical Data'!A:F,5,0)</f>
        <v>966.14399999999989</v>
      </c>
      <c r="E2888">
        <f>VLOOKUP(A2888,JSE.JO!A:G,5,0)*VLOOKUP(A2888,'ZAR_USD Historical Data'!A:F,2,0)</f>
        <v>980.85969999999998</v>
      </c>
      <c r="F2888">
        <f>VLOOKUP(A2888,JSE.JO!A:G,6,0)*VLOOKUP(A2888,'ZAR_USD Historical Data'!A:F,2,0)</f>
        <v>924.02034568379997</v>
      </c>
      <c r="G2888">
        <f>VLOOKUP(A2888,JSE.JO!A:G,7,0)</f>
        <v>34308</v>
      </c>
    </row>
    <row r="2889" spans="1:7" x14ac:dyDescent="0.3">
      <c r="A2889" s="1">
        <v>42912</v>
      </c>
      <c r="B2889">
        <f>VLOOKUP(A2889,JSE.JO!A:G,2,0)*VLOOKUP(A2889,'ZAR_USD Historical Data'!A:F,3,0)</f>
        <v>980.44</v>
      </c>
      <c r="C2889">
        <f>VLOOKUP(A2889,JSE.JO!A:G,3,0)*VLOOKUP(JSE.JO_USD!A2889,'ZAR_USD Historical Data'!A:F,4,0)</f>
        <v>1001.52</v>
      </c>
      <c r="D2889">
        <f>VLOOKUP(A2889,JSE.JO!A:G,4,0)*VLOOKUP(A2889,'ZAR_USD Historical Data'!A:F,5,0)</f>
        <v>971.17600000000004</v>
      </c>
      <c r="E2889">
        <f>VLOOKUP(A2889,JSE.JO!A:G,5,0)*VLOOKUP(A2889,'ZAR_USD Historical Data'!A:F,2,0)</f>
        <v>989.43180000000007</v>
      </c>
      <c r="F2889">
        <f>VLOOKUP(A2889,JSE.JO!A:G,6,0)*VLOOKUP(A2889,'ZAR_USD Historical Data'!A:F,2,0)</f>
        <v>932.09572555680018</v>
      </c>
      <c r="G2889">
        <f>VLOOKUP(A2889,JSE.JO!A:G,7,0)</f>
        <v>114134</v>
      </c>
    </row>
    <row r="2890" spans="1:7" x14ac:dyDescent="0.3">
      <c r="A2890" s="1">
        <v>42913</v>
      </c>
      <c r="B2890">
        <f>VLOOKUP(A2890,JSE.JO!A:G,2,0)*VLOOKUP(A2890,'ZAR_USD Historical Data'!A:F,3,0)</f>
        <v>977.62140000000011</v>
      </c>
      <c r="C2890">
        <f>VLOOKUP(A2890,JSE.JO!A:G,3,0)*VLOOKUP(JSE.JO_USD!A2890,'ZAR_USD Historical Data'!A:F,4,0)</f>
        <v>1001.5544</v>
      </c>
      <c r="D2890">
        <f>VLOOKUP(A2890,JSE.JO!A:G,4,0)*VLOOKUP(A2890,'ZAR_USD Historical Data'!A:F,5,0)</f>
        <v>958.57240000000002</v>
      </c>
      <c r="E2890">
        <f>VLOOKUP(A2890,JSE.JO!A:G,5,0)*VLOOKUP(A2890,'ZAR_USD Historical Data'!A:F,2,0)</f>
        <v>977.54150000000004</v>
      </c>
      <c r="F2890">
        <f>VLOOKUP(A2890,JSE.JO!A:G,6,0)*VLOOKUP(A2890,'ZAR_USD Historical Data'!A:F,2,0)</f>
        <v>920.89443036630007</v>
      </c>
      <c r="G2890">
        <f>VLOOKUP(A2890,JSE.JO!A:G,7,0)</f>
        <v>87301</v>
      </c>
    </row>
    <row r="2891" spans="1:7" x14ac:dyDescent="0.3">
      <c r="A2891" s="1">
        <v>42914</v>
      </c>
      <c r="B2891">
        <f>VLOOKUP(A2891,JSE.JO!A:G,2,0)*VLOOKUP(A2891,'ZAR_USD Historical Data'!A:F,3,0)</f>
        <v>975.74399999999991</v>
      </c>
      <c r="C2891">
        <f>VLOOKUP(A2891,JSE.JO!A:G,3,0)*VLOOKUP(JSE.JO_USD!A2891,'ZAR_USD Historical Data'!A:F,4,0)</f>
        <v>991.92250000000001</v>
      </c>
      <c r="D2891">
        <f>VLOOKUP(A2891,JSE.JO!A:G,4,0)*VLOOKUP(A2891,'ZAR_USD Historical Data'!A:F,5,0)</f>
        <v>953.72550000000001</v>
      </c>
      <c r="E2891">
        <f>VLOOKUP(A2891,JSE.JO!A:G,5,0)*VLOOKUP(A2891,'ZAR_USD Historical Data'!A:F,2,0)</f>
        <v>964.94579999999996</v>
      </c>
      <c r="F2891">
        <f>VLOOKUP(A2891,JSE.JO!A:G,6,0)*VLOOKUP(A2891,'ZAR_USD Historical Data'!A:F,2,0)</f>
        <v>909.02868401339992</v>
      </c>
      <c r="G2891">
        <f>VLOOKUP(A2891,JSE.JO!A:G,7,0)</f>
        <v>136566</v>
      </c>
    </row>
    <row r="2892" spans="1:7" x14ac:dyDescent="0.3">
      <c r="A2892" s="1">
        <v>42915</v>
      </c>
      <c r="B2892">
        <f>VLOOKUP(A2892,JSE.JO!A:G,2,0)*VLOOKUP(A2892,'ZAR_USD Historical Data'!A:F,3,0)</f>
        <v>966.71379999999988</v>
      </c>
      <c r="C2892">
        <f>VLOOKUP(A2892,JSE.JO!A:G,3,0)*VLOOKUP(JSE.JO_USD!A2892,'ZAR_USD Historical Data'!A:F,4,0)</f>
        <v>990.59730000000002</v>
      </c>
      <c r="D2892">
        <f>VLOOKUP(A2892,JSE.JO!A:G,4,0)*VLOOKUP(A2892,'ZAR_USD Historical Data'!A:F,5,0)</f>
        <v>944.6096</v>
      </c>
      <c r="E2892">
        <f>VLOOKUP(A2892,JSE.JO!A:G,5,0)*VLOOKUP(A2892,'ZAR_USD Historical Data'!A:F,2,0)</f>
        <v>949.5551999999999</v>
      </c>
      <c r="F2892">
        <f>VLOOKUP(A2892,JSE.JO!A:G,6,0)*VLOOKUP(A2892,'ZAR_USD Historical Data'!A:F,2,0)</f>
        <v>894.52995002879982</v>
      </c>
      <c r="G2892">
        <f>VLOOKUP(A2892,JSE.JO!A:G,7,0)</f>
        <v>63300</v>
      </c>
    </row>
    <row r="2893" spans="1:7" x14ac:dyDescent="0.3">
      <c r="A2893" s="1">
        <v>42916</v>
      </c>
      <c r="B2893">
        <f>VLOOKUP(A2893,JSE.JO!A:G,2,0)*VLOOKUP(A2893,'ZAR_USD Historical Data'!A:F,3,0)</f>
        <v>964.68479999999988</v>
      </c>
      <c r="C2893">
        <f>VLOOKUP(A2893,JSE.JO!A:G,3,0)*VLOOKUP(JSE.JO_USD!A2893,'ZAR_USD Historical Data'!A:F,4,0)</f>
        <v>970.84320000000002</v>
      </c>
      <c r="D2893">
        <f>VLOOKUP(A2893,JSE.JO!A:G,4,0)*VLOOKUP(A2893,'ZAR_USD Historical Data'!A:F,5,0)</f>
        <v>927.19999999999993</v>
      </c>
      <c r="E2893">
        <f>VLOOKUP(A2893,JSE.JO!A:G,5,0)*VLOOKUP(A2893,'ZAR_USD Historical Data'!A:F,2,0)</f>
        <v>938.42660000000001</v>
      </c>
      <c r="F2893">
        <f>VLOOKUP(A2893,JSE.JO!A:G,6,0)*VLOOKUP(A2893,'ZAR_USD Historical Data'!A:F,2,0)</f>
        <v>884.04628517540004</v>
      </c>
      <c r="G2893">
        <f>VLOOKUP(A2893,JSE.JO!A:G,7,0)</f>
        <v>170268</v>
      </c>
    </row>
    <row r="2894" spans="1:7" x14ac:dyDescent="0.3">
      <c r="A2894" s="1">
        <v>42919</v>
      </c>
      <c r="B2894">
        <f>VLOOKUP(A2894,JSE.JO!A:G,2,0)*VLOOKUP(A2894,'ZAR_USD Historical Data'!A:F,3,0)</f>
        <v>932.30919999999992</v>
      </c>
      <c r="C2894">
        <f>VLOOKUP(A2894,JSE.JO!A:G,3,0)*VLOOKUP(JSE.JO_USD!A2894,'ZAR_USD Historical Data'!A:F,4,0)</f>
        <v>961.92</v>
      </c>
      <c r="D2894">
        <f>VLOOKUP(A2894,JSE.JO!A:G,4,0)*VLOOKUP(A2894,'ZAR_USD Historical Data'!A:F,5,0)</f>
        <v>920.10619999999994</v>
      </c>
      <c r="E2894">
        <f>VLOOKUP(A2894,JSE.JO!A:G,5,0)*VLOOKUP(A2894,'ZAR_USD Historical Data'!A:F,2,0)</f>
        <v>931.39200000000005</v>
      </c>
      <c r="F2894">
        <f>VLOOKUP(A2894,JSE.JO!A:G,6,0)*VLOOKUP(A2894,'ZAR_USD Historical Data'!A:F,2,0)</f>
        <v>877.41921095639998</v>
      </c>
      <c r="G2894">
        <f>VLOOKUP(A2894,JSE.JO!A:G,7,0)</f>
        <v>240842</v>
      </c>
    </row>
    <row r="2895" spans="1:7" x14ac:dyDescent="0.3">
      <c r="A2895" s="1">
        <v>42920</v>
      </c>
      <c r="B2895">
        <f>VLOOKUP(A2895,JSE.JO!A:G,2,0)*VLOOKUP(A2895,'ZAR_USD Historical Data'!A:F,3,0)</f>
        <v>933.66</v>
      </c>
      <c r="C2895">
        <f>VLOOKUP(A2895,JSE.JO!A:G,3,0)*VLOOKUP(JSE.JO_USD!A2895,'ZAR_USD Historical Data'!A:F,4,0)</f>
        <v>955.51160000000004</v>
      </c>
      <c r="D2895">
        <f>VLOOKUP(A2895,JSE.JO!A:G,4,0)*VLOOKUP(A2895,'ZAR_USD Historical Data'!A:F,5,0)</f>
        <v>928.19360000000006</v>
      </c>
      <c r="E2895">
        <f>VLOOKUP(A2895,JSE.JO!A:G,5,0)*VLOOKUP(A2895,'ZAR_USD Historical Data'!A:F,2,0)</f>
        <v>941.16</v>
      </c>
      <c r="F2895">
        <f>VLOOKUP(A2895,JSE.JO!A:G,6,0)*VLOOKUP(A2895,'ZAR_USD Historical Data'!A:F,2,0)</f>
        <v>886.62118040429993</v>
      </c>
      <c r="G2895">
        <f>VLOOKUP(A2895,JSE.JO!A:G,7,0)</f>
        <v>66744</v>
      </c>
    </row>
    <row r="2896" spans="1:7" x14ac:dyDescent="0.3">
      <c r="A2896" s="1">
        <v>42921</v>
      </c>
      <c r="B2896">
        <f>VLOOKUP(A2896,JSE.JO!A:G,2,0)*VLOOKUP(A2896,'ZAR_USD Historical Data'!A:F,3,0)</f>
        <v>938.78300000000013</v>
      </c>
      <c r="C2896">
        <f>VLOOKUP(A2896,JSE.JO!A:G,3,0)*VLOOKUP(JSE.JO_USD!A2896,'ZAR_USD Historical Data'!A:F,4,0)</f>
        <v>954.75059999999996</v>
      </c>
      <c r="D2896">
        <f>VLOOKUP(A2896,JSE.JO!A:G,4,0)*VLOOKUP(A2896,'ZAR_USD Historical Data'!A:F,5,0)</f>
        <v>917.50620000000004</v>
      </c>
      <c r="E2896">
        <f>VLOOKUP(A2896,JSE.JO!A:G,5,0)*VLOOKUP(A2896,'ZAR_USD Historical Data'!A:F,2,0)</f>
        <v>927.84870000000001</v>
      </c>
      <c r="F2896">
        <f>VLOOKUP(A2896,JSE.JO!A:G,6,0)*VLOOKUP(A2896,'ZAR_USD Historical Data'!A:F,2,0)</f>
        <v>874.08133240320001</v>
      </c>
      <c r="G2896">
        <f>VLOOKUP(A2896,JSE.JO!A:G,7,0)</f>
        <v>166127</v>
      </c>
    </row>
    <row r="2897" spans="1:7" x14ac:dyDescent="0.3">
      <c r="A2897" s="1">
        <v>42922</v>
      </c>
      <c r="B2897">
        <f>VLOOKUP(A2897,JSE.JO!A:G,2,0)*VLOOKUP(A2897,'ZAR_USD Historical Data'!A:F,3,0)</f>
        <v>911.48940000000005</v>
      </c>
      <c r="C2897">
        <f>VLOOKUP(A2897,JSE.JO!A:G,3,0)*VLOOKUP(JSE.JO_USD!A2897,'ZAR_USD Historical Data'!A:F,4,0)</f>
        <v>952.65</v>
      </c>
      <c r="D2897">
        <f>VLOOKUP(A2897,JSE.JO!A:G,4,0)*VLOOKUP(A2897,'ZAR_USD Historical Data'!A:F,5,0)</f>
        <v>902.94799999999998</v>
      </c>
      <c r="E2897">
        <f>VLOOKUP(A2897,JSE.JO!A:G,5,0)*VLOOKUP(A2897,'ZAR_USD Historical Data'!A:F,2,0)</f>
        <v>941.30879999999991</v>
      </c>
      <c r="F2897">
        <f>VLOOKUP(A2897,JSE.JO!A:G,6,0)*VLOOKUP(A2897,'ZAR_USD Historical Data'!A:F,2,0)</f>
        <v>886.76139378719995</v>
      </c>
      <c r="G2897">
        <f>VLOOKUP(A2897,JSE.JO!A:G,7,0)</f>
        <v>269928</v>
      </c>
    </row>
    <row r="2898" spans="1:7" x14ac:dyDescent="0.3">
      <c r="A2898" s="1">
        <v>42923</v>
      </c>
      <c r="B2898">
        <f>VLOOKUP(A2898,JSE.JO!A:G,2,0)*VLOOKUP(A2898,'ZAR_USD Historical Data'!A:F,3,0)</f>
        <v>927.17279999999994</v>
      </c>
      <c r="C2898">
        <f>VLOOKUP(A2898,JSE.JO!A:G,3,0)*VLOOKUP(JSE.JO_USD!A2898,'ZAR_USD Historical Data'!A:F,4,0)</f>
        <v>953.39449999999999</v>
      </c>
      <c r="D2898">
        <f>VLOOKUP(A2898,JSE.JO!A:G,4,0)*VLOOKUP(A2898,'ZAR_USD Historical Data'!A:F,5,0)</f>
        <v>919.69560000000001</v>
      </c>
      <c r="E2898">
        <f>VLOOKUP(A2898,JSE.JO!A:G,5,0)*VLOOKUP(A2898,'ZAR_USD Historical Data'!A:F,2,0)</f>
        <v>943.68999999999994</v>
      </c>
      <c r="F2898">
        <f>VLOOKUP(A2898,JSE.JO!A:G,6,0)*VLOOKUP(A2898,'ZAR_USD Historical Data'!A:F,2,0)</f>
        <v>889.00455743119994</v>
      </c>
      <c r="G2898">
        <f>VLOOKUP(A2898,JSE.JO!A:G,7,0)</f>
        <v>209535</v>
      </c>
    </row>
    <row r="2899" spans="1:7" x14ac:dyDescent="0.3">
      <c r="A2899" s="1">
        <v>42926</v>
      </c>
      <c r="B2899">
        <f>VLOOKUP(A2899,JSE.JO!A:G,2,0)*VLOOKUP(A2899,'ZAR_USD Historical Data'!A:F,3,0)</f>
        <v>947.42</v>
      </c>
      <c r="C2899">
        <f>VLOOKUP(A2899,JSE.JO!A:G,3,0)*VLOOKUP(JSE.JO_USD!A2899,'ZAR_USD Historical Data'!A:F,4,0)</f>
        <v>971.83059999999989</v>
      </c>
      <c r="D2899">
        <f>VLOOKUP(A2899,JSE.JO!A:G,4,0)*VLOOKUP(A2899,'ZAR_USD Historical Data'!A:F,5,0)</f>
        <v>930.10140000000001</v>
      </c>
      <c r="E2899">
        <f>VLOOKUP(A2899,JSE.JO!A:G,5,0)*VLOOKUP(A2899,'ZAR_USD Historical Data'!A:F,2,0)</f>
        <v>942.03329999999994</v>
      </c>
      <c r="F2899">
        <f>VLOOKUP(A2899,JSE.JO!A:G,6,0)*VLOOKUP(A2899,'ZAR_USD Historical Data'!A:F,2,0)</f>
        <v>887.44388787209994</v>
      </c>
      <c r="G2899">
        <f>VLOOKUP(A2899,JSE.JO!A:G,7,0)</f>
        <v>244024</v>
      </c>
    </row>
    <row r="2900" spans="1:7" x14ac:dyDescent="0.3">
      <c r="A2900" s="1">
        <v>42927</v>
      </c>
      <c r="B2900">
        <f>VLOOKUP(A2900,JSE.JO!A:G,2,0)*VLOOKUP(A2900,'ZAR_USD Historical Data'!A:F,3,0)</f>
        <v>938.70420000000001</v>
      </c>
      <c r="C2900">
        <f>VLOOKUP(A2900,JSE.JO!A:G,3,0)*VLOOKUP(JSE.JO_USD!A2900,'ZAR_USD Historical Data'!A:F,4,0)</f>
        <v>954.88</v>
      </c>
      <c r="D2900">
        <f>VLOOKUP(A2900,JSE.JO!A:G,4,0)*VLOOKUP(A2900,'ZAR_USD Historical Data'!A:F,5,0)</f>
        <v>927.245</v>
      </c>
      <c r="E2900">
        <f>VLOOKUP(A2900,JSE.JO!A:G,5,0)*VLOOKUP(A2900,'ZAR_USD Historical Data'!A:F,2,0)</f>
        <v>932.30500000000006</v>
      </c>
      <c r="F2900">
        <f>VLOOKUP(A2900,JSE.JO!A:G,6,0)*VLOOKUP(A2900,'ZAR_USD Historical Data'!A:F,2,0)</f>
        <v>878.27930137639999</v>
      </c>
      <c r="G2900">
        <f>VLOOKUP(A2900,JSE.JO!A:G,7,0)</f>
        <v>133693</v>
      </c>
    </row>
    <row r="2901" spans="1:7" x14ac:dyDescent="0.3">
      <c r="A2901" s="1">
        <v>42928</v>
      </c>
      <c r="B2901">
        <f>VLOOKUP(A2901,JSE.JO!A:G,2,0)*VLOOKUP(A2901,'ZAR_USD Historical Data'!A:F,3,0)</f>
        <v>950.58260000000007</v>
      </c>
      <c r="C2901">
        <f>VLOOKUP(A2901,JSE.JO!A:G,3,0)*VLOOKUP(JSE.JO_USD!A2901,'ZAR_USD Historical Data'!A:F,4,0)</f>
        <v>975.08879999999999</v>
      </c>
      <c r="D2901">
        <f>VLOOKUP(A2901,JSE.JO!A:G,4,0)*VLOOKUP(A2901,'ZAR_USD Historical Data'!A:F,5,0)</f>
        <v>931.04</v>
      </c>
      <c r="E2901">
        <f>VLOOKUP(A2901,JSE.JO!A:G,5,0)*VLOOKUP(A2901,'ZAR_USD Historical Data'!A:F,2,0)</f>
        <v>955.07499999999993</v>
      </c>
      <c r="F2901">
        <f>VLOOKUP(A2901,JSE.JO!A:G,6,0)*VLOOKUP(A2901,'ZAR_USD Historical Data'!A:F,2,0)</f>
        <v>899.7298134859999</v>
      </c>
      <c r="G2901">
        <f>VLOOKUP(A2901,JSE.JO!A:G,7,0)</f>
        <v>299412</v>
      </c>
    </row>
    <row r="2902" spans="1:7" x14ac:dyDescent="0.3">
      <c r="A2902" s="1">
        <v>42929</v>
      </c>
      <c r="B2902">
        <f>VLOOKUP(A2902,JSE.JO!A:G,2,0)*VLOOKUP(A2902,'ZAR_USD Historical Data'!A:F,3,0)</f>
        <v>953.88539999999989</v>
      </c>
      <c r="C2902">
        <f>VLOOKUP(A2902,JSE.JO!A:G,3,0)*VLOOKUP(JSE.JO_USD!A2902,'ZAR_USD Historical Data'!A:F,4,0)</f>
        <v>977.5698000000001</v>
      </c>
      <c r="D2902">
        <f>VLOOKUP(A2902,JSE.JO!A:G,4,0)*VLOOKUP(A2902,'ZAR_USD Historical Data'!A:F,5,0)</f>
        <v>951.28000000000009</v>
      </c>
      <c r="E2902">
        <f>VLOOKUP(A2902,JSE.JO!A:G,5,0)*VLOOKUP(A2902,'ZAR_USD Historical Data'!A:F,2,0)</f>
        <v>963.88810000000001</v>
      </c>
      <c r="F2902">
        <f>VLOOKUP(A2902,JSE.JO!A:G,6,0)*VLOOKUP(A2902,'ZAR_USD Historical Data'!A:F,2,0)</f>
        <v>908.03221927139998</v>
      </c>
      <c r="G2902">
        <f>VLOOKUP(A2902,JSE.JO!A:G,7,0)</f>
        <v>75326</v>
      </c>
    </row>
    <row r="2903" spans="1:7" x14ac:dyDescent="0.3">
      <c r="A2903" s="1">
        <v>42930</v>
      </c>
      <c r="B2903">
        <f>VLOOKUP(A2903,JSE.JO!A:G,2,0)*VLOOKUP(A2903,'ZAR_USD Historical Data'!A:F,3,0)</f>
        <v>963.88810000000001</v>
      </c>
      <c r="C2903">
        <f>VLOOKUP(A2903,JSE.JO!A:G,3,0)*VLOOKUP(JSE.JO_USD!A2903,'ZAR_USD Historical Data'!A:F,4,0)</f>
        <v>997.15</v>
      </c>
      <c r="D2903">
        <f>VLOOKUP(A2903,JSE.JO!A:G,4,0)*VLOOKUP(A2903,'ZAR_USD Historical Data'!A:F,5,0)</f>
        <v>958.7949000000001</v>
      </c>
      <c r="E2903">
        <f>VLOOKUP(A2903,JSE.JO!A:G,5,0)*VLOOKUP(A2903,'ZAR_USD Historical Data'!A:F,2,0)</f>
        <v>993.2650000000001</v>
      </c>
      <c r="F2903">
        <f>VLOOKUP(A2903,JSE.JO!A:G,6,0)*VLOOKUP(A2903,'ZAR_USD Historical Data'!A:F,2,0)</f>
        <v>935.70674334020009</v>
      </c>
      <c r="G2903">
        <f>VLOOKUP(A2903,JSE.JO!A:G,7,0)</f>
        <v>147514</v>
      </c>
    </row>
    <row r="2904" spans="1:7" x14ac:dyDescent="0.3">
      <c r="A2904" s="1">
        <v>42933</v>
      </c>
      <c r="B2904">
        <f>VLOOKUP(A2904,JSE.JO!A:G,2,0)*VLOOKUP(A2904,'ZAR_USD Historical Data'!A:F,3,0)</f>
        <v>991.97</v>
      </c>
      <c r="C2904">
        <f>VLOOKUP(A2904,JSE.JO!A:G,3,0)*VLOOKUP(JSE.JO_USD!A2904,'ZAR_USD Historical Data'!A:F,4,0)</f>
        <v>1017.8700000000001</v>
      </c>
      <c r="D2904">
        <f>VLOOKUP(A2904,JSE.JO!A:G,4,0)*VLOOKUP(A2904,'ZAR_USD Historical Data'!A:F,5,0)</f>
        <v>989.30359999999996</v>
      </c>
      <c r="E2904">
        <f>VLOOKUP(A2904,JSE.JO!A:G,5,0)*VLOOKUP(A2904,'ZAR_USD Historical Data'!A:F,2,0)</f>
        <v>1011.32</v>
      </c>
      <c r="F2904">
        <f>VLOOKUP(A2904,JSE.JO!A:G,6,0)*VLOOKUP(A2904,'ZAR_USD Historical Data'!A:F,2,0)</f>
        <v>952.71555000000001</v>
      </c>
      <c r="G2904">
        <f>VLOOKUP(A2904,JSE.JO!A:G,7,0)</f>
        <v>92125</v>
      </c>
    </row>
    <row r="2905" spans="1:7" x14ac:dyDescent="0.3">
      <c r="A2905" s="1">
        <v>42934</v>
      </c>
      <c r="B2905">
        <f>VLOOKUP(A2905,JSE.JO!A:G,2,0)*VLOOKUP(A2905,'ZAR_USD Historical Data'!A:F,3,0)</f>
        <v>1005.7616</v>
      </c>
      <c r="C2905">
        <f>VLOOKUP(A2905,JSE.JO!A:G,3,0)*VLOOKUP(JSE.JO_USD!A2905,'ZAR_USD Historical Data'!A:F,4,0)</f>
        <v>1025.1736000000001</v>
      </c>
      <c r="D2905">
        <f>VLOOKUP(A2905,JSE.JO!A:G,4,0)*VLOOKUP(A2905,'ZAR_USD Historical Data'!A:F,5,0)</f>
        <v>1001.529</v>
      </c>
      <c r="E2905">
        <f>VLOOKUP(A2905,JSE.JO!A:G,5,0)*VLOOKUP(A2905,'ZAR_USD Historical Data'!A:F,2,0)</f>
        <v>1009.05</v>
      </c>
      <c r="F2905">
        <f>VLOOKUP(A2905,JSE.JO!A:G,6,0)*VLOOKUP(A2905,'ZAR_USD Historical Data'!A:F,2,0)</f>
        <v>950.57700686499993</v>
      </c>
      <c r="G2905">
        <f>VLOOKUP(A2905,JSE.JO!A:G,7,0)</f>
        <v>57924</v>
      </c>
    </row>
    <row r="2906" spans="1:7" x14ac:dyDescent="0.3">
      <c r="A2906" s="1">
        <v>42935</v>
      </c>
      <c r="B2906">
        <f>VLOOKUP(A2906,JSE.JO!A:G,2,0)*VLOOKUP(A2906,'ZAR_USD Historical Data'!A:F,3,0)</f>
        <v>1021.68</v>
      </c>
      <c r="C2906">
        <f>VLOOKUP(A2906,JSE.JO!A:G,3,0)*VLOOKUP(JSE.JO_USD!A2906,'ZAR_USD Historical Data'!A:F,4,0)</f>
        <v>1034.0976000000001</v>
      </c>
      <c r="D2906">
        <f>VLOOKUP(A2906,JSE.JO!A:G,4,0)*VLOOKUP(A2906,'ZAR_USD Historical Data'!A:F,5,0)</f>
        <v>1009.932</v>
      </c>
      <c r="E2906">
        <f>VLOOKUP(A2906,JSE.JO!A:G,5,0)*VLOOKUP(A2906,'ZAR_USD Historical Data'!A:F,2,0)</f>
        <v>1031.4323999999999</v>
      </c>
      <c r="F2906">
        <f>VLOOKUP(A2906,JSE.JO!A:G,6,0)*VLOOKUP(A2906,'ZAR_USD Historical Data'!A:F,2,0)</f>
        <v>971.66244196799994</v>
      </c>
      <c r="G2906">
        <f>VLOOKUP(A2906,JSE.JO!A:G,7,0)</f>
        <v>306285</v>
      </c>
    </row>
    <row r="2907" spans="1:7" x14ac:dyDescent="0.3">
      <c r="A2907" s="1">
        <v>42936</v>
      </c>
      <c r="B2907">
        <f>VLOOKUP(A2907,JSE.JO!A:G,2,0)*VLOOKUP(A2907,'ZAR_USD Historical Data'!A:F,3,0)</f>
        <v>1023</v>
      </c>
      <c r="C2907">
        <f>VLOOKUP(A2907,JSE.JO!A:G,3,0)*VLOOKUP(JSE.JO_USD!A2907,'ZAR_USD Historical Data'!A:F,4,0)</f>
        <v>1043.0448000000001</v>
      </c>
      <c r="D2907">
        <f>VLOOKUP(A2907,JSE.JO!A:G,4,0)*VLOOKUP(A2907,'ZAR_USD Historical Data'!A:F,5,0)</f>
        <v>1008.7289999999999</v>
      </c>
      <c r="E2907">
        <f>VLOOKUP(A2907,JSE.JO!A:G,5,0)*VLOOKUP(A2907,'ZAR_USD Historical Data'!A:F,2,0)</f>
        <v>1021.4906000000001</v>
      </c>
      <c r="F2907">
        <f>VLOOKUP(A2907,JSE.JO!A:G,6,0)*VLOOKUP(A2907,'ZAR_USD Historical Data'!A:F,2,0)</f>
        <v>962.29677581960004</v>
      </c>
      <c r="G2907">
        <f>VLOOKUP(A2907,JSE.JO!A:G,7,0)</f>
        <v>1055195</v>
      </c>
    </row>
    <row r="2908" spans="1:7" x14ac:dyDescent="0.3">
      <c r="A2908" s="1">
        <v>42937</v>
      </c>
      <c r="B2908">
        <f>VLOOKUP(A2908,JSE.JO!A:G,2,0)*VLOOKUP(A2908,'ZAR_USD Historical Data'!A:F,3,0)</f>
        <v>1027.5499</v>
      </c>
      <c r="C2908">
        <f>VLOOKUP(A2908,JSE.JO!A:G,3,0)*VLOOKUP(JSE.JO_USD!A2908,'ZAR_USD Historical Data'!A:F,4,0)</f>
        <v>1042.3643999999999</v>
      </c>
      <c r="D2908">
        <f>VLOOKUP(A2908,JSE.JO!A:G,4,0)*VLOOKUP(A2908,'ZAR_USD Historical Data'!A:F,5,0)</f>
        <v>1006.907</v>
      </c>
      <c r="E2908">
        <f>VLOOKUP(A2908,JSE.JO!A:G,5,0)*VLOOKUP(A2908,'ZAR_USD Historical Data'!A:F,2,0)</f>
        <v>1020.9059999999999</v>
      </c>
      <c r="F2908">
        <f>VLOOKUP(A2908,JSE.JO!A:G,6,0)*VLOOKUP(A2908,'ZAR_USD Historical Data'!A:F,2,0)</f>
        <v>961.74609607439993</v>
      </c>
      <c r="G2908">
        <f>VLOOKUP(A2908,JSE.JO!A:G,7,0)</f>
        <v>103222</v>
      </c>
    </row>
    <row r="2909" spans="1:7" x14ac:dyDescent="0.3">
      <c r="A2909" s="1">
        <v>42940</v>
      </c>
      <c r="B2909">
        <f>VLOOKUP(A2909,JSE.JO!A:G,2,0)*VLOOKUP(A2909,'ZAR_USD Historical Data'!A:F,3,0)</f>
        <v>1012.6299999999999</v>
      </c>
      <c r="C2909">
        <f>VLOOKUP(A2909,JSE.JO!A:G,3,0)*VLOOKUP(JSE.JO_USD!A2909,'ZAR_USD Historical Data'!A:F,4,0)</f>
        <v>1025.8731</v>
      </c>
      <c r="D2909">
        <f>VLOOKUP(A2909,JSE.JO!A:G,4,0)*VLOOKUP(A2909,'ZAR_USD Historical Data'!A:F,5,0)</f>
        <v>996.55679999999995</v>
      </c>
      <c r="E2909">
        <f>VLOOKUP(A2909,JSE.JO!A:G,5,0)*VLOOKUP(A2909,'ZAR_USD Historical Data'!A:F,2,0)</f>
        <v>1003.2140000000001</v>
      </c>
      <c r="F2909">
        <f>VLOOKUP(A2909,JSE.JO!A:G,6,0)*VLOOKUP(A2909,'ZAR_USD Historical Data'!A:F,2,0)</f>
        <v>945.07930898920006</v>
      </c>
      <c r="G2909">
        <f>VLOOKUP(A2909,JSE.JO!A:G,7,0)</f>
        <v>192889</v>
      </c>
    </row>
    <row r="2910" spans="1:7" x14ac:dyDescent="0.3">
      <c r="A2910" s="1">
        <v>42941</v>
      </c>
      <c r="B2910">
        <f>VLOOKUP(A2910,JSE.JO!A:G,2,0)*VLOOKUP(A2910,'ZAR_USD Historical Data'!A:F,3,0)</f>
        <v>1008.7764000000001</v>
      </c>
      <c r="C2910">
        <f>VLOOKUP(A2910,JSE.JO!A:G,3,0)*VLOOKUP(JSE.JO_USD!A2910,'ZAR_USD Historical Data'!A:F,4,0)</f>
        <v>1014.01</v>
      </c>
      <c r="D2910">
        <f>VLOOKUP(A2910,JSE.JO!A:G,4,0)*VLOOKUP(A2910,'ZAR_USD Historical Data'!A:F,5,0)</f>
        <v>988.1613000000001</v>
      </c>
      <c r="E2910">
        <f>VLOOKUP(A2910,JSE.JO!A:G,5,0)*VLOOKUP(A2910,'ZAR_USD Historical Data'!A:F,2,0)</f>
        <v>994.72950000000003</v>
      </c>
      <c r="F2910">
        <f>VLOOKUP(A2910,JSE.JO!A:G,6,0)*VLOOKUP(A2910,'ZAR_USD Historical Data'!A:F,2,0)</f>
        <v>937.08645119100004</v>
      </c>
      <c r="G2910">
        <f>VLOOKUP(A2910,JSE.JO!A:G,7,0)</f>
        <v>170627</v>
      </c>
    </row>
    <row r="2911" spans="1:7" x14ac:dyDescent="0.3">
      <c r="A2911" s="1">
        <v>42942</v>
      </c>
      <c r="B2911">
        <f>VLOOKUP(A2911,JSE.JO!A:G,2,0)*VLOOKUP(A2911,'ZAR_USD Historical Data'!A:F,3,0)</f>
        <v>997.02</v>
      </c>
      <c r="C2911">
        <f>VLOOKUP(A2911,JSE.JO!A:G,3,0)*VLOOKUP(JSE.JO_USD!A2911,'ZAR_USD Historical Data'!A:F,4,0)</f>
        <v>1016.6376</v>
      </c>
      <c r="D2911">
        <f>VLOOKUP(A2911,JSE.JO!A:G,4,0)*VLOOKUP(A2911,'ZAR_USD Historical Data'!A:F,5,0)</f>
        <v>991.74740000000008</v>
      </c>
      <c r="E2911">
        <f>VLOOKUP(A2911,JSE.JO!A:G,5,0)*VLOOKUP(A2911,'ZAR_USD Historical Data'!A:F,2,0)</f>
        <v>1015.25</v>
      </c>
      <c r="F2911">
        <f>VLOOKUP(A2911,JSE.JO!A:G,6,0)*VLOOKUP(A2911,'ZAR_USD Historical Data'!A:F,2,0)</f>
        <v>956.41781249999997</v>
      </c>
      <c r="G2911">
        <f>VLOOKUP(A2911,JSE.JO!A:G,7,0)</f>
        <v>79801</v>
      </c>
    </row>
    <row r="2912" spans="1:7" x14ac:dyDescent="0.3">
      <c r="A2912" s="1">
        <v>42943</v>
      </c>
      <c r="B2912">
        <f>VLOOKUP(A2912,JSE.JO!A:G,2,0)*VLOOKUP(A2912,'ZAR_USD Historical Data'!A:F,3,0)</f>
        <v>1011.375</v>
      </c>
      <c r="C2912">
        <f>VLOOKUP(A2912,JSE.JO!A:G,3,0)*VLOOKUP(JSE.JO_USD!A2912,'ZAR_USD Historical Data'!A:F,4,0)</f>
        <v>1031.9392</v>
      </c>
      <c r="D2912">
        <f>VLOOKUP(A2912,JSE.JO!A:G,4,0)*VLOOKUP(A2912,'ZAR_USD Historical Data'!A:F,5,0)</f>
        <v>998.32499999999993</v>
      </c>
      <c r="E2912">
        <f>VLOOKUP(A2912,JSE.JO!A:G,5,0)*VLOOKUP(A2912,'ZAR_USD Historical Data'!A:F,2,0)</f>
        <v>1016.9255999999999</v>
      </c>
      <c r="F2912">
        <f>VLOOKUP(A2912,JSE.JO!A:G,6,0)*VLOOKUP(A2912,'ZAR_USD Historical Data'!A:F,2,0)</f>
        <v>957.99631893570006</v>
      </c>
      <c r="G2912">
        <f>VLOOKUP(A2912,JSE.JO!A:G,7,0)</f>
        <v>282754</v>
      </c>
    </row>
    <row r="2913" spans="1:7" x14ac:dyDescent="0.3">
      <c r="A2913" s="1">
        <v>42944</v>
      </c>
      <c r="B2913">
        <f>VLOOKUP(A2913,JSE.JO!A:G,2,0)*VLOOKUP(A2913,'ZAR_USD Historical Data'!A:F,3,0)</f>
        <v>1001</v>
      </c>
      <c r="C2913">
        <f>VLOOKUP(A2913,JSE.JO!A:G,3,0)*VLOOKUP(JSE.JO_USD!A2913,'ZAR_USD Historical Data'!A:F,4,0)</f>
        <v>1024.0999999999999</v>
      </c>
      <c r="D2913">
        <f>VLOOKUP(A2913,JSE.JO!A:G,4,0)*VLOOKUP(A2913,'ZAR_USD Historical Data'!A:F,5,0)</f>
        <v>994.5</v>
      </c>
      <c r="E2913">
        <f>VLOOKUP(A2913,JSE.JO!A:G,5,0)*VLOOKUP(A2913,'ZAR_USD Historical Data'!A:F,2,0)</f>
        <v>1011.2349999999999</v>
      </c>
      <c r="F2913">
        <f>VLOOKUP(A2913,JSE.JO!A:G,6,0)*VLOOKUP(A2913,'ZAR_USD Historical Data'!A:F,2,0)</f>
        <v>952.63554788039994</v>
      </c>
      <c r="G2913">
        <f>VLOOKUP(A2913,JSE.JO!A:G,7,0)</f>
        <v>97426</v>
      </c>
    </row>
    <row r="2914" spans="1:7" x14ac:dyDescent="0.3">
      <c r="A2914" s="1">
        <v>42947</v>
      </c>
      <c r="B2914">
        <f>VLOOKUP(A2914,JSE.JO!A:G,2,0)*VLOOKUP(A2914,'ZAR_USD Historical Data'!A:F,3,0)</f>
        <v>1013.7599999999999</v>
      </c>
      <c r="C2914">
        <f>VLOOKUP(A2914,JSE.JO!A:G,3,0)*VLOOKUP(JSE.JO_USD!A2914,'ZAR_USD Historical Data'!A:F,4,0)</f>
        <v>1028.2827</v>
      </c>
      <c r="D2914">
        <f>VLOOKUP(A2914,JSE.JO!A:G,4,0)*VLOOKUP(A2914,'ZAR_USD Historical Data'!A:F,5,0)</f>
        <v>989.88049999999998</v>
      </c>
      <c r="E2914">
        <f>VLOOKUP(A2914,JSE.JO!A:G,5,0)*VLOOKUP(A2914,'ZAR_USD Historical Data'!A:F,2,0)</f>
        <v>1001.8799999999999</v>
      </c>
      <c r="F2914">
        <f>VLOOKUP(A2914,JSE.JO!A:G,6,0)*VLOOKUP(A2914,'ZAR_USD Historical Data'!A:F,2,0)</f>
        <v>943.82257792020005</v>
      </c>
      <c r="G2914">
        <f>VLOOKUP(A2914,JSE.JO!A:G,7,0)</f>
        <v>169593</v>
      </c>
    </row>
    <row r="2915" spans="1:7" x14ac:dyDescent="0.3">
      <c r="A2915" s="1">
        <v>42948</v>
      </c>
      <c r="B2915">
        <f>VLOOKUP(A2915,JSE.JO!A:G,2,0)*VLOOKUP(A2915,'ZAR_USD Historical Data'!A:F,3,0)</f>
        <v>999.42300000000012</v>
      </c>
      <c r="C2915">
        <f>VLOOKUP(A2915,JSE.JO!A:G,3,0)*VLOOKUP(JSE.JO_USD!A2915,'ZAR_USD Historical Data'!A:F,4,0)</f>
        <v>1011.9017</v>
      </c>
      <c r="D2915">
        <f>VLOOKUP(A2915,JSE.JO!A:G,4,0)*VLOOKUP(A2915,'ZAR_USD Historical Data'!A:F,5,0)</f>
        <v>983.81</v>
      </c>
      <c r="E2915">
        <f>VLOOKUP(A2915,JSE.JO!A:G,5,0)*VLOOKUP(A2915,'ZAR_USD Historical Data'!A:F,2,0)</f>
        <v>993.77199999999993</v>
      </c>
      <c r="F2915">
        <f>VLOOKUP(A2915,JSE.JO!A:G,6,0)*VLOOKUP(A2915,'ZAR_USD Historical Data'!A:F,2,0)</f>
        <v>936.18444005319986</v>
      </c>
      <c r="G2915">
        <f>VLOOKUP(A2915,JSE.JO!A:G,7,0)</f>
        <v>309652</v>
      </c>
    </row>
    <row r="2916" spans="1:7" x14ac:dyDescent="0.3">
      <c r="A2916" s="1">
        <v>42949</v>
      </c>
      <c r="B2916">
        <f>VLOOKUP(A2916,JSE.JO!A:G,2,0)*VLOOKUP(A2916,'ZAR_USD Historical Data'!A:F,3,0)</f>
        <v>992.37870000000009</v>
      </c>
      <c r="C2916">
        <f>VLOOKUP(A2916,JSE.JO!A:G,3,0)*VLOOKUP(JSE.JO_USD!A2916,'ZAR_USD Historical Data'!A:F,4,0)</f>
        <v>1005.7508999999999</v>
      </c>
      <c r="D2916">
        <f>VLOOKUP(A2916,JSE.JO!A:G,4,0)*VLOOKUP(A2916,'ZAR_USD Historical Data'!A:F,5,0)</f>
        <v>985.5</v>
      </c>
      <c r="E2916">
        <f>VLOOKUP(A2916,JSE.JO!A:G,5,0)*VLOOKUP(A2916,'ZAR_USD Historical Data'!A:F,2,0)</f>
        <v>999.24</v>
      </c>
      <c r="F2916">
        <f>VLOOKUP(A2916,JSE.JO!A:G,6,0)*VLOOKUP(A2916,'ZAR_USD Historical Data'!A:F,2,0)</f>
        <v>941.33556190460013</v>
      </c>
      <c r="G2916">
        <f>VLOOKUP(A2916,JSE.JO!A:G,7,0)</f>
        <v>389609</v>
      </c>
    </row>
    <row r="2917" spans="1:7" x14ac:dyDescent="0.3">
      <c r="A2917" s="1">
        <v>42950</v>
      </c>
      <c r="B2917">
        <f>VLOOKUP(A2917,JSE.JO!A:G,2,0)*VLOOKUP(A2917,'ZAR_USD Historical Data'!A:F,3,0)</f>
        <v>997.84439999999995</v>
      </c>
      <c r="C2917">
        <f>VLOOKUP(A2917,JSE.JO!A:G,3,0)*VLOOKUP(JSE.JO_USD!A2917,'ZAR_USD Historical Data'!A:F,4,0)</f>
        <v>1009.081</v>
      </c>
      <c r="D2917">
        <f>VLOOKUP(A2917,JSE.JO!A:G,4,0)*VLOOKUP(A2917,'ZAR_USD Historical Data'!A:F,5,0)</f>
        <v>959.75999999999988</v>
      </c>
      <c r="E2917">
        <f>VLOOKUP(A2917,JSE.JO!A:G,5,0)*VLOOKUP(A2917,'ZAR_USD Historical Data'!A:F,2,0)</f>
        <v>977.26</v>
      </c>
      <c r="F2917">
        <f>VLOOKUP(A2917,JSE.JO!A:G,6,0)*VLOOKUP(A2917,'ZAR_USD Historical Data'!A:F,2,0)</f>
        <v>920.62927500000001</v>
      </c>
      <c r="G2917">
        <f>VLOOKUP(A2917,JSE.JO!A:G,7,0)</f>
        <v>229170</v>
      </c>
    </row>
    <row r="2918" spans="1:7" x14ac:dyDescent="0.3">
      <c r="A2918" s="1">
        <v>42951</v>
      </c>
      <c r="B2918">
        <f>VLOOKUP(A2918,JSE.JO!A:G,2,0)*VLOOKUP(A2918,'ZAR_USD Historical Data'!A:F,3,0)</f>
        <v>970.84439999999995</v>
      </c>
      <c r="C2918">
        <f>VLOOKUP(A2918,JSE.JO!A:G,3,0)*VLOOKUP(JSE.JO_USD!A2918,'ZAR_USD Historical Data'!A:F,4,0)</f>
        <v>984.56100000000004</v>
      </c>
      <c r="D2918">
        <f>VLOOKUP(A2918,JSE.JO!A:G,4,0)*VLOOKUP(A2918,'ZAR_USD Historical Data'!A:F,5,0)</f>
        <v>944.84910000000002</v>
      </c>
      <c r="E2918">
        <f>VLOOKUP(A2918,JSE.JO!A:G,5,0)*VLOOKUP(A2918,'ZAR_USD Historical Data'!A:F,2,0)</f>
        <v>967.53460000000007</v>
      </c>
      <c r="F2918">
        <f>VLOOKUP(A2918,JSE.JO!A:G,6,0)*VLOOKUP(A2918,'ZAR_USD Historical Data'!A:F,2,0)</f>
        <v>911.46741365330001</v>
      </c>
      <c r="G2918">
        <f>VLOOKUP(A2918,JSE.JO!A:G,7,0)</f>
        <v>292690</v>
      </c>
    </row>
    <row r="2919" spans="1:7" x14ac:dyDescent="0.3">
      <c r="A2919" s="1">
        <v>42954</v>
      </c>
      <c r="B2919">
        <f>VLOOKUP(A2919,JSE.JO!A:G,2,0)*VLOOKUP(A2919,'ZAR_USD Historical Data'!A:F,3,0)</f>
        <v>968.68799999999987</v>
      </c>
      <c r="C2919">
        <f>VLOOKUP(A2919,JSE.JO!A:G,3,0)*VLOOKUP(JSE.JO_USD!A2919,'ZAR_USD Historical Data'!A:F,4,0)</f>
        <v>993.62400000000002</v>
      </c>
      <c r="D2919">
        <f>VLOOKUP(A2919,JSE.JO!A:G,4,0)*VLOOKUP(A2919,'ZAR_USD Historical Data'!A:F,5,0)</f>
        <v>951.98599999999999</v>
      </c>
      <c r="E2919">
        <f>VLOOKUP(A2919,JSE.JO!A:G,5,0)*VLOOKUP(A2919,'ZAR_USD Historical Data'!A:F,2,0)</f>
        <v>983.55600000000004</v>
      </c>
      <c r="F2919">
        <f>VLOOKUP(A2919,JSE.JO!A:G,6,0)*VLOOKUP(A2919,'ZAR_USD Historical Data'!A:F,2,0)</f>
        <v>926.56039220640002</v>
      </c>
      <c r="G2919">
        <f>VLOOKUP(A2919,JSE.JO!A:G,7,0)</f>
        <v>251724</v>
      </c>
    </row>
    <row r="2920" spans="1:7" x14ac:dyDescent="0.3">
      <c r="A2920" s="1">
        <v>42955</v>
      </c>
      <c r="B2920">
        <f>VLOOKUP(A2920,JSE.JO!A:G,2,0)*VLOOKUP(A2920,'ZAR_USD Historical Data'!A:F,3,0)</f>
        <v>978.10249999999996</v>
      </c>
      <c r="C2920">
        <f>VLOOKUP(A2920,JSE.JO!A:G,3,0)*VLOOKUP(JSE.JO_USD!A2920,'ZAR_USD Historical Data'!A:F,4,0)</f>
        <v>1004.59375</v>
      </c>
      <c r="D2920">
        <f>VLOOKUP(A2920,JSE.JO!A:G,4,0)*VLOOKUP(A2920,'ZAR_USD Historical Data'!A:F,5,0)</f>
        <v>964.99849999999992</v>
      </c>
      <c r="E2920">
        <f>VLOOKUP(A2920,JSE.JO!A:G,5,0)*VLOOKUP(A2920,'ZAR_USD Historical Data'!A:F,2,0)</f>
        <v>984.83124999999995</v>
      </c>
      <c r="F2920">
        <f>VLOOKUP(A2920,JSE.JO!A:G,6,0)*VLOOKUP(A2920,'ZAR_USD Historical Data'!A:F,2,0)</f>
        <v>927.76174191999996</v>
      </c>
      <c r="G2920">
        <f>VLOOKUP(A2920,JSE.JO!A:G,7,0)</f>
        <v>195614</v>
      </c>
    </row>
    <row r="2921" spans="1:7" x14ac:dyDescent="0.3">
      <c r="A2921" s="1">
        <v>42956</v>
      </c>
      <c r="B2921">
        <f>VLOOKUP(A2921,JSE.JO!A:G,2,0)*VLOOKUP(A2921,'ZAR_USD Historical Data'!A:F,3,0)</f>
        <v>984.17250000000001</v>
      </c>
      <c r="C2921">
        <f>VLOOKUP(A2921,JSE.JO!A:G,3,0)*VLOOKUP(JSE.JO_USD!A2921,'ZAR_USD Historical Data'!A:F,4,0)</f>
        <v>987.46625000000006</v>
      </c>
      <c r="D2921">
        <f>VLOOKUP(A2921,JSE.JO!A:G,4,0)*VLOOKUP(A2921,'ZAR_USD Historical Data'!A:F,5,0)</f>
        <v>972.31500000000005</v>
      </c>
      <c r="E2921">
        <f>VLOOKUP(A2921,JSE.JO!A:G,5,0)*VLOOKUP(A2921,'ZAR_USD Historical Data'!A:F,2,0)</f>
        <v>980.87875000000008</v>
      </c>
      <c r="F2921">
        <f>VLOOKUP(A2921,JSE.JO!A:G,6,0)*VLOOKUP(A2921,'ZAR_USD Historical Data'!A:F,2,0)</f>
        <v>924.03828342400004</v>
      </c>
      <c r="G2921">
        <f>VLOOKUP(A2921,JSE.JO!A:G,7,0)</f>
        <v>0</v>
      </c>
    </row>
    <row r="2922" spans="1:7" x14ac:dyDescent="0.3">
      <c r="A2922" s="1">
        <v>42957</v>
      </c>
      <c r="B2922">
        <f>VLOOKUP(A2922,JSE.JO!A:G,2,0)*VLOOKUP(A2922,'ZAR_USD Historical Data'!A:F,3,0)</f>
        <v>978.90250000000003</v>
      </c>
      <c r="C2922">
        <f>VLOOKUP(A2922,JSE.JO!A:G,3,0)*VLOOKUP(JSE.JO_USD!A2922,'ZAR_USD Historical Data'!A:F,4,0)</f>
        <v>1023.8480000000001</v>
      </c>
      <c r="D2922">
        <f>VLOOKUP(A2922,JSE.JO!A:G,4,0)*VLOOKUP(A2922,'ZAR_USD Historical Data'!A:F,5,0)</f>
        <v>973.50400000000002</v>
      </c>
      <c r="E2922">
        <f>VLOOKUP(A2922,JSE.JO!A:G,5,0)*VLOOKUP(A2922,'ZAR_USD Historical Data'!A:F,2,0)</f>
        <v>1003.0500000000001</v>
      </c>
      <c r="F2922">
        <f>VLOOKUP(A2922,JSE.JO!A:G,6,0)*VLOOKUP(A2922,'ZAR_USD Historical Data'!A:F,2,0)</f>
        <v>944.92483427270008</v>
      </c>
      <c r="G2922">
        <f>VLOOKUP(A2922,JSE.JO!A:G,7,0)</f>
        <v>231972</v>
      </c>
    </row>
    <row r="2923" spans="1:7" x14ac:dyDescent="0.3">
      <c r="A2923" s="1">
        <v>42958</v>
      </c>
      <c r="B2923">
        <f>VLOOKUP(A2923,JSE.JO!A:G,2,0)*VLOOKUP(A2923,'ZAR_USD Historical Data'!A:F,3,0)</f>
        <v>1003.0500000000001</v>
      </c>
      <c r="C2923">
        <f>VLOOKUP(A2923,JSE.JO!A:G,3,0)*VLOOKUP(JSE.JO_USD!A2923,'ZAR_USD Historical Data'!A:F,4,0)</f>
        <v>1025.2574999999999</v>
      </c>
      <c r="D2923">
        <f>VLOOKUP(A2923,JSE.JO!A:G,4,0)*VLOOKUP(A2923,'ZAR_USD Historical Data'!A:F,5,0)</f>
        <v>993.36379999999986</v>
      </c>
      <c r="E2923">
        <f>VLOOKUP(A2923,JSE.JO!A:G,5,0)*VLOOKUP(A2923,'ZAR_USD Historical Data'!A:F,2,0)</f>
        <v>1011.9143999999999</v>
      </c>
      <c r="F2923">
        <f>VLOOKUP(A2923,JSE.JO!A:G,6,0)*VLOOKUP(A2923,'ZAR_USD Historical Data'!A:F,2,0)</f>
        <v>953.27550231119994</v>
      </c>
      <c r="G2923">
        <f>VLOOKUP(A2923,JSE.JO!A:G,7,0)</f>
        <v>73892</v>
      </c>
    </row>
    <row r="2924" spans="1:7" x14ac:dyDescent="0.3">
      <c r="A2924" s="1">
        <v>42961</v>
      </c>
      <c r="B2924">
        <f>VLOOKUP(A2924,JSE.JO!A:G,2,0)*VLOOKUP(A2924,'ZAR_USD Historical Data'!A:F,3,0)</f>
        <v>1009.12</v>
      </c>
      <c r="C2924">
        <f>VLOOKUP(A2924,JSE.JO!A:G,3,0)*VLOOKUP(JSE.JO_USD!A2924,'ZAR_USD Historical Data'!A:F,4,0)</f>
        <v>1044.45435</v>
      </c>
      <c r="D2924">
        <f>VLOOKUP(A2924,JSE.JO!A:G,4,0)*VLOOKUP(A2924,'ZAR_USD Historical Data'!A:F,5,0)</f>
        <v>1009.12</v>
      </c>
      <c r="E2924">
        <f>VLOOKUP(A2924,JSE.JO!A:G,5,0)*VLOOKUP(A2924,'ZAR_USD Historical Data'!A:F,2,0)</f>
        <v>1038.1666500000001</v>
      </c>
      <c r="F2924">
        <f>VLOOKUP(A2924,JSE.JO!A:G,6,0)*VLOOKUP(A2924,'ZAR_USD Historical Data'!A:F,2,0)</f>
        <v>978.00645277190006</v>
      </c>
      <c r="G2924">
        <f>VLOOKUP(A2924,JSE.JO!A:G,7,0)</f>
        <v>267207</v>
      </c>
    </row>
    <row r="2925" spans="1:7" x14ac:dyDescent="0.3">
      <c r="A2925" s="1">
        <v>42962</v>
      </c>
      <c r="B2925">
        <f>VLOOKUP(A2925,JSE.JO!A:G,2,0)*VLOOKUP(A2925,'ZAR_USD Historical Data'!A:F,3,0)</f>
        <v>1037.4912000000002</v>
      </c>
      <c r="C2925">
        <f>VLOOKUP(A2925,JSE.JO!A:G,3,0)*VLOOKUP(JSE.JO_USD!A2925,'ZAR_USD Historical Data'!A:F,4,0)</f>
        <v>1059.1949500000001</v>
      </c>
      <c r="D2925">
        <f>VLOOKUP(A2925,JSE.JO!A:G,4,0)*VLOOKUP(A2925,'ZAR_USD Historical Data'!A:F,5,0)</f>
        <v>1024.68975</v>
      </c>
      <c r="E2925">
        <f>VLOOKUP(A2925,JSE.JO!A:G,5,0)*VLOOKUP(A2925,'ZAR_USD Historical Data'!A:F,2,0)</f>
        <v>1052.8515</v>
      </c>
      <c r="F2925">
        <f>VLOOKUP(A2925,JSE.JO!A:G,6,0)*VLOOKUP(A2925,'ZAR_USD Historical Data'!A:F,2,0)</f>
        <v>991.84034139029995</v>
      </c>
      <c r="G2925">
        <f>VLOOKUP(A2925,JSE.JO!A:G,7,0)</f>
        <v>286645</v>
      </c>
    </row>
    <row r="2926" spans="1:7" x14ac:dyDescent="0.3">
      <c r="A2926" s="1">
        <v>42963</v>
      </c>
      <c r="B2926">
        <f>VLOOKUP(A2926,JSE.JO!A:G,2,0)*VLOOKUP(A2926,'ZAR_USD Historical Data'!A:F,3,0)</f>
        <v>1051.4000000000001</v>
      </c>
      <c r="C2926">
        <f>VLOOKUP(A2926,JSE.JO!A:G,3,0)*VLOOKUP(JSE.JO_USD!A2926,'ZAR_USD Historical Data'!A:F,4,0)</f>
        <v>1084.596</v>
      </c>
      <c r="D2926">
        <f>VLOOKUP(A2926,JSE.JO!A:G,4,0)*VLOOKUP(A2926,'ZAR_USD Historical Data'!A:F,5,0)</f>
        <v>1050</v>
      </c>
      <c r="E2926">
        <f>VLOOKUP(A2926,JSE.JO!A:G,5,0)*VLOOKUP(A2926,'ZAR_USD Historical Data'!A:F,2,0)</f>
        <v>1066.395</v>
      </c>
      <c r="F2926">
        <f>VLOOKUP(A2926,JSE.JO!A:G,6,0)*VLOOKUP(A2926,'ZAR_USD Historical Data'!A:F,2,0)</f>
        <v>1004.5990582221</v>
      </c>
      <c r="G2926">
        <f>VLOOKUP(A2926,JSE.JO!A:G,7,0)</f>
        <v>530849</v>
      </c>
    </row>
    <row r="2927" spans="1:7" x14ac:dyDescent="0.3">
      <c r="A2927" s="1">
        <v>42964</v>
      </c>
      <c r="B2927">
        <f>VLOOKUP(A2927,JSE.JO!A:G,2,0)*VLOOKUP(A2927,'ZAR_USD Historical Data'!A:F,3,0)</f>
        <v>1075.8317500000001</v>
      </c>
      <c r="C2927">
        <f>VLOOKUP(A2927,JSE.JO!A:G,3,0)*VLOOKUP(JSE.JO_USD!A2927,'ZAR_USD Historical Data'!A:F,4,0)</f>
        <v>1080.4624999999999</v>
      </c>
      <c r="D2927">
        <f>VLOOKUP(A2927,JSE.JO!A:G,4,0)*VLOOKUP(A2927,'ZAR_USD Historical Data'!A:F,5,0)</f>
        <v>1043.52215</v>
      </c>
      <c r="E2927">
        <f>VLOOKUP(A2927,JSE.JO!A:G,5,0)*VLOOKUP(A2927,'ZAR_USD Historical Data'!A:F,2,0)</f>
        <v>1054.0364999999999</v>
      </c>
      <c r="F2927">
        <f>VLOOKUP(A2927,JSE.JO!A:G,6,0)*VLOOKUP(A2927,'ZAR_USD Historical Data'!A:F,2,0)</f>
        <v>992.95670405745011</v>
      </c>
      <c r="G2927">
        <f>VLOOKUP(A2927,JSE.JO!A:G,7,0)</f>
        <v>107888</v>
      </c>
    </row>
    <row r="2928" spans="1:7" x14ac:dyDescent="0.3">
      <c r="A2928" s="1">
        <v>42965</v>
      </c>
      <c r="B2928">
        <f>VLOOKUP(A2928,JSE.JO!A:G,2,0)*VLOOKUP(A2928,'ZAR_USD Historical Data'!A:F,3,0)</f>
        <v>1032.98</v>
      </c>
      <c r="C2928">
        <f>VLOOKUP(A2928,JSE.JO!A:G,3,0)*VLOOKUP(JSE.JO_USD!A2928,'ZAR_USD Historical Data'!A:F,4,0)</f>
        <v>1061.3136</v>
      </c>
      <c r="D2928">
        <f>VLOOKUP(A2928,JSE.JO!A:G,4,0)*VLOOKUP(A2928,'ZAR_USD Historical Data'!A:F,5,0)</f>
        <v>1023.3126</v>
      </c>
      <c r="E2928">
        <f>VLOOKUP(A2928,JSE.JO!A:G,5,0)*VLOOKUP(A2928,'ZAR_USD Historical Data'!A:F,2,0)</f>
        <v>1041.2</v>
      </c>
      <c r="F2928">
        <f>VLOOKUP(A2928,JSE.JO!A:G,6,0)*VLOOKUP(A2928,'ZAR_USD Historical Data'!A:F,2,0)</f>
        <v>980.86408981999989</v>
      </c>
      <c r="G2928">
        <f>VLOOKUP(A2928,JSE.JO!A:G,7,0)</f>
        <v>138501</v>
      </c>
    </row>
    <row r="2929" spans="1:7" x14ac:dyDescent="0.3">
      <c r="A2929" s="1">
        <v>42968</v>
      </c>
      <c r="B2929">
        <f>VLOOKUP(A2929,JSE.JO!A:G,2,0)*VLOOKUP(A2929,'ZAR_USD Historical Data'!A:F,3,0)</f>
        <v>1049.9463000000001</v>
      </c>
      <c r="C2929">
        <f>VLOOKUP(A2929,JSE.JO!A:G,3,0)*VLOOKUP(JSE.JO_USD!A2929,'ZAR_USD Historical Data'!A:F,4,0)</f>
        <v>1063.4832000000001</v>
      </c>
      <c r="D2929">
        <f>VLOOKUP(A2929,JSE.JO!A:G,4,0)*VLOOKUP(A2929,'ZAR_USD Historical Data'!A:F,5,0)</f>
        <v>1029.7416000000001</v>
      </c>
      <c r="E2929">
        <f>VLOOKUP(A2929,JSE.JO!A:G,5,0)*VLOOKUP(A2929,'ZAR_USD Historical Data'!A:F,2,0)</f>
        <v>1042.6341</v>
      </c>
      <c r="F2929">
        <f>VLOOKUP(A2929,JSE.JO!A:G,6,0)*VLOOKUP(A2929,'ZAR_USD Historical Data'!A:F,2,0)</f>
        <v>982.21505661550009</v>
      </c>
      <c r="G2929">
        <f>VLOOKUP(A2929,JSE.JO!A:G,7,0)</f>
        <v>102698</v>
      </c>
    </row>
    <row r="2930" spans="1:7" x14ac:dyDescent="0.3">
      <c r="A2930" s="1">
        <v>42969</v>
      </c>
      <c r="B2930">
        <f>VLOOKUP(A2930,JSE.JO!A:G,2,0)*VLOOKUP(A2930,'ZAR_USD Historical Data'!A:F,3,0)</f>
        <v>1049.21325</v>
      </c>
      <c r="C2930">
        <f>VLOOKUP(A2930,JSE.JO!A:G,3,0)*VLOOKUP(JSE.JO_USD!A2930,'ZAR_USD Historical Data'!A:F,4,0)</f>
        <v>1071.7350999999999</v>
      </c>
      <c r="D2930">
        <f>VLOOKUP(A2930,JSE.JO!A:G,4,0)*VLOOKUP(A2930,'ZAR_USD Historical Data'!A:F,5,0)</f>
        <v>1045.0076000000001</v>
      </c>
      <c r="E2930">
        <f>VLOOKUP(A2930,JSE.JO!A:G,5,0)*VLOOKUP(A2930,'ZAR_USD Historical Data'!A:F,2,0)</f>
        <v>1055.2418499999999</v>
      </c>
      <c r="F2930">
        <f>VLOOKUP(A2930,JSE.JO!A:G,6,0)*VLOOKUP(A2930,'ZAR_USD Historical Data'!A:F,2,0)</f>
        <v>994.09219674269991</v>
      </c>
      <c r="G2930">
        <f>VLOOKUP(A2930,JSE.JO!A:G,7,0)</f>
        <v>157152</v>
      </c>
    </row>
    <row r="2931" spans="1:7" x14ac:dyDescent="0.3">
      <c r="A2931" s="1">
        <v>42970</v>
      </c>
      <c r="B2931">
        <f>VLOOKUP(A2931,JSE.JO!A:G,2,0)*VLOOKUP(A2931,'ZAR_USD Historical Data'!A:F,3,0)</f>
        <v>1049.2655</v>
      </c>
      <c r="C2931">
        <f>VLOOKUP(A2931,JSE.JO!A:G,3,0)*VLOOKUP(JSE.JO_USD!A2931,'ZAR_USD Historical Data'!A:F,4,0)</f>
        <v>1064.95775</v>
      </c>
      <c r="D2931">
        <f>VLOOKUP(A2931,JSE.JO!A:G,4,0)*VLOOKUP(A2931,'ZAR_USD Historical Data'!A:F,5,0)</f>
        <v>1032.67175</v>
      </c>
      <c r="E2931">
        <f>VLOOKUP(A2931,JSE.JO!A:G,5,0)*VLOOKUP(A2931,'ZAR_USD Historical Data'!A:F,2,0)</f>
        <v>1055.62905</v>
      </c>
      <c r="F2931">
        <f>VLOOKUP(A2931,JSE.JO!A:G,6,0)*VLOOKUP(A2931,'ZAR_USD Historical Data'!A:F,2,0)</f>
        <v>994.45688772990013</v>
      </c>
      <c r="G2931">
        <f>VLOOKUP(A2931,JSE.JO!A:G,7,0)</f>
        <v>413764</v>
      </c>
    </row>
    <row r="2932" spans="1:7" x14ac:dyDescent="0.3">
      <c r="A2932" s="1">
        <v>42971</v>
      </c>
      <c r="B2932">
        <f>VLOOKUP(A2932,JSE.JO!A:G,2,0)*VLOOKUP(A2932,'ZAR_USD Historical Data'!A:F,3,0)</f>
        <v>1056.9429</v>
      </c>
      <c r="C2932">
        <f>VLOOKUP(A2932,JSE.JO!A:G,3,0)*VLOOKUP(JSE.JO_USD!A2932,'ZAR_USD Historical Data'!A:F,4,0)</f>
        <v>1071.65895</v>
      </c>
      <c r="D2932">
        <f>VLOOKUP(A2932,JSE.JO!A:G,4,0)*VLOOKUP(A2932,'ZAR_USD Historical Data'!A:F,5,0)</f>
        <v>1047.123</v>
      </c>
      <c r="E2932">
        <f>VLOOKUP(A2932,JSE.JO!A:G,5,0)*VLOOKUP(A2932,'ZAR_USD Historical Data'!A:F,2,0)</f>
        <v>1053.7582499999999</v>
      </c>
      <c r="F2932">
        <f>VLOOKUP(A2932,JSE.JO!A:G,6,0)*VLOOKUP(A2932,'ZAR_USD Historical Data'!A:F,2,0)</f>
        <v>992.69457712949998</v>
      </c>
      <c r="G2932">
        <f>VLOOKUP(A2932,JSE.JO!A:G,7,0)</f>
        <v>111827</v>
      </c>
    </row>
    <row r="2933" spans="1:7" x14ac:dyDescent="0.3">
      <c r="A2933" s="1">
        <v>42972</v>
      </c>
      <c r="B2933">
        <f>VLOOKUP(A2933,JSE.JO!A:G,2,0)*VLOOKUP(A2933,'ZAR_USD Historical Data'!A:F,3,0)</f>
        <v>1049.1768</v>
      </c>
      <c r="C2933">
        <f>VLOOKUP(A2933,JSE.JO!A:G,3,0)*VLOOKUP(JSE.JO_USD!A2933,'ZAR_USD Historical Data'!A:F,4,0)</f>
        <v>1074.0623000000001</v>
      </c>
      <c r="D2933">
        <f>VLOOKUP(A2933,JSE.JO!A:G,4,0)*VLOOKUP(A2933,'ZAR_USD Historical Data'!A:F,5,0)</f>
        <v>1033.452</v>
      </c>
      <c r="E2933">
        <f>VLOOKUP(A2933,JSE.JO!A:G,5,0)*VLOOKUP(A2933,'ZAR_USD Historical Data'!A:F,2,0)</f>
        <v>1050.79</v>
      </c>
      <c r="F2933">
        <f>VLOOKUP(A2933,JSE.JO!A:G,6,0)*VLOOKUP(A2933,'ZAR_USD Historical Data'!A:F,2,0)</f>
        <v>989.89836433150003</v>
      </c>
      <c r="G2933">
        <f>VLOOKUP(A2933,JSE.JO!A:G,7,0)</f>
        <v>112355</v>
      </c>
    </row>
    <row r="2934" spans="1:7" x14ac:dyDescent="0.3">
      <c r="A2934" s="1">
        <v>42975</v>
      </c>
      <c r="B2934">
        <f>VLOOKUP(A2934,JSE.JO!A:G,2,0)*VLOOKUP(A2934,'ZAR_USD Historical Data'!A:F,3,0)</f>
        <v>1043.9535000000001</v>
      </c>
      <c r="C2934">
        <f>VLOOKUP(A2934,JSE.JO!A:G,3,0)*VLOOKUP(JSE.JO_USD!A2934,'ZAR_USD Historical Data'!A:F,4,0)</f>
        <v>1058.3782000000001</v>
      </c>
      <c r="D2934">
        <f>VLOOKUP(A2934,JSE.JO!A:G,4,0)*VLOOKUP(A2934,'ZAR_USD Historical Data'!A:F,5,0)</f>
        <v>1029.8579500000001</v>
      </c>
      <c r="E2934">
        <f>VLOOKUP(A2934,JSE.JO!A:G,5,0)*VLOOKUP(A2934,'ZAR_USD Historical Data'!A:F,2,0)</f>
        <v>1037.0744999999999</v>
      </c>
      <c r="F2934">
        <f>VLOOKUP(A2934,JSE.JO!A:G,6,0)*VLOOKUP(A2934,'ZAR_USD Historical Data'!A:F,2,0)</f>
        <v>976.97768131319992</v>
      </c>
      <c r="G2934">
        <f>VLOOKUP(A2934,JSE.JO!A:G,7,0)</f>
        <v>234737</v>
      </c>
    </row>
    <row r="2935" spans="1:7" x14ac:dyDescent="0.3">
      <c r="A2935" s="1">
        <v>42976</v>
      </c>
      <c r="B2935">
        <f>VLOOKUP(A2935,JSE.JO!A:G,2,0)*VLOOKUP(A2935,'ZAR_USD Historical Data'!A:F,3,0)</f>
        <v>1034.20625</v>
      </c>
      <c r="C2935">
        <f>VLOOKUP(A2935,JSE.JO!A:G,3,0)*VLOOKUP(JSE.JO_USD!A2935,'ZAR_USD Historical Data'!A:F,4,0)</f>
        <v>1041.33</v>
      </c>
      <c r="D2935">
        <f>VLOOKUP(A2935,JSE.JO!A:G,4,0)*VLOOKUP(A2935,'ZAR_USD Historical Data'!A:F,5,0)</f>
        <v>1016.3740499999999</v>
      </c>
      <c r="E2935">
        <f>VLOOKUP(A2935,JSE.JO!A:G,5,0)*VLOOKUP(A2935,'ZAR_USD Historical Data'!A:F,2,0)</f>
        <v>1038.634</v>
      </c>
      <c r="F2935">
        <f>VLOOKUP(A2935,JSE.JO!A:G,6,0)*VLOOKUP(A2935,'ZAR_USD Historical Data'!A:F,2,0)</f>
        <v>978.44673860859996</v>
      </c>
      <c r="G2935">
        <f>VLOOKUP(A2935,JSE.JO!A:G,7,0)</f>
        <v>365558</v>
      </c>
    </row>
    <row r="2936" spans="1:7" x14ac:dyDescent="0.3">
      <c r="A2936" s="1">
        <v>42977</v>
      </c>
      <c r="B2936">
        <f>VLOOKUP(A2936,JSE.JO!A:G,2,0)*VLOOKUP(A2936,'ZAR_USD Historical Data'!A:F,3,0)</f>
        <v>1038.6912</v>
      </c>
      <c r="C2936">
        <f>VLOOKUP(A2936,JSE.JO!A:G,3,0)*VLOOKUP(JSE.JO_USD!A2936,'ZAR_USD Historical Data'!A:F,4,0)</f>
        <v>1048.4532000000002</v>
      </c>
      <c r="D2936">
        <f>VLOOKUP(A2936,JSE.JO!A:G,4,0)*VLOOKUP(A2936,'ZAR_USD Historical Data'!A:F,5,0)</f>
        <v>1020.5125</v>
      </c>
      <c r="E2936">
        <f>VLOOKUP(A2936,JSE.JO!A:G,5,0)*VLOOKUP(A2936,'ZAR_USD Historical Data'!A:F,2,0)</f>
        <v>1033.9204999999999</v>
      </c>
      <c r="F2936">
        <f>VLOOKUP(A2936,JSE.JO!A:G,6,0)*VLOOKUP(A2936,'ZAR_USD Historical Data'!A:F,2,0)</f>
        <v>974.00638831969991</v>
      </c>
      <c r="G2936">
        <f>VLOOKUP(A2936,JSE.JO!A:G,7,0)</f>
        <v>263586</v>
      </c>
    </row>
    <row r="2937" spans="1:7" x14ac:dyDescent="0.3">
      <c r="A2937" s="1">
        <v>42978</v>
      </c>
      <c r="B2937">
        <f>VLOOKUP(A2937,JSE.JO!A:G,2,0)*VLOOKUP(A2937,'ZAR_USD Historical Data'!A:F,3,0)</f>
        <v>1030.9983</v>
      </c>
      <c r="C2937">
        <f>VLOOKUP(A2937,JSE.JO!A:G,3,0)*VLOOKUP(JSE.JO_USD!A2937,'ZAR_USD Historical Data'!A:F,4,0)</f>
        <v>1040.2332000000001</v>
      </c>
      <c r="D2937">
        <f>VLOOKUP(A2937,JSE.JO!A:G,4,0)*VLOOKUP(A2937,'ZAR_USD Historical Data'!A:F,5,0)</f>
        <v>1024.1420000000001</v>
      </c>
      <c r="E2937">
        <f>VLOOKUP(A2937,JSE.JO!A:G,5,0)*VLOOKUP(A2937,'ZAR_USD Historical Data'!A:F,2,0)</f>
        <v>1036.3813</v>
      </c>
      <c r="F2937">
        <f>VLOOKUP(A2937,JSE.JO!A:G,6,0)*VLOOKUP(A2937,'ZAR_USD Historical Data'!A:F,2,0)</f>
        <v>976.32465293929988</v>
      </c>
      <c r="G2937">
        <f>VLOOKUP(A2937,JSE.JO!A:G,7,0)</f>
        <v>142657</v>
      </c>
    </row>
    <row r="2938" spans="1:7" x14ac:dyDescent="0.3">
      <c r="A2938" s="1">
        <v>42979</v>
      </c>
      <c r="B2938">
        <f>VLOOKUP(A2938,JSE.JO!A:G,2,0)*VLOOKUP(A2938,'ZAR_USD Historical Data'!A:F,3,0)</f>
        <v>1047.2</v>
      </c>
      <c r="C2938">
        <f>VLOOKUP(A2938,JSE.JO!A:G,3,0)*VLOOKUP(JSE.JO_USD!A2938,'ZAR_USD Historical Data'!A:F,4,0)</f>
        <v>1061.3875</v>
      </c>
      <c r="D2938">
        <f>VLOOKUP(A2938,JSE.JO!A:G,4,0)*VLOOKUP(A2938,'ZAR_USD Historical Data'!A:F,5,0)</f>
        <v>1032.8832</v>
      </c>
      <c r="E2938">
        <f>VLOOKUP(A2938,JSE.JO!A:G,5,0)*VLOOKUP(A2938,'ZAR_USD Historical Data'!A:F,2,0)</f>
        <v>1051.28</v>
      </c>
      <c r="F2938">
        <f>VLOOKUP(A2938,JSE.JO!A:G,6,0)*VLOOKUP(A2938,'ZAR_USD Historical Data'!A:F,2,0)</f>
        <v>990.35997566909998</v>
      </c>
      <c r="G2938">
        <f>VLOOKUP(A2938,JSE.JO!A:G,7,0)</f>
        <v>112243</v>
      </c>
    </row>
    <row r="2939" spans="1:7" x14ac:dyDescent="0.3">
      <c r="A2939" s="1">
        <v>42982</v>
      </c>
      <c r="B2939">
        <f>VLOOKUP(A2939,JSE.JO!A:G,2,0)*VLOOKUP(A2939,'ZAR_USD Historical Data'!A:F,3,0)</f>
        <v>1036.6447000000001</v>
      </c>
      <c r="C2939">
        <f>VLOOKUP(A2939,JSE.JO!A:G,3,0)*VLOOKUP(JSE.JO_USD!A2939,'ZAR_USD Historical Data'!A:F,4,0)</f>
        <v>1052.7778500000002</v>
      </c>
      <c r="D2939">
        <f>VLOOKUP(A2939,JSE.JO!A:G,4,0)*VLOOKUP(A2939,'ZAR_USD Historical Data'!A:F,5,0)</f>
        <v>1032.6241</v>
      </c>
      <c r="E2939">
        <f>VLOOKUP(A2939,JSE.JO!A:G,5,0)*VLOOKUP(A2939,'ZAR_USD Historical Data'!A:F,2,0)</f>
        <v>1037.0929999999998</v>
      </c>
      <c r="F2939">
        <f>VLOOKUP(A2939,JSE.JO!A:G,6,0)*VLOOKUP(A2939,'ZAR_USD Historical Data'!A:F,2,0)</f>
        <v>976.99505342759983</v>
      </c>
      <c r="G2939">
        <f>VLOOKUP(A2939,JSE.JO!A:G,7,0)</f>
        <v>120697</v>
      </c>
    </row>
    <row r="2940" spans="1:7" x14ac:dyDescent="0.3">
      <c r="A2940" s="1">
        <v>42983</v>
      </c>
      <c r="B2940">
        <f>VLOOKUP(A2940,JSE.JO!A:G,2,0)*VLOOKUP(A2940,'ZAR_USD Historical Data'!A:F,3,0)</f>
        <v>1035.2272499999999</v>
      </c>
      <c r="C2940">
        <f>VLOOKUP(A2940,JSE.JO!A:G,3,0)*VLOOKUP(JSE.JO_USD!A2940,'ZAR_USD Historical Data'!A:F,4,0)</f>
        <v>1052.6876999999999</v>
      </c>
      <c r="D2940">
        <f>VLOOKUP(A2940,JSE.JO!A:G,4,0)*VLOOKUP(A2940,'ZAR_USD Historical Data'!A:F,5,0)</f>
        <v>1031.20695</v>
      </c>
      <c r="E2940">
        <f>VLOOKUP(A2940,JSE.JO!A:G,5,0)*VLOOKUP(A2940,'ZAR_USD Historical Data'!A:F,2,0)</f>
        <v>1043.1740500000001</v>
      </c>
      <c r="F2940">
        <f>VLOOKUP(A2940,JSE.JO!A:G,6,0)*VLOOKUP(A2940,'ZAR_USD Historical Data'!A:F,2,0)</f>
        <v>982.72371996060008</v>
      </c>
      <c r="G2940">
        <f>VLOOKUP(A2940,JSE.JO!A:G,7,0)</f>
        <v>157037</v>
      </c>
    </row>
    <row r="2941" spans="1:7" x14ac:dyDescent="0.3">
      <c r="A2941" s="1">
        <v>42984</v>
      </c>
      <c r="B2941">
        <f>VLOOKUP(A2941,JSE.JO!A:G,2,0)*VLOOKUP(A2941,'ZAR_USD Historical Data'!A:F,3,0)</f>
        <v>1050.9000000000001</v>
      </c>
      <c r="C2941">
        <f>VLOOKUP(A2941,JSE.JO!A:G,3,0)*VLOOKUP(JSE.JO_USD!A2941,'ZAR_USD Historical Data'!A:F,4,0)</f>
        <v>1065.816</v>
      </c>
      <c r="D2941">
        <f>VLOOKUP(A2941,JSE.JO!A:G,4,0)*VLOOKUP(A2941,'ZAR_USD Historical Data'!A:F,5,0)</f>
        <v>995.54669999999987</v>
      </c>
      <c r="E2941">
        <f>VLOOKUP(A2941,JSE.JO!A:G,5,0)*VLOOKUP(A2941,'ZAR_USD Historical Data'!A:F,2,0)</f>
        <v>1013.2019999999999</v>
      </c>
      <c r="F2941">
        <f>VLOOKUP(A2941,JSE.JO!A:G,6,0)*VLOOKUP(A2941,'ZAR_USD Historical Data'!A:F,2,0)</f>
        <v>954.4884696972</v>
      </c>
      <c r="G2941">
        <f>VLOOKUP(A2941,JSE.JO!A:G,7,0)</f>
        <v>729693</v>
      </c>
    </row>
    <row r="2942" spans="1:7" x14ac:dyDescent="0.3">
      <c r="A2942" s="1">
        <v>42985</v>
      </c>
      <c r="B2942">
        <f>VLOOKUP(A2942,JSE.JO!A:G,2,0)*VLOOKUP(A2942,'ZAR_USD Historical Data'!A:F,3,0)</f>
        <v>1026.4532000000002</v>
      </c>
      <c r="C2942">
        <f>VLOOKUP(A2942,JSE.JO!A:G,3,0)*VLOOKUP(JSE.JO_USD!A2942,'ZAR_USD Historical Data'!A:F,4,0)</f>
        <v>1030.3910000000001</v>
      </c>
      <c r="D2942">
        <f>VLOOKUP(A2942,JSE.JO!A:G,4,0)*VLOOKUP(A2942,'ZAR_USD Historical Data'!A:F,5,0)</f>
        <v>982.20570000000009</v>
      </c>
      <c r="E2942">
        <f>VLOOKUP(A2942,JSE.JO!A:G,5,0)*VLOOKUP(A2942,'ZAR_USD Historical Data'!A:F,2,0)</f>
        <v>1000.96</v>
      </c>
      <c r="F2942">
        <f>VLOOKUP(A2942,JSE.JO!A:G,6,0)*VLOOKUP(A2942,'ZAR_USD Historical Data'!A:F,2,0)</f>
        <v>942.95591370119996</v>
      </c>
      <c r="G2942">
        <f>VLOOKUP(A2942,JSE.JO!A:G,7,0)</f>
        <v>486974</v>
      </c>
    </row>
    <row r="2943" spans="1:7" x14ac:dyDescent="0.3">
      <c r="A2943" s="1">
        <v>42986</v>
      </c>
      <c r="B2943">
        <f>VLOOKUP(A2943,JSE.JO!A:G,2,0)*VLOOKUP(A2943,'ZAR_USD Historical Data'!A:F,3,0)</f>
        <v>990.75599999999997</v>
      </c>
      <c r="C2943">
        <f>VLOOKUP(A2943,JSE.JO!A:G,3,0)*VLOOKUP(JSE.JO_USD!A2943,'ZAR_USD Historical Data'!A:F,4,0)</f>
        <v>1012.6538999999999</v>
      </c>
      <c r="D2943">
        <f>VLOOKUP(A2943,JSE.JO!A:G,4,0)*VLOOKUP(A2943,'ZAR_USD Historical Data'!A:F,5,0)</f>
        <v>970.66200000000003</v>
      </c>
      <c r="E2943">
        <f>VLOOKUP(A2943,JSE.JO!A:G,5,0)*VLOOKUP(A2943,'ZAR_USD Historical Data'!A:F,2,0)</f>
        <v>985.57499999999993</v>
      </c>
      <c r="F2943">
        <f>VLOOKUP(A2943,JSE.JO!A:G,6,0)*VLOOKUP(A2943,'ZAR_USD Historical Data'!A:F,2,0)</f>
        <v>928.46245364709989</v>
      </c>
      <c r="G2943">
        <f>VLOOKUP(A2943,JSE.JO!A:G,7,0)</f>
        <v>157364</v>
      </c>
    </row>
    <row r="2944" spans="1:7" x14ac:dyDescent="0.3">
      <c r="A2944" s="1">
        <v>42989</v>
      </c>
      <c r="B2944">
        <f>VLOOKUP(A2944,JSE.JO!A:G,2,0)*VLOOKUP(A2944,'ZAR_USD Historical Data'!A:F,3,0)</f>
        <v>977.21249999999998</v>
      </c>
      <c r="C2944">
        <f>VLOOKUP(A2944,JSE.JO!A:G,3,0)*VLOOKUP(JSE.JO_USD!A2944,'ZAR_USD Historical Data'!A:F,4,0)</f>
        <v>1001.49775</v>
      </c>
      <c r="D2944">
        <f>VLOOKUP(A2944,JSE.JO!A:G,4,0)*VLOOKUP(A2944,'ZAR_USD Historical Data'!A:F,5,0)</f>
        <v>973.41750000000002</v>
      </c>
      <c r="E2944">
        <f>VLOOKUP(A2944,JSE.JO!A:G,5,0)*VLOOKUP(A2944,'ZAR_USD Historical Data'!A:F,2,0)</f>
        <v>982.38749999999993</v>
      </c>
      <c r="F2944">
        <f>VLOOKUP(A2944,JSE.JO!A:G,6,0)*VLOOKUP(A2944,'ZAR_USD Historical Data'!A:F,2,0)</f>
        <v>925.45966434034995</v>
      </c>
      <c r="G2944">
        <f>VLOOKUP(A2944,JSE.JO!A:G,7,0)</f>
        <v>156606</v>
      </c>
    </row>
    <row r="2945" spans="1:7" x14ac:dyDescent="0.3">
      <c r="A2945" s="1">
        <v>42990</v>
      </c>
      <c r="B2945">
        <f>VLOOKUP(A2945,JSE.JO!A:G,2,0)*VLOOKUP(A2945,'ZAR_USD Historical Data'!A:F,3,0)</f>
        <v>981.75</v>
      </c>
      <c r="C2945">
        <f>VLOOKUP(A2945,JSE.JO!A:G,3,0)*VLOOKUP(JSE.JO_USD!A2945,'ZAR_USD Historical Data'!A:F,4,0)</f>
        <v>1008.9881999999999</v>
      </c>
      <c r="D2945">
        <f>VLOOKUP(A2945,JSE.JO!A:G,4,0)*VLOOKUP(A2945,'ZAR_USD Historical Data'!A:F,5,0)</f>
        <v>970.56180000000006</v>
      </c>
      <c r="E2945">
        <f>VLOOKUP(A2945,JSE.JO!A:G,5,0)*VLOOKUP(A2945,'ZAR_USD Historical Data'!A:F,2,0)</f>
        <v>976.55309999999997</v>
      </c>
      <c r="F2945">
        <f>VLOOKUP(A2945,JSE.JO!A:G,6,0)*VLOOKUP(A2945,'ZAR_USD Historical Data'!A:F,2,0)</f>
        <v>919.96333625449995</v>
      </c>
      <c r="G2945">
        <f>VLOOKUP(A2945,JSE.JO!A:G,7,0)</f>
        <v>201232</v>
      </c>
    </row>
    <row r="2946" spans="1:7" x14ac:dyDescent="0.3">
      <c r="A2946" s="1">
        <v>42991</v>
      </c>
      <c r="B2946">
        <f>VLOOKUP(A2946,JSE.JO!A:G,2,0)*VLOOKUP(A2946,'ZAR_USD Historical Data'!A:F,3,0)</f>
        <v>975.995</v>
      </c>
      <c r="C2946">
        <f>VLOOKUP(A2946,JSE.JO!A:G,3,0)*VLOOKUP(JSE.JO_USD!A2946,'ZAR_USD Historical Data'!A:F,4,0)</f>
        <v>981.50229999999999</v>
      </c>
      <c r="D2946">
        <f>VLOOKUP(A2946,JSE.JO!A:G,4,0)*VLOOKUP(A2946,'ZAR_USD Historical Data'!A:F,5,0)</f>
        <v>956.84775000000002</v>
      </c>
      <c r="E2946">
        <f>VLOOKUP(A2946,JSE.JO!A:G,5,0)*VLOOKUP(A2946,'ZAR_USD Historical Data'!A:F,2,0)</f>
        <v>965.20124999999996</v>
      </c>
      <c r="F2946">
        <f>VLOOKUP(A2946,JSE.JO!A:G,6,0)*VLOOKUP(A2946,'ZAR_USD Historical Data'!A:F,2,0)</f>
        <v>909.26929811950004</v>
      </c>
      <c r="G2946">
        <f>VLOOKUP(A2946,JSE.JO!A:G,7,0)</f>
        <v>143560</v>
      </c>
    </row>
    <row r="2947" spans="1:7" x14ac:dyDescent="0.3">
      <c r="A2947" s="1">
        <v>42992</v>
      </c>
      <c r="B2947">
        <f>VLOOKUP(A2947,JSE.JO!A:G,2,0)*VLOOKUP(A2947,'ZAR_USD Historical Data'!A:F,3,0)</f>
        <v>964.5675</v>
      </c>
      <c r="C2947">
        <f>VLOOKUP(A2947,JSE.JO!A:G,3,0)*VLOOKUP(JSE.JO_USD!A2947,'ZAR_USD Historical Data'!A:F,4,0)</f>
        <v>969.0100000000001</v>
      </c>
      <c r="D2947">
        <f>VLOOKUP(A2947,JSE.JO!A:G,4,0)*VLOOKUP(A2947,'ZAR_USD Historical Data'!A:F,5,0)</f>
        <v>946.37040000000002</v>
      </c>
      <c r="E2947">
        <f>VLOOKUP(A2947,JSE.JO!A:G,5,0)*VLOOKUP(A2947,'ZAR_USD Historical Data'!A:F,2,0)</f>
        <v>967.74</v>
      </c>
      <c r="F2947">
        <f>VLOOKUP(A2947,JSE.JO!A:G,6,0)*VLOOKUP(A2947,'ZAR_USD Historical Data'!A:F,2,0)</f>
        <v>911.66096722560007</v>
      </c>
      <c r="G2947">
        <f>VLOOKUP(A2947,JSE.JO!A:G,7,0)</f>
        <v>129414</v>
      </c>
    </row>
    <row r="2948" spans="1:7" x14ac:dyDescent="0.3">
      <c r="A2948" s="1">
        <v>42993</v>
      </c>
      <c r="B2948">
        <f>VLOOKUP(A2948,JSE.JO!A:G,2,0)*VLOOKUP(A2948,'ZAR_USD Historical Data'!A:F,3,0)</f>
        <v>960.82624999999996</v>
      </c>
      <c r="C2948">
        <f>VLOOKUP(A2948,JSE.JO!A:G,3,0)*VLOOKUP(JSE.JO_USD!A2948,'ZAR_USD Historical Data'!A:F,4,0)</f>
        <v>986.20500000000004</v>
      </c>
      <c r="D2948">
        <f>VLOOKUP(A2948,JSE.JO!A:G,4,0)*VLOOKUP(A2948,'ZAR_USD Historical Data'!A:F,5,0)</f>
        <v>951.29874999999993</v>
      </c>
      <c r="E2948">
        <f>VLOOKUP(A2948,JSE.JO!A:G,5,0)*VLOOKUP(A2948,'ZAR_USD Historical Data'!A:F,2,0)</f>
        <v>979.755</v>
      </c>
      <c r="F2948">
        <f>VLOOKUP(A2948,JSE.JO!A:G,6,0)*VLOOKUP(A2948,'ZAR_USD Historical Data'!A:F,2,0)</f>
        <v>922.97970490180001</v>
      </c>
      <c r="G2948">
        <f>VLOOKUP(A2948,JSE.JO!A:G,7,0)</f>
        <v>277869</v>
      </c>
    </row>
    <row r="2949" spans="1:7" x14ac:dyDescent="0.3">
      <c r="A2949" s="1">
        <v>42996</v>
      </c>
      <c r="B2949">
        <f>VLOOKUP(A2949,JSE.JO!A:G,2,0)*VLOOKUP(A2949,'ZAR_USD Historical Data'!A:F,3,0)</f>
        <v>979.67905000000007</v>
      </c>
      <c r="C2949">
        <f>VLOOKUP(A2949,JSE.JO!A:G,3,0)*VLOOKUP(JSE.JO_USD!A2949,'ZAR_USD Historical Data'!A:F,4,0)</f>
        <v>982.25884999999994</v>
      </c>
      <c r="D2949">
        <f>VLOOKUP(A2949,JSE.JO!A:G,4,0)*VLOOKUP(A2949,'ZAR_USD Historical Data'!A:F,5,0)</f>
        <v>950.58330000000012</v>
      </c>
      <c r="E2949">
        <f>VLOOKUP(A2949,JSE.JO!A:G,5,0)*VLOOKUP(A2949,'ZAR_USD Historical Data'!A:F,2,0)</f>
        <v>957.78674999999998</v>
      </c>
      <c r="F2949">
        <f>VLOOKUP(A2949,JSE.JO!A:G,6,0)*VLOOKUP(A2949,'ZAR_USD Historical Data'!A:F,2,0)</f>
        <v>902.2844386183499</v>
      </c>
      <c r="G2949">
        <f>VLOOKUP(A2949,JSE.JO!A:G,7,0)</f>
        <v>196174</v>
      </c>
    </row>
    <row r="2950" spans="1:7" x14ac:dyDescent="0.3">
      <c r="A2950" s="1">
        <v>42997</v>
      </c>
      <c r="B2950">
        <f>VLOOKUP(A2950,JSE.JO!A:G,2,0)*VLOOKUP(A2950,'ZAR_USD Historical Data'!A:F,3,0)</f>
        <v>960.49099999999999</v>
      </c>
      <c r="C2950">
        <f>VLOOKUP(A2950,JSE.JO!A:G,3,0)*VLOOKUP(JSE.JO_USD!A2950,'ZAR_USD Historical Data'!A:F,4,0)</f>
        <v>966.13724999999999</v>
      </c>
      <c r="D2950">
        <f>VLOOKUP(A2950,JSE.JO!A:G,4,0)*VLOOKUP(A2950,'ZAR_USD Historical Data'!A:F,5,0)</f>
        <v>948.11750000000006</v>
      </c>
      <c r="E2950">
        <f>VLOOKUP(A2950,JSE.JO!A:G,5,0)*VLOOKUP(A2950,'ZAR_USD Historical Data'!A:F,2,0)</f>
        <v>955.38650000000007</v>
      </c>
      <c r="F2950">
        <f>VLOOKUP(A2950,JSE.JO!A:G,6,0)*VLOOKUP(A2950,'ZAR_USD Historical Data'!A:F,2,0)</f>
        <v>900.02334627030007</v>
      </c>
      <c r="G2950">
        <f>VLOOKUP(A2950,JSE.JO!A:G,7,0)</f>
        <v>109951</v>
      </c>
    </row>
    <row r="2951" spans="1:7" x14ac:dyDescent="0.3">
      <c r="A2951" s="1">
        <v>42998</v>
      </c>
      <c r="B2951">
        <f>VLOOKUP(A2951,JSE.JO!A:G,2,0)*VLOOKUP(A2951,'ZAR_USD Historical Data'!A:F,3,0)</f>
        <v>954</v>
      </c>
      <c r="C2951">
        <f>VLOOKUP(A2951,JSE.JO!A:G,3,0)*VLOOKUP(JSE.JO_USD!A2951,'ZAR_USD Historical Data'!A:F,4,0)</f>
        <v>973.95420000000013</v>
      </c>
      <c r="D2951">
        <f>VLOOKUP(A2951,JSE.JO!A:G,4,0)*VLOOKUP(A2951,'ZAR_USD Historical Data'!A:F,5,0)</f>
        <v>943.01280000000008</v>
      </c>
      <c r="E2951">
        <f>VLOOKUP(A2951,JSE.JO!A:G,5,0)*VLOOKUP(A2951,'ZAR_USD Historical Data'!A:F,2,0)</f>
        <v>955.5</v>
      </c>
      <c r="F2951">
        <f>VLOOKUP(A2951,JSE.JO!A:G,6,0)*VLOOKUP(A2951,'ZAR_USD Historical Data'!A:F,2,0)</f>
        <v>900.130297875</v>
      </c>
      <c r="G2951">
        <f>VLOOKUP(A2951,JSE.JO!A:G,7,0)</f>
        <v>119687</v>
      </c>
    </row>
    <row r="2952" spans="1:7" x14ac:dyDescent="0.3">
      <c r="A2952" s="1">
        <v>42999</v>
      </c>
      <c r="B2952">
        <f>VLOOKUP(A2952,JSE.JO!A:G,2,0)*VLOOKUP(A2952,'ZAR_USD Historical Data'!A:F,3,0)</f>
        <v>959.36</v>
      </c>
      <c r="C2952">
        <f>VLOOKUP(A2952,JSE.JO!A:G,3,0)*VLOOKUP(JSE.JO_USD!A2952,'ZAR_USD Historical Data'!A:F,4,0)</f>
        <v>967.04000000000008</v>
      </c>
      <c r="D2952">
        <f>VLOOKUP(A2952,JSE.JO!A:G,4,0)*VLOOKUP(A2952,'ZAR_USD Historical Data'!A:F,5,0)</f>
        <v>930.43759999999997</v>
      </c>
      <c r="E2952">
        <f>VLOOKUP(A2952,JSE.JO!A:G,5,0)*VLOOKUP(A2952,'ZAR_USD Historical Data'!A:F,2,0)</f>
        <v>953.47889999999995</v>
      </c>
      <c r="F2952">
        <f>VLOOKUP(A2952,JSE.JO!A:G,6,0)*VLOOKUP(A2952,'ZAR_USD Historical Data'!A:F,2,0)</f>
        <v>898.22630497105001</v>
      </c>
      <c r="G2952">
        <f>VLOOKUP(A2952,JSE.JO!A:G,7,0)</f>
        <v>425660</v>
      </c>
    </row>
    <row r="2953" spans="1:7" x14ac:dyDescent="0.3">
      <c r="A2953" s="1">
        <v>43000</v>
      </c>
      <c r="B2953">
        <f>VLOOKUP(A2953,JSE.JO!A:G,2,0)*VLOOKUP(A2953,'ZAR_USD Historical Data'!A:F,3,0)</f>
        <v>962.48099999999988</v>
      </c>
      <c r="C2953">
        <f>VLOOKUP(A2953,JSE.JO!A:G,3,0)*VLOOKUP(JSE.JO_USD!A2953,'ZAR_USD Historical Data'!A:F,4,0)</f>
        <v>971.73599999999999</v>
      </c>
      <c r="D2953">
        <f>VLOOKUP(A2953,JSE.JO!A:G,4,0)*VLOOKUP(A2953,'ZAR_USD Historical Data'!A:F,5,0)</f>
        <v>943.57499999999993</v>
      </c>
      <c r="E2953">
        <f>VLOOKUP(A2953,JSE.JO!A:G,5,0)*VLOOKUP(A2953,'ZAR_USD Historical Data'!A:F,2,0)</f>
        <v>958.01949999999999</v>
      </c>
      <c r="F2953">
        <f>VLOOKUP(A2953,JSE.JO!A:G,6,0)*VLOOKUP(A2953,'ZAR_USD Historical Data'!A:F,2,0)</f>
        <v>902.50370115299995</v>
      </c>
      <c r="G2953">
        <f>VLOOKUP(A2953,JSE.JO!A:G,7,0)</f>
        <v>84808</v>
      </c>
    </row>
    <row r="2954" spans="1:7" x14ac:dyDescent="0.3">
      <c r="A2954" s="1">
        <v>43003</v>
      </c>
      <c r="B2954">
        <f>VLOOKUP(A2954,JSE.JO!A:G,2,0)*VLOOKUP(A2954,'ZAR_USD Historical Data'!A:F,3,0)</f>
        <v>956.11614999999995</v>
      </c>
      <c r="C2954">
        <f>VLOOKUP(A2954,JSE.JO!A:G,3,0)*VLOOKUP(JSE.JO_USD!A2954,'ZAR_USD Historical Data'!A:F,4,0)</f>
        <v>959.92284999999993</v>
      </c>
      <c r="D2954">
        <f>VLOOKUP(A2954,JSE.JO!A:G,4,0)*VLOOKUP(A2954,'ZAR_USD Historical Data'!A:F,5,0)</f>
        <v>949.77165000000002</v>
      </c>
      <c r="E2954">
        <f>VLOOKUP(A2954,JSE.JO!A:G,5,0)*VLOOKUP(A2954,'ZAR_USD Historical Data'!A:F,2,0)</f>
        <v>952.30945000000008</v>
      </c>
      <c r="F2954">
        <f>VLOOKUP(A2954,JSE.JO!A:G,6,0)*VLOOKUP(A2954,'ZAR_USD Historical Data'!A:F,2,0)</f>
        <v>897.12454002030006</v>
      </c>
      <c r="G2954">
        <f>VLOOKUP(A2954,JSE.JO!A:G,7,0)</f>
        <v>0</v>
      </c>
    </row>
    <row r="2955" spans="1:7" x14ac:dyDescent="0.3">
      <c r="A2955" s="1">
        <v>43004</v>
      </c>
      <c r="B2955">
        <f>VLOOKUP(A2955,JSE.JO!A:G,2,0)*VLOOKUP(A2955,'ZAR_USD Historical Data'!A:F,3,0)</f>
        <v>964.39250000000004</v>
      </c>
      <c r="C2955">
        <f>VLOOKUP(A2955,JSE.JO!A:G,3,0)*VLOOKUP(JSE.JO_USD!A2955,'ZAR_USD Historical Data'!A:F,4,0)</f>
        <v>968.24750000000006</v>
      </c>
      <c r="D2955">
        <f>VLOOKUP(A2955,JSE.JO!A:G,4,0)*VLOOKUP(A2955,'ZAR_USD Historical Data'!A:F,5,0)</f>
        <v>923.99895000000004</v>
      </c>
      <c r="E2955">
        <f>VLOOKUP(A2955,JSE.JO!A:G,5,0)*VLOOKUP(A2955,'ZAR_USD Historical Data'!A:F,2,0)</f>
        <v>936.99124999999992</v>
      </c>
      <c r="F2955">
        <f>VLOOKUP(A2955,JSE.JO!A:G,6,0)*VLOOKUP(A2955,'ZAR_USD Historical Data'!A:F,2,0)</f>
        <v>882.69406177225005</v>
      </c>
      <c r="G2955">
        <f>VLOOKUP(A2955,JSE.JO!A:G,7,0)</f>
        <v>178497</v>
      </c>
    </row>
    <row r="2956" spans="1:7" x14ac:dyDescent="0.3">
      <c r="A2956" s="1">
        <v>43005</v>
      </c>
      <c r="B2956">
        <f>VLOOKUP(A2956,JSE.JO!A:G,2,0)*VLOOKUP(A2956,'ZAR_USD Historical Data'!A:F,3,0)</f>
        <v>936.28980000000001</v>
      </c>
      <c r="C2956">
        <f>VLOOKUP(A2956,JSE.JO!A:G,3,0)*VLOOKUP(JSE.JO_USD!A2956,'ZAR_USD Historical Data'!A:F,4,0)</f>
        <v>937.54320000000007</v>
      </c>
      <c r="D2956">
        <f>VLOOKUP(A2956,JSE.JO!A:G,4,0)*VLOOKUP(A2956,'ZAR_USD Historical Data'!A:F,5,0)</f>
        <v>905.00549999999998</v>
      </c>
      <c r="E2956">
        <f>VLOOKUP(A2956,JSE.JO!A:G,5,0)*VLOOKUP(A2956,'ZAR_USD Historical Data'!A:F,2,0)</f>
        <v>908.96</v>
      </c>
      <c r="F2956">
        <f>VLOOKUP(A2956,JSE.JO!A:G,6,0)*VLOOKUP(A2956,'ZAR_USD Historical Data'!A:F,2,0)</f>
        <v>856.28719687039995</v>
      </c>
      <c r="G2956">
        <f>VLOOKUP(A2956,JSE.JO!A:G,7,0)</f>
        <v>133623</v>
      </c>
    </row>
    <row r="2957" spans="1:7" x14ac:dyDescent="0.3">
      <c r="A2957" s="1">
        <v>43006</v>
      </c>
      <c r="B2957">
        <f>VLOOKUP(A2957,JSE.JO!A:G,2,0)*VLOOKUP(A2957,'ZAR_USD Historical Data'!A:F,3,0)</f>
        <v>909.57749999999987</v>
      </c>
      <c r="C2957">
        <f>VLOOKUP(A2957,JSE.JO!A:G,3,0)*VLOOKUP(JSE.JO_USD!A2957,'ZAR_USD Historical Data'!A:F,4,0)</f>
        <v>915.75249999999994</v>
      </c>
      <c r="D2957">
        <f>VLOOKUP(A2957,JSE.JO!A:G,4,0)*VLOOKUP(A2957,'ZAR_USD Historical Data'!A:F,5,0)</f>
        <v>893.12684999999999</v>
      </c>
      <c r="E2957">
        <f>VLOOKUP(A2957,JSE.JO!A:G,5,0)*VLOOKUP(A2957,'ZAR_USD Historical Data'!A:F,2,0)</f>
        <v>909.51105000000007</v>
      </c>
      <c r="F2957">
        <f>VLOOKUP(A2957,JSE.JO!A:G,6,0)*VLOOKUP(A2957,'ZAR_USD Historical Data'!A:F,2,0)</f>
        <v>856.80622063319993</v>
      </c>
      <c r="G2957">
        <f>VLOOKUP(A2957,JSE.JO!A:G,7,0)</f>
        <v>75582</v>
      </c>
    </row>
    <row r="2958" spans="1:7" x14ac:dyDescent="0.3">
      <c r="A2958" s="1">
        <v>43007</v>
      </c>
      <c r="B2958">
        <f>VLOOKUP(A2958,JSE.JO!A:G,2,0)*VLOOKUP(A2958,'ZAR_USD Historical Data'!A:F,3,0)</f>
        <v>909.51105000000007</v>
      </c>
      <c r="C2958">
        <f>VLOOKUP(A2958,JSE.JO!A:G,3,0)*VLOOKUP(JSE.JO_USD!A2958,'ZAR_USD Historical Data'!A:F,4,0)</f>
        <v>926.7310500000001</v>
      </c>
      <c r="D2958">
        <f>VLOOKUP(A2958,JSE.JO!A:G,4,0)*VLOOKUP(A2958,'ZAR_USD Historical Data'!A:F,5,0)</f>
        <v>902.35979999999995</v>
      </c>
      <c r="E2958">
        <f>VLOOKUP(A2958,JSE.JO!A:G,5,0)*VLOOKUP(A2958,'ZAR_USD Historical Data'!A:F,2,0)</f>
        <v>913.39374999999995</v>
      </c>
      <c r="F2958">
        <f>VLOOKUP(A2958,JSE.JO!A:G,6,0)*VLOOKUP(A2958,'ZAR_USD Historical Data'!A:F,2,0)</f>
        <v>860.46393675374998</v>
      </c>
      <c r="G2958">
        <f>VLOOKUP(A2958,JSE.JO!A:G,7,0)</f>
        <v>123090</v>
      </c>
    </row>
    <row r="2959" spans="1:7" x14ac:dyDescent="0.3">
      <c r="A2959" s="1">
        <v>43010</v>
      </c>
      <c r="B2959">
        <f>VLOOKUP(A2959,JSE.JO!A:G,2,0)*VLOOKUP(A2959,'ZAR_USD Historical Data'!A:F,3,0)</f>
        <v>913.1724999999999</v>
      </c>
      <c r="C2959">
        <f>VLOOKUP(A2959,JSE.JO!A:G,3,0)*VLOOKUP(JSE.JO_USD!A2959,'ZAR_USD Historical Data'!A:F,4,0)</f>
        <v>921.57999999999993</v>
      </c>
      <c r="D2959">
        <f>VLOOKUP(A2959,JSE.JO!A:G,4,0)*VLOOKUP(A2959,'ZAR_USD Historical Data'!A:F,5,0)</f>
        <v>894.96849999999995</v>
      </c>
      <c r="E2959">
        <f>VLOOKUP(A2959,JSE.JO!A:G,5,0)*VLOOKUP(A2959,'ZAR_USD Historical Data'!A:F,2,0)</f>
        <v>910.91675000000009</v>
      </c>
      <c r="F2959">
        <f>VLOOKUP(A2959,JSE.JO!A:G,6,0)*VLOOKUP(A2959,'ZAR_USD Historical Data'!A:F,2,0)</f>
        <v>858.13047523035004</v>
      </c>
      <c r="G2959">
        <f>VLOOKUP(A2959,JSE.JO!A:G,7,0)</f>
        <v>139044</v>
      </c>
    </row>
    <row r="2960" spans="1:7" x14ac:dyDescent="0.3">
      <c r="A2960" s="1">
        <v>43011</v>
      </c>
      <c r="B2960">
        <f>VLOOKUP(A2960,JSE.JO!A:G,2,0)*VLOOKUP(A2960,'ZAR_USD Historical Data'!A:F,3,0)</f>
        <v>910.84320000000002</v>
      </c>
      <c r="C2960">
        <f>VLOOKUP(A2960,JSE.JO!A:G,3,0)*VLOOKUP(JSE.JO_USD!A2960,'ZAR_USD Historical Data'!A:F,4,0)</f>
        <v>935.57594999999992</v>
      </c>
      <c r="D2960">
        <f>VLOOKUP(A2960,JSE.JO!A:G,4,0)*VLOOKUP(A2960,'ZAR_USD Historical Data'!A:F,5,0)</f>
        <v>894.32150000000013</v>
      </c>
      <c r="E2960">
        <f>VLOOKUP(A2960,JSE.JO!A:G,5,0)*VLOOKUP(A2960,'ZAR_USD Historical Data'!A:F,2,0)</f>
        <v>930.49474999999995</v>
      </c>
      <c r="F2960">
        <f>VLOOKUP(A2960,JSE.JO!A:G,6,0)*VLOOKUP(A2960,'ZAR_USD Historical Data'!A:F,2,0)</f>
        <v>876.57395142974997</v>
      </c>
      <c r="G2960">
        <f>VLOOKUP(A2960,JSE.JO!A:G,7,0)</f>
        <v>218779</v>
      </c>
    </row>
    <row r="2961" spans="1:7" x14ac:dyDescent="0.3">
      <c r="A2961" s="1">
        <v>43012</v>
      </c>
      <c r="B2961">
        <f>VLOOKUP(A2961,JSE.JO!A:G,2,0)*VLOOKUP(A2961,'ZAR_USD Historical Data'!A:F,3,0)</f>
        <v>923.58</v>
      </c>
      <c r="C2961">
        <f>VLOOKUP(A2961,JSE.JO!A:G,3,0)*VLOOKUP(JSE.JO_USD!A2961,'ZAR_USD Historical Data'!A:F,4,0)</f>
        <v>935.9316</v>
      </c>
      <c r="D2961">
        <f>VLOOKUP(A2961,JSE.JO!A:G,4,0)*VLOOKUP(A2961,'ZAR_USD Historical Data'!A:F,5,0)</f>
        <v>891.91399999999999</v>
      </c>
      <c r="E2961">
        <f>VLOOKUP(A2961,JSE.JO!A:G,5,0)*VLOOKUP(A2961,'ZAR_USD Historical Data'!A:F,2,0)</f>
        <v>907.76290000000006</v>
      </c>
      <c r="F2961">
        <f>VLOOKUP(A2961,JSE.JO!A:G,6,0)*VLOOKUP(A2961,'ZAR_USD Historical Data'!A:F,2,0)</f>
        <v>855.15945299510008</v>
      </c>
      <c r="G2961">
        <f>VLOOKUP(A2961,JSE.JO!A:G,7,0)</f>
        <v>174503</v>
      </c>
    </row>
    <row r="2962" spans="1:7" x14ac:dyDescent="0.3">
      <c r="A2962" s="1">
        <v>43013</v>
      </c>
      <c r="B2962">
        <f>VLOOKUP(A2962,JSE.JO!A:G,2,0)*VLOOKUP(A2962,'ZAR_USD Historical Data'!A:F,3,0)</f>
        <v>914.5</v>
      </c>
      <c r="C2962">
        <f>VLOOKUP(A2962,JSE.JO!A:G,3,0)*VLOOKUP(JSE.JO_USD!A2962,'ZAR_USD Historical Data'!A:F,4,0)</f>
        <v>920.24485000000004</v>
      </c>
      <c r="D2962">
        <f>VLOOKUP(A2962,JSE.JO!A:G,4,0)*VLOOKUP(A2962,'ZAR_USD Historical Data'!A:F,5,0)</f>
        <v>894.80470000000003</v>
      </c>
      <c r="E2962">
        <f>VLOOKUP(A2962,JSE.JO!A:G,5,0)*VLOOKUP(A2962,'ZAR_USD Historical Data'!A:F,2,0)</f>
        <v>898.5150000000001</v>
      </c>
      <c r="F2962">
        <f>VLOOKUP(A2962,JSE.JO!A:G,6,0)*VLOOKUP(A2962,'ZAR_USD Historical Data'!A:F,2,0)</f>
        <v>846.44739972390005</v>
      </c>
      <c r="G2962">
        <f>VLOOKUP(A2962,JSE.JO!A:G,7,0)</f>
        <v>113051</v>
      </c>
    </row>
    <row r="2963" spans="1:7" x14ac:dyDescent="0.3">
      <c r="A2963" s="1">
        <v>43014</v>
      </c>
      <c r="B2963">
        <f>VLOOKUP(A2963,JSE.JO!A:G,2,0)*VLOOKUP(A2963,'ZAR_USD Historical Data'!A:F,3,0)</f>
        <v>897.827</v>
      </c>
      <c r="C2963">
        <f>VLOOKUP(A2963,JSE.JO!A:G,3,0)*VLOOKUP(JSE.JO_USD!A2963,'ZAR_USD Historical Data'!A:F,4,0)</f>
        <v>903.80039999999997</v>
      </c>
      <c r="D2963">
        <f>VLOOKUP(A2963,JSE.JO!A:G,4,0)*VLOOKUP(A2963,'ZAR_USD Historical Data'!A:F,5,0)</f>
        <v>864.45600000000002</v>
      </c>
      <c r="E2963">
        <f>VLOOKUP(A2963,JSE.JO!A:G,5,0)*VLOOKUP(A2963,'ZAR_USD Historical Data'!A:F,2,0)</f>
        <v>871.19999999999993</v>
      </c>
      <c r="F2963">
        <f>VLOOKUP(A2963,JSE.JO!A:G,6,0)*VLOOKUP(A2963,'ZAR_USD Historical Data'!A:F,2,0)</f>
        <v>820.71534963659997</v>
      </c>
      <c r="G2963">
        <f>VLOOKUP(A2963,JSE.JO!A:G,7,0)</f>
        <v>226967</v>
      </c>
    </row>
    <row r="2964" spans="1:7" x14ac:dyDescent="0.3">
      <c r="A2964" s="1">
        <v>43017</v>
      </c>
      <c r="B2964">
        <f>VLOOKUP(A2964,JSE.JO!A:G,2,0)*VLOOKUP(A2964,'ZAR_USD Historical Data'!A:F,3,0)</f>
        <v>872.99999999999989</v>
      </c>
      <c r="C2964">
        <f>VLOOKUP(A2964,JSE.JO!A:G,3,0)*VLOOKUP(JSE.JO_USD!A2964,'ZAR_USD Historical Data'!A:F,4,0)</f>
        <v>899.18169999999998</v>
      </c>
      <c r="D2964">
        <f>VLOOKUP(A2964,JSE.JO!A:G,4,0)*VLOOKUP(A2964,'ZAR_USD Historical Data'!A:F,5,0)</f>
        <v>863.99625000000003</v>
      </c>
      <c r="E2964">
        <f>VLOOKUP(A2964,JSE.JO!A:G,5,0)*VLOOKUP(A2964,'ZAR_USD Historical Data'!A:F,2,0)</f>
        <v>891.2799</v>
      </c>
      <c r="F2964">
        <f>VLOOKUP(A2964,JSE.JO!A:G,6,0)*VLOOKUP(A2964,'ZAR_USD Historical Data'!A:F,2,0)</f>
        <v>839.63161098180001</v>
      </c>
      <c r="G2964">
        <f>VLOOKUP(A2964,JSE.JO!A:G,7,0)</f>
        <v>401348</v>
      </c>
    </row>
    <row r="2965" spans="1:7" x14ac:dyDescent="0.3">
      <c r="A2965" s="1">
        <v>43018</v>
      </c>
      <c r="B2965">
        <f>VLOOKUP(A2965,JSE.JO!A:G,2,0)*VLOOKUP(A2965,'ZAR_USD Historical Data'!A:F,3,0)</f>
        <v>891.85950000000003</v>
      </c>
      <c r="C2965">
        <f>VLOOKUP(A2965,JSE.JO!A:G,3,0)*VLOOKUP(JSE.JO_USD!A2965,'ZAR_USD Historical Data'!A:F,4,0)</f>
        <v>919.59400000000005</v>
      </c>
      <c r="D2965">
        <f>VLOOKUP(A2965,JSE.JO!A:G,4,0)*VLOOKUP(A2965,'ZAR_USD Historical Data'!A:F,5,0)</f>
        <v>888.60270000000003</v>
      </c>
      <c r="E2965">
        <f>VLOOKUP(A2965,JSE.JO!A:G,5,0)*VLOOKUP(A2965,'ZAR_USD Historical Data'!A:F,2,0)</f>
        <v>909.68650000000002</v>
      </c>
      <c r="F2965">
        <f>VLOOKUP(A2965,JSE.JO!A:G,6,0)*VLOOKUP(A2965,'ZAR_USD Historical Data'!A:F,2,0)</f>
        <v>856.97157620835003</v>
      </c>
      <c r="G2965">
        <f>VLOOKUP(A2965,JSE.JO!A:G,7,0)</f>
        <v>179731</v>
      </c>
    </row>
    <row r="2966" spans="1:7" x14ac:dyDescent="0.3">
      <c r="A2966" s="1">
        <v>43019</v>
      </c>
      <c r="B2966">
        <f>VLOOKUP(A2966,JSE.JO!A:G,2,0)*VLOOKUP(A2966,'ZAR_USD Historical Data'!A:F,3,0)</f>
        <v>899.10874999999999</v>
      </c>
      <c r="C2966">
        <f>VLOOKUP(A2966,JSE.JO!A:G,3,0)*VLOOKUP(JSE.JO_USD!A2966,'ZAR_USD Historical Data'!A:F,4,0)</f>
        <v>946.21090000000004</v>
      </c>
      <c r="D2966">
        <f>VLOOKUP(A2966,JSE.JO!A:G,4,0)*VLOOKUP(A2966,'ZAR_USD Historical Data'!A:F,5,0)</f>
        <v>893.65094999999997</v>
      </c>
      <c r="E2966">
        <f>VLOOKUP(A2966,JSE.JO!A:G,5,0)*VLOOKUP(A2966,'ZAR_USD Historical Data'!A:F,2,0)</f>
        <v>942.41880000000003</v>
      </c>
      <c r="F2966">
        <f>VLOOKUP(A2966,JSE.JO!A:G,6,0)*VLOOKUP(A2966,'ZAR_USD Historical Data'!A:F,2,0)</f>
        <v>887.80708609784995</v>
      </c>
      <c r="G2966">
        <f>VLOOKUP(A2966,JSE.JO!A:G,7,0)</f>
        <v>153114</v>
      </c>
    </row>
    <row r="2967" spans="1:7" x14ac:dyDescent="0.3">
      <c r="A2967" s="1">
        <v>43020</v>
      </c>
      <c r="B2967">
        <f>VLOOKUP(A2967,JSE.JO!A:G,2,0)*VLOOKUP(A2967,'ZAR_USD Historical Data'!A:F,3,0)</f>
        <v>942.34485000000006</v>
      </c>
      <c r="C2967">
        <f>VLOOKUP(A2967,JSE.JO!A:G,3,0)*VLOOKUP(JSE.JO_USD!A2967,'ZAR_USD Historical Data'!A:F,4,0)</f>
        <v>980.60239999999988</v>
      </c>
      <c r="D2967">
        <f>VLOOKUP(A2967,JSE.JO!A:G,4,0)*VLOOKUP(A2967,'ZAR_USD Historical Data'!A:F,5,0)</f>
        <v>941.07055000000003</v>
      </c>
      <c r="E2967">
        <f>VLOOKUP(A2967,JSE.JO!A:G,5,0)*VLOOKUP(A2967,'ZAR_USD Historical Data'!A:F,2,0)</f>
        <v>968.6955999999999</v>
      </c>
      <c r="F2967">
        <f>VLOOKUP(A2967,JSE.JO!A:G,6,0)*VLOOKUP(A2967,'ZAR_USD Historical Data'!A:F,2,0)</f>
        <v>912.56122592309987</v>
      </c>
      <c r="G2967">
        <f>VLOOKUP(A2967,JSE.JO!A:G,7,0)</f>
        <v>217318</v>
      </c>
    </row>
    <row r="2968" spans="1:7" x14ac:dyDescent="0.3">
      <c r="A2968" s="1">
        <v>43021</v>
      </c>
      <c r="B2968">
        <f>VLOOKUP(A2968,JSE.JO!A:G,2,0)*VLOOKUP(A2968,'ZAR_USD Historical Data'!A:F,3,0)</f>
        <v>976.55549999999994</v>
      </c>
      <c r="C2968">
        <f>VLOOKUP(A2968,JSE.JO!A:G,3,0)*VLOOKUP(JSE.JO_USD!A2968,'ZAR_USD Historical Data'!A:F,4,0)</f>
        <v>1011.0300000000001</v>
      </c>
      <c r="D2968">
        <f>VLOOKUP(A2968,JSE.JO!A:G,4,0)*VLOOKUP(A2968,'ZAR_USD Historical Data'!A:F,5,0)</f>
        <v>963.57924999999989</v>
      </c>
      <c r="E2968">
        <f>VLOOKUP(A2968,JSE.JO!A:G,5,0)*VLOOKUP(A2968,'ZAR_USD Historical Data'!A:F,2,0)</f>
        <v>1009.69</v>
      </c>
      <c r="F2968">
        <f>VLOOKUP(A2968,JSE.JO!A:G,6,0)*VLOOKUP(A2968,'ZAR_USD Historical Data'!A:F,2,0)</f>
        <v>951.17991559029997</v>
      </c>
      <c r="G2968">
        <f>VLOOKUP(A2968,JSE.JO!A:G,7,0)</f>
        <v>194018</v>
      </c>
    </row>
    <row r="2969" spans="1:7" x14ac:dyDescent="0.3">
      <c r="A2969" s="1">
        <v>43024</v>
      </c>
      <c r="B2969">
        <f>VLOOKUP(A2969,JSE.JO!A:G,2,0)*VLOOKUP(A2969,'ZAR_USD Historical Data'!A:F,3,0)</f>
        <v>996.65445</v>
      </c>
      <c r="C2969">
        <f>VLOOKUP(A2969,JSE.JO!A:G,3,0)*VLOOKUP(JSE.JO_USD!A2969,'ZAR_USD Historical Data'!A:F,4,0)</f>
        <v>1028.15715</v>
      </c>
      <c r="D2969">
        <f>VLOOKUP(A2969,JSE.JO!A:G,4,0)*VLOOKUP(A2969,'ZAR_USD Historical Data'!A:F,5,0)</f>
        <v>952.61450000000002</v>
      </c>
      <c r="E2969">
        <f>VLOOKUP(A2969,JSE.JO!A:G,5,0)*VLOOKUP(A2969,'ZAR_USD Historical Data'!A:F,2,0)</f>
        <v>1009.3474500000001</v>
      </c>
      <c r="F2969">
        <f>VLOOKUP(A2969,JSE.JO!A:G,6,0)*VLOOKUP(A2969,'ZAR_USD Historical Data'!A:F,2,0)</f>
        <v>950.85726184455007</v>
      </c>
      <c r="G2969">
        <f>VLOOKUP(A2969,JSE.JO!A:G,7,0)</f>
        <v>230314</v>
      </c>
    </row>
    <row r="2970" spans="1:7" x14ac:dyDescent="0.3">
      <c r="A2970" s="1">
        <v>43025</v>
      </c>
      <c r="B2970">
        <f>VLOOKUP(A2970,JSE.JO!A:G,2,0)*VLOOKUP(A2970,'ZAR_USD Historical Data'!A:F,3,0)</f>
        <v>1016.9275000000001</v>
      </c>
      <c r="C2970">
        <f>VLOOKUP(A2970,JSE.JO!A:G,3,0)*VLOOKUP(JSE.JO_USD!A2970,'ZAR_USD Historical Data'!A:F,4,0)</f>
        <v>1023.2495</v>
      </c>
      <c r="D2970">
        <f>VLOOKUP(A2970,JSE.JO!A:G,4,0)*VLOOKUP(A2970,'ZAR_USD Historical Data'!A:F,5,0)</f>
        <v>995.84100000000001</v>
      </c>
      <c r="E2970">
        <f>VLOOKUP(A2970,JSE.JO!A:G,5,0)*VLOOKUP(A2970,'ZAR_USD Historical Data'!A:F,2,0)</f>
        <v>1013.37375</v>
      </c>
      <c r="F2970">
        <f>VLOOKUP(A2970,JSE.JO!A:G,6,0)*VLOOKUP(A2970,'ZAR_USD Historical Data'!A:F,2,0)</f>
        <v>954.65029831184995</v>
      </c>
      <c r="G2970">
        <f>VLOOKUP(A2970,JSE.JO!A:G,7,0)</f>
        <v>176616</v>
      </c>
    </row>
    <row r="2971" spans="1:7" x14ac:dyDescent="0.3">
      <c r="A2971" s="1">
        <v>43026</v>
      </c>
      <c r="B2971">
        <f>VLOOKUP(A2971,JSE.JO!A:G,2,0)*VLOOKUP(A2971,'ZAR_USD Historical Data'!A:F,3,0)</f>
        <v>1011.5074999999999</v>
      </c>
      <c r="C2971">
        <f>VLOOKUP(A2971,JSE.JO!A:G,3,0)*VLOOKUP(JSE.JO_USD!A2971,'ZAR_USD Historical Data'!A:F,4,0)</f>
        <v>1033.1197500000001</v>
      </c>
      <c r="D2971">
        <f>VLOOKUP(A2971,JSE.JO!A:G,4,0)*VLOOKUP(A2971,'ZAR_USD Historical Data'!A:F,5,0)</f>
        <v>981.15700000000004</v>
      </c>
      <c r="E2971">
        <f>VLOOKUP(A2971,JSE.JO!A:G,5,0)*VLOOKUP(A2971,'ZAR_USD Historical Data'!A:F,2,0)</f>
        <v>1017.9166499999999</v>
      </c>
      <c r="F2971">
        <f>VLOOKUP(A2971,JSE.JO!A:G,6,0)*VLOOKUP(A2971,'ZAR_USD Historical Data'!A:F,2,0)</f>
        <v>958.92990468749986</v>
      </c>
      <c r="G2971">
        <f>VLOOKUP(A2971,JSE.JO!A:G,7,0)</f>
        <v>433033</v>
      </c>
    </row>
    <row r="2972" spans="1:7" x14ac:dyDescent="0.3">
      <c r="A2972" s="1">
        <v>43027</v>
      </c>
      <c r="B2972">
        <f>VLOOKUP(A2972,JSE.JO!A:G,2,0)*VLOOKUP(A2972,'ZAR_USD Historical Data'!A:F,3,0)</f>
        <v>1007.4583499999999</v>
      </c>
      <c r="C2972">
        <f>VLOOKUP(A2972,JSE.JO!A:G,3,0)*VLOOKUP(JSE.JO_USD!A2972,'ZAR_USD Historical Data'!A:F,4,0)</f>
        <v>1024.6499999999999</v>
      </c>
      <c r="D2972">
        <f>VLOOKUP(A2972,JSE.JO!A:G,4,0)*VLOOKUP(A2972,'ZAR_USD Historical Data'!A:F,5,0)</f>
        <v>981.89250000000004</v>
      </c>
      <c r="E2972">
        <f>VLOOKUP(A2972,JSE.JO!A:G,5,0)*VLOOKUP(A2972,'ZAR_USD Historical Data'!A:F,2,0)</f>
        <v>1001.3215999999999</v>
      </c>
      <c r="F2972">
        <f>VLOOKUP(A2972,JSE.JO!A:G,6,0)*VLOOKUP(A2972,'ZAR_USD Historical Data'!A:F,2,0)</f>
        <v>943.29654573804999</v>
      </c>
      <c r="G2972">
        <f>VLOOKUP(A2972,JSE.JO!A:G,7,0)</f>
        <v>149027</v>
      </c>
    </row>
    <row r="2973" spans="1:7" x14ac:dyDescent="0.3">
      <c r="A2973" s="1">
        <v>43028</v>
      </c>
      <c r="B2973">
        <f>VLOOKUP(A2973,JSE.JO!A:G,2,0)*VLOOKUP(A2973,'ZAR_USD Historical Data'!A:F,3,0)</f>
        <v>1007.4359999999999</v>
      </c>
      <c r="C2973">
        <f>VLOOKUP(A2973,JSE.JO!A:G,3,0)*VLOOKUP(JSE.JO_USD!A2973,'ZAR_USD Historical Data'!A:F,4,0)</f>
        <v>1015.17</v>
      </c>
      <c r="D2973">
        <f>VLOOKUP(A2973,JSE.JO!A:G,4,0)*VLOOKUP(A2973,'ZAR_USD Historical Data'!A:F,5,0)</f>
        <v>976.21559999999999</v>
      </c>
      <c r="E2973">
        <f>VLOOKUP(A2973,JSE.JO!A:G,5,0)*VLOOKUP(A2973,'ZAR_USD Historical Data'!A:F,2,0)</f>
        <v>1002.8906000000001</v>
      </c>
      <c r="F2973">
        <f>VLOOKUP(A2973,JSE.JO!A:G,6,0)*VLOOKUP(A2973,'ZAR_USD Historical Data'!A:F,2,0)</f>
        <v>944.7746520462</v>
      </c>
      <c r="G2973">
        <f>VLOOKUP(A2973,JSE.JO!A:G,7,0)</f>
        <v>487850</v>
      </c>
    </row>
    <row r="2974" spans="1:7" x14ac:dyDescent="0.3">
      <c r="A2974" s="1">
        <v>43031</v>
      </c>
      <c r="B2974">
        <f>VLOOKUP(A2974,JSE.JO!A:G,2,0)*VLOOKUP(A2974,'ZAR_USD Historical Data'!A:F,3,0)</f>
        <v>999.39705000000004</v>
      </c>
      <c r="C2974">
        <f>VLOOKUP(A2974,JSE.JO!A:G,3,0)*VLOOKUP(JSE.JO_USD!A2974,'ZAR_USD Historical Data'!A:F,4,0)</f>
        <v>1004.4772499999999</v>
      </c>
      <c r="D2974">
        <f>VLOOKUP(A2974,JSE.JO!A:G,4,0)*VLOOKUP(A2974,'ZAR_USD Historical Data'!A:F,5,0)</f>
        <v>977.65105000000005</v>
      </c>
      <c r="E2974">
        <f>VLOOKUP(A2974,JSE.JO!A:G,5,0)*VLOOKUP(A2974,'ZAR_USD Historical Data'!A:F,2,0)</f>
        <v>992.12</v>
      </c>
      <c r="F2974">
        <f>VLOOKUP(A2974,JSE.JO!A:G,6,0)*VLOOKUP(A2974,'ZAR_USD Historical Data'!A:F,2,0)</f>
        <v>934.62820472265003</v>
      </c>
      <c r="G2974">
        <f>VLOOKUP(A2974,JSE.JO!A:G,7,0)</f>
        <v>117671</v>
      </c>
    </row>
    <row r="2975" spans="1:7" x14ac:dyDescent="0.3">
      <c r="A2975" s="1">
        <v>43032</v>
      </c>
      <c r="B2975">
        <f>VLOOKUP(A2975,JSE.JO!A:G,2,0)*VLOOKUP(A2975,'ZAR_USD Historical Data'!A:F,3,0)</f>
        <v>984.44160000000011</v>
      </c>
      <c r="C2975">
        <f>VLOOKUP(A2975,JSE.JO!A:G,3,0)*VLOOKUP(JSE.JO_USD!A2975,'ZAR_USD Historical Data'!A:F,4,0)</f>
        <v>998.10739999999998</v>
      </c>
      <c r="D2975">
        <f>VLOOKUP(A2975,JSE.JO!A:G,4,0)*VLOOKUP(A2975,'ZAR_USD Historical Data'!A:F,5,0)</f>
        <v>968.74499999999989</v>
      </c>
      <c r="E2975">
        <f>VLOOKUP(A2975,JSE.JO!A:G,5,0)*VLOOKUP(A2975,'ZAR_USD Historical Data'!A:F,2,0)</f>
        <v>976.83040000000005</v>
      </c>
      <c r="F2975">
        <f>VLOOKUP(A2975,JSE.JO!A:G,6,0)*VLOOKUP(A2975,'ZAR_USD Historical Data'!A:F,2,0)</f>
        <v>920.22456096479993</v>
      </c>
      <c r="G2975">
        <f>VLOOKUP(A2975,JSE.JO!A:G,7,0)</f>
        <v>151193</v>
      </c>
    </row>
    <row r="2976" spans="1:7" x14ac:dyDescent="0.3">
      <c r="A2976" s="1">
        <v>43033</v>
      </c>
      <c r="B2976">
        <f>VLOOKUP(A2976,JSE.JO!A:G,2,0)*VLOOKUP(A2976,'ZAR_USD Historical Data'!A:F,3,0)</f>
        <v>980.1</v>
      </c>
      <c r="C2976">
        <f>VLOOKUP(A2976,JSE.JO!A:G,3,0)*VLOOKUP(JSE.JO_USD!A2976,'ZAR_USD Historical Data'!A:F,4,0)</f>
        <v>998.29260000000011</v>
      </c>
      <c r="D2976">
        <f>VLOOKUP(A2976,JSE.JO!A:G,4,0)*VLOOKUP(A2976,'ZAR_USD Historical Data'!A:F,5,0)</f>
        <v>937.76480000000004</v>
      </c>
      <c r="E2976">
        <f>VLOOKUP(A2976,JSE.JO!A:G,5,0)*VLOOKUP(A2976,'ZAR_USD Historical Data'!A:F,2,0)</f>
        <v>957.56880000000001</v>
      </c>
      <c r="F2976">
        <f>VLOOKUP(A2976,JSE.JO!A:G,6,0)*VLOOKUP(A2976,'ZAR_USD Historical Data'!A:F,2,0)</f>
        <v>902.07910783919999</v>
      </c>
      <c r="G2976">
        <f>VLOOKUP(A2976,JSE.JO!A:G,7,0)</f>
        <v>108715</v>
      </c>
    </row>
    <row r="2977" spans="1:7" x14ac:dyDescent="0.3">
      <c r="A2977" s="1">
        <v>43034</v>
      </c>
      <c r="B2977">
        <f>VLOOKUP(A2977,JSE.JO!A:G,2,0)*VLOOKUP(A2977,'ZAR_USD Historical Data'!A:F,3,0)</f>
        <v>951.65919999999994</v>
      </c>
      <c r="C2977">
        <f>VLOOKUP(A2977,JSE.JO!A:G,3,0)*VLOOKUP(JSE.JO_USD!A2977,'ZAR_USD Historical Data'!A:F,4,0)</f>
        <v>956.81299999999987</v>
      </c>
      <c r="D2977">
        <f>VLOOKUP(A2977,JSE.JO!A:G,4,0)*VLOOKUP(A2977,'ZAR_USD Historical Data'!A:F,5,0)</f>
        <v>908.11000000000013</v>
      </c>
      <c r="E2977">
        <f>VLOOKUP(A2977,JSE.JO!A:G,5,0)*VLOOKUP(A2977,'ZAR_USD Historical Data'!A:F,2,0)</f>
        <v>927.34199999999998</v>
      </c>
      <c r="F2977">
        <f>VLOOKUP(A2977,JSE.JO!A:G,6,0)*VLOOKUP(A2977,'ZAR_USD Historical Data'!A:F,2,0)</f>
        <v>873.60396858539991</v>
      </c>
      <c r="G2977">
        <f>VLOOKUP(A2977,JSE.JO!A:G,7,0)</f>
        <v>166337</v>
      </c>
    </row>
    <row r="2978" spans="1:7" x14ac:dyDescent="0.3">
      <c r="A2978" s="1">
        <v>43035</v>
      </c>
      <c r="B2978">
        <f>VLOOKUP(A2978,JSE.JO!A:G,2,0)*VLOOKUP(A2978,'ZAR_USD Historical Data'!A:F,3,0)</f>
        <v>913.93380000000002</v>
      </c>
      <c r="C2978">
        <f>VLOOKUP(A2978,JSE.JO!A:G,3,0)*VLOOKUP(JSE.JO_USD!A2978,'ZAR_USD Historical Data'!A:F,4,0)</f>
        <v>945.55889999999999</v>
      </c>
      <c r="D2978">
        <f>VLOOKUP(A2978,JSE.JO!A:G,4,0)*VLOOKUP(A2978,'ZAR_USD Historical Data'!A:F,5,0)</f>
        <v>906.12239999999997</v>
      </c>
      <c r="E2978">
        <f>VLOOKUP(A2978,JSE.JO!A:G,5,0)*VLOOKUP(A2978,'ZAR_USD Historical Data'!A:F,2,0)</f>
        <v>931.69439999999997</v>
      </c>
      <c r="F2978">
        <f>VLOOKUP(A2978,JSE.JO!A:G,6,0)*VLOOKUP(A2978,'ZAR_USD Historical Data'!A:F,2,0)</f>
        <v>877.70415676050004</v>
      </c>
      <c r="G2978">
        <f>VLOOKUP(A2978,JSE.JO!A:G,7,0)</f>
        <v>170959</v>
      </c>
    </row>
    <row r="2979" spans="1:7" x14ac:dyDescent="0.3">
      <c r="A2979" s="1">
        <v>43038</v>
      </c>
      <c r="B2979">
        <f>VLOOKUP(A2979,JSE.JO!A:G,2,0)*VLOOKUP(A2979,'ZAR_USD Historical Data'!A:F,3,0)</f>
        <v>914.03584999999998</v>
      </c>
      <c r="C2979">
        <f>VLOOKUP(A2979,JSE.JO!A:G,3,0)*VLOOKUP(JSE.JO_USD!A2979,'ZAR_USD Historical Data'!A:F,4,0)</f>
        <v>960.58504999999991</v>
      </c>
      <c r="D2979">
        <f>VLOOKUP(A2979,JSE.JO!A:G,4,0)*VLOOKUP(A2979,'ZAR_USD Historical Data'!A:F,5,0)</f>
        <v>909.98649999999986</v>
      </c>
      <c r="E2979">
        <f>VLOOKUP(A2979,JSE.JO!A:G,5,0)*VLOOKUP(A2979,'ZAR_USD Historical Data'!A:F,2,0)</f>
        <v>953.62345000000005</v>
      </c>
      <c r="F2979">
        <f>VLOOKUP(A2979,JSE.JO!A:G,6,0)*VLOOKUP(A2979,'ZAR_USD Historical Data'!A:F,2,0)</f>
        <v>898.36241228690005</v>
      </c>
      <c r="G2979">
        <f>VLOOKUP(A2979,JSE.JO!A:G,7,0)</f>
        <v>136370</v>
      </c>
    </row>
    <row r="2980" spans="1:7" x14ac:dyDescent="0.3">
      <c r="A2980" s="1">
        <v>43039</v>
      </c>
      <c r="B2980">
        <f>VLOOKUP(A2980,JSE.JO!A:G,2,0)*VLOOKUP(A2980,'ZAR_USD Historical Data'!A:F,3,0)</f>
        <v>954.08</v>
      </c>
      <c r="C2980">
        <f>VLOOKUP(A2980,JSE.JO!A:G,3,0)*VLOOKUP(JSE.JO_USD!A2980,'ZAR_USD Historical Data'!A:F,4,0)</f>
        <v>963.90000000000009</v>
      </c>
      <c r="D2980">
        <f>VLOOKUP(A2980,JSE.JO!A:G,4,0)*VLOOKUP(A2980,'ZAR_USD Historical Data'!A:F,5,0)</f>
        <v>927.16800000000001</v>
      </c>
      <c r="E2980">
        <f>VLOOKUP(A2980,JSE.JO!A:G,5,0)*VLOOKUP(A2980,'ZAR_USD Historical Data'!A:F,2,0)</f>
        <v>949.21559999999999</v>
      </c>
      <c r="F2980">
        <f>VLOOKUP(A2980,JSE.JO!A:G,6,0)*VLOOKUP(A2980,'ZAR_USD Historical Data'!A:F,2,0)</f>
        <v>894.21001523880011</v>
      </c>
      <c r="G2980">
        <f>VLOOKUP(A2980,JSE.JO!A:G,7,0)</f>
        <v>112215</v>
      </c>
    </row>
    <row r="2981" spans="1:7" x14ac:dyDescent="0.3">
      <c r="A2981" s="1">
        <v>43040</v>
      </c>
      <c r="B2981">
        <f>VLOOKUP(A2981,JSE.JO!A:G,2,0)*VLOOKUP(A2981,'ZAR_USD Historical Data'!A:F,3,0)</f>
        <v>937.69974999999999</v>
      </c>
      <c r="C2981">
        <f>VLOOKUP(A2981,JSE.JO!A:G,3,0)*VLOOKUP(JSE.JO_USD!A2981,'ZAR_USD Historical Data'!A:F,4,0)</f>
        <v>969.78919999999994</v>
      </c>
      <c r="D2981">
        <f>VLOOKUP(A2981,JSE.JO!A:G,4,0)*VLOOKUP(A2981,'ZAR_USD Historical Data'!A:F,5,0)</f>
        <v>933.72924999999998</v>
      </c>
      <c r="E2981">
        <f>VLOOKUP(A2981,JSE.JO!A:G,5,0)*VLOOKUP(A2981,'ZAR_USD Historical Data'!A:F,2,0)</f>
        <v>960.52500000000009</v>
      </c>
      <c r="F2981">
        <f>VLOOKUP(A2981,JSE.JO!A:G,6,0)*VLOOKUP(A2981,'ZAR_USD Historical Data'!A:F,2,0)</f>
        <v>904.86409096235002</v>
      </c>
      <c r="G2981">
        <f>VLOOKUP(A2981,JSE.JO!A:G,7,0)</f>
        <v>82522</v>
      </c>
    </row>
    <row r="2982" spans="1:7" x14ac:dyDescent="0.3">
      <c r="A2982" s="1">
        <v>43041</v>
      </c>
      <c r="B2982">
        <f>VLOOKUP(A2982,JSE.JO!A:G,2,0)*VLOOKUP(A2982,'ZAR_USD Historical Data'!A:F,3,0)</f>
        <v>959.81350000000009</v>
      </c>
      <c r="C2982">
        <f>VLOOKUP(A2982,JSE.JO!A:G,3,0)*VLOOKUP(JSE.JO_USD!A2982,'ZAR_USD Historical Data'!A:F,4,0)</f>
        <v>977.80050000000006</v>
      </c>
      <c r="D2982">
        <f>VLOOKUP(A2982,JSE.JO!A:G,4,0)*VLOOKUP(A2982,'ZAR_USD Historical Data'!A:F,5,0)</f>
        <v>931.64445000000001</v>
      </c>
      <c r="E2982">
        <f>VLOOKUP(A2982,JSE.JO!A:G,5,0)*VLOOKUP(A2982,'ZAR_USD Historical Data'!A:F,2,0)</f>
        <v>967.99995000000001</v>
      </c>
      <c r="F2982">
        <f>VLOOKUP(A2982,JSE.JO!A:G,6,0)*VLOOKUP(A2982,'ZAR_USD Historical Data'!A:F,2,0)</f>
        <v>911.90579806440007</v>
      </c>
      <c r="G2982">
        <f>VLOOKUP(A2982,JSE.JO!A:G,7,0)</f>
        <v>100052</v>
      </c>
    </row>
    <row r="2983" spans="1:7" x14ac:dyDescent="0.3">
      <c r="A2983" s="1">
        <v>43042</v>
      </c>
      <c r="B2983">
        <f>VLOOKUP(A2983,JSE.JO!A:G,2,0)*VLOOKUP(A2983,'ZAR_USD Historical Data'!A:F,3,0)</f>
        <v>954.78599999999994</v>
      </c>
      <c r="C2983">
        <f>VLOOKUP(A2983,JSE.JO!A:G,3,0)*VLOOKUP(JSE.JO_USD!A2983,'ZAR_USD Historical Data'!A:F,4,0)</f>
        <v>973.90110000000004</v>
      </c>
      <c r="D2983">
        <f>VLOOKUP(A2983,JSE.JO!A:G,4,0)*VLOOKUP(A2983,'ZAR_USD Historical Data'!A:F,5,0)</f>
        <v>928.11419999999998</v>
      </c>
      <c r="E2983">
        <f>VLOOKUP(A2983,JSE.JO!A:G,5,0)*VLOOKUP(A2983,'ZAR_USD Historical Data'!A:F,2,0)</f>
        <v>933.4434</v>
      </c>
      <c r="F2983">
        <f>VLOOKUP(A2983,JSE.JO!A:G,6,0)*VLOOKUP(A2983,'ZAR_USD Historical Data'!A:F,2,0)</f>
        <v>879.35173777099999</v>
      </c>
      <c r="G2983">
        <f>VLOOKUP(A2983,JSE.JO!A:G,7,0)</f>
        <v>99958</v>
      </c>
    </row>
    <row r="2984" spans="1:7" x14ac:dyDescent="0.3">
      <c r="A2984" s="1">
        <v>43045</v>
      </c>
      <c r="B2984">
        <f>VLOOKUP(A2984,JSE.JO!A:G,2,0)*VLOOKUP(A2984,'ZAR_USD Historical Data'!A:F,3,0)</f>
        <v>925.10249999999996</v>
      </c>
      <c r="C2984">
        <f>VLOOKUP(A2984,JSE.JO!A:G,3,0)*VLOOKUP(JSE.JO_USD!A2984,'ZAR_USD Historical Data'!A:F,4,0)</f>
        <v>954.48570000000007</v>
      </c>
      <c r="D2984">
        <f>VLOOKUP(A2984,JSE.JO!A:G,4,0)*VLOOKUP(A2984,'ZAR_USD Historical Data'!A:F,5,0)</f>
        <v>919.84249999999997</v>
      </c>
      <c r="E2984">
        <f>VLOOKUP(A2984,JSE.JO!A:G,5,0)*VLOOKUP(A2984,'ZAR_USD Historical Data'!A:F,2,0)</f>
        <v>945.33780000000002</v>
      </c>
      <c r="F2984">
        <f>VLOOKUP(A2984,JSE.JO!A:G,6,0)*VLOOKUP(A2984,'ZAR_USD Historical Data'!A:F,2,0)</f>
        <v>890.55684772724999</v>
      </c>
      <c r="G2984">
        <f>VLOOKUP(A2984,JSE.JO!A:G,7,0)</f>
        <v>135237</v>
      </c>
    </row>
    <row r="2985" spans="1:7" x14ac:dyDescent="0.3">
      <c r="A2985" s="1">
        <v>43046</v>
      </c>
      <c r="B2985">
        <f>VLOOKUP(A2985,JSE.JO!A:G,2,0)*VLOOKUP(A2985,'ZAR_USD Historical Data'!A:F,3,0)</f>
        <v>936.61095</v>
      </c>
      <c r="C2985">
        <f>VLOOKUP(A2985,JSE.JO!A:G,3,0)*VLOOKUP(JSE.JO_USD!A2985,'ZAR_USD Historical Data'!A:F,4,0)</f>
        <v>950.58809999999994</v>
      </c>
      <c r="D2985">
        <f>VLOOKUP(A2985,JSE.JO!A:G,4,0)*VLOOKUP(A2985,'ZAR_USD Historical Data'!A:F,5,0)</f>
        <v>926.05015000000003</v>
      </c>
      <c r="E2985">
        <f>VLOOKUP(A2985,JSE.JO!A:G,5,0)*VLOOKUP(A2985,'ZAR_USD Historical Data'!A:F,2,0)</f>
        <v>934.32500000000005</v>
      </c>
      <c r="F2985">
        <f>VLOOKUP(A2985,JSE.JO!A:G,6,0)*VLOOKUP(A2985,'ZAR_USD Historical Data'!A:F,2,0)</f>
        <v>880.18228220900005</v>
      </c>
      <c r="G2985">
        <f>VLOOKUP(A2985,JSE.JO!A:G,7,0)</f>
        <v>64286</v>
      </c>
    </row>
    <row r="2986" spans="1:7" x14ac:dyDescent="0.3">
      <c r="A2986" s="1">
        <v>43047</v>
      </c>
      <c r="B2986">
        <f>VLOOKUP(A2986,JSE.JO!A:G,2,0)*VLOOKUP(A2986,'ZAR_USD Historical Data'!A:F,3,0)</f>
        <v>928.76069999999993</v>
      </c>
      <c r="C2986">
        <f>VLOOKUP(A2986,JSE.JO!A:G,3,0)*VLOOKUP(JSE.JO_USD!A2986,'ZAR_USD Historical Data'!A:F,4,0)</f>
        <v>966.76469999999995</v>
      </c>
      <c r="D2986">
        <f>VLOOKUP(A2986,JSE.JO!A:G,4,0)*VLOOKUP(A2986,'ZAR_USD Historical Data'!A:F,5,0)</f>
        <v>926.12030000000004</v>
      </c>
      <c r="E2986">
        <f>VLOOKUP(A2986,JSE.JO!A:G,5,0)*VLOOKUP(A2986,'ZAR_USD Historical Data'!A:F,2,0)</f>
        <v>957.3075</v>
      </c>
      <c r="F2986">
        <f>VLOOKUP(A2986,JSE.JO!A:G,6,0)*VLOOKUP(A2986,'ZAR_USD Historical Data'!A:F,2,0)</f>
        <v>901.8329682438</v>
      </c>
      <c r="G2986">
        <f>VLOOKUP(A2986,JSE.JO!A:G,7,0)</f>
        <v>121023</v>
      </c>
    </row>
    <row r="2987" spans="1:7" x14ac:dyDescent="0.3">
      <c r="A2987" s="1">
        <v>43048</v>
      </c>
      <c r="B2987">
        <f>VLOOKUP(A2987,JSE.JO!A:G,2,0)*VLOOKUP(A2987,'ZAR_USD Historical Data'!A:F,3,0)</f>
        <v>942.51</v>
      </c>
      <c r="C2987">
        <f>VLOOKUP(A2987,JSE.JO!A:G,3,0)*VLOOKUP(JSE.JO_USD!A2987,'ZAR_USD Historical Data'!A:F,4,0)</f>
        <v>968.77760000000012</v>
      </c>
      <c r="D2987">
        <f>VLOOKUP(A2987,JSE.JO!A:G,4,0)*VLOOKUP(A2987,'ZAR_USD Historical Data'!A:F,5,0)</f>
        <v>928.34</v>
      </c>
      <c r="E2987">
        <f>VLOOKUP(A2987,JSE.JO!A:G,5,0)*VLOOKUP(A2987,'ZAR_USD Historical Data'!A:F,2,0)</f>
        <v>947.69999999999993</v>
      </c>
      <c r="F2987">
        <f>VLOOKUP(A2987,JSE.JO!A:G,6,0)*VLOOKUP(A2987,'ZAR_USD Historical Data'!A:F,2,0)</f>
        <v>892.7822794878</v>
      </c>
      <c r="G2987">
        <f>VLOOKUP(A2987,JSE.JO!A:G,7,0)</f>
        <v>244575</v>
      </c>
    </row>
    <row r="2988" spans="1:7" x14ac:dyDescent="0.3">
      <c r="A2988" s="1">
        <v>43049</v>
      </c>
      <c r="B2988">
        <f>VLOOKUP(A2988,JSE.JO!A:G,2,0)*VLOOKUP(A2988,'ZAR_USD Historical Data'!A:F,3,0)</f>
        <v>956.08</v>
      </c>
      <c r="C2988">
        <f>VLOOKUP(A2988,JSE.JO!A:G,3,0)*VLOOKUP(JSE.JO_USD!A2988,'ZAR_USD Historical Data'!A:F,4,0)</f>
        <v>973.98400000000004</v>
      </c>
      <c r="D2988">
        <f>VLOOKUP(A2988,JSE.JO!A:G,4,0)*VLOOKUP(A2988,'ZAR_USD Historical Data'!A:F,5,0)</f>
        <v>943.6318</v>
      </c>
      <c r="E2988">
        <f>VLOOKUP(A2988,JSE.JO!A:G,5,0)*VLOOKUP(A2988,'ZAR_USD Historical Data'!A:F,2,0)</f>
        <v>960.4799999999999</v>
      </c>
      <c r="F2988">
        <f>VLOOKUP(A2988,JSE.JO!A:G,6,0)*VLOOKUP(A2988,'ZAR_USD Historical Data'!A:F,2,0)</f>
        <v>904.82161407119986</v>
      </c>
      <c r="G2988">
        <f>VLOOKUP(A2988,JSE.JO!A:G,7,0)</f>
        <v>239253</v>
      </c>
    </row>
    <row r="2989" spans="1:7" x14ac:dyDescent="0.3">
      <c r="A2989" s="1">
        <v>43052</v>
      </c>
      <c r="B2989">
        <f>VLOOKUP(A2989,JSE.JO!A:G,2,0)*VLOOKUP(A2989,'ZAR_USD Historical Data'!A:F,3,0)</f>
        <v>946.62959999999998</v>
      </c>
      <c r="C2989">
        <f>VLOOKUP(A2989,JSE.JO!A:G,3,0)*VLOOKUP(JSE.JO_USD!A2989,'ZAR_USD Historical Data'!A:F,4,0)</f>
        <v>983.62160000000006</v>
      </c>
      <c r="D2989">
        <f>VLOOKUP(A2989,JSE.JO!A:G,4,0)*VLOOKUP(A2989,'ZAR_USD Historical Data'!A:F,5,0)</f>
        <v>917.21370000000002</v>
      </c>
      <c r="E2989">
        <f>VLOOKUP(A2989,JSE.JO!A:G,5,0)*VLOOKUP(A2989,'ZAR_USD Historical Data'!A:F,2,0)</f>
        <v>932.29719999999998</v>
      </c>
      <c r="F2989">
        <f>VLOOKUP(A2989,JSE.JO!A:G,6,0)*VLOOKUP(A2989,'ZAR_USD Historical Data'!A:F,2,0)</f>
        <v>878.271999338</v>
      </c>
      <c r="G2989">
        <f>VLOOKUP(A2989,JSE.JO!A:G,7,0)</f>
        <v>370551</v>
      </c>
    </row>
    <row r="2990" spans="1:7" x14ac:dyDescent="0.3">
      <c r="A2990" s="1">
        <v>43053</v>
      </c>
      <c r="B2990">
        <f>VLOOKUP(A2990,JSE.JO!A:G,2,0)*VLOOKUP(A2990,'ZAR_USD Historical Data'!A:F,3,0)</f>
        <v>932.81599999999992</v>
      </c>
      <c r="C2990">
        <f>VLOOKUP(A2990,JSE.JO!A:G,3,0)*VLOOKUP(JSE.JO_USD!A2990,'ZAR_USD Historical Data'!A:F,4,0)</f>
        <v>940.904</v>
      </c>
      <c r="D2990">
        <f>VLOOKUP(A2990,JSE.JO!A:G,4,0)*VLOOKUP(A2990,'ZAR_USD Historical Data'!A:F,5,0)</f>
        <v>896.66460000000006</v>
      </c>
      <c r="E2990">
        <f>VLOOKUP(A2990,JSE.JO!A:G,5,0)*VLOOKUP(A2990,'ZAR_USD Historical Data'!A:F,2,0)</f>
        <v>925.68</v>
      </c>
      <c r="F2990">
        <f>VLOOKUP(A2990,JSE.JO!A:G,6,0)*VLOOKUP(A2990,'ZAR_USD Historical Data'!A:F,2,0)</f>
        <v>872.03824685759992</v>
      </c>
      <c r="G2990">
        <f>VLOOKUP(A2990,JSE.JO!A:G,7,0)</f>
        <v>183461</v>
      </c>
    </row>
    <row r="2991" spans="1:7" x14ac:dyDescent="0.3">
      <c r="A2991" s="1">
        <v>43054</v>
      </c>
      <c r="B2991">
        <f>VLOOKUP(A2991,JSE.JO!A:G,2,0)*VLOOKUP(A2991,'ZAR_USD Historical Data'!A:F,3,0)</f>
        <v>924.84479999999996</v>
      </c>
      <c r="C2991">
        <f>VLOOKUP(A2991,JSE.JO!A:G,3,0)*VLOOKUP(JSE.JO_USD!A2991,'ZAR_USD Historical Data'!A:F,4,0)</f>
        <v>928.83120000000008</v>
      </c>
      <c r="D2991">
        <f>VLOOKUP(A2991,JSE.JO!A:G,4,0)*VLOOKUP(A2991,'ZAR_USD Historical Data'!A:F,5,0)</f>
        <v>878.83999999999992</v>
      </c>
      <c r="E2991">
        <f>VLOOKUP(A2991,JSE.JO!A:G,5,0)*VLOOKUP(A2991,'ZAR_USD Historical Data'!A:F,2,0)</f>
        <v>892.93600000000004</v>
      </c>
      <c r="F2991">
        <f>VLOOKUP(A2991,JSE.JO!A:G,6,0)*VLOOKUP(A2991,'ZAR_USD Historical Data'!A:F,2,0)</f>
        <v>841.19175686200003</v>
      </c>
      <c r="G2991">
        <f>VLOOKUP(A2991,JSE.JO!A:G,7,0)</f>
        <v>87765</v>
      </c>
    </row>
    <row r="2992" spans="1:7" x14ac:dyDescent="0.3">
      <c r="A2992" s="1">
        <v>43055</v>
      </c>
      <c r="B2992">
        <f>VLOOKUP(A2992,JSE.JO!A:G,2,0)*VLOOKUP(A2992,'ZAR_USD Historical Data'!A:F,3,0)</f>
        <v>899.37749999999994</v>
      </c>
      <c r="C2992">
        <f>VLOOKUP(A2992,JSE.JO!A:G,3,0)*VLOOKUP(JSE.JO_USD!A2992,'ZAR_USD Historical Data'!A:F,4,0)</f>
        <v>916.21249999999986</v>
      </c>
      <c r="D2992">
        <f>VLOOKUP(A2992,JSE.JO!A:G,4,0)*VLOOKUP(A2992,'ZAR_USD Historical Data'!A:F,5,0)</f>
        <v>876.51464999999996</v>
      </c>
      <c r="E2992">
        <f>VLOOKUP(A2992,JSE.JO!A:G,5,0)*VLOOKUP(A2992,'ZAR_USD Historical Data'!A:F,2,0)</f>
        <v>906.43950000000007</v>
      </c>
      <c r="F2992">
        <f>VLOOKUP(A2992,JSE.JO!A:G,6,0)*VLOOKUP(A2992,'ZAR_USD Historical Data'!A:F,2,0)</f>
        <v>853.91274284460007</v>
      </c>
      <c r="G2992">
        <f>VLOOKUP(A2992,JSE.JO!A:G,7,0)</f>
        <v>92853</v>
      </c>
    </row>
    <row r="2993" spans="1:7" x14ac:dyDescent="0.3">
      <c r="A2993" s="1">
        <v>43056</v>
      </c>
      <c r="B2993">
        <f>VLOOKUP(A2993,JSE.JO!A:G,2,0)*VLOOKUP(A2993,'ZAR_USD Historical Data'!A:F,3,0)</f>
        <v>890.19</v>
      </c>
      <c r="C2993">
        <f>VLOOKUP(A2993,JSE.JO!A:G,3,0)*VLOOKUP(JSE.JO_USD!A2993,'ZAR_USD Historical Data'!A:F,4,0)</f>
        <v>932.59640000000002</v>
      </c>
      <c r="D2993">
        <f>VLOOKUP(A2993,JSE.JO!A:G,4,0)*VLOOKUP(A2993,'ZAR_USD Historical Data'!A:F,5,0)</f>
        <v>885.15000000000009</v>
      </c>
      <c r="E2993">
        <f>VLOOKUP(A2993,JSE.JO!A:G,5,0)*VLOOKUP(A2993,'ZAR_USD Historical Data'!A:F,2,0)</f>
        <v>925.14150000000006</v>
      </c>
      <c r="F2993">
        <f>VLOOKUP(A2993,JSE.JO!A:G,6,0)*VLOOKUP(A2993,'ZAR_USD Historical Data'!A:F,2,0)</f>
        <v>871.53098558265003</v>
      </c>
      <c r="G2993">
        <f>VLOOKUP(A2993,JSE.JO!A:G,7,0)</f>
        <v>240367</v>
      </c>
    </row>
    <row r="2994" spans="1:7" x14ac:dyDescent="0.3">
      <c r="A2994" s="1">
        <v>43059</v>
      </c>
      <c r="B2994">
        <f>VLOOKUP(A2994,JSE.JO!A:G,2,0)*VLOOKUP(A2994,'ZAR_USD Historical Data'!A:F,3,0)</f>
        <v>915.63199999999995</v>
      </c>
      <c r="C2994">
        <f>VLOOKUP(A2994,JSE.JO!A:G,3,0)*VLOOKUP(JSE.JO_USD!A2994,'ZAR_USD Historical Data'!A:F,4,0)</f>
        <v>926.7829999999999</v>
      </c>
      <c r="D2994">
        <f>VLOOKUP(A2994,JSE.JO!A:G,4,0)*VLOOKUP(A2994,'ZAR_USD Historical Data'!A:F,5,0)</f>
        <v>893.83630000000005</v>
      </c>
      <c r="E2994">
        <f>VLOOKUP(A2994,JSE.JO!A:G,5,0)*VLOOKUP(A2994,'ZAR_USD Historical Data'!A:F,2,0)</f>
        <v>919.33439999999996</v>
      </c>
      <c r="F2994">
        <f>VLOOKUP(A2994,JSE.JO!A:G,6,0)*VLOOKUP(A2994,'ZAR_USD Historical Data'!A:F,2,0)</f>
        <v>866.06039060720002</v>
      </c>
      <c r="G2994">
        <f>VLOOKUP(A2994,JSE.JO!A:G,7,0)</f>
        <v>49491</v>
      </c>
    </row>
    <row r="2995" spans="1:7" x14ac:dyDescent="0.3">
      <c r="A2995" s="1">
        <v>43060</v>
      </c>
      <c r="B2995">
        <f>VLOOKUP(A2995,JSE.JO!A:G,2,0)*VLOOKUP(A2995,'ZAR_USD Historical Data'!A:F,3,0)</f>
        <v>904.87499999999989</v>
      </c>
      <c r="C2995">
        <f>VLOOKUP(A2995,JSE.JO!A:G,3,0)*VLOOKUP(JSE.JO_USD!A2995,'ZAR_USD Historical Data'!A:F,4,0)</f>
        <v>925.57499999999993</v>
      </c>
      <c r="D2995">
        <f>VLOOKUP(A2995,JSE.JO!A:G,4,0)*VLOOKUP(A2995,'ZAR_USD Historical Data'!A:F,5,0)</f>
        <v>897.25500000000011</v>
      </c>
      <c r="E2995">
        <f>VLOOKUP(A2995,JSE.JO!A:G,5,0)*VLOOKUP(A2995,'ZAR_USD Historical Data'!A:F,2,0)</f>
        <v>922.06484999999998</v>
      </c>
      <c r="F2995">
        <f>VLOOKUP(A2995,JSE.JO!A:G,6,0)*VLOOKUP(A2995,'ZAR_USD Historical Data'!A:F,2,0)</f>
        <v>868.63265156250009</v>
      </c>
      <c r="G2995">
        <f>VLOOKUP(A2995,JSE.JO!A:G,7,0)</f>
        <v>127730</v>
      </c>
    </row>
    <row r="2996" spans="1:7" x14ac:dyDescent="0.3">
      <c r="A2996" s="1">
        <v>43061</v>
      </c>
      <c r="B2996">
        <f>VLOOKUP(A2996,JSE.JO!A:G,2,0)*VLOOKUP(A2996,'ZAR_USD Historical Data'!A:F,3,0)</f>
        <v>922.70920000000001</v>
      </c>
      <c r="C2996">
        <f>VLOOKUP(A2996,JSE.JO!A:G,3,0)*VLOOKUP(JSE.JO_USD!A2996,'ZAR_USD Historical Data'!A:F,4,0)</f>
        <v>946.05080000000009</v>
      </c>
      <c r="D2996">
        <f>VLOOKUP(A2996,JSE.JO!A:G,4,0)*VLOOKUP(A2996,'ZAR_USD Historical Data'!A:F,5,0)</f>
        <v>915.27660000000003</v>
      </c>
      <c r="E2996">
        <f>VLOOKUP(A2996,JSE.JO!A:G,5,0)*VLOOKUP(A2996,'ZAR_USD Historical Data'!A:F,2,0)</f>
        <v>944.7441</v>
      </c>
      <c r="F2996">
        <f>VLOOKUP(A2996,JSE.JO!A:G,6,0)*VLOOKUP(A2996,'ZAR_USD Historical Data'!A:F,2,0)</f>
        <v>889.99760798070008</v>
      </c>
      <c r="G2996">
        <f>VLOOKUP(A2996,JSE.JO!A:G,7,0)</f>
        <v>59342</v>
      </c>
    </row>
    <row r="2997" spans="1:7" x14ac:dyDescent="0.3">
      <c r="A2997" s="1">
        <v>43062</v>
      </c>
      <c r="B2997">
        <f>VLOOKUP(A2997,JSE.JO!A:G,2,0)*VLOOKUP(A2997,'ZAR_USD Historical Data'!A:F,3,0)</f>
        <v>918.98969999999997</v>
      </c>
      <c r="C2997">
        <f>VLOOKUP(A2997,JSE.JO!A:G,3,0)*VLOOKUP(JSE.JO_USD!A2997,'ZAR_USD Historical Data'!A:F,4,0)</f>
        <v>949.88315</v>
      </c>
      <c r="D2997">
        <f>VLOOKUP(A2997,JSE.JO!A:G,4,0)*VLOOKUP(A2997,'ZAR_USD Historical Data'!A:F,5,0)</f>
        <v>912.56684999999993</v>
      </c>
      <c r="E2997">
        <f>VLOOKUP(A2997,JSE.JO!A:G,5,0)*VLOOKUP(A2997,'ZAR_USD Historical Data'!A:F,2,0)</f>
        <v>929.87729999999999</v>
      </c>
      <c r="F2997">
        <f>VLOOKUP(A2997,JSE.JO!A:G,6,0)*VLOOKUP(A2997,'ZAR_USD Historical Data'!A:F,2,0)</f>
        <v>875.9923433954001</v>
      </c>
      <c r="G2997">
        <f>VLOOKUP(A2997,JSE.JO!A:G,7,0)</f>
        <v>77766</v>
      </c>
    </row>
    <row r="2998" spans="1:7" x14ac:dyDescent="0.3">
      <c r="A2998" s="1">
        <v>43063</v>
      </c>
      <c r="B2998">
        <f>VLOOKUP(A2998,JSE.JO!A:G,2,0)*VLOOKUP(A2998,'ZAR_USD Historical Data'!A:F,3,0)</f>
        <v>922.88</v>
      </c>
      <c r="C2998">
        <f>VLOOKUP(A2998,JSE.JO!A:G,3,0)*VLOOKUP(JSE.JO_USD!A2998,'ZAR_USD Historical Data'!A:F,4,0)</f>
        <v>955.68000000000006</v>
      </c>
      <c r="D2998">
        <f>VLOOKUP(A2998,JSE.JO!A:G,4,0)*VLOOKUP(A2998,'ZAR_USD Historical Data'!A:F,5,0)</f>
        <v>911.36</v>
      </c>
      <c r="E2998">
        <f>VLOOKUP(A2998,JSE.JO!A:G,5,0)*VLOOKUP(A2998,'ZAR_USD Historical Data'!A:F,2,0)</f>
        <v>934.05599999999993</v>
      </c>
      <c r="F2998">
        <f>VLOOKUP(A2998,JSE.JO!A:G,6,0)*VLOOKUP(A2998,'ZAR_USD Historical Data'!A:F,2,0)</f>
        <v>879.92887499999995</v>
      </c>
      <c r="G2998">
        <f>VLOOKUP(A2998,JSE.JO!A:G,7,0)</f>
        <v>29979</v>
      </c>
    </row>
    <row r="2999" spans="1:7" x14ac:dyDescent="0.3">
      <c r="A2999" s="1">
        <v>43066</v>
      </c>
      <c r="B2999">
        <f>VLOOKUP(A2999,JSE.JO!A:G,2,0)*VLOOKUP(A2999,'ZAR_USD Historical Data'!A:F,3,0)</f>
        <v>920.15054999999995</v>
      </c>
      <c r="C2999">
        <f>VLOOKUP(A2999,JSE.JO!A:G,3,0)*VLOOKUP(JSE.JO_USD!A2999,'ZAR_USD Historical Data'!A:F,4,0)</f>
        <v>971.50515000000007</v>
      </c>
      <c r="D2999">
        <f>VLOOKUP(A2999,JSE.JO!A:G,4,0)*VLOOKUP(A2999,'ZAR_USD Historical Data'!A:F,5,0)</f>
        <v>910.56419999999991</v>
      </c>
      <c r="E2999">
        <f>VLOOKUP(A2999,JSE.JO!A:G,5,0)*VLOOKUP(A2999,'ZAR_USD Historical Data'!A:F,2,0)</f>
        <v>959.34325000000013</v>
      </c>
      <c r="F2999">
        <f>VLOOKUP(A2999,JSE.JO!A:G,6,0)*VLOOKUP(A2999,'ZAR_USD Historical Data'!A:F,2,0)</f>
        <v>903.75074633335009</v>
      </c>
      <c r="G2999">
        <f>VLOOKUP(A2999,JSE.JO!A:G,7,0)</f>
        <v>90843</v>
      </c>
    </row>
    <row r="3000" spans="1:7" x14ac:dyDescent="0.3">
      <c r="A3000" s="1">
        <v>43067</v>
      </c>
      <c r="B3000">
        <f>VLOOKUP(A3000,JSE.JO!A:G,2,0)*VLOOKUP(A3000,'ZAR_USD Historical Data'!A:F,3,0)</f>
        <v>923.29</v>
      </c>
      <c r="C3000">
        <f>VLOOKUP(A3000,JSE.JO!A:G,3,0)*VLOOKUP(JSE.JO_USD!A3000,'ZAR_USD Historical Data'!A:F,4,0)</f>
        <v>991.70720000000006</v>
      </c>
      <c r="D3000">
        <f>VLOOKUP(A3000,JSE.JO!A:G,4,0)*VLOOKUP(A3000,'ZAR_USD Historical Data'!A:F,5,0)</f>
        <v>919.48000000000013</v>
      </c>
      <c r="E3000">
        <f>VLOOKUP(A3000,JSE.JO!A:G,5,0)*VLOOKUP(A3000,'ZAR_USD Historical Data'!A:F,2,0)</f>
        <v>971.94960000000003</v>
      </c>
      <c r="F3000">
        <f>VLOOKUP(A3000,JSE.JO!A:G,6,0)*VLOOKUP(A3000,'ZAR_USD Historical Data'!A:F,2,0)</f>
        <v>915.62656052399996</v>
      </c>
      <c r="G3000">
        <f>VLOOKUP(A3000,JSE.JO!A:G,7,0)</f>
        <v>73445</v>
      </c>
    </row>
    <row r="3001" spans="1:7" x14ac:dyDescent="0.3">
      <c r="A3001" s="1">
        <v>43068</v>
      </c>
      <c r="B3001">
        <f>VLOOKUP(A3001,JSE.JO!A:G,2,0)*VLOOKUP(A3001,'ZAR_USD Historical Data'!A:F,3,0)</f>
        <v>988.2</v>
      </c>
      <c r="C3001">
        <f>VLOOKUP(A3001,JSE.JO!A:G,3,0)*VLOOKUP(JSE.JO_USD!A3001,'ZAR_USD Historical Data'!A:F,4,0)</f>
        <v>993.6</v>
      </c>
      <c r="D3001">
        <f>VLOOKUP(A3001,JSE.JO!A:G,4,0)*VLOOKUP(A3001,'ZAR_USD Historical Data'!A:F,5,0)</f>
        <v>949.53470000000004</v>
      </c>
      <c r="E3001">
        <f>VLOOKUP(A3001,JSE.JO!A:G,5,0)*VLOOKUP(A3001,'ZAR_USD Historical Data'!A:F,2,0)</f>
        <v>961.62840000000006</v>
      </c>
      <c r="F3001">
        <f>VLOOKUP(A3001,JSE.JO!A:G,6,0)*VLOOKUP(A3001,'ZAR_USD Historical Data'!A:F,2,0)</f>
        <v>905.90347033080002</v>
      </c>
      <c r="G3001">
        <f>VLOOKUP(A3001,JSE.JO!A:G,7,0)</f>
        <v>71259</v>
      </c>
    </row>
    <row r="3002" spans="1:7" x14ac:dyDescent="0.3">
      <c r="A3002" s="1">
        <v>43069</v>
      </c>
      <c r="B3002">
        <f>VLOOKUP(A3002,JSE.JO!A:G,2,0)*VLOOKUP(A3002,'ZAR_USD Historical Data'!A:F,3,0)</f>
        <v>961.11599999999999</v>
      </c>
      <c r="C3002">
        <f>VLOOKUP(A3002,JSE.JO!A:G,3,0)*VLOOKUP(JSE.JO_USD!A3002,'ZAR_USD Historical Data'!A:F,4,0)</f>
        <v>988.18200000000002</v>
      </c>
      <c r="D3002">
        <f>VLOOKUP(A3002,JSE.JO!A:G,4,0)*VLOOKUP(A3002,'ZAR_USD Historical Data'!A:F,5,0)</f>
        <v>953.17040000000009</v>
      </c>
      <c r="E3002">
        <f>VLOOKUP(A3002,JSE.JO!A:G,5,0)*VLOOKUP(A3002,'ZAR_USD Historical Data'!A:F,2,0)</f>
        <v>977.46999999999991</v>
      </c>
      <c r="F3002">
        <f>VLOOKUP(A3002,JSE.JO!A:G,6,0)*VLOOKUP(A3002,'ZAR_USD Historical Data'!A:F,2,0)</f>
        <v>920.82713284900001</v>
      </c>
      <c r="G3002">
        <f>VLOOKUP(A3002,JSE.JO!A:G,7,0)</f>
        <v>75277</v>
      </c>
    </row>
    <row r="3003" spans="1:7" x14ac:dyDescent="0.3">
      <c r="A3003" s="1">
        <v>43070</v>
      </c>
      <c r="B3003">
        <f>VLOOKUP(A3003,JSE.JO!A:G,2,0)*VLOOKUP(A3003,'ZAR_USD Historical Data'!A:F,3,0)</f>
        <v>964.2600000000001</v>
      </c>
      <c r="C3003">
        <f>VLOOKUP(A3003,JSE.JO!A:G,3,0)*VLOOKUP(JSE.JO_USD!A3003,'ZAR_USD Historical Data'!A:F,4,0)</f>
        <v>987.19024999999999</v>
      </c>
      <c r="D3003">
        <f>VLOOKUP(A3003,JSE.JO!A:G,4,0)*VLOOKUP(A3003,'ZAR_USD Historical Data'!A:F,5,0)</f>
        <v>947.50300000000004</v>
      </c>
      <c r="E3003">
        <f>VLOOKUP(A3003,JSE.JO!A:G,5,0)*VLOOKUP(A3003,'ZAR_USD Historical Data'!A:F,2,0)</f>
        <v>980.81275000000005</v>
      </c>
      <c r="F3003">
        <f>VLOOKUP(A3003,JSE.JO!A:G,6,0)*VLOOKUP(A3003,'ZAR_USD Historical Data'!A:F,2,0)</f>
        <v>923.97615120835007</v>
      </c>
      <c r="G3003">
        <f>VLOOKUP(A3003,JSE.JO!A:G,7,0)</f>
        <v>74861</v>
      </c>
    </row>
    <row r="3004" spans="1:7" x14ac:dyDescent="0.3">
      <c r="A3004" s="1">
        <v>43073</v>
      </c>
      <c r="B3004">
        <f>VLOOKUP(A3004,JSE.JO!A:G,2,0)*VLOOKUP(A3004,'ZAR_USD Historical Data'!A:F,3,0)</f>
        <v>929.92000000000007</v>
      </c>
      <c r="C3004">
        <f>VLOOKUP(A3004,JSE.JO!A:G,3,0)*VLOOKUP(JSE.JO_USD!A3004,'ZAR_USD Historical Data'!A:F,4,0)</f>
        <v>1023.19585</v>
      </c>
      <c r="D3004">
        <f>VLOOKUP(A3004,JSE.JO!A:G,4,0)*VLOOKUP(A3004,'ZAR_USD Historical Data'!A:F,5,0)</f>
        <v>927.36</v>
      </c>
      <c r="E3004">
        <f>VLOOKUP(A3004,JSE.JO!A:G,5,0)*VLOOKUP(A3004,'ZAR_USD Historical Data'!A:F,2,0)</f>
        <v>1016.8125</v>
      </c>
      <c r="F3004">
        <f>VLOOKUP(A3004,JSE.JO!A:G,6,0)*VLOOKUP(A3004,'ZAR_USD Historical Data'!A:F,2,0)</f>
        <v>957.88973219160005</v>
      </c>
      <c r="G3004">
        <f>VLOOKUP(A3004,JSE.JO!A:G,7,0)</f>
        <v>87346</v>
      </c>
    </row>
    <row r="3005" spans="1:7" x14ac:dyDescent="0.3">
      <c r="A3005" s="1">
        <v>43074</v>
      </c>
      <c r="B3005">
        <f>VLOOKUP(A3005,JSE.JO!A:G,2,0)*VLOOKUP(A3005,'ZAR_USD Historical Data'!A:F,3,0)</f>
        <v>1016.8125</v>
      </c>
      <c r="C3005">
        <f>VLOOKUP(A3005,JSE.JO!A:G,3,0)*VLOOKUP(JSE.JO_USD!A3005,'ZAR_USD Historical Data'!A:F,4,0)</f>
        <v>1043.789</v>
      </c>
      <c r="D3005">
        <f>VLOOKUP(A3005,JSE.JO!A:G,4,0)*VLOOKUP(A3005,'ZAR_USD Historical Data'!A:F,5,0)</f>
        <v>1012.6874999999999</v>
      </c>
      <c r="E3005">
        <f>VLOOKUP(A3005,JSE.JO!A:G,5,0)*VLOOKUP(A3005,'ZAR_USD Historical Data'!A:F,2,0)</f>
        <v>1041.71785</v>
      </c>
      <c r="F3005">
        <f>VLOOKUP(A3005,JSE.JO!A:G,6,0)*VLOOKUP(A3005,'ZAR_USD Historical Data'!A:F,2,0)</f>
        <v>981.35189421040002</v>
      </c>
      <c r="G3005">
        <f>VLOOKUP(A3005,JSE.JO!A:G,7,0)</f>
        <v>161372</v>
      </c>
    </row>
    <row r="3006" spans="1:7" x14ac:dyDescent="0.3">
      <c r="A3006" s="1">
        <v>43075</v>
      </c>
      <c r="B3006">
        <f>VLOOKUP(A3006,JSE.JO!A:G,2,0)*VLOOKUP(A3006,'ZAR_USD Historical Data'!A:F,3,0)</f>
        <v>1037.1824999999999</v>
      </c>
      <c r="C3006">
        <f>VLOOKUP(A3006,JSE.JO!A:G,3,0)*VLOOKUP(JSE.JO_USD!A3006,'ZAR_USD Historical Data'!A:F,4,0)</f>
        <v>1044.6175000000001</v>
      </c>
      <c r="D3006">
        <f>VLOOKUP(A3006,JSE.JO!A:G,4,0)*VLOOKUP(A3006,'ZAR_USD Historical Data'!A:F,5,0)</f>
        <v>1016.5909499999999</v>
      </c>
      <c r="E3006">
        <f>VLOOKUP(A3006,JSE.JO!A:G,5,0)*VLOOKUP(A3006,'ZAR_USD Historical Data'!A:F,2,0)</f>
        <v>1030.0355</v>
      </c>
      <c r="F3006">
        <f>VLOOKUP(A3006,JSE.JO!A:G,6,0)*VLOOKUP(A3006,'ZAR_USD Historical Data'!A:F,2,0)</f>
        <v>970.34657187500011</v>
      </c>
      <c r="G3006">
        <f>VLOOKUP(A3006,JSE.JO!A:G,7,0)</f>
        <v>145921</v>
      </c>
    </row>
    <row r="3007" spans="1:7" x14ac:dyDescent="0.3">
      <c r="A3007" s="1">
        <v>43076</v>
      </c>
      <c r="B3007">
        <f>VLOOKUP(A3007,JSE.JO!A:G,2,0)*VLOOKUP(A3007,'ZAR_USD Historical Data'!A:F,3,0)</f>
        <v>1028.5999999999999</v>
      </c>
      <c r="C3007">
        <f>VLOOKUP(A3007,JSE.JO!A:G,3,0)*VLOOKUP(JSE.JO_USD!A3007,'ZAR_USD Historical Data'!A:F,4,0)</f>
        <v>1039.7</v>
      </c>
      <c r="D3007">
        <f>VLOOKUP(A3007,JSE.JO!A:G,4,0)*VLOOKUP(A3007,'ZAR_USD Historical Data'!A:F,5,0)</f>
        <v>981.0865</v>
      </c>
      <c r="E3007">
        <f>VLOOKUP(A3007,JSE.JO!A:G,5,0)*VLOOKUP(A3007,'ZAR_USD Historical Data'!A:F,2,0)</f>
        <v>1000.4904</v>
      </c>
      <c r="F3007">
        <f>VLOOKUP(A3007,JSE.JO!A:G,6,0)*VLOOKUP(A3007,'ZAR_USD Historical Data'!A:F,2,0)</f>
        <v>942.51344685679999</v>
      </c>
      <c r="G3007">
        <f>VLOOKUP(A3007,JSE.JO!A:G,7,0)</f>
        <v>336554</v>
      </c>
    </row>
    <row r="3008" spans="1:7" x14ac:dyDescent="0.3">
      <c r="A3008" s="1">
        <v>43077</v>
      </c>
      <c r="B3008">
        <f>VLOOKUP(A3008,JSE.JO!A:G,2,0)*VLOOKUP(A3008,'ZAR_USD Historical Data'!A:F,3,0)</f>
        <v>983.47500000000002</v>
      </c>
      <c r="C3008">
        <f>VLOOKUP(A3008,JSE.JO!A:G,3,0)*VLOOKUP(JSE.JO_USD!A3008,'ZAR_USD Historical Data'!A:F,4,0)</f>
        <v>1019.13</v>
      </c>
      <c r="D3008">
        <f>VLOOKUP(A3008,JSE.JO!A:G,4,0)*VLOOKUP(A3008,'ZAR_USD Historical Data'!A:F,5,0)</f>
        <v>980.77500000000009</v>
      </c>
      <c r="E3008">
        <f>VLOOKUP(A3008,JSE.JO!A:G,5,0)*VLOOKUP(A3008,'ZAR_USD Historical Data'!A:F,2,0)</f>
        <v>1009.385</v>
      </c>
      <c r="F3008">
        <f>VLOOKUP(A3008,JSE.JO!A:G,6,0)*VLOOKUP(A3008,'ZAR_USD Historical Data'!A:F,2,0)</f>
        <v>950.8926575027499</v>
      </c>
      <c r="G3008">
        <f>VLOOKUP(A3008,JSE.JO!A:G,7,0)</f>
        <v>103705</v>
      </c>
    </row>
    <row r="3009" spans="1:7" x14ac:dyDescent="0.3">
      <c r="A3009" s="1">
        <v>43080</v>
      </c>
      <c r="B3009">
        <f>VLOOKUP(A3009,JSE.JO!A:G,2,0)*VLOOKUP(A3009,'ZAR_USD Historical Data'!A:F,3,0)</f>
        <v>1003.7499999999999</v>
      </c>
      <c r="C3009">
        <f>VLOOKUP(A3009,JSE.JO!A:G,3,0)*VLOOKUP(JSE.JO_USD!A3009,'ZAR_USD Historical Data'!A:F,4,0)</f>
        <v>1016.9863</v>
      </c>
      <c r="D3009">
        <f>VLOOKUP(A3009,JSE.JO!A:G,4,0)*VLOOKUP(A3009,'ZAR_USD Historical Data'!A:F,5,0)</f>
        <v>982.50880000000006</v>
      </c>
      <c r="E3009">
        <f>VLOOKUP(A3009,JSE.JO!A:G,5,0)*VLOOKUP(A3009,'ZAR_USD Historical Data'!A:F,2,0)</f>
        <v>1003.9364999999999</v>
      </c>
      <c r="F3009">
        <f>VLOOKUP(A3009,JSE.JO!A:G,6,0)*VLOOKUP(A3009,'ZAR_USD Historical Data'!A:F,2,0)</f>
        <v>945.75995801699992</v>
      </c>
      <c r="G3009">
        <f>VLOOKUP(A3009,JSE.JO!A:G,7,0)</f>
        <v>55452</v>
      </c>
    </row>
    <row r="3010" spans="1:7" x14ac:dyDescent="0.3">
      <c r="A3010" s="1">
        <v>43081</v>
      </c>
      <c r="B3010">
        <f>VLOOKUP(A3010,JSE.JO!A:G,2,0)*VLOOKUP(A3010,'ZAR_USD Historical Data'!A:F,3,0)</f>
        <v>1005.1125</v>
      </c>
      <c r="C3010">
        <f>VLOOKUP(A3010,JSE.JO!A:G,3,0)*VLOOKUP(JSE.JO_USD!A3010,'ZAR_USD Historical Data'!A:F,4,0)</f>
        <v>1013.3013</v>
      </c>
      <c r="D3010">
        <f>VLOOKUP(A3010,JSE.JO!A:G,4,0)*VLOOKUP(A3010,'ZAR_USD Historical Data'!A:F,5,0)</f>
        <v>967.3664</v>
      </c>
      <c r="E3010">
        <f>VLOOKUP(A3010,JSE.JO!A:G,5,0)*VLOOKUP(A3010,'ZAR_USD Historical Data'!A:F,2,0)</f>
        <v>986.85</v>
      </c>
      <c r="F3010">
        <f>VLOOKUP(A3010,JSE.JO!A:G,6,0)*VLOOKUP(A3010,'ZAR_USD Historical Data'!A:F,2,0)</f>
        <v>929.66359872589999</v>
      </c>
      <c r="G3010">
        <f>VLOOKUP(A3010,JSE.JO!A:G,7,0)</f>
        <v>196295</v>
      </c>
    </row>
    <row r="3011" spans="1:7" x14ac:dyDescent="0.3">
      <c r="A3011" s="1">
        <v>43082</v>
      </c>
      <c r="B3011">
        <f>VLOOKUP(A3011,JSE.JO!A:G,2,0)*VLOOKUP(A3011,'ZAR_USD Historical Data'!A:F,3,0)</f>
        <v>1005.8125000000001</v>
      </c>
      <c r="C3011">
        <f>VLOOKUP(A3011,JSE.JO!A:G,3,0)*VLOOKUP(JSE.JO_USD!A3011,'ZAR_USD Historical Data'!A:F,4,0)</f>
        <v>1072.1781000000001</v>
      </c>
      <c r="D3011">
        <f>VLOOKUP(A3011,JSE.JO!A:G,4,0)*VLOOKUP(A3011,'ZAR_USD Historical Data'!A:F,5,0)</f>
        <v>987.67130000000009</v>
      </c>
      <c r="E3011">
        <f>VLOOKUP(A3011,JSE.JO!A:G,5,0)*VLOOKUP(A3011,'ZAR_USD Historical Data'!A:F,2,0)</f>
        <v>1052.0525</v>
      </c>
      <c r="F3011">
        <f>VLOOKUP(A3011,JSE.JO!A:G,6,0)*VLOOKUP(A3011,'ZAR_USD Historical Data'!A:F,2,0)</f>
        <v>991.08767823194989</v>
      </c>
      <c r="G3011">
        <f>VLOOKUP(A3011,JSE.JO!A:G,7,0)</f>
        <v>217311</v>
      </c>
    </row>
    <row r="3012" spans="1:7" x14ac:dyDescent="0.3">
      <c r="A3012" s="1">
        <v>43083</v>
      </c>
      <c r="B3012">
        <f>VLOOKUP(A3012,JSE.JO!A:G,2,0)*VLOOKUP(A3012,'ZAR_USD Historical Data'!A:F,3,0)</f>
        <v>1078.075</v>
      </c>
      <c r="C3012">
        <f>VLOOKUP(A3012,JSE.JO!A:G,3,0)*VLOOKUP(JSE.JO_USD!A3012,'ZAR_USD Historical Data'!A:F,4,0)</f>
        <v>1108.692</v>
      </c>
      <c r="D3012">
        <f>VLOOKUP(A3012,JSE.JO!A:G,4,0)*VLOOKUP(A3012,'ZAR_USD Historical Data'!A:F,5,0)</f>
        <v>1050.1639500000001</v>
      </c>
      <c r="E3012">
        <f>VLOOKUP(A3012,JSE.JO!A:G,5,0)*VLOOKUP(A3012,'ZAR_USD Historical Data'!A:F,2,0)</f>
        <v>1079.2047</v>
      </c>
      <c r="F3012">
        <f>VLOOKUP(A3012,JSE.JO!A:G,6,0)*VLOOKUP(A3012,'ZAR_USD Historical Data'!A:F,2,0)</f>
        <v>1016.6664377652002</v>
      </c>
      <c r="G3012">
        <f>VLOOKUP(A3012,JSE.JO!A:G,7,0)</f>
        <v>194139</v>
      </c>
    </row>
    <row r="3013" spans="1:7" x14ac:dyDescent="0.3">
      <c r="A3013" s="1">
        <v>43084</v>
      </c>
      <c r="B3013">
        <f>VLOOKUP(A3013,JSE.JO!A:G,2,0)*VLOOKUP(A3013,'ZAR_USD Historical Data'!A:F,3,0)</f>
        <v>1073.7250000000001</v>
      </c>
      <c r="C3013">
        <f>VLOOKUP(A3013,JSE.JO!A:G,3,0)*VLOOKUP(JSE.JO_USD!A3013,'ZAR_USD Historical Data'!A:F,4,0)</f>
        <v>1134.5999999999999</v>
      </c>
      <c r="D3013">
        <f>VLOOKUP(A3013,JSE.JO!A:G,4,0)*VLOOKUP(A3013,'ZAR_USD Historical Data'!A:F,5,0)</f>
        <v>1050.0899999999999</v>
      </c>
      <c r="E3013">
        <f>VLOOKUP(A3013,JSE.JO!A:G,5,0)*VLOOKUP(A3013,'ZAR_USD Historical Data'!A:F,2,0)</f>
        <v>1110.3300000000002</v>
      </c>
      <c r="F3013">
        <f>VLOOKUP(A3013,JSE.JO!A:G,6,0)*VLOOKUP(A3013,'ZAR_USD Historical Data'!A:F,2,0)</f>
        <v>1045.9881351562501</v>
      </c>
      <c r="G3013">
        <f>VLOOKUP(A3013,JSE.JO!A:G,7,0)</f>
        <v>239460</v>
      </c>
    </row>
    <row r="3014" spans="1:7" x14ac:dyDescent="0.3">
      <c r="A3014" s="1">
        <v>43087</v>
      </c>
      <c r="B3014">
        <f>VLOOKUP(A3014,JSE.JO!A:G,2,0)*VLOOKUP(A3014,'ZAR_USD Historical Data'!A:F,3,0)</f>
        <v>1082.1162000000002</v>
      </c>
      <c r="C3014">
        <f>VLOOKUP(A3014,JSE.JO!A:G,3,0)*VLOOKUP(JSE.JO_USD!A3014,'ZAR_USD Historical Data'!A:F,4,0)</f>
        <v>1253.4418999999998</v>
      </c>
      <c r="D3014">
        <f>VLOOKUP(A3014,JSE.JO!A:G,4,0)*VLOOKUP(A3014,'ZAR_USD Historical Data'!A:F,5,0)</f>
        <v>1063.6549</v>
      </c>
      <c r="E3014">
        <f>VLOOKUP(A3014,JSE.JO!A:G,5,0)*VLOOKUP(A3014,'ZAR_USD Historical Data'!A:F,2,0)</f>
        <v>1186.2449999999999</v>
      </c>
      <c r="F3014">
        <f>VLOOKUP(A3014,JSE.JO!A:G,6,0)*VLOOKUP(A3014,'ZAR_USD Historical Data'!A:F,2,0)</f>
        <v>1117.5039466065</v>
      </c>
      <c r="G3014">
        <f>VLOOKUP(A3014,JSE.JO!A:G,7,0)</f>
        <v>282569</v>
      </c>
    </row>
    <row r="3015" spans="1:7" x14ac:dyDescent="0.3">
      <c r="A3015" s="1">
        <v>43088</v>
      </c>
      <c r="B3015">
        <f>VLOOKUP(A3015,JSE.JO!A:G,2,0)*VLOOKUP(A3015,'ZAR_USD Historical Data'!A:F,3,0)</f>
        <v>1187.76</v>
      </c>
      <c r="C3015">
        <f>VLOOKUP(A3015,JSE.JO!A:G,3,0)*VLOOKUP(JSE.JO_USD!A3015,'ZAR_USD Historical Data'!A:F,4,0)</f>
        <v>1204.5920000000001</v>
      </c>
      <c r="D3015">
        <f>VLOOKUP(A3015,JSE.JO!A:G,4,0)*VLOOKUP(A3015,'ZAR_USD Historical Data'!A:F,5,0)</f>
        <v>1157.73</v>
      </c>
      <c r="E3015">
        <f>VLOOKUP(A3015,JSE.JO!A:G,5,0)*VLOOKUP(A3015,'ZAR_USD Historical Data'!A:F,2,0)</f>
        <v>1196.24</v>
      </c>
      <c r="F3015">
        <f>VLOOKUP(A3015,JSE.JO!A:G,6,0)*VLOOKUP(A3015,'ZAR_USD Historical Data'!A:F,2,0)</f>
        <v>1126.9197488478001</v>
      </c>
      <c r="G3015">
        <f>VLOOKUP(A3015,JSE.JO!A:G,7,0)</f>
        <v>430684</v>
      </c>
    </row>
    <row r="3016" spans="1:7" x14ac:dyDescent="0.3">
      <c r="A3016" s="1">
        <v>43089</v>
      </c>
      <c r="B3016">
        <f>VLOOKUP(A3016,JSE.JO!A:G,2,0)*VLOOKUP(A3016,'ZAR_USD Historical Data'!A:F,3,0)</f>
        <v>1218.20985</v>
      </c>
      <c r="C3016">
        <f>VLOOKUP(A3016,JSE.JO!A:G,3,0)*VLOOKUP(JSE.JO_USD!A3016,'ZAR_USD Historical Data'!A:F,4,0)</f>
        <v>1256.3331499999999</v>
      </c>
      <c r="D3016">
        <f>VLOOKUP(A3016,JSE.JO!A:G,4,0)*VLOOKUP(A3016,'ZAR_USD Historical Data'!A:F,5,0)</f>
        <v>1155.2180499999999</v>
      </c>
      <c r="E3016">
        <f>VLOOKUP(A3016,JSE.JO!A:G,5,0)*VLOOKUP(A3016,'ZAR_USD Historical Data'!A:F,2,0)</f>
        <v>1216.7394999999999</v>
      </c>
      <c r="F3016">
        <f>VLOOKUP(A3016,JSE.JO!A:G,6,0)*VLOOKUP(A3016,'ZAR_USD Historical Data'!A:F,2,0)</f>
        <v>1146.2312864015</v>
      </c>
      <c r="G3016">
        <f>VLOOKUP(A3016,JSE.JO!A:G,7,0)</f>
        <v>211103</v>
      </c>
    </row>
    <row r="3017" spans="1:7" x14ac:dyDescent="0.3">
      <c r="A3017" s="1">
        <v>43090</v>
      </c>
      <c r="B3017">
        <f>VLOOKUP(A3017,JSE.JO!A:G,2,0)*VLOOKUP(A3017,'ZAR_USD Historical Data'!A:F,3,0)</f>
        <v>1195.48</v>
      </c>
      <c r="C3017">
        <f>VLOOKUP(A3017,JSE.JO!A:G,3,0)*VLOOKUP(JSE.JO_USD!A3017,'ZAR_USD Historical Data'!A:F,4,0)</f>
        <v>1227.5146000000002</v>
      </c>
      <c r="D3017">
        <f>VLOOKUP(A3017,JSE.JO!A:G,4,0)*VLOOKUP(A3017,'ZAR_USD Historical Data'!A:F,5,0)</f>
        <v>1182.6704999999999</v>
      </c>
      <c r="E3017">
        <f>VLOOKUP(A3017,JSE.JO!A:G,5,0)*VLOOKUP(A3017,'ZAR_USD Historical Data'!A:F,2,0)</f>
        <v>1199.3818000000001</v>
      </c>
      <c r="F3017">
        <f>VLOOKUP(A3017,JSE.JO!A:G,6,0)*VLOOKUP(A3017,'ZAR_USD Historical Data'!A:F,2,0)</f>
        <v>1129.8795349413501</v>
      </c>
      <c r="G3017">
        <f>VLOOKUP(A3017,JSE.JO!A:G,7,0)</f>
        <v>235212</v>
      </c>
    </row>
    <row r="3018" spans="1:7" x14ac:dyDescent="0.3">
      <c r="A3018" s="1">
        <v>43091</v>
      </c>
      <c r="B3018">
        <f>VLOOKUP(A3018,JSE.JO!A:G,2,0)*VLOOKUP(A3018,'ZAR_USD Historical Data'!A:F,3,0)</f>
        <v>1198.7359999999999</v>
      </c>
      <c r="C3018">
        <f>VLOOKUP(A3018,JSE.JO!A:G,3,0)*VLOOKUP(JSE.JO_USD!A3018,'ZAR_USD Historical Data'!A:F,4,0)</f>
        <v>1217.0840000000001</v>
      </c>
      <c r="D3018">
        <f>VLOOKUP(A3018,JSE.JO!A:G,4,0)*VLOOKUP(A3018,'ZAR_USD Historical Data'!A:F,5,0)</f>
        <v>1171.4462999999998</v>
      </c>
      <c r="E3018">
        <f>VLOOKUP(A3018,JSE.JO!A:G,5,0)*VLOOKUP(A3018,'ZAR_USD Historical Data'!A:F,2,0)</f>
        <v>1196.9549999999999</v>
      </c>
      <c r="F3018">
        <f>VLOOKUP(A3018,JSE.JO!A:G,6,0)*VLOOKUP(A3018,'ZAR_USD Historical Data'!A:F,2,0)</f>
        <v>1127.5932845851999</v>
      </c>
      <c r="G3018">
        <f>VLOOKUP(A3018,JSE.JO!A:G,7,0)</f>
        <v>74885</v>
      </c>
    </row>
    <row r="3019" spans="1:7" x14ac:dyDescent="0.3">
      <c r="A3019" s="1">
        <v>43094</v>
      </c>
      <c r="B3019">
        <f>VLOOKUP(A3019,JSE.JO!A:G,2,0)*VLOOKUP(A3019,'ZAR_USD Historical Data'!A:F,3,0)</f>
        <v>1191.67875</v>
      </c>
      <c r="C3019">
        <f>VLOOKUP(A3019,JSE.JO!A:G,3,0)*VLOOKUP(JSE.JO_USD!A3019,'ZAR_USD Historical Data'!A:F,4,0)</f>
        <v>1197.70875</v>
      </c>
      <c r="D3019">
        <f>VLOOKUP(A3019,JSE.JO!A:G,4,0)*VLOOKUP(A3019,'ZAR_USD Historical Data'!A:F,5,0)</f>
        <v>1190.1712500000001</v>
      </c>
      <c r="E3019">
        <f>VLOOKUP(A3019,JSE.JO!A:G,5,0)*VLOOKUP(A3019,'ZAR_USD Historical Data'!A:F,2,0)</f>
        <v>1193.18625</v>
      </c>
      <c r="F3019">
        <f>VLOOKUP(A3019,JSE.JO!A:G,6,0)*VLOOKUP(A3019,'ZAR_USD Historical Data'!A:F,2,0)</f>
        <v>1124.0429278956999</v>
      </c>
      <c r="G3019">
        <f>VLOOKUP(A3019,JSE.JO!A:G,7,0)</f>
        <v>0</v>
      </c>
    </row>
    <row r="3020" spans="1:7" x14ac:dyDescent="0.3">
      <c r="A3020" s="1">
        <v>43095</v>
      </c>
      <c r="B3020">
        <f>VLOOKUP(A3020,JSE.JO!A:G,2,0)*VLOOKUP(A3020,'ZAR_USD Historical Data'!A:F,3,0)</f>
        <v>1194.6937499999999</v>
      </c>
      <c r="C3020">
        <f>VLOOKUP(A3020,JSE.JO!A:G,3,0)*VLOOKUP(JSE.JO_USD!A3020,'ZAR_USD Historical Data'!A:F,4,0)</f>
        <v>1206.7537499999999</v>
      </c>
      <c r="D3020">
        <f>VLOOKUP(A3020,JSE.JO!A:G,4,0)*VLOOKUP(A3020,'ZAR_USD Historical Data'!A:F,5,0)</f>
        <v>1193.18625</v>
      </c>
      <c r="E3020">
        <f>VLOOKUP(A3020,JSE.JO!A:G,5,0)*VLOOKUP(A3020,'ZAR_USD Historical Data'!A:F,2,0)</f>
        <v>1203.73875</v>
      </c>
      <c r="F3020">
        <f>VLOOKUP(A3020,JSE.JO!A:G,6,0)*VLOOKUP(A3020,'ZAR_USD Historical Data'!A:F,2,0)</f>
        <v>1133.9839266263</v>
      </c>
      <c r="G3020">
        <f>VLOOKUP(A3020,JSE.JO!A:G,7,0)</f>
        <v>0</v>
      </c>
    </row>
    <row r="3021" spans="1:7" x14ac:dyDescent="0.3">
      <c r="A3021" s="1">
        <v>43096</v>
      </c>
      <c r="B3021">
        <f>VLOOKUP(A3021,JSE.JO!A:G,2,0)*VLOOKUP(A3021,'ZAR_USD Historical Data'!A:F,3,0)</f>
        <v>1206</v>
      </c>
      <c r="C3021">
        <f>VLOOKUP(A3021,JSE.JO!A:G,3,0)*VLOOKUP(JSE.JO_USD!A3021,'ZAR_USD Historical Data'!A:F,4,0)</f>
        <v>1247.8272000000002</v>
      </c>
      <c r="D3021">
        <f>VLOOKUP(A3021,JSE.JO!A:G,4,0)*VLOOKUP(A3021,'ZAR_USD Historical Data'!A:F,5,0)</f>
        <v>1204.4925000000001</v>
      </c>
      <c r="E3021">
        <f>VLOOKUP(A3021,JSE.JO!A:G,5,0)*VLOOKUP(A3021,'ZAR_USD Historical Data'!A:F,2,0)</f>
        <v>1238.8</v>
      </c>
      <c r="F3021">
        <f>VLOOKUP(A3021,JSE.JO!A:G,6,0)*VLOOKUP(A3021,'ZAR_USD Historical Data'!A:F,2,0)</f>
        <v>1167.013462911</v>
      </c>
      <c r="G3021">
        <f>VLOOKUP(A3021,JSE.JO!A:G,7,0)</f>
        <v>63690</v>
      </c>
    </row>
    <row r="3022" spans="1:7" x14ac:dyDescent="0.3">
      <c r="A3022" s="1">
        <v>43097</v>
      </c>
      <c r="B3022">
        <f>VLOOKUP(A3022,JSE.JO!A:G,2,0)*VLOOKUP(A3022,'ZAR_USD Historical Data'!A:F,3,0)</f>
        <v>1213.605</v>
      </c>
      <c r="C3022">
        <f>VLOOKUP(A3022,JSE.JO!A:G,3,0)*VLOOKUP(JSE.JO_USD!A3022,'ZAR_USD Historical Data'!A:F,4,0)</f>
        <v>1269.414</v>
      </c>
      <c r="D3022">
        <f>VLOOKUP(A3022,JSE.JO!A:G,4,0)*VLOOKUP(A3022,'ZAR_USD Historical Data'!A:F,5,0)</f>
        <v>1197.2150000000001</v>
      </c>
      <c r="E3022">
        <f>VLOOKUP(A3022,JSE.JO!A:G,5,0)*VLOOKUP(A3022,'ZAR_USD Historical Data'!A:F,2,0)</f>
        <v>1245.0900000000001</v>
      </c>
      <c r="F3022">
        <f>VLOOKUP(A3022,JSE.JO!A:G,6,0)*VLOOKUP(A3022,'ZAR_USD Historical Data'!A:F,2,0)</f>
        <v>1172.9389546875</v>
      </c>
      <c r="G3022">
        <f>VLOOKUP(A3022,JSE.JO!A:G,7,0)</f>
        <v>57201</v>
      </c>
    </row>
    <row r="3023" spans="1:7" x14ac:dyDescent="0.3">
      <c r="A3023" s="1">
        <v>43098</v>
      </c>
      <c r="B3023">
        <f>VLOOKUP(A3023,JSE.JO!A:G,2,0)*VLOOKUP(A3023,'ZAR_USD Historical Data'!A:F,3,0)</f>
        <v>1257.9141</v>
      </c>
      <c r="C3023">
        <f>VLOOKUP(A3023,JSE.JO!A:G,3,0)*VLOOKUP(JSE.JO_USD!A3023,'ZAR_USD Historical Data'!A:F,4,0)</f>
        <v>1267.2435</v>
      </c>
      <c r="D3023">
        <f>VLOOKUP(A3023,JSE.JO!A:G,4,0)*VLOOKUP(A3023,'ZAR_USD Historical Data'!A:F,5,0)</f>
        <v>1227.5445</v>
      </c>
      <c r="E3023">
        <f>VLOOKUP(A3023,JSE.JO!A:G,5,0)*VLOOKUP(A3023,'ZAR_USD Historical Data'!A:F,2,0)</f>
        <v>1251.1879999999999</v>
      </c>
      <c r="F3023">
        <f>VLOOKUP(A3023,JSE.JO!A:G,6,0)*VLOOKUP(A3023,'ZAR_USD Historical Data'!A:F,2,0)</f>
        <v>1178.6835718952</v>
      </c>
      <c r="G3023">
        <f>VLOOKUP(A3023,JSE.JO!A:G,7,0)</f>
        <v>27906</v>
      </c>
    </row>
    <row r="3024" spans="1:7" x14ac:dyDescent="0.3">
      <c r="A3024" s="1">
        <v>43101</v>
      </c>
      <c r="B3024" t="e">
        <f>VLOOKUP(A3024,JSE.JO!A:G,2,0)*VLOOKUP(A3024,'ZAR_USD Historical Data'!A:F,3,0)</f>
        <v>#N/A</v>
      </c>
      <c r="C3024" t="e">
        <f>VLOOKUP(A3024,JSE.JO!A:G,3,0)*VLOOKUP(JSE.JO_USD!A3024,'ZAR_USD Historical Data'!A:F,4,0)</f>
        <v>#N/A</v>
      </c>
      <c r="D3024" t="e">
        <f>VLOOKUP(A3024,JSE.JO!A:G,4,0)*VLOOKUP(A3024,'ZAR_USD Historical Data'!A:F,5,0)</f>
        <v>#N/A</v>
      </c>
      <c r="E3024" t="e">
        <f>VLOOKUP(A3024,JSE.JO!A:G,5,0)*VLOOKUP(A3024,'ZAR_USD Historical Data'!A:F,2,0)</f>
        <v>#N/A</v>
      </c>
      <c r="F3024" t="e">
        <f>VLOOKUP(A3024,JSE.JO!A:G,6,0)*VLOOKUP(A3024,'ZAR_USD Historical Data'!A:F,2,0)</f>
        <v>#N/A</v>
      </c>
      <c r="G3024" t="e">
        <f>VLOOKUP(A3024,JSE.JO!A:G,7,0)</f>
        <v>#N/A</v>
      </c>
    </row>
    <row r="3025" spans="1:7" x14ac:dyDescent="0.3">
      <c r="A3025" s="1">
        <v>43102</v>
      </c>
      <c r="B3025">
        <f>VLOOKUP(A3025,JSE.JO!A:G,2,0)*VLOOKUP(A3025,'ZAR_USD Historical Data'!A:F,3,0)</f>
        <v>1212.75</v>
      </c>
      <c r="C3025">
        <f>VLOOKUP(A3025,JSE.JO!A:G,3,0)*VLOOKUP(JSE.JO_USD!A3025,'ZAR_USD Historical Data'!A:F,4,0)</f>
        <v>1267.5316499999999</v>
      </c>
      <c r="D3025">
        <f>VLOOKUP(A3025,JSE.JO!A:G,4,0)*VLOOKUP(A3025,'ZAR_USD Historical Data'!A:F,5,0)</f>
        <v>1202.25</v>
      </c>
      <c r="E3025">
        <f>VLOOKUP(A3025,JSE.JO!A:G,5,0)*VLOOKUP(A3025,'ZAR_USD Historical Data'!A:F,2,0)</f>
        <v>1231.8375000000001</v>
      </c>
      <c r="F3025">
        <f>VLOOKUP(A3025,JSE.JO!A:G,6,0)*VLOOKUP(A3025,'ZAR_USD Historical Data'!A:F,2,0)</f>
        <v>1160.4543412785001</v>
      </c>
      <c r="G3025">
        <f>VLOOKUP(A3025,JSE.JO!A:G,7,0)</f>
        <v>66209</v>
      </c>
    </row>
    <row r="3026" spans="1:7" x14ac:dyDescent="0.3">
      <c r="A3026" s="1">
        <v>43103</v>
      </c>
      <c r="B3026">
        <f>VLOOKUP(A3026,JSE.JO!A:G,2,0)*VLOOKUP(A3026,'ZAR_USD Historical Data'!A:F,3,0)</f>
        <v>1219.8</v>
      </c>
      <c r="C3026">
        <f>VLOOKUP(A3026,JSE.JO!A:G,3,0)*VLOOKUP(JSE.JO_USD!A3026,'ZAR_USD Historical Data'!A:F,4,0)</f>
        <v>1287.1625000000001</v>
      </c>
      <c r="D3026">
        <f>VLOOKUP(A3026,JSE.JO!A:G,4,0)*VLOOKUP(A3026,'ZAR_USD Historical Data'!A:F,5,0)</f>
        <v>1210.6058500000001</v>
      </c>
      <c r="E3026">
        <f>VLOOKUP(A3026,JSE.JO!A:G,5,0)*VLOOKUP(A3026,'ZAR_USD Historical Data'!A:F,2,0)</f>
        <v>1282.4098999999999</v>
      </c>
      <c r="F3026">
        <f>VLOOKUP(A3026,JSE.JO!A:G,6,0)*VLOOKUP(A3026,'ZAR_USD Historical Data'!A:F,2,0)</f>
        <v>1208.09621896555</v>
      </c>
      <c r="G3026">
        <f>VLOOKUP(A3026,JSE.JO!A:G,7,0)</f>
        <v>127497</v>
      </c>
    </row>
    <row r="3027" spans="1:7" x14ac:dyDescent="0.3">
      <c r="A3027" s="1">
        <v>43104</v>
      </c>
      <c r="B3027">
        <f>VLOOKUP(A3027,JSE.JO!A:G,2,0)*VLOOKUP(A3027,'ZAR_USD Historical Data'!A:F,3,0)</f>
        <v>1253.1750000000002</v>
      </c>
      <c r="C3027">
        <f>VLOOKUP(A3027,JSE.JO!A:G,3,0)*VLOOKUP(JSE.JO_USD!A3027,'ZAR_USD Historical Data'!A:F,4,0)</f>
        <v>1317.56475</v>
      </c>
      <c r="D3027">
        <f>VLOOKUP(A3027,JSE.JO!A:G,4,0)*VLOOKUP(A3027,'ZAR_USD Historical Data'!A:F,5,0)</f>
        <v>1250.075</v>
      </c>
      <c r="E3027">
        <f>VLOOKUP(A3027,JSE.JO!A:G,5,0)*VLOOKUP(A3027,'ZAR_USD Historical Data'!A:F,2,0)</f>
        <v>1309.5062500000001</v>
      </c>
      <c r="F3027">
        <f>VLOOKUP(A3027,JSE.JO!A:G,6,0)*VLOOKUP(A3027,'ZAR_USD Historical Data'!A:F,2,0)</f>
        <v>1233.6223999125</v>
      </c>
      <c r="G3027">
        <f>VLOOKUP(A3027,JSE.JO!A:G,7,0)</f>
        <v>143763</v>
      </c>
    </row>
    <row r="3028" spans="1:7" x14ac:dyDescent="0.3">
      <c r="A3028" s="1">
        <v>43105</v>
      </c>
      <c r="B3028">
        <f>VLOOKUP(A3028,JSE.JO!A:G,2,0)*VLOOKUP(A3028,'ZAR_USD Historical Data'!A:F,3,0)</f>
        <v>1303.5642</v>
      </c>
      <c r="C3028">
        <f>VLOOKUP(A3028,JSE.JO!A:G,3,0)*VLOOKUP(JSE.JO_USD!A3028,'ZAR_USD Historical Data'!A:F,4,0)</f>
        <v>1336.6000000000001</v>
      </c>
      <c r="D3028">
        <f>VLOOKUP(A3028,JSE.JO!A:G,4,0)*VLOOKUP(A3028,'ZAR_USD Historical Data'!A:F,5,0)</f>
        <v>1292.018</v>
      </c>
      <c r="E3028">
        <f>VLOOKUP(A3028,JSE.JO!A:G,5,0)*VLOOKUP(A3028,'ZAR_USD Historical Data'!A:F,2,0)</f>
        <v>1325.19</v>
      </c>
      <c r="F3028">
        <f>VLOOKUP(A3028,JSE.JO!A:G,6,0)*VLOOKUP(A3028,'ZAR_USD Historical Data'!A:F,2,0)</f>
        <v>1248.3973069589999</v>
      </c>
      <c r="G3028">
        <f>VLOOKUP(A3028,JSE.JO!A:G,7,0)</f>
        <v>181498</v>
      </c>
    </row>
    <row r="3029" spans="1:7" x14ac:dyDescent="0.3">
      <c r="A3029" s="1">
        <v>43108</v>
      </c>
      <c r="B3029">
        <f>VLOOKUP(A3029,JSE.JO!A:G,2,0)*VLOOKUP(A3029,'ZAR_USD Historical Data'!A:F,3,0)</f>
        <v>1337.325</v>
      </c>
      <c r="C3029">
        <f>VLOOKUP(A3029,JSE.JO!A:G,3,0)*VLOOKUP(JSE.JO_USD!A3029,'ZAR_USD Historical Data'!A:F,4,0)</f>
        <v>1359.97065</v>
      </c>
      <c r="D3029">
        <f>VLOOKUP(A3029,JSE.JO!A:G,4,0)*VLOOKUP(A3029,'ZAR_USD Historical Data'!A:F,5,0)</f>
        <v>1282.4000000000001</v>
      </c>
      <c r="E3029">
        <f>VLOOKUP(A3029,JSE.JO!A:G,5,0)*VLOOKUP(A3029,'ZAR_USD Historical Data'!A:F,2,0)</f>
        <v>1316.2250000000001</v>
      </c>
      <c r="F3029">
        <f>VLOOKUP(A3029,JSE.JO!A:G,6,0)*VLOOKUP(A3029,'ZAR_USD Historical Data'!A:F,2,0)</f>
        <v>1239.9518147225001</v>
      </c>
      <c r="G3029">
        <f>VLOOKUP(A3029,JSE.JO!A:G,7,0)</f>
        <v>771328</v>
      </c>
    </row>
    <row r="3030" spans="1:7" x14ac:dyDescent="0.3">
      <c r="A3030" s="1">
        <v>43109</v>
      </c>
      <c r="B3030">
        <f>VLOOKUP(A3030,JSE.JO!A:G,2,0)*VLOOKUP(A3030,'ZAR_USD Historical Data'!A:F,3,0)</f>
        <v>1291.6034999999999</v>
      </c>
      <c r="C3030">
        <f>VLOOKUP(A3030,JSE.JO!A:G,3,0)*VLOOKUP(JSE.JO_USD!A3030,'ZAR_USD Historical Data'!A:F,4,0)</f>
        <v>1351.8098</v>
      </c>
      <c r="D3030">
        <f>VLOOKUP(A3030,JSE.JO!A:G,4,0)*VLOOKUP(A3030,'ZAR_USD Historical Data'!A:F,5,0)</f>
        <v>1283.6009999999999</v>
      </c>
      <c r="E3030">
        <f>VLOOKUP(A3030,JSE.JO!A:G,5,0)*VLOOKUP(A3030,'ZAR_USD Historical Data'!A:F,2,0)</f>
        <v>1340.55</v>
      </c>
      <c r="F3030">
        <f>VLOOKUP(A3030,JSE.JO!A:G,6,0)*VLOOKUP(A3030,'ZAR_USD Historical Data'!A:F,2,0)</f>
        <v>1262.8672031250001</v>
      </c>
      <c r="G3030">
        <f>VLOOKUP(A3030,JSE.JO!A:G,7,0)</f>
        <v>252280</v>
      </c>
    </row>
    <row r="3031" spans="1:7" x14ac:dyDescent="0.3">
      <c r="A3031" s="1">
        <v>43110</v>
      </c>
      <c r="B3031">
        <f>VLOOKUP(A3031,JSE.JO!A:G,2,0)*VLOOKUP(A3031,'ZAR_USD Historical Data'!A:F,3,0)</f>
        <v>1323.0601999999999</v>
      </c>
      <c r="C3031">
        <f>VLOOKUP(A3031,JSE.JO!A:G,3,0)*VLOOKUP(JSE.JO_USD!A3031,'ZAR_USD Historical Data'!A:F,4,0)</f>
        <v>1366.4848500000001</v>
      </c>
      <c r="D3031">
        <f>VLOOKUP(A3031,JSE.JO!A:G,4,0)*VLOOKUP(A3031,'ZAR_USD Historical Data'!A:F,5,0)</f>
        <v>1300.2066</v>
      </c>
      <c r="E3031">
        <f>VLOOKUP(A3031,JSE.JO!A:G,5,0)*VLOOKUP(A3031,'ZAR_USD Historical Data'!A:F,2,0)</f>
        <v>1351.56</v>
      </c>
      <c r="F3031">
        <f>VLOOKUP(A3031,JSE.JO!A:G,6,0)*VLOOKUP(A3031,'ZAR_USD Historical Data'!A:F,2,0)</f>
        <v>1273.2391752189999</v>
      </c>
      <c r="G3031">
        <f>VLOOKUP(A3031,JSE.JO!A:G,7,0)</f>
        <v>696335</v>
      </c>
    </row>
    <row r="3032" spans="1:7" x14ac:dyDescent="0.3">
      <c r="A3032" s="1">
        <v>43111</v>
      </c>
      <c r="B3032">
        <f>VLOOKUP(A3032,JSE.JO!A:G,2,0)*VLOOKUP(A3032,'ZAR_USD Historical Data'!A:F,3,0)</f>
        <v>1331.5279499999999</v>
      </c>
      <c r="C3032">
        <f>VLOOKUP(A3032,JSE.JO!A:G,3,0)*VLOOKUP(JSE.JO_USD!A3032,'ZAR_USD Historical Data'!A:F,4,0)</f>
        <v>1365.3027</v>
      </c>
      <c r="D3032">
        <f>VLOOKUP(A3032,JSE.JO!A:G,4,0)*VLOOKUP(A3032,'ZAR_USD Historical Data'!A:F,5,0)</f>
        <v>1323.25245</v>
      </c>
      <c r="E3032">
        <f>VLOOKUP(A3032,JSE.JO!A:G,5,0)*VLOOKUP(A3032,'ZAR_USD Historical Data'!A:F,2,0)</f>
        <v>1349.4132500000001</v>
      </c>
      <c r="F3032">
        <f>VLOOKUP(A3032,JSE.JO!A:G,6,0)*VLOOKUP(A3032,'ZAR_USD Historical Data'!A:F,2,0)</f>
        <v>1271.2167321525001</v>
      </c>
      <c r="G3032">
        <f>VLOOKUP(A3032,JSE.JO!A:G,7,0)</f>
        <v>91390</v>
      </c>
    </row>
    <row r="3033" spans="1:7" x14ac:dyDescent="0.3">
      <c r="A3033" s="1">
        <v>43112</v>
      </c>
      <c r="B3033">
        <f>VLOOKUP(A3033,JSE.JO!A:G,2,0)*VLOOKUP(A3033,'ZAR_USD Historical Data'!A:F,3,0)</f>
        <v>1355.76</v>
      </c>
      <c r="C3033">
        <f>VLOOKUP(A3033,JSE.JO!A:G,3,0)*VLOOKUP(JSE.JO_USD!A3033,'ZAR_USD Historical Data'!A:F,4,0)</f>
        <v>1376.6759999999999</v>
      </c>
      <c r="D3033">
        <f>VLOOKUP(A3033,JSE.JO!A:G,4,0)*VLOOKUP(A3033,'ZAR_USD Historical Data'!A:F,5,0)</f>
        <v>1327.31</v>
      </c>
      <c r="E3033">
        <f>VLOOKUP(A3033,JSE.JO!A:G,5,0)*VLOOKUP(A3033,'ZAR_USD Historical Data'!A:F,2,0)</f>
        <v>1371.2549999999999</v>
      </c>
      <c r="F3033">
        <f>VLOOKUP(A3033,JSE.JO!A:G,6,0)*VLOOKUP(A3033,'ZAR_USD Historical Data'!A:F,2,0)</f>
        <v>1291.7928711341999</v>
      </c>
      <c r="G3033">
        <f>VLOOKUP(A3033,JSE.JO!A:G,7,0)</f>
        <v>67977</v>
      </c>
    </row>
    <row r="3034" spans="1:7" x14ac:dyDescent="0.3">
      <c r="A3034" s="1">
        <v>43115</v>
      </c>
      <c r="B3034">
        <f>VLOOKUP(A3034,JSE.JO!A:G,2,0)*VLOOKUP(A3034,'ZAR_USD Historical Data'!A:F,3,0)</f>
        <v>1378.0349999999999</v>
      </c>
      <c r="C3034">
        <f>VLOOKUP(A3034,JSE.JO!A:G,3,0)*VLOOKUP(JSE.JO_USD!A3034,'ZAR_USD Historical Data'!A:F,4,0)</f>
        <v>1389.24</v>
      </c>
      <c r="D3034">
        <f>VLOOKUP(A3034,JSE.JO!A:G,4,0)*VLOOKUP(A3034,'ZAR_USD Historical Data'!A:F,5,0)</f>
        <v>1353.9846</v>
      </c>
      <c r="E3034">
        <f>VLOOKUP(A3034,JSE.JO!A:G,5,0)*VLOOKUP(A3034,'ZAR_USD Historical Data'!A:F,2,0)</f>
        <v>1367.4659999999999</v>
      </c>
      <c r="F3034">
        <f>VLOOKUP(A3034,JSE.JO!A:G,6,0)*VLOOKUP(A3034,'ZAR_USD Historical Data'!A:F,2,0)</f>
        <v>1288.2233504832</v>
      </c>
      <c r="G3034">
        <f>VLOOKUP(A3034,JSE.JO!A:G,7,0)</f>
        <v>70698</v>
      </c>
    </row>
    <row r="3035" spans="1:7" x14ac:dyDescent="0.3">
      <c r="A3035" s="1">
        <v>43116</v>
      </c>
      <c r="B3035">
        <f>VLOOKUP(A3035,JSE.JO!A:G,2,0)*VLOOKUP(A3035,'ZAR_USD Historical Data'!A:F,3,0)</f>
        <v>1373.9375</v>
      </c>
      <c r="C3035">
        <f>VLOOKUP(A3035,JSE.JO!A:G,3,0)*VLOOKUP(JSE.JO_USD!A3035,'ZAR_USD Historical Data'!A:F,4,0)</f>
        <v>1394.85</v>
      </c>
      <c r="D3035">
        <f>VLOOKUP(A3035,JSE.JO!A:G,4,0)*VLOOKUP(A3035,'ZAR_USD Historical Data'!A:F,5,0)</f>
        <v>1349.8716000000002</v>
      </c>
      <c r="E3035">
        <f>VLOOKUP(A3035,JSE.JO!A:G,5,0)*VLOOKUP(A3035,'ZAR_USD Historical Data'!A:F,2,0)</f>
        <v>1380.5774999999999</v>
      </c>
      <c r="F3035">
        <f>VLOOKUP(A3035,JSE.JO!A:G,6,0)*VLOOKUP(A3035,'ZAR_USD Historical Data'!A:F,2,0)</f>
        <v>1300.5751465250999</v>
      </c>
      <c r="G3035">
        <f>VLOOKUP(A3035,JSE.JO!A:G,7,0)</f>
        <v>315810</v>
      </c>
    </row>
    <row r="3036" spans="1:7" x14ac:dyDescent="0.3">
      <c r="A3036" s="1">
        <v>43117</v>
      </c>
      <c r="B3036">
        <f>VLOOKUP(A3036,JSE.JO!A:G,2,0)*VLOOKUP(A3036,'ZAR_USD Historical Data'!A:F,3,0)</f>
        <v>1352.2329</v>
      </c>
      <c r="C3036">
        <f>VLOOKUP(A3036,JSE.JO!A:G,3,0)*VLOOKUP(JSE.JO_USD!A3036,'ZAR_USD Historical Data'!A:F,4,0)</f>
        <v>1389.8948500000001</v>
      </c>
      <c r="D3036">
        <f>VLOOKUP(A3036,JSE.JO!A:G,4,0)*VLOOKUP(A3036,'ZAR_USD Historical Data'!A:F,5,0)</f>
        <v>1343.9318999999998</v>
      </c>
      <c r="E3036">
        <f>VLOOKUP(A3036,JSE.JO!A:G,5,0)*VLOOKUP(A3036,'ZAR_USD Historical Data'!A:F,2,0)</f>
        <v>1367.1125</v>
      </c>
      <c r="F3036">
        <f>VLOOKUP(A3036,JSE.JO!A:G,6,0)*VLOOKUP(A3036,'ZAR_USD Historical Data'!A:F,2,0)</f>
        <v>1287.8904174500001</v>
      </c>
      <c r="G3036">
        <f>VLOOKUP(A3036,JSE.JO!A:G,7,0)</f>
        <v>254408</v>
      </c>
    </row>
    <row r="3037" spans="1:7" x14ac:dyDescent="0.3">
      <c r="A3037" s="1">
        <v>43118</v>
      </c>
      <c r="B3037">
        <f>VLOOKUP(A3037,JSE.JO!A:G,2,0)*VLOOKUP(A3037,'ZAR_USD Historical Data'!A:F,3,0)</f>
        <v>1377.1875</v>
      </c>
      <c r="C3037">
        <f>VLOOKUP(A3037,JSE.JO!A:G,3,0)*VLOOKUP(JSE.JO_USD!A3037,'ZAR_USD Historical Data'!A:F,4,0)</f>
        <v>1413.3150000000001</v>
      </c>
      <c r="D3037">
        <f>VLOOKUP(A3037,JSE.JO!A:G,4,0)*VLOOKUP(A3037,'ZAR_USD Historical Data'!A:F,5,0)</f>
        <v>1356.9055500000002</v>
      </c>
      <c r="E3037">
        <f>VLOOKUP(A3037,JSE.JO!A:G,5,0)*VLOOKUP(A3037,'ZAR_USD Historical Data'!A:F,2,0)</f>
        <v>1409.895</v>
      </c>
      <c r="F3037">
        <f>VLOOKUP(A3037,JSE.JO!A:G,6,0)*VLOOKUP(A3037,'ZAR_USD Historical Data'!A:F,2,0)</f>
        <v>1328.1936524311</v>
      </c>
      <c r="G3037">
        <f>VLOOKUP(A3037,JSE.JO!A:G,7,0)</f>
        <v>303128</v>
      </c>
    </row>
    <row r="3038" spans="1:7" x14ac:dyDescent="0.3">
      <c r="A3038" s="1">
        <v>43119</v>
      </c>
      <c r="B3038">
        <f>VLOOKUP(A3038,JSE.JO!A:G,2,0)*VLOOKUP(A3038,'ZAR_USD Historical Data'!A:F,3,0)</f>
        <v>1410.75</v>
      </c>
      <c r="C3038">
        <f>VLOOKUP(A3038,JSE.JO!A:G,3,0)*VLOOKUP(JSE.JO_USD!A3038,'ZAR_USD Historical Data'!A:F,4,0)</f>
        <v>1432.0975000000001</v>
      </c>
      <c r="D3038">
        <f>VLOOKUP(A3038,JSE.JO!A:G,4,0)*VLOOKUP(A3038,'ZAR_USD Historical Data'!A:F,5,0)</f>
        <v>1380.73</v>
      </c>
      <c r="E3038">
        <f>VLOOKUP(A3038,JSE.JO!A:G,5,0)*VLOOKUP(A3038,'ZAR_USD Historical Data'!A:F,2,0)</f>
        <v>1414.5</v>
      </c>
      <c r="F3038">
        <f>VLOOKUP(A3038,JSE.JO!A:G,6,0)*VLOOKUP(A3038,'ZAR_USD Historical Data'!A:F,2,0)</f>
        <v>1332.5318711039999</v>
      </c>
      <c r="G3038">
        <f>VLOOKUP(A3038,JSE.JO!A:G,7,0)</f>
        <v>222462</v>
      </c>
    </row>
    <row r="3039" spans="1:7" x14ac:dyDescent="0.3">
      <c r="A3039" s="1">
        <v>43122</v>
      </c>
      <c r="B3039">
        <f>VLOOKUP(A3039,JSE.JO!A:G,2,0)*VLOOKUP(A3039,'ZAR_USD Historical Data'!A:F,3,0)</f>
        <v>1428.115</v>
      </c>
      <c r="C3039">
        <f>VLOOKUP(A3039,JSE.JO!A:G,3,0)*VLOOKUP(JSE.JO_USD!A3039,'ZAR_USD Historical Data'!A:F,4,0)</f>
        <v>1477.9372500000002</v>
      </c>
      <c r="D3039">
        <f>VLOOKUP(A3039,JSE.JO!A:G,4,0)*VLOOKUP(A3039,'ZAR_USD Historical Data'!A:F,5,0)</f>
        <v>1422.7605000000001</v>
      </c>
      <c r="E3039">
        <f>VLOOKUP(A3039,JSE.JO!A:G,5,0)*VLOOKUP(A3039,'ZAR_USD Historical Data'!A:F,2,0)</f>
        <v>1461.9937499999999</v>
      </c>
      <c r="F3039">
        <f>VLOOKUP(A3039,JSE.JO!A:G,6,0)*VLOOKUP(A3039,'ZAR_USD Historical Data'!A:F,2,0)</f>
        <v>1377.2734479388498</v>
      </c>
      <c r="G3039">
        <f>VLOOKUP(A3039,JSE.JO!A:G,7,0)</f>
        <v>1112374</v>
      </c>
    </row>
    <row r="3040" spans="1:7" x14ac:dyDescent="0.3">
      <c r="A3040" s="1">
        <v>43123</v>
      </c>
      <c r="B3040">
        <f>VLOOKUP(A3040,JSE.JO!A:G,2,0)*VLOOKUP(A3040,'ZAR_USD Historical Data'!A:F,3,0)</f>
        <v>1461.9937499999999</v>
      </c>
      <c r="C3040">
        <f>VLOOKUP(A3040,JSE.JO!A:G,3,0)*VLOOKUP(JSE.JO_USD!A3040,'ZAR_USD Historical Data'!A:F,4,0)</f>
        <v>1499.4439500000001</v>
      </c>
      <c r="D3040">
        <f>VLOOKUP(A3040,JSE.JO!A:G,4,0)*VLOOKUP(A3040,'ZAR_USD Historical Data'!A:F,5,0)</f>
        <v>1446.5307500000001</v>
      </c>
      <c r="E3040">
        <f>VLOOKUP(A3040,JSE.JO!A:G,5,0)*VLOOKUP(A3040,'ZAR_USD Historical Data'!A:F,2,0)</f>
        <v>1480.7352000000001</v>
      </c>
      <c r="F3040">
        <f>VLOOKUP(A3040,JSE.JO!A:G,6,0)*VLOOKUP(A3040,'ZAR_USD Historical Data'!A:F,2,0)</f>
        <v>1394.9289473072001</v>
      </c>
      <c r="G3040">
        <f>VLOOKUP(A3040,JSE.JO!A:G,7,0)</f>
        <v>841788</v>
      </c>
    </row>
    <row r="3041" spans="1:7" x14ac:dyDescent="0.3">
      <c r="A3041" s="1">
        <v>43124</v>
      </c>
      <c r="B3041">
        <f>VLOOKUP(A3041,JSE.JO!A:G,2,0)*VLOOKUP(A3041,'ZAR_USD Historical Data'!A:F,3,0)</f>
        <v>1471.7550000000001</v>
      </c>
      <c r="C3041">
        <f>VLOOKUP(A3041,JSE.JO!A:G,3,0)*VLOOKUP(JSE.JO_USD!A3041,'ZAR_USD Historical Data'!A:F,4,0)</f>
        <v>1557.6802499999999</v>
      </c>
      <c r="D3041">
        <f>VLOOKUP(A3041,JSE.JO!A:G,4,0)*VLOOKUP(A3041,'ZAR_USD Historical Data'!A:F,5,0)</f>
        <v>1468.2149999999999</v>
      </c>
      <c r="E3041">
        <f>VLOOKUP(A3041,JSE.JO!A:G,5,0)*VLOOKUP(A3041,'ZAR_USD Historical Data'!A:F,2,0)</f>
        <v>1529.1811499999999</v>
      </c>
      <c r="F3041">
        <f>VLOOKUP(A3041,JSE.JO!A:G,6,0)*VLOOKUP(A3041,'ZAR_USD Historical Data'!A:F,2,0)</f>
        <v>1440.5673563582</v>
      </c>
      <c r="G3041">
        <f>VLOOKUP(A3041,JSE.JO!A:G,7,0)</f>
        <v>196106</v>
      </c>
    </row>
    <row r="3042" spans="1:7" x14ac:dyDescent="0.3">
      <c r="A3042" s="1">
        <v>43125</v>
      </c>
      <c r="B3042">
        <f>VLOOKUP(A3042,JSE.JO!A:G,2,0)*VLOOKUP(A3042,'ZAR_USD Historical Data'!A:F,3,0)</f>
        <v>1509.865</v>
      </c>
      <c r="C3042">
        <f>VLOOKUP(A3042,JSE.JO!A:G,3,0)*VLOOKUP(JSE.JO_USD!A3042,'ZAR_USD Historical Data'!A:F,4,0)</f>
        <v>1584.7434499999999</v>
      </c>
      <c r="D3042">
        <f>VLOOKUP(A3042,JSE.JO!A:G,4,0)*VLOOKUP(A3042,'ZAR_USD Historical Data'!A:F,5,0)</f>
        <v>1499.125</v>
      </c>
      <c r="E3042">
        <f>VLOOKUP(A3042,JSE.JO!A:G,5,0)*VLOOKUP(A3042,'ZAR_USD Historical Data'!A:F,2,0)</f>
        <v>1561.88975</v>
      </c>
      <c r="F3042">
        <f>VLOOKUP(A3042,JSE.JO!A:G,6,0)*VLOOKUP(A3042,'ZAR_USD Historical Data'!A:F,2,0)</f>
        <v>1471.3805004326</v>
      </c>
      <c r="G3042">
        <f>VLOOKUP(A3042,JSE.JO!A:G,7,0)</f>
        <v>640238</v>
      </c>
    </row>
    <row r="3043" spans="1:7" x14ac:dyDescent="0.3">
      <c r="A3043" s="1">
        <v>43126</v>
      </c>
      <c r="B3043">
        <f>VLOOKUP(A3043,JSE.JO!A:G,2,0)*VLOOKUP(A3043,'ZAR_USD Historical Data'!A:F,3,0)</f>
        <v>1554</v>
      </c>
      <c r="C3043">
        <f>VLOOKUP(A3043,JSE.JO!A:G,3,0)*VLOOKUP(JSE.JO_USD!A3043,'ZAR_USD Historical Data'!A:F,4,0)</f>
        <v>1595.8326999999999</v>
      </c>
      <c r="D3043">
        <f>VLOOKUP(A3043,JSE.JO!A:G,4,0)*VLOOKUP(A3043,'ZAR_USD Historical Data'!A:F,5,0)</f>
        <v>1550.3</v>
      </c>
      <c r="E3043">
        <f>VLOOKUP(A3043,JSE.JO!A:G,5,0)*VLOOKUP(A3043,'ZAR_USD Historical Data'!A:F,2,0)</f>
        <v>1578.0117</v>
      </c>
      <c r="F3043">
        <f>VLOOKUP(A3043,JSE.JO!A:G,6,0)*VLOOKUP(A3043,'ZAR_USD Historical Data'!A:F,2,0)</f>
        <v>1486.5684275496001</v>
      </c>
      <c r="G3043">
        <f>VLOOKUP(A3043,JSE.JO!A:G,7,0)</f>
        <v>984121</v>
      </c>
    </row>
    <row r="3044" spans="1:7" x14ac:dyDescent="0.3">
      <c r="A3044" s="1">
        <v>43129</v>
      </c>
      <c r="B3044">
        <f>VLOOKUP(A3044,JSE.JO!A:G,2,0)*VLOOKUP(A3044,'ZAR_USD Historical Data'!A:F,3,0)</f>
        <v>1524.3225</v>
      </c>
      <c r="C3044">
        <f>VLOOKUP(A3044,JSE.JO!A:G,3,0)*VLOOKUP(JSE.JO_USD!A3044,'ZAR_USD Historical Data'!A:F,4,0)</f>
        <v>1593.6829499999999</v>
      </c>
      <c r="D3044">
        <f>VLOOKUP(A3044,JSE.JO!A:G,4,0)*VLOOKUP(A3044,'ZAR_USD Historical Data'!A:F,5,0)</f>
        <v>1488.8839</v>
      </c>
      <c r="E3044">
        <f>VLOOKUP(A3044,JSE.JO!A:G,5,0)*VLOOKUP(A3044,'ZAR_USD Historical Data'!A:F,2,0)</f>
        <v>1512.6087500000001</v>
      </c>
      <c r="F3044">
        <f>VLOOKUP(A3044,JSE.JO!A:G,6,0)*VLOOKUP(A3044,'ZAR_USD Historical Data'!A:F,2,0)</f>
        <v>1424.9553784074999</v>
      </c>
      <c r="G3044">
        <f>VLOOKUP(A3044,JSE.JO!A:G,7,0)</f>
        <v>447084</v>
      </c>
    </row>
    <row r="3045" spans="1:7" x14ac:dyDescent="0.3">
      <c r="A3045" s="1">
        <v>43130</v>
      </c>
      <c r="B3045">
        <f>VLOOKUP(A3045,JSE.JO!A:G,2,0)*VLOOKUP(A3045,'ZAR_USD Historical Data'!A:F,3,0)</f>
        <v>1466.5</v>
      </c>
      <c r="C3045">
        <f>VLOOKUP(A3045,JSE.JO!A:G,3,0)*VLOOKUP(JSE.JO_USD!A3045,'ZAR_USD Historical Data'!A:F,4,0)</f>
        <v>1524.8184000000001</v>
      </c>
      <c r="D3045">
        <f>VLOOKUP(A3045,JSE.JO!A:G,4,0)*VLOOKUP(A3045,'ZAR_USD Historical Data'!A:F,5,0)</f>
        <v>1452.5</v>
      </c>
      <c r="E3045">
        <f>VLOOKUP(A3045,JSE.JO!A:G,5,0)*VLOOKUP(A3045,'ZAR_USD Historical Data'!A:F,2,0)</f>
        <v>1499.7003999999999</v>
      </c>
      <c r="F3045">
        <f>VLOOKUP(A3045,JSE.JO!A:G,6,0)*VLOOKUP(A3045,'ZAR_USD Historical Data'!A:F,2,0)</f>
        <v>1412.7950976875998</v>
      </c>
      <c r="G3045">
        <f>VLOOKUP(A3045,JSE.JO!A:G,7,0)</f>
        <v>162912</v>
      </c>
    </row>
    <row r="3046" spans="1:7" x14ac:dyDescent="0.3">
      <c r="A3046" s="1">
        <v>43131</v>
      </c>
      <c r="B3046">
        <f>VLOOKUP(A3046,JSE.JO!A:G,2,0)*VLOOKUP(A3046,'ZAR_USD Historical Data'!A:F,3,0)</f>
        <v>1474.6575</v>
      </c>
      <c r="C3046">
        <f>VLOOKUP(A3046,JSE.JO!A:G,3,0)*VLOOKUP(JSE.JO_USD!A3046,'ZAR_USD Historical Data'!A:F,4,0)</f>
        <v>1589.7270000000001</v>
      </c>
      <c r="D3046">
        <f>VLOOKUP(A3046,JSE.JO!A:G,4,0)*VLOOKUP(A3046,'ZAR_USD Historical Data'!A:F,5,0)</f>
        <v>1466.9599999999998</v>
      </c>
      <c r="E3046">
        <f>VLOOKUP(A3046,JSE.JO!A:G,5,0)*VLOOKUP(A3046,'ZAR_USD Historical Data'!A:F,2,0)</f>
        <v>1582.2150000000001</v>
      </c>
      <c r="F3046">
        <f>VLOOKUP(A3046,JSE.JO!A:G,6,0)*VLOOKUP(A3046,'ZAR_USD Historical Data'!A:F,2,0)</f>
        <v>1490.528127473</v>
      </c>
      <c r="G3046">
        <f>VLOOKUP(A3046,JSE.JO!A:G,7,0)</f>
        <v>582470</v>
      </c>
    </row>
    <row r="3047" spans="1:7" x14ac:dyDescent="0.3">
      <c r="A3047" s="1">
        <v>43132</v>
      </c>
      <c r="B3047">
        <f>VLOOKUP(A3047,JSE.JO!A:G,2,0)*VLOOKUP(A3047,'ZAR_USD Historical Data'!A:F,3,0)</f>
        <v>1512.9544000000001</v>
      </c>
      <c r="C3047">
        <f>VLOOKUP(A3047,JSE.JO!A:G,3,0)*VLOOKUP(JSE.JO_USD!A3047,'ZAR_USD Historical Data'!A:F,4,0)</f>
        <v>1584.558</v>
      </c>
      <c r="D3047">
        <f>VLOOKUP(A3047,JSE.JO!A:G,4,0)*VLOOKUP(A3047,'ZAR_USD Historical Data'!A:F,5,0)</f>
        <v>1500.4061999999999</v>
      </c>
      <c r="E3047">
        <f>VLOOKUP(A3047,JSE.JO!A:G,5,0)*VLOOKUP(A3047,'ZAR_USD Historical Data'!A:F,2,0)</f>
        <v>1520.3816000000002</v>
      </c>
      <c r="F3047">
        <f>VLOOKUP(A3047,JSE.JO!A:G,6,0)*VLOOKUP(A3047,'ZAR_USD Historical Data'!A:F,2,0)</f>
        <v>1432.2777257496002</v>
      </c>
      <c r="G3047">
        <f>VLOOKUP(A3047,JSE.JO!A:G,7,0)</f>
        <v>233563</v>
      </c>
    </row>
    <row r="3048" spans="1:7" x14ac:dyDescent="0.3">
      <c r="A3048" s="1">
        <v>43133</v>
      </c>
      <c r="B3048">
        <f>VLOOKUP(A3048,JSE.JO!A:G,2,0)*VLOOKUP(A3048,'ZAR_USD Historical Data'!A:F,3,0)</f>
        <v>1512.9544000000001</v>
      </c>
      <c r="C3048">
        <f>VLOOKUP(A3048,JSE.JO!A:G,3,0)*VLOOKUP(JSE.JO_USD!A3048,'ZAR_USD Historical Data'!A:F,4,0)</f>
        <v>1584.2060000000001</v>
      </c>
      <c r="D3048">
        <f>VLOOKUP(A3048,JSE.JO!A:G,4,0)*VLOOKUP(A3048,'ZAR_USD Historical Data'!A:F,5,0)</f>
        <v>1457.7529</v>
      </c>
      <c r="E3048">
        <f>VLOOKUP(A3048,JSE.JO!A:G,5,0)*VLOOKUP(A3048,'ZAR_USD Historical Data'!A:F,2,0)</f>
        <v>1514.1542999999999</v>
      </c>
      <c r="F3048">
        <f>VLOOKUP(A3048,JSE.JO!A:G,6,0)*VLOOKUP(A3048,'ZAR_USD Historical Data'!A:F,2,0)</f>
        <v>1426.4113767268</v>
      </c>
      <c r="G3048">
        <f>VLOOKUP(A3048,JSE.JO!A:G,7,0)</f>
        <v>137209</v>
      </c>
    </row>
    <row r="3049" spans="1:7" x14ac:dyDescent="0.3">
      <c r="A3049" s="1">
        <v>43136</v>
      </c>
      <c r="B3049">
        <f>VLOOKUP(A3049,JSE.JO!A:G,2,0)*VLOOKUP(A3049,'ZAR_USD Historical Data'!A:F,3,0)</f>
        <v>1488.7543000000001</v>
      </c>
      <c r="C3049">
        <f>VLOOKUP(A3049,JSE.JO!A:G,3,0)*VLOOKUP(JSE.JO_USD!A3049,'ZAR_USD Historical Data'!A:F,4,0)</f>
        <v>1510.4449999999999</v>
      </c>
      <c r="D3049">
        <f>VLOOKUP(A3049,JSE.JO!A:G,4,0)*VLOOKUP(A3049,'ZAR_USD Historical Data'!A:F,5,0)</f>
        <v>1449.6070500000001</v>
      </c>
      <c r="E3049">
        <f>VLOOKUP(A3049,JSE.JO!A:G,5,0)*VLOOKUP(A3049,'ZAR_USD Historical Data'!A:F,2,0)</f>
        <v>1458.29315</v>
      </c>
      <c r="F3049">
        <f>VLOOKUP(A3049,JSE.JO!A:G,6,0)*VLOOKUP(A3049,'ZAR_USD Historical Data'!A:F,2,0)</f>
        <v>1373.7873751747002</v>
      </c>
      <c r="G3049">
        <f>VLOOKUP(A3049,JSE.JO!A:G,7,0)</f>
        <v>148754</v>
      </c>
    </row>
    <row r="3050" spans="1:7" x14ac:dyDescent="0.3">
      <c r="A3050" s="1">
        <v>43137</v>
      </c>
      <c r="B3050">
        <f>VLOOKUP(A3050,JSE.JO!A:G,2,0)*VLOOKUP(A3050,'ZAR_USD Historical Data'!A:F,3,0)</f>
        <v>1442.875</v>
      </c>
      <c r="C3050">
        <f>VLOOKUP(A3050,JSE.JO!A:G,3,0)*VLOOKUP(JSE.JO_USD!A3050,'ZAR_USD Historical Data'!A:F,4,0)</f>
        <v>1493.6625000000001</v>
      </c>
      <c r="D3050">
        <f>VLOOKUP(A3050,JSE.JO!A:G,4,0)*VLOOKUP(A3050,'ZAR_USD Historical Data'!A:F,5,0)</f>
        <v>1372.2862499999999</v>
      </c>
      <c r="E3050">
        <f>VLOOKUP(A3050,JSE.JO!A:G,5,0)*VLOOKUP(A3050,'ZAR_USD Historical Data'!A:F,2,0)</f>
        <v>1493.8715999999999</v>
      </c>
      <c r="F3050">
        <f>VLOOKUP(A3050,JSE.JO!A:G,6,0)*VLOOKUP(A3050,'ZAR_USD Historical Data'!A:F,2,0)</f>
        <v>1407.3040084193997</v>
      </c>
      <c r="G3050">
        <f>VLOOKUP(A3050,JSE.JO!A:G,7,0)</f>
        <v>151124</v>
      </c>
    </row>
    <row r="3051" spans="1:7" x14ac:dyDescent="0.3">
      <c r="A3051" s="1">
        <v>43138</v>
      </c>
      <c r="B3051">
        <f>VLOOKUP(A3051,JSE.JO!A:G,2,0)*VLOOKUP(A3051,'ZAR_USD Historical Data'!A:F,3,0)</f>
        <v>1499.2379999999998</v>
      </c>
      <c r="C3051">
        <f>VLOOKUP(A3051,JSE.JO!A:G,3,0)*VLOOKUP(JSE.JO_USD!A3051,'ZAR_USD Historical Data'!A:F,4,0)</f>
        <v>1564.4382500000002</v>
      </c>
      <c r="D3051">
        <f>VLOOKUP(A3051,JSE.JO!A:G,4,0)*VLOOKUP(A3051,'ZAR_USD Historical Data'!A:F,5,0)</f>
        <v>1449.8749999999998</v>
      </c>
      <c r="E3051">
        <f>VLOOKUP(A3051,JSE.JO!A:G,5,0)*VLOOKUP(A3051,'ZAR_USD Historical Data'!A:F,2,0)</f>
        <v>1519.3861499999998</v>
      </c>
      <c r="F3051">
        <f>VLOOKUP(A3051,JSE.JO!A:G,6,0)*VLOOKUP(A3051,'ZAR_USD Historical Data'!A:F,2,0)</f>
        <v>1431.3400633685499</v>
      </c>
      <c r="G3051">
        <f>VLOOKUP(A3051,JSE.JO!A:G,7,0)</f>
        <v>762437</v>
      </c>
    </row>
    <row r="3052" spans="1:7" x14ac:dyDescent="0.3">
      <c r="A3052" s="1">
        <v>43139</v>
      </c>
      <c r="B3052">
        <f>VLOOKUP(A3052,JSE.JO!A:G,2,0)*VLOOKUP(A3052,'ZAR_USD Historical Data'!A:F,3,0)</f>
        <v>1511.6810999999998</v>
      </c>
      <c r="C3052">
        <f>VLOOKUP(A3052,JSE.JO!A:G,3,0)*VLOOKUP(JSE.JO_USD!A3052,'ZAR_USD Historical Data'!A:F,4,0)</f>
        <v>1540.125</v>
      </c>
      <c r="D3052">
        <f>VLOOKUP(A3052,JSE.JO!A:G,4,0)*VLOOKUP(A3052,'ZAR_USD Historical Data'!A:F,5,0)</f>
        <v>1428.14265</v>
      </c>
      <c r="E3052">
        <f>VLOOKUP(A3052,JSE.JO!A:G,5,0)*VLOOKUP(A3052,'ZAR_USD Historical Data'!A:F,2,0)</f>
        <v>1505.1523</v>
      </c>
      <c r="F3052">
        <f>VLOOKUP(A3052,JSE.JO!A:G,6,0)*VLOOKUP(A3052,'ZAR_USD Historical Data'!A:F,2,0)</f>
        <v>1417.9309815326999</v>
      </c>
      <c r="G3052">
        <f>VLOOKUP(A3052,JSE.JO!A:G,7,0)</f>
        <v>132774</v>
      </c>
    </row>
    <row r="3053" spans="1:7" x14ac:dyDescent="0.3">
      <c r="A3053" s="1">
        <v>43140</v>
      </c>
      <c r="B3053">
        <f>VLOOKUP(A3053,JSE.JO!A:G,2,0)*VLOOKUP(A3053,'ZAR_USD Historical Data'!A:F,3,0)</f>
        <v>1471.3799999999999</v>
      </c>
      <c r="C3053">
        <f>VLOOKUP(A3053,JSE.JO!A:G,3,0)*VLOOKUP(JSE.JO_USD!A3053,'ZAR_USD Historical Data'!A:F,4,0)</f>
        <v>1522.56</v>
      </c>
      <c r="D3053">
        <f>VLOOKUP(A3053,JSE.JO!A:G,4,0)*VLOOKUP(A3053,'ZAR_USD Historical Data'!A:F,5,0)</f>
        <v>1438.5562000000002</v>
      </c>
      <c r="E3053">
        <f>VLOOKUP(A3053,JSE.JO!A:G,5,0)*VLOOKUP(A3053,'ZAR_USD Historical Data'!A:F,2,0)</f>
        <v>1516.5749999999998</v>
      </c>
      <c r="F3053">
        <f>VLOOKUP(A3053,JSE.JO!A:G,6,0)*VLOOKUP(A3053,'ZAR_USD Historical Data'!A:F,2,0)</f>
        <v>1428.6918808386001</v>
      </c>
      <c r="G3053">
        <f>VLOOKUP(A3053,JSE.JO!A:G,7,0)</f>
        <v>200335</v>
      </c>
    </row>
    <row r="3054" spans="1:7" x14ac:dyDescent="0.3">
      <c r="A3054" s="1">
        <v>43143</v>
      </c>
      <c r="B3054">
        <f>VLOOKUP(A3054,JSE.JO!A:G,2,0)*VLOOKUP(A3054,'ZAR_USD Historical Data'!A:F,3,0)</f>
        <v>1488.6826999999998</v>
      </c>
      <c r="C3054">
        <f>VLOOKUP(A3054,JSE.JO!A:G,3,0)*VLOOKUP(JSE.JO_USD!A3054,'ZAR_USD Historical Data'!A:F,4,0)</f>
        <v>1536.3132000000001</v>
      </c>
      <c r="D3054">
        <f>VLOOKUP(A3054,JSE.JO!A:G,4,0)*VLOOKUP(A3054,'ZAR_USD Historical Data'!A:F,5,0)</f>
        <v>1463.8726999999999</v>
      </c>
      <c r="E3054">
        <f>VLOOKUP(A3054,JSE.JO!A:G,5,0)*VLOOKUP(A3054,'ZAR_USD Historical Data'!A:F,2,0)</f>
        <v>1530.62</v>
      </c>
      <c r="F3054">
        <f>VLOOKUP(A3054,JSE.JO!A:G,6,0)*VLOOKUP(A3054,'ZAR_USD Historical Data'!A:F,2,0)</f>
        <v>1441.9229166330999</v>
      </c>
      <c r="G3054">
        <f>VLOOKUP(A3054,JSE.JO!A:G,7,0)</f>
        <v>90536</v>
      </c>
    </row>
    <row r="3055" spans="1:7" x14ac:dyDescent="0.3">
      <c r="A3055" s="1">
        <v>43144</v>
      </c>
      <c r="B3055">
        <f>VLOOKUP(A3055,JSE.JO!A:G,2,0)*VLOOKUP(A3055,'ZAR_USD Historical Data'!A:F,3,0)</f>
        <v>1503.6000000000001</v>
      </c>
      <c r="C3055">
        <f>VLOOKUP(A3055,JSE.JO!A:G,3,0)*VLOOKUP(JSE.JO_USD!A3055,'ZAR_USD Historical Data'!A:F,4,0)</f>
        <v>1564.4359999999999</v>
      </c>
      <c r="D3055">
        <f>VLOOKUP(A3055,JSE.JO!A:G,4,0)*VLOOKUP(A3055,'ZAR_USD Historical Data'!A:F,5,0)</f>
        <v>1491.07</v>
      </c>
      <c r="E3055">
        <f>VLOOKUP(A3055,JSE.JO!A:G,5,0)*VLOOKUP(A3055,'ZAR_USD Historical Data'!A:F,2,0)</f>
        <v>1549.2751999999998</v>
      </c>
      <c r="F3055">
        <f>VLOOKUP(A3055,JSE.JO!A:G,6,0)*VLOOKUP(A3055,'ZAR_USD Historical Data'!A:F,2,0)</f>
        <v>1459.4969640416</v>
      </c>
      <c r="G3055">
        <f>VLOOKUP(A3055,JSE.JO!A:G,7,0)</f>
        <v>156090</v>
      </c>
    </row>
    <row r="3056" spans="1:7" x14ac:dyDescent="0.3">
      <c r="A3056" s="1">
        <v>43145</v>
      </c>
      <c r="B3056">
        <f>VLOOKUP(A3056,JSE.JO!A:G,2,0)*VLOOKUP(A3056,'ZAR_USD Historical Data'!A:F,3,0)</f>
        <v>1558.2075</v>
      </c>
      <c r="C3056">
        <f>VLOOKUP(A3056,JSE.JO!A:G,3,0)*VLOOKUP(JSE.JO_USD!A3056,'ZAR_USD Historical Data'!A:F,4,0)</f>
        <v>1599.6662500000002</v>
      </c>
      <c r="D3056">
        <f>VLOOKUP(A3056,JSE.JO!A:G,4,0)*VLOOKUP(A3056,'ZAR_USD Historical Data'!A:F,5,0)</f>
        <v>1514.0931</v>
      </c>
      <c r="E3056">
        <f>VLOOKUP(A3056,JSE.JO!A:G,5,0)*VLOOKUP(A3056,'ZAR_USD Historical Data'!A:F,2,0)</f>
        <v>1574.7928499999998</v>
      </c>
      <c r="F3056">
        <f>VLOOKUP(A3056,JSE.JO!A:G,6,0)*VLOOKUP(A3056,'ZAR_USD Historical Data'!A:F,2,0)</f>
        <v>1483.5360299041497</v>
      </c>
      <c r="G3056">
        <f>VLOOKUP(A3056,JSE.JO!A:G,7,0)</f>
        <v>334882</v>
      </c>
    </row>
    <row r="3057" spans="1:7" x14ac:dyDescent="0.3">
      <c r="A3057" s="1">
        <v>43146</v>
      </c>
      <c r="B3057">
        <f>VLOOKUP(A3057,JSE.JO!A:G,2,0)*VLOOKUP(A3057,'ZAR_USD Historical Data'!A:F,3,0)</f>
        <v>1583.2424999999998</v>
      </c>
      <c r="C3057">
        <f>VLOOKUP(A3057,JSE.JO!A:G,3,0)*VLOOKUP(JSE.JO_USD!A3057,'ZAR_USD Historical Data'!A:F,4,0)</f>
        <v>1650.2212499999998</v>
      </c>
      <c r="D3057">
        <f>VLOOKUP(A3057,JSE.JO!A:G,4,0)*VLOOKUP(A3057,'ZAR_USD Historical Data'!A:F,5,0)</f>
        <v>1553.2211500000001</v>
      </c>
      <c r="E3057">
        <f>VLOOKUP(A3057,JSE.JO!A:G,5,0)*VLOOKUP(A3057,'ZAR_USD Historical Data'!A:F,2,0)</f>
        <v>1600.53</v>
      </c>
      <c r="F3057">
        <f>VLOOKUP(A3057,JSE.JO!A:G,6,0)*VLOOKUP(A3057,'ZAR_USD Historical Data'!A:F,2,0)</f>
        <v>1507.7818814238001</v>
      </c>
      <c r="G3057">
        <f>VLOOKUP(A3057,JSE.JO!A:G,7,0)</f>
        <v>1879003</v>
      </c>
    </row>
    <row r="3058" spans="1:7" x14ac:dyDescent="0.3">
      <c r="A3058" s="1">
        <v>43147</v>
      </c>
      <c r="B3058">
        <f>VLOOKUP(A3058,JSE.JO!A:G,2,0)*VLOOKUP(A3058,'ZAR_USD Historical Data'!A:F,3,0)</f>
        <v>1626.2589500000001</v>
      </c>
      <c r="C3058">
        <f>VLOOKUP(A3058,JSE.JO!A:G,3,0)*VLOOKUP(JSE.JO_USD!A3058,'ZAR_USD Historical Data'!A:F,4,0)</f>
        <v>1649.3833500000001</v>
      </c>
      <c r="D3058">
        <f>VLOOKUP(A3058,JSE.JO!A:G,4,0)*VLOOKUP(A3058,'ZAR_USD Historical Data'!A:F,5,0)</f>
        <v>1580.3651500000001</v>
      </c>
      <c r="E3058">
        <f>VLOOKUP(A3058,JSE.JO!A:G,5,0)*VLOOKUP(A3058,'ZAR_USD Historical Data'!A:F,2,0)</f>
        <v>1613.1096</v>
      </c>
      <c r="F3058">
        <f>VLOOKUP(A3058,JSE.JO!A:G,6,0)*VLOOKUP(A3058,'ZAR_USD Historical Data'!A:F,2,0)</f>
        <v>1519.6324280166</v>
      </c>
      <c r="G3058">
        <f>VLOOKUP(A3058,JSE.JO!A:G,7,0)</f>
        <v>739637</v>
      </c>
    </row>
    <row r="3059" spans="1:7" x14ac:dyDescent="0.3">
      <c r="A3059" s="1">
        <v>43150</v>
      </c>
      <c r="B3059">
        <f>VLOOKUP(A3059,JSE.JO!A:G,2,0)*VLOOKUP(A3059,'ZAR_USD Historical Data'!A:F,3,0)</f>
        <v>1608.4176</v>
      </c>
      <c r="C3059">
        <f>VLOOKUP(A3059,JSE.JO!A:G,3,0)*VLOOKUP(JSE.JO_USD!A3059,'ZAR_USD Historical Data'!A:F,4,0)</f>
        <v>1617.8016</v>
      </c>
      <c r="D3059">
        <f>VLOOKUP(A3059,JSE.JO!A:G,4,0)*VLOOKUP(A3059,'ZAR_USD Historical Data'!A:F,5,0)</f>
        <v>1566.4455</v>
      </c>
      <c r="E3059">
        <f>VLOOKUP(A3059,JSE.JO!A:G,5,0)*VLOOKUP(A3059,'ZAR_USD Historical Data'!A:F,2,0)</f>
        <v>1580.0509</v>
      </c>
      <c r="F3059">
        <f>VLOOKUP(A3059,JSE.JO!A:G,6,0)*VLOOKUP(A3059,'ZAR_USD Historical Data'!A:F,2,0)</f>
        <v>1488.4893213211999</v>
      </c>
      <c r="G3059">
        <f>VLOOKUP(A3059,JSE.JO!A:G,7,0)</f>
        <v>126127</v>
      </c>
    </row>
    <row r="3060" spans="1:7" x14ac:dyDescent="0.3">
      <c r="A3060" s="1">
        <v>43151</v>
      </c>
      <c r="B3060">
        <f>VLOOKUP(A3060,JSE.JO!A:G,2,0)*VLOOKUP(A3060,'ZAR_USD Historical Data'!A:F,3,0)</f>
        <v>1582.675</v>
      </c>
      <c r="C3060">
        <f>VLOOKUP(A3060,JSE.JO!A:G,3,0)*VLOOKUP(JSE.JO_USD!A3060,'ZAR_USD Historical Data'!A:F,4,0)</f>
        <v>1607.3837500000002</v>
      </c>
      <c r="D3060">
        <f>VLOOKUP(A3060,JSE.JO!A:G,4,0)*VLOOKUP(A3060,'ZAR_USD Historical Data'!A:F,5,0)</f>
        <v>1547.19435</v>
      </c>
      <c r="E3060">
        <f>VLOOKUP(A3060,JSE.JO!A:G,5,0)*VLOOKUP(A3060,'ZAR_USD Historical Data'!A:F,2,0)</f>
        <v>1595.6242500000001</v>
      </c>
      <c r="F3060">
        <f>VLOOKUP(A3060,JSE.JO!A:G,6,0)*VLOOKUP(A3060,'ZAR_USD Historical Data'!A:F,2,0)</f>
        <v>1503.1601352432501</v>
      </c>
      <c r="G3060">
        <f>VLOOKUP(A3060,JSE.JO!A:G,7,0)</f>
        <v>177257</v>
      </c>
    </row>
    <row r="3061" spans="1:7" x14ac:dyDescent="0.3">
      <c r="A3061" s="1">
        <v>43152</v>
      </c>
      <c r="B3061">
        <f>VLOOKUP(A3061,JSE.JO!A:G,2,0)*VLOOKUP(A3061,'ZAR_USD Historical Data'!A:F,3,0)</f>
        <v>1595.6242500000001</v>
      </c>
      <c r="C3061">
        <f>VLOOKUP(A3061,JSE.JO!A:G,3,0)*VLOOKUP(JSE.JO_USD!A3061,'ZAR_USD Historical Data'!A:F,4,0)</f>
        <v>1616.2129499999999</v>
      </c>
      <c r="D3061">
        <f>VLOOKUP(A3061,JSE.JO!A:G,4,0)*VLOOKUP(A3061,'ZAR_USD Historical Data'!A:F,5,0)</f>
        <v>1527.5545499999998</v>
      </c>
      <c r="E3061">
        <f>VLOOKUP(A3061,JSE.JO!A:G,5,0)*VLOOKUP(A3061,'ZAR_USD Historical Data'!A:F,2,0)</f>
        <v>1573.5125</v>
      </c>
      <c r="F3061">
        <f>VLOOKUP(A3061,JSE.JO!A:G,6,0)*VLOOKUP(A3061,'ZAR_USD Historical Data'!A:F,2,0)</f>
        <v>1482.3299360030003</v>
      </c>
      <c r="G3061">
        <f>VLOOKUP(A3061,JSE.JO!A:G,7,0)</f>
        <v>420388</v>
      </c>
    </row>
    <row r="3062" spans="1:7" x14ac:dyDescent="0.3">
      <c r="A3062" s="1">
        <v>43153</v>
      </c>
      <c r="B3062">
        <f>VLOOKUP(A3062,JSE.JO!A:G,2,0)*VLOOKUP(A3062,'ZAR_USD Historical Data'!A:F,3,0)</f>
        <v>1567.566</v>
      </c>
      <c r="C3062">
        <f>VLOOKUP(A3062,JSE.JO!A:G,3,0)*VLOOKUP(JSE.JO_USD!A3062,'ZAR_USD Historical Data'!A:F,4,0)</f>
        <v>1577.6699999999998</v>
      </c>
      <c r="D3062">
        <f>VLOOKUP(A3062,JSE.JO!A:G,4,0)*VLOOKUP(A3062,'ZAR_USD Historical Data'!A:F,5,0)</f>
        <v>1500.2867999999999</v>
      </c>
      <c r="E3062">
        <f>VLOOKUP(A3062,JSE.JO!A:G,5,0)*VLOOKUP(A3062,'ZAR_USD Historical Data'!A:F,2,0)</f>
        <v>1552.98</v>
      </c>
      <c r="F3062">
        <f>VLOOKUP(A3062,JSE.JO!A:G,6,0)*VLOOKUP(A3062,'ZAR_USD Historical Data'!A:F,2,0)</f>
        <v>1462.9871953554</v>
      </c>
      <c r="G3062">
        <f>VLOOKUP(A3062,JSE.JO!A:G,7,0)</f>
        <v>447259</v>
      </c>
    </row>
    <row r="3063" spans="1:7" x14ac:dyDescent="0.3">
      <c r="A3063" s="1">
        <v>43154</v>
      </c>
      <c r="B3063">
        <f>VLOOKUP(A3063,JSE.JO!A:G,2,0)*VLOOKUP(A3063,'ZAR_USD Historical Data'!A:F,3,0)</f>
        <v>1552.075</v>
      </c>
      <c r="C3063">
        <f>VLOOKUP(A3063,JSE.JO!A:G,3,0)*VLOOKUP(JSE.JO_USD!A3063,'ZAR_USD Historical Data'!A:F,4,0)</f>
        <v>1656.748</v>
      </c>
      <c r="D3063">
        <f>VLOOKUP(A3063,JSE.JO!A:G,4,0)*VLOOKUP(A3063,'ZAR_USD Historical Data'!A:F,5,0)</f>
        <v>1542.3724999999999</v>
      </c>
      <c r="E3063">
        <f>VLOOKUP(A3063,JSE.JO!A:G,5,0)*VLOOKUP(A3063,'ZAR_USD Historical Data'!A:F,2,0)</f>
        <v>1648.5162500000001</v>
      </c>
      <c r="F3063">
        <f>VLOOKUP(A3063,JSE.JO!A:G,6,0)*VLOOKUP(A3063,'ZAR_USD Historical Data'!A:F,2,0)</f>
        <v>1552.9871635850502</v>
      </c>
      <c r="G3063">
        <f>VLOOKUP(A3063,JSE.JO!A:G,7,0)</f>
        <v>680624</v>
      </c>
    </row>
    <row r="3064" spans="1:7" x14ac:dyDescent="0.3">
      <c r="A3064" s="1">
        <v>43157</v>
      </c>
      <c r="B3064">
        <f>VLOOKUP(A3064,JSE.JO!A:G,2,0)*VLOOKUP(A3064,'ZAR_USD Historical Data'!A:F,3,0)</f>
        <v>1644.7112500000001</v>
      </c>
      <c r="C3064">
        <f>VLOOKUP(A3064,JSE.JO!A:G,3,0)*VLOOKUP(JSE.JO_USD!A3064,'ZAR_USD Historical Data'!A:F,4,0)</f>
        <v>1730.2180499999999</v>
      </c>
      <c r="D3064">
        <f>VLOOKUP(A3064,JSE.JO!A:G,4,0)*VLOOKUP(A3064,'ZAR_USD Historical Data'!A:F,5,0)</f>
        <v>1633.2962499999999</v>
      </c>
      <c r="E3064">
        <f>VLOOKUP(A3064,JSE.JO!A:G,5,0)*VLOOKUP(A3064,'ZAR_USD Historical Data'!A:F,2,0)</f>
        <v>1713.69</v>
      </c>
      <c r="F3064">
        <f>VLOOKUP(A3064,JSE.JO!A:G,6,0)*VLOOKUP(A3064,'ZAR_USD Historical Data'!A:F,2,0)</f>
        <v>1614.3841866535499</v>
      </c>
      <c r="G3064">
        <f>VLOOKUP(A3064,JSE.JO!A:G,7,0)</f>
        <v>923314</v>
      </c>
    </row>
    <row r="3065" spans="1:7" x14ac:dyDescent="0.3">
      <c r="A3065" s="1">
        <v>43158</v>
      </c>
      <c r="B3065">
        <f>VLOOKUP(A3065,JSE.JO!A:G,2,0)*VLOOKUP(A3065,'ZAR_USD Historical Data'!A:F,3,0)</f>
        <v>1698.3400000000001</v>
      </c>
      <c r="C3065">
        <f>VLOOKUP(A3065,JSE.JO!A:G,3,0)*VLOOKUP(JSE.JO_USD!A3065,'ZAR_USD Historical Data'!A:F,4,0)</f>
        <v>1801.4535000000001</v>
      </c>
      <c r="D3065">
        <f>VLOOKUP(A3065,JSE.JO!A:G,4,0)*VLOOKUP(A3065,'ZAR_USD Historical Data'!A:F,5,0)</f>
        <v>1665.02</v>
      </c>
      <c r="E3065">
        <f>VLOOKUP(A3065,JSE.JO!A:G,5,0)*VLOOKUP(A3065,'ZAR_USD Historical Data'!A:F,2,0)</f>
        <v>1741.1399999999999</v>
      </c>
      <c r="F3065">
        <f>VLOOKUP(A3065,JSE.JO!A:G,6,0)*VLOOKUP(A3065,'ZAR_USD Historical Data'!A:F,2,0)</f>
        <v>1640.24363090205</v>
      </c>
      <c r="G3065">
        <f>VLOOKUP(A3065,JSE.JO!A:G,7,0)</f>
        <v>1443503</v>
      </c>
    </row>
    <row r="3066" spans="1:7" x14ac:dyDescent="0.3">
      <c r="A3066" s="1">
        <v>43159</v>
      </c>
      <c r="B3066">
        <f>VLOOKUP(A3066,JSE.JO!A:G,2,0)*VLOOKUP(A3066,'ZAR_USD Historical Data'!A:F,3,0)</f>
        <v>1740.7985999999999</v>
      </c>
      <c r="C3066">
        <f>VLOOKUP(A3066,JSE.JO!A:G,3,0)*VLOOKUP(JSE.JO_USD!A3066,'ZAR_USD Historical Data'!A:F,4,0)</f>
        <v>1759.7649000000001</v>
      </c>
      <c r="D3066">
        <f>VLOOKUP(A3066,JSE.JO!A:G,4,0)*VLOOKUP(A3066,'ZAR_USD Historical Data'!A:F,5,0)</f>
        <v>1677.04925</v>
      </c>
      <c r="E3066">
        <f>VLOOKUP(A3066,JSE.JO!A:G,5,0)*VLOOKUP(A3066,'ZAR_USD Historical Data'!A:F,2,0)</f>
        <v>1728.9</v>
      </c>
      <c r="F3066">
        <f>VLOOKUP(A3066,JSE.JO!A:G,6,0)*VLOOKUP(A3066,'ZAR_USD Historical Data'!A:F,2,0)</f>
        <v>1628.7129199642502</v>
      </c>
      <c r="G3066">
        <f>VLOOKUP(A3066,JSE.JO!A:G,7,0)</f>
        <v>1062975</v>
      </c>
    </row>
    <row r="3067" spans="1:7" x14ac:dyDescent="0.3">
      <c r="A3067" s="1">
        <v>43160</v>
      </c>
      <c r="B3067">
        <f>VLOOKUP(A3067,JSE.JO!A:G,2,0)*VLOOKUP(A3067,'ZAR_USD Historical Data'!A:F,3,0)</f>
        <v>1720.3402500000002</v>
      </c>
      <c r="C3067">
        <f>VLOOKUP(A3067,JSE.JO!A:G,3,0)*VLOOKUP(JSE.JO_USD!A3067,'ZAR_USD Historical Data'!A:F,4,0)</f>
        <v>1722.4549999999999</v>
      </c>
      <c r="D3067">
        <f>VLOOKUP(A3067,JSE.JO!A:G,4,0)*VLOOKUP(A3067,'ZAR_USD Historical Data'!A:F,5,0)</f>
        <v>1662.1025000000002</v>
      </c>
      <c r="E3067">
        <f>VLOOKUP(A3067,JSE.JO!A:G,5,0)*VLOOKUP(A3067,'ZAR_USD Historical Data'!A:F,2,0)</f>
        <v>1711.4614999999999</v>
      </c>
      <c r="F3067">
        <f>VLOOKUP(A3067,JSE.JO!A:G,6,0)*VLOOKUP(A3067,'ZAR_USD Historical Data'!A:F,2,0)</f>
        <v>1612.28484576915</v>
      </c>
      <c r="G3067">
        <f>VLOOKUP(A3067,JSE.JO!A:G,7,0)</f>
        <v>107560</v>
      </c>
    </row>
    <row r="3068" spans="1:7" x14ac:dyDescent="0.3">
      <c r="A3068" s="1">
        <v>43161</v>
      </c>
      <c r="B3068">
        <f>VLOOKUP(A3068,JSE.JO!A:G,2,0)*VLOOKUP(A3068,'ZAR_USD Historical Data'!A:F,3,0)</f>
        <v>1708.0874999999999</v>
      </c>
      <c r="C3068">
        <f>VLOOKUP(A3068,JSE.JO!A:G,3,0)*VLOOKUP(JSE.JO_USD!A3068,'ZAR_USD Historical Data'!A:F,4,0)</f>
        <v>1712.1375</v>
      </c>
      <c r="D3068">
        <f>VLOOKUP(A3068,JSE.JO!A:G,4,0)*VLOOKUP(A3068,'ZAR_USD Historical Data'!A:F,5,0)</f>
        <v>1646.4531500000001</v>
      </c>
      <c r="E3068">
        <f>VLOOKUP(A3068,JSE.JO!A:G,5,0)*VLOOKUP(A3068,'ZAR_USD Historical Data'!A:F,2,0)</f>
        <v>1681.0840499999999</v>
      </c>
      <c r="F3068">
        <f>VLOOKUP(A3068,JSE.JO!A:G,6,0)*VLOOKUP(A3068,'ZAR_USD Historical Data'!A:F,2,0)</f>
        <v>1583.6678017368001</v>
      </c>
      <c r="G3068">
        <f>VLOOKUP(A3068,JSE.JO!A:G,7,0)</f>
        <v>134851</v>
      </c>
    </row>
    <row r="3069" spans="1:7" x14ac:dyDescent="0.3">
      <c r="A3069" s="1">
        <v>43164</v>
      </c>
      <c r="B3069">
        <f>VLOOKUP(A3069,JSE.JO!A:G,2,0)*VLOOKUP(A3069,'ZAR_USD Historical Data'!A:F,3,0)</f>
        <v>1660.6492499999999</v>
      </c>
      <c r="C3069">
        <f>VLOOKUP(A3069,JSE.JO!A:G,3,0)*VLOOKUP(JSE.JO_USD!A3069,'ZAR_USD Historical Data'!A:F,4,0)</f>
        <v>1708.0790999999999</v>
      </c>
      <c r="D3069">
        <f>VLOOKUP(A3069,JSE.JO!A:G,4,0)*VLOOKUP(A3069,'ZAR_USD Historical Data'!A:F,5,0)</f>
        <v>1621.9239</v>
      </c>
      <c r="E3069">
        <f>VLOOKUP(A3069,JSE.JO!A:G,5,0)*VLOOKUP(A3069,'ZAR_USD Historical Data'!A:F,2,0)</f>
        <v>1658.4482499999999</v>
      </c>
      <c r="F3069">
        <f>VLOOKUP(A3069,JSE.JO!A:G,6,0)*VLOOKUP(A3069,'ZAR_USD Historical Data'!A:F,2,0)</f>
        <v>1562.3436338101999</v>
      </c>
      <c r="G3069">
        <f>VLOOKUP(A3069,JSE.JO!A:G,7,0)</f>
        <v>642710</v>
      </c>
    </row>
    <row r="3070" spans="1:7" x14ac:dyDescent="0.3">
      <c r="A3070" s="1">
        <v>43165</v>
      </c>
      <c r="B3070">
        <f>VLOOKUP(A3070,JSE.JO!A:G,2,0)*VLOOKUP(A3070,'ZAR_USD Historical Data'!A:F,3,0)</f>
        <v>1658.4482499999999</v>
      </c>
      <c r="C3070">
        <f>VLOOKUP(A3070,JSE.JO!A:G,3,0)*VLOOKUP(JSE.JO_USD!A3070,'ZAR_USD Historical Data'!A:F,4,0)</f>
        <v>1734.635</v>
      </c>
      <c r="D3070">
        <f>VLOOKUP(A3070,JSE.JO!A:G,4,0)*VLOOKUP(A3070,'ZAR_USD Historical Data'!A:F,5,0)</f>
        <v>1644.9093499999999</v>
      </c>
      <c r="E3070">
        <f>VLOOKUP(A3070,JSE.JO!A:G,5,0)*VLOOKUP(A3070,'ZAR_USD Historical Data'!A:F,2,0)</f>
        <v>1663.6607999999999</v>
      </c>
      <c r="F3070">
        <f>VLOOKUP(A3070,JSE.JO!A:G,6,0)*VLOOKUP(A3070,'ZAR_USD Historical Data'!A:F,2,0)</f>
        <v>1567.2539983716999</v>
      </c>
      <c r="G3070">
        <f>VLOOKUP(A3070,JSE.JO!A:G,7,0)</f>
        <v>493419</v>
      </c>
    </row>
    <row r="3071" spans="1:7" x14ac:dyDescent="0.3">
      <c r="A3071" s="1">
        <v>43166</v>
      </c>
      <c r="B3071">
        <f>VLOOKUP(A3071,JSE.JO!A:G,2,0)*VLOOKUP(A3071,'ZAR_USD Historical Data'!A:F,3,0)</f>
        <v>1656.5249999999999</v>
      </c>
      <c r="C3071">
        <f>VLOOKUP(A3071,JSE.JO!A:G,3,0)*VLOOKUP(JSE.JO_USD!A3071,'ZAR_USD Historical Data'!A:F,4,0)</f>
        <v>1677.3377499999999</v>
      </c>
      <c r="D3071">
        <f>VLOOKUP(A3071,JSE.JO!A:G,4,0)*VLOOKUP(A3071,'ZAR_USD Historical Data'!A:F,5,0)</f>
        <v>1609.9199999999998</v>
      </c>
      <c r="E3071">
        <f>VLOOKUP(A3071,JSE.JO!A:G,5,0)*VLOOKUP(A3071,'ZAR_USD Historical Data'!A:F,2,0)</f>
        <v>1640.4391000000001</v>
      </c>
      <c r="F3071">
        <f>VLOOKUP(A3071,JSE.JO!A:G,6,0)*VLOOKUP(A3071,'ZAR_USD Historical Data'!A:F,2,0)</f>
        <v>1545.3781478726999</v>
      </c>
      <c r="G3071">
        <f>VLOOKUP(A3071,JSE.JO!A:G,7,0)</f>
        <v>554583</v>
      </c>
    </row>
    <row r="3072" spans="1:7" x14ac:dyDescent="0.3">
      <c r="A3072" s="1">
        <v>43167</v>
      </c>
      <c r="B3072">
        <f>VLOOKUP(A3072,JSE.JO!A:G,2,0)*VLOOKUP(A3072,'ZAR_USD Historical Data'!A:F,3,0)</f>
        <v>1623.36</v>
      </c>
      <c r="C3072">
        <f>VLOOKUP(A3072,JSE.JO!A:G,3,0)*VLOOKUP(JSE.JO_USD!A3072,'ZAR_USD Historical Data'!A:F,4,0)</f>
        <v>1665.3813500000001</v>
      </c>
      <c r="D3072">
        <f>VLOOKUP(A3072,JSE.JO!A:G,4,0)*VLOOKUP(A3072,'ZAR_USD Historical Data'!A:F,5,0)</f>
        <v>1580.9850000000001</v>
      </c>
      <c r="E3072">
        <f>VLOOKUP(A3072,JSE.JO!A:G,5,0)*VLOOKUP(A3072,'ZAR_USD Historical Data'!A:F,2,0)</f>
        <v>1630.57</v>
      </c>
      <c r="F3072">
        <f>VLOOKUP(A3072,JSE.JO!A:G,6,0)*VLOOKUP(A3072,'ZAR_USD Historical Data'!A:F,2,0)</f>
        <v>1536.0810556430501</v>
      </c>
      <c r="G3072">
        <f>VLOOKUP(A3072,JSE.JO!A:G,7,0)</f>
        <v>633806</v>
      </c>
    </row>
    <row r="3073" spans="1:7" x14ac:dyDescent="0.3">
      <c r="A3073" s="1">
        <v>43168</v>
      </c>
      <c r="B3073">
        <f>VLOOKUP(A3073,JSE.JO!A:G,2,0)*VLOOKUP(A3073,'ZAR_USD Historical Data'!A:F,3,0)</f>
        <v>1605.355</v>
      </c>
      <c r="C3073">
        <f>VLOOKUP(A3073,JSE.JO!A:G,3,0)*VLOOKUP(JSE.JO_USD!A3073,'ZAR_USD Historical Data'!A:F,4,0)</f>
        <v>1657.3744999999999</v>
      </c>
      <c r="D3073">
        <f>VLOOKUP(A3073,JSE.JO!A:G,4,0)*VLOOKUP(A3073,'ZAR_USD Historical Data'!A:F,5,0)</f>
        <v>1583.29375</v>
      </c>
      <c r="E3073">
        <f>VLOOKUP(A3073,JSE.JO!A:G,5,0)*VLOOKUP(A3073,'ZAR_USD Historical Data'!A:F,2,0)</f>
        <v>1607.41885</v>
      </c>
      <c r="F3073">
        <f>VLOOKUP(A3073,JSE.JO!A:G,6,0)*VLOOKUP(A3073,'ZAR_USD Historical Data'!A:F,2,0)</f>
        <v>1514.2714449642001</v>
      </c>
      <c r="G3073">
        <f>VLOOKUP(A3073,JSE.JO!A:G,7,0)</f>
        <v>256621</v>
      </c>
    </row>
    <row r="3074" spans="1:7" x14ac:dyDescent="0.3">
      <c r="A3074" s="1">
        <v>43171</v>
      </c>
      <c r="B3074">
        <f>VLOOKUP(A3074,JSE.JO!A:G,2,0)*VLOOKUP(A3074,'ZAR_USD Historical Data'!A:F,3,0)</f>
        <v>1580.15</v>
      </c>
      <c r="C3074">
        <f>VLOOKUP(A3074,JSE.JO!A:G,3,0)*VLOOKUP(JSE.JO_USD!A3074,'ZAR_USD Historical Data'!A:F,4,0)</f>
        <v>1639.7586000000001</v>
      </c>
      <c r="D3074">
        <f>VLOOKUP(A3074,JSE.JO!A:G,4,0)*VLOOKUP(A3074,'ZAR_USD Historical Data'!A:F,5,0)</f>
        <v>1573.1928</v>
      </c>
      <c r="E3074">
        <f>VLOOKUP(A3074,JSE.JO!A:G,5,0)*VLOOKUP(A3074,'ZAR_USD Historical Data'!A:F,2,0)</f>
        <v>1614.0834</v>
      </c>
      <c r="F3074">
        <f>VLOOKUP(A3074,JSE.JO!A:G,6,0)*VLOOKUP(A3074,'ZAR_USD Historical Data'!A:F,2,0)</f>
        <v>1520.5496730785999</v>
      </c>
      <c r="G3074">
        <f>VLOOKUP(A3074,JSE.JO!A:G,7,0)</f>
        <v>383918</v>
      </c>
    </row>
    <row r="3075" spans="1:7" x14ac:dyDescent="0.3">
      <c r="A3075" s="1">
        <v>43172</v>
      </c>
      <c r="B3075">
        <f>VLOOKUP(A3075,JSE.JO!A:G,2,0)*VLOOKUP(A3075,'ZAR_USD Historical Data'!A:F,3,0)</f>
        <v>1631.73045</v>
      </c>
      <c r="C3075">
        <f>VLOOKUP(A3075,JSE.JO!A:G,3,0)*VLOOKUP(JSE.JO_USD!A3075,'ZAR_USD Historical Data'!A:F,4,0)</f>
        <v>1643.3098500000001</v>
      </c>
      <c r="D3075">
        <f>VLOOKUP(A3075,JSE.JO!A:G,4,0)*VLOOKUP(A3075,'ZAR_USD Historical Data'!A:F,5,0)</f>
        <v>1557.2696999999998</v>
      </c>
      <c r="E3075">
        <f>VLOOKUP(A3075,JSE.JO!A:G,5,0)*VLOOKUP(A3075,'ZAR_USD Historical Data'!A:F,2,0)</f>
        <v>1599.885</v>
      </c>
      <c r="F3075">
        <f>VLOOKUP(A3075,JSE.JO!A:G,6,0)*VLOOKUP(A3075,'ZAR_USD Historical Data'!A:F,2,0)</f>
        <v>1507.1740715267001</v>
      </c>
      <c r="G3075">
        <f>VLOOKUP(A3075,JSE.JO!A:G,7,0)</f>
        <v>213861</v>
      </c>
    </row>
    <row r="3076" spans="1:7" x14ac:dyDescent="0.3">
      <c r="A3076" s="1">
        <v>43173</v>
      </c>
      <c r="B3076">
        <f>VLOOKUP(A3076,JSE.JO!A:G,2,0)*VLOOKUP(A3076,'ZAR_USD Historical Data'!A:F,3,0)</f>
        <v>1554.8744999999999</v>
      </c>
      <c r="C3076">
        <f>VLOOKUP(A3076,JSE.JO!A:G,3,0)*VLOOKUP(JSE.JO_USD!A3076,'ZAR_USD Historical Data'!A:F,4,0)</f>
        <v>1611.0545000000002</v>
      </c>
      <c r="D3076">
        <f>VLOOKUP(A3076,JSE.JO!A:G,4,0)*VLOOKUP(A3076,'ZAR_USD Historical Data'!A:F,5,0)</f>
        <v>1542.9529500000001</v>
      </c>
      <c r="E3076">
        <f>VLOOKUP(A3076,JSE.JO!A:G,5,0)*VLOOKUP(A3076,'ZAR_USD Historical Data'!A:F,2,0)</f>
        <v>1577.60645</v>
      </c>
      <c r="F3076">
        <f>VLOOKUP(A3076,JSE.JO!A:G,6,0)*VLOOKUP(A3076,'ZAR_USD Historical Data'!A:F,2,0)</f>
        <v>1486.1866447477998</v>
      </c>
      <c r="G3076">
        <f>VLOOKUP(A3076,JSE.JO!A:G,7,0)</f>
        <v>222666</v>
      </c>
    </row>
    <row r="3077" spans="1:7" x14ac:dyDescent="0.3">
      <c r="A3077" s="1">
        <v>43174</v>
      </c>
      <c r="B3077">
        <f>VLOOKUP(A3077,JSE.JO!A:G,2,0)*VLOOKUP(A3077,'ZAR_USD Historical Data'!A:F,3,0)</f>
        <v>1564.0144499999999</v>
      </c>
      <c r="C3077">
        <f>VLOOKUP(A3077,JSE.JO!A:G,3,0)*VLOOKUP(JSE.JO_USD!A3077,'ZAR_USD Historical Data'!A:F,4,0)</f>
        <v>1645.8025500000001</v>
      </c>
      <c r="D3077">
        <f>VLOOKUP(A3077,JSE.JO!A:G,4,0)*VLOOKUP(A3077,'ZAR_USD Historical Data'!A:F,5,0)</f>
        <v>1543.76235</v>
      </c>
      <c r="E3077">
        <f>VLOOKUP(A3077,JSE.JO!A:G,5,0)*VLOOKUP(A3077,'ZAR_USD Historical Data'!A:F,2,0)</f>
        <v>1574.2565</v>
      </c>
      <c r="F3077">
        <f>VLOOKUP(A3077,JSE.JO!A:G,6,0)*VLOOKUP(A3077,'ZAR_USD Historical Data'!A:F,2,0)</f>
        <v>1483.0307312499999</v>
      </c>
      <c r="G3077">
        <f>VLOOKUP(A3077,JSE.JO!A:G,7,0)</f>
        <v>951603</v>
      </c>
    </row>
    <row r="3078" spans="1:7" x14ac:dyDescent="0.3">
      <c r="A3078" s="1">
        <v>43175</v>
      </c>
      <c r="B3078">
        <f>VLOOKUP(A3078,JSE.JO!A:G,2,0)*VLOOKUP(A3078,'ZAR_USD Historical Data'!A:F,3,0)</f>
        <v>1569.7810500000001</v>
      </c>
      <c r="C3078">
        <f>VLOOKUP(A3078,JSE.JO!A:G,3,0)*VLOOKUP(JSE.JO_USD!A3078,'ZAR_USD Historical Data'!A:F,4,0)</f>
        <v>1605.2454</v>
      </c>
      <c r="D3078">
        <f>VLOOKUP(A3078,JSE.JO!A:G,4,0)*VLOOKUP(A3078,'ZAR_USD Historical Data'!A:F,5,0)</f>
        <v>1522.8090000000002</v>
      </c>
      <c r="E3078">
        <f>VLOOKUP(A3078,JSE.JO!A:G,5,0)*VLOOKUP(A3078,'ZAR_USD Historical Data'!A:F,2,0)</f>
        <v>1528.2965999999999</v>
      </c>
      <c r="F3078">
        <f>VLOOKUP(A3078,JSE.JO!A:G,6,0)*VLOOKUP(A3078,'ZAR_USD Historical Data'!A:F,2,0)</f>
        <v>1439.73425277615</v>
      </c>
      <c r="G3078">
        <f>VLOOKUP(A3078,JSE.JO!A:G,7,0)</f>
        <v>598615</v>
      </c>
    </row>
    <row r="3079" spans="1:7" x14ac:dyDescent="0.3">
      <c r="A3079" s="1">
        <v>43178</v>
      </c>
      <c r="B3079">
        <f>VLOOKUP(A3079,JSE.JO!A:G,2,0)*VLOOKUP(A3079,'ZAR_USD Historical Data'!A:F,3,0)</f>
        <v>1528.2965999999999</v>
      </c>
      <c r="C3079">
        <f>VLOOKUP(A3079,JSE.JO!A:G,3,0)*VLOOKUP(JSE.JO_USD!A3079,'ZAR_USD Historical Data'!A:F,4,0)</f>
        <v>1535.8996500000001</v>
      </c>
      <c r="D3079">
        <f>VLOOKUP(A3079,JSE.JO!A:G,4,0)*VLOOKUP(A3079,'ZAR_USD Historical Data'!A:F,5,0)</f>
        <v>1484.9919499999999</v>
      </c>
      <c r="E3079">
        <f>VLOOKUP(A3079,JSE.JO!A:G,5,0)*VLOOKUP(A3079,'ZAR_USD Historical Data'!A:F,2,0)</f>
        <v>1520.72775</v>
      </c>
      <c r="F3079">
        <f>VLOOKUP(A3079,JSE.JO!A:G,6,0)*VLOOKUP(A3079,'ZAR_USD Historical Data'!A:F,2,0)</f>
        <v>1432.6038852434999</v>
      </c>
      <c r="G3079">
        <f>VLOOKUP(A3079,JSE.JO!A:G,7,0)</f>
        <v>420271</v>
      </c>
    </row>
    <row r="3080" spans="1:7" x14ac:dyDescent="0.3">
      <c r="A3080" s="1">
        <v>43179</v>
      </c>
      <c r="B3080">
        <f>VLOOKUP(A3080,JSE.JO!A:G,2,0)*VLOOKUP(A3080,'ZAR_USD Historical Data'!A:F,3,0)</f>
        <v>1481.76675</v>
      </c>
      <c r="C3080">
        <f>VLOOKUP(A3080,JSE.JO!A:G,3,0)*VLOOKUP(JSE.JO_USD!A3080,'ZAR_USD Historical Data'!A:F,4,0)</f>
        <v>1528.8134499999999</v>
      </c>
      <c r="D3080">
        <f>VLOOKUP(A3080,JSE.JO!A:G,4,0)*VLOOKUP(A3080,'ZAR_USD Historical Data'!A:F,5,0)</f>
        <v>1465.1458499999999</v>
      </c>
      <c r="E3080">
        <f>VLOOKUP(A3080,JSE.JO!A:G,5,0)*VLOOKUP(A3080,'ZAR_USD Historical Data'!A:F,2,0)</f>
        <v>1501.0592999999999</v>
      </c>
      <c r="F3080">
        <f>VLOOKUP(A3080,JSE.JO!A:G,6,0)*VLOOKUP(A3080,'ZAR_USD Historical Data'!A:F,2,0)</f>
        <v>1462.51354016805</v>
      </c>
      <c r="G3080">
        <f>VLOOKUP(A3080,JSE.JO!A:G,7,0)</f>
        <v>234385</v>
      </c>
    </row>
    <row r="3081" spans="1:7" x14ac:dyDescent="0.3">
      <c r="A3081" s="1">
        <v>43180</v>
      </c>
      <c r="B3081" t="e">
        <f>VLOOKUP(A3081,JSE.JO!A:G,2,0)*VLOOKUP(A3081,'ZAR_USD Historical Data'!A:F,3,0)</f>
        <v>#N/A</v>
      </c>
      <c r="C3081" t="e">
        <f>VLOOKUP(A3081,JSE.JO!A:G,3,0)*VLOOKUP(JSE.JO_USD!A3081,'ZAR_USD Historical Data'!A:F,4,0)</f>
        <v>#N/A</v>
      </c>
      <c r="D3081" t="e">
        <f>VLOOKUP(A3081,JSE.JO!A:G,4,0)*VLOOKUP(A3081,'ZAR_USD Historical Data'!A:F,5,0)</f>
        <v>#N/A</v>
      </c>
      <c r="E3081" t="e">
        <f>VLOOKUP(A3081,JSE.JO!A:G,5,0)*VLOOKUP(A3081,'ZAR_USD Historical Data'!A:F,2,0)</f>
        <v>#N/A</v>
      </c>
      <c r="F3081" t="e">
        <f>VLOOKUP(A3081,JSE.JO!A:G,6,0)*VLOOKUP(A3081,'ZAR_USD Historical Data'!A:F,2,0)</f>
        <v>#N/A</v>
      </c>
      <c r="G3081" t="e">
        <f>VLOOKUP(A3081,JSE.JO!A:G,7,0)</f>
        <v>#N/A</v>
      </c>
    </row>
    <row r="3082" spans="1:7" x14ac:dyDescent="0.3">
      <c r="A3082" s="1">
        <v>43181</v>
      </c>
      <c r="B3082">
        <f>VLOOKUP(A3082,JSE.JO!A:G,2,0)*VLOOKUP(A3082,'ZAR_USD Historical Data'!A:F,3,0)</f>
        <v>1498.6043999999999</v>
      </c>
      <c r="C3082">
        <f>VLOOKUP(A3082,JSE.JO!A:G,3,0)*VLOOKUP(JSE.JO_USD!A3082,'ZAR_USD Historical Data'!A:F,4,0)</f>
        <v>1570.4353999999998</v>
      </c>
      <c r="D3082">
        <f>VLOOKUP(A3082,JSE.JO!A:G,4,0)*VLOOKUP(A3082,'ZAR_USD Historical Data'!A:F,5,0)</f>
        <v>1487.9760000000001</v>
      </c>
      <c r="E3082">
        <f>VLOOKUP(A3082,JSE.JO!A:G,5,0)*VLOOKUP(A3082,'ZAR_USD Historical Data'!A:F,2,0)</f>
        <v>1535.2360000000001</v>
      </c>
      <c r="F3082">
        <f>VLOOKUP(A3082,JSE.JO!A:G,6,0)*VLOOKUP(A3082,'ZAR_USD Historical Data'!A:F,2,0)</f>
        <v>1495.8124632496001</v>
      </c>
      <c r="G3082">
        <f>VLOOKUP(A3082,JSE.JO!A:G,7,0)</f>
        <v>339514</v>
      </c>
    </row>
    <row r="3083" spans="1:7" x14ac:dyDescent="0.3">
      <c r="A3083" s="1">
        <v>43182</v>
      </c>
      <c r="B3083">
        <f>VLOOKUP(A3083,JSE.JO!A:G,2,0)*VLOOKUP(A3083,'ZAR_USD Historical Data'!A:F,3,0)</f>
        <v>1504.0545</v>
      </c>
      <c r="C3083">
        <f>VLOOKUP(A3083,JSE.JO!A:G,3,0)*VLOOKUP(JSE.JO_USD!A3083,'ZAR_USD Historical Data'!A:F,4,0)</f>
        <v>1576.4280000000001</v>
      </c>
      <c r="D3083">
        <f>VLOOKUP(A3083,JSE.JO!A:G,4,0)*VLOOKUP(A3083,'ZAR_USD Historical Data'!A:F,5,0)</f>
        <v>1494.4778999999999</v>
      </c>
      <c r="E3083">
        <f>VLOOKUP(A3083,JSE.JO!A:G,5,0)*VLOOKUP(A3083,'ZAR_USD Historical Data'!A:F,2,0)</f>
        <v>1555.60535</v>
      </c>
      <c r="F3083">
        <f>VLOOKUP(A3083,JSE.JO!A:G,6,0)*VLOOKUP(A3083,'ZAR_USD Historical Data'!A:F,2,0)</f>
        <v>1515.6588573561501</v>
      </c>
      <c r="G3083">
        <f>VLOOKUP(A3083,JSE.JO!A:G,7,0)</f>
        <v>247828</v>
      </c>
    </row>
    <row r="3084" spans="1:7" x14ac:dyDescent="0.3">
      <c r="A3084" s="1">
        <v>43185</v>
      </c>
      <c r="B3084">
        <f>VLOOKUP(A3084,JSE.JO!A:G,2,0)*VLOOKUP(A3084,'ZAR_USD Historical Data'!A:F,3,0)</f>
        <v>1541.7</v>
      </c>
      <c r="C3084">
        <f>VLOOKUP(A3084,JSE.JO!A:G,3,0)*VLOOKUP(JSE.JO_USD!A3084,'ZAR_USD Historical Data'!A:F,4,0)</f>
        <v>1582.6874999999998</v>
      </c>
      <c r="D3084">
        <f>VLOOKUP(A3084,JSE.JO!A:G,4,0)*VLOOKUP(A3084,'ZAR_USD Historical Data'!A:F,5,0)</f>
        <v>1500.7090499999999</v>
      </c>
      <c r="E3084">
        <f>VLOOKUP(A3084,JSE.JO!A:G,5,0)*VLOOKUP(A3084,'ZAR_USD Historical Data'!A:F,2,0)</f>
        <v>1544.16725</v>
      </c>
      <c r="F3084">
        <f>VLOOKUP(A3084,JSE.JO!A:G,6,0)*VLOOKUP(A3084,'ZAR_USD Historical Data'!A:F,2,0)</f>
        <v>1504.5145024306501</v>
      </c>
      <c r="G3084">
        <f>VLOOKUP(A3084,JSE.JO!A:G,7,0)</f>
        <v>153669</v>
      </c>
    </row>
    <row r="3085" spans="1:7" x14ac:dyDescent="0.3">
      <c r="A3085" s="1">
        <v>43186</v>
      </c>
      <c r="B3085">
        <f>VLOOKUP(A3085,JSE.JO!A:G,2,0)*VLOOKUP(A3085,'ZAR_USD Historical Data'!A:F,3,0)</f>
        <v>1526.21415</v>
      </c>
      <c r="C3085">
        <f>VLOOKUP(A3085,JSE.JO!A:G,3,0)*VLOOKUP(JSE.JO_USD!A3085,'ZAR_USD Historical Data'!A:F,4,0)</f>
        <v>1579.8779999999999</v>
      </c>
      <c r="D3085">
        <f>VLOOKUP(A3085,JSE.JO!A:G,4,0)*VLOOKUP(A3085,'ZAR_USD Historical Data'!A:F,5,0)</f>
        <v>1519.1113500000001</v>
      </c>
      <c r="E3085">
        <f>VLOOKUP(A3085,JSE.JO!A:G,5,0)*VLOOKUP(A3085,'ZAR_USD Historical Data'!A:F,2,0)</f>
        <v>1567.395</v>
      </c>
      <c r="F3085">
        <f>VLOOKUP(A3085,JSE.JO!A:G,6,0)*VLOOKUP(A3085,'ZAR_USD Historical Data'!A:F,2,0)</f>
        <v>1527.1456895829001</v>
      </c>
      <c r="G3085">
        <f>VLOOKUP(A3085,JSE.JO!A:G,7,0)</f>
        <v>240717</v>
      </c>
    </row>
    <row r="3086" spans="1:7" x14ac:dyDescent="0.3">
      <c r="A3086" s="1">
        <v>43187</v>
      </c>
      <c r="B3086">
        <f>VLOOKUP(A3086,JSE.JO!A:G,2,0)*VLOOKUP(A3086,'ZAR_USD Historical Data'!A:F,3,0)</f>
        <v>1547.7875000000001</v>
      </c>
      <c r="C3086">
        <f>VLOOKUP(A3086,JSE.JO!A:G,3,0)*VLOOKUP(JSE.JO_USD!A3086,'ZAR_USD Historical Data'!A:F,4,0)</f>
        <v>1577.3543999999999</v>
      </c>
      <c r="D3086">
        <f>VLOOKUP(A3086,JSE.JO!A:G,4,0)*VLOOKUP(A3086,'ZAR_USD Historical Data'!A:F,5,0)</f>
        <v>1519.1437500000002</v>
      </c>
      <c r="E3086">
        <f>VLOOKUP(A3086,JSE.JO!A:G,5,0)*VLOOKUP(A3086,'ZAR_USD Historical Data'!A:F,2,0)</f>
        <v>1551.8666000000001</v>
      </c>
      <c r="F3086">
        <f>VLOOKUP(A3086,JSE.JO!A:G,6,0)*VLOOKUP(A3086,'ZAR_USD Historical Data'!A:F,2,0)</f>
        <v>1512.0160904084501</v>
      </c>
      <c r="G3086">
        <f>VLOOKUP(A3086,JSE.JO!A:G,7,0)</f>
        <v>211755</v>
      </c>
    </row>
    <row r="3087" spans="1:7" x14ac:dyDescent="0.3">
      <c r="A3087" s="1">
        <v>43188</v>
      </c>
      <c r="B3087">
        <f>VLOOKUP(A3087,JSE.JO!A:G,2,0)*VLOOKUP(A3087,'ZAR_USD Historical Data'!A:F,3,0)</f>
        <v>1520.605</v>
      </c>
      <c r="C3087">
        <f>VLOOKUP(A3087,JSE.JO!A:G,3,0)*VLOOKUP(JSE.JO_USD!A3087,'ZAR_USD Historical Data'!A:F,4,0)</f>
        <v>1604.7369000000001</v>
      </c>
      <c r="D3087">
        <f>VLOOKUP(A3087,JSE.JO!A:G,4,0)*VLOOKUP(A3087,'ZAR_USD Historical Data'!A:F,5,0)</f>
        <v>1487.6849999999999</v>
      </c>
      <c r="E3087">
        <f>VLOOKUP(A3087,JSE.JO!A:G,5,0)*VLOOKUP(A3087,'ZAR_USD Historical Data'!A:F,2,0)</f>
        <v>1565.11185</v>
      </c>
      <c r="F3087">
        <f>VLOOKUP(A3087,JSE.JO!A:G,6,0)*VLOOKUP(A3087,'ZAR_USD Historical Data'!A:F,2,0)</f>
        <v>1524.9212373257999</v>
      </c>
      <c r="G3087">
        <f>VLOOKUP(A3087,JSE.JO!A:G,7,0)</f>
        <v>160300</v>
      </c>
    </row>
    <row r="3088" spans="1:7" x14ac:dyDescent="0.3">
      <c r="A3088" s="1">
        <v>43189</v>
      </c>
      <c r="B3088" t="e">
        <f>VLOOKUP(A3088,JSE.JO!A:G,2,0)*VLOOKUP(A3088,'ZAR_USD Historical Data'!A:F,3,0)</f>
        <v>#N/A</v>
      </c>
      <c r="C3088" t="e">
        <f>VLOOKUP(A3088,JSE.JO!A:G,3,0)*VLOOKUP(JSE.JO_USD!A3088,'ZAR_USD Historical Data'!A:F,4,0)</f>
        <v>#N/A</v>
      </c>
      <c r="D3088" t="e">
        <f>VLOOKUP(A3088,JSE.JO!A:G,4,0)*VLOOKUP(A3088,'ZAR_USD Historical Data'!A:F,5,0)</f>
        <v>#N/A</v>
      </c>
      <c r="E3088" t="e">
        <f>VLOOKUP(A3088,JSE.JO!A:G,5,0)*VLOOKUP(A3088,'ZAR_USD Historical Data'!A:F,2,0)</f>
        <v>#N/A</v>
      </c>
      <c r="F3088" t="e">
        <f>VLOOKUP(A3088,JSE.JO!A:G,6,0)*VLOOKUP(A3088,'ZAR_USD Historical Data'!A:F,2,0)</f>
        <v>#N/A</v>
      </c>
      <c r="G3088" t="e">
        <f>VLOOKUP(A3088,JSE.JO!A:G,7,0)</f>
        <v>#N/A</v>
      </c>
    </row>
    <row r="3089" spans="1:7" x14ac:dyDescent="0.3">
      <c r="A3089" s="1">
        <v>43192</v>
      </c>
      <c r="B3089" t="e">
        <f>VLOOKUP(A3089,JSE.JO!A:G,2,0)*VLOOKUP(A3089,'ZAR_USD Historical Data'!A:F,3,0)</f>
        <v>#N/A</v>
      </c>
      <c r="C3089" t="e">
        <f>VLOOKUP(A3089,JSE.JO!A:G,3,0)*VLOOKUP(JSE.JO_USD!A3089,'ZAR_USD Historical Data'!A:F,4,0)</f>
        <v>#N/A</v>
      </c>
      <c r="D3089" t="e">
        <f>VLOOKUP(A3089,JSE.JO!A:G,4,0)*VLOOKUP(A3089,'ZAR_USD Historical Data'!A:F,5,0)</f>
        <v>#N/A</v>
      </c>
      <c r="E3089" t="e">
        <f>VLOOKUP(A3089,JSE.JO!A:G,5,0)*VLOOKUP(A3089,'ZAR_USD Historical Data'!A:F,2,0)</f>
        <v>#N/A</v>
      </c>
      <c r="F3089" t="e">
        <f>VLOOKUP(A3089,JSE.JO!A:G,6,0)*VLOOKUP(A3089,'ZAR_USD Historical Data'!A:F,2,0)</f>
        <v>#N/A</v>
      </c>
      <c r="G3089" t="e">
        <f>VLOOKUP(A3089,JSE.JO!A:G,7,0)</f>
        <v>#N/A</v>
      </c>
    </row>
    <row r="3090" spans="1:7" x14ac:dyDescent="0.3">
      <c r="A3090" s="1">
        <v>43193</v>
      </c>
      <c r="B3090">
        <f>VLOOKUP(A3090,JSE.JO!A:G,2,0)*VLOOKUP(A3090,'ZAR_USD Historical Data'!A:F,3,0)</f>
        <v>1565.11185</v>
      </c>
      <c r="C3090">
        <f>VLOOKUP(A3090,JSE.JO!A:G,3,0)*VLOOKUP(JSE.JO_USD!A3090,'ZAR_USD Historical Data'!A:F,4,0)</f>
        <v>1584.8282999999999</v>
      </c>
      <c r="D3090">
        <f>VLOOKUP(A3090,JSE.JO!A:G,4,0)*VLOOKUP(A3090,'ZAR_USD Historical Data'!A:F,5,0)</f>
        <v>1528.5477500000002</v>
      </c>
      <c r="E3090">
        <f>VLOOKUP(A3090,JSE.JO!A:G,5,0)*VLOOKUP(A3090,'ZAR_USD Historical Data'!A:F,2,0)</f>
        <v>1556.0581999999999</v>
      </c>
      <c r="F3090">
        <f>VLOOKUP(A3090,JSE.JO!A:G,6,0)*VLOOKUP(A3090,'ZAR_USD Historical Data'!A:F,2,0)</f>
        <v>1516.0999030590499</v>
      </c>
      <c r="G3090">
        <f>VLOOKUP(A3090,JSE.JO!A:G,7,0)</f>
        <v>180848</v>
      </c>
    </row>
    <row r="3091" spans="1:7" x14ac:dyDescent="0.3">
      <c r="A3091" s="1">
        <v>43194</v>
      </c>
      <c r="B3091">
        <f>VLOOKUP(A3091,JSE.JO!A:G,2,0)*VLOOKUP(A3091,'ZAR_USD Historical Data'!A:F,3,0)</f>
        <v>1550.90065</v>
      </c>
      <c r="C3091">
        <f>VLOOKUP(A3091,JSE.JO!A:G,3,0)*VLOOKUP(JSE.JO_USD!A3091,'ZAR_USD Historical Data'!A:F,4,0)</f>
        <v>1564.3794499999999</v>
      </c>
      <c r="D3091">
        <f>VLOOKUP(A3091,JSE.JO!A:G,4,0)*VLOOKUP(A3091,'ZAR_USD Historical Data'!A:F,5,0)</f>
        <v>1481.5375000000001</v>
      </c>
      <c r="E3091">
        <f>VLOOKUP(A3091,JSE.JO!A:G,5,0)*VLOOKUP(A3091,'ZAR_USD Historical Data'!A:F,2,0)</f>
        <v>1533.4654500000001</v>
      </c>
      <c r="F3091">
        <f>VLOOKUP(A3091,JSE.JO!A:G,6,0)*VLOOKUP(A3091,'ZAR_USD Historical Data'!A:F,2,0)</f>
        <v>1494.0873588761999</v>
      </c>
      <c r="G3091">
        <f>VLOOKUP(A3091,JSE.JO!A:G,7,0)</f>
        <v>157553</v>
      </c>
    </row>
    <row r="3092" spans="1:7" x14ac:dyDescent="0.3">
      <c r="A3092" s="1">
        <v>43195</v>
      </c>
      <c r="B3092">
        <f>VLOOKUP(A3092,JSE.JO!A:G,2,0)*VLOOKUP(A3092,'ZAR_USD Historical Data'!A:F,3,0)</f>
        <v>1535.6659999999999</v>
      </c>
      <c r="C3092">
        <f>VLOOKUP(A3092,JSE.JO!A:G,3,0)*VLOOKUP(JSE.JO_USD!A3092,'ZAR_USD Historical Data'!A:F,4,0)</f>
        <v>1567.7271000000001</v>
      </c>
      <c r="D3092">
        <f>VLOOKUP(A3092,JSE.JO!A:G,4,0)*VLOOKUP(A3092,'ZAR_USD Historical Data'!A:F,5,0)</f>
        <v>1519.548</v>
      </c>
      <c r="E3092">
        <f>VLOOKUP(A3092,JSE.JO!A:G,5,0)*VLOOKUP(A3092,'ZAR_USD Historical Data'!A:F,2,0)</f>
        <v>1536.4</v>
      </c>
      <c r="F3092">
        <f>VLOOKUP(A3092,JSE.JO!A:G,6,0)*VLOOKUP(A3092,'ZAR_USD Historical Data'!A:F,2,0)</f>
        <v>1496.9467392265001</v>
      </c>
      <c r="G3092">
        <f>VLOOKUP(A3092,JSE.JO!A:G,7,0)</f>
        <v>109126</v>
      </c>
    </row>
    <row r="3093" spans="1:7" x14ac:dyDescent="0.3">
      <c r="A3093" s="1">
        <v>43196</v>
      </c>
      <c r="B3093">
        <f>VLOOKUP(A3093,JSE.JO!A:G,2,0)*VLOOKUP(A3093,'ZAR_USD Historical Data'!A:F,3,0)</f>
        <v>1537.40355</v>
      </c>
      <c r="C3093">
        <f>VLOOKUP(A3093,JSE.JO!A:G,3,0)*VLOOKUP(JSE.JO_USD!A3093,'ZAR_USD Historical Data'!A:F,4,0)</f>
        <v>1564.1713500000001</v>
      </c>
      <c r="D3093">
        <f>VLOOKUP(A3093,JSE.JO!A:G,4,0)*VLOOKUP(A3093,'ZAR_USD Historical Data'!A:F,5,0)</f>
        <v>1495.9649999999999</v>
      </c>
      <c r="E3093">
        <f>VLOOKUP(A3093,JSE.JO!A:G,5,0)*VLOOKUP(A3093,'ZAR_USD Historical Data'!A:F,2,0)</f>
        <v>1529.5442499999999</v>
      </c>
      <c r="F3093">
        <f>VLOOKUP(A3093,JSE.JO!A:G,6,0)*VLOOKUP(A3093,'ZAR_USD Historical Data'!A:F,2,0)</f>
        <v>1490.2669184009501</v>
      </c>
      <c r="G3093">
        <f>VLOOKUP(A3093,JSE.JO!A:G,7,0)</f>
        <v>198087</v>
      </c>
    </row>
    <row r="3094" spans="1:7" x14ac:dyDescent="0.3">
      <c r="A3094" s="1">
        <v>43199</v>
      </c>
      <c r="B3094">
        <f>VLOOKUP(A3094,JSE.JO!A:G,2,0)*VLOOKUP(A3094,'ZAR_USD Historical Data'!A:F,3,0)</f>
        <v>1538.2750000000001</v>
      </c>
      <c r="C3094">
        <f>VLOOKUP(A3094,JSE.JO!A:G,3,0)*VLOOKUP(JSE.JO_USD!A3094,'ZAR_USD Historical Data'!A:F,4,0)</f>
        <v>1615.0215000000001</v>
      </c>
      <c r="D3094">
        <f>VLOOKUP(A3094,JSE.JO!A:G,4,0)*VLOOKUP(A3094,'ZAR_USD Historical Data'!A:F,5,0)</f>
        <v>1505.42175</v>
      </c>
      <c r="E3094">
        <f>VLOOKUP(A3094,JSE.JO!A:G,5,0)*VLOOKUP(A3094,'ZAR_USD Historical Data'!A:F,2,0)</f>
        <v>1595.145</v>
      </c>
      <c r="F3094">
        <f>VLOOKUP(A3094,JSE.JO!A:G,6,0)*VLOOKUP(A3094,'ZAR_USD Historical Data'!A:F,2,0)</f>
        <v>1554.1832079871501</v>
      </c>
      <c r="G3094">
        <f>VLOOKUP(A3094,JSE.JO!A:G,7,0)</f>
        <v>274466</v>
      </c>
    </row>
    <row r="3095" spans="1:7" x14ac:dyDescent="0.3">
      <c r="A3095" s="1">
        <v>43200</v>
      </c>
      <c r="B3095">
        <f>VLOOKUP(A3095,JSE.JO!A:G,2,0)*VLOOKUP(A3095,'ZAR_USD Historical Data'!A:F,3,0)</f>
        <v>1603.6950000000002</v>
      </c>
      <c r="C3095">
        <f>VLOOKUP(A3095,JSE.JO!A:G,3,0)*VLOOKUP(JSE.JO_USD!A3095,'ZAR_USD Historical Data'!A:F,4,0)</f>
        <v>1622.8755000000001</v>
      </c>
      <c r="D3095">
        <f>VLOOKUP(A3095,JSE.JO!A:G,4,0)*VLOOKUP(A3095,'ZAR_USD Historical Data'!A:F,5,0)</f>
        <v>1569.0145500000001</v>
      </c>
      <c r="E3095">
        <f>VLOOKUP(A3095,JSE.JO!A:G,5,0)*VLOOKUP(A3095,'ZAR_USD Historical Data'!A:F,2,0)</f>
        <v>1594.56</v>
      </c>
      <c r="F3095">
        <f>VLOOKUP(A3095,JSE.JO!A:G,6,0)*VLOOKUP(A3095,'ZAR_USD Historical Data'!A:F,2,0)</f>
        <v>1553.6131059008999</v>
      </c>
      <c r="G3095">
        <f>VLOOKUP(A3095,JSE.JO!A:G,7,0)</f>
        <v>153703</v>
      </c>
    </row>
    <row r="3096" spans="1:7" x14ac:dyDescent="0.3">
      <c r="A3096" s="1">
        <v>43201</v>
      </c>
      <c r="B3096">
        <f>VLOOKUP(A3096,JSE.JO!A:G,2,0)*VLOOKUP(A3096,'ZAR_USD Historical Data'!A:F,3,0)</f>
        <v>1594.56</v>
      </c>
      <c r="C3096">
        <f>VLOOKUP(A3096,JSE.JO!A:G,3,0)*VLOOKUP(JSE.JO_USD!A3096,'ZAR_USD Historical Data'!A:F,4,0)</f>
        <v>1622.2498000000001</v>
      </c>
      <c r="D3096">
        <f>VLOOKUP(A3096,JSE.JO!A:G,4,0)*VLOOKUP(A3096,'ZAR_USD Historical Data'!A:F,5,0)</f>
        <v>1567.78675</v>
      </c>
      <c r="E3096">
        <f>VLOOKUP(A3096,JSE.JO!A:G,5,0)*VLOOKUP(A3096,'ZAR_USD Historical Data'!A:F,2,0)</f>
        <v>1607.91625</v>
      </c>
      <c r="F3096">
        <f>VLOOKUP(A3096,JSE.JO!A:G,6,0)*VLOOKUP(A3096,'ZAR_USD Historical Data'!A:F,2,0)</f>
        <v>1566.62635497</v>
      </c>
      <c r="G3096">
        <f>VLOOKUP(A3096,JSE.JO!A:G,7,0)</f>
        <v>113312</v>
      </c>
    </row>
    <row r="3097" spans="1:7" x14ac:dyDescent="0.3">
      <c r="A3097" s="1">
        <v>43202</v>
      </c>
      <c r="B3097">
        <f>VLOOKUP(A3097,JSE.JO!A:G,2,0)*VLOOKUP(A3097,'ZAR_USD Historical Data'!A:F,3,0)</f>
        <v>1582.95875</v>
      </c>
      <c r="C3097">
        <f>VLOOKUP(A3097,JSE.JO!A:G,3,0)*VLOOKUP(JSE.JO_USD!A3097,'ZAR_USD Historical Data'!A:F,4,0)</f>
        <v>1627.9325000000001</v>
      </c>
      <c r="D3097">
        <f>VLOOKUP(A3097,JSE.JO!A:G,4,0)*VLOOKUP(A3097,'ZAR_USD Historical Data'!A:F,5,0)</f>
        <v>1560.1483499999999</v>
      </c>
      <c r="E3097">
        <f>VLOOKUP(A3097,JSE.JO!A:G,5,0)*VLOOKUP(A3097,'ZAR_USD Historical Data'!A:F,2,0)</f>
        <v>1566.096</v>
      </c>
      <c r="F3097">
        <f>VLOOKUP(A3097,JSE.JO!A:G,6,0)*VLOOKUP(A3097,'ZAR_USD Historical Data'!A:F,2,0)</f>
        <v>1525.8801551196</v>
      </c>
      <c r="G3097">
        <f>VLOOKUP(A3097,JSE.JO!A:G,7,0)</f>
        <v>91034</v>
      </c>
    </row>
    <row r="3098" spans="1:7" x14ac:dyDescent="0.3">
      <c r="A3098" s="1">
        <v>43203</v>
      </c>
      <c r="B3098">
        <f>VLOOKUP(A3098,JSE.JO!A:G,2,0)*VLOOKUP(A3098,'ZAR_USD Historical Data'!A:F,3,0)</f>
        <v>1567.7549999999999</v>
      </c>
      <c r="C3098">
        <f>VLOOKUP(A3098,JSE.JO!A:G,3,0)*VLOOKUP(JSE.JO_USD!A3098,'ZAR_USD Historical Data'!A:F,4,0)</f>
        <v>1591.2405000000001</v>
      </c>
      <c r="D3098">
        <f>VLOOKUP(A3098,JSE.JO!A:G,4,0)*VLOOKUP(A3098,'ZAR_USD Historical Data'!A:F,5,0)</f>
        <v>1539.2736</v>
      </c>
      <c r="E3098">
        <f>VLOOKUP(A3098,JSE.JO!A:G,5,0)*VLOOKUP(A3098,'ZAR_USD Historical Data'!A:F,2,0)</f>
        <v>1566.1963999999998</v>
      </c>
      <c r="F3098">
        <f>VLOOKUP(A3098,JSE.JO!A:G,6,0)*VLOOKUP(A3098,'ZAR_USD Historical Data'!A:F,2,0)</f>
        <v>1525.9779031249998</v>
      </c>
      <c r="G3098">
        <f>VLOOKUP(A3098,JSE.JO!A:G,7,0)</f>
        <v>43019</v>
      </c>
    </row>
    <row r="3099" spans="1:7" x14ac:dyDescent="0.3">
      <c r="A3099" s="1">
        <v>43206</v>
      </c>
      <c r="B3099">
        <f>VLOOKUP(A3099,JSE.JO!A:G,2,0)*VLOOKUP(A3099,'ZAR_USD Historical Data'!A:F,3,0)</f>
        <v>1585.877</v>
      </c>
      <c r="C3099">
        <f>VLOOKUP(A3099,JSE.JO!A:G,3,0)*VLOOKUP(JSE.JO_USD!A3099,'ZAR_USD Historical Data'!A:F,4,0)</f>
        <v>1595.52</v>
      </c>
      <c r="D3099">
        <f>VLOOKUP(A3099,JSE.JO!A:G,4,0)*VLOOKUP(A3099,'ZAR_USD Historical Data'!A:F,5,0)</f>
        <v>1535.0775000000001</v>
      </c>
      <c r="E3099">
        <f>VLOOKUP(A3099,JSE.JO!A:G,5,0)*VLOOKUP(A3099,'ZAR_USD Historical Data'!A:F,2,0)</f>
        <v>1575.5890000000002</v>
      </c>
      <c r="F3099">
        <f>VLOOKUP(A3099,JSE.JO!A:G,6,0)*VLOOKUP(A3099,'ZAR_USD Historical Data'!A:F,2,0)</f>
        <v>1535.1292558489999</v>
      </c>
      <c r="G3099">
        <f>VLOOKUP(A3099,JSE.JO!A:G,7,0)</f>
        <v>150293</v>
      </c>
    </row>
    <row r="3100" spans="1:7" x14ac:dyDescent="0.3">
      <c r="A3100" s="1">
        <v>43207</v>
      </c>
      <c r="B3100">
        <f>VLOOKUP(A3100,JSE.JO!A:G,2,0)*VLOOKUP(A3100,'ZAR_USD Historical Data'!A:F,3,0)</f>
        <v>1547.1004499999999</v>
      </c>
      <c r="C3100">
        <f>VLOOKUP(A3100,JSE.JO!A:G,3,0)*VLOOKUP(JSE.JO_USD!A3100,'ZAR_USD Historical Data'!A:F,4,0)</f>
        <v>1619.3661</v>
      </c>
      <c r="D3100">
        <f>VLOOKUP(A3100,JSE.JO!A:G,4,0)*VLOOKUP(A3100,'ZAR_USD Historical Data'!A:F,5,0)</f>
        <v>1545.2353499999999</v>
      </c>
      <c r="E3100">
        <f>VLOOKUP(A3100,JSE.JO!A:G,5,0)*VLOOKUP(A3100,'ZAR_USD Historical Data'!A:F,2,0)</f>
        <v>1608.33185</v>
      </c>
      <c r="F3100">
        <f>VLOOKUP(A3100,JSE.JO!A:G,6,0)*VLOOKUP(A3100,'ZAR_USD Historical Data'!A:F,2,0)</f>
        <v>1567.0312715261</v>
      </c>
      <c r="G3100">
        <f>VLOOKUP(A3100,JSE.JO!A:G,7,0)</f>
        <v>108161</v>
      </c>
    </row>
    <row r="3101" spans="1:7" x14ac:dyDescent="0.3">
      <c r="A3101" s="1">
        <v>43208</v>
      </c>
      <c r="B3101">
        <f>VLOOKUP(A3101,JSE.JO!A:G,2,0)*VLOOKUP(A3101,'ZAR_USD Historical Data'!A:F,3,0)</f>
        <v>1587.3024499999999</v>
      </c>
      <c r="C3101">
        <f>VLOOKUP(A3101,JSE.JO!A:G,3,0)*VLOOKUP(JSE.JO_USD!A3101,'ZAR_USD Historical Data'!A:F,4,0)</f>
        <v>1638.89095</v>
      </c>
      <c r="D3101">
        <f>VLOOKUP(A3101,JSE.JO!A:G,4,0)*VLOOKUP(A3101,'ZAR_USD Historical Data'!A:F,5,0)</f>
        <v>1579.6940500000001</v>
      </c>
      <c r="E3101">
        <f>VLOOKUP(A3101,JSE.JO!A:G,5,0)*VLOOKUP(A3101,'ZAR_USD Historical Data'!A:F,2,0)</f>
        <v>1630.0439999999999</v>
      </c>
      <c r="F3101">
        <f>VLOOKUP(A3101,JSE.JO!A:G,6,0)*VLOOKUP(A3101,'ZAR_USD Historical Data'!A:F,2,0)</f>
        <v>1588.1859817277998</v>
      </c>
      <c r="G3101">
        <f>VLOOKUP(A3101,JSE.JO!A:G,7,0)</f>
        <v>126882</v>
      </c>
    </row>
    <row r="3102" spans="1:7" x14ac:dyDescent="0.3">
      <c r="A3102" s="1">
        <v>43209</v>
      </c>
      <c r="B3102">
        <f>VLOOKUP(A3102,JSE.JO!A:G,2,0)*VLOOKUP(A3102,'ZAR_USD Historical Data'!A:F,3,0)</f>
        <v>1609.9199999999998</v>
      </c>
      <c r="C3102">
        <f>VLOOKUP(A3102,JSE.JO!A:G,3,0)*VLOOKUP(JSE.JO_USD!A3102,'ZAR_USD Historical Data'!A:F,4,0)</f>
        <v>1644.3286499999999</v>
      </c>
      <c r="D3102">
        <f>VLOOKUP(A3102,JSE.JO!A:G,4,0)*VLOOKUP(A3102,'ZAR_USD Historical Data'!A:F,5,0)</f>
        <v>1600.32</v>
      </c>
      <c r="E3102">
        <f>VLOOKUP(A3102,JSE.JO!A:G,5,0)*VLOOKUP(A3102,'ZAR_USD Historical Data'!A:F,2,0)</f>
        <v>1633.6845000000001</v>
      </c>
      <c r="F3102">
        <f>VLOOKUP(A3102,JSE.JO!A:G,6,0)*VLOOKUP(A3102,'ZAR_USD Historical Data'!A:F,2,0)</f>
        <v>1591.7330447056502</v>
      </c>
      <c r="G3102">
        <f>VLOOKUP(A3102,JSE.JO!A:G,7,0)</f>
        <v>85529</v>
      </c>
    </row>
    <row r="3103" spans="1:7" x14ac:dyDescent="0.3">
      <c r="A3103" s="1">
        <v>43210</v>
      </c>
      <c r="B3103">
        <f>VLOOKUP(A3103,JSE.JO!A:G,2,0)*VLOOKUP(A3103,'ZAR_USD Historical Data'!A:F,3,0)</f>
        <v>1642.96965</v>
      </c>
      <c r="C3103">
        <f>VLOOKUP(A3103,JSE.JO!A:G,3,0)*VLOOKUP(JSE.JO_USD!A3103,'ZAR_USD Historical Data'!A:F,4,0)</f>
        <v>1642.96965</v>
      </c>
      <c r="D3103">
        <f>VLOOKUP(A3103,JSE.JO!A:G,4,0)*VLOOKUP(A3103,'ZAR_USD Historical Data'!A:F,5,0)</f>
        <v>1594.866</v>
      </c>
      <c r="E3103">
        <f>VLOOKUP(A3103,JSE.JO!A:G,5,0)*VLOOKUP(A3103,'ZAR_USD Historical Data'!A:F,2,0)</f>
        <v>1615.7248500000001</v>
      </c>
      <c r="F3103">
        <f>VLOOKUP(A3103,JSE.JO!A:G,6,0)*VLOOKUP(A3103,'ZAR_USD Historical Data'!A:F,2,0)</f>
        <v>1574.2345500000001</v>
      </c>
      <c r="G3103">
        <f>VLOOKUP(A3103,JSE.JO!A:G,7,0)</f>
        <v>435165</v>
      </c>
    </row>
    <row r="3104" spans="1:7" x14ac:dyDescent="0.3">
      <c r="A3104" s="1">
        <v>43213</v>
      </c>
      <c r="B3104">
        <f>VLOOKUP(A3104,JSE.JO!A:G,2,0)*VLOOKUP(A3104,'ZAR_USD Historical Data'!A:F,3,0)</f>
        <v>1615.7248500000001</v>
      </c>
      <c r="C3104">
        <f>VLOOKUP(A3104,JSE.JO!A:G,3,0)*VLOOKUP(JSE.JO_USD!A3104,'ZAR_USD Historical Data'!A:F,4,0)</f>
        <v>1618.17625</v>
      </c>
      <c r="D3104">
        <f>VLOOKUP(A3104,JSE.JO!A:G,4,0)*VLOOKUP(A3104,'ZAR_USD Historical Data'!A:F,5,0)</f>
        <v>1540.5967500000002</v>
      </c>
      <c r="E3104">
        <f>VLOOKUP(A3104,JSE.JO!A:G,5,0)*VLOOKUP(A3104,'ZAR_USD Historical Data'!A:F,2,0)</f>
        <v>1546.145</v>
      </c>
      <c r="F3104">
        <f>VLOOKUP(A3104,JSE.JO!A:G,6,0)*VLOOKUP(A3104,'ZAR_USD Historical Data'!A:F,2,0)</f>
        <v>1506.4413965921499</v>
      </c>
      <c r="G3104">
        <f>VLOOKUP(A3104,JSE.JO!A:G,7,0)</f>
        <v>102732</v>
      </c>
    </row>
    <row r="3105" spans="1:7" x14ac:dyDescent="0.3">
      <c r="A3105" s="1">
        <v>43214</v>
      </c>
      <c r="B3105">
        <f>VLOOKUP(A3105,JSE.JO!A:G,2,0)*VLOOKUP(A3105,'ZAR_USD Historical Data'!A:F,3,0)</f>
        <v>1521.9409499999999</v>
      </c>
      <c r="C3105">
        <f>VLOOKUP(A3105,JSE.JO!A:G,3,0)*VLOOKUP(JSE.JO_USD!A3105,'ZAR_USD Historical Data'!A:F,4,0)</f>
        <v>1575.6817000000001</v>
      </c>
      <c r="D3105">
        <f>VLOOKUP(A3105,JSE.JO!A:G,4,0)*VLOOKUP(A3105,'ZAR_USD Historical Data'!A:F,5,0)</f>
        <v>1516.3006499999999</v>
      </c>
      <c r="E3105">
        <f>VLOOKUP(A3105,JSE.JO!A:G,5,0)*VLOOKUP(A3105,'ZAR_USD Historical Data'!A:F,2,0)</f>
        <v>1558.4046000000001</v>
      </c>
      <c r="F3105">
        <f>VLOOKUP(A3105,JSE.JO!A:G,6,0)*VLOOKUP(A3105,'ZAR_USD Historical Data'!A:F,2,0)</f>
        <v>1518.3862382812499</v>
      </c>
      <c r="G3105">
        <f>VLOOKUP(A3105,JSE.JO!A:G,7,0)</f>
        <v>64592</v>
      </c>
    </row>
    <row r="3106" spans="1:7" x14ac:dyDescent="0.3">
      <c r="A3106" s="1">
        <v>43215</v>
      </c>
      <c r="B3106">
        <f>VLOOKUP(A3106,JSE.JO!A:G,2,0)*VLOOKUP(A3106,'ZAR_USD Historical Data'!A:F,3,0)</f>
        <v>1561.1637000000001</v>
      </c>
      <c r="C3106">
        <f>VLOOKUP(A3106,JSE.JO!A:G,3,0)*VLOOKUP(JSE.JO_USD!A3106,'ZAR_USD Historical Data'!A:F,4,0)</f>
        <v>1583.8062500000001</v>
      </c>
      <c r="D3106">
        <f>VLOOKUP(A3106,JSE.JO!A:G,4,0)*VLOOKUP(A3106,'ZAR_USD Historical Data'!A:F,5,0)</f>
        <v>1504.085</v>
      </c>
      <c r="E3106">
        <f>VLOOKUP(A3106,JSE.JO!A:G,5,0)*VLOOKUP(A3106,'ZAR_USD Historical Data'!A:F,2,0)</f>
        <v>1522.1504</v>
      </c>
      <c r="F3106">
        <f>VLOOKUP(A3106,JSE.JO!A:G,6,0)*VLOOKUP(A3106,'ZAR_USD Historical Data'!A:F,2,0)</f>
        <v>1483.0629497846003</v>
      </c>
      <c r="G3106">
        <f>VLOOKUP(A3106,JSE.JO!A:G,7,0)</f>
        <v>338744</v>
      </c>
    </row>
    <row r="3107" spans="1:7" x14ac:dyDescent="0.3">
      <c r="A3107" s="1">
        <v>43216</v>
      </c>
      <c r="B3107">
        <f>VLOOKUP(A3107,JSE.JO!A:G,2,0)*VLOOKUP(A3107,'ZAR_USD Historical Data'!A:F,3,0)</f>
        <v>1528.55</v>
      </c>
      <c r="C3107">
        <f>VLOOKUP(A3107,JSE.JO!A:G,3,0)*VLOOKUP(JSE.JO_USD!A3107,'ZAR_USD Historical Data'!A:F,4,0)</f>
        <v>1601.0291</v>
      </c>
      <c r="D3107">
        <f>VLOOKUP(A3107,JSE.JO!A:G,4,0)*VLOOKUP(A3107,'ZAR_USD Historical Data'!A:F,5,0)</f>
        <v>1521.3795</v>
      </c>
      <c r="E3107">
        <f>VLOOKUP(A3107,JSE.JO!A:G,5,0)*VLOOKUP(A3107,'ZAR_USD Historical Data'!A:F,2,0)</f>
        <v>1588.8050000000001</v>
      </c>
      <c r="F3107">
        <f>VLOOKUP(A3107,JSE.JO!A:G,6,0)*VLOOKUP(A3107,'ZAR_USD Historical Data'!A:F,2,0)</f>
        <v>1548.0058662310998</v>
      </c>
      <c r="G3107">
        <f>VLOOKUP(A3107,JSE.JO!A:G,7,0)</f>
        <v>145311</v>
      </c>
    </row>
    <row r="3108" spans="1:7" x14ac:dyDescent="0.3">
      <c r="A3108" s="1">
        <v>43217</v>
      </c>
      <c r="B3108" t="e">
        <f>VLOOKUP(A3108,JSE.JO!A:G,2,0)*VLOOKUP(A3108,'ZAR_USD Historical Data'!A:F,3,0)</f>
        <v>#N/A</v>
      </c>
      <c r="C3108" t="e">
        <f>VLOOKUP(A3108,JSE.JO!A:G,3,0)*VLOOKUP(JSE.JO_USD!A3108,'ZAR_USD Historical Data'!A:F,4,0)</f>
        <v>#N/A</v>
      </c>
      <c r="D3108" t="e">
        <f>VLOOKUP(A3108,JSE.JO!A:G,4,0)*VLOOKUP(A3108,'ZAR_USD Historical Data'!A:F,5,0)</f>
        <v>#N/A</v>
      </c>
      <c r="E3108" t="e">
        <f>VLOOKUP(A3108,JSE.JO!A:G,5,0)*VLOOKUP(A3108,'ZAR_USD Historical Data'!A:F,2,0)</f>
        <v>#N/A</v>
      </c>
      <c r="F3108" t="e">
        <f>VLOOKUP(A3108,JSE.JO!A:G,6,0)*VLOOKUP(A3108,'ZAR_USD Historical Data'!A:F,2,0)</f>
        <v>#N/A</v>
      </c>
      <c r="G3108" t="e">
        <f>VLOOKUP(A3108,JSE.JO!A:G,7,0)</f>
        <v>#N/A</v>
      </c>
    </row>
    <row r="3109" spans="1:7" x14ac:dyDescent="0.3">
      <c r="A3109" s="1">
        <v>43220</v>
      </c>
      <c r="B3109">
        <f>VLOOKUP(A3109,JSE.JO!A:G,2,0)*VLOOKUP(A3109,'ZAR_USD Historical Data'!A:F,3,0)</f>
        <v>1549.4490000000001</v>
      </c>
      <c r="C3109">
        <f>VLOOKUP(A3109,JSE.JO!A:G,3,0)*VLOOKUP(JSE.JO_USD!A3109,'ZAR_USD Historical Data'!A:F,4,0)</f>
        <v>1621.9349999999999</v>
      </c>
      <c r="D3109">
        <f>VLOOKUP(A3109,JSE.JO!A:G,4,0)*VLOOKUP(A3109,'ZAR_USD Historical Data'!A:F,5,0)</f>
        <v>1530.32</v>
      </c>
      <c r="E3109">
        <f>VLOOKUP(A3109,JSE.JO!A:G,5,0)*VLOOKUP(A3109,'ZAR_USD Historical Data'!A:F,2,0)</f>
        <v>1568.0703999999998</v>
      </c>
      <c r="F3109">
        <f>VLOOKUP(A3109,JSE.JO!A:G,6,0)*VLOOKUP(A3109,'ZAR_USD Historical Data'!A:F,2,0)</f>
        <v>1527.803734375</v>
      </c>
      <c r="G3109">
        <f>VLOOKUP(A3109,JSE.JO!A:G,7,0)</f>
        <v>71635</v>
      </c>
    </row>
    <row r="3110" spans="1:7" x14ac:dyDescent="0.3">
      <c r="A3110" s="1">
        <v>43221</v>
      </c>
      <c r="B3110" t="e">
        <f>VLOOKUP(A3110,JSE.JO!A:G,2,0)*VLOOKUP(A3110,'ZAR_USD Historical Data'!A:F,3,0)</f>
        <v>#N/A</v>
      </c>
      <c r="C3110" t="e">
        <f>VLOOKUP(A3110,JSE.JO!A:G,3,0)*VLOOKUP(JSE.JO_USD!A3110,'ZAR_USD Historical Data'!A:F,4,0)</f>
        <v>#N/A</v>
      </c>
      <c r="D3110" t="e">
        <f>VLOOKUP(A3110,JSE.JO!A:G,4,0)*VLOOKUP(A3110,'ZAR_USD Historical Data'!A:F,5,0)</f>
        <v>#N/A</v>
      </c>
      <c r="E3110" t="e">
        <f>VLOOKUP(A3110,JSE.JO!A:G,5,0)*VLOOKUP(A3110,'ZAR_USD Historical Data'!A:F,2,0)</f>
        <v>#N/A</v>
      </c>
      <c r="F3110" t="e">
        <f>VLOOKUP(A3110,JSE.JO!A:G,6,0)*VLOOKUP(A3110,'ZAR_USD Historical Data'!A:F,2,0)</f>
        <v>#N/A</v>
      </c>
      <c r="G3110" t="e">
        <f>VLOOKUP(A3110,JSE.JO!A:G,7,0)</f>
        <v>#N/A</v>
      </c>
    </row>
    <row r="3111" spans="1:7" x14ac:dyDescent="0.3">
      <c r="A3111" s="1">
        <v>43222</v>
      </c>
      <c r="B3111">
        <f>VLOOKUP(A3111,JSE.JO!A:G,2,0)*VLOOKUP(A3111,'ZAR_USD Historical Data'!A:F,3,0)</f>
        <v>1544.7439000000002</v>
      </c>
      <c r="C3111">
        <f>VLOOKUP(A3111,JSE.JO!A:G,3,0)*VLOOKUP(JSE.JO_USD!A3111,'ZAR_USD Historical Data'!A:F,4,0)</f>
        <v>1621.9349999999999</v>
      </c>
      <c r="D3111">
        <f>VLOOKUP(A3111,JSE.JO!A:G,4,0)*VLOOKUP(A3111,'ZAR_USD Historical Data'!A:F,5,0)</f>
        <v>1524.0775000000001</v>
      </c>
      <c r="E3111">
        <f>VLOOKUP(A3111,JSE.JO!A:G,5,0)*VLOOKUP(A3111,'ZAR_USD Historical Data'!A:F,2,0)</f>
        <v>1588.0873000000001</v>
      </c>
      <c r="F3111">
        <f>VLOOKUP(A3111,JSE.JO!A:G,6,0)*VLOOKUP(A3111,'ZAR_USD Historical Data'!A:F,2,0)</f>
        <v>1547.3067123342</v>
      </c>
      <c r="G3111">
        <f>VLOOKUP(A3111,JSE.JO!A:G,7,0)</f>
        <v>106305</v>
      </c>
    </row>
    <row r="3112" spans="1:7" x14ac:dyDescent="0.3">
      <c r="A3112" s="1">
        <v>43223</v>
      </c>
      <c r="B3112">
        <f>VLOOKUP(A3112,JSE.JO!A:G,2,0)*VLOOKUP(A3112,'ZAR_USD Historical Data'!A:F,3,0)</f>
        <v>1562.8541499999999</v>
      </c>
      <c r="C3112">
        <f>VLOOKUP(A3112,JSE.JO!A:G,3,0)*VLOOKUP(JSE.JO_USD!A3112,'ZAR_USD Historical Data'!A:F,4,0)</f>
        <v>1616.7357</v>
      </c>
      <c r="D3112">
        <f>VLOOKUP(A3112,JSE.JO!A:G,4,0)*VLOOKUP(A3112,'ZAR_USD Historical Data'!A:F,5,0)</f>
        <v>1529.7750000000001</v>
      </c>
      <c r="E3112">
        <f>VLOOKUP(A3112,JSE.JO!A:G,5,0)*VLOOKUP(A3112,'ZAR_USD Historical Data'!A:F,2,0)</f>
        <v>1555.4721000000002</v>
      </c>
      <c r="F3112">
        <f>VLOOKUP(A3112,JSE.JO!A:G,6,0)*VLOOKUP(A3112,'ZAR_USD Historical Data'!A:F,2,0)</f>
        <v>1515.5290779975503</v>
      </c>
      <c r="G3112">
        <f>VLOOKUP(A3112,JSE.JO!A:G,7,0)</f>
        <v>185126</v>
      </c>
    </row>
    <row r="3113" spans="1:7" x14ac:dyDescent="0.3">
      <c r="A3113" s="1">
        <v>43224</v>
      </c>
      <c r="B3113">
        <f>VLOOKUP(A3113,JSE.JO!A:G,2,0)*VLOOKUP(A3113,'ZAR_USD Historical Data'!A:F,3,0)</f>
        <v>1578.075</v>
      </c>
      <c r="C3113">
        <f>VLOOKUP(A3113,JSE.JO!A:G,3,0)*VLOOKUP(JSE.JO_USD!A3113,'ZAR_USD Historical Data'!A:F,4,0)</f>
        <v>1616.442</v>
      </c>
      <c r="D3113">
        <f>VLOOKUP(A3113,JSE.JO!A:G,4,0)*VLOOKUP(A3113,'ZAR_USD Historical Data'!A:F,5,0)</f>
        <v>1558.9061999999999</v>
      </c>
      <c r="E3113">
        <f>VLOOKUP(A3113,JSE.JO!A:G,5,0)*VLOOKUP(A3113,'ZAR_USD Historical Data'!A:F,2,0)</f>
        <v>1602.64</v>
      </c>
      <c r="F3113">
        <f>VLOOKUP(A3113,JSE.JO!A:G,6,0)*VLOOKUP(A3113,'ZAR_USD Historical Data'!A:F,2,0)</f>
        <v>1561.4856250400001</v>
      </c>
      <c r="G3113">
        <f>VLOOKUP(A3113,JSE.JO!A:G,7,0)</f>
        <v>88260</v>
      </c>
    </row>
    <row r="3114" spans="1:7" x14ac:dyDescent="0.3">
      <c r="A3114" s="1">
        <v>43227</v>
      </c>
      <c r="B3114">
        <f>VLOOKUP(A3114,JSE.JO!A:G,2,0)*VLOOKUP(A3114,'ZAR_USD Historical Data'!A:F,3,0)</f>
        <v>1559.9843999999998</v>
      </c>
      <c r="C3114">
        <f>VLOOKUP(A3114,JSE.JO!A:G,3,0)*VLOOKUP(JSE.JO_USD!A3114,'ZAR_USD Historical Data'!A:F,4,0)</f>
        <v>1605.4044999999999</v>
      </c>
      <c r="D3114">
        <f>VLOOKUP(A3114,JSE.JO!A:G,4,0)*VLOOKUP(A3114,'ZAR_USD Historical Data'!A:F,5,0)</f>
        <v>1550.2284000000002</v>
      </c>
      <c r="E3114">
        <f>VLOOKUP(A3114,JSE.JO!A:G,5,0)*VLOOKUP(A3114,'ZAR_USD Historical Data'!A:F,2,0)</f>
        <v>1583.0375000000001</v>
      </c>
      <c r="F3114">
        <f>VLOOKUP(A3114,JSE.JO!A:G,6,0)*VLOOKUP(A3114,'ZAR_USD Historical Data'!A:F,2,0)</f>
        <v>1542.3864950972502</v>
      </c>
      <c r="G3114">
        <f>VLOOKUP(A3114,JSE.JO!A:G,7,0)</f>
        <v>36200</v>
      </c>
    </row>
    <row r="3115" spans="1:7" x14ac:dyDescent="0.3">
      <c r="A3115" s="1">
        <v>43228</v>
      </c>
      <c r="B3115">
        <f>VLOOKUP(A3115,JSE.JO!A:G,2,0)*VLOOKUP(A3115,'ZAR_USD Historical Data'!A:F,3,0)</f>
        <v>1563.4190000000001</v>
      </c>
      <c r="C3115">
        <f>VLOOKUP(A3115,JSE.JO!A:G,3,0)*VLOOKUP(JSE.JO_USD!A3115,'ZAR_USD Historical Data'!A:F,4,0)</f>
        <v>1596.59725</v>
      </c>
      <c r="D3115">
        <f>VLOOKUP(A3115,JSE.JO!A:G,4,0)*VLOOKUP(A3115,'ZAR_USD Historical Data'!A:F,5,0)</f>
        <v>1543.6304000000002</v>
      </c>
      <c r="E3115">
        <f>VLOOKUP(A3115,JSE.JO!A:G,5,0)*VLOOKUP(A3115,'ZAR_USD Historical Data'!A:F,2,0)</f>
        <v>1564.66895</v>
      </c>
      <c r="F3115">
        <f>VLOOKUP(A3115,JSE.JO!A:G,6,0)*VLOOKUP(A3115,'ZAR_USD Historical Data'!A:F,2,0)</f>
        <v>1524.4896744339499</v>
      </c>
      <c r="G3115">
        <f>VLOOKUP(A3115,JSE.JO!A:G,7,0)</f>
        <v>68914</v>
      </c>
    </row>
    <row r="3116" spans="1:7" x14ac:dyDescent="0.3">
      <c r="A3116" s="1">
        <v>43229</v>
      </c>
      <c r="B3116">
        <f>VLOOKUP(A3116,JSE.JO!A:G,2,0)*VLOOKUP(A3116,'ZAR_USD Historical Data'!A:F,3,0)</f>
        <v>1574.8513499999999</v>
      </c>
      <c r="C3116">
        <f>VLOOKUP(A3116,JSE.JO!A:G,3,0)*VLOOKUP(JSE.JO_USD!A3116,'ZAR_USD Historical Data'!A:F,4,0)</f>
        <v>1592.8478</v>
      </c>
      <c r="D3116">
        <f>VLOOKUP(A3116,JSE.JO!A:G,4,0)*VLOOKUP(A3116,'ZAR_USD Historical Data'!A:F,5,0)</f>
        <v>1546.1803499999999</v>
      </c>
      <c r="E3116">
        <f>VLOOKUP(A3116,JSE.JO!A:G,5,0)*VLOOKUP(A3116,'ZAR_USD Historical Data'!A:F,2,0)</f>
        <v>1577.5479</v>
      </c>
      <c r="F3116">
        <f>VLOOKUP(A3116,JSE.JO!A:G,6,0)*VLOOKUP(A3116,'ZAR_USD Historical Data'!A:F,2,0)</f>
        <v>1537.03794114315</v>
      </c>
      <c r="G3116">
        <f>VLOOKUP(A3116,JSE.JO!A:G,7,0)</f>
        <v>73274</v>
      </c>
    </row>
    <row r="3117" spans="1:7" x14ac:dyDescent="0.3">
      <c r="A3117" s="1">
        <v>43230</v>
      </c>
      <c r="B3117">
        <f>VLOOKUP(A3117,JSE.JO!A:G,2,0)*VLOOKUP(A3117,'ZAR_USD Historical Data'!A:F,3,0)</f>
        <v>1577.5479</v>
      </c>
      <c r="C3117">
        <f>VLOOKUP(A3117,JSE.JO!A:G,3,0)*VLOOKUP(JSE.JO_USD!A3117,'ZAR_USD Historical Data'!A:F,4,0)</f>
        <v>1663.62</v>
      </c>
      <c r="D3117">
        <f>VLOOKUP(A3117,JSE.JO!A:G,4,0)*VLOOKUP(A3117,'ZAR_USD Historical Data'!A:F,5,0)</f>
        <v>1573.5867000000001</v>
      </c>
      <c r="E3117">
        <f>VLOOKUP(A3117,JSE.JO!A:G,5,0)*VLOOKUP(A3117,'ZAR_USD Historical Data'!A:F,2,0)</f>
        <v>1635.1350000000002</v>
      </c>
      <c r="F3117">
        <f>VLOOKUP(A3117,JSE.JO!A:G,6,0)*VLOOKUP(A3117,'ZAR_USD Historical Data'!A:F,2,0)</f>
        <v>1593.1461656921501</v>
      </c>
      <c r="G3117">
        <f>VLOOKUP(A3117,JSE.JO!A:G,7,0)</f>
        <v>247091</v>
      </c>
    </row>
    <row r="3118" spans="1:7" x14ac:dyDescent="0.3">
      <c r="A3118" s="1">
        <v>43231</v>
      </c>
      <c r="B3118">
        <f>VLOOKUP(A3118,JSE.JO!A:G,2,0)*VLOOKUP(A3118,'ZAR_USD Historical Data'!A:F,3,0)</f>
        <v>1634.2112999999999</v>
      </c>
      <c r="C3118">
        <f>VLOOKUP(A3118,JSE.JO!A:G,3,0)*VLOOKUP(JSE.JO_USD!A3118,'ZAR_USD Historical Data'!A:F,4,0)</f>
        <v>1661.5398000000002</v>
      </c>
      <c r="D3118">
        <f>VLOOKUP(A3118,JSE.JO!A:G,4,0)*VLOOKUP(A3118,'ZAR_USD Historical Data'!A:F,5,0)</f>
        <v>1602.3447999999999</v>
      </c>
      <c r="E3118">
        <f>VLOOKUP(A3118,JSE.JO!A:G,5,0)*VLOOKUP(A3118,'ZAR_USD Historical Data'!A:F,2,0)</f>
        <v>1637.7120000000002</v>
      </c>
      <c r="F3118">
        <f>VLOOKUP(A3118,JSE.JO!A:G,6,0)*VLOOKUP(A3118,'ZAR_USD Historical Data'!A:F,2,0)</f>
        <v>1595.6570812703999</v>
      </c>
      <c r="G3118">
        <f>VLOOKUP(A3118,JSE.JO!A:G,7,0)</f>
        <v>105246</v>
      </c>
    </row>
    <row r="3119" spans="1:7" x14ac:dyDescent="0.3">
      <c r="A3119" s="1">
        <v>43234</v>
      </c>
      <c r="B3119">
        <f>VLOOKUP(A3119,JSE.JO!A:G,2,0)*VLOOKUP(A3119,'ZAR_USD Historical Data'!A:F,3,0)</f>
        <v>1616.3209999999999</v>
      </c>
      <c r="C3119">
        <f>VLOOKUP(A3119,JSE.JO!A:G,3,0)*VLOOKUP(JSE.JO_USD!A3119,'ZAR_USD Historical Data'!A:F,4,0)</f>
        <v>1659.3478500000001</v>
      </c>
      <c r="D3119">
        <f>VLOOKUP(A3119,JSE.JO!A:G,4,0)*VLOOKUP(A3119,'ZAR_USD Historical Data'!A:F,5,0)</f>
        <v>1591.6598999999999</v>
      </c>
      <c r="E3119">
        <f>VLOOKUP(A3119,JSE.JO!A:G,5,0)*VLOOKUP(A3119,'ZAR_USD Historical Data'!A:F,2,0)</f>
        <v>1595.81475</v>
      </c>
      <c r="F3119">
        <f>VLOOKUP(A3119,JSE.JO!A:G,6,0)*VLOOKUP(A3119,'ZAR_USD Historical Data'!A:F,2,0)</f>
        <v>1554.8355849406501</v>
      </c>
      <c r="G3119">
        <f>VLOOKUP(A3119,JSE.JO!A:G,7,0)</f>
        <v>79027</v>
      </c>
    </row>
    <row r="3120" spans="1:7" x14ac:dyDescent="0.3">
      <c r="A3120" s="1">
        <v>43235</v>
      </c>
      <c r="B3120">
        <f>VLOOKUP(A3120,JSE.JO!A:G,2,0)*VLOOKUP(A3120,'ZAR_USD Historical Data'!A:F,3,0)</f>
        <v>1574.31</v>
      </c>
      <c r="C3120">
        <f>VLOOKUP(A3120,JSE.JO!A:G,3,0)*VLOOKUP(JSE.JO_USD!A3120,'ZAR_USD Historical Data'!A:F,4,0)</f>
        <v>1614.885</v>
      </c>
      <c r="D3120">
        <f>VLOOKUP(A3120,JSE.JO!A:G,4,0)*VLOOKUP(A3120,'ZAR_USD Historical Data'!A:F,5,0)</f>
        <v>1525.9811999999999</v>
      </c>
      <c r="E3120">
        <f>VLOOKUP(A3120,JSE.JO!A:G,5,0)*VLOOKUP(A3120,'ZAR_USD Historical Data'!A:F,2,0)</f>
        <v>1551.2249999999999</v>
      </c>
      <c r="F3120">
        <f>VLOOKUP(A3120,JSE.JO!A:G,6,0)*VLOOKUP(A3120,'ZAR_USD Historical Data'!A:F,2,0)</f>
        <v>1511.3909590241499</v>
      </c>
      <c r="G3120">
        <f>VLOOKUP(A3120,JSE.JO!A:G,7,0)</f>
        <v>161076</v>
      </c>
    </row>
    <row r="3121" spans="1:7" x14ac:dyDescent="0.3">
      <c r="A3121" s="1">
        <v>43236</v>
      </c>
      <c r="B3121">
        <f>VLOOKUP(A3121,JSE.JO!A:G,2,0)*VLOOKUP(A3121,'ZAR_USD Historical Data'!A:F,3,0)</f>
        <v>1536.9059999999999</v>
      </c>
      <c r="C3121">
        <f>VLOOKUP(A3121,JSE.JO!A:G,3,0)*VLOOKUP(JSE.JO_USD!A3121,'ZAR_USD Historical Data'!A:F,4,0)</f>
        <v>1613.7080000000001</v>
      </c>
      <c r="D3121">
        <f>VLOOKUP(A3121,JSE.JO!A:G,4,0)*VLOOKUP(A3121,'ZAR_USD Historical Data'!A:F,5,0)</f>
        <v>1508.5237500000001</v>
      </c>
      <c r="E3121">
        <f>VLOOKUP(A3121,JSE.JO!A:G,5,0)*VLOOKUP(A3121,'ZAR_USD Historical Data'!A:F,2,0)</f>
        <v>1575.5328</v>
      </c>
      <c r="F3121">
        <f>VLOOKUP(A3121,JSE.JO!A:G,6,0)*VLOOKUP(A3121,'ZAR_USD Historical Data'!A:F,2,0)</f>
        <v>1535.0744635440499</v>
      </c>
      <c r="G3121">
        <f>VLOOKUP(A3121,JSE.JO!A:G,7,0)</f>
        <v>175074</v>
      </c>
    </row>
    <row r="3122" spans="1:7" x14ac:dyDescent="0.3">
      <c r="A3122" s="1">
        <v>43237</v>
      </c>
      <c r="B3122">
        <f>VLOOKUP(A3122,JSE.JO!A:G,2,0)*VLOOKUP(A3122,'ZAR_USD Historical Data'!A:F,3,0)</f>
        <v>1582.895</v>
      </c>
      <c r="C3122">
        <f>VLOOKUP(A3122,JSE.JO!A:G,3,0)*VLOOKUP(JSE.JO_USD!A3122,'ZAR_USD Historical Data'!A:F,4,0)</f>
        <v>1588.8050000000001</v>
      </c>
      <c r="D3122">
        <f>VLOOKUP(A3122,JSE.JO!A:G,4,0)*VLOOKUP(A3122,'ZAR_USD Historical Data'!A:F,5,0)</f>
        <v>1509.6332500000001</v>
      </c>
      <c r="E3122">
        <f>VLOOKUP(A3122,JSE.JO!A:G,5,0)*VLOOKUP(A3122,'ZAR_USD Historical Data'!A:F,2,0)</f>
        <v>1529.0745000000002</v>
      </c>
      <c r="F3122">
        <f>VLOOKUP(A3122,JSE.JO!A:G,6,0)*VLOOKUP(A3122,'ZAR_USD Historical Data'!A:F,2,0)</f>
        <v>1489.8092683990501</v>
      </c>
      <c r="G3122">
        <f>VLOOKUP(A3122,JSE.JO!A:G,7,0)</f>
        <v>46261</v>
      </c>
    </row>
    <row r="3123" spans="1:7" x14ac:dyDescent="0.3">
      <c r="A3123" s="1">
        <v>43238</v>
      </c>
      <c r="B3123">
        <f>VLOOKUP(A3123,JSE.JO!A:G,2,0)*VLOOKUP(A3123,'ZAR_USD Historical Data'!A:F,3,0)</f>
        <v>1523.52</v>
      </c>
      <c r="C3123">
        <f>VLOOKUP(A3123,JSE.JO!A:G,3,0)*VLOOKUP(JSE.JO_USD!A3123,'ZAR_USD Historical Data'!A:F,4,0)</f>
        <v>1559.0249999999999</v>
      </c>
      <c r="D3123">
        <f>VLOOKUP(A3123,JSE.JO!A:G,4,0)*VLOOKUP(A3123,'ZAR_USD Historical Data'!A:F,5,0)</f>
        <v>1489.42815</v>
      </c>
      <c r="E3123">
        <f>VLOOKUP(A3123,JSE.JO!A:G,5,0)*VLOOKUP(A3123,'ZAR_USD Historical Data'!A:F,2,0)</f>
        <v>1509.4911</v>
      </c>
      <c r="F3123">
        <f>VLOOKUP(A3123,JSE.JO!A:G,6,0)*VLOOKUP(A3123,'ZAR_USD Historical Data'!A:F,2,0)</f>
        <v>1470.7288147362999</v>
      </c>
      <c r="G3123">
        <f>VLOOKUP(A3123,JSE.JO!A:G,7,0)</f>
        <v>86417</v>
      </c>
    </row>
    <row r="3124" spans="1:7" x14ac:dyDescent="0.3">
      <c r="A3124" s="1">
        <v>43241</v>
      </c>
      <c r="B3124">
        <f>VLOOKUP(A3124,JSE.JO!A:G,2,0)*VLOOKUP(A3124,'ZAR_USD Historical Data'!A:F,3,0)</f>
        <v>1510.1467500000001</v>
      </c>
      <c r="C3124">
        <f>VLOOKUP(A3124,JSE.JO!A:G,3,0)*VLOOKUP(JSE.JO_USD!A3124,'ZAR_USD Historical Data'!A:F,4,0)</f>
        <v>1537.5224999999998</v>
      </c>
      <c r="D3124">
        <f>VLOOKUP(A3124,JSE.JO!A:G,4,0)*VLOOKUP(A3124,'ZAR_USD Historical Data'!A:F,5,0)</f>
        <v>1464.6092999999998</v>
      </c>
      <c r="E3124">
        <f>VLOOKUP(A3124,JSE.JO!A:G,5,0)*VLOOKUP(A3124,'ZAR_USD Historical Data'!A:F,2,0)</f>
        <v>1506.11385</v>
      </c>
      <c r="F3124">
        <f>VLOOKUP(A3124,JSE.JO!A:G,6,0)*VLOOKUP(A3124,'ZAR_USD Historical Data'!A:F,2,0)</f>
        <v>1467.4380789940501</v>
      </c>
      <c r="G3124">
        <f>VLOOKUP(A3124,JSE.JO!A:G,7,0)</f>
        <v>144564</v>
      </c>
    </row>
    <row r="3125" spans="1:7" x14ac:dyDescent="0.3">
      <c r="A3125" s="1">
        <v>43242</v>
      </c>
      <c r="B3125">
        <f>VLOOKUP(A3125,JSE.JO!A:G,2,0)*VLOOKUP(A3125,'ZAR_USD Historical Data'!A:F,3,0)</f>
        <v>1490.2650000000001</v>
      </c>
      <c r="C3125">
        <f>VLOOKUP(A3125,JSE.JO!A:G,3,0)*VLOOKUP(JSE.JO_USD!A3125,'ZAR_USD Historical Data'!A:F,4,0)</f>
        <v>1560.9749999999999</v>
      </c>
      <c r="D3125">
        <f>VLOOKUP(A3125,JSE.JO!A:G,4,0)*VLOOKUP(A3125,'ZAR_USD Historical Data'!A:F,5,0)</f>
        <v>1488.375</v>
      </c>
      <c r="E3125">
        <f>VLOOKUP(A3125,JSE.JO!A:G,5,0)*VLOOKUP(A3125,'ZAR_USD Historical Data'!A:F,2,0)</f>
        <v>1519.8823</v>
      </c>
      <c r="F3125">
        <f>VLOOKUP(A3125,JSE.JO!A:G,6,0)*VLOOKUP(A3125,'ZAR_USD Historical Data'!A:F,2,0)</f>
        <v>1480.8530812499998</v>
      </c>
      <c r="G3125">
        <f>VLOOKUP(A3125,JSE.JO!A:G,7,0)</f>
        <v>127521</v>
      </c>
    </row>
    <row r="3126" spans="1:7" x14ac:dyDescent="0.3">
      <c r="A3126" s="1">
        <v>43243</v>
      </c>
      <c r="B3126">
        <f>VLOOKUP(A3126,JSE.JO!A:G,2,0)*VLOOKUP(A3126,'ZAR_USD Historical Data'!A:F,3,0)</f>
        <v>1541.2505500000002</v>
      </c>
      <c r="C3126">
        <f>VLOOKUP(A3126,JSE.JO!A:G,3,0)*VLOOKUP(JSE.JO_USD!A3126,'ZAR_USD Historical Data'!A:F,4,0)</f>
        <v>1564.52935</v>
      </c>
      <c r="D3126">
        <f>VLOOKUP(A3126,JSE.JO!A:G,4,0)*VLOOKUP(A3126,'ZAR_USD Historical Data'!A:F,5,0)</f>
        <v>1489.08375</v>
      </c>
      <c r="E3126">
        <f>VLOOKUP(A3126,JSE.JO!A:G,5,0)*VLOOKUP(A3126,'ZAR_USD Historical Data'!A:F,2,0)</f>
        <v>1526.5696500000001</v>
      </c>
      <c r="F3126">
        <f>VLOOKUP(A3126,JSE.JO!A:G,6,0)*VLOOKUP(A3126,'ZAR_USD Historical Data'!A:F,2,0)</f>
        <v>1487.3687368264502</v>
      </c>
      <c r="G3126">
        <f>VLOOKUP(A3126,JSE.JO!A:G,7,0)</f>
        <v>145726</v>
      </c>
    </row>
    <row r="3127" spans="1:7" x14ac:dyDescent="0.3">
      <c r="A3127" s="1">
        <v>43244</v>
      </c>
      <c r="B3127">
        <f>VLOOKUP(A3127,JSE.JO!A:G,2,0)*VLOOKUP(A3127,'ZAR_USD Historical Data'!A:F,3,0)</f>
        <v>1500.675</v>
      </c>
      <c r="C3127">
        <f>VLOOKUP(A3127,JSE.JO!A:G,3,0)*VLOOKUP(JSE.JO_USD!A3127,'ZAR_USD Historical Data'!A:F,4,0)</f>
        <v>1524.80225</v>
      </c>
      <c r="D3127">
        <f>VLOOKUP(A3127,JSE.JO!A:G,4,0)*VLOOKUP(A3127,'ZAR_USD Historical Data'!A:F,5,0)</f>
        <v>1467.5595000000001</v>
      </c>
      <c r="E3127">
        <f>VLOOKUP(A3127,JSE.JO!A:G,5,0)*VLOOKUP(A3127,'ZAR_USD Historical Data'!A:F,2,0)</f>
        <v>1504.5128999999999</v>
      </c>
      <c r="F3127">
        <f>VLOOKUP(A3127,JSE.JO!A:G,6,0)*VLOOKUP(A3127,'ZAR_USD Historical Data'!A:F,2,0)</f>
        <v>1465.8784769934</v>
      </c>
      <c r="G3127">
        <f>VLOOKUP(A3127,JSE.JO!A:G,7,0)</f>
        <v>131188</v>
      </c>
    </row>
    <row r="3128" spans="1:7" x14ac:dyDescent="0.3">
      <c r="A3128" s="1">
        <v>43245</v>
      </c>
      <c r="B3128">
        <f>VLOOKUP(A3128,JSE.JO!A:G,2,0)*VLOOKUP(A3128,'ZAR_USD Historical Data'!A:F,3,0)</f>
        <v>1530.3694499999999</v>
      </c>
      <c r="C3128">
        <f>VLOOKUP(A3128,JSE.JO!A:G,3,0)*VLOOKUP(JSE.JO_USD!A3128,'ZAR_USD Historical Data'!A:F,4,0)</f>
        <v>1530.85275</v>
      </c>
      <c r="D3128">
        <f>VLOOKUP(A3128,JSE.JO!A:G,4,0)*VLOOKUP(A3128,'ZAR_USD Historical Data'!A:F,5,0)</f>
        <v>1482.2335</v>
      </c>
      <c r="E3128">
        <f>VLOOKUP(A3128,JSE.JO!A:G,5,0)*VLOOKUP(A3128,'ZAR_USD Historical Data'!A:F,2,0)</f>
        <v>1507.5015999999998</v>
      </c>
      <c r="F3128">
        <f>VLOOKUP(A3128,JSE.JO!A:G,6,0)*VLOOKUP(A3128,'ZAR_USD Historical Data'!A:F,2,0)</f>
        <v>1468.79038932545</v>
      </c>
      <c r="G3128">
        <f>VLOOKUP(A3128,JSE.JO!A:G,7,0)</f>
        <v>131017</v>
      </c>
    </row>
    <row r="3129" spans="1:7" x14ac:dyDescent="0.3">
      <c r="A3129" s="1">
        <v>43248</v>
      </c>
      <c r="B3129">
        <f>VLOOKUP(A3129,JSE.JO!A:G,2,0)*VLOOKUP(A3129,'ZAR_USD Historical Data'!A:F,3,0)</f>
        <v>1480</v>
      </c>
      <c r="C3129">
        <f>VLOOKUP(A3129,JSE.JO!A:G,3,0)*VLOOKUP(JSE.JO_USD!A3129,'ZAR_USD Historical Data'!A:F,4,0)</f>
        <v>1539.5406</v>
      </c>
      <c r="D3129">
        <f>VLOOKUP(A3129,JSE.JO!A:G,4,0)*VLOOKUP(A3129,'ZAR_USD Historical Data'!A:F,5,0)</f>
        <v>1478.15</v>
      </c>
      <c r="E3129">
        <f>VLOOKUP(A3129,JSE.JO!A:G,5,0)*VLOOKUP(A3129,'ZAR_USD Historical Data'!A:F,2,0)</f>
        <v>1504.3915999999999</v>
      </c>
      <c r="F3129">
        <f>VLOOKUP(A3129,JSE.JO!A:G,6,0)*VLOOKUP(A3129,'ZAR_USD Historical Data'!A:F,2,0)</f>
        <v>1465.7602625</v>
      </c>
      <c r="G3129">
        <f>VLOOKUP(A3129,JSE.JO!A:G,7,0)</f>
        <v>82681</v>
      </c>
    </row>
    <row r="3130" spans="1:7" x14ac:dyDescent="0.3">
      <c r="A3130" s="1">
        <v>43249</v>
      </c>
      <c r="B3130">
        <f>VLOOKUP(A3130,JSE.JO!A:G,2,0)*VLOOKUP(A3130,'ZAR_USD Historical Data'!A:F,3,0)</f>
        <v>1503.5895999999998</v>
      </c>
      <c r="C3130">
        <f>VLOOKUP(A3130,JSE.JO!A:G,3,0)*VLOOKUP(JSE.JO_USD!A3130,'ZAR_USD Historical Data'!A:F,4,0)</f>
        <v>1507.3391999999999</v>
      </c>
      <c r="D3130">
        <f>VLOOKUP(A3130,JSE.JO!A:G,4,0)*VLOOKUP(A3130,'ZAR_USD Historical Data'!A:F,5,0)</f>
        <v>1438.3212000000001</v>
      </c>
      <c r="E3130">
        <f>VLOOKUP(A3130,JSE.JO!A:G,5,0)*VLOOKUP(A3130,'ZAR_USD Historical Data'!A:F,2,0)</f>
        <v>1442.1188</v>
      </c>
      <c r="F3130">
        <f>VLOOKUP(A3130,JSE.JO!A:G,6,0)*VLOOKUP(A3130,'ZAR_USD Historical Data'!A:F,2,0)</f>
        <v>1405.0864937499998</v>
      </c>
      <c r="G3130">
        <f>VLOOKUP(A3130,JSE.JO!A:G,7,0)</f>
        <v>99419</v>
      </c>
    </row>
    <row r="3131" spans="1:7" x14ac:dyDescent="0.3">
      <c r="A3131" s="1">
        <v>43250</v>
      </c>
      <c r="B3131">
        <f>VLOOKUP(A3131,JSE.JO!A:G,2,0)*VLOOKUP(A3131,'ZAR_USD Historical Data'!A:F,3,0)</f>
        <v>1428.09</v>
      </c>
      <c r="C3131">
        <f>VLOOKUP(A3131,JSE.JO!A:G,3,0)*VLOOKUP(JSE.JO_USD!A3131,'ZAR_USD Historical Data'!A:F,4,0)</f>
        <v>1474.24</v>
      </c>
      <c r="D3131">
        <f>VLOOKUP(A3131,JSE.JO!A:G,4,0)*VLOOKUP(A3131,'ZAR_USD Historical Data'!A:F,5,0)</f>
        <v>1404.5219999999999</v>
      </c>
      <c r="E3131">
        <f>VLOOKUP(A3131,JSE.JO!A:G,5,0)*VLOOKUP(A3131,'ZAR_USD Historical Data'!A:F,2,0)</f>
        <v>1451.7829999999999</v>
      </c>
      <c r="F3131">
        <f>VLOOKUP(A3131,JSE.JO!A:G,6,0)*VLOOKUP(A3131,'ZAR_USD Historical Data'!A:F,2,0)</f>
        <v>1414.5024714644001</v>
      </c>
      <c r="G3131">
        <f>VLOOKUP(A3131,JSE.JO!A:G,7,0)</f>
        <v>312377</v>
      </c>
    </row>
    <row r="3132" spans="1:7" x14ac:dyDescent="0.3">
      <c r="A3132" s="1">
        <v>43251</v>
      </c>
      <c r="B3132">
        <f>VLOOKUP(A3132,JSE.JO!A:G,2,0)*VLOOKUP(A3132,'ZAR_USD Historical Data'!A:F,3,0)</f>
        <v>1456.4640000000002</v>
      </c>
      <c r="C3132">
        <f>VLOOKUP(A3132,JSE.JO!A:G,3,0)*VLOOKUP(JSE.JO_USD!A3132,'ZAR_USD Historical Data'!A:F,4,0)</f>
        <v>1474.4225000000001</v>
      </c>
      <c r="D3132">
        <f>VLOOKUP(A3132,JSE.JO!A:G,4,0)*VLOOKUP(A3132,'ZAR_USD Historical Data'!A:F,5,0)</f>
        <v>1404.2550000000001</v>
      </c>
      <c r="E3132">
        <f>VLOOKUP(A3132,JSE.JO!A:G,5,0)*VLOOKUP(A3132,'ZAR_USD Historical Data'!A:F,2,0)</f>
        <v>1429.3912499999999</v>
      </c>
      <c r="F3132">
        <f>VLOOKUP(A3132,JSE.JO!A:G,6,0)*VLOOKUP(A3132,'ZAR_USD Historical Data'!A:F,2,0)</f>
        <v>1392.6857519924999</v>
      </c>
      <c r="G3132">
        <f>VLOOKUP(A3132,JSE.JO!A:G,7,0)</f>
        <v>286975</v>
      </c>
    </row>
    <row r="3133" spans="1:7" x14ac:dyDescent="0.3">
      <c r="A3133" s="1">
        <v>43252</v>
      </c>
      <c r="B3133">
        <f>VLOOKUP(A3133,JSE.JO!A:G,2,0)*VLOOKUP(A3133,'ZAR_USD Historical Data'!A:F,3,0)</f>
        <v>1442.9645</v>
      </c>
      <c r="C3133">
        <f>VLOOKUP(A3133,JSE.JO!A:G,3,0)*VLOOKUP(JSE.JO_USD!A3133,'ZAR_USD Historical Data'!A:F,4,0)</f>
        <v>1459.4660000000001</v>
      </c>
      <c r="D3133">
        <f>VLOOKUP(A3133,JSE.JO!A:G,4,0)*VLOOKUP(A3133,'ZAR_USD Historical Data'!A:F,5,0)</f>
        <v>1392.3055999999999</v>
      </c>
      <c r="E3133">
        <f>VLOOKUP(A3133,JSE.JO!A:G,5,0)*VLOOKUP(A3133,'ZAR_USD Historical Data'!A:F,2,0)</f>
        <v>1412.5688</v>
      </c>
      <c r="F3133">
        <f>VLOOKUP(A3133,JSE.JO!A:G,6,0)*VLOOKUP(A3133,'ZAR_USD Historical Data'!A:F,2,0)</f>
        <v>1376.2952515428001</v>
      </c>
      <c r="G3133">
        <f>VLOOKUP(A3133,JSE.JO!A:G,7,0)</f>
        <v>1094292</v>
      </c>
    </row>
    <row r="3134" spans="1:7" x14ac:dyDescent="0.3">
      <c r="A3134" s="1">
        <v>43255</v>
      </c>
      <c r="B3134">
        <f>VLOOKUP(A3134,JSE.JO!A:G,2,0)*VLOOKUP(A3134,'ZAR_USD Historical Data'!A:F,3,0)</f>
        <v>1433.3762999999999</v>
      </c>
      <c r="C3134">
        <f>VLOOKUP(A3134,JSE.JO!A:G,3,0)*VLOOKUP(JSE.JO_USD!A3134,'ZAR_USD Historical Data'!A:F,4,0)</f>
        <v>1501.84</v>
      </c>
      <c r="D3134">
        <f>VLOOKUP(A3134,JSE.JO!A:G,4,0)*VLOOKUP(A3134,'ZAR_USD Historical Data'!A:F,5,0)</f>
        <v>1431.5595999999998</v>
      </c>
      <c r="E3134">
        <f>VLOOKUP(A3134,JSE.JO!A:G,5,0)*VLOOKUP(A3134,'ZAR_USD Historical Data'!A:F,2,0)</f>
        <v>1492.1816000000001</v>
      </c>
      <c r="F3134">
        <f>VLOOKUP(A3134,JSE.JO!A:G,6,0)*VLOOKUP(A3134,'ZAR_USD Historical Data'!A:F,2,0)</f>
        <v>1453.8636836236001</v>
      </c>
      <c r="G3134">
        <f>VLOOKUP(A3134,JSE.JO!A:G,7,0)</f>
        <v>203888</v>
      </c>
    </row>
    <row r="3135" spans="1:7" x14ac:dyDescent="0.3">
      <c r="A3135" s="1">
        <v>43256</v>
      </c>
      <c r="B3135">
        <f>VLOOKUP(A3135,JSE.JO!A:G,2,0)*VLOOKUP(A3135,'ZAR_USD Historical Data'!A:F,3,0)</f>
        <v>1490.2896999999998</v>
      </c>
      <c r="C3135">
        <f>VLOOKUP(A3135,JSE.JO!A:G,3,0)*VLOOKUP(JSE.JO_USD!A3135,'ZAR_USD Historical Data'!A:F,4,0)</f>
        <v>1495.9099000000001</v>
      </c>
      <c r="D3135">
        <f>VLOOKUP(A3135,JSE.JO!A:G,4,0)*VLOOKUP(A3135,'ZAR_USD Historical Data'!A:F,5,0)</f>
        <v>1426.91265</v>
      </c>
      <c r="E3135">
        <f>VLOOKUP(A3135,JSE.JO!A:G,5,0)*VLOOKUP(A3135,'ZAR_USD Historical Data'!A:F,2,0)</f>
        <v>1449.4750000000001</v>
      </c>
      <c r="F3135">
        <f>VLOOKUP(A3135,JSE.JO!A:G,6,0)*VLOOKUP(A3135,'ZAR_USD Historical Data'!A:F,2,0)</f>
        <v>1412.2537001074502</v>
      </c>
      <c r="G3135">
        <f>VLOOKUP(A3135,JSE.JO!A:G,7,0)</f>
        <v>132584</v>
      </c>
    </row>
    <row r="3136" spans="1:7" x14ac:dyDescent="0.3">
      <c r="A3136" s="1">
        <v>43257</v>
      </c>
      <c r="B3136">
        <f>VLOOKUP(A3136,JSE.JO!A:G,2,0)*VLOOKUP(A3136,'ZAR_USD Historical Data'!A:F,3,0)</f>
        <v>1458.9712500000001</v>
      </c>
      <c r="C3136">
        <f>VLOOKUP(A3136,JSE.JO!A:G,3,0)*VLOOKUP(JSE.JO_USD!A3136,'ZAR_USD Historical Data'!A:F,4,0)</f>
        <v>1484.6547500000001</v>
      </c>
      <c r="D3136">
        <f>VLOOKUP(A3136,JSE.JO!A:G,4,0)*VLOOKUP(A3136,'ZAR_USD Historical Data'!A:F,5,0)</f>
        <v>1435.4378999999999</v>
      </c>
      <c r="E3136">
        <f>VLOOKUP(A3136,JSE.JO!A:G,5,0)*VLOOKUP(A3136,'ZAR_USD Historical Data'!A:F,2,0)</f>
        <v>1479.01325</v>
      </c>
      <c r="F3136">
        <f>VLOOKUP(A3136,JSE.JO!A:G,6,0)*VLOOKUP(A3136,'ZAR_USD Historical Data'!A:F,2,0)</f>
        <v>1441.0335951368497</v>
      </c>
      <c r="G3136">
        <f>VLOOKUP(A3136,JSE.JO!A:G,7,0)</f>
        <v>120483</v>
      </c>
    </row>
    <row r="3137" spans="1:7" x14ac:dyDescent="0.3">
      <c r="A3137" s="1">
        <v>43258</v>
      </c>
      <c r="B3137">
        <f>VLOOKUP(A3137,JSE.JO!A:G,2,0)*VLOOKUP(A3137,'ZAR_USD Historical Data'!A:F,3,0)</f>
        <v>1485.3839</v>
      </c>
      <c r="C3137">
        <f>VLOOKUP(A3137,JSE.JO!A:G,3,0)*VLOOKUP(JSE.JO_USD!A3137,'ZAR_USD Historical Data'!A:F,4,0)</f>
        <v>1489.1611</v>
      </c>
      <c r="D3137">
        <f>VLOOKUP(A3137,JSE.JO!A:G,4,0)*VLOOKUP(A3137,'ZAR_USD Historical Data'!A:F,5,0)</f>
        <v>1396.1189000000002</v>
      </c>
      <c r="E3137">
        <f>VLOOKUP(A3137,JSE.JO!A:G,5,0)*VLOOKUP(A3137,'ZAR_USD Historical Data'!A:F,2,0)</f>
        <v>1415.88</v>
      </c>
      <c r="F3137">
        <f>VLOOKUP(A3137,JSE.JO!A:G,6,0)*VLOOKUP(A3137,'ZAR_USD Historical Data'!A:F,2,0)</f>
        <v>1379.5215758500501</v>
      </c>
      <c r="G3137">
        <f>VLOOKUP(A3137,JSE.JO!A:G,7,0)</f>
        <v>124478</v>
      </c>
    </row>
    <row r="3138" spans="1:7" x14ac:dyDescent="0.3">
      <c r="A3138" s="1">
        <v>43259</v>
      </c>
      <c r="B3138">
        <f>VLOOKUP(A3138,JSE.JO!A:G,2,0)*VLOOKUP(A3138,'ZAR_USD Historical Data'!A:F,3,0)</f>
        <v>1402.3870499999998</v>
      </c>
      <c r="C3138">
        <f>VLOOKUP(A3138,JSE.JO!A:G,3,0)*VLOOKUP(JSE.JO_USD!A3138,'ZAR_USD Historical Data'!A:F,4,0)</f>
        <v>1420.164</v>
      </c>
      <c r="D3138">
        <f>VLOOKUP(A3138,JSE.JO!A:G,4,0)*VLOOKUP(A3138,'ZAR_USD Historical Data'!A:F,5,0)</f>
        <v>1354.12375</v>
      </c>
      <c r="E3138">
        <f>VLOOKUP(A3138,JSE.JO!A:G,5,0)*VLOOKUP(A3138,'ZAR_USD Historical Data'!A:F,2,0)</f>
        <v>1391.6024500000001</v>
      </c>
      <c r="F3138">
        <f>VLOOKUP(A3138,JSE.JO!A:G,6,0)*VLOOKUP(A3138,'ZAR_USD Historical Data'!A:F,2,0)</f>
        <v>1355.8673551164002</v>
      </c>
      <c r="G3138">
        <f>VLOOKUP(A3138,JSE.JO!A:G,7,0)</f>
        <v>100045</v>
      </c>
    </row>
    <row r="3139" spans="1:7" x14ac:dyDescent="0.3">
      <c r="A3139" s="1">
        <v>43262</v>
      </c>
      <c r="B3139">
        <f>VLOOKUP(A3139,JSE.JO!A:G,2,0)*VLOOKUP(A3139,'ZAR_USD Historical Data'!A:F,3,0)</f>
        <v>1380.2012500000001</v>
      </c>
      <c r="C3139">
        <f>VLOOKUP(A3139,JSE.JO!A:G,3,0)*VLOOKUP(JSE.JO_USD!A3139,'ZAR_USD Historical Data'!A:F,4,0)</f>
        <v>1413.9562500000002</v>
      </c>
      <c r="D3139">
        <f>VLOOKUP(A3139,JSE.JO!A:G,4,0)*VLOOKUP(A3139,'ZAR_USD Historical Data'!A:F,5,0)</f>
        <v>1366.7962</v>
      </c>
      <c r="E3139">
        <f>VLOOKUP(A3139,JSE.JO!A:G,5,0)*VLOOKUP(A3139,'ZAR_USD Historical Data'!A:F,2,0)</f>
        <v>1369.60635</v>
      </c>
      <c r="F3139">
        <f>VLOOKUP(A3139,JSE.JO!A:G,6,0)*VLOOKUP(A3139,'ZAR_USD Historical Data'!A:F,2,0)</f>
        <v>1334.4360113973</v>
      </c>
      <c r="G3139">
        <f>VLOOKUP(A3139,JSE.JO!A:G,7,0)</f>
        <v>159071</v>
      </c>
    </row>
    <row r="3140" spans="1:7" x14ac:dyDescent="0.3">
      <c r="A3140" s="1">
        <v>43263</v>
      </c>
      <c r="B3140">
        <f>VLOOKUP(A3140,JSE.JO!A:G,2,0)*VLOOKUP(A3140,'ZAR_USD Historical Data'!A:F,3,0)</f>
        <v>1367.1000000000001</v>
      </c>
      <c r="C3140">
        <f>VLOOKUP(A3140,JSE.JO!A:G,3,0)*VLOOKUP(JSE.JO_USD!A3140,'ZAR_USD Historical Data'!A:F,4,0)</f>
        <v>1370.8523</v>
      </c>
      <c r="D3140">
        <f>VLOOKUP(A3140,JSE.JO!A:G,4,0)*VLOOKUP(A3140,'ZAR_USD Historical Data'!A:F,5,0)</f>
        <v>1331.7116000000001</v>
      </c>
      <c r="E3140">
        <f>VLOOKUP(A3140,JSE.JO!A:G,5,0)*VLOOKUP(A3140,'ZAR_USD Historical Data'!A:F,2,0)</f>
        <v>1345.3525</v>
      </c>
      <c r="F3140">
        <f>VLOOKUP(A3140,JSE.JO!A:G,6,0)*VLOOKUP(A3140,'ZAR_USD Historical Data'!A:F,2,0)</f>
        <v>1310.8050879976502</v>
      </c>
      <c r="G3140">
        <f>VLOOKUP(A3140,JSE.JO!A:G,7,0)</f>
        <v>88459</v>
      </c>
    </row>
    <row r="3141" spans="1:7" x14ac:dyDescent="0.3">
      <c r="A3141" s="1">
        <v>43264</v>
      </c>
      <c r="B3141">
        <f>VLOOKUP(A3141,JSE.JO!A:G,2,0)*VLOOKUP(A3141,'ZAR_USD Historical Data'!A:F,3,0)</f>
        <v>1345.3525</v>
      </c>
      <c r="C3141">
        <f>VLOOKUP(A3141,JSE.JO!A:G,3,0)*VLOOKUP(JSE.JO_USD!A3141,'ZAR_USD Historical Data'!A:F,4,0)</f>
        <v>1361.8867500000001</v>
      </c>
      <c r="D3141">
        <f>VLOOKUP(A3141,JSE.JO!A:G,4,0)*VLOOKUP(A3141,'ZAR_USD Historical Data'!A:F,5,0)</f>
        <v>1306.6719500000002</v>
      </c>
      <c r="E3141">
        <f>VLOOKUP(A3141,JSE.JO!A:G,5,0)*VLOOKUP(A3141,'ZAR_USD Historical Data'!A:F,2,0)</f>
        <v>1320.6860999999999</v>
      </c>
      <c r="F3141">
        <f>VLOOKUP(A3141,JSE.JO!A:G,6,0)*VLOOKUP(A3141,'ZAR_USD Historical Data'!A:F,2,0)</f>
        <v>1286.7720205265998</v>
      </c>
      <c r="G3141">
        <f>VLOOKUP(A3141,JSE.JO!A:G,7,0)</f>
        <v>122115</v>
      </c>
    </row>
    <row r="3142" spans="1:7" x14ac:dyDescent="0.3">
      <c r="A3142" s="1">
        <v>43265</v>
      </c>
      <c r="B3142">
        <f>VLOOKUP(A3142,JSE.JO!A:G,2,0)*VLOOKUP(A3142,'ZAR_USD Historical Data'!A:F,3,0)</f>
        <v>1315.80135</v>
      </c>
      <c r="C3142">
        <f>VLOOKUP(A3142,JSE.JO!A:G,3,0)*VLOOKUP(JSE.JO_USD!A3142,'ZAR_USD Historical Data'!A:F,4,0)</f>
        <v>1368.192</v>
      </c>
      <c r="D3142">
        <f>VLOOKUP(A3142,JSE.JO!A:G,4,0)*VLOOKUP(A3142,'ZAR_USD Historical Data'!A:F,5,0)</f>
        <v>1297.296</v>
      </c>
      <c r="E3142">
        <f>VLOOKUP(A3142,JSE.JO!A:G,5,0)*VLOOKUP(A3142,'ZAR_USD Historical Data'!A:F,2,0)</f>
        <v>1300.2328</v>
      </c>
      <c r="F3142">
        <f>VLOOKUP(A3142,JSE.JO!A:G,6,0)*VLOOKUP(A3142,'ZAR_USD Historical Data'!A:F,2,0)</f>
        <v>1266.8439866117999</v>
      </c>
      <c r="G3142">
        <f>VLOOKUP(A3142,JSE.JO!A:G,7,0)</f>
        <v>189205</v>
      </c>
    </row>
    <row r="3143" spans="1:7" x14ac:dyDescent="0.3">
      <c r="A3143" s="1">
        <v>43266</v>
      </c>
      <c r="B3143">
        <f>VLOOKUP(A3143,JSE.JO!A:G,2,0)*VLOOKUP(A3143,'ZAR_USD Historical Data'!A:F,3,0)</f>
        <v>1299.4149500000001</v>
      </c>
      <c r="C3143">
        <f>VLOOKUP(A3143,JSE.JO!A:G,3,0)*VLOOKUP(JSE.JO_USD!A3143,'ZAR_USD Historical Data'!A:F,4,0)</f>
        <v>1308.15345</v>
      </c>
      <c r="D3143">
        <f>VLOOKUP(A3143,JSE.JO!A:G,4,0)*VLOOKUP(A3143,'ZAR_USD Historical Data'!A:F,5,0)</f>
        <v>1245.7199999999998</v>
      </c>
      <c r="E3143">
        <f>VLOOKUP(A3143,JSE.JO!A:G,5,0)*VLOOKUP(A3143,'ZAR_USD Historical Data'!A:F,2,0)</f>
        <v>1291.2608</v>
      </c>
      <c r="F3143">
        <f>VLOOKUP(A3143,JSE.JO!A:G,6,0)*VLOOKUP(A3143,'ZAR_USD Historical Data'!A:F,2,0)</f>
        <v>1258.1024858491501</v>
      </c>
      <c r="G3143">
        <f>VLOOKUP(A3143,JSE.JO!A:G,7,0)</f>
        <v>390936</v>
      </c>
    </row>
    <row r="3144" spans="1:7" x14ac:dyDescent="0.3">
      <c r="A3144" s="1">
        <v>43269</v>
      </c>
      <c r="B3144">
        <f>VLOOKUP(A3144,JSE.JO!A:G,2,0)*VLOOKUP(A3144,'ZAR_USD Historical Data'!A:F,3,0)</f>
        <v>1270.6776</v>
      </c>
      <c r="C3144">
        <f>VLOOKUP(A3144,JSE.JO!A:G,3,0)*VLOOKUP(JSE.JO_USD!A3144,'ZAR_USD Historical Data'!A:F,4,0)</f>
        <v>1292.0859</v>
      </c>
      <c r="D3144">
        <f>VLOOKUP(A3144,JSE.JO!A:G,4,0)*VLOOKUP(A3144,'ZAR_USD Historical Data'!A:F,5,0)</f>
        <v>1237.0176000000001</v>
      </c>
      <c r="E3144">
        <f>VLOOKUP(A3144,JSE.JO!A:G,5,0)*VLOOKUP(A3144,'ZAR_USD Historical Data'!A:F,2,0)</f>
        <v>1260.76</v>
      </c>
      <c r="F3144">
        <f>VLOOKUP(A3144,JSE.JO!A:G,6,0)*VLOOKUP(A3144,'ZAR_USD Historical Data'!A:F,2,0)</f>
        <v>1228.3848789429001</v>
      </c>
      <c r="G3144">
        <f>VLOOKUP(A3144,JSE.JO!A:G,7,0)</f>
        <v>338376</v>
      </c>
    </row>
    <row r="3145" spans="1:7" x14ac:dyDescent="0.3">
      <c r="A3145" s="1">
        <v>43270</v>
      </c>
      <c r="B3145">
        <f>VLOOKUP(A3145,JSE.JO!A:G,2,0)*VLOOKUP(A3145,'ZAR_USD Historical Data'!A:F,3,0)</f>
        <v>1261.3265999999999</v>
      </c>
      <c r="C3145">
        <f>VLOOKUP(A3145,JSE.JO!A:G,3,0)*VLOOKUP(JSE.JO_USD!A3145,'ZAR_USD Historical Data'!A:F,4,0)</f>
        <v>1263.0462</v>
      </c>
      <c r="D3145">
        <f>VLOOKUP(A3145,JSE.JO!A:G,4,0)*VLOOKUP(A3145,'ZAR_USD Historical Data'!A:F,5,0)</f>
        <v>1188.2553</v>
      </c>
      <c r="E3145">
        <f>VLOOKUP(A3145,JSE.JO!A:G,5,0)*VLOOKUP(A3145,'ZAR_USD Historical Data'!A:F,2,0)</f>
        <v>1216.3072499999998</v>
      </c>
      <c r="F3145">
        <f>VLOOKUP(A3145,JSE.JO!A:G,6,0)*VLOOKUP(A3145,'ZAR_USD Historical Data'!A:F,2,0)</f>
        <v>1185.0735578295</v>
      </c>
      <c r="G3145">
        <f>VLOOKUP(A3145,JSE.JO!A:G,7,0)</f>
        <v>125304</v>
      </c>
    </row>
    <row r="3146" spans="1:7" x14ac:dyDescent="0.3">
      <c r="A3146" s="1">
        <v>43271</v>
      </c>
      <c r="B3146">
        <f>VLOOKUP(A3146,JSE.JO!A:G,2,0)*VLOOKUP(A3146,'ZAR_USD Historical Data'!A:F,3,0)</f>
        <v>1251.3</v>
      </c>
      <c r="C3146">
        <f>VLOOKUP(A3146,JSE.JO!A:G,3,0)*VLOOKUP(JSE.JO_USD!A3146,'ZAR_USD Historical Data'!A:F,4,0)</f>
        <v>1281.8487499999999</v>
      </c>
      <c r="D3146">
        <f>VLOOKUP(A3146,JSE.JO!A:G,4,0)*VLOOKUP(A3146,'ZAR_USD Historical Data'!A:F,5,0)</f>
        <v>1205.5541000000001</v>
      </c>
      <c r="E3146">
        <f>VLOOKUP(A3146,JSE.JO!A:G,5,0)*VLOOKUP(A3146,'ZAR_USD Historical Data'!A:F,2,0)</f>
        <v>1236.7529999999999</v>
      </c>
      <c r="F3146">
        <f>VLOOKUP(A3146,JSE.JO!A:G,6,0)*VLOOKUP(A3146,'ZAR_USD Historical Data'!A:F,2,0)</f>
        <v>1204.9942607604999</v>
      </c>
      <c r="G3146">
        <f>VLOOKUP(A3146,JSE.JO!A:G,7,0)</f>
        <v>220217</v>
      </c>
    </row>
    <row r="3147" spans="1:7" x14ac:dyDescent="0.3">
      <c r="A3147" s="1">
        <v>43272</v>
      </c>
      <c r="B3147">
        <f>VLOOKUP(A3147,JSE.JO!A:G,2,0)*VLOOKUP(A3147,'ZAR_USD Historical Data'!A:F,3,0)</f>
        <v>1223.2749999999999</v>
      </c>
      <c r="C3147">
        <f>VLOOKUP(A3147,JSE.JO!A:G,3,0)*VLOOKUP(JSE.JO_USD!A3147,'ZAR_USD Historical Data'!A:F,4,0)</f>
        <v>1233.2950000000001</v>
      </c>
      <c r="D3147">
        <f>VLOOKUP(A3147,JSE.JO!A:G,4,0)*VLOOKUP(A3147,'ZAR_USD Historical Data'!A:F,5,0)</f>
        <v>1179.663</v>
      </c>
      <c r="E3147">
        <f>VLOOKUP(A3147,JSE.JO!A:G,5,0)*VLOOKUP(A3147,'ZAR_USD Historical Data'!A:F,2,0)</f>
        <v>1204.1774999999998</v>
      </c>
      <c r="F3147">
        <f>VLOOKUP(A3147,JSE.JO!A:G,6,0)*VLOOKUP(A3147,'ZAR_USD Historical Data'!A:F,2,0)</f>
        <v>1173.2552885466</v>
      </c>
      <c r="G3147">
        <f>VLOOKUP(A3147,JSE.JO!A:G,7,0)</f>
        <v>201579</v>
      </c>
    </row>
    <row r="3148" spans="1:7" x14ac:dyDescent="0.3">
      <c r="A3148" s="1">
        <v>43273</v>
      </c>
      <c r="B3148">
        <f>VLOOKUP(A3148,JSE.JO!A:G,2,0)*VLOOKUP(A3148,'ZAR_USD Historical Data'!A:F,3,0)</f>
        <v>1203.5808</v>
      </c>
      <c r="C3148">
        <f>VLOOKUP(A3148,JSE.JO!A:G,3,0)*VLOOKUP(JSE.JO_USD!A3148,'ZAR_USD Historical Data'!A:F,4,0)</f>
        <v>1247.2374</v>
      </c>
      <c r="D3148">
        <f>VLOOKUP(A3148,JSE.JO!A:G,4,0)*VLOOKUP(A3148,'ZAR_USD Historical Data'!A:F,5,0)</f>
        <v>1199.1524999999999</v>
      </c>
      <c r="E3148">
        <f>VLOOKUP(A3148,JSE.JO!A:G,5,0)*VLOOKUP(A3148,'ZAR_USD Historical Data'!A:F,2,0)</f>
        <v>1224.4007999999999</v>
      </c>
      <c r="F3148">
        <f>VLOOKUP(A3148,JSE.JO!A:G,6,0)*VLOOKUP(A3148,'ZAR_USD Historical Data'!A:F,2,0)</f>
        <v>1192.9593164015998</v>
      </c>
      <c r="G3148">
        <f>VLOOKUP(A3148,JSE.JO!A:G,7,0)</f>
        <v>150453</v>
      </c>
    </row>
    <row r="3149" spans="1:7" x14ac:dyDescent="0.3">
      <c r="A3149" s="1">
        <v>43276</v>
      </c>
      <c r="B3149">
        <f>VLOOKUP(A3149,JSE.JO!A:G,2,0)*VLOOKUP(A3149,'ZAR_USD Historical Data'!A:F,3,0)</f>
        <v>1249.79215</v>
      </c>
      <c r="C3149">
        <f>VLOOKUP(A3149,JSE.JO!A:G,3,0)*VLOOKUP(JSE.JO_USD!A3149,'ZAR_USD Historical Data'!A:F,4,0)</f>
        <v>1253.1495499999999</v>
      </c>
      <c r="D3149">
        <f>VLOOKUP(A3149,JSE.JO!A:G,4,0)*VLOOKUP(A3149,'ZAR_USD Historical Data'!A:F,5,0)</f>
        <v>1162.81755</v>
      </c>
      <c r="E3149">
        <f>VLOOKUP(A3149,JSE.JO!A:G,5,0)*VLOOKUP(A3149,'ZAR_USD Historical Data'!A:F,2,0)</f>
        <v>1174.0672999999999</v>
      </c>
      <c r="F3149">
        <f>VLOOKUP(A3149,JSE.JO!A:G,6,0)*VLOOKUP(A3149,'ZAR_USD Historical Data'!A:F,2,0)</f>
        <v>1143.9183259581</v>
      </c>
      <c r="G3149">
        <f>VLOOKUP(A3149,JSE.JO!A:G,7,0)</f>
        <v>223471</v>
      </c>
    </row>
    <row r="3150" spans="1:7" x14ac:dyDescent="0.3">
      <c r="A3150" s="1">
        <v>43277</v>
      </c>
      <c r="B3150">
        <f>VLOOKUP(A3150,JSE.JO!A:G,2,0)*VLOOKUP(A3150,'ZAR_USD Historical Data'!A:F,3,0)</f>
        <v>1184.2585999999999</v>
      </c>
      <c r="C3150">
        <f>VLOOKUP(A3150,JSE.JO!A:G,3,0)*VLOOKUP(JSE.JO_USD!A3150,'ZAR_USD Historical Data'!A:F,4,0)</f>
        <v>1237.8217499999998</v>
      </c>
      <c r="D3150">
        <f>VLOOKUP(A3150,JSE.JO!A:G,4,0)*VLOOKUP(A3150,'ZAR_USD Historical Data'!A:F,5,0)</f>
        <v>1130.6158499999999</v>
      </c>
      <c r="E3150">
        <f>VLOOKUP(A3150,JSE.JO!A:G,5,0)*VLOOKUP(A3150,'ZAR_USD Historical Data'!A:F,2,0)</f>
        <v>1171.7040999999999</v>
      </c>
      <c r="F3150">
        <f>VLOOKUP(A3150,JSE.JO!A:G,6,0)*VLOOKUP(A3150,'ZAR_USD Historical Data'!A:F,2,0)</f>
        <v>1141.61577815075</v>
      </c>
      <c r="G3150">
        <f>VLOOKUP(A3150,JSE.JO!A:G,7,0)</f>
        <v>138149</v>
      </c>
    </row>
    <row r="3151" spans="1:7" x14ac:dyDescent="0.3">
      <c r="A3151" s="1">
        <v>43278</v>
      </c>
      <c r="B3151">
        <f>VLOOKUP(A3151,JSE.JO!A:G,2,0)*VLOOKUP(A3151,'ZAR_USD Historical Data'!A:F,3,0)</f>
        <v>1149.47525</v>
      </c>
      <c r="C3151">
        <f>VLOOKUP(A3151,JSE.JO!A:G,3,0)*VLOOKUP(JSE.JO_USD!A3151,'ZAR_USD Historical Data'!A:F,4,0)</f>
        <v>1173.2482</v>
      </c>
      <c r="D3151">
        <f>VLOOKUP(A3151,JSE.JO!A:G,4,0)*VLOOKUP(A3151,'ZAR_USD Historical Data'!A:F,5,0)</f>
        <v>1116.7169999999999</v>
      </c>
      <c r="E3151">
        <f>VLOOKUP(A3151,JSE.JO!A:G,5,0)*VLOOKUP(A3151,'ZAR_USD Historical Data'!A:F,2,0)</f>
        <v>1139.3928000000001</v>
      </c>
      <c r="F3151">
        <f>VLOOKUP(A3151,JSE.JO!A:G,6,0)*VLOOKUP(A3151,'ZAR_USD Historical Data'!A:F,2,0)</f>
        <v>1110.1342135299001</v>
      </c>
      <c r="G3151">
        <f>VLOOKUP(A3151,JSE.JO!A:G,7,0)</f>
        <v>157841</v>
      </c>
    </row>
    <row r="3152" spans="1:7" x14ac:dyDescent="0.3">
      <c r="A3152" s="1">
        <v>43279</v>
      </c>
      <c r="B3152">
        <f>VLOOKUP(A3152,JSE.JO!A:G,2,0)*VLOOKUP(A3152,'ZAR_USD Historical Data'!A:F,3,0)</f>
        <v>1168.8300000000002</v>
      </c>
      <c r="C3152">
        <f>VLOOKUP(A3152,JSE.JO!A:G,3,0)*VLOOKUP(JSE.JO_USD!A3152,'ZAR_USD Historical Data'!A:F,4,0)</f>
        <v>1178.55</v>
      </c>
      <c r="D3152">
        <f>VLOOKUP(A3152,JSE.JO!A:G,4,0)*VLOOKUP(A3152,'ZAR_USD Historical Data'!A:F,5,0)</f>
        <v>1114.7628999999999</v>
      </c>
      <c r="E3152">
        <f>VLOOKUP(A3152,JSE.JO!A:G,5,0)*VLOOKUP(A3152,'ZAR_USD Historical Data'!A:F,2,0)</f>
        <v>1144.4554500000002</v>
      </c>
      <c r="F3152">
        <f>VLOOKUP(A3152,JSE.JO!A:G,6,0)*VLOOKUP(A3152,'ZAR_USD Historical Data'!A:F,2,0)</f>
        <v>1115.0668223019502</v>
      </c>
      <c r="G3152">
        <f>VLOOKUP(A3152,JSE.JO!A:G,7,0)</f>
        <v>230015</v>
      </c>
    </row>
    <row r="3153" spans="1:7" x14ac:dyDescent="0.3">
      <c r="A3153" s="1">
        <v>43280</v>
      </c>
      <c r="B3153">
        <f>VLOOKUP(A3153,JSE.JO!A:G,2,0)*VLOOKUP(A3153,'ZAR_USD Historical Data'!A:F,3,0)</f>
        <v>1141.11355</v>
      </c>
      <c r="C3153">
        <f>VLOOKUP(A3153,JSE.JO!A:G,3,0)*VLOOKUP(JSE.JO_USD!A3153,'ZAR_USD Historical Data'!A:F,4,0)</f>
        <v>1219.9957000000002</v>
      </c>
      <c r="D3153">
        <f>VLOOKUP(A3153,JSE.JO!A:G,4,0)*VLOOKUP(A3153,'ZAR_USD Historical Data'!A:F,5,0)</f>
        <v>1134.8307499999999</v>
      </c>
      <c r="E3153">
        <f>VLOOKUP(A3153,JSE.JO!A:G,5,0)*VLOOKUP(A3153,'ZAR_USD Historical Data'!A:F,2,0)</f>
        <v>1180.97135</v>
      </c>
      <c r="F3153">
        <f>VLOOKUP(A3153,JSE.JO!A:G,6,0)*VLOOKUP(A3153,'ZAR_USD Historical Data'!A:F,2,0)</f>
        <v>1150.6450474869998</v>
      </c>
      <c r="G3153">
        <f>VLOOKUP(A3153,JSE.JO!A:G,7,0)</f>
        <v>445385</v>
      </c>
    </row>
    <row r="3154" spans="1:7" x14ac:dyDescent="0.3">
      <c r="A3154" s="1">
        <v>43283</v>
      </c>
      <c r="B3154">
        <f>VLOOKUP(A3154,JSE.JO!A:G,2,0)*VLOOKUP(A3154,'ZAR_USD Historical Data'!A:F,3,0)</f>
        <v>1216.4493</v>
      </c>
      <c r="C3154">
        <f>VLOOKUP(A3154,JSE.JO!A:G,3,0)*VLOOKUP(JSE.JO_USD!A3154,'ZAR_USD Historical Data'!A:F,4,0)</f>
        <v>1218.1191000000001</v>
      </c>
      <c r="D3154">
        <f>VLOOKUP(A3154,JSE.JO!A:G,4,0)*VLOOKUP(A3154,'ZAR_USD Historical Data'!A:F,5,0)</f>
        <v>1124.4524999999999</v>
      </c>
      <c r="E3154">
        <f>VLOOKUP(A3154,JSE.JO!A:G,5,0)*VLOOKUP(A3154,'ZAR_USD Historical Data'!A:F,2,0)</f>
        <v>1175.2534000000001</v>
      </c>
      <c r="F3154">
        <f>VLOOKUP(A3154,JSE.JO!A:G,6,0)*VLOOKUP(A3154,'ZAR_USD Historical Data'!A:F,2,0)</f>
        <v>1145.0739116653999</v>
      </c>
      <c r="G3154">
        <f>VLOOKUP(A3154,JSE.JO!A:G,7,0)</f>
        <v>175366</v>
      </c>
    </row>
    <row r="3155" spans="1:7" x14ac:dyDescent="0.3">
      <c r="A3155" s="1">
        <v>43284</v>
      </c>
      <c r="B3155">
        <f>VLOOKUP(A3155,JSE.JO!A:G,2,0)*VLOOKUP(A3155,'ZAR_USD Historical Data'!A:F,3,0)</f>
        <v>1127.0999999999999</v>
      </c>
      <c r="C3155">
        <f>VLOOKUP(A3155,JSE.JO!A:G,3,0)*VLOOKUP(JSE.JO_USD!A3155,'ZAR_USD Historical Data'!A:F,4,0)</f>
        <v>1223.2749999999999</v>
      </c>
      <c r="D3155">
        <f>VLOOKUP(A3155,JSE.JO!A:G,4,0)*VLOOKUP(A3155,'ZAR_USD Historical Data'!A:F,5,0)</f>
        <v>1122.42</v>
      </c>
      <c r="E3155">
        <f>VLOOKUP(A3155,JSE.JO!A:G,5,0)*VLOOKUP(A3155,'ZAR_USD Historical Data'!A:F,2,0)</f>
        <v>1206.8287</v>
      </c>
      <c r="F3155">
        <f>VLOOKUP(A3155,JSE.JO!A:G,6,0)*VLOOKUP(A3155,'ZAR_USD Historical Data'!A:F,2,0)</f>
        <v>1175.8383881744501</v>
      </c>
      <c r="G3155">
        <f>VLOOKUP(A3155,JSE.JO!A:G,7,0)</f>
        <v>279451</v>
      </c>
    </row>
    <row r="3156" spans="1:7" x14ac:dyDescent="0.3">
      <c r="A3156" s="1">
        <v>43285</v>
      </c>
      <c r="B3156">
        <f>VLOOKUP(A3156,JSE.JO!A:G,2,0)*VLOOKUP(A3156,'ZAR_USD Historical Data'!A:F,3,0)</f>
        <v>1203.7376999999999</v>
      </c>
      <c r="C3156">
        <f>VLOOKUP(A3156,JSE.JO!A:G,3,0)*VLOOKUP(JSE.JO_USD!A3156,'ZAR_USD Historical Data'!A:F,4,0)</f>
        <v>1227.2294999999999</v>
      </c>
      <c r="D3156">
        <f>VLOOKUP(A3156,JSE.JO!A:G,4,0)*VLOOKUP(A3156,'ZAR_USD Historical Data'!A:F,5,0)</f>
        <v>1185.01</v>
      </c>
      <c r="E3156">
        <f>VLOOKUP(A3156,JSE.JO!A:G,5,0)*VLOOKUP(A3156,'ZAR_USD Historical Data'!A:F,2,0)</f>
        <v>1216.9687999999999</v>
      </c>
      <c r="F3156">
        <f>VLOOKUP(A3156,JSE.JO!A:G,6,0)*VLOOKUP(A3156,'ZAR_USD Historical Data'!A:F,2,0)</f>
        <v>1185.7180502884</v>
      </c>
      <c r="G3156">
        <f>VLOOKUP(A3156,JSE.JO!A:G,7,0)</f>
        <v>104794</v>
      </c>
    </row>
    <row r="3157" spans="1:7" x14ac:dyDescent="0.3">
      <c r="A3157" s="1">
        <v>43286</v>
      </c>
      <c r="B3157">
        <f>VLOOKUP(A3157,JSE.JO!A:G,2,0)*VLOOKUP(A3157,'ZAR_USD Historical Data'!A:F,3,0)</f>
        <v>1201.123</v>
      </c>
      <c r="C3157">
        <f>VLOOKUP(A3157,JSE.JO!A:G,3,0)*VLOOKUP(JSE.JO_USD!A3157,'ZAR_USD Historical Data'!A:F,4,0)</f>
        <v>1236.56095</v>
      </c>
      <c r="D3157">
        <f>VLOOKUP(A3157,JSE.JO!A:G,4,0)*VLOOKUP(A3157,'ZAR_USD Historical Data'!A:F,5,0)</f>
        <v>1187.3821499999999</v>
      </c>
      <c r="E3157">
        <f>VLOOKUP(A3157,JSE.JO!A:G,5,0)*VLOOKUP(A3157,'ZAR_USD Historical Data'!A:F,2,0)</f>
        <v>1208.0382999999999</v>
      </c>
      <c r="F3157">
        <f>VLOOKUP(A3157,JSE.JO!A:G,6,0)*VLOOKUP(A3157,'ZAR_USD Historical Data'!A:F,2,0)</f>
        <v>1177.0169007555</v>
      </c>
      <c r="G3157">
        <f>VLOOKUP(A3157,JSE.JO!A:G,7,0)</f>
        <v>86011</v>
      </c>
    </row>
    <row r="3158" spans="1:7" x14ac:dyDescent="0.3">
      <c r="A3158" s="1">
        <v>43287</v>
      </c>
      <c r="B3158">
        <f>VLOOKUP(A3158,JSE.JO!A:G,2,0)*VLOOKUP(A3158,'ZAR_USD Historical Data'!A:F,3,0)</f>
        <v>1159.4449999999999</v>
      </c>
      <c r="C3158">
        <f>VLOOKUP(A3158,JSE.JO!A:G,3,0)*VLOOKUP(JSE.JO_USD!A3158,'ZAR_USD Historical Data'!A:F,4,0)</f>
        <v>1228.7081000000001</v>
      </c>
      <c r="D3158">
        <f>VLOOKUP(A3158,JSE.JO!A:G,4,0)*VLOOKUP(A3158,'ZAR_USD Historical Data'!A:F,5,0)</f>
        <v>1144.9935</v>
      </c>
      <c r="E3158">
        <f>VLOOKUP(A3158,JSE.JO!A:G,5,0)*VLOOKUP(A3158,'ZAR_USD Historical Data'!A:F,2,0)</f>
        <v>1216.8832499999999</v>
      </c>
      <c r="F3158">
        <f>VLOOKUP(A3158,JSE.JO!A:G,6,0)*VLOOKUP(A3158,'ZAR_USD Historical Data'!A:F,2,0)</f>
        <v>1185.63473142675</v>
      </c>
      <c r="G3158">
        <f>VLOOKUP(A3158,JSE.JO!A:G,7,0)</f>
        <v>187285</v>
      </c>
    </row>
    <row r="3159" spans="1:7" x14ac:dyDescent="0.3">
      <c r="A3159" s="1">
        <v>43290</v>
      </c>
      <c r="B3159">
        <f>VLOOKUP(A3159,JSE.JO!A:G,2,0)*VLOOKUP(A3159,'ZAR_USD Historical Data'!A:F,3,0)</f>
        <v>1231.8074999999999</v>
      </c>
      <c r="C3159">
        <f>VLOOKUP(A3159,JSE.JO!A:G,3,0)*VLOOKUP(JSE.JO_USD!A3159,'ZAR_USD Historical Data'!A:F,4,0)</f>
        <v>1256.4328499999999</v>
      </c>
      <c r="D3159">
        <f>VLOOKUP(A3159,JSE.JO!A:G,4,0)*VLOOKUP(A3159,'ZAR_USD Historical Data'!A:F,5,0)</f>
        <v>1208.5708499999998</v>
      </c>
      <c r="E3159">
        <f>VLOOKUP(A3159,JSE.JO!A:G,5,0)*VLOOKUP(A3159,'ZAR_USD Historical Data'!A:F,2,0)</f>
        <v>1220.7562500000001</v>
      </c>
      <c r="F3159">
        <f>VLOOKUP(A3159,JSE.JO!A:G,6,0)*VLOOKUP(A3159,'ZAR_USD Historical Data'!A:F,2,0)</f>
        <v>1189.4083390276501</v>
      </c>
      <c r="G3159">
        <f>VLOOKUP(A3159,JSE.JO!A:G,7,0)</f>
        <v>98118</v>
      </c>
    </row>
    <row r="3160" spans="1:7" x14ac:dyDescent="0.3">
      <c r="A3160" s="1">
        <v>43291</v>
      </c>
      <c r="B3160">
        <f>VLOOKUP(A3160,JSE.JO!A:G,2,0)*VLOOKUP(A3160,'ZAR_USD Historical Data'!A:F,3,0)</f>
        <v>1244.9850000000001</v>
      </c>
      <c r="C3160">
        <f>VLOOKUP(A3160,JSE.JO!A:G,3,0)*VLOOKUP(JSE.JO_USD!A3160,'ZAR_USD Historical Data'!A:F,4,0)</f>
        <v>1267.33365</v>
      </c>
      <c r="D3160">
        <f>VLOOKUP(A3160,JSE.JO!A:G,4,0)*VLOOKUP(A3160,'ZAR_USD Historical Data'!A:F,5,0)</f>
        <v>1193.9966999999999</v>
      </c>
      <c r="E3160">
        <f>VLOOKUP(A3160,JSE.JO!A:G,5,0)*VLOOKUP(A3160,'ZAR_USD Historical Data'!A:F,2,0)</f>
        <v>1212.0575000000001</v>
      </c>
      <c r="F3160">
        <f>VLOOKUP(A3160,JSE.JO!A:G,6,0)*VLOOKUP(A3160,'ZAR_USD Historical Data'!A:F,2,0)</f>
        <v>1180.9329311363501</v>
      </c>
      <c r="G3160">
        <f>VLOOKUP(A3160,JSE.JO!A:G,7,0)</f>
        <v>252335</v>
      </c>
    </row>
    <row r="3161" spans="1:7" x14ac:dyDescent="0.3">
      <c r="A3161" s="1">
        <v>43292</v>
      </c>
      <c r="B3161">
        <f>VLOOKUP(A3161,JSE.JO!A:G,2,0)*VLOOKUP(A3161,'ZAR_USD Historical Data'!A:F,3,0)</f>
        <v>1211.0735</v>
      </c>
      <c r="C3161">
        <f>VLOOKUP(A3161,JSE.JO!A:G,3,0)*VLOOKUP(JSE.JO_USD!A3161,'ZAR_USD Historical Data'!A:F,4,0)</f>
        <v>1215.4379999999999</v>
      </c>
      <c r="D3161">
        <f>VLOOKUP(A3161,JSE.JO!A:G,4,0)*VLOOKUP(A3161,'ZAR_USD Historical Data'!A:F,5,0)</f>
        <v>1164.4801499999999</v>
      </c>
      <c r="E3161">
        <f>VLOOKUP(A3161,JSE.JO!A:G,5,0)*VLOOKUP(A3161,'ZAR_USD Historical Data'!A:F,2,0)</f>
        <v>1172.625</v>
      </c>
      <c r="F3161">
        <f>VLOOKUP(A3161,JSE.JO!A:G,6,0)*VLOOKUP(A3161,'ZAR_USD Historical Data'!A:F,2,0)</f>
        <v>1142.5130334149999</v>
      </c>
      <c r="G3161">
        <f>VLOOKUP(A3161,JSE.JO!A:G,7,0)</f>
        <v>243318</v>
      </c>
    </row>
    <row r="3162" spans="1:7" x14ac:dyDescent="0.3">
      <c r="A3162" s="1">
        <v>43293</v>
      </c>
      <c r="B3162">
        <f>VLOOKUP(A3162,JSE.JO!A:G,2,0)*VLOOKUP(A3162,'ZAR_USD Historical Data'!A:F,3,0)</f>
        <v>1152.06</v>
      </c>
      <c r="C3162">
        <f>VLOOKUP(A3162,JSE.JO!A:G,3,0)*VLOOKUP(JSE.JO_USD!A3162,'ZAR_USD Historical Data'!A:F,4,0)</f>
        <v>1229.1612</v>
      </c>
      <c r="D3162">
        <f>VLOOKUP(A3162,JSE.JO!A:G,4,0)*VLOOKUP(A3162,'ZAR_USD Historical Data'!A:F,5,0)</f>
        <v>1148.9399999999998</v>
      </c>
      <c r="E3162">
        <f>VLOOKUP(A3162,JSE.JO!A:G,5,0)*VLOOKUP(A3162,'ZAR_USD Historical Data'!A:F,2,0)</f>
        <v>1209.915</v>
      </c>
      <c r="F3162">
        <f>VLOOKUP(A3162,JSE.JO!A:G,6,0)*VLOOKUP(A3162,'ZAR_USD Historical Data'!A:F,2,0)</f>
        <v>1178.8454654108998</v>
      </c>
      <c r="G3162">
        <f>VLOOKUP(A3162,JSE.JO!A:G,7,0)</f>
        <v>112847</v>
      </c>
    </row>
    <row r="3163" spans="1:7" x14ac:dyDescent="0.3">
      <c r="A3163" s="1">
        <v>43294</v>
      </c>
      <c r="B3163">
        <f>VLOOKUP(A3163,JSE.JO!A:G,2,0)*VLOOKUP(A3163,'ZAR_USD Historical Data'!A:F,3,0)</f>
        <v>1241.09825</v>
      </c>
      <c r="C3163">
        <f>VLOOKUP(A3163,JSE.JO!A:G,3,0)*VLOOKUP(JSE.JO_USD!A3163,'ZAR_USD Historical Data'!A:F,4,0)</f>
        <v>1247.6954499999999</v>
      </c>
      <c r="D3163">
        <f>VLOOKUP(A3163,JSE.JO!A:G,4,0)*VLOOKUP(A3163,'ZAR_USD Historical Data'!A:F,5,0)</f>
        <v>1187.3082499999998</v>
      </c>
      <c r="E3163">
        <f>VLOOKUP(A3163,JSE.JO!A:G,5,0)*VLOOKUP(A3163,'ZAR_USD Historical Data'!A:F,2,0)</f>
        <v>1204.01765</v>
      </c>
      <c r="F3163">
        <f>VLOOKUP(A3163,JSE.JO!A:G,6,0)*VLOOKUP(A3163,'ZAR_USD Historical Data'!A:F,2,0)</f>
        <v>1173.0995729398001</v>
      </c>
      <c r="G3163">
        <f>VLOOKUP(A3163,JSE.JO!A:G,7,0)</f>
        <v>35392</v>
      </c>
    </row>
    <row r="3164" spans="1:7" x14ac:dyDescent="0.3">
      <c r="A3164" s="1">
        <v>43297</v>
      </c>
      <c r="B3164">
        <f>VLOOKUP(A3164,JSE.JO!A:G,2,0)*VLOOKUP(A3164,'ZAR_USD Historical Data'!A:F,3,0)</f>
        <v>1199.394</v>
      </c>
      <c r="C3164">
        <f>VLOOKUP(A3164,JSE.JO!A:G,3,0)*VLOOKUP(JSE.JO_USD!A3164,'ZAR_USD Historical Data'!A:F,4,0)</f>
        <v>1245.8838000000001</v>
      </c>
      <c r="D3164">
        <f>VLOOKUP(A3164,JSE.JO!A:G,4,0)*VLOOKUP(A3164,'ZAR_USD Historical Data'!A:F,5,0)</f>
        <v>1198.0412999999999</v>
      </c>
      <c r="E3164">
        <f>VLOOKUP(A3164,JSE.JO!A:G,5,0)*VLOOKUP(A3164,'ZAR_USD Historical Data'!A:F,2,0)</f>
        <v>1223.6387499999998</v>
      </c>
      <c r="F3164">
        <f>VLOOKUP(A3164,JSE.JO!A:G,6,0)*VLOOKUP(A3164,'ZAR_USD Historical Data'!A:F,2,0)</f>
        <v>1192.2168132812499</v>
      </c>
      <c r="G3164">
        <f>VLOOKUP(A3164,JSE.JO!A:G,7,0)</f>
        <v>203261</v>
      </c>
    </row>
    <row r="3165" spans="1:7" x14ac:dyDescent="0.3">
      <c r="A3165" s="1">
        <v>43298</v>
      </c>
      <c r="B3165">
        <f>VLOOKUP(A3165,JSE.JO!A:G,2,0)*VLOOKUP(A3165,'ZAR_USD Historical Data'!A:F,3,0)</f>
        <v>1216.7546</v>
      </c>
      <c r="C3165">
        <f>VLOOKUP(A3165,JSE.JO!A:G,3,0)*VLOOKUP(JSE.JO_USD!A3165,'ZAR_USD Historical Data'!A:F,4,0)</f>
        <v>1303.7098000000001</v>
      </c>
      <c r="D3165">
        <f>VLOOKUP(A3165,JSE.JO!A:G,4,0)*VLOOKUP(A3165,'ZAR_USD Historical Data'!A:F,5,0)</f>
        <v>1190.0035</v>
      </c>
      <c r="E3165">
        <f>VLOOKUP(A3165,JSE.JO!A:G,5,0)*VLOOKUP(A3165,'ZAR_USD Historical Data'!A:F,2,0)</f>
        <v>1273.415</v>
      </c>
      <c r="F3165">
        <f>VLOOKUP(A3165,JSE.JO!A:G,6,0)*VLOOKUP(A3165,'ZAR_USD Historical Data'!A:F,2,0)</f>
        <v>1240.7148660533001</v>
      </c>
      <c r="G3165">
        <f>VLOOKUP(A3165,JSE.JO!A:G,7,0)</f>
        <v>449077</v>
      </c>
    </row>
    <row r="3166" spans="1:7" x14ac:dyDescent="0.3">
      <c r="A3166" s="1">
        <v>43299</v>
      </c>
      <c r="B3166">
        <f>VLOOKUP(A3166,JSE.JO!A:G,2,0)*VLOOKUP(A3166,'ZAR_USD Historical Data'!A:F,3,0)</f>
        <v>1213.135</v>
      </c>
      <c r="C3166">
        <f>VLOOKUP(A3166,JSE.JO!A:G,3,0)*VLOOKUP(JSE.JO_USD!A3166,'ZAR_USD Historical Data'!A:F,4,0)</f>
        <v>1283.8867499999999</v>
      </c>
      <c r="D3166">
        <f>VLOOKUP(A3166,JSE.JO!A:G,4,0)*VLOOKUP(A3166,'ZAR_USD Historical Data'!A:F,5,0)</f>
        <v>1203.4749999999999</v>
      </c>
      <c r="E3166">
        <f>VLOOKUP(A3166,JSE.JO!A:G,5,0)*VLOOKUP(A3166,'ZAR_USD Historical Data'!A:F,2,0)</f>
        <v>1220.67</v>
      </c>
      <c r="F3166">
        <f>VLOOKUP(A3166,JSE.JO!A:G,6,0)*VLOOKUP(A3166,'ZAR_USD Historical Data'!A:F,2,0)</f>
        <v>1189.32432638305</v>
      </c>
      <c r="G3166">
        <f>VLOOKUP(A3166,JSE.JO!A:G,7,0)</f>
        <v>152088</v>
      </c>
    </row>
    <row r="3167" spans="1:7" x14ac:dyDescent="0.3">
      <c r="A3167" s="1">
        <v>43300</v>
      </c>
      <c r="B3167">
        <f>VLOOKUP(A3167,JSE.JO!A:G,2,0)*VLOOKUP(A3167,'ZAR_USD Historical Data'!A:F,3,0)</f>
        <v>1264.625</v>
      </c>
      <c r="C3167">
        <f>VLOOKUP(A3167,JSE.JO!A:G,3,0)*VLOOKUP(JSE.JO_USD!A3167,'ZAR_USD Historical Data'!A:F,4,0)</f>
        <v>1264.625</v>
      </c>
      <c r="D3167">
        <f>VLOOKUP(A3167,JSE.JO!A:G,4,0)*VLOOKUP(A3167,'ZAR_USD Historical Data'!A:F,5,0)</f>
        <v>1194.0863999999999</v>
      </c>
      <c r="E3167">
        <f>VLOOKUP(A3167,JSE.JO!A:G,5,0)*VLOOKUP(A3167,'ZAR_USD Historical Data'!A:F,2,0)</f>
        <v>1204.57</v>
      </c>
      <c r="F3167">
        <f>VLOOKUP(A3167,JSE.JO!A:G,6,0)*VLOOKUP(A3167,'ZAR_USD Historical Data'!A:F,2,0)</f>
        <v>1173.6377260695999</v>
      </c>
      <c r="G3167">
        <f>VLOOKUP(A3167,JSE.JO!A:G,7,0)</f>
        <v>127953</v>
      </c>
    </row>
    <row r="3168" spans="1:7" x14ac:dyDescent="0.3">
      <c r="A3168" s="1">
        <v>43301</v>
      </c>
      <c r="B3168">
        <f>VLOOKUP(A3168,JSE.JO!A:G,2,0)*VLOOKUP(A3168,'ZAR_USD Historical Data'!A:F,3,0)</f>
        <v>1211.9599999999998</v>
      </c>
      <c r="C3168">
        <f>VLOOKUP(A3168,JSE.JO!A:G,3,0)*VLOOKUP(JSE.JO_USD!A3168,'ZAR_USD Historical Data'!A:F,4,0)</f>
        <v>1259.4076</v>
      </c>
      <c r="D3168">
        <f>VLOOKUP(A3168,JSE.JO!A:G,4,0)*VLOOKUP(A3168,'ZAR_USD Historical Data'!A:F,5,0)</f>
        <v>1167.1334000000002</v>
      </c>
      <c r="E3168">
        <f>VLOOKUP(A3168,JSE.JO!A:G,5,0)*VLOOKUP(A3168,'ZAR_USD Historical Data'!A:F,2,0)</f>
        <v>1253.653</v>
      </c>
      <c r="F3168">
        <f>VLOOKUP(A3168,JSE.JO!A:G,6,0)*VLOOKUP(A3168,'ZAR_USD Historical Data'!A:F,2,0)</f>
        <v>1221.4602587843999</v>
      </c>
      <c r="G3168">
        <f>VLOOKUP(A3168,JSE.JO!A:G,7,0)</f>
        <v>94981</v>
      </c>
    </row>
    <row r="3169" spans="1:7" x14ac:dyDescent="0.3">
      <c r="A3169" s="1">
        <v>43304</v>
      </c>
      <c r="B3169">
        <f>VLOOKUP(A3169,JSE.JO!A:G,2,0)*VLOOKUP(A3169,'ZAR_USD Historical Data'!A:F,3,0)</f>
        <v>1253.653</v>
      </c>
      <c r="C3169">
        <f>VLOOKUP(A3169,JSE.JO!A:G,3,0)*VLOOKUP(JSE.JO_USD!A3169,'ZAR_USD Historical Data'!A:F,4,0)</f>
        <v>1256.7116000000001</v>
      </c>
      <c r="D3169">
        <f>VLOOKUP(A3169,JSE.JO!A:G,4,0)*VLOOKUP(A3169,'ZAR_USD Historical Data'!A:F,5,0)</f>
        <v>1194.6016</v>
      </c>
      <c r="E3169">
        <f>VLOOKUP(A3169,JSE.JO!A:G,5,0)*VLOOKUP(A3169,'ZAR_USD Historical Data'!A:F,2,0)</f>
        <v>1214.0620000000001</v>
      </c>
      <c r="F3169">
        <f>VLOOKUP(A3169,JSE.JO!A:G,6,0)*VLOOKUP(A3169,'ZAR_USD Historical Data'!A:F,2,0)</f>
        <v>1182.885966676</v>
      </c>
      <c r="G3169">
        <f>VLOOKUP(A3169,JSE.JO!A:G,7,0)</f>
        <v>54773</v>
      </c>
    </row>
    <row r="3170" spans="1:7" x14ac:dyDescent="0.3">
      <c r="A3170" s="1">
        <v>43305</v>
      </c>
      <c r="B3170">
        <f>VLOOKUP(A3170,JSE.JO!A:G,2,0)*VLOOKUP(A3170,'ZAR_USD Historical Data'!A:F,3,0)</f>
        <v>1204.7891999999999</v>
      </c>
      <c r="C3170">
        <f>VLOOKUP(A3170,JSE.JO!A:G,3,0)*VLOOKUP(JSE.JO_USD!A3170,'ZAR_USD Historical Data'!A:F,4,0)</f>
        <v>1259.48685</v>
      </c>
      <c r="D3170">
        <f>VLOOKUP(A3170,JSE.JO!A:G,4,0)*VLOOKUP(A3170,'ZAR_USD Historical Data'!A:F,5,0)</f>
        <v>1201.5396000000001</v>
      </c>
      <c r="E3170">
        <f>VLOOKUP(A3170,JSE.JO!A:G,5,0)*VLOOKUP(A3170,'ZAR_USD Historical Data'!A:F,2,0)</f>
        <v>1239.819</v>
      </c>
      <c r="F3170">
        <f>VLOOKUP(A3170,JSE.JO!A:G,6,0)*VLOOKUP(A3170,'ZAR_USD Historical Data'!A:F,2,0)</f>
        <v>1207.98156275825</v>
      </c>
      <c r="G3170">
        <f>VLOOKUP(A3170,JSE.JO!A:G,7,0)</f>
        <v>69201</v>
      </c>
    </row>
    <row r="3171" spans="1:7" x14ac:dyDescent="0.3">
      <c r="A3171" s="1">
        <v>43306</v>
      </c>
      <c r="B3171">
        <f>VLOOKUP(A3171,JSE.JO!A:G,2,0)*VLOOKUP(A3171,'ZAR_USD Historical Data'!A:F,3,0)</f>
        <v>1256.5997499999999</v>
      </c>
      <c r="C3171">
        <f>VLOOKUP(A3171,JSE.JO!A:G,3,0)*VLOOKUP(JSE.JO_USD!A3171,'ZAR_USD Historical Data'!A:F,4,0)</f>
        <v>1282.0691999999999</v>
      </c>
      <c r="D3171">
        <f>VLOOKUP(A3171,JSE.JO!A:G,4,0)*VLOOKUP(A3171,'ZAR_USD Historical Data'!A:F,5,0)</f>
        <v>1229.7693000000002</v>
      </c>
      <c r="E3171">
        <f>VLOOKUP(A3171,JSE.JO!A:G,5,0)*VLOOKUP(A3171,'ZAR_USD Historical Data'!A:F,2,0)</f>
        <v>1255.30375</v>
      </c>
      <c r="F3171">
        <f>VLOOKUP(A3171,JSE.JO!A:G,6,0)*VLOOKUP(A3171,'ZAR_USD Historical Data'!A:F,2,0)</f>
        <v>1223.06869017125</v>
      </c>
      <c r="G3171">
        <f>VLOOKUP(A3171,JSE.JO!A:G,7,0)</f>
        <v>106194</v>
      </c>
    </row>
    <row r="3172" spans="1:7" x14ac:dyDescent="0.3">
      <c r="A3172" s="1">
        <v>43307</v>
      </c>
      <c r="B3172">
        <f>VLOOKUP(A3172,JSE.JO!A:G,2,0)*VLOOKUP(A3172,'ZAR_USD Historical Data'!A:F,3,0)</f>
        <v>1253.6853000000001</v>
      </c>
      <c r="C3172">
        <f>VLOOKUP(A3172,JSE.JO!A:G,3,0)*VLOOKUP(JSE.JO_USD!A3172,'ZAR_USD Historical Data'!A:F,4,0)</f>
        <v>1285.2772</v>
      </c>
      <c r="D3172">
        <f>VLOOKUP(A3172,JSE.JO!A:G,4,0)*VLOOKUP(A3172,'ZAR_USD Historical Data'!A:F,5,0)</f>
        <v>1229.3216</v>
      </c>
      <c r="E3172">
        <f>VLOOKUP(A3172,JSE.JO!A:G,5,0)*VLOOKUP(A3172,'ZAR_USD Historical Data'!A:F,2,0)</f>
        <v>1244.9195</v>
      </c>
      <c r="F3172">
        <f>VLOOKUP(A3172,JSE.JO!A:G,6,0)*VLOOKUP(A3172,'ZAR_USD Historical Data'!A:F,2,0)</f>
        <v>1212.951074674</v>
      </c>
      <c r="G3172">
        <f>VLOOKUP(A3172,JSE.JO!A:G,7,0)</f>
        <v>103046</v>
      </c>
    </row>
    <row r="3173" spans="1:7" x14ac:dyDescent="0.3">
      <c r="A3173" s="1">
        <v>43308</v>
      </c>
      <c r="B3173">
        <f>VLOOKUP(A3173,JSE.JO!A:G,2,0)*VLOOKUP(A3173,'ZAR_USD Historical Data'!A:F,3,0)</f>
        <v>1233.7919999999999</v>
      </c>
      <c r="C3173">
        <f>VLOOKUP(A3173,JSE.JO!A:G,3,0)*VLOOKUP(JSE.JO_USD!A3173,'ZAR_USD Historical Data'!A:F,4,0)</f>
        <v>1280.0076000000001</v>
      </c>
      <c r="D3173">
        <f>VLOOKUP(A3173,JSE.JO!A:G,4,0)*VLOOKUP(A3173,'ZAR_USD Historical Data'!A:F,5,0)</f>
        <v>1218.2787000000001</v>
      </c>
      <c r="E3173">
        <f>VLOOKUP(A3173,JSE.JO!A:G,5,0)*VLOOKUP(A3173,'ZAR_USD Historical Data'!A:F,2,0)</f>
        <v>1230.1113</v>
      </c>
      <c r="F3173">
        <f>VLOOKUP(A3173,JSE.JO!A:G,6,0)*VLOOKUP(A3173,'ZAR_USD Historical Data'!A:F,2,0)</f>
        <v>1198.5231876024</v>
      </c>
      <c r="G3173">
        <f>VLOOKUP(A3173,JSE.JO!A:G,7,0)</f>
        <v>108331</v>
      </c>
    </row>
    <row r="3174" spans="1:7" x14ac:dyDescent="0.3">
      <c r="A3174" s="1">
        <v>43311</v>
      </c>
      <c r="B3174">
        <f>VLOOKUP(A3174,JSE.JO!A:G,2,0)*VLOOKUP(A3174,'ZAR_USD Historical Data'!A:F,3,0)</f>
        <v>1241.4043000000001</v>
      </c>
      <c r="C3174">
        <f>VLOOKUP(A3174,JSE.JO!A:G,3,0)*VLOOKUP(JSE.JO_USD!A3174,'ZAR_USD Historical Data'!A:F,4,0)</f>
        <v>1276.0452</v>
      </c>
      <c r="D3174">
        <f>VLOOKUP(A3174,JSE.JO!A:G,4,0)*VLOOKUP(A3174,'ZAR_USD Historical Data'!A:F,5,0)</f>
        <v>1227.5927999999999</v>
      </c>
      <c r="E3174">
        <f>VLOOKUP(A3174,JSE.JO!A:G,5,0)*VLOOKUP(A3174,'ZAR_USD Historical Data'!A:F,2,0)</f>
        <v>1257.192</v>
      </c>
      <c r="F3174">
        <f>VLOOKUP(A3174,JSE.JO!A:G,6,0)*VLOOKUP(A3174,'ZAR_USD Historical Data'!A:F,2,0)</f>
        <v>1224.9084765719999</v>
      </c>
      <c r="G3174">
        <f>VLOOKUP(A3174,JSE.JO!A:G,7,0)</f>
        <v>124494</v>
      </c>
    </row>
    <row r="3175" spans="1:7" x14ac:dyDescent="0.3">
      <c r="A3175" s="1">
        <v>43312</v>
      </c>
      <c r="B3175">
        <f>VLOOKUP(A3175,JSE.JO!A:G,2,0)*VLOOKUP(A3175,'ZAR_USD Historical Data'!A:F,3,0)</f>
        <v>1241.7825</v>
      </c>
      <c r="C3175">
        <f>VLOOKUP(A3175,JSE.JO!A:G,3,0)*VLOOKUP(JSE.JO_USD!A3175,'ZAR_USD Historical Data'!A:F,4,0)</f>
        <v>1280.5375000000001</v>
      </c>
      <c r="D3175">
        <f>VLOOKUP(A3175,JSE.JO!A:G,4,0)*VLOOKUP(A3175,'ZAR_USD Historical Data'!A:F,5,0)</f>
        <v>1222.8877499999999</v>
      </c>
      <c r="E3175">
        <f>VLOOKUP(A3175,JSE.JO!A:G,5,0)*VLOOKUP(A3175,'ZAR_USD Historical Data'!A:F,2,0)</f>
        <v>1253.0705</v>
      </c>
      <c r="F3175">
        <f>VLOOKUP(A3175,JSE.JO!A:G,6,0)*VLOOKUP(A3175,'ZAR_USD Historical Data'!A:F,2,0)</f>
        <v>1220.8928122858499</v>
      </c>
      <c r="G3175">
        <f>VLOOKUP(A3175,JSE.JO!A:G,7,0)</f>
        <v>300223</v>
      </c>
    </row>
    <row r="3176" spans="1:7" x14ac:dyDescent="0.3">
      <c r="A3176" s="1">
        <v>43313</v>
      </c>
      <c r="B3176">
        <f>VLOOKUP(A3176,JSE.JO!A:G,2,0)*VLOOKUP(A3176,'ZAR_USD Historical Data'!A:F,3,0)</f>
        <v>1247.0425</v>
      </c>
      <c r="C3176">
        <f>VLOOKUP(A3176,JSE.JO!A:G,3,0)*VLOOKUP(JSE.JO_USD!A3176,'ZAR_USD Historical Data'!A:F,4,0)</f>
        <v>1277.479</v>
      </c>
      <c r="D3176">
        <f>VLOOKUP(A3176,JSE.JO!A:G,4,0)*VLOOKUP(A3176,'ZAR_USD Historical Data'!A:F,5,0)</f>
        <v>1233.59925</v>
      </c>
      <c r="E3176">
        <f>VLOOKUP(A3176,JSE.JO!A:G,5,0)*VLOOKUP(A3176,'ZAR_USD Historical Data'!A:F,2,0)</f>
        <v>1264.7923499999999</v>
      </c>
      <c r="F3176">
        <f>VLOOKUP(A3176,JSE.JO!A:G,6,0)*VLOOKUP(A3176,'ZAR_USD Historical Data'!A:F,2,0)</f>
        <v>1232.3136034336999</v>
      </c>
      <c r="G3176">
        <f>VLOOKUP(A3176,JSE.JO!A:G,7,0)</f>
        <v>165973</v>
      </c>
    </row>
    <row r="3177" spans="1:7" x14ac:dyDescent="0.3">
      <c r="A3177" s="1">
        <v>43314</v>
      </c>
      <c r="B3177">
        <f>VLOOKUP(A3177,JSE.JO!A:G,2,0)*VLOOKUP(A3177,'ZAR_USD Historical Data'!A:F,3,0)</f>
        <v>1284.3500000000001</v>
      </c>
      <c r="C3177">
        <f>VLOOKUP(A3177,JSE.JO!A:G,3,0)*VLOOKUP(JSE.JO_USD!A3177,'ZAR_USD Historical Data'!A:F,4,0)</f>
        <v>1287.75</v>
      </c>
      <c r="D3177">
        <f>VLOOKUP(A3177,JSE.JO!A:G,4,0)*VLOOKUP(A3177,'ZAR_USD Historical Data'!A:F,5,0)</f>
        <v>1200.4245500000002</v>
      </c>
      <c r="E3177">
        <f>VLOOKUP(A3177,JSE.JO!A:G,5,0)*VLOOKUP(A3177,'ZAR_USD Historical Data'!A:F,2,0)</f>
        <v>1215.84555</v>
      </c>
      <c r="F3177">
        <f>VLOOKUP(A3177,JSE.JO!A:G,6,0)*VLOOKUP(A3177,'ZAR_USD Historical Data'!A:F,2,0)</f>
        <v>1184.6237051316</v>
      </c>
      <c r="G3177">
        <f>VLOOKUP(A3177,JSE.JO!A:G,7,0)</f>
        <v>103571</v>
      </c>
    </row>
    <row r="3178" spans="1:7" x14ac:dyDescent="0.3">
      <c r="A3178" s="1">
        <v>43315</v>
      </c>
      <c r="B3178">
        <f>VLOOKUP(A3178,JSE.JO!A:G,2,0)*VLOOKUP(A3178,'ZAR_USD Historical Data'!A:F,3,0)</f>
        <v>1215.84555</v>
      </c>
      <c r="C3178">
        <f>VLOOKUP(A3178,JSE.JO!A:G,3,0)*VLOOKUP(JSE.JO_USD!A3178,'ZAR_USD Historical Data'!A:F,4,0)</f>
        <v>1248.2481</v>
      </c>
      <c r="D3178">
        <f>VLOOKUP(A3178,JSE.JO!A:G,4,0)*VLOOKUP(A3178,'ZAR_USD Historical Data'!A:F,5,0)</f>
        <v>1166.6577500000001</v>
      </c>
      <c r="E3178">
        <f>VLOOKUP(A3178,JSE.JO!A:G,5,0)*VLOOKUP(A3178,'ZAR_USD Historical Data'!A:F,2,0)</f>
        <v>1223.3150000000001</v>
      </c>
      <c r="F3178">
        <f>VLOOKUP(A3178,JSE.JO!A:G,6,0)*VLOOKUP(A3178,'ZAR_USD Historical Data'!A:F,2,0)</f>
        <v>1191.9013713332001</v>
      </c>
      <c r="G3178">
        <f>VLOOKUP(A3178,JSE.JO!A:G,7,0)</f>
        <v>198680</v>
      </c>
    </row>
    <row r="3179" spans="1:7" x14ac:dyDescent="0.3">
      <c r="A3179" s="1">
        <v>43318</v>
      </c>
      <c r="B3179">
        <f>VLOOKUP(A3179,JSE.JO!A:G,2,0)*VLOOKUP(A3179,'ZAR_USD Historical Data'!A:F,3,0)</f>
        <v>1215</v>
      </c>
      <c r="C3179">
        <f>VLOOKUP(A3179,JSE.JO!A:G,3,0)*VLOOKUP(JSE.JO_USD!A3179,'ZAR_USD Historical Data'!A:F,4,0)</f>
        <v>1218.4656</v>
      </c>
      <c r="D3179">
        <f>VLOOKUP(A3179,JSE.JO!A:G,4,0)*VLOOKUP(A3179,'ZAR_USD Historical Data'!A:F,5,0)</f>
        <v>1151.6500000000001</v>
      </c>
      <c r="E3179">
        <f>VLOOKUP(A3179,JSE.JO!A:G,5,0)*VLOOKUP(A3179,'ZAR_USD Historical Data'!A:F,2,0)</f>
        <v>1153.1999999999998</v>
      </c>
      <c r="F3179">
        <f>VLOOKUP(A3179,JSE.JO!A:G,6,0)*VLOOKUP(A3179,'ZAR_USD Historical Data'!A:F,2,0)</f>
        <v>1123.5868382951999</v>
      </c>
      <c r="G3179">
        <f>VLOOKUP(A3179,JSE.JO!A:G,7,0)</f>
        <v>129457</v>
      </c>
    </row>
    <row r="3180" spans="1:7" x14ac:dyDescent="0.3">
      <c r="A3180" s="1">
        <v>43319</v>
      </c>
      <c r="B3180">
        <f>VLOOKUP(A3180,JSE.JO!A:G,2,0)*VLOOKUP(A3180,'ZAR_USD Historical Data'!A:F,3,0)</f>
        <v>1151.5757000000001</v>
      </c>
      <c r="C3180">
        <f>VLOOKUP(A3180,JSE.JO!A:G,3,0)*VLOOKUP(JSE.JO_USD!A3180,'ZAR_USD Historical Data'!A:F,4,0)</f>
        <v>1201.9386000000002</v>
      </c>
      <c r="D3180">
        <f>VLOOKUP(A3180,JSE.JO!A:G,4,0)*VLOOKUP(A3180,'ZAR_USD Historical Data'!A:F,5,0)</f>
        <v>1143.3284000000001</v>
      </c>
      <c r="E3180">
        <f>VLOOKUP(A3180,JSE.JO!A:G,5,0)*VLOOKUP(A3180,'ZAR_USD Historical Data'!A:F,2,0)</f>
        <v>1175.25</v>
      </c>
      <c r="F3180">
        <f>VLOOKUP(A3180,JSE.JO!A:G,6,0)*VLOOKUP(A3180,'ZAR_USD Historical Data'!A:F,2,0)</f>
        <v>1145.0706298499999</v>
      </c>
      <c r="G3180">
        <f>VLOOKUP(A3180,JSE.JO!A:G,7,0)</f>
        <v>162249</v>
      </c>
    </row>
    <row r="3181" spans="1:7" x14ac:dyDescent="0.3">
      <c r="A3181" s="1">
        <v>43320</v>
      </c>
      <c r="B3181">
        <f>VLOOKUP(A3181,JSE.JO!A:G,2,0)*VLOOKUP(A3181,'ZAR_USD Historical Data'!A:F,3,0)</f>
        <v>1165.3975500000001</v>
      </c>
      <c r="C3181">
        <f>VLOOKUP(A3181,JSE.JO!A:G,3,0)*VLOOKUP(JSE.JO_USD!A3181,'ZAR_USD Historical Data'!A:F,4,0)</f>
        <v>1199.0514000000001</v>
      </c>
      <c r="D3181">
        <f>VLOOKUP(A3181,JSE.JO!A:G,4,0)*VLOOKUP(A3181,'ZAR_USD Historical Data'!A:F,5,0)</f>
        <v>1143.45</v>
      </c>
      <c r="E3181">
        <f>VLOOKUP(A3181,JSE.JO!A:G,5,0)*VLOOKUP(A3181,'ZAR_USD Historical Data'!A:F,2,0)</f>
        <v>1172.0796499999999</v>
      </c>
      <c r="F3181">
        <f>VLOOKUP(A3181,JSE.JO!A:G,6,0)*VLOOKUP(A3181,'ZAR_USD Historical Data'!A:F,2,0)</f>
        <v>1141.981703125</v>
      </c>
      <c r="G3181">
        <f>VLOOKUP(A3181,JSE.JO!A:G,7,0)</f>
        <v>229528</v>
      </c>
    </row>
    <row r="3182" spans="1:7" x14ac:dyDescent="0.3">
      <c r="A3182" s="1">
        <v>43321</v>
      </c>
      <c r="B3182" t="e">
        <f>VLOOKUP(A3182,JSE.JO!A:G,2,0)*VLOOKUP(A3182,'ZAR_USD Historical Data'!A:F,3,0)</f>
        <v>#N/A</v>
      </c>
      <c r="C3182" t="e">
        <f>VLOOKUP(A3182,JSE.JO!A:G,3,0)*VLOOKUP(JSE.JO_USD!A3182,'ZAR_USD Historical Data'!A:F,4,0)</f>
        <v>#N/A</v>
      </c>
      <c r="D3182" t="e">
        <f>VLOOKUP(A3182,JSE.JO!A:G,4,0)*VLOOKUP(A3182,'ZAR_USD Historical Data'!A:F,5,0)</f>
        <v>#N/A</v>
      </c>
      <c r="E3182" t="e">
        <f>VLOOKUP(A3182,JSE.JO!A:G,5,0)*VLOOKUP(A3182,'ZAR_USD Historical Data'!A:F,2,0)</f>
        <v>#N/A</v>
      </c>
      <c r="F3182" t="e">
        <f>VLOOKUP(A3182,JSE.JO!A:G,6,0)*VLOOKUP(A3182,'ZAR_USD Historical Data'!A:F,2,0)</f>
        <v>#N/A</v>
      </c>
      <c r="G3182" t="e">
        <f>VLOOKUP(A3182,JSE.JO!A:G,7,0)</f>
        <v>#N/A</v>
      </c>
    </row>
    <row r="3183" spans="1:7" x14ac:dyDescent="0.3">
      <c r="A3183" s="1">
        <v>43322</v>
      </c>
      <c r="B3183">
        <f>VLOOKUP(A3183,JSE.JO!A:G,2,0)*VLOOKUP(A3183,'ZAR_USD Historical Data'!A:F,3,0)</f>
        <v>1144.4571000000001</v>
      </c>
      <c r="C3183">
        <f>VLOOKUP(A3183,JSE.JO!A:G,3,0)*VLOOKUP(JSE.JO_USD!A3183,'ZAR_USD Historical Data'!A:F,4,0)</f>
        <v>1162.8552</v>
      </c>
      <c r="D3183">
        <f>VLOOKUP(A3183,JSE.JO!A:G,4,0)*VLOOKUP(A3183,'ZAR_USD Historical Data'!A:F,5,0)</f>
        <v>1087.24</v>
      </c>
      <c r="E3183">
        <f>VLOOKUP(A3183,JSE.JO!A:G,5,0)*VLOOKUP(A3183,'ZAR_USD Historical Data'!A:F,2,0)</f>
        <v>1098.95</v>
      </c>
      <c r="F3183">
        <f>VLOOKUP(A3183,JSE.JO!A:G,6,0)*VLOOKUP(A3183,'ZAR_USD Historical Data'!A:F,2,0)</f>
        <v>1070.7299305797001</v>
      </c>
      <c r="G3183">
        <f>VLOOKUP(A3183,JSE.JO!A:G,7,0)</f>
        <v>85544</v>
      </c>
    </row>
    <row r="3184" spans="1:7" x14ac:dyDescent="0.3">
      <c r="A3184" s="1">
        <v>43325</v>
      </c>
      <c r="B3184">
        <f>VLOOKUP(A3184,JSE.JO!A:G,2,0)*VLOOKUP(A3184,'ZAR_USD Historical Data'!A:F,3,0)</f>
        <v>1117.6377499999999</v>
      </c>
      <c r="C3184">
        <f>VLOOKUP(A3184,JSE.JO!A:G,3,0)*VLOOKUP(JSE.JO_USD!A3184,'ZAR_USD Historical Data'!A:F,4,0)</f>
        <v>1117.6377499999999</v>
      </c>
      <c r="D3184">
        <f>VLOOKUP(A3184,JSE.JO!A:G,4,0)*VLOOKUP(A3184,'ZAR_USD Historical Data'!A:F,5,0)</f>
        <v>991.4085</v>
      </c>
      <c r="E3184">
        <f>VLOOKUP(A3184,JSE.JO!A:G,5,0)*VLOOKUP(A3184,'ZAR_USD Historical Data'!A:F,2,0)</f>
        <v>1057.5874999999999</v>
      </c>
      <c r="F3184">
        <f>VLOOKUP(A3184,JSE.JO!A:G,6,0)*VLOOKUP(A3184,'ZAR_USD Historical Data'!A:F,2,0)</f>
        <v>1030.42959303925</v>
      </c>
      <c r="G3184">
        <f>VLOOKUP(A3184,JSE.JO!A:G,7,0)</f>
        <v>156292</v>
      </c>
    </row>
    <row r="3185" spans="1:7" x14ac:dyDescent="0.3">
      <c r="A3185" s="1">
        <v>43326</v>
      </c>
      <c r="B3185">
        <f>VLOOKUP(A3185,JSE.JO!A:G,2,0)*VLOOKUP(A3185,'ZAR_USD Historical Data'!A:F,3,0)</f>
        <v>1059.8074000000001</v>
      </c>
      <c r="C3185">
        <f>VLOOKUP(A3185,JSE.JO!A:G,3,0)*VLOOKUP(JSE.JO_USD!A3185,'ZAR_USD Historical Data'!A:F,4,0)</f>
        <v>1107.9852000000001</v>
      </c>
      <c r="D3185">
        <f>VLOOKUP(A3185,JSE.JO!A:G,4,0)*VLOOKUP(A3185,'ZAR_USD Historical Data'!A:F,5,0)</f>
        <v>1056.0611999999999</v>
      </c>
      <c r="E3185">
        <f>VLOOKUP(A3185,JSE.JO!A:G,5,0)*VLOOKUP(A3185,'ZAR_USD Historical Data'!A:F,2,0)</f>
        <v>1081.08</v>
      </c>
      <c r="F3185">
        <f>VLOOKUP(A3185,JSE.JO!A:G,6,0)*VLOOKUP(A3185,'ZAR_USD Historical Data'!A:F,2,0)</f>
        <v>1053.3188478384</v>
      </c>
      <c r="G3185">
        <f>VLOOKUP(A3185,JSE.JO!A:G,7,0)</f>
        <v>55705</v>
      </c>
    </row>
    <row r="3186" spans="1:7" x14ac:dyDescent="0.3">
      <c r="A3186" s="1">
        <v>43327</v>
      </c>
      <c r="B3186">
        <f>VLOOKUP(A3186,JSE.JO!A:G,2,0)*VLOOKUP(A3186,'ZAR_USD Historical Data'!A:F,3,0)</f>
        <v>1066.04375</v>
      </c>
      <c r="C3186">
        <f>VLOOKUP(A3186,JSE.JO!A:G,3,0)*VLOOKUP(JSE.JO_USD!A3186,'ZAR_USD Historical Data'!A:F,4,0)</f>
        <v>1087.4448</v>
      </c>
      <c r="D3186">
        <f>VLOOKUP(A3186,JSE.JO!A:G,4,0)*VLOOKUP(A3186,'ZAR_USD Historical Data'!A:F,5,0)</f>
        <v>1028.4024499999998</v>
      </c>
      <c r="E3186">
        <f>VLOOKUP(A3186,JSE.JO!A:G,5,0)*VLOOKUP(A3186,'ZAR_USD Historical Data'!A:F,2,0)</f>
        <v>1043.48</v>
      </c>
      <c r="F3186">
        <f>VLOOKUP(A3186,JSE.JO!A:G,6,0)*VLOOKUP(A3186,'ZAR_USD Historical Data'!A:F,2,0)</f>
        <v>1016.6843764391001</v>
      </c>
      <c r="G3186">
        <f>VLOOKUP(A3186,JSE.JO!A:G,7,0)</f>
        <v>83389</v>
      </c>
    </row>
    <row r="3187" spans="1:7" x14ac:dyDescent="0.3">
      <c r="A3187" s="1">
        <v>43328</v>
      </c>
      <c r="B3187">
        <f>VLOOKUP(A3187,JSE.JO!A:G,2,0)*VLOOKUP(A3187,'ZAR_USD Historical Data'!A:F,3,0)</f>
        <v>1042.7199999999998</v>
      </c>
      <c r="C3187">
        <f>VLOOKUP(A3187,JSE.JO!A:G,3,0)*VLOOKUP(JSE.JO_USD!A3187,'ZAR_USD Historical Data'!A:F,4,0)</f>
        <v>1089.0196000000001</v>
      </c>
      <c r="D3187">
        <f>VLOOKUP(A3187,JSE.JO!A:G,4,0)*VLOOKUP(A3187,'ZAR_USD Historical Data'!A:F,5,0)</f>
        <v>1018.8464000000001</v>
      </c>
      <c r="E3187">
        <f>VLOOKUP(A3187,JSE.JO!A:G,5,0)*VLOOKUP(A3187,'ZAR_USD Historical Data'!A:F,2,0)</f>
        <v>1059.3758</v>
      </c>
      <c r="F3187">
        <f>VLOOKUP(A3187,JSE.JO!A:G,6,0)*VLOOKUP(A3187,'ZAR_USD Historical Data'!A:F,2,0)</f>
        <v>1032.1719700068002</v>
      </c>
      <c r="G3187">
        <f>VLOOKUP(A3187,JSE.JO!A:G,7,0)</f>
        <v>83429</v>
      </c>
    </row>
    <row r="3188" spans="1:7" x14ac:dyDescent="0.3">
      <c r="A3188" s="1">
        <v>43329</v>
      </c>
      <c r="B3188">
        <f>VLOOKUP(A3188,JSE.JO!A:G,2,0)*VLOOKUP(A3188,'ZAR_USD Historical Data'!A:F,3,0)</f>
        <v>1066.03</v>
      </c>
      <c r="C3188">
        <f>VLOOKUP(A3188,JSE.JO!A:G,3,0)*VLOOKUP(JSE.JO_USD!A3188,'ZAR_USD Historical Data'!A:F,4,0)</f>
        <v>1075.45</v>
      </c>
      <c r="D3188">
        <f>VLOOKUP(A3188,JSE.JO!A:G,4,0)*VLOOKUP(A3188,'ZAR_USD Historical Data'!A:F,5,0)</f>
        <v>1021.4442000000001</v>
      </c>
      <c r="E3188">
        <f>VLOOKUP(A3188,JSE.JO!A:G,5,0)*VLOOKUP(A3188,'ZAR_USD Historical Data'!A:F,2,0)</f>
        <v>1058.1035999999999</v>
      </c>
      <c r="F3188">
        <f>VLOOKUP(A3188,JSE.JO!A:G,6,0)*VLOOKUP(A3188,'ZAR_USD Historical Data'!A:F,2,0)</f>
        <v>1030.9324726904001</v>
      </c>
      <c r="G3188">
        <f>VLOOKUP(A3188,JSE.JO!A:G,7,0)</f>
        <v>113207</v>
      </c>
    </row>
    <row r="3189" spans="1:7" x14ac:dyDescent="0.3">
      <c r="A3189" s="1">
        <v>43332</v>
      </c>
      <c r="B3189">
        <f>VLOOKUP(A3189,JSE.JO!A:G,2,0)*VLOOKUP(A3189,'ZAR_USD Historical Data'!A:F,3,0)</f>
        <v>1041.0388499999999</v>
      </c>
      <c r="C3189">
        <f>VLOOKUP(A3189,JSE.JO!A:G,3,0)*VLOOKUP(JSE.JO_USD!A3189,'ZAR_USD Historical Data'!A:F,4,0)</f>
        <v>1080.854</v>
      </c>
      <c r="D3189">
        <f>VLOOKUP(A3189,JSE.JO!A:G,4,0)*VLOOKUP(A3189,'ZAR_USD Historical Data'!A:F,5,0)</f>
        <v>1028.8540499999999</v>
      </c>
      <c r="E3189">
        <f>VLOOKUP(A3189,JSE.JO!A:G,5,0)*VLOOKUP(A3189,'ZAR_USD Historical Data'!A:F,2,0)</f>
        <v>1057.9490999999998</v>
      </c>
      <c r="F3189">
        <f>VLOOKUP(A3189,JSE.JO!A:G,6,0)*VLOOKUP(A3189,'ZAR_USD Historical Data'!A:F,2,0)</f>
        <v>1030.7819254351498</v>
      </c>
      <c r="G3189">
        <f>VLOOKUP(A3189,JSE.JO!A:G,7,0)</f>
        <v>415350</v>
      </c>
    </row>
    <row r="3190" spans="1:7" x14ac:dyDescent="0.3">
      <c r="A3190" s="1">
        <v>43333</v>
      </c>
      <c r="B3190">
        <f>VLOOKUP(A3190,JSE.JO!A:G,2,0)*VLOOKUP(A3190,'ZAR_USD Historical Data'!A:F,3,0)</f>
        <v>1058.0179499999999</v>
      </c>
      <c r="C3190">
        <f>VLOOKUP(A3190,JSE.JO!A:G,3,0)*VLOOKUP(JSE.JO_USD!A3190,'ZAR_USD Historical Data'!A:F,4,0)</f>
        <v>1097.4032999999999</v>
      </c>
      <c r="D3190">
        <f>VLOOKUP(A3190,JSE.JO!A:G,4,0)*VLOOKUP(A3190,'ZAR_USD Historical Data'!A:F,5,0)</f>
        <v>1058.0179499999999</v>
      </c>
      <c r="E3190">
        <f>VLOOKUP(A3190,JSE.JO!A:G,5,0)*VLOOKUP(A3190,'ZAR_USD Historical Data'!A:F,2,0)</f>
        <v>1073.3497499999999</v>
      </c>
      <c r="F3190">
        <f>VLOOKUP(A3190,JSE.JO!A:G,6,0)*VLOOKUP(A3190,'ZAR_USD Historical Data'!A:F,2,0)</f>
        <v>1045.78712037435</v>
      </c>
      <c r="G3190">
        <f>VLOOKUP(A3190,JSE.JO!A:G,7,0)</f>
        <v>167791</v>
      </c>
    </row>
    <row r="3191" spans="1:7" x14ac:dyDescent="0.3">
      <c r="A3191" s="1">
        <v>43334</v>
      </c>
      <c r="B3191">
        <f>VLOOKUP(A3191,JSE.JO!A:G,2,0)*VLOOKUP(A3191,'ZAR_USD Historical Data'!A:F,3,0)</f>
        <v>1066.0534</v>
      </c>
      <c r="C3191">
        <f>VLOOKUP(A3191,JSE.JO!A:G,3,0)*VLOOKUP(JSE.JO_USD!A3191,'ZAR_USD Historical Data'!A:F,4,0)</f>
        <v>1102.7078999999999</v>
      </c>
      <c r="D3191">
        <f>VLOOKUP(A3191,JSE.JO!A:G,4,0)*VLOOKUP(A3191,'ZAR_USD Historical Data'!A:F,5,0)</f>
        <v>1061.4450999999999</v>
      </c>
      <c r="E3191">
        <f>VLOOKUP(A3191,JSE.JO!A:G,5,0)*VLOOKUP(A3191,'ZAR_USD Historical Data'!A:F,2,0)</f>
        <v>1094.3</v>
      </c>
      <c r="F3191">
        <f>VLOOKUP(A3191,JSE.JO!A:G,6,0)*VLOOKUP(A3191,'ZAR_USD Historical Data'!A:F,2,0)</f>
        <v>1066.1993384897999</v>
      </c>
      <c r="G3191">
        <f>VLOOKUP(A3191,JSE.JO!A:G,7,0)</f>
        <v>61113</v>
      </c>
    </row>
    <row r="3192" spans="1:7" x14ac:dyDescent="0.3">
      <c r="A3192" s="1">
        <v>43335</v>
      </c>
      <c r="B3192">
        <f>VLOOKUP(A3192,JSE.JO!A:G,2,0)*VLOOKUP(A3192,'ZAR_USD Historical Data'!A:F,3,0)</f>
        <v>1100.58</v>
      </c>
      <c r="C3192">
        <f>VLOOKUP(A3192,JSE.JO!A:G,3,0)*VLOOKUP(JSE.JO_USD!A3192,'ZAR_USD Historical Data'!A:F,4,0)</f>
        <v>1110.2089999999998</v>
      </c>
      <c r="D3192">
        <f>VLOOKUP(A3192,JSE.JO!A:G,4,0)*VLOOKUP(A3192,'ZAR_USD Historical Data'!A:F,5,0)</f>
        <v>1073.7212500000001</v>
      </c>
      <c r="E3192">
        <f>VLOOKUP(A3192,JSE.JO!A:G,5,0)*VLOOKUP(A3192,'ZAR_USD Historical Data'!A:F,2,0)</f>
        <v>1078.4195999999999</v>
      </c>
      <c r="F3192">
        <f>VLOOKUP(A3192,JSE.JO!A:G,6,0)*VLOOKUP(A3192,'ZAR_USD Historical Data'!A:F,2,0)</f>
        <v>1050.7267516243498</v>
      </c>
      <c r="G3192">
        <f>VLOOKUP(A3192,JSE.JO!A:G,7,0)</f>
        <v>28233</v>
      </c>
    </row>
    <row r="3193" spans="1:7" x14ac:dyDescent="0.3">
      <c r="A3193" s="1">
        <v>43336</v>
      </c>
      <c r="B3193">
        <f>VLOOKUP(A3193,JSE.JO!A:G,2,0)*VLOOKUP(A3193,'ZAR_USD Historical Data'!A:F,3,0)</f>
        <v>1090.1566499999999</v>
      </c>
      <c r="C3193">
        <f>VLOOKUP(A3193,JSE.JO!A:G,3,0)*VLOOKUP(JSE.JO_USD!A3193,'ZAR_USD Historical Data'!A:F,4,0)</f>
        <v>1107.5644500000001</v>
      </c>
      <c r="D3193">
        <f>VLOOKUP(A3193,JSE.JO!A:G,4,0)*VLOOKUP(A3193,'ZAR_USD Historical Data'!A:F,5,0)</f>
        <v>1069.3585</v>
      </c>
      <c r="E3193">
        <f>VLOOKUP(A3193,JSE.JO!A:G,5,0)*VLOOKUP(A3193,'ZAR_USD Historical Data'!A:F,2,0)</f>
        <v>1091.0527500000001</v>
      </c>
      <c r="F3193">
        <f>VLOOKUP(A3193,JSE.JO!A:G,6,0)*VLOOKUP(A3193,'ZAR_USD Historical Data'!A:F,2,0)</f>
        <v>1063.0354858135001</v>
      </c>
      <c r="G3193">
        <f>VLOOKUP(A3193,JSE.JO!A:G,7,0)</f>
        <v>434853</v>
      </c>
    </row>
    <row r="3194" spans="1:7" x14ac:dyDescent="0.3">
      <c r="A3194" s="1">
        <v>43339</v>
      </c>
      <c r="B3194">
        <f>VLOOKUP(A3194,JSE.JO!A:G,2,0)*VLOOKUP(A3194,'ZAR_USD Historical Data'!A:F,3,0)</f>
        <v>1091.123</v>
      </c>
      <c r="C3194">
        <f>VLOOKUP(A3194,JSE.JO!A:G,3,0)*VLOOKUP(JSE.JO_USD!A3194,'ZAR_USD Historical Data'!A:F,4,0)</f>
        <v>1119.0234</v>
      </c>
      <c r="D3194">
        <f>VLOOKUP(A3194,JSE.JO!A:G,4,0)*VLOOKUP(A3194,'ZAR_USD Historical Data'!A:F,5,0)</f>
        <v>1081.8038000000001</v>
      </c>
      <c r="E3194">
        <f>VLOOKUP(A3194,JSE.JO!A:G,5,0)*VLOOKUP(A3194,'ZAR_USD Historical Data'!A:F,2,0)</f>
        <v>1106.7884000000001</v>
      </c>
      <c r="F3194">
        <f>VLOOKUP(A3194,JSE.JO!A:G,6,0)*VLOOKUP(A3194,'ZAR_USD Historical Data'!A:F,2,0)</f>
        <v>1078.3670844462001</v>
      </c>
      <c r="G3194">
        <f>VLOOKUP(A3194,JSE.JO!A:G,7,0)</f>
        <v>58941</v>
      </c>
    </row>
    <row r="3195" spans="1:7" x14ac:dyDescent="0.3">
      <c r="A3195" s="1">
        <v>43340</v>
      </c>
      <c r="B3195">
        <f>VLOOKUP(A3195,JSE.JO!A:G,2,0)*VLOOKUP(A3195,'ZAR_USD Historical Data'!A:F,3,0)</f>
        <v>1102.7719999999999</v>
      </c>
      <c r="C3195">
        <f>VLOOKUP(A3195,JSE.JO!A:G,3,0)*VLOOKUP(JSE.JO_USD!A3195,'ZAR_USD Historical Data'!A:F,4,0)</f>
        <v>1163.3568</v>
      </c>
      <c r="D3195">
        <f>VLOOKUP(A3195,JSE.JO!A:G,4,0)*VLOOKUP(A3195,'ZAR_USD Historical Data'!A:F,5,0)</f>
        <v>1094.962</v>
      </c>
      <c r="E3195">
        <f>VLOOKUP(A3195,JSE.JO!A:G,5,0)*VLOOKUP(A3195,'ZAR_USD Historical Data'!A:F,2,0)</f>
        <v>1128.7368000000001</v>
      </c>
      <c r="F3195">
        <f>VLOOKUP(A3195,JSE.JO!A:G,6,0)*VLOOKUP(A3195,'ZAR_USD Historical Data'!A:F,2,0)</f>
        <v>1099.7518491167</v>
      </c>
      <c r="G3195">
        <f>VLOOKUP(A3195,JSE.JO!A:G,7,0)</f>
        <v>55250</v>
      </c>
    </row>
    <row r="3196" spans="1:7" x14ac:dyDescent="0.3">
      <c r="A3196" s="1">
        <v>43341</v>
      </c>
      <c r="B3196">
        <f>VLOOKUP(A3196,JSE.JO!A:G,2,0)*VLOOKUP(A3196,'ZAR_USD Historical Data'!A:F,3,0)</f>
        <v>1141.4991</v>
      </c>
      <c r="C3196">
        <f>VLOOKUP(A3196,JSE.JO!A:G,3,0)*VLOOKUP(JSE.JO_USD!A3196,'ZAR_USD Historical Data'!A:F,4,0)</f>
        <v>1144.7443000000001</v>
      </c>
      <c r="D3196">
        <f>VLOOKUP(A3196,JSE.JO!A:G,4,0)*VLOOKUP(A3196,'ZAR_USD Historical Data'!A:F,5,0)</f>
        <v>1072.9999</v>
      </c>
      <c r="E3196">
        <f>VLOOKUP(A3196,JSE.JO!A:G,5,0)*VLOOKUP(A3196,'ZAR_USD Historical Data'!A:F,2,0)</f>
        <v>1090.5100500000001</v>
      </c>
      <c r="F3196">
        <f>VLOOKUP(A3196,JSE.JO!A:G,6,0)*VLOOKUP(A3196,'ZAR_USD Historical Data'!A:F,2,0)</f>
        <v>1062.5067369759499</v>
      </c>
      <c r="G3196">
        <f>VLOOKUP(A3196,JSE.JO!A:G,7,0)</f>
        <v>94682</v>
      </c>
    </row>
    <row r="3197" spans="1:7" x14ac:dyDescent="0.3">
      <c r="A3197" s="1">
        <v>43342</v>
      </c>
      <c r="B3197">
        <f>VLOOKUP(A3197,JSE.JO!A:G,2,0)*VLOOKUP(A3197,'ZAR_USD Historical Data'!A:F,3,0)</f>
        <v>1090.7190000000001</v>
      </c>
      <c r="C3197">
        <f>VLOOKUP(A3197,JSE.JO!A:G,3,0)*VLOOKUP(JSE.JO_USD!A3197,'ZAR_USD Historical Data'!A:F,4,0)</f>
        <v>1101.8138999999999</v>
      </c>
      <c r="D3197">
        <f>VLOOKUP(A3197,JSE.JO!A:G,4,0)*VLOOKUP(A3197,'ZAR_USD Historical Data'!A:F,5,0)</f>
        <v>1038.87375</v>
      </c>
      <c r="E3197">
        <f>VLOOKUP(A3197,JSE.JO!A:G,5,0)*VLOOKUP(A3197,'ZAR_USD Historical Data'!A:F,2,0)</f>
        <v>1053.2249999999999</v>
      </c>
      <c r="F3197">
        <f>VLOOKUP(A3197,JSE.JO!A:G,6,0)*VLOOKUP(A3197,'ZAR_USD Historical Data'!A:F,2,0)</f>
        <v>1026.17910836235</v>
      </c>
      <c r="G3197">
        <f>VLOOKUP(A3197,JSE.JO!A:G,7,0)</f>
        <v>97757</v>
      </c>
    </row>
    <row r="3198" spans="1:7" x14ac:dyDescent="0.3">
      <c r="A3198" s="1">
        <v>43343</v>
      </c>
      <c r="B3198">
        <f>VLOOKUP(A3198,JSE.JO!A:G,2,0)*VLOOKUP(A3198,'ZAR_USD Historical Data'!A:F,3,0)</f>
        <v>1053.2249999999999</v>
      </c>
      <c r="C3198">
        <f>VLOOKUP(A3198,JSE.JO!A:G,3,0)*VLOOKUP(JSE.JO_USD!A3198,'ZAR_USD Historical Data'!A:F,4,0)</f>
        <v>1117.70775</v>
      </c>
      <c r="D3198">
        <f>VLOOKUP(A3198,JSE.JO!A:G,4,0)*VLOOKUP(A3198,'ZAR_USD Historical Data'!A:F,5,0)</f>
        <v>1047.0250000000001</v>
      </c>
      <c r="E3198">
        <f>VLOOKUP(A3198,JSE.JO!A:G,5,0)*VLOOKUP(A3198,'ZAR_USD Historical Data'!A:F,2,0)</f>
        <v>1102.1378</v>
      </c>
      <c r="F3198">
        <f>VLOOKUP(A3198,JSE.JO!A:G,6,0)*VLOOKUP(A3198,'ZAR_USD Historical Data'!A:F,2,0)</f>
        <v>1073.8358448773001</v>
      </c>
      <c r="G3198">
        <f>VLOOKUP(A3198,JSE.JO!A:G,7,0)</f>
        <v>120545</v>
      </c>
    </row>
    <row r="3199" spans="1:7" x14ac:dyDescent="0.3">
      <c r="A3199" s="1">
        <v>43346</v>
      </c>
      <c r="B3199">
        <f>VLOOKUP(A3199,JSE.JO!A:G,2,0)*VLOOKUP(A3199,'ZAR_USD Historical Data'!A:F,3,0)</f>
        <v>1122.825</v>
      </c>
      <c r="C3199">
        <f>VLOOKUP(A3199,JSE.JO!A:G,3,0)*VLOOKUP(JSE.JO_USD!A3199,'ZAR_USD Historical Data'!A:F,4,0)</f>
        <v>1126.125</v>
      </c>
      <c r="D3199">
        <f>VLOOKUP(A3199,JSE.JO!A:G,4,0)*VLOOKUP(A3199,'ZAR_USD Historical Data'!A:F,5,0)</f>
        <v>1056.0692999999999</v>
      </c>
      <c r="E3199">
        <f>VLOOKUP(A3199,JSE.JO!A:G,5,0)*VLOOKUP(A3199,'ZAR_USD Historical Data'!A:F,2,0)</f>
        <v>1065.4096499999998</v>
      </c>
      <c r="F3199">
        <f>VLOOKUP(A3199,JSE.JO!A:G,6,0)*VLOOKUP(A3199,'ZAR_USD Historical Data'!A:F,2,0)</f>
        <v>1038.05088298845</v>
      </c>
      <c r="G3199">
        <f>VLOOKUP(A3199,JSE.JO!A:G,7,0)</f>
        <v>58229</v>
      </c>
    </row>
    <row r="3200" spans="1:7" x14ac:dyDescent="0.3">
      <c r="A3200" s="1">
        <v>43347</v>
      </c>
      <c r="B3200">
        <f>VLOOKUP(A3200,JSE.JO!A:G,2,0)*VLOOKUP(A3200,'ZAR_USD Historical Data'!A:F,3,0)</f>
        <v>1065.5443499999999</v>
      </c>
      <c r="C3200">
        <f>VLOOKUP(A3200,JSE.JO!A:G,3,0)*VLOOKUP(JSE.JO_USD!A3200,'ZAR_USD Historical Data'!A:F,4,0)</f>
        <v>1087.0963499999998</v>
      </c>
      <c r="D3200">
        <f>VLOOKUP(A3200,JSE.JO!A:G,4,0)*VLOOKUP(A3200,'ZAR_USD Historical Data'!A:F,5,0)</f>
        <v>998.60624999999993</v>
      </c>
      <c r="E3200">
        <f>VLOOKUP(A3200,JSE.JO!A:G,5,0)*VLOOKUP(A3200,'ZAR_USD Historical Data'!A:F,2,0)</f>
        <v>1036.0804499999999</v>
      </c>
      <c r="F3200">
        <f>VLOOKUP(A3200,JSE.JO!A:G,6,0)*VLOOKUP(A3200,'ZAR_USD Historical Data'!A:F,2,0)</f>
        <v>1009.4748187499999</v>
      </c>
      <c r="G3200">
        <f>VLOOKUP(A3200,JSE.JO!A:G,7,0)</f>
        <v>145907</v>
      </c>
    </row>
    <row r="3201" spans="1:7" x14ac:dyDescent="0.3">
      <c r="A3201" s="1">
        <v>43348</v>
      </c>
      <c r="B3201">
        <f>VLOOKUP(A3201,JSE.JO!A:G,2,0)*VLOOKUP(A3201,'ZAR_USD Historical Data'!A:F,3,0)</f>
        <v>1009.1151000000001</v>
      </c>
      <c r="C3201">
        <f>VLOOKUP(A3201,JSE.JO!A:G,3,0)*VLOOKUP(JSE.JO_USD!A3201,'ZAR_USD Historical Data'!A:F,4,0)</f>
        <v>1060.6415</v>
      </c>
      <c r="D3201">
        <f>VLOOKUP(A3201,JSE.JO!A:G,4,0)*VLOOKUP(A3201,'ZAR_USD Historical Data'!A:F,5,0)</f>
        <v>987.35000000000014</v>
      </c>
      <c r="E3201">
        <f>VLOOKUP(A3201,JSE.JO!A:G,5,0)*VLOOKUP(A3201,'ZAR_USD Historical Data'!A:F,2,0)</f>
        <v>1022.8031999999999</v>
      </c>
      <c r="F3201">
        <f>VLOOKUP(A3201,JSE.JO!A:G,6,0)*VLOOKUP(A3201,'ZAR_USD Historical Data'!A:F,2,0)</f>
        <v>996.5385070271999</v>
      </c>
      <c r="G3201">
        <f>VLOOKUP(A3201,JSE.JO!A:G,7,0)</f>
        <v>65340</v>
      </c>
    </row>
    <row r="3202" spans="1:7" x14ac:dyDescent="0.3">
      <c r="A3202" s="1">
        <v>43349</v>
      </c>
      <c r="B3202">
        <f>VLOOKUP(A3202,JSE.JO!A:G,2,0)*VLOOKUP(A3202,'ZAR_USD Historical Data'!A:F,3,0)</f>
        <v>1014.04975</v>
      </c>
      <c r="C3202">
        <f>VLOOKUP(A3202,JSE.JO!A:G,3,0)*VLOOKUP(JSE.JO_USD!A3202,'ZAR_USD Historical Data'!A:F,4,0)</f>
        <v>1035.9570000000001</v>
      </c>
      <c r="D3202">
        <f>VLOOKUP(A3202,JSE.JO!A:G,4,0)*VLOOKUP(A3202,'ZAR_USD Historical Data'!A:F,5,0)</f>
        <v>987.64380000000006</v>
      </c>
      <c r="E3202">
        <f>VLOOKUP(A3202,JSE.JO!A:G,5,0)*VLOOKUP(A3202,'ZAR_USD Historical Data'!A:F,2,0)</f>
        <v>1002.5662500000001</v>
      </c>
      <c r="F3202">
        <f>VLOOKUP(A3202,JSE.JO!A:G,6,0)*VLOOKUP(A3202,'ZAR_USD Historical Data'!A:F,2,0)</f>
        <v>976.82123805750007</v>
      </c>
      <c r="G3202">
        <f>VLOOKUP(A3202,JSE.JO!A:G,7,0)</f>
        <v>179393</v>
      </c>
    </row>
    <row r="3203" spans="1:7" x14ac:dyDescent="0.3">
      <c r="A3203" s="1">
        <v>43350</v>
      </c>
      <c r="B3203">
        <f>VLOOKUP(A3203,JSE.JO!A:G,2,0)*VLOOKUP(A3203,'ZAR_USD Historical Data'!A:F,3,0)</f>
        <v>999.82575000000008</v>
      </c>
      <c r="C3203">
        <f>VLOOKUP(A3203,JSE.JO!A:G,3,0)*VLOOKUP(JSE.JO_USD!A3203,'ZAR_USD Historical Data'!A:F,4,0)</f>
        <v>1034.3607</v>
      </c>
      <c r="D3203">
        <f>VLOOKUP(A3203,JSE.JO!A:G,4,0)*VLOOKUP(A3203,'ZAR_USD Historical Data'!A:F,5,0)</f>
        <v>996.76114999999993</v>
      </c>
      <c r="E3203">
        <f>VLOOKUP(A3203,JSE.JO!A:G,5,0)*VLOOKUP(A3203,'ZAR_USD Historical Data'!A:F,2,0)</f>
        <v>1017.8376</v>
      </c>
      <c r="F3203">
        <f>VLOOKUP(A3203,JSE.JO!A:G,6,0)*VLOOKUP(A3203,'ZAR_USD Historical Data'!A:F,2,0)</f>
        <v>991.70043732110003</v>
      </c>
      <c r="G3203">
        <f>VLOOKUP(A3203,JSE.JO!A:G,7,0)</f>
        <v>154881</v>
      </c>
    </row>
    <row r="3204" spans="1:7" x14ac:dyDescent="0.3">
      <c r="A3204" s="1">
        <v>43353</v>
      </c>
      <c r="B3204">
        <f>VLOOKUP(A3204,JSE.JO!A:G,2,0)*VLOOKUP(A3204,'ZAR_USD Historical Data'!A:F,3,0)</f>
        <v>1004.4450000000001</v>
      </c>
      <c r="C3204">
        <f>VLOOKUP(A3204,JSE.JO!A:G,3,0)*VLOOKUP(JSE.JO_USD!A3204,'ZAR_USD Historical Data'!A:F,4,0)</f>
        <v>1021.1775</v>
      </c>
      <c r="D3204">
        <f>VLOOKUP(A3204,JSE.JO!A:G,4,0)*VLOOKUP(A3204,'ZAR_USD Historical Data'!A:F,5,0)</f>
        <v>988.66800000000001</v>
      </c>
      <c r="E3204">
        <f>VLOOKUP(A3204,JSE.JO!A:G,5,0)*VLOOKUP(A3204,'ZAR_USD Historical Data'!A:F,2,0)</f>
        <v>1002.0394500000001</v>
      </c>
      <c r="F3204">
        <f>VLOOKUP(A3204,JSE.JO!A:G,6,0)*VLOOKUP(A3204,'ZAR_USD Historical Data'!A:F,2,0)</f>
        <v>976.30798374435017</v>
      </c>
      <c r="G3204">
        <f>VLOOKUP(A3204,JSE.JO!A:G,7,0)</f>
        <v>77958</v>
      </c>
    </row>
    <row r="3205" spans="1:7" x14ac:dyDescent="0.3">
      <c r="A3205" s="1">
        <v>43354</v>
      </c>
      <c r="B3205">
        <f>VLOOKUP(A3205,JSE.JO!A:G,2,0)*VLOOKUP(A3205,'ZAR_USD Historical Data'!A:F,3,0)</f>
        <v>997.75920000000008</v>
      </c>
      <c r="C3205">
        <f>VLOOKUP(A3205,JSE.JO!A:G,3,0)*VLOOKUP(JSE.JO_USD!A3205,'ZAR_USD Historical Data'!A:F,4,0)</f>
        <v>1011.8803</v>
      </c>
      <c r="D3205">
        <f>VLOOKUP(A3205,JSE.JO!A:G,4,0)*VLOOKUP(A3205,'ZAR_USD Historical Data'!A:F,5,0)</f>
        <v>962.36334999999997</v>
      </c>
      <c r="E3205">
        <f>VLOOKUP(A3205,JSE.JO!A:G,5,0)*VLOOKUP(A3205,'ZAR_USD Historical Data'!A:F,2,0)</f>
        <v>990.1049999999999</v>
      </c>
      <c r="F3205">
        <f>VLOOKUP(A3205,JSE.JO!A:G,6,0)*VLOOKUP(A3205,'ZAR_USD Historical Data'!A:F,2,0)</f>
        <v>964.67995808055002</v>
      </c>
      <c r="G3205">
        <f>VLOOKUP(A3205,JSE.JO!A:G,7,0)</f>
        <v>103926</v>
      </c>
    </row>
    <row r="3206" spans="1:7" x14ac:dyDescent="0.3">
      <c r="A3206" s="1">
        <v>43355</v>
      </c>
      <c r="B3206">
        <f>VLOOKUP(A3206,JSE.JO!A:G,2,0)*VLOOKUP(A3206,'ZAR_USD Historical Data'!A:F,3,0)</f>
        <v>991.89914999999996</v>
      </c>
      <c r="C3206">
        <f>VLOOKUP(A3206,JSE.JO!A:G,3,0)*VLOOKUP(JSE.JO_USD!A3206,'ZAR_USD Historical Data'!A:F,4,0)</f>
        <v>1008.9684</v>
      </c>
      <c r="D3206">
        <f>VLOOKUP(A3206,JSE.JO!A:G,4,0)*VLOOKUP(A3206,'ZAR_USD Historical Data'!A:F,5,0)</f>
        <v>980.37480000000005</v>
      </c>
      <c r="E3206">
        <f>VLOOKUP(A3206,JSE.JO!A:G,5,0)*VLOOKUP(A3206,'ZAR_USD Historical Data'!A:F,2,0)</f>
        <v>997.73625000000015</v>
      </c>
      <c r="F3206">
        <f>VLOOKUP(A3206,JSE.JO!A:G,6,0)*VLOOKUP(A3206,'ZAR_USD Historical Data'!A:F,2,0)</f>
        <v>972.11526939730004</v>
      </c>
      <c r="G3206">
        <f>VLOOKUP(A3206,JSE.JO!A:G,7,0)</f>
        <v>123836</v>
      </c>
    </row>
    <row r="3207" spans="1:7" x14ac:dyDescent="0.3">
      <c r="A3207" s="1">
        <v>43356</v>
      </c>
      <c r="B3207">
        <f>VLOOKUP(A3207,JSE.JO!A:G,2,0)*VLOOKUP(A3207,'ZAR_USD Historical Data'!A:F,3,0)</f>
        <v>999.3406500000001</v>
      </c>
      <c r="C3207">
        <f>VLOOKUP(A3207,JSE.JO!A:G,3,0)*VLOOKUP(JSE.JO_USD!A3207,'ZAR_USD Historical Data'!A:F,4,0)</f>
        <v>1027.7083</v>
      </c>
      <c r="D3207">
        <f>VLOOKUP(A3207,JSE.JO!A:G,4,0)*VLOOKUP(A3207,'ZAR_USD Historical Data'!A:F,5,0)</f>
        <v>979.0222500000001</v>
      </c>
      <c r="E3207">
        <f>VLOOKUP(A3207,JSE.JO!A:G,5,0)*VLOOKUP(A3207,'ZAR_USD Historical Data'!A:F,2,0)</f>
        <v>1015.6971</v>
      </c>
      <c r="F3207">
        <f>VLOOKUP(A3207,JSE.JO!A:G,6,0)*VLOOKUP(A3207,'ZAR_USD Historical Data'!A:F,2,0)</f>
        <v>989.6149200003</v>
      </c>
      <c r="G3207">
        <f>VLOOKUP(A3207,JSE.JO!A:G,7,0)</f>
        <v>142077</v>
      </c>
    </row>
    <row r="3208" spans="1:7" x14ac:dyDescent="0.3">
      <c r="A3208" s="1">
        <v>43357</v>
      </c>
      <c r="B3208">
        <f>VLOOKUP(A3208,JSE.JO!A:G,2,0)*VLOOKUP(A3208,'ZAR_USD Historical Data'!A:F,3,0)</f>
        <v>1008.05265</v>
      </c>
      <c r="C3208">
        <f>VLOOKUP(A3208,JSE.JO!A:G,3,0)*VLOOKUP(JSE.JO_USD!A3208,'ZAR_USD Historical Data'!A:F,4,0)</f>
        <v>1054.7355</v>
      </c>
      <c r="D3208">
        <f>VLOOKUP(A3208,JSE.JO!A:G,4,0)*VLOOKUP(A3208,'ZAR_USD Historical Data'!A:F,5,0)</f>
        <v>996.1318500000001</v>
      </c>
      <c r="E3208">
        <f>VLOOKUP(A3208,JSE.JO!A:G,5,0)*VLOOKUP(A3208,'ZAR_USD Historical Data'!A:F,2,0)</f>
        <v>1034.6452999999999</v>
      </c>
      <c r="F3208">
        <f>VLOOKUP(A3208,JSE.JO!A:G,6,0)*VLOOKUP(A3208,'ZAR_USD Historical Data'!A:F,2,0)</f>
        <v>1008.0765455273499</v>
      </c>
      <c r="G3208">
        <f>VLOOKUP(A3208,JSE.JO!A:G,7,0)</f>
        <v>212240</v>
      </c>
    </row>
    <row r="3209" spans="1:7" x14ac:dyDescent="0.3">
      <c r="A3209" s="1">
        <v>43360</v>
      </c>
      <c r="B3209">
        <f>VLOOKUP(A3209,JSE.JO!A:G,2,0)*VLOOKUP(A3209,'ZAR_USD Historical Data'!A:F,3,0)</f>
        <v>1039.5996</v>
      </c>
      <c r="C3209">
        <f>VLOOKUP(A3209,JSE.JO!A:G,3,0)*VLOOKUP(JSE.JO_USD!A3209,'ZAR_USD Historical Data'!A:F,4,0)</f>
        <v>1047.0230999999999</v>
      </c>
      <c r="D3209">
        <f>VLOOKUP(A3209,JSE.JO!A:G,4,0)*VLOOKUP(A3209,'ZAR_USD Historical Data'!A:F,5,0)</f>
        <v>1015.2877000000001</v>
      </c>
      <c r="E3209">
        <f>VLOOKUP(A3209,JSE.JO!A:G,5,0)*VLOOKUP(A3209,'ZAR_USD Historical Data'!A:F,2,0)</f>
        <v>1040.9512500000001</v>
      </c>
      <c r="F3209">
        <f>VLOOKUP(A3209,JSE.JO!A:G,6,0)*VLOOKUP(A3209,'ZAR_USD Historical Data'!A:F,2,0)</f>
        <v>1014.22056267855</v>
      </c>
      <c r="G3209">
        <f>VLOOKUP(A3209,JSE.JO!A:G,7,0)</f>
        <v>309713</v>
      </c>
    </row>
    <row r="3210" spans="1:7" x14ac:dyDescent="0.3">
      <c r="A3210" s="1">
        <v>43361</v>
      </c>
      <c r="B3210">
        <f>VLOOKUP(A3210,JSE.JO!A:G,2,0)*VLOOKUP(A3210,'ZAR_USD Historical Data'!A:F,3,0)</f>
        <v>1039.2749999999999</v>
      </c>
      <c r="C3210">
        <f>VLOOKUP(A3210,JSE.JO!A:G,3,0)*VLOOKUP(JSE.JO_USD!A3210,'ZAR_USD Historical Data'!A:F,4,0)</f>
        <v>1063.3721</v>
      </c>
      <c r="D3210">
        <f>VLOOKUP(A3210,JSE.JO!A:G,4,0)*VLOOKUP(A3210,'ZAR_USD Historical Data'!A:F,5,0)</f>
        <v>1033.075</v>
      </c>
      <c r="E3210">
        <f>VLOOKUP(A3210,JSE.JO!A:G,5,0)*VLOOKUP(A3210,'ZAR_USD Historical Data'!A:F,2,0)</f>
        <v>1052.30765</v>
      </c>
      <c r="F3210">
        <f>VLOOKUP(A3210,JSE.JO!A:G,6,0)*VLOOKUP(A3210,'ZAR_USD Historical Data'!A:F,2,0)</f>
        <v>1025.2853489872</v>
      </c>
      <c r="G3210">
        <f>VLOOKUP(A3210,JSE.JO!A:G,7,0)</f>
        <v>95354</v>
      </c>
    </row>
    <row r="3211" spans="1:7" x14ac:dyDescent="0.3">
      <c r="A3211" s="1">
        <v>43362</v>
      </c>
      <c r="B3211">
        <f>VLOOKUP(A3211,JSE.JO!A:G,2,0)*VLOOKUP(A3211,'ZAR_USD Historical Data'!A:F,3,0)</f>
        <v>1046.7600000000002</v>
      </c>
      <c r="C3211">
        <f>VLOOKUP(A3211,JSE.JO!A:G,3,0)*VLOOKUP(JSE.JO_USD!A3211,'ZAR_USD Historical Data'!A:F,4,0)</f>
        <v>1077.5052000000001</v>
      </c>
      <c r="D3211">
        <f>VLOOKUP(A3211,JSE.JO!A:G,4,0)*VLOOKUP(A3211,'ZAR_USD Historical Data'!A:F,5,0)</f>
        <v>1038.768</v>
      </c>
      <c r="E3211">
        <f>VLOOKUP(A3211,JSE.JO!A:G,5,0)*VLOOKUP(A3211,'ZAR_USD Historical Data'!A:F,2,0)</f>
        <v>1065.7649999999999</v>
      </c>
      <c r="F3211">
        <f>VLOOKUP(A3211,JSE.JO!A:G,6,0)*VLOOKUP(A3211,'ZAR_USD Historical Data'!A:F,2,0)</f>
        <v>1038.3971129669999</v>
      </c>
      <c r="G3211">
        <f>VLOOKUP(A3211,JSE.JO!A:G,7,0)</f>
        <v>94448</v>
      </c>
    </row>
    <row r="3212" spans="1:7" x14ac:dyDescent="0.3">
      <c r="A3212" s="1">
        <v>43363</v>
      </c>
      <c r="B3212">
        <f>VLOOKUP(A3212,JSE.JO!A:G,2,0)*VLOOKUP(A3212,'ZAR_USD Historical Data'!A:F,3,0)</f>
        <v>1068.4889999999998</v>
      </c>
      <c r="C3212">
        <f>VLOOKUP(A3212,JSE.JO!A:G,3,0)*VLOOKUP(JSE.JO_USD!A3212,'ZAR_USD Historical Data'!A:F,4,0)</f>
        <v>1104.67</v>
      </c>
      <c r="D3212">
        <f>VLOOKUP(A3212,JSE.JO!A:G,4,0)*VLOOKUP(A3212,'ZAR_USD Historical Data'!A:F,5,0)</f>
        <v>1023.9440000000001</v>
      </c>
      <c r="E3212">
        <f>VLOOKUP(A3212,JSE.JO!A:G,5,0)*VLOOKUP(A3212,'ZAR_USD Historical Data'!A:F,2,0)</f>
        <v>1080.8700000000001</v>
      </c>
      <c r="F3212">
        <f>VLOOKUP(A3212,JSE.JO!A:G,6,0)*VLOOKUP(A3212,'ZAR_USD Historical Data'!A:F,2,0)</f>
        <v>1053.1142480600001</v>
      </c>
      <c r="G3212">
        <f>VLOOKUP(A3212,JSE.JO!A:G,7,0)</f>
        <v>375406</v>
      </c>
    </row>
    <row r="3213" spans="1:7" x14ac:dyDescent="0.3">
      <c r="A3213" s="1">
        <v>43364</v>
      </c>
      <c r="B3213">
        <f>VLOOKUP(A3213,JSE.JO!A:G,2,0)*VLOOKUP(A3213,'ZAR_USD Historical Data'!A:F,3,0)</f>
        <v>1081.6368499999999</v>
      </c>
      <c r="C3213">
        <f>VLOOKUP(A3213,JSE.JO!A:G,3,0)*VLOOKUP(JSE.JO_USD!A3213,'ZAR_USD Historical Data'!A:F,4,0)</f>
        <v>1090.9146499999999</v>
      </c>
      <c r="D3213">
        <f>VLOOKUP(A3213,JSE.JO!A:G,4,0)*VLOOKUP(A3213,'ZAR_USD Historical Data'!A:F,5,0)</f>
        <v>1046.4367500000001</v>
      </c>
      <c r="E3213">
        <f>VLOOKUP(A3213,JSE.JO!A:G,5,0)*VLOOKUP(A3213,'ZAR_USD Historical Data'!A:F,2,0)</f>
        <v>1073.0356999999999</v>
      </c>
      <c r="F3213">
        <f>VLOOKUP(A3213,JSE.JO!A:G,6,0)*VLOOKUP(A3213,'ZAR_USD Historical Data'!A:F,2,0)</f>
        <v>1045.4811028233</v>
      </c>
      <c r="G3213">
        <f>VLOOKUP(A3213,JSE.JO!A:G,7,0)</f>
        <v>375314</v>
      </c>
    </row>
    <row r="3214" spans="1:7" x14ac:dyDescent="0.3">
      <c r="A3214" s="1">
        <v>43367</v>
      </c>
      <c r="B3214" t="e">
        <f>VLOOKUP(A3214,JSE.JO!A:G,2,0)*VLOOKUP(A3214,'ZAR_USD Historical Data'!A:F,3,0)</f>
        <v>#N/A</v>
      </c>
      <c r="C3214" t="e">
        <f>VLOOKUP(A3214,JSE.JO!A:G,3,0)*VLOOKUP(JSE.JO_USD!A3214,'ZAR_USD Historical Data'!A:F,4,0)</f>
        <v>#N/A</v>
      </c>
      <c r="D3214" t="e">
        <f>VLOOKUP(A3214,JSE.JO!A:G,4,0)*VLOOKUP(A3214,'ZAR_USD Historical Data'!A:F,5,0)</f>
        <v>#N/A</v>
      </c>
      <c r="E3214" t="e">
        <f>VLOOKUP(A3214,JSE.JO!A:G,5,0)*VLOOKUP(A3214,'ZAR_USD Historical Data'!A:F,2,0)</f>
        <v>#N/A</v>
      </c>
      <c r="F3214" t="e">
        <f>VLOOKUP(A3214,JSE.JO!A:G,6,0)*VLOOKUP(A3214,'ZAR_USD Historical Data'!A:F,2,0)</f>
        <v>#N/A</v>
      </c>
      <c r="G3214" t="e">
        <f>VLOOKUP(A3214,JSE.JO!A:G,7,0)</f>
        <v>#N/A</v>
      </c>
    </row>
    <row r="3215" spans="1:7" x14ac:dyDescent="0.3">
      <c r="A3215" s="1">
        <v>43368</v>
      </c>
      <c r="B3215">
        <f>VLOOKUP(A3215,JSE.JO!A:G,2,0)*VLOOKUP(A3215,'ZAR_USD Historical Data'!A:F,3,0)</f>
        <v>1077.1904</v>
      </c>
      <c r="C3215">
        <f>VLOOKUP(A3215,JSE.JO!A:G,3,0)*VLOOKUP(JSE.JO_USD!A3215,'ZAR_USD Historical Data'!A:F,4,0)</f>
        <v>1115.7140499999998</v>
      </c>
      <c r="D3215">
        <f>VLOOKUP(A3215,JSE.JO!A:G,4,0)*VLOOKUP(A3215,'ZAR_USD Historical Data'!A:F,5,0)</f>
        <v>1055.57475</v>
      </c>
      <c r="E3215">
        <f>VLOOKUP(A3215,JSE.JO!A:G,5,0)*VLOOKUP(A3215,'ZAR_USD Historical Data'!A:F,2,0)</f>
        <v>1099.9128000000001</v>
      </c>
      <c r="F3215">
        <f>VLOOKUP(A3215,JSE.JO!A:G,6,0)*VLOOKUP(A3215,'ZAR_USD Historical Data'!A:F,2,0)</f>
        <v>1071.6680245649002</v>
      </c>
      <c r="G3215">
        <f>VLOOKUP(A3215,JSE.JO!A:G,7,0)</f>
        <v>145788</v>
      </c>
    </row>
    <row r="3216" spans="1:7" x14ac:dyDescent="0.3">
      <c r="A3216" s="1">
        <v>43369</v>
      </c>
      <c r="B3216">
        <f>VLOOKUP(A3216,JSE.JO!A:G,2,0)*VLOOKUP(A3216,'ZAR_USD Historical Data'!A:F,3,0)</f>
        <v>1086.6096500000001</v>
      </c>
      <c r="C3216">
        <f>VLOOKUP(A3216,JSE.JO!A:G,3,0)*VLOOKUP(JSE.JO_USD!A3216,'ZAR_USD Historical Data'!A:F,4,0)</f>
        <v>1146.6049</v>
      </c>
      <c r="D3216">
        <f>VLOOKUP(A3216,JSE.JO!A:G,4,0)*VLOOKUP(A3216,'ZAR_USD Historical Data'!A:F,5,0)</f>
        <v>1083.48945</v>
      </c>
      <c r="E3216">
        <f>VLOOKUP(A3216,JSE.JO!A:G,5,0)*VLOOKUP(A3216,'ZAR_USD Historical Data'!A:F,2,0)</f>
        <v>1129.3114999999998</v>
      </c>
      <c r="F3216">
        <f>VLOOKUP(A3216,JSE.JO!A:G,6,0)*VLOOKUP(A3216,'ZAR_USD Historical Data'!A:F,2,0)</f>
        <v>1100.31173828125</v>
      </c>
      <c r="G3216">
        <f>VLOOKUP(A3216,JSE.JO!A:G,7,0)</f>
        <v>83467</v>
      </c>
    </row>
    <row r="3217" spans="1:7" x14ac:dyDescent="0.3">
      <c r="A3217" s="1">
        <v>43370</v>
      </c>
      <c r="B3217">
        <f>VLOOKUP(A3217,JSE.JO!A:G,2,0)*VLOOKUP(A3217,'ZAR_USD Historical Data'!A:F,3,0)</f>
        <v>1130.6052</v>
      </c>
      <c r="C3217">
        <f>VLOOKUP(A3217,JSE.JO!A:G,3,0)*VLOOKUP(JSE.JO_USD!A3217,'ZAR_USD Historical Data'!A:F,4,0)</f>
        <v>1155.4399999999998</v>
      </c>
      <c r="D3217">
        <f>VLOOKUP(A3217,JSE.JO!A:G,4,0)*VLOOKUP(A3217,'ZAR_USD Historical Data'!A:F,5,0)</f>
        <v>1111.5133000000001</v>
      </c>
      <c r="E3217">
        <f>VLOOKUP(A3217,JSE.JO!A:G,5,0)*VLOOKUP(A3217,'ZAR_USD Historical Data'!A:F,2,0)</f>
        <v>1133.8620000000001</v>
      </c>
      <c r="F3217">
        <f>VLOOKUP(A3217,JSE.JO!A:G,6,0)*VLOOKUP(A3217,'ZAR_USD Historical Data'!A:F,2,0)</f>
        <v>1104.7455</v>
      </c>
      <c r="G3217">
        <f>VLOOKUP(A3217,JSE.JO!A:G,7,0)</f>
        <v>62064</v>
      </c>
    </row>
    <row r="3218" spans="1:7" x14ac:dyDescent="0.3">
      <c r="A3218" s="1">
        <v>43371</v>
      </c>
      <c r="B3218">
        <f>VLOOKUP(A3218,JSE.JO!A:G,2,0)*VLOOKUP(A3218,'ZAR_USD Historical Data'!A:F,3,0)</f>
        <v>1075.7004999999999</v>
      </c>
      <c r="C3218">
        <f>VLOOKUP(A3218,JSE.JO!A:G,3,0)*VLOOKUP(JSE.JO_USD!A3218,'ZAR_USD Historical Data'!A:F,4,0)</f>
        <v>1171.4289999999999</v>
      </c>
      <c r="D3218">
        <f>VLOOKUP(A3218,JSE.JO!A:G,4,0)*VLOOKUP(A3218,'ZAR_USD Historical Data'!A:F,5,0)</f>
        <v>1065.52</v>
      </c>
      <c r="E3218">
        <f>VLOOKUP(A3218,JSE.JO!A:G,5,0)*VLOOKUP(A3218,'ZAR_USD Historical Data'!A:F,2,0)</f>
        <v>1125.4732999999999</v>
      </c>
      <c r="F3218">
        <f>VLOOKUP(A3218,JSE.JO!A:G,6,0)*VLOOKUP(A3218,'ZAR_USD Historical Data'!A:F,2,0)</f>
        <v>1096.5721894707999</v>
      </c>
      <c r="G3218">
        <f>VLOOKUP(A3218,JSE.JO!A:G,7,0)</f>
        <v>115292</v>
      </c>
    </row>
    <row r="3219" spans="1:7" x14ac:dyDescent="0.3">
      <c r="A3219" s="1">
        <v>43374</v>
      </c>
      <c r="B3219">
        <f>VLOOKUP(A3219,JSE.JO!A:G,2,0)*VLOOKUP(A3219,'ZAR_USD Historical Data'!A:F,3,0)</f>
        <v>1142.6125</v>
      </c>
      <c r="C3219">
        <f>VLOOKUP(A3219,JSE.JO!A:G,3,0)*VLOOKUP(JSE.JO_USD!A3219,'ZAR_USD Historical Data'!A:F,4,0)</f>
        <v>1153.27035</v>
      </c>
      <c r="D3219">
        <f>VLOOKUP(A3219,JSE.JO!A:G,4,0)*VLOOKUP(A3219,'ZAR_USD Historical Data'!A:F,5,0)</f>
        <v>1098.4992500000001</v>
      </c>
      <c r="E3219">
        <f>VLOOKUP(A3219,JSE.JO!A:G,5,0)*VLOOKUP(A3219,'ZAR_USD Historical Data'!A:F,2,0)</f>
        <v>1105.902</v>
      </c>
      <c r="F3219">
        <f>VLOOKUP(A3219,JSE.JO!A:G,6,0)*VLOOKUP(A3219,'ZAR_USD Historical Data'!A:F,2,0)</f>
        <v>1077.5034774682499</v>
      </c>
      <c r="G3219">
        <f>VLOOKUP(A3219,JSE.JO!A:G,7,0)</f>
        <v>69508</v>
      </c>
    </row>
    <row r="3220" spans="1:7" x14ac:dyDescent="0.3">
      <c r="A3220" s="1">
        <v>43375</v>
      </c>
      <c r="B3220">
        <f>VLOOKUP(A3220,JSE.JO!A:G,2,0)*VLOOKUP(A3220,'ZAR_USD Historical Data'!A:F,3,0)</f>
        <v>1144.0317</v>
      </c>
      <c r="C3220">
        <f>VLOOKUP(A3220,JSE.JO!A:G,3,0)*VLOOKUP(JSE.JO_USD!A3220,'ZAR_USD Historical Data'!A:F,4,0)</f>
        <v>1145.6578999999999</v>
      </c>
      <c r="D3220">
        <f>VLOOKUP(A3220,JSE.JO!A:G,4,0)*VLOOKUP(A3220,'ZAR_USD Historical Data'!A:F,5,0)</f>
        <v>1042.2125000000001</v>
      </c>
      <c r="E3220">
        <f>VLOOKUP(A3220,JSE.JO!A:G,5,0)*VLOOKUP(A3220,'ZAR_USD Historical Data'!A:F,2,0)</f>
        <v>1074.1423</v>
      </c>
      <c r="F3220">
        <f>VLOOKUP(A3220,JSE.JO!A:G,6,0)*VLOOKUP(A3220,'ZAR_USD Historical Data'!A:F,2,0)</f>
        <v>1046.55926761295</v>
      </c>
      <c r="G3220">
        <f>VLOOKUP(A3220,JSE.JO!A:G,7,0)</f>
        <v>112405</v>
      </c>
    </row>
    <row r="3221" spans="1:7" x14ac:dyDescent="0.3">
      <c r="A3221" s="1">
        <v>43376</v>
      </c>
      <c r="B3221">
        <f>VLOOKUP(A3221,JSE.JO!A:G,2,0)*VLOOKUP(A3221,'ZAR_USD Historical Data'!A:F,3,0)</f>
        <v>1051.7846500000001</v>
      </c>
      <c r="C3221">
        <f>VLOOKUP(A3221,JSE.JO!A:G,3,0)*VLOOKUP(JSE.JO_USD!A3221,'ZAR_USD Historical Data'!A:F,4,0)</f>
        <v>1103.1474000000001</v>
      </c>
      <c r="D3221">
        <f>VLOOKUP(A3221,JSE.JO!A:G,4,0)*VLOOKUP(A3221,'ZAR_USD Historical Data'!A:F,5,0)</f>
        <v>1029.1331500000001</v>
      </c>
      <c r="E3221">
        <f>VLOOKUP(A3221,JSE.JO!A:G,5,0)*VLOOKUP(A3221,'ZAR_USD Historical Data'!A:F,2,0)</f>
        <v>1061.2875000000001</v>
      </c>
      <c r="F3221">
        <f>VLOOKUP(A3221,JSE.JO!A:G,6,0)*VLOOKUP(A3221,'ZAR_USD Historical Data'!A:F,2,0)</f>
        <v>1034.0345551672501</v>
      </c>
      <c r="G3221">
        <f>VLOOKUP(A3221,JSE.JO!A:G,7,0)</f>
        <v>57794</v>
      </c>
    </row>
    <row r="3222" spans="1:7" x14ac:dyDescent="0.3">
      <c r="A3222" s="1">
        <v>43377</v>
      </c>
      <c r="B3222">
        <f>VLOOKUP(A3222,JSE.JO!A:G,2,0)*VLOOKUP(A3222,'ZAR_USD Historical Data'!A:F,3,0)</f>
        <v>1060.53675</v>
      </c>
      <c r="C3222">
        <f>VLOOKUP(A3222,JSE.JO!A:G,3,0)*VLOOKUP(JSE.JO_USD!A3222,'ZAR_USD Historical Data'!A:F,4,0)</f>
        <v>1065.1984500000001</v>
      </c>
      <c r="D3222">
        <f>VLOOKUP(A3222,JSE.JO!A:G,4,0)*VLOOKUP(A3222,'ZAR_USD Historical Data'!A:F,5,0)</f>
        <v>970.9088999999999</v>
      </c>
      <c r="E3222">
        <f>VLOOKUP(A3222,JSE.JO!A:G,5,0)*VLOOKUP(A3222,'ZAR_USD Historical Data'!A:F,2,0)</f>
        <v>1016.82</v>
      </c>
      <c r="F3222">
        <f>VLOOKUP(A3222,JSE.JO!A:G,6,0)*VLOOKUP(A3222,'ZAR_USD Historical Data'!A:F,2,0)</f>
        <v>990.70900537950001</v>
      </c>
      <c r="G3222">
        <f>VLOOKUP(A3222,JSE.JO!A:G,7,0)</f>
        <v>227031</v>
      </c>
    </row>
    <row r="3223" spans="1:7" x14ac:dyDescent="0.3">
      <c r="A3223" s="1">
        <v>43378</v>
      </c>
      <c r="B3223">
        <f>VLOOKUP(A3223,JSE.JO!A:G,2,0)*VLOOKUP(A3223,'ZAR_USD Historical Data'!A:F,3,0)</f>
        <v>1008.8172500000001</v>
      </c>
      <c r="C3223">
        <f>VLOOKUP(A3223,JSE.JO!A:G,3,0)*VLOOKUP(JSE.JO_USD!A3223,'ZAR_USD Historical Data'!A:F,4,0)</f>
        <v>1035.8800000000001</v>
      </c>
      <c r="D3223">
        <f>VLOOKUP(A3223,JSE.JO!A:G,4,0)*VLOOKUP(A3223,'ZAR_USD Historical Data'!A:F,5,0)</f>
        <v>1003.55675</v>
      </c>
      <c r="E3223">
        <f>VLOOKUP(A3223,JSE.JO!A:G,5,0)*VLOOKUP(A3223,'ZAR_USD Historical Data'!A:F,2,0)</f>
        <v>1014.75</v>
      </c>
      <c r="F3223">
        <f>VLOOKUP(A3223,JSE.JO!A:G,6,0)*VLOOKUP(A3223,'ZAR_USD Historical Data'!A:F,2,0)</f>
        <v>988.69213171905005</v>
      </c>
      <c r="G3223">
        <f>VLOOKUP(A3223,JSE.JO!A:G,7,0)</f>
        <v>148267</v>
      </c>
    </row>
    <row r="3224" spans="1:7" x14ac:dyDescent="0.3">
      <c r="A3224" s="1">
        <v>43381</v>
      </c>
      <c r="B3224">
        <f>VLOOKUP(A3224,JSE.JO!A:G,2,0)*VLOOKUP(A3224,'ZAR_USD Historical Data'!A:F,3,0)</f>
        <v>1016.2500000000001</v>
      </c>
      <c r="C3224">
        <f>VLOOKUP(A3224,JSE.JO!A:G,3,0)*VLOOKUP(JSE.JO_USD!A3224,'ZAR_USD Historical Data'!A:F,4,0)</f>
        <v>1024.5349999999999</v>
      </c>
      <c r="D3224">
        <f>VLOOKUP(A3224,JSE.JO!A:G,4,0)*VLOOKUP(A3224,'ZAR_USD Historical Data'!A:F,5,0)</f>
        <v>991.30425000000002</v>
      </c>
      <c r="E3224">
        <f>VLOOKUP(A3224,JSE.JO!A:G,5,0)*VLOOKUP(A3224,'ZAR_USD Historical Data'!A:F,2,0)</f>
        <v>1010.2499999999999</v>
      </c>
      <c r="F3224">
        <f>VLOOKUP(A3224,JSE.JO!A:G,6,0)*VLOOKUP(A3224,'ZAR_USD Historical Data'!A:F,2,0)</f>
        <v>984.30768767594986</v>
      </c>
      <c r="G3224">
        <f>VLOOKUP(A3224,JSE.JO!A:G,7,0)</f>
        <v>126937</v>
      </c>
    </row>
    <row r="3225" spans="1:7" x14ac:dyDescent="0.3">
      <c r="A3225" s="1">
        <v>43382</v>
      </c>
      <c r="B3225">
        <f>VLOOKUP(A3225,JSE.JO!A:G,2,0)*VLOOKUP(A3225,'ZAR_USD Historical Data'!A:F,3,0)</f>
        <v>1010.3173499999999</v>
      </c>
      <c r="C3225">
        <f>VLOOKUP(A3225,JSE.JO!A:G,3,0)*VLOOKUP(JSE.JO_USD!A3225,'ZAR_USD Historical Data'!A:F,4,0)</f>
        <v>1055.2437500000001</v>
      </c>
      <c r="D3225">
        <f>VLOOKUP(A3225,JSE.JO!A:G,4,0)*VLOOKUP(A3225,'ZAR_USD Historical Data'!A:F,5,0)</f>
        <v>987.02260000000012</v>
      </c>
      <c r="E3225">
        <f>VLOOKUP(A3225,JSE.JO!A:G,5,0)*VLOOKUP(A3225,'ZAR_USD Historical Data'!A:F,2,0)</f>
        <v>1029.4754</v>
      </c>
      <c r="F3225">
        <f>VLOOKUP(A3225,JSE.JO!A:G,6,0)*VLOOKUP(A3225,'ZAR_USD Historical Data'!A:F,2,0)</f>
        <v>1003.0393844984</v>
      </c>
      <c r="G3225">
        <f>VLOOKUP(A3225,JSE.JO!A:G,7,0)</f>
        <v>593175</v>
      </c>
    </row>
    <row r="3226" spans="1:7" x14ac:dyDescent="0.3">
      <c r="A3226" s="1">
        <v>43383</v>
      </c>
      <c r="B3226">
        <f>VLOOKUP(A3226,JSE.JO!A:G,2,0)*VLOOKUP(A3226,'ZAR_USD Historical Data'!A:F,3,0)</f>
        <v>1029.4754</v>
      </c>
      <c r="C3226">
        <f>VLOOKUP(A3226,JSE.JO!A:G,3,0)*VLOOKUP(JSE.JO_USD!A3226,'ZAR_USD Historical Data'!A:F,4,0)</f>
        <v>1042.45785</v>
      </c>
      <c r="D3226">
        <f>VLOOKUP(A3226,JSE.JO!A:G,4,0)*VLOOKUP(A3226,'ZAR_USD Historical Data'!A:F,5,0)</f>
        <v>1006.495</v>
      </c>
      <c r="E3226">
        <f>VLOOKUP(A3226,JSE.JO!A:G,5,0)*VLOOKUP(A3226,'ZAR_USD Historical Data'!A:F,2,0)</f>
        <v>1017.0630000000001</v>
      </c>
      <c r="F3226">
        <f>VLOOKUP(A3226,JSE.JO!A:G,6,0)*VLOOKUP(A3226,'ZAR_USD Historical Data'!A:F,2,0)</f>
        <v>990.94577194725014</v>
      </c>
      <c r="G3226">
        <f>VLOOKUP(A3226,JSE.JO!A:G,7,0)</f>
        <v>244345</v>
      </c>
    </row>
    <row r="3227" spans="1:7" x14ac:dyDescent="0.3">
      <c r="A3227" s="1">
        <v>43384</v>
      </c>
      <c r="B3227">
        <f>VLOOKUP(A3227,JSE.JO!A:G,2,0)*VLOOKUP(A3227,'ZAR_USD Historical Data'!A:F,3,0)</f>
        <v>1002.7</v>
      </c>
      <c r="C3227">
        <f>VLOOKUP(A3227,JSE.JO!A:G,3,0)*VLOOKUP(JSE.JO_USD!A3227,'ZAR_USD Historical Data'!A:F,4,0)</f>
        <v>1035.2285999999999</v>
      </c>
      <c r="D3227">
        <f>VLOOKUP(A3227,JSE.JO!A:G,4,0)*VLOOKUP(A3227,'ZAR_USD Historical Data'!A:F,5,0)</f>
        <v>988.36649999999997</v>
      </c>
      <c r="E3227">
        <f>VLOOKUP(A3227,JSE.JO!A:G,5,0)*VLOOKUP(A3227,'ZAR_USD Historical Data'!A:F,2,0)</f>
        <v>1023.5412499999999</v>
      </c>
      <c r="F3227">
        <f>VLOOKUP(A3227,JSE.JO!A:G,6,0)*VLOOKUP(A3227,'ZAR_USD Historical Data'!A:F,2,0)</f>
        <v>997.25767135924991</v>
      </c>
      <c r="G3227">
        <f>VLOOKUP(A3227,JSE.JO!A:G,7,0)</f>
        <v>362322</v>
      </c>
    </row>
    <row r="3228" spans="1:7" x14ac:dyDescent="0.3">
      <c r="A3228" s="1">
        <v>43385</v>
      </c>
      <c r="B3228">
        <f>VLOOKUP(A3228,JSE.JO!A:G,2,0)*VLOOKUP(A3228,'ZAR_USD Historical Data'!A:F,3,0)</f>
        <v>1010.3619</v>
      </c>
      <c r="C3228">
        <f>VLOOKUP(A3228,JSE.JO!A:G,3,0)*VLOOKUP(JSE.JO_USD!A3228,'ZAR_USD Historical Data'!A:F,4,0)</f>
        <v>1093.2768000000001</v>
      </c>
      <c r="D3228">
        <f>VLOOKUP(A3228,JSE.JO!A:G,4,0)*VLOOKUP(A3228,'ZAR_USD Historical Data'!A:F,5,0)</f>
        <v>995.81399999999996</v>
      </c>
      <c r="E3228">
        <f>VLOOKUP(A3228,JSE.JO!A:G,5,0)*VLOOKUP(A3228,'ZAR_USD Historical Data'!A:F,2,0)</f>
        <v>1073.462</v>
      </c>
      <c r="F3228">
        <f>VLOOKUP(A3228,JSE.JO!A:G,6,0)*VLOOKUP(A3228,'ZAR_USD Historical Data'!A:F,2,0)</f>
        <v>1045.8964826258</v>
      </c>
      <c r="G3228">
        <f>VLOOKUP(A3228,JSE.JO!A:G,7,0)</f>
        <v>361624</v>
      </c>
    </row>
    <row r="3229" spans="1:7" x14ac:dyDescent="0.3">
      <c r="A3229" s="1">
        <v>43388</v>
      </c>
      <c r="B3229">
        <f>VLOOKUP(A3229,JSE.JO!A:G,2,0)*VLOOKUP(A3229,'ZAR_USD Historical Data'!A:F,3,0)</f>
        <v>1046.0352</v>
      </c>
      <c r="C3229">
        <f>VLOOKUP(A3229,JSE.JO!A:G,3,0)*VLOOKUP(JSE.JO_USD!A3229,'ZAR_USD Historical Data'!A:F,4,0)</f>
        <v>1087.4141999999999</v>
      </c>
      <c r="D3229">
        <f>VLOOKUP(A3229,JSE.JO!A:G,4,0)*VLOOKUP(A3229,'ZAR_USD Historical Data'!A:F,5,0)</f>
        <v>1040.8678</v>
      </c>
      <c r="E3229">
        <f>VLOOKUP(A3229,JSE.JO!A:G,5,0)*VLOOKUP(A3229,'ZAR_USD Historical Data'!A:F,2,0)</f>
        <v>1073.232</v>
      </c>
      <c r="F3229">
        <f>VLOOKUP(A3229,JSE.JO!A:G,6,0)*VLOOKUP(A3229,'ZAR_USD Historical Data'!A:F,2,0)</f>
        <v>1045.6723710719998</v>
      </c>
      <c r="G3229">
        <f>VLOOKUP(A3229,JSE.JO!A:G,7,0)</f>
        <v>97725</v>
      </c>
    </row>
    <row r="3230" spans="1:7" x14ac:dyDescent="0.3">
      <c r="A3230" s="1">
        <v>43389</v>
      </c>
      <c r="B3230">
        <f>VLOOKUP(A3230,JSE.JO!A:G,2,0)*VLOOKUP(A3230,'ZAR_USD Historical Data'!A:F,3,0)</f>
        <v>1068.9139500000001</v>
      </c>
      <c r="C3230">
        <f>VLOOKUP(A3230,JSE.JO!A:G,3,0)*VLOOKUP(JSE.JO_USD!A3230,'ZAR_USD Historical Data'!A:F,4,0)</f>
        <v>1089.55</v>
      </c>
      <c r="D3230">
        <f>VLOOKUP(A3230,JSE.JO!A:G,4,0)*VLOOKUP(A3230,'ZAR_USD Historical Data'!A:F,5,0)</f>
        <v>1045.1738499999999</v>
      </c>
      <c r="E3230">
        <f>VLOOKUP(A3230,JSE.JO!A:G,5,0)*VLOOKUP(A3230,'ZAR_USD Historical Data'!A:F,2,0)</f>
        <v>1081.2982500000001</v>
      </c>
      <c r="F3230">
        <f>VLOOKUP(A3230,JSE.JO!A:G,6,0)*VLOOKUP(A3230,'ZAR_USD Historical Data'!A:F,2,0)</f>
        <v>1053.53148908925</v>
      </c>
      <c r="G3230">
        <f>VLOOKUP(A3230,JSE.JO!A:G,7,0)</f>
        <v>151424</v>
      </c>
    </row>
    <row r="3231" spans="1:7" x14ac:dyDescent="0.3">
      <c r="A3231" s="1">
        <v>43390</v>
      </c>
      <c r="B3231">
        <f>VLOOKUP(A3231,JSE.JO!A:G,2,0)*VLOOKUP(A3231,'ZAR_USD Historical Data'!A:F,3,0)</f>
        <v>1074.2495999999999</v>
      </c>
      <c r="C3231">
        <f>VLOOKUP(A3231,JSE.JO!A:G,3,0)*VLOOKUP(JSE.JO_USD!A3231,'ZAR_USD Historical Data'!A:F,4,0)</f>
        <v>1100.5098</v>
      </c>
      <c r="D3231">
        <f>VLOOKUP(A3231,JSE.JO!A:G,4,0)*VLOOKUP(A3231,'ZAR_USD Historical Data'!A:F,5,0)</f>
        <v>1063.5984000000001</v>
      </c>
      <c r="E3231">
        <f>VLOOKUP(A3231,JSE.JO!A:G,5,0)*VLOOKUP(A3231,'ZAR_USD Historical Data'!A:F,2,0)</f>
        <v>1080.3779999999999</v>
      </c>
      <c r="F3231">
        <f>VLOOKUP(A3231,JSE.JO!A:G,6,0)*VLOOKUP(A3231,'ZAR_USD Historical Data'!A:F,2,0)</f>
        <v>1052.6348777256001</v>
      </c>
      <c r="G3231">
        <f>VLOOKUP(A3231,JSE.JO!A:G,7,0)</f>
        <v>147832</v>
      </c>
    </row>
    <row r="3232" spans="1:7" x14ac:dyDescent="0.3">
      <c r="A3232" s="1">
        <v>43391</v>
      </c>
      <c r="B3232">
        <f>VLOOKUP(A3232,JSE.JO!A:G,2,0)*VLOOKUP(A3232,'ZAR_USD Historical Data'!A:F,3,0)</f>
        <v>1088.0999999999999</v>
      </c>
      <c r="C3232">
        <f>VLOOKUP(A3232,JSE.JO!A:G,3,0)*VLOOKUP(JSE.JO_USD!A3232,'ZAR_USD Historical Data'!A:F,4,0)</f>
        <v>1108.4199999999998</v>
      </c>
      <c r="D3232">
        <f>VLOOKUP(A3232,JSE.JO!A:G,4,0)*VLOOKUP(A3232,'ZAR_USD Historical Data'!A:F,5,0)</f>
        <v>1048.8690000000001</v>
      </c>
      <c r="E3232">
        <f>VLOOKUP(A3232,JSE.JO!A:G,5,0)*VLOOKUP(A3232,'ZAR_USD Historical Data'!A:F,2,0)</f>
        <v>1086.44</v>
      </c>
      <c r="F3232">
        <f>VLOOKUP(A3232,JSE.JO!A:G,6,0)*VLOOKUP(A3232,'ZAR_USD Historical Data'!A:F,2,0)</f>
        <v>1058.5411820571999</v>
      </c>
      <c r="G3232">
        <f>VLOOKUP(A3232,JSE.JO!A:G,7,0)</f>
        <v>248945</v>
      </c>
    </row>
    <row r="3233" spans="1:7" x14ac:dyDescent="0.3">
      <c r="A3233" s="1">
        <v>43392</v>
      </c>
      <c r="B3233">
        <f>VLOOKUP(A3233,JSE.JO!A:G,2,0)*VLOOKUP(A3233,'ZAR_USD Historical Data'!A:F,3,0)</f>
        <v>1080.3692500000002</v>
      </c>
      <c r="C3233">
        <f>VLOOKUP(A3233,JSE.JO!A:G,3,0)*VLOOKUP(JSE.JO_USD!A3233,'ZAR_USD Historical Data'!A:F,4,0)</f>
        <v>1112.08185</v>
      </c>
      <c r="D3233">
        <f>VLOOKUP(A3233,JSE.JO!A:G,4,0)*VLOOKUP(A3233,'ZAR_USD Historical Data'!A:F,5,0)</f>
        <v>1064.0605</v>
      </c>
      <c r="E3233">
        <f>VLOOKUP(A3233,JSE.JO!A:G,5,0)*VLOOKUP(A3233,'ZAR_USD Historical Data'!A:F,2,0)</f>
        <v>1092.2624999999998</v>
      </c>
      <c r="F3233">
        <f>VLOOKUP(A3233,JSE.JO!A:G,6,0)*VLOOKUP(A3233,'ZAR_USD Historical Data'!A:F,2,0)</f>
        <v>1064.2142176128</v>
      </c>
      <c r="G3233">
        <f>VLOOKUP(A3233,JSE.JO!A:G,7,0)</f>
        <v>339858</v>
      </c>
    </row>
    <row r="3234" spans="1:7" x14ac:dyDescent="0.3">
      <c r="A3234" s="1">
        <v>43395</v>
      </c>
      <c r="B3234">
        <f>VLOOKUP(A3234,JSE.JO!A:G,2,0)*VLOOKUP(A3234,'ZAR_USD Historical Data'!A:F,3,0)</f>
        <v>1099.6829499999999</v>
      </c>
      <c r="C3234">
        <f>VLOOKUP(A3234,JSE.JO!A:G,3,0)*VLOOKUP(JSE.JO_USD!A3234,'ZAR_USD Historical Data'!A:F,4,0)</f>
        <v>1112.3685500000001</v>
      </c>
      <c r="D3234">
        <f>VLOOKUP(A3234,JSE.JO!A:G,4,0)*VLOOKUP(A3234,'ZAR_USD Historical Data'!A:F,5,0)</f>
        <v>1084.4550000000002</v>
      </c>
      <c r="E3234">
        <f>VLOOKUP(A3234,JSE.JO!A:G,5,0)*VLOOKUP(A3234,'ZAR_USD Historical Data'!A:F,2,0)</f>
        <v>1098.7404999999999</v>
      </c>
      <c r="F3234">
        <f>VLOOKUP(A3234,JSE.JO!A:G,6,0)*VLOOKUP(A3234,'ZAR_USD Historical Data'!A:F,2,0)</f>
        <v>1070.52580670255</v>
      </c>
      <c r="G3234">
        <f>VLOOKUP(A3234,JSE.JO!A:G,7,0)</f>
        <v>182259</v>
      </c>
    </row>
    <row r="3235" spans="1:7" x14ac:dyDescent="0.3">
      <c r="A3235" s="1">
        <v>43396</v>
      </c>
      <c r="B3235">
        <f>VLOOKUP(A3235,JSE.JO!A:G,2,0)*VLOOKUP(A3235,'ZAR_USD Historical Data'!A:F,3,0)</f>
        <v>1096.645</v>
      </c>
      <c r="C3235">
        <f>VLOOKUP(A3235,JSE.JO!A:G,3,0)*VLOOKUP(JSE.JO_USD!A3235,'ZAR_USD Historical Data'!A:F,4,0)</f>
        <v>1117.2986999999998</v>
      </c>
      <c r="D3235">
        <f>VLOOKUP(A3235,JSE.JO!A:G,4,0)*VLOOKUP(A3235,'ZAR_USD Historical Data'!A:F,5,0)</f>
        <v>1078.01475</v>
      </c>
      <c r="E3235">
        <f>VLOOKUP(A3235,JSE.JO!A:G,5,0)*VLOOKUP(A3235,'ZAR_USD Historical Data'!A:F,2,0)</f>
        <v>1094.3400000000001</v>
      </c>
      <c r="F3235">
        <f>VLOOKUP(A3235,JSE.JO!A:G,6,0)*VLOOKUP(A3235,'ZAR_USD Historical Data'!A:F,2,0)</f>
        <v>1066.2383484375</v>
      </c>
      <c r="G3235">
        <f>VLOOKUP(A3235,JSE.JO!A:G,7,0)</f>
        <v>246945</v>
      </c>
    </row>
    <row r="3236" spans="1:7" x14ac:dyDescent="0.3">
      <c r="A3236" s="1">
        <v>43397</v>
      </c>
      <c r="B3236">
        <f>VLOOKUP(A3236,JSE.JO!A:G,2,0)*VLOOKUP(A3236,'ZAR_USD Historical Data'!A:F,3,0)</f>
        <v>1094.3400000000001</v>
      </c>
      <c r="C3236">
        <f>VLOOKUP(A3236,JSE.JO!A:G,3,0)*VLOOKUP(JSE.JO_USD!A3236,'ZAR_USD Historical Data'!A:F,4,0)</f>
        <v>1124.8542499999999</v>
      </c>
      <c r="D3236">
        <f>VLOOKUP(A3236,JSE.JO!A:G,4,0)*VLOOKUP(A3236,'ZAR_USD Historical Data'!A:F,5,0)</f>
        <v>1067.82</v>
      </c>
      <c r="E3236">
        <f>VLOOKUP(A3236,JSE.JO!A:G,5,0)*VLOOKUP(A3236,'ZAR_USD Historical Data'!A:F,2,0)</f>
        <v>1081.2375</v>
      </c>
      <c r="F3236">
        <f>VLOOKUP(A3236,JSE.JO!A:G,6,0)*VLOOKUP(A3236,'ZAR_USD Historical Data'!A:F,2,0)</f>
        <v>1053.4723293311999</v>
      </c>
      <c r="G3236">
        <f>VLOOKUP(A3236,JSE.JO!A:G,7,0)</f>
        <v>297814</v>
      </c>
    </row>
    <row r="3237" spans="1:7" x14ac:dyDescent="0.3">
      <c r="A3237" s="1">
        <v>43398</v>
      </c>
      <c r="B3237">
        <f>VLOOKUP(A3237,JSE.JO!A:G,2,0)*VLOOKUP(A3237,'ZAR_USD Historical Data'!A:F,3,0)</f>
        <v>1077.9422999999999</v>
      </c>
      <c r="C3237">
        <f>VLOOKUP(A3237,JSE.JO!A:G,3,0)*VLOOKUP(JSE.JO_USD!A3237,'ZAR_USD Historical Data'!A:F,4,0)</f>
        <v>1115.7560000000001</v>
      </c>
      <c r="D3237">
        <f>VLOOKUP(A3237,JSE.JO!A:G,4,0)*VLOOKUP(A3237,'ZAR_USD Historical Data'!A:F,5,0)</f>
        <v>1057.2607500000001</v>
      </c>
      <c r="E3237">
        <f>VLOOKUP(A3237,JSE.JO!A:G,5,0)*VLOOKUP(A3237,'ZAR_USD Historical Data'!A:F,2,0)</f>
        <v>1098.3487</v>
      </c>
      <c r="F3237">
        <f>VLOOKUP(A3237,JSE.JO!A:G,6,0)*VLOOKUP(A3237,'ZAR_USD Historical Data'!A:F,2,0)</f>
        <v>1070.14409140625</v>
      </c>
      <c r="G3237">
        <f>VLOOKUP(A3237,JSE.JO!A:G,7,0)</f>
        <v>400771</v>
      </c>
    </row>
    <row r="3238" spans="1:7" x14ac:dyDescent="0.3">
      <c r="A3238" s="1">
        <v>43399</v>
      </c>
      <c r="B3238">
        <f>VLOOKUP(A3238,JSE.JO!A:G,2,0)*VLOOKUP(A3238,'ZAR_USD Historical Data'!A:F,3,0)</f>
        <v>1091.57215</v>
      </c>
      <c r="C3238">
        <f>VLOOKUP(A3238,JSE.JO!A:G,3,0)*VLOOKUP(JSE.JO_USD!A3238,'ZAR_USD Historical Data'!A:F,4,0)</f>
        <v>1111.6187500000001</v>
      </c>
      <c r="D3238">
        <f>VLOOKUP(A3238,JSE.JO!A:G,4,0)*VLOOKUP(A3238,'ZAR_USD Historical Data'!A:F,5,0)</f>
        <v>1078.7832500000002</v>
      </c>
      <c r="E3238">
        <f>VLOOKUP(A3238,JSE.JO!A:G,5,0)*VLOOKUP(A3238,'ZAR_USD Historical Data'!A:F,2,0)</f>
        <v>1103.8931499999999</v>
      </c>
      <c r="F3238">
        <f>VLOOKUP(A3238,JSE.JO!A:G,6,0)*VLOOKUP(A3238,'ZAR_USD Historical Data'!A:F,2,0)</f>
        <v>1075.5461600671499</v>
      </c>
      <c r="G3238">
        <f>VLOOKUP(A3238,JSE.JO!A:G,7,0)</f>
        <v>153557</v>
      </c>
    </row>
    <row r="3239" spans="1:7" x14ac:dyDescent="0.3">
      <c r="A3239" s="1">
        <v>43402</v>
      </c>
      <c r="B3239">
        <f>VLOOKUP(A3239,JSE.JO!A:G,2,0)*VLOOKUP(A3239,'ZAR_USD Historical Data'!A:F,3,0)</f>
        <v>1105.2650000000001</v>
      </c>
      <c r="C3239">
        <f>VLOOKUP(A3239,JSE.JO!A:G,3,0)*VLOOKUP(JSE.JO_USD!A3239,'ZAR_USD Historical Data'!A:F,4,0)</f>
        <v>1125.3678</v>
      </c>
      <c r="D3239">
        <f>VLOOKUP(A3239,JSE.JO!A:G,4,0)*VLOOKUP(A3239,'ZAR_USD Historical Data'!A:F,5,0)</f>
        <v>1088.9924999999998</v>
      </c>
      <c r="E3239">
        <f>VLOOKUP(A3239,JSE.JO!A:G,5,0)*VLOOKUP(A3239,'ZAR_USD Historical Data'!A:F,2,0)</f>
        <v>1098.0719999999999</v>
      </c>
      <c r="F3239">
        <f>VLOOKUP(A3239,JSE.JO!A:G,6,0)*VLOOKUP(A3239,'ZAR_USD Historical Data'!A:F,2,0)</f>
        <v>1069.8744753184499</v>
      </c>
      <c r="G3239">
        <f>VLOOKUP(A3239,JSE.JO!A:G,7,0)</f>
        <v>129138</v>
      </c>
    </row>
    <row r="3240" spans="1:7" x14ac:dyDescent="0.3">
      <c r="A3240" s="1">
        <v>43403</v>
      </c>
      <c r="B3240">
        <f>VLOOKUP(A3240,JSE.JO!A:G,2,0)*VLOOKUP(A3240,'ZAR_USD Historical Data'!A:F,3,0)</f>
        <v>1093.0716</v>
      </c>
      <c r="C3240">
        <f>VLOOKUP(A3240,JSE.JO!A:G,3,0)*VLOOKUP(JSE.JO_USD!A3240,'ZAR_USD Historical Data'!A:F,4,0)</f>
        <v>1135.4736</v>
      </c>
      <c r="D3240">
        <f>VLOOKUP(A3240,JSE.JO!A:G,4,0)*VLOOKUP(A3240,'ZAR_USD Historical Data'!A:F,5,0)</f>
        <v>1092.8004000000001</v>
      </c>
      <c r="E3240">
        <f>VLOOKUP(A3240,JSE.JO!A:G,5,0)*VLOOKUP(A3240,'ZAR_USD Historical Data'!A:F,2,0)</f>
        <v>1119.2900000000002</v>
      </c>
      <c r="F3240">
        <f>VLOOKUP(A3240,JSE.JO!A:G,6,0)*VLOOKUP(A3240,'ZAR_USD Historical Data'!A:F,2,0)</f>
        <v>1090.54762742</v>
      </c>
      <c r="G3240">
        <f>VLOOKUP(A3240,JSE.JO!A:G,7,0)</f>
        <v>127333</v>
      </c>
    </row>
    <row r="3241" spans="1:7" x14ac:dyDescent="0.3">
      <c r="A3241" s="1">
        <v>43404</v>
      </c>
      <c r="B3241">
        <f>VLOOKUP(A3241,JSE.JO!A:G,2,0)*VLOOKUP(A3241,'ZAR_USD Historical Data'!A:F,3,0)</f>
        <v>1119.2900000000002</v>
      </c>
      <c r="C3241">
        <f>VLOOKUP(A3241,JSE.JO!A:G,3,0)*VLOOKUP(JSE.JO_USD!A3241,'ZAR_USD Historical Data'!A:F,4,0)</f>
        <v>1137.9367999999999</v>
      </c>
      <c r="D3241">
        <f>VLOOKUP(A3241,JSE.JO!A:G,4,0)*VLOOKUP(A3241,'ZAR_USD Historical Data'!A:F,5,0)</f>
        <v>1090.5291999999999</v>
      </c>
      <c r="E3241">
        <f>VLOOKUP(A3241,JSE.JO!A:G,5,0)*VLOOKUP(A3241,'ZAR_USD Historical Data'!A:F,2,0)</f>
        <v>1108.5723999999998</v>
      </c>
      <c r="F3241">
        <f>VLOOKUP(A3241,JSE.JO!A:G,6,0)*VLOOKUP(A3241,'ZAR_USD Historical Data'!A:F,2,0)</f>
        <v>1080.1052742271997</v>
      </c>
      <c r="G3241">
        <f>VLOOKUP(A3241,JSE.JO!A:G,7,0)</f>
        <v>104593</v>
      </c>
    </row>
    <row r="3242" spans="1:7" x14ac:dyDescent="0.3">
      <c r="A3242" s="1">
        <v>43405</v>
      </c>
      <c r="B3242">
        <f>VLOOKUP(A3242,JSE.JO!A:G,2,0)*VLOOKUP(A3242,'ZAR_USD Historical Data'!A:F,3,0)</f>
        <v>1106.8216500000001</v>
      </c>
      <c r="C3242">
        <f>VLOOKUP(A3242,JSE.JO!A:G,3,0)*VLOOKUP(JSE.JO_USD!A3242,'ZAR_USD Historical Data'!A:F,4,0)</f>
        <v>1149.15535</v>
      </c>
      <c r="D3242">
        <f>VLOOKUP(A3242,JSE.JO!A:G,4,0)*VLOOKUP(A3242,'ZAR_USD Historical Data'!A:F,5,0)</f>
        <v>1106.7540000000001</v>
      </c>
      <c r="E3242">
        <f>VLOOKUP(A3242,JSE.JO!A:G,5,0)*VLOOKUP(A3242,'ZAR_USD Historical Data'!A:F,2,0)</f>
        <v>1140.7856999999999</v>
      </c>
      <c r="F3242">
        <f>VLOOKUP(A3242,JSE.JO!A:G,6,0)*VLOOKUP(A3242,'ZAR_USD Historical Data'!A:F,2,0)</f>
        <v>1111.49136448785</v>
      </c>
      <c r="G3242">
        <f>VLOOKUP(A3242,JSE.JO!A:G,7,0)</f>
        <v>107169</v>
      </c>
    </row>
    <row r="3243" spans="1:7" x14ac:dyDescent="0.3">
      <c r="A3243" s="1">
        <v>43406</v>
      </c>
      <c r="B3243">
        <f>VLOOKUP(A3243,JSE.JO!A:G,2,0)*VLOOKUP(A3243,'ZAR_USD Historical Data'!A:F,3,0)</f>
        <v>1141.3290000000002</v>
      </c>
      <c r="C3243">
        <f>VLOOKUP(A3243,JSE.JO!A:G,3,0)*VLOOKUP(JSE.JO_USD!A3243,'ZAR_USD Historical Data'!A:F,4,0)</f>
        <v>1170.1184000000001</v>
      </c>
      <c r="D3243">
        <f>VLOOKUP(A3243,JSE.JO!A:G,4,0)*VLOOKUP(A3243,'ZAR_USD Historical Data'!A:F,5,0)</f>
        <v>1136.4023999999999</v>
      </c>
      <c r="E3243">
        <f>VLOOKUP(A3243,JSE.JO!A:G,5,0)*VLOOKUP(A3243,'ZAR_USD Historical Data'!A:F,2,0)</f>
        <v>1153.2102</v>
      </c>
      <c r="F3243">
        <f>VLOOKUP(A3243,JSE.JO!A:G,6,0)*VLOOKUP(A3243,'ZAR_USD Historical Data'!A:F,2,0)</f>
        <v>1123.5967646397</v>
      </c>
      <c r="G3243">
        <f>VLOOKUP(A3243,JSE.JO!A:G,7,0)</f>
        <v>210208</v>
      </c>
    </row>
    <row r="3244" spans="1:7" x14ac:dyDescent="0.3">
      <c r="A3244" s="1">
        <v>43409</v>
      </c>
      <c r="B3244">
        <f>VLOOKUP(A3244,JSE.JO!A:G,2,0)*VLOOKUP(A3244,'ZAR_USD Historical Data'!A:F,3,0)</f>
        <v>1154.7391500000001</v>
      </c>
      <c r="C3244">
        <f>VLOOKUP(A3244,JSE.JO!A:G,3,0)*VLOOKUP(JSE.JO_USD!A3244,'ZAR_USD Historical Data'!A:F,4,0)</f>
        <v>1174.4499999999998</v>
      </c>
      <c r="D3244">
        <f>VLOOKUP(A3244,JSE.JO!A:G,4,0)*VLOOKUP(A3244,'ZAR_USD Historical Data'!A:F,5,0)</f>
        <v>1137.3399999999999</v>
      </c>
      <c r="E3244">
        <f>VLOOKUP(A3244,JSE.JO!A:G,5,0)*VLOOKUP(A3244,'ZAR_USD Historical Data'!A:F,2,0)</f>
        <v>1169.2575000000002</v>
      </c>
      <c r="F3244">
        <f>VLOOKUP(A3244,JSE.JO!A:G,6,0)*VLOOKUP(A3244,'ZAR_USD Historical Data'!A:F,2,0)</f>
        <v>1139.2320089223001</v>
      </c>
      <c r="G3244">
        <f>VLOOKUP(A3244,JSE.JO!A:G,7,0)</f>
        <v>98327</v>
      </c>
    </row>
    <row r="3245" spans="1:7" x14ac:dyDescent="0.3">
      <c r="A3245" s="1">
        <v>43410</v>
      </c>
      <c r="B3245">
        <f>VLOOKUP(A3245,JSE.JO!A:G,2,0)*VLOOKUP(A3245,'ZAR_USD Historical Data'!A:F,3,0)</f>
        <v>1179.02</v>
      </c>
      <c r="C3245">
        <f>VLOOKUP(A3245,JSE.JO!A:G,3,0)*VLOOKUP(JSE.JO_USD!A3245,'ZAR_USD Historical Data'!A:F,4,0)</f>
        <v>1184.03</v>
      </c>
      <c r="D3245">
        <f>VLOOKUP(A3245,JSE.JO!A:G,4,0)*VLOOKUP(A3245,'ZAR_USD Historical Data'!A:F,5,0)</f>
        <v>1137.2900000000002</v>
      </c>
      <c r="E3245">
        <f>VLOOKUP(A3245,JSE.JO!A:G,5,0)*VLOOKUP(A3245,'ZAR_USD Historical Data'!A:F,2,0)</f>
        <v>1166.2341000000001</v>
      </c>
      <c r="F3245">
        <f>VLOOKUP(A3245,JSE.JO!A:G,6,0)*VLOOKUP(A3245,'ZAR_USD Historical Data'!A:F,2,0)</f>
        <v>1136.2862584828001</v>
      </c>
      <c r="G3245">
        <f>VLOOKUP(A3245,JSE.JO!A:G,7,0)</f>
        <v>73946</v>
      </c>
    </row>
    <row r="3246" spans="1:7" x14ac:dyDescent="0.3">
      <c r="A3246" s="1">
        <v>43411</v>
      </c>
      <c r="B3246">
        <f>VLOOKUP(A3246,JSE.JO!A:G,2,0)*VLOOKUP(A3246,'ZAR_USD Historical Data'!A:F,3,0)</f>
        <v>1183.1949999999999</v>
      </c>
      <c r="C3246">
        <f>VLOOKUP(A3246,JSE.JO!A:G,3,0)*VLOOKUP(JSE.JO_USD!A3246,'ZAR_USD Historical Data'!A:F,4,0)</f>
        <v>1247.4735000000001</v>
      </c>
      <c r="D3246">
        <f>VLOOKUP(A3246,JSE.JO!A:G,4,0)*VLOOKUP(A3246,'ZAR_USD Historical Data'!A:F,5,0)</f>
        <v>1152.20975</v>
      </c>
      <c r="E3246">
        <f>VLOOKUP(A3246,JSE.JO!A:G,5,0)*VLOOKUP(A3246,'ZAR_USD Historical Data'!A:F,2,0)</f>
        <v>1220.8476000000001</v>
      </c>
      <c r="F3246">
        <f>VLOOKUP(A3246,JSE.JO!A:G,6,0)*VLOOKUP(A3246,'ZAR_USD Historical Data'!A:F,2,0)</f>
        <v>1189.4973549007998</v>
      </c>
      <c r="G3246">
        <f>VLOOKUP(A3246,JSE.JO!A:G,7,0)</f>
        <v>112762</v>
      </c>
    </row>
    <row r="3247" spans="1:7" x14ac:dyDescent="0.3">
      <c r="A3247" s="1">
        <v>43412</v>
      </c>
      <c r="B3247">
        <f>VLOOKUP(A3247,JSE.JO!A:G,2,0)*VLOOKUP(A3247,'ZAR_USD Historical Data'!A:F,3,0)</f>
        <v>1180.77145</v>
      </c>
      <c r="C3247">
        <f>VLOOKUP(A3247,JSE.JO!A:G,3,0)*VLOOKUP(JSE.JO_USD!A3247,'ZAR_USD Historical Data'!A:F,4,0)</f>
        <v>1226.6943000000001</v>
      </c>
      <c r="D3247">
        <f>VLOOKUP(A3247,JSE.JO!A:G,4,0)*VLOOKUP(A3247,'ZAR_USD Historical Data'!A:F,5,0)</f>
        <v>1157.7960499999999</v>
      </c>
      <c r="E3247">
        <f>VLOOKUP(A3247,JSE.JO!A:G,5,0)*VLOOKUP(A3247,'ZAR_USD Historical Data'!A:F,2,0)</f>
        <v>1176.6432499999999</v>
      </c>
      <c r="F3247">
        <f>VLOOKUP(A3247,JSE.JO!A:G,6,0)*VLOOKUP(A3247,'ZAR_USD Historical Data'!A:F,2,0)</f>
        <v>1146.4281636007499</v>
      </c>
      <c r="G3247">
        <f>VLOOKUP(A3247,JSE.JO!A:G,7,0)</f>
        <v>57563</v>
      </c>
    </row>
    <row r="3248" spans="1:7" x14ac:dyDescent="0.3">
      <c r="A3248" s="1">
        <v>43413</v>
      </c>
      <c r="B3248">
        <f>VLOOKUP(A3248,JSE.JO!A:G,2,0)*VLOOKUP(A3248,'ZAR_USD Historical Data'!A:F,3,0)</f>
        <v>1164.6600000000001</v>
      </c>
      <c r="C3248">
        <f>VLOOKUP(A3248,JSE.JO!A:G,3,0)*VLOOKUP(JSE.JO_USD!A3248,'ZAR_USD Historical Data'!A:F,4,0)</f>
        <v>1171.8549999999998</v>
      </c>
      <c r="D3248">
        <f>VLOOKUP(A3248,JSE.JO!A:G,4,0)*VLOOKUP(A3248,'ZAR_USD Historical Data'!A:F,5,0)</f>
        <v>1134.1348</v>
      </c>
      <c r="E3248">
        <f>VLOOKUP(A3248,JSE.JO!A:G,5,0)*VLOOKUP(A3248,'ZAR_USD Historical Data'!A:F,2,0)</f>
        <v>1147.7912000000001</v>
      </c>
      <c r="F3248">
        <f>VLOOKUP(A3248,JSE.JO!A:G,6,0)*VLOOKUP(A3248,'ZAR_USD Historical Data'!A:F,2,0)</f>
        <v>1118.3169230556</v>
      </c>
      <c r="G3248">
        <f>VLOOKUP(A3248,JSE.JO!A:G,7,0)</f>
        <v>51597</v>
      </c>
    </row>
    <row r="3249" spans="1:7" x14ac:dyDescent="0.3">
      <c r="A3249" s="1">
        <v>43416</v>
      </c>
      <c r="B3249">
        <f>VLOOKUP(A3249,JSE.JO!A:G,2,0)*VLOOKUP(A3249,'ZAR_USD Historical Data'!A:F,3,0)</f>
        <v>1149.5905500000001</v>
      </c>
      <c r="C3249">
        <f>VLOOKUP(A3249,JSE.JO!A:G,3,0)*VLOOKUP(JSE.JO_USD!A3249,'ZAR_USD Historical Data'!A:F,4,0)</f>
        <v>1160.79855</v>
      </c>
      <c r="D3249">
        <f>VLOOKUP(A3249,JSE.JO!A:G,4,0)*VLOOKUP(A3249,'ZAR_USD Historical Data'!A:F,5,0)</f>
        <v>1125.4708499999999</v>
      </c>
      <c r="E3249">
        <f>VLOOKUP(A3249,JSE.JO!A:G,5,0)*VLOOKUP(A3249,'ZAR_USD Historical Data'!A:F,2,0)</f>
        <v>1127.1031499999999</v>
      </c>
      <c r="F3249">
        <f>VLOOKUP(A3249,JSE.JO!A:G,6,0)*VLOOKUP(A3249,'ZAR_USD Historical Data'!A:F,2,0)</f>
        <v>1098.1601412282</v>
      </c>
      <c r="G3249">
        <f>VLOOKUP(A3249,JSE.JO!A:G,7,0)</f>
        <v>216980</v>
      </c>
    </row>
    <row r="3250" spans="1:7" x14ac:dyDescent="0.3">
      <c r="A3250" s="1">
        <v>43417</v>
      </c>
      <c r="B3250">
        <f>VLOOKUP(A3250,JSE.JO!A:G,2,0)*VLOOKUP(A3250,'ZAR_USD Historical Data'!A:F,3,0)</f>
        <v>1141.1893500000001</v>
      </c>
      <c r="C3250">
        <f>VLOOKUP(A3250,JSE.JO!A:G,3,0)*VLOOKUP(JSE.JO_USD!A3250,'ZAR_USD Historical Data'!A:F,4,0)</f>
        <v>1152.7582500000001</v>
      </c>
      <c r="D3250">
        <f>VLOOKUP(A3250,JSE.JO!A:G,4,0)*VLOOKUP(A3250,'ZAR_USD Historical Data'!A:F,5,0)</f>
        <v>1117.96525</v>
      </c>
      <c r="E3250">
        <f>VLOOKUP(A3250,JSE.JO!A:G,5,0)*VLOOKUP(A3250,'ZAR_USD Historical Data'!A:F,2,0)</f>
        <v>1127.145</v>
      </c>
      <c r="F3250">
        <f>VLOOKUP(A3250,JSE.JO!A:G,6,0)*VLOOKUP(A3250,'ZAR_USD Historical Data'!A:F,2,0)</f>
        <v>1098.2009304155999</v>
      </c>
      <c r="G3250">
        <f>VLOOKUP(A3250,JSE.JO!A:G,7,0)</f>
        <v>204877</v>
      </c>
    </row>
    <row r="3251" spans="1:7" x14ac:dyDescent="0.3">
      <c r="A3251" s="1">
        <v>43418</v>
      </c>
      <c r="B3251">
        <f>VLOOKUP(A3251,JSE.JO!A:G,2,0)*VLOOKUP(A3251,'ZAR_USD Historical Data'!A:F,3,0)</f>
        <v>1127.145</v>
      </c>
      <c r="C3251">
        <f>VLOOKUP(A3251,JSE.JO!A:G,3,0)*VLOOKUP(JSE.JO_USD!A3251,'ZAR_USD Historical Data'!A:F,4,0)</f>
        <v>1148.5659500000002</v>
      </c>
      <c r="D3251">
        <f>VLOOKUP(A3251,JSE.JO!A:G,4,0)*VLOOKUP(A3251,'ZAR_USD Historical Data'!A:F,5,0)</f>
        <v>1116.4267500000001</v>
      </c>
      <c r="E3251">
        <f>VLOOKUP(A3251,JSE.JO!A:G,5,0)*VLOOKUP(A3251,'ZAR_USD Historical Data'!A:F,2,0)</f>
        <v>1133.77125</v>
      </c>
      <c r="F3251">
        <f>VLOOKUP(A3251,JSE.JO!A:G,6,0)*VLOOKUP(A3251,'ZAR_USD Historical Data'!A:F,2,0)</f>
        <v>1104.65705042535</v>
      </c>
      <c r="G3251">
        <f>VLOOKUP(A3251,JSE.JO!A:G,7,0)</f>
        <v>180722</v>
      </c>
    </row>
    <row r="3252" spans="1:7" x14ac:dyDescent="0.3">
      <c r="A3252" s="1">
        <v>43419</v>
      </c>
      <c r="B3252">
        <f>VLOOKUP(A3252,JSE.JO!A:G,2,0)*VLOOKUP(A3252,'ZAR_USD Historical Data'!A:F,3,0)</f>
        <v>1134.8824500000001</v>
      </c>
      <c r="C3252">
        <f>VLOOKUP(A3252,JSE.JO!A:G,3,0)*VLOOKUP(JSE.JO_USD!A3252,'ZAR_USD Historical Data'!A:F,4,0)</f>
        <v>1165.6769999999999</v>
      </c>
      <c r="D3252">
        <f>VLOOKUP(A3252,JSE.JO!A:G,4,0)*VLOOKUP(A3252,'ZAR_USD Historical Data'!A:F,5,0)</f>
        <v>1127.38185</v>
      </c>
      <c r="E3252">
        <f>VLOOKUP(A3252,JSE.JO!A:G,5,0)*VLOOKUP(A3252,'ZAR_USD Historical Data'!A:F,2,0)</f>
        <v>1154.97405</v>
      </c>
      <c r="F3252">
        <f>VLOOKUP(A3252,JSE.JO!A:G,6,0)*VLOOKUP(A3252,'ZAR_USD Historical Data'!A:F,2,0)</f>
        <v>1125.3153536221</v>
      </c>
      <c r="G3252">
        <f>VLOOKUP(A3252,JSE.JO!A:G,7,0)</f>
        <v>63454</v>
      </c>
    </row>
    <row r="3253" spans="1:7" x14ac:dyDescent="0.3">
      <c r="A3253" s="1">
        <v>43420</v>
      </c>
      <c r="B3253">
        <f>VLOOKUP(A3253,JSE.JO!A:G,2,0)*VLOOKUP(A3253,'ZAR_USD Historical Data'!A:F,3,0)</f>
        <v>1159.8797</v>
      </c>
      <c r="C3253">
        <f>VLOOKUP(A3253,JSE.JO!A:G,3,0)*VLOOKUP(JSE.JO_USD!A3253,'ZAR_USD Historical Data'!A:F,4,0)</f>
        <v>1205.9939999999999</v>
      </c>
      <c r="D3253">
        <f>VLOOKUP(A3253,JSE.JO!A:G,4,0)*VLOOKUP(A3253,'ZAR_USD Historical Data'!A:F,5,0)</f>
        <v>1155.8088</v>
      </c>
      <c r="E3253">
        <f>VLOOKUP(A3253,JSE.JO!A:G,5,0)*VLOOKUP(A3253,'ZAR_USD Historical Data'!A:F,2,0)</f>
        <v>1194.2750000000001</v>
      </c>
      <c r="F3253">
        <f>VLOOKUP(A3253,JSE.JO!A:G,6,0)*VLOOKUP(A3253,'ZAR_USD Historical Data'!A:F,2,0)</f>
        <v>1163.6070875</v>
      </c>
      <c r="G3253">
        <f>VLOOKUP(A3253,JSE.JO!A:G,7,0)</f>
        <v>347173</v>
      </c>
    </row>
    <row r="3254" spans="1:7" x14ac:dyDescent="0.3">
      <c r="A3254" s="1">
        <v>43423</v>
      </c>
      <c r="B3254">
        <f>VLOOKUP(A3254,JSE.JO!A:G,2,0)*VLOOKUP(A3254,'ZAR_USD Historical Data'!A:F,3,0)</f>
        <v>1163.4079999999999</v>
      </c>
      <c r="C3254">
        <f>VLOOKUP(A3254,JSE.JO!A:G,3,0)*VLOOKUP(JSE.JO_USD!A3254,'ZAR_USD Historical Data'!A:F,4,0)</f>
        <v>1216.548</v>
      </c>
      <c r="D3254">
        <f>VLOOKUP(A3254,JSE.JO!A:G,4,0)*VLOOKUP(A3254,'ZAR_USD Historical Data'!A:F,5,0)</f>
        <v>1161.7739999999999</v>
      </c>
      <c r="E3254">
        <f>VLOOKUP(A3254,JSE.JO!A:G,5,0)*VLOOKUP(A3254,'ZAR_USD Historical Data'!A:F,2,0)</f>
        <v>1197.8400000000001</v>
      </c>
      <c r="F3254">
        <f>VLOOKUP(A3254,JSE.JO!A:G,6,0)*VLOOKUP(A3254,'ZAR_USD Historical Data'!A:F,2,0)</f>
        <v>1167.0805951261</v>
      </c>
      <c r="G3254">
        <f>VLOOKUP(A3254,JSE.JO!A:G,7,0)</f>
        <v>121927</v>
      </c>
    </row>
    <row r="3255" spans="1:7" x14ac:dyDescent="0.3">
      <c r="A3255" s="1">
        <v>43424</v>
      </c>
      <c r="B3255">
        <f>VLOOKUP(A3255,JSE.JO!A:G,2,0)*VLOOKUP(A3255,'ZAR_USD Historical Data'!A:F,3,0)</f>
        <v>1200.5625</v>
      </c>
      <c r="C3255">
        <f>VLOOKUP(A3255,JSE.JO!A:G,3,0)*VLOOKUP(JSE.JO_USD!A3255,'ZAR_USD Historical Data'!A:F,4,0)</f>
        <v>1205.6175000000001</v>
      </c>
      <c r="D3255">
        <f>VLOOKUP(A3255,JSE.JO!A:G,4,0)*VLOOKUP(A3255,'ZAR_USD Historical Data'!A:F,5,0)</f>
        <v>1165.4860000000001</v>
      </c>
      <c r="E3255">
        <f>VLOOKUP(A3255,JSE.JO!A:G,5,0)*VLOOKUP(A3255,'ZAR_USD Historical Data'!A:F,2,0)</f>
        <v>1178.7633000000001</v>
      </c>
      <c r="F3255">
        <f>VLOOKUP(A3255,JSE.JO!A:G,6,0)*VLOOKUP(A3255,'ZAR_USD Historical Data'!A:F,2,0)</f>
        <v>1148.4937712357998</v>
      </c>
      <c r="G3255">
        <f>VLOOKUP(A3255,JSE.JO!A:G,7,0)</f>
        <v>66756</v>
      </c>
    </row>
    <row r="3256" spans="1:7" x14ac:dyDescent="0.3">
      <c r="A3256" s="1">
        <v>43425</v>
      </c>
      <c r="B3256">
        <f>VLOOKUP(A3256,JSE.JO!A:G,2,0)*VLOOKUP(A3256,'ZAR_USD Historical Data'!A:F,3,0)</f>
        <v>1176.328</v>
      </c>
      <c r="C3256">
        <f>VLOOKUP(A3256,JSE.JO!A:G,3,0)*VLOOKUP(JSE.JO_USD!A3256,'ZAR_USD Historical Data'!A:F,4,0)</f>
        <v>1214.7272</v>
      </c>
      <c r="D3256">
        <f>VLOOKUP(A3256,JSE.JO!A:G,4,0)*VLOOKUP(A3256,'ZAR_USD Historical Data'!A:F,5,0)</f>
        <v>1159.2084</v>
      </c>
      <c r="E3256">
        <f>VLOOKUP(A3256,JSE.JO!A:G,5,0)*VLOOKUP(A3256,'ZAR_USD Historical Data'!A:F,2,0)</f>
        <v>1202.6500000000001</v>
      </c>
      <c r="F3256">
        <f>VLOOKUP(A3256,JSE.JO!A:G,6,0)*VLOOKUP(A3256,'ZAR_USD Historical Data'!A:F,2,0)</f>
        <v>1171.7670250000001</v>
      </c>
      <c r="G3256">
        <f>VLOOKUP(A3256,JSE.JO!A:G,7,0)</f>
        <v>140820</v>
      </c>
    </row>
    <row r="3257" spans="1:7" x14ac:dyDescent="0.3">
      <c r="A3257" s="1">
        <v>43426</v>
      </c>
      <c r="B3257">
        <f>VLOOKUP(A3257,JSE.JO!A:G,2,0)*VLOOKUP(A3257,'ZAR_USD Historical Data'!A:F,3,0)</f>
        <v>1203.4875</v>
      </c>
      <c r="C3257">
        <f>VLOOKUP(A3257,JSE.JO!A:G,3,0)*VLOOKUP(JSE.JO_USD!A3257,'ZAR_USD Historical Data'!A:F,4,0)</f>
        <v>1221.9124999999999</v>
      </c>
      <c r="D3257">
        <f>VLOOKUP(A3257,JSE.JO!A:G,4,0)*VLOOKUP(A3257,'ZAR_USD Historical Data'!A:F,5,0)</f>
        <v>1177.713</v>
      </c>
      <c r="E3257">
        <f>VLOOKUP(A3257,JSE.JO!A:G,5,0)*VLOOKUP(A3257,'ZAR_USD Historical Data'!A:F,2,0)</f>
        <v>1200.375</v>
      </c>
      <c r="F3257">
        <f>VLOOKUP(A3257,JSE.JO!A:G,6,0)*VLOOKUP(A3257,'ZAR_USD Historical Data'!A:F,2,0)</f>
        <v>1169.5504555754999</v>
      </c>
      <c r="G3257">
        <f>VLOOKUP(A3257,JSE.JO!A:G,7,0)</f>
        <v>280067</v>
      </c>
    </row>
    <row r="3258" spans="1:7" x14ac:dyDescent="0.3">
      <c r="A3258" s="1">
        <v>43427</v>
      </c>
      <c r="B3258">
        <f>VLOOKUP(A3258,JSE.JO!A:G,2,0)*VLOOKUP(A3258,'ZAR_USD Historical Data'!A:F,3,0)</f>
        <v>1202.3575000000001</v>
      </c>
      <c r="C3258">
        <f>VLOOKUP(A3258,JSE.JO!A:G,3,0)*VLOOKUP(JSE.JO_USD!A3258,'ZAR_USD Historical Data'!A:F,4,0)</f>
        <v>1205.6675</v>
      </c>
      <c r="D3258">
        <f>VLOOKUP(A3258,JSE.JO!A:G,4,0)*VLOOKUP(A3258,'ZAR_USD Historical Data'!A:F,5,0)</f>
        <v>1178.2681499999999</v>
      </c>
      <c r="E3258">
        <f>VLOOKUP(A3258,JSE.JO!A:G,5,0)*VLOOKUP(A3258,'ZAR_USD Historical Data'!A:F,2,0)</f>
        <v>1183.18785</v>
      </c>
      <c r="F3258">
        <f>VLOOKUP(A3258,JSE.JO!A:G,6,0)*VLOOKUP(A3258,'ZAR_USD Historical Data'!A:F,2,0)</f>
        <v>1152.8046676848001</v>
      </c>
      <c r="G3258">
        <f>VLOOKUP(A3258,JSE.JO!A:G,7,0)</f>
        <v>83582</v>
      </c>
    </row>
    <row r="3259" spans="1:7" x14ac:dyDescent="0.3">
      <c r="A3259" s="1">
        <v>43430</v>
      </c>
      <c r="B3259">
        <f>VLOOKUP(A3259,JSE.JO!A:G,2,0)*VLOOKUP(A3259,'ZAR_USD Historical Data'!A:F,3,0)</f>
        <v>1179.3050000000001</v>
      </c>
      <c r="C3259">
        <f>VLOOKUP(A3259,JSE.JO!A:G,3,0)*VLOOKUP(JSE.JO_USD!A3259,'ZAR_USD Historical Data'!A:F,4,0)</f>
        <v>1210.0216499999999</v>
      </c>
      <c r="D3259">
        <f>VLOOKUP(A3259,JSE.JO!A:G,4,0)*VLOOKUP(A3259,'ZAR_USD Historical Data'!A:F,5,0)</f>
        <v>1171.155</v>
      </c>
      <c r="E3259">
        <f>VLOOKUP(A3259,JSE.JO!A:G,5,0)*VLOOKUP(A3259,'ZAR_USD Historical Data'!A:F,2,0)</f>
        <v>1187.24695</v>
      </c>
      <c r="F3259">
        <f>VLOOKUP(A3259,JSE.JO!A:G,6,0)*VLOOKUP(A3259,'ZAR_USD Historical Data'!A:F,2,0)</f>
        <v>1156.75954275545</v>
      </c>
      <c r="G3259">
        <f>VLOOKUP(A3259,JSE.JO!A:G,7,0)</f>
        <v>215128</v>
      </c>
    </row>
    <row r="3260" spans="1:7" x14ac:dyDescent="0.3">
      <c r="A3260" s="1">
        <v>43431</v>
      </c>
      <c r="B3260">
        <f>VLOOKUP(A3260,JSE.JO!A:G,2,0)*VLOOKUP(A3260,'ZAR_USD Historical Data'!A:F,3,0)</f>
        <v>1209.5999999999999</v>
      </c>
      <c r="C3260">
        <f>VLOOKUP(A3260,JSE.JO!A:G,3,0)*VLOOKUP(JSE.JO_USD!A3260,'ZAR_USD Historical Data'!A:F,4,0)</f>
        <v>1219.68</v>
      </c>
      <c r="D3260">
        <f>VLOOKUP(A3260,JSE.JO!A:G,4,0)*VLOOKUP(A3260,'ZAR_USD Historical Data'!A:F,5,0)</f>
        <v>1170.8125</v>
      </c>
      <c r="E3260">
        <f>VLOOKUP(A3260,JSE.JO!A:G,5,0)*VLOOKUP(A3260,'ZAR_USD Historical Data'!A:F,2,0)</f>
        <v>1182.6896000000002</v>
      </c>
      <c r="F3260">
        <f>VLOOKUP(A3260,JSE.JO!A:G,6,0)*VLOOKUP(A3260,'ZAR_USD Historical Data'!A:F,2,0)</f>
        <v>1152.3191816496001</v>
      </c>
      <c r="G3260">
        <f>VLOOKUP(A3260,JSE.JO!A:G,7,0)</f>
        <v>70609</v>
      </c>
    </row>
    <row r="3261" spans="1:7" x14ac:dyDescent="0.3">
      <c r="A3261" s="1">
        <v>43432</v>
      </c>
      <c r="B3261">
        <f>VLOOKUP(A3261,JSE.JO!A:G,2,0)*VLOOKUP(A3261,'ZAR_USD Historical Data'!A:F,3,0)</f>
        <v>1175.0070000000001</v>
      </c>
      <c r="C3261">
        <f>VLOOKUP(A3261,JSE.JO!A:G,3,0)*VLOOKUP(JSE.JO_USD!A3261,'ZAR_USD Historical Data'!A:F,4,0)</f>
        <v>1212.7644</v>
      </c>
      <c r="D3261">
        <f>VLOOKUP(A3261,JSE.JO!A:G,4,0)*VLOOKUP(A3261,'ZAR_USD Historical Data'!A:F,5,0)</f>
        <v>1170.0974999999999</v>
      </c>
      <c r="E3261">
        <f>VLOOKUP(A3261,JSE.JO!A:G,5,0)*VLOOKUP(A3261,'ZAR_USD Historical Data'!A:F,2,0)</f>
        <v>1197.8999999999999</v>
      </c>
      <c r="F3261">
        <f>VLOOKUP(A3261,JSE.JO!A:G,6,0)*VLOOKUP(A3261,'ZAR_USD Historical Data'!A:F,2,0)</f>
        <v>1167.1390113371999</v>
      </c>
      <c r="G3261">
        <f>VLOOKUP(A3261,JSE.JO!A:G,7,0)</f>
        <v>125380</v>
      </c>
    </row>
    <row r="3262" spans="1:7" x14ac:dyDescent="0.3">
      <c r="A3262" s="1">
        <v>43433</v>
      </c>
      <c r="B3262">
        <f>VLOOKUP(A3262,JSE.JO!A:G,2,0)*VLOOKUP(A3262,'ZAR_USD Historical Data'!A:F,3,0)</f>
        <v>1198.6523500000001</v>
      </c>
      <c r="C3262">
        <f>VLOOKUP(A3262,JSE.JO!A:G,3,0)*VLOOKUP(JSE.JO_USD!A3262,'ZAR_USD Historical Data'!A:F,4,0)</f>
        <v>1233.35995</v>
      </c>
      <c r="D3262">
        <f>VLOOKUP(A3262,JSE.JO!A:G,4,0)*VLOOKUP(A3262,'ZAR_USD Historical Data'!A:F,5,0)</f>
        <v>1191.4402500000001</v>
      </c>
      <c r="E3262">
        <f>VLOOKUP(A3262,JSE.JO!A:G,5,0)*VLOOKUP(A3262,'ZAR_USD Historical Data'!A:F,2,0)</f>
        <v>1204.9268000000002</v>
      </c>
      <c r="F3262">
        <f>VLOOKUP(A3262,JSE.JO!A:G,6,0)*VLOOKUP(A3262,'ZAR_USD Historical Data'!A:F,2,0)</f>
        <v>1173.9853501068001</v>
      </c>
      <c r="G3262">
        <f>VLOOKUP(A3262,JSE.JO!A:G,7,0)</f>
        <v>151062</v>
      </c>
    </row>
    <row r="3263" spans="1:7" x14ac:dyDescent="0.3">
      <c r="A3263" s="1">
        <v>43434</v>
      </c>
      <c r="B3263">
        <f>VLOOKUP(A3263,JSE.JO!A:G,2,0)*VLOOKUP(A3263,'ZAR_USD Historical Data'!A:F,3,0)</f>
        <v>1210.6325000000002</v>
      </c>
      <c r="C3263">
        <f>VLOOKUP(A3263,JSE.JO!A:G,3,0)*VLOOKUP(JSE.JO_USD!A3263,'ZAR_USD Historical Data'!A:F,4,0)</f>
        <v>1214.60265</v>
      </c>
      <c r="D3263">
        <f>VLOOKUP(A3263,JSE.JO!A:G,4,0)*VLOOKUP(A3263,'ZAR_USD Historical Data'!A:F,5,0)</f>
        <v>1180.8615</v>
      </c>
      <c r="E3263">
        <f>VLOOKUP(A3263,JSE.JO!A:G,5,0)*VLOOKUP(A3263,'ZAR_USD Historical Data'!A:F,2,0)</f>
        <v>1194.7318500000001</v>
      </c>
      <c r="F3263">
        <f>VLOOKUP(A3263,JSE.JO!A:G,6,0)*VLOOKUP(A3263,'ZAR_USD Historical Data'!A:F,2,0)</f>
        <v>1164.05217627855</v>
      </c>
      <c r="G3263">
        <f>VLOOKUP(A3263,JSE.JO!A:G,7,0)</f>
        <v>164737</v>
      </c>
    </row>
    <row r="3264" spans="1:7" x14ac:dyDescent="0.3">
      <c r="A3264" s="1">
        <v>43437</v>
      </c>
      <c r="B3264">
        <f>VLOOKUP(A3264,JSE.JO!A:G,2,0)*VLOOKUP(A3264,'ZAR_USD Historical Data'!A:F,3,0)</f>
        <v>1223.8799999999999</v>
      </c>
      <c r="C3264">
        <f>VLOOKUP(A3264,JSE.JO!A:G,3,0)*VLOOKUP(JSE.JO_USD!A3264,'ZAR_USD Historical Data'!A:F,4,0)</f>
        <v>1297.2710999999999</v>
      </c>
      <c r="D3264">
        <f>VLOOKUP(A3264,JSE.JO!A:G,4,0)*VLOOKUP(A3264,'ZAR_USD Historical Data'!A:F,5,0)</f>
        <v>1213.2550000000001</v>
      </c>
      <c r="E3264">
        <f>VLOOKUP(A3264,JSE.JO!A:G,5,0)*VLOOKUP(A3264,'ZAR_USD Historical Data'!A:F,2,0)</f>
        <v>1260.03945</v>
      </c>
      <c r="F3264">
        <f>VLOOKUP(A3264,JSE.JO!A:G,6,0)*VLOOKUP(A3264,'ZAR_USD Historical Data'!A:F,2,0)</f>
        <v>1227.682865625</v>
      </c>
      <c r="G3264">
        <f>VLOOKUP(A3264,JSE.JO!A:G,7,0)</f>
        <v>115459</v>
      </c>
    </row>
    <row r="3265" spans="1:7" x14ac:dyDescent="0.3">
      <c r="A3265" s="1">
        <v>43438</v>
      </c>
      <c r="B3265">
        <f>VLOOKUP(A3265,JSE.JO!A:G,2,0)*VLOOKUP(A3265,'ZAR_USD Historical Data'!A:F,3,0)</f>
        <v>1237.423</v>
      </c>
      <c r="C3265">
        <f>VLOOKUP(A3265,JSE.JO!A:G,3,0)*VLOOKUP(JSE.JO_USD!A3265,'ZAR_USD Historical Data'!A:F,4,0)</f>
        <v>1295.19</v>
      </c>
      <c r="D3265">
        <f>VLOOKUP(A3265,JSE.JO!A:G,4,0)*VLOOKUP(A3265,'ZAR_USD Historical Data'!A:F,5,0)</f>
        <v>1209.5999999999999</v>
      </c>
      <c r="E3265">
        <f>VLOOKUP(A3265,JSE.JO!A:G,5,0)*VLOOKUP(A3265,'ZAR_USD Historical Data'!A:F,2,0)</f>
        <v>1256.28</v>
      </c>
      <c r="F3265">
        <f>VLOOKUP(A3265,JSE.JO!A:G,6,0)*VLOOKUP(A3265,'ZAR_USD Historical Data'!A:F,2,0)</f>
        <v>1224.0198554867998</v>
      </c>
      <c r="G3265">
        <f>VLOOKUP(A3265,JSE.JO!A:G,7,0)</f>
        <v>111127</v>
      </c>
    </row>
    <row r="3266" spans="1:7" x14ac:dyDescent="0.3">
      <c r="A3266" s="1">
        <v>43439</v>
      </c>
      <c r="B3266">
        <f>VLOOKUP(A3266,JSE.JO!A:G,2,0)*VLOOKUP(A3266,'ZAR_USD Historical Data'!A:F,3,0)</f>
        <v>1258.8899999999999</v>
      </c>
      <c r="C3266">
        <f>VLOOKUP(A3266,JSE.JO!A:G,3,0)*VLOOKUP(JSE.JO_USD!A3266,'ZAR_USD Historical Data'!A:F,4,0)</f>
        <v>1274.875</v>
      </c>
      <c r="D3266">
        <f>VLOOKUP(A3266,JSE.JO!A:G,4,0)*VLOOKUP(A3266,'ZAR_USD Historical Data'!A:F,5,0)</f>
        <v>1210.4867999999999</v>
      </c>
      <c r="E3266">
        <f>VLOOKUP(A3266,JSE.JO!A:G,5,0)*VLOOKUP(A3266,'ZAR_USD Historical Data'!A:F,2,0)</f>
        <v>1215.6785</v>
      </c>
      <c r="F3266">
        <f>VLOOKUP(A3266,JSE.JO!A:G,6,0)*VLOOKUP(A3266,'ZAR_USD Historical Data'!A:F,2,0)</f>
        <v>1184.4609965729999</v>
      </c>
      <c r="G3266">
        <f>VLOOKUP(A3266,JSE.JO!A:G,7,0)</f>
        <v>117883</v>
      </c>
    </row>
    <row r="3267" spans="1:7" x14ac:dyDescent="0.3">
      <c r="A3267" s="1">
        <v>43440</v>
      </c>
      <c r="B3267">
        <f>VLOOKUP(A3267,JSE.JO!A:G,2,0)*VLOOKUP(A3267,'ZAR_USD Historical Data'!A:F,3,0)</f>
        <v>1213.8</v>
      </c>
      <c r="C3267">
        <f>VLOOKUP(A3267,JSE.JO!A:G,3,0)*VLOOKUP(JSE.JO_USD!A3267,'ZAR_USD Historical Data'!A:F,4,0)</f>
        <v>1250.6421</v>
      </c>
      <c r="D3267">
        <f>VLOOKUP(A3267,JSE.JO!A:G,4,0)*VLOOKUP(A3267,'ZAR_USD Historical Data'!A:F,5,0)</f>
        <v>1160.6342999999999</v>
      </c>
      <c r="E3267">
        <f>VLOOKUP(A3267,JSE.JO!A:G,5,0)*VLOOKUP(A3267,'ZAR_USD Historical Data'!A:F,2,0)</f>
        <v>1216.0246500000001</v>
      </c>
      <c r="F3267">
        <f>VLOOKUP(A3267,JSE.JO!A:G,6,0)*VLOOKUP(A3267,'ZAR_USD Historical Data'!A:F,2,0)</f>
        <v>1184.79827688215</v>
      </c>
      <c r="G3267">
        <f>VLOOKUP(A3267,JSE.JO!A:G,7,0)</f>
        <v>397258</v>
      </c>
    </row>
    <row r="3268" spans="1:7" x14ac:dyDescent="0.3">
      <c r="A3268" s="1">
        <v>43441</v>
      </c>
      <c r="B3268">
        <f>VLOOKUP(A3268,JSE.JO!A:G,2,0)*VLOOKUP(A3268,'ZAR_USD Historical Data'!A:F,3,0)</f>
        <v>1201.6611</v>
      </c>
      <c r="C3268">
        <f>VLOOKUP(A3268,JSE.JO!A:G,3,0)*VLOOKUP(JSE.JO_USD!A3268,'ZAR_USD Historical Data'!A:F,4,0)</f>
        <v>1238.1192000000001</v>
      </c>
      <c r="D3268">
        <f>VLOOKUP(A3268,JSE.JO!A:G,4,0)*VLOOKUP(A3268,'ZAR_USD Historical Data'!A:F,5,0)</f>
        <v>1189.8304000000001</v>
      </c>
      <c r="E3268">
        <f>VLOOKUP(A3268,JSE.JO!A:G,5,0)*VLOOKUP(A3268,'ZAR_USD Historical Data'!A:F,2,0)</f>
        <v>1195.8227999999999</v>
      </c>
      <c r="F3268">
        <f>VLOOKUP(A3268,JSE.JO!A:G,6,0)*VLOOKUP(A3268,'ZAR_USD Historical Data'!A:F,2,0)</f>
        <v>1165.115109375</v>
      </c>
      <c r="G3268">
        <f>VLOOKUP(A3268,JSE.JO!A:G,7,0)</f>
        <v>31467</v>
      </c>
    </row>
    <row r="3269" spans="1:7" x14ac:dyDescent="0.3">
      <c r="A3269" s="1">
        <v>43444</v>
      </c>
      <c r="B3269">
        <f>VLOOKUP(A3269,JSE.JO!A:G,2,0)*VLOOKUP(A3269,'ZAR_USD Historical Data'!A:F,3,0)</f>
        <v>1198.0097499999999</v>
      </c>
      <c r="C3269">
        <f>VLOOKUP(A3269,JSE.JO!A:G,3,0)*VLOOKUP(JSE.JO_USD!A3269,'ZAR_USD Historical Data'!A:F,4,0)</f>
        <v>1206.4290000000001</v>
      </c>
      <c r="D3269">
        <f>VLOOKUP(A3269,JSE.JO!A:G,4,0)*VLOOKUP(A3269,'ZAR_USD Historical Data'!A:F,5,0)</f>
        <v>1151.3475000000001</v>
      </c>
      <c r="E3269">
        <f>VLOOKUP(A3269,JSE.JO!A:G,5,0)*VLOOKUP(A3269,'ZAR_USD Historical Data'!A:F,2,0)</f>
        <v>1161.4849999999999</v>
      </c>
      <c r="F3269">
        <f>VLOOKUP(A3269,JSE.JO!A:G,6,0)*VLOOKUP(A3269,'ZAR_USD Historical Data'!A:F,2,0)</f>
        <v>1131.659120969</v>
      </c>
      <c r="G3269">
        <f>VLOOKUP(A3269,JSE.JO!A:G,7,0)</f>
        <v>54970</v>
      </c>
    </row>
    <row r="3270" spans="1:7" x14ac:dyDescent="0.3">
      <c r="A3270" s="1">
        <v>43445</v>
      </c>
      <c r="B3270">
        <f>VLOOKUP(A3270,JSE.JO!A:G,2,0)*VLOOKUP(A3270,'ZAR_USD Historical Data'!A:F,3,0)</f>
        <v>1159.88445</v>
      </c>
      <c r="C3270">
        <f>VLOOKUP(A3270,JSE.JO!A:G,3,0)*VLOOKUP(JSE.JO_USD!A3270,'ZAR_USD Historical Data'!A:F,4,0)</f>
        <v>1191.721</v>
      </c>
      <c r="D3270">
        <f>VLOOKUP(A3270,JSE.JO!A:G,4,0)*VLOOKUP(A3270,'ZAR_USD Historical Data'!A:F,5,0)</f>
        <v>1129.4508499999999</v>
      </c>
      <c r="E3270">
        <f>VLOOKUP(A3270,JSE.JO!A:G,5,0)*VLOOKUP(A3270,'ZAR_USD Historical Data'!A:F,2,0)</f>
        <v>1143.9000000000001</v>
      </c>
      <c r="F3270">
        <f>VLOOKUP(A3270,JSE.JO!A:G,6,0)*VLOOKUP(A3270,'ZAR_USD Historical Data'!A:F,2,0)</f>
        <v>1114.5256457737501</v>
      </c>
      <c r="G3270">
        <f>VLOOKUP(A3270,JSE.JO!A:G,7,0)</f>
        <v>226928</v>
      </c>
    </row>
    <row r="3271" spans="1:7" x14ac:dyDescent="0.3">
      <c r="A3271" s="1">
        <v>43446</v>
      </c>
      <c r="B3271">
        <f>VLOOKUP(A3271,JSE.JO!A:G,2,0)*VLOOKUP(A3271,'ZAR_USD Historical Data'!A:F,3,0)</f>
        <v>1150.875</v>
      </c>
      <c r="C3271">
        <f>VLOOKUP(A3271,JSE.JO!A:G,3,0)*VLOOKUP(JSE.JO_USD!A3271,'ZAR_USD Historical Data'!A:F,4,0)</f>
        <v>1204.125</v>
      </c>
      <c r="D3271">
        <f>VLOOKUP(A3271,JSE.JO!A:G,4,0)*VLOOKUP(A3271,'ZAR_USD Historical Data'!A:F,5,0)</f>
        <v>1121.365</v>
      </c>
      <c r="E3271">
        <f>VLOOKUP(A3271,JSE.JO!A:G,5,0)*VLOOKUP(A3271,'ZAR_USD Historical Data'!A:F,2,0)</f>
        <v>1140.6849999999999</v>
      </c>
      <c r="F3271">
        <f>VLOOKUP(A3271,JSE.JO!A:G,6,0)*VLOOKUP(A3271,'ZAR_USD Historical Data'!A:F,2,0)</f>
        <v>1111.3932298651</v>
      </c>
      <c r="G3271">
        <f>VLOOKUP(A3271,JSE.JO!A:G,7,0)</f>
        <v>582803</v>
      </c>
    </row>
    <row r="3272" spans="1:7" x14ac:dyDescent="0.3">
      <c r="A3272" s="1">
        <v>43447</v>
      </c>
      <c r="B3272">
        <f>VLOOKUP(A3272,JSE.JO!A:G,2,0)*VLOOKUP(A3272,'ZAR_USD Historical Data'!A:F,3,0)</f>
        <v>1171.4289999999999</v>
      </c>
      <c r="C3272">
        <f>VLOOKUP(A3272,JSE.JO!A:G,3,0)*VLOOKUP(JSE.JO_USD!A3272,'ZAR_USD Historical Data'!A:F,4,0)</f>
        <v>1178.0752</v>
      </c>
      <c r="D3272">
        <f>VLOOKUP(A3272,JSE.JO!A:G,4,0)*VLOOKUP(A3272,'ZAR_USD Historical Data'!A:F,5,0)</f>
        <v>1131.9706000000001</v>
      </c>
      <c r="E3272">
        <f>VLOOKUP(A3272,JSE.JO!A:G,5,0)*VLOOKUP(A3272,'ZAR_USD Historical Data'!A:F,2,0)</f>
        <v>1147.1054999999999</v>
      </c>
      <c r="F3272">
        <f>VLOOKUP(A3272,JSE.JO!A:G,6,0)*VLOOKUP(A3272,'ZAR_USD Historical Data'!A:F,2,0)</f>
        <v>1117.6488925604999</v>
      </c>
      <c r="G3272">
        <f>VLOOKUP(A3272,JSE.JO!A:G,7,0)</f>
        <v>330329</v>
      </c>
    </row>
    <row r="3273" spans="1:7" x14ac:dyDescent="0.3">
      <c r="A3273" s="1">
        <v>43448</v>
      </c>
      <c r="B3273">
        <f>VLOOKUP(A3273,JSE.JO!A:G,2,0)*VLOOKUP(A3273,'ZAR_USD Historical Data'!A:F,3,0)</f>
        <v>1144.8125</v>
      </c>
      <c r="C3273">
        <f>VLOOKUP(A3273,JSE.JO!A:G,3,0)*VLOOKUP(JSE.JO_USD!A3273,'ZAR_USD Historical Data'!A:F,4,0)</f>
        <v>1196.3869</v>
      </c>
      <c r="D3273">
        <f>VLOOKUP(A3273,JSE.JO!A:G,4,0)*VLOOKUP(A3273,'ZAR_USD Historical Data'!A:F,5,0)</f>
        <v>1119.74595</v>
      </c>
      <c r="E3273">
        <f>VLOOKUP(A3273,JSE.JO!A:G,5,0)*VLOOKUP(A3273,'ZAR_USD Historical Data'!A:F,2,0)</f>
        <v>1161.4818</v>
      </c>
      <c r="F3273">
        <f>VLOOKUP(A3273,JSE.JO!A:G,6,0)*VLOOKUP(A3273,'ZAR_USD Historical Data'!A:F,2,0)</f>
        <v>1131.65600919705</v>
      </c>
      <c r="G3273">
        <f>VLOOKUP(A3273,JSE.JO!A:G,7,0)</f>
        <v>143488</v>
      </c>
    </row>
    <row r="3274" spans="1:7" x14ac:dyDescent="0.3">
      <c r="A3274" s="1">
        <v>43451</v>
      </c>
      <c r="B3274" t="e">
        <f>VLOOKUP(A3274,JSE.JO!A:G,2,0)*VLOOKUP(A3274,'ZAR_USD Historical Data'!A:F,3,0)</f>
        <v>#N/A</v>
      </c>
      <c r="C3274" t="e">
        <f>VLOOKUP(A3274,JSE.JO!A:G,3,0)*VLOOKUP(JSE.JO_USD!A3274,'ZAR_USD Historical Data'!A:F,4,0)</f>
        <v>#N/A</v>
      </c>
      <c r="D3274" t="e">
        <f>VLOOKUP(A3274,JSE.JO!A:G,4,0)*VLOOKUP(A3274,'ZAR_USD Historical Data'!A:F,5,0)</f>
        <v>#N/A</v>
      </c>
      <c r="E3274" t="e">
        <f>VLOOKUP(A3274,JSE.JO!A:G,5,0)*VLOOKUP(A3274,'ZAR_USD Historical Data'!A:F,2,0)</f>
        <v>#N/A</v>
      </c>
      <c r="F3274" t="e">
        <f>VLOOKUP(A3274,JSE.JO!A:G,6,0)*VLOOKUP(A3274,'ZAR_USD Historical Data'!A:F,2,0)</f>
        <v>#N/A</v>
      </c>
      <c r="G3274" t="e">
        <f>VLOOKUP(A3274,JSE.JO!A:G,7,0)</f>
        <v>#N/A</v>
      </c>
    </row>
    <row r="3275" spans="1:7" x14ac:dyDescent="0.3">
      <c r="A3275" s="1">
        <v>43452</v>
      </c>
      <c r="B3275">
        <f>VLOOKUP(A3275,JSE.JO!A:G,2,0)*VLOOKUP(A3275,'ZAR_USD Historical Data'!A:F,3,0)</f>
        <v>1173.7049999999999</v>
      </c>
      <c r="C3275">
        <f>VLOOKUP(A3275,JSE.JO!A:G,3,0)*VLOOKUP(JSE.JO_USD!A3275,'ZAR_USD Historical Data'!A:F,4,0)</f>
        <v>1187.2250000000001</v>
      </c>
      <c r="D3275">
        <f>VLOOKUP(A3275,JSE.JO!A:G,4,0)*VLOOKUP(A3275,'ZAR_USD Historical Data'!A:F,5,0)</f>
        <v>1139.5355999999999</v>
      </c>
      <c r="E3275">
        <f>VLOOKUP(A3275,JSE.JO!A:G,5,0)*VLOOKUP(A3275,'ZAR_USD Historical Data'!A:F,2,0)</f>
        <v>1170.1200000000001</v>
      </c>
      <c r="F3275">
        <f>VLOOKUP(A3275,JSE.JO!A:G,6,0)*VLOOKUP(A3275,'ZAR_USD Historical Data'!A:F,2,0)</f>
        <v>1140.0724186610501</v>
      </c>
      <c r="G3275">
        <f>VLOOKUP(A3275,JSE.JO!A:G,7,0)</f>
        <v>125367</v>
      </c>
    </row>
    <row r="3276" spans="1:7" x14ac:dyDescent="0.3">
      <c r="A3276" s="1">
        <v>43453</v>
      </c>
      <c r="B3276">
        <f>VLOOKUP(A3276,JSE.JO!A:G,2,0)*VLOOKUP(A3276,'ZAR_USD Historical Data'!A:F,3,0)</f>
        <v>1146.1320000000001</v>
      </c>
      <c r="C3276">
        <f>VLOOKUP(A3276,JSE.JO!A:G,3,0)*VLOOKUP(JSE.JO_USD!A3276,'ZAR_USD Historical Data'!A:F,4,0)</f>
        <v>1219.4885999999999</v>
      </c>
      <c r="D3276">
        <f>VLOOKUP(A3276,JSE.JO!A:G,4,0)*VLOOKUP(A3276,'ZAR_USD Historical Data'!A:F,5,0)</f>
        <v>1135.8385000000001</v>
      </c>
      <c r="E3276">
        <f>VLOOKUP(A3276,JSE.JO!A:G,5,0)*VLOOKUP(A3276,'ZAR_USD Historical Data'!A:F,2,0)</f>
        <v>1164.9625000000001</v>
      </c>
      <c r="F3276">
        <f>VLOOKUP(A3276,JSE.JO!A:G,6,0)*VLOOKUP(A3276,'ZAR_USD Historical Data'!A:F,2,0)</f>
        <v>1135.04730625</v>
      </c>
      <c r="G3276">
        <f>VLOOKUP(A3276,JSE.JO!A:G,7,0)</f>
        <v>66281</v>
      </c>
    </row>
    <row r="3277" spans="1:7" x14ac:dyDescent="0.3">
      <c r="A3277" s="1">
        <v>43454</v>
      </c>
      <c r="B3277">
        <f>VLOOKUP(A3277,JSE.JO!A:G,2,0)*VLOOKUP(A3277,'ZAR_USD Historical Data'!A:F,3,0)</f>
        <v>1159.8150000000001</v>
      </c>
      <c r="C3277">
        <f>VLOOKUP(A3277,JSE.JO!A:G,3,0)*VLOOKUP(JSE.JO_USD!A3277,'ZAR_USD Historical Data'!A:F,4,0)</f>
        <v>1178.53775</v>
      </c>
      <c r="D3277">
        <f>VLOOKUP(A3277,JSE.JO!A:G,4,0)*VLOOKUP(A3277,'ZAR_USD Historical Data'!A:F,5,0)</f>
        <v>1133.1096499999999</v>
      </c>
      <c r="E3277">
        <f>VLOOKUP(A3277,JSE.JO!A:G,5,0)*VLOOKUP(A3277,'ZAR_USD Historical Data'!A:F,2,0)</f>
        <v>1147.8696</v>
      </c>
      <c r="F3277">
        <f>VLOOKUP(A3277,JSE.JO!A:G,6,0)*VLOOKUP(A3277,'ZAR_USD Historical Data'!A:F,2,0)</f>
        <v>1118.3932972927498</v>
      </c>
      <c r="G3277">
        <f>VLOOKUP(A3277,JSE.JO!A:G,7,0)</f>
        <v>211465</v>
      </c>
    </row>
    <row r="3278" spans="1:7" x14ac:dyDescent="0.3">
      <c r="A3278" s="1">
        <v>43455</v>
      </c>
      <c r="B3278">
        <f>VLOOKUP(A3278,JSE.JO!A:G,2,0)*VLOOKUP(A3278,'ZAR_USD Historical Data'!A:F,3,0)</f>
        <v>1161.6125</v>
      </c>
      <c r="C3278">
        <f>VLOOKUP(A3278,JSE.JO!A:G,3,0)*VLOOKUP(JSE.JO_USD!A3278,'ZAR_USD Historical Data'!A:F,4,0)</f>
        <v>1190.0093999999999</v>
      </c>
      <c r="D3278">
        <f>VLOOKUP(A3278,JSE.JO!A:G,4,0)*VLOOKUP(A3278,'ZAR_USD Historical Data'!A:F,5,0)</f>
        <v>1105.7444499999999</v>
      </c>
      <c r="E3278">
        <f>VLOOKUP(A3278,JSE.JO!A:G,5,0)*VLOOKUP(A3278,'ZAR_USD Historical Data'!A:F,2,0)</f>
        <v>1118.2059999999999</v>
      </c>
      <c r="F3278">
        <f>VLOOKUP(A3278,JSE.JO!A:G,6,0)*VLOOKUP(A3278,'ZAR_USD Historical Data'!A:F,2,0)</f>
        <v>1089.4914574407999</v>
      </c>
      <c r="G3278">
        <f>VLOOKUP(A3278,JSE.JO!A:G,7,0)</f>
        <v>226334</v>
      </c>
    </row>
    <row r="3279" spans="1:7" x14ac:dyDescent="0.3">
      <c r="A3279" s="1">
        <v>43458</v>
      </c>
      <c r="B3279">
        <f>VLOOKUP(A3279,JSE.JO!A:G,2,0)*VLOOKUP(A3279,'ZAR_USD Historical Data'!A:F,3,0)</f>
        <v>1118.2059999999999</v>
      </c>
      <c r="C3279">
        <f>VLOOKUP(A3279,JSE.JO!A:G,3,0)*VLOOKUP(JSE.JO_USD!A3279,'ZAR_USD Historical Data'!A:F,4,0)</f>
        <v>1145.5395000000001</v>
      </c>
      <c r="D3279">
        <f>VLOOKUP(A3279,JSE.JO!A:G,4,0)*VLOOKUP(A3279,'ZAR_USD Historical Data'!A:F,5,0)</f>
        <v>1111.72425</v>
      </c>
      <c r="E3279">
        <f>VLOOKUP(A3279,JSE.JO!A:G,5,0)*VLOOKUP(A3279,'ZAR_USD Historical Data'!A:F,2,0)</f>
        <v>1119.2844</v>
      </c>
      <c r="F3279">
        <f>VLOOKUP(A3279,JSE.JO!A:G,6,0)*VLOOKUP(A3279,'ZAR_USD Historical Data'!A:F,2,0)</f>
        <v>1090.5421347998999</v>
      </c>
      <c r="G3279">
        <f>VLOOKUP(A3279,JSE.JO!A:G,7,0)</f>
        <v>33698</v>
      </c>
    </row>
    <row r="3280" spans="1:7" x14ac:dyDescent="0.3">
      <c r="A3280" s="1">
        <v>43459</v>
      </c>
      <c r="B3280" t="e">
        <f>VLOOKUP(A3280,JSE.JO!A:G,2,0)*VLOOKUP(A3280,'ZAR_USD Historical Data'!A:F,3,0)</f>
        <v>#N/A</v>
      </c>
      <c r="C3280" t="e">
        <f>VLOOKUP(A3280,JSE.JO!A:G,3,0)*VLOOKUP(JSE.JO_USD!A3280,'ZAR_USD Historical Data'!A:F,4,0)</f>
        <v>#N/A</v>
      </c>
      <c r="D3280" t="e">
        <f>VLOOKUP(A3280,JSE.JO!A:G,4,0)*VLOOKUP(A3280,'ZAR_USD Historical Data'!A:F,5,0)</f>
        <v>#N/A</v>
      </c>
      <c r="E3280" t="e">
        <f>VLOOKUP(A3280,JSE.JO!A:G,5,0)*VLOOKUP(A3280,'ZAR_USD Historical Data'!A:F,2,0)</f>
        <v>#N/A</v>
      </c>
      <c r="F3280" t="e">
        <f>VLOOKUP(A3280,JSE.JO!A:G,6,0)*VLOOKUP(A3280,'ZAR_USD Historical Data'!A:F,2,0)</f>
        <v>#N/A</v>
      </c>
      <c r="G3280" t="e">
        <f>VLOOKUP(A3280,JSE.JO!A:G,7,0)</f>
        <v>#N/A</v>
      </c>
    </row>
    <row r="3281" spans="1:7" x14ac:dyDescent="0.3">
      <c r="A3281" s="1">
        <v>43460</v>
      </c>
      <c r="B3281" t="e">
        <f>VLOOKUP(A3281,JSE.JO!A:G,2,0)*VLOOKUP(A3281,'ZAR_USD Historical Data'!A:F,3,0)</f>
        <v>#N/A</v>
      </c>
      <c r="C3281" t="e">
        <f>VLOOKUP(A3281,JSE.JO!A:G,3,0)*VLOOKUP(JSE.JO_USD!A3281,'ZAR_USD Historical Data'!A:F,4,0)</f>
        <v>#N/A</v>
      </c>
      <c r="D3281" t="e">
        <f>VLOOKUP(A3281,JSE.JO!A:G,4,0)*VLOOKUP(A3281,'ZAR_USD Historical Data'!A:F,5,0)</f>
        <v>#N/A</v>
      </c>
      <c r="E3281" t="e">
        <f>VLOOKUP(A3281,JSE.JO!A:G,5,0)*VLOOKUP(A3281,'ZAR_USD Historical Data'!A:F,2,0)</f>
        <v>#N/A</v>
      </c>
      <c r="F3281" t="e">
        <f>VLOOKUP(A3281,JSE.JO!A:G,6,0)*VLOOKUP(A3281,'ZAR_USD Historical Data'!A:F,2,0)</f>
        <v>#N/A</v>
      </c>
      <c r="G3281" t="e">
        <f>VLOOKUP(A3281,JSE.JO!A:G,7,0)</f>
        <v>#N/A</v>
      </c>
    </row>
    <row r="3282" spans="1:7" x14ac:dyDescent="0.3">
      <c r="A3282" s="1">
        <v>43461</v>
      </c>
      <c r="B3282">
        <f>VLOOKUP(A3282,JSE.JO!A:G,2,0)*VLOOKUP(A3282,'ZAR_USD Historical Data'!A:F,3,0)</f>
        <v>1171.2311</v>
      </c>
      <c r="C3282">
        <f>VLOOKUP(A3282,JSE.JO!A:G,3,0)*VLOOKUP(JSE.JO_USD!A3282,'ZAR_USD Historical Data'!A:F,4,0)</f>
        <v>1178.0307</v>
      </c>
      <c r="D3282">
        <f>VLOOKUP(A3282,JSE.JO!A:G,4,0)*VLOOKUP(A3282,'ZAR_USD Historical Data'!A:F,5,0)</f>
        <v>1114.5441999999998</v>
      </c>
      <c r="E3282">
        <f>VLOOKUP(A3282,JSE.JO!A:G,5,0)*VLOOKUP(A3282,'ZAR_USD Historical Data'!A:F,2,0)</f>
        <v>1145.4000000000001</v>
      </c>
      <c r="F3282">
        <f>VLOOKUP(A3282,JSE.JO!A:G,6,0)*VLOOKUP(A3282,'ZAR_USD Historical Data'!A:F,2,0)</f>
        <v>1115.9872001910001</v>
      </c>
      <c r="G3282">
        <f>VLOOKUP(A3282,JSE.JO!A:G,7,0)</f>
        <v>96383</v>
      </c>
    </row>
    <row r="3283" spans="1:7" x14ac:dyDescent="0.3">
      <c r="A3283" s="1">
        <v>43462</v>
      </c>
      <c r="B3283">
        <f>VLOOKUP(A3283,JSE.JO!A:G,2,0)*VLOOKUP(A3283,'ZAR_USD Historical Data'!A:F,3,0)</f>
        <v>1125.0778499999999</v>
      </c>
      <c r="C3283">
        <f>VLOOKUP(A3283,JSE.JO!A:G,3,0)*VLOOKUP(JSE.JO_USD!A3283,'ZAR_USD Historical Data'!A:F,4,0)</f>
        <v>1158.33825</v>
      </c>
      <c r="D3283">
        <f>VLOOKUP(A3283,JSE.JO!A:G,4,0)*VLOOKUP(A3283,'ZAR_USD Historical Data'!A:F,5,0)</f>
        <v>1118.8813499999999</v>
      </c>
      <c r="E3283">
        <f>VLOOKUP(A3283,JSE.JO!A:G,5,0)*VLOOKUP(A3283,'ZAR_USD Historical Data'!A:F,2,0)</f>
        <v>1144.5523999999998</v>
      </c>
      <c r="F3283">
        <f>VLOOKUP(A3283,JSE.JO!A:G,6,0)*VLOOKUP(A3283,'ZAR_USD Historical Data'!A:F,2,0)</f>
        <v>1115.1613417610499</v>
      </c>
      <c r="G3283">
        <f>VLOOKUP(A3283,JSE.JO!A:G,7,0)</f>
        <v>67566</v>
      </c>
    </row>
    <row r="3284" spans="1:7" x14ac:dyDescent="0.3">
      <c r="A3284" s="1">
        <v>43465</v>
      </c>
      <c r="B3284">
        <f>VLOOKUP(A3284,JSE.JO!A:G,2,0)*VLOOKUP(A3284,'ZAR_USD Historical Data'!A:F,3,0)</f>
        <v>1136.808</v>
      </c>
      <c r="C3284">
        <f>VLOOKUP(A3284,JSE.JO!A:G,3,0)*VLOOKUP(JSE.JO_USD!A3284,'ZAR_USD Historical Data'!A:F,4,0)</f>
        <v>1166.7082500000001</v>
      </c>
      <c r="D3284">
        <f>VLOOKUP(A3284,JSE.JO!A:G,4,0)*VLOOKUP(A3284,'ZAR_USD Historical Data'!A:F,5,0)</f>
        <v>1135.1664000000001</v>
      </c>
      <c r="E3284">
        <f>VLOOKUP(A3284,JSE.JO!A:G,5,0)*VLOOKUP(A3284,'ZAR_USD Historical Data'!A:F,2,0)</f>
        <v>1153.1254000000001</v>
      </c>
      <c r="F3284">
        <f>VLOOKUP(A3284,JSE.JO!A:G,6,0)*VLOOKUP(A3284,'ZAR_USD Historical Data'!A:F,2,0)</f>
        <v>1123.5141513942501</v>
      </c>
      <c r="G3284">
        <f>VLOOKUP(A3284,JSE.JO!A:G,7,0)</f>
        <v>17138</v>
      </c>
    </row>
    <row r="3285" spans="1:7" x14ac:dyDescent="0.3">
      <c r="A3285" s="1">
        <v>43466</v>
      </c>
      <c r="B3285" t="e">
        <f>VLOOKUP(A3285,JSE.JO!A:G,2,0)*VLOOKUP(A3285,'ZAR_USD Historical Data'!A:F,3,0)</f>
        <v>#N/A</v>
      </c>
      <c r="C3285" t="e">
        <f>VLOOKUP(A3285,JSE.JO!A:G,3,0)*VLOOKUP(JSE.JO_USD!A3285,'ZAR_USD Historical Data'!A:F,4,0)</f>
        <v>#N/A</v>
      </c>
      <c r="D3285" t="e">
        <f>VLOOKUP(A3285,JSE.JO!A:G,4,0)*VLOOKUP(A3285,'ZAR_USD Historical Data'!A:F,5,0)</f>
        <v>#N/A</v>
      </c>
      <c r="E3285" t="e">
        <f>VLOOKUP(A3285,JSE.JO!A:G,5,0)*VLOOKUP(A3285,'ZAR_USD Historical Data'!A:F,2,0)</f>
        <v>#N/A</v>
      </c>
      <c r="F3285" t="e">
        <f>VLOOKUP(A3285,JSE.JO!A:G,6,0)*VLOOKUP(A3285,'ZAR_USD Historical Data'!A:F,2,0)</f>
        <v>#N/A</v>
      </c>
      <c r="G3285" t="e">
        <f>VLOOKUP(A3285,JSE.JO!A:G,7,0)</f>
        <v>#N/A</v>
      </c>
    </row>
    <row r="3286" spans="1:7" x14ac:dyDescent="0.3">
      <c r="A3286" s="1">
        <v>43467</v>
      </c>
      <c r="B3286">
        <f>VLOOKUP(A3286,JSE.JO!A:G,2,0)*VLOOKUP(A3286,'ZAR_USD Historical Data'!A:F,3,0)</f>
        <v>1141.52415</v>
      </c>
      <c r="C3286">
        <f>VLOOKUP(A3286,JSE.JO!A:G,3,0)*VLOOKUP(JSE.JO_USD!A3286,'ZAR_USD Historical Data'!A:F,4,0)</f>
        <v>1175.1600000000001</v>
      </c>
      <c r="D3286">
        <f>VLOOKUP(A3286,JSE.JO!A:G,4,0)*VLOOKUP(A3286,'ZAR_USD Historical Data'!A:F,5,0)</f>
        <v>1106.9437500000001</v>
      </c>
      <c r="E3286">
        <f>VLOOKUP(A3286,JSE.JO!A:G,5,0)*VLOOKUP(A3286,'ZAR_USD Historical Data'!A:F,2,0)</f>
        <v>1131.5706</v>
      </c>
      <c r="F3286">
        <f>VLOOKUP(A3286,JSE.JO!A:G,6,0)*VLOOKUP(A3286,'ZAR_USD Historical Data'!A:F,2,0)</f>
        <v>1102.5128785873501</v>
      </c>
      <c r="G3286">
        <f>VLOOKUP(A3286,JSE.JO!A:G,7,0)</f>
        <v>104224</v>
      </c>
    </row>
    <row r="3287" spans="1:7" x14ac:dyDescent="0.3">
      <c r="A3287" s="1">
        <v>43468</v>
      </c>
      <c r="B3287">
        <f>VLOOKUP(A3287,JSE.JO!A:G,2,0)*VLOOKUP(A3287,'ZAR_USD Historical Data'!A:F,3,0)</f>
        <v>1154.73585</v>
      </c>
      <c r="C3287">
        <f>VLOOKUP(A3287,JSE.JO!A:G,3,0)*VLOOKUP(JSE.JO_USD!A3287,'ZAR_USD Historical Data'!A:F,4,0)</f>
        <v>1173.1750000000002</v>
      </c>
      <c r="D3287">
        <f>VLOOKUP(A3287,JSE.JO!A:G,4,0)*VLOOKUP(A3287,'ZAR_USD Historical Data'!A:F,5,0)</f>
        <v>1106.0744999999999</v>
      </c>
      <c r="E3287">
        <f>VLOOKUP(A3287,JSE.JO!A:G,5,0)*VLOOKUP(A3287,'ZAR_USD Historical Data'!A:F,2,0)</f>
        <v>1149.4184</v>
      </c>
      <c r="F3287">
        <f>VLOOKUP(A3287,JSE.JO!A:G,6,0)*VLOOKUP(A3287,'ZAR_USD Historical Data'!A:F,2,0)</f>
        <v>1119.9023690691999</v>
      </c>
      <c r="G3287">
        <f>VLOOKUP(A3287,JSE.JO!A:G,7,0)</f>
        <v>86222</v>
      </c>
    </row>
    <row r="3288" spans="1:7" x14ac:dyDescent="0.3">
      <c r="A3288" s="1">
        <v>43469</v>
      </c>
      <c r="B3288">
        <f>VLOOKUP(A3288,JSE.JO!A:G,2,0)*VLOOKUP(A3288,'ZAR_USD Historical Data'!A:F,3,0)</f>
        <v>1175.8600000000001</v>
      </c>
      <c r="C3288">
        <f>VLOOKUP(A3288,JSE.JO!A:G,3,0)*VLOOKUP(JSE.JO_USD!A3288,'ZAR_USD Historical Data'!A:F,4,0)</f>
        <v>1207.7762</v>
      </c>
      <c r="D3288">
        <f>VLOOKUP(A3288,JSE.JO!A:G,4,0)*VLOOKUP(A3288,'ZAR_USD Historical Data'!A:F,5,0)</f>
        <v>1149.3047999999999</v>
      </c>
      <c r="E3288">
        <f>VLOOKUP(A3288,JSE.JO!A:G,5,0)*VLOOKUP(A3288,'ZAR_USD Historical Data'!A:F,2,0)</f>
        <v>1198.3691999999999</v>
      </c>
      <c r="F3288">
        <f>VLOOKUP(A3288,JSE.JO!A:G,6,0)*VLOOKUP(A3288,'ZAR_USD Historical Data'!A:F,2,0)</f>
        <v>1167.5961632543999</v>
      </c>
      <c r="G3288">
        <f>VLOOKUP(A3288,JSE.JO!A:G,7,0)</f>
        <v>33820</v>
      </c>
    </row>
    <row r="3289" spans="1:7" x14ac:dyDescent="0.3">
      <c r="A3289" s="1">
        <v>43472</v>
      </c>
      <c r="B3289">
        <f>VLOOKUP(A3289,JSE.JO!A:G,2,0)*VLOOKUP(A3289,'ZAR_USD Historical Data'!A:F,3,0)</f>
        <v>1213.96595</v>
      </c>
      <c r="C3289">
        <f>VLOOKUP(A3289,JSE.JO!A:G,3,0)*VLOOKUP(JSE.JO_USD!A3289,'ZAR_USD Historical Data'!A:F,4,0)</f>
        <v>1225.8260499999999</v>
      </c>
      <c r="D3289">
        <f>VLOOKUP(A3289,JSE.JO!A:G,4,0)*VLOOKUP(A3289,'ZAR_USD Historical Data'!A:F,5,0)</f>
        <v>1177.9884999999999</v>
      </c>
      <c r="E3289">
        <f>VLOOKUP(A3289,JSE.JO!A:G,5,0)*VLOOKUP(A3289,'ZAR_USD Historical Data'!A:F,2,0)</f>
        <v>1189.7616500000001</v>
      </c>
      <c r="F3289">
        <f>VLOOKUP(A3289,JSE.JO!A:G,6,0)*VLOOKUP(A3289,'ZAR_USD Historical Data'!A:F,2,0)</f>
        <v>1159.2096355829001</v>
      </c>
      <c r="G3289">
        <f>VLOOKUP(A3289,JSE.JO!A:G,7,0)</f>
        <v>52275</v>
      </c>
    </row>
    <row r="3290" spans="1:7" x14ac:dyDescent="0.3">
      <c r="A3290" s="1">
        <v>43473</v>
      </c>
      <c r="B3290">
        <f>VLOOKUP(A3290,JSE.JO!A:G,2,0)*VLOOKUP(A3290,'ZAR_USD Historical Data'!A:F,3,0)</f>
        <v>1204.3878</v>
      </c>
      <c r="C3290">
        <f>VLOOKUP(A3290,JSE.JO!A:G,3,0)*VLOOKUP(JSE.JO_USD!A3290,'ZAR_USD Historical Data'!A:F,4,0)</f>
        <v>1212.33645</v>
      </c>
      <c r="D3290">
        <f>VLOOKUP(A3290,JSE.JO!A:G,4,0)*VLOOKUP(A3290,'ZAR_USD Historical Data'!A:F,5,0)</f>
        <v>1171.4136000000001</v>
      </c>
      <c r="E3290">
        <f>VLOOKUP(A3290,JSE.JO!A:G,5,0)*VLOOKUP(A3290,'ZAR_USD Historical Data'!A:F,2,0)</f>
        <v>1201.3960500000001</v>
      </c>
      <c r="F3290">
        <f>VLOOKUP(A3290,JSE.JO!A:G,6,0)*VLOOKUP(A3290,'ZAR_USD Historical Data'!A:F,2,0)</f>
        <v>1170.5452132279499</v>
      </c>
      <c r="G3290">
        <f>VLOOKUP(A3290,JSE.JO!A:G,7,0)</f>
        <v>29822</v>
      </c>
    </row>
    <row r="3291" spans="1:7" x14ac:dyDescent="0.3">
      <c r="A3291" s="1">
        <v>43474</v>
      </c>
      <c r="B3291">
        <f>VLOOKUP(A3291,JSE.JO!A:G,2,0)*VLOOKUP(A3291,'ZAR_USD Historical Data'!A:F,3,0)</f>
        <v>1189.4616500000002</v>
      </c>
      <c r="C3291">
        <f>VLOOKUP(A3291,JSE.JO!A:G,3,0)*VLOOKUP(JSE.JO_USD!A3291,'ZAR_USD Historical Data'!A:F,4,0)</f>
        <v>1224.7408</v>
      </c>
      <c r="D3291">
        <f>VLOOKUP(A3291,JSE.JO!A:G,4,0)*VLOOKUP(A3291,'ZAR_USD Historical Data'!A:F,5,0)</f>
        <v>1182.62625</v>
      </c>
      <c r="E3291">
        <f>VLOOKUP(A3291,JSE.JO!A:G,5,0)*VLOOKUP(A3291,'ZAR_USD Historical Data'!A:F,2,0)</f>
        <v>1217.53125</v>
      </c>
      <c r="F3291">
        <f>VLOOKUP(A3291,JSE.JO!A:G,6,0)*VLOOKUP(A3291,'ZAR_USD Historical Data'!A:F,2,0)</f>
        <v>1186.2662030544</v>
      </c>
      <c r="G3291">
        <f>VLOOKUP(A3291,JSE.JO!A:G,7,0)</f>
        <v>108072</v>
      </c>
    </row>
    <row r="3292" spans="1:7" x14ac:dyDescent="0.3">
      <c r="A3292" s="1">
        <v>43475</v>
      </c>
      <c r="B3292">
        <f>VLOOKUP(A3292,JSE.JO!A:G,2,0)*VLOOKUP(A3292,'ZAR_USD Historical Data'!A:F,3,0)</f>
        <v>1226.4057</v>
      </c>
      <c r="C3292">
        <f>VLOOKUP(A3292,JSE.JO!A:G,3,0)*VLOOKUP(JSE.JO_USD!A3292,'ZAR_USD Historical Data'!A:F,4,0)</f>
        <v>1234.3633499999999</v>
      </c>
      <c r="D3292">
        <f>VLOOKUP(A3292,JSE.JO!A:G,4,0)*VLOOKUP(A3292,'ZAR_USD Historical Data'!A:F,5,0)</f>
        <v>1194.19055</v>
      </c>
      <c r="E3292">
        <f>VLOOKUP(A3292,JSE.JO!A:G,5,0)*VLOOKUP(A3292,'ZAR_USD Historical Data'!A:F,2,0)</f>
        <v>1219.335</v>
      </c>
      <c r="F3292">
        <f>VLOOKUP(A3292,JSE.JO!A:G,6,0)*VLOOKUP(A3292,'ZAR_USD Historical Data'!A:F,2,0)</f>
        <v>1188.0235910517001</v>
      </c>
      <c r="G3292">
        <f>VLOOKUP(A3292,JSE.JO!A:G,7,0)</f>
        <v>140836</v>
      </c>
    </row>
    <row r="3293" spans="1:7" x14ac:dyDescent="0.3">
      <c r="A3293" s="1">
        <v>43476</v>
      </c>
      <c r="B3293">
        <f>VLOOKUP(A3293,JSE.JO!A:G,2,0)*VLOOKUP(A3293,'ZAR_USD Historical Data'!A:F,3,0)</f>
        <v>1233.6207000000002</v>
      </c>
      <c r="C3293">
        <f>VLOOKUP(A3293,JSE.JO!A:G,3,0)*VLOOKUP(JSE.JO_USD!A3293,'ZAR_USD Historical Data'!A:F,4,0)</f>
        <v>1242.1697000000001</v>
      </c>
      <c r="D3293">
        <f>VLOOKUP(A3293,JSE.JO!A:G,4,0)*VLOOKUP(A3293,'ZAR_USD Historical Data'!A:F,5,0)</f>
        <v>1216.8903499999999</v>
      </c>
      <c r="E3293">
        <f>VLOOKUP(A3293,JSE.JO!A:G,5,0)*VLOOKUP(A3293,'ZAR_USD Historical Data'!A:F,2,0)</f>
        <v>1228.25</v>
      </c>
      <c r="F3293">
        <f>VLOOKUP(A3293,JSE.JO!A:G,6,0)*VLOOKUP(A3293,'ZAR_USD Historical Data'!A:F,2,0)</f>
        <v>1196.7096293854997</v>
      </c>
      <c r="G3293">
        <f>VLOOKUP(A3293,JSE.JO!A:G,7,0)</f>
        <v>78182</v>
      </c>
    </row>
    <row r="3294" spans="1:7" x14ac:dyDescent="0.3">
      <c r="A3294" s="1">
        <v>43479</v>
      </c>
      <c r="B3294">
        <f>VLOOKUP(A3294,JSE.JO!A:G,2,0)*VLOOKUP(A3294,'ZAR_USD Historical Data'!A:F,3,0)</f>
        <v>1230.9839999999999</v>
      </c>
      <c r="C3294">
        <f>VLOOKUP(A3294,JSE.JO!A:G,3,0)*VLOOKUP(JSE.JO_USD!A3294,'ZAR_USD Historical Data'!A:F,4,0)</f>
        <v>1242.9519</v>
      </c>
      <c r="D3294">
        <f>VLOOKUP(A3294,JSE.JO!A:G,4,0)*VLOOKUP(A3294,'ZAR_USD Historical Data'!A:F,5,0)</f>
        <v>1197.51</v>
      </c>
      <c r="E3294">
        <f>VLOOKUP(A3294,JSE.JO!A:G,5,0)*VLOOKUP(A3294,'ZAR_USD Historical Data'!A:F,2,0)</f>
        <v>1220.6964</v>
      </c>
      <c r="F3294">
        <f>VLOOKUP(A3294,JSE.JO!A:G,6,0)*VLOOKUP(A3294,'ZAR_USD Historical Data'!A:F,2,0)</f>
        <v>1189.3500738371999</v>
      </c>
      <c r="G3294">
        <f>VLOOKUP(A3294,JSE.JO!A:G,7,0)</f>
        <v>94727</v>
      </c>
    </row>
    <row r="3295" spans="1:7" x14ac:dyDescent="0.3">
      <c r="A3295" s="1">
        <v>43480</v>
      </c>
      <c r="B3295">
        <f>VLOOKUP(A3295,JSE.JO!A:G,2,0)*VLOOKUP(A3295,'ZAR_USD Historical Data'!A:F,3,0)</f>
        <v>1208.79</v>
      </c>
      <c r="C3295">
        <f>VLOOKUP(A3295,JSE.JO!A:G,3,0)*VLOOKUP(JSE.JO_USD!A3295,'ZAR_USD Historical Data'!A:F,4,0)</f>
        <v>1233.6138000000001</v>
      </c>
      <c r="D3295">
        <f>VLOOKUP(A3295,JSE.JO!A:G,4,0)*VLOOKUP(A3295,'ZAR_USD Historical Data'!A:F,5,0)</f>
        <v>1202.1300000000001</v>
      </c>
      <c r="E3295">
        <f>VLOOKUP(A3295,JSE.JO!A:G,5,0)*VLOOKUP(A3295,'ZAR_USD Historical Data'!A:F,2,0)</f>
        <v>1227.4080000000001</v>
      </c>
      <c r="F3295">
        <f>VLOOKUP(A3295,JSE.JO!A:G,6,0)*VLOOKUP(A3295,'ZAR_USD Historical Data'!A:F,2,0)</f>
        <v>1195.8892968568002</v>
      </c>
      <c r="G3295">
        <f>VLOOKUP(A3295,JSE.JO!A:G,7,0)</f>
        <v>79478</v>
      </c>
    </row>
    <row r="3296" spans="1:7" x14ac:dyDescent="0.3">
      <c r="A3296" s="1">
        <v>43481</v>
      </c>
      <c r="B3296">
        <f>VLOOKUP(A3296,JSE.JO!A:G,2,0)*VLOOKUP(A3296,'ZAR_USD Historical Data'!A:F,3,0)</f>
        <v>1227.8867499999999</v>
      </c>
      <c r="C3296">
        <f>VLOOKUP(A3296,JSE.JO!A:G,3,0)*VLOOKUP(JSE.JO_USD!A3296,'ZAR_USD Historical Data'!A:F,4,0)</f>
        <v>1246.6566</v>
      </c>
      <c r="D3296">
        <f>VLOOKUP(A3296,JSE.JO!A:G,4,0)*VLOOKUP(A3296,'ZAR_USD Historical Data'!A:F,5,0)</f>
        <v>1224.1525000000001</v>
      </c>
      <c r="E3296">
        <f>VLOOKUP(A3296,JSE.JO!A:G,5,0)*VLOOKUP(A3296,'ZAR_USD Historical Data'!A:F,2,0)</f>
        <v>1230.8925000000002</v>
      </c>
      <c r="F3296">
        <f>VLOOKUP(A3296,JSE.JO!A:G,6,0)*VLOOKUP(A3296,'ZAR_USD Historical Data'!A:F,2,0)</f>
        <v>1199.28425012505</v>
      </c>
      <c r="G3296">
        <f>VLOOKUP(A3296,JSE.JO!A:G,7,0)</f>
        <v>59551</v>
      </c>
    </row>
    <row r="3297" spans="1:7" x14ac:dyDescent="0.3">
      <c r="A3297" s="1">
        <v>43482</v>
      </c>
      <c r="B3297">
        <f>VLOOKUP(A3297,JSE.JO!A:G,2,0)*VLOOKUP(A3297,'ZAR_USD Historical Data'!A:F,3,0)</f>
        <v>1234.40625</v>
      </c>
      <c r="C3297">
        <f>VLOOKUP(A3297,JSE.JO!A:G,3,0)*VLOOKUP(JSE.JO_USD!A3297,'ZAR_USD Historical Data'!A:F,4,0)</f>
        <v>1236.2350000000001</v>
      </c>
      <c r="D3297">
        <f>VLOOKUP(A3297,JSE.JO!A:G,4,0)*VLOOKUP(A3297,'ZAR_USD Historical Data'!A:F,5,0)</f>
        <v>1209.8262499999998</v>
      </c>
      <c r="E3297">
        <f>VLOOKUP(A3297,JSE.JO!A:G,5,0)*VLOOKUP(A3297,'ZAR_USD Historical Data'!A:F,2,0)</f>
        <v>1227.5225</v>
      </c>
      <c r="F3297">
        <f>VLOOKUP(A3297,JSE.JO!A:G,6,0)*VLOOKUP(A3297,'ZAR_USD Historical Data'!A:F,2,0)</f>
        <v>1196.00078879685</v>
      </c>
      <c r="G3297">
        <f>VLOOKUP(A3297,JSE.JO!A:G,7,0)</f>
        <v>221910</v>
      </c>
    </row>
    <row r="3298" spans="1:7" x14ac:dyDescent="0.3">
      <c r="A3298" s="1">
        <v>43483</v>
      </c>
      <c r="B3298">
        <f>VLOOKUP(A3298,JSE.JO!A:G,2,0)*VLOOKUP(A3298,'ZAR_USD Historical Data'!A:F,3,0)</f>
        <v>1232.9133999999999</v>
      </c>
      <c r="C3298">
        <f>VLOOKUP(A3298,JSE.JO!A:G,3,0)*VLOOKUP(JSE.JO_USD!A3298,'ZAR_USD Historical Data'!A:F,4,0)</f>
        <v>1238.5627500000001</v>
      </c>
      <c r="D3298">
        <f>VLOOKUP(A3298,JSE.JO!A:G,4,0)*VLOOKUP(A3298,'ZAR_USD Historical Data'!A:F,5,0)</f>
        <v>1213.0338000000002</v>
      </c>
      <c r="E3298">
        <f>VLOOKUP(A3298,JSE.JO!A:G,5,0)*VLOOKUP(A3298,'ZAR_USD Historical Data'!A:F,2,0)</f>
        <v>1223.5537499999998</v>
      </c>
      <c r="F3298">
        <f>VLOOKUP(A3298,JSE.JO!A:G,6,0)*VLOOKUP(A3298,'ZAR_USD Historical Data'!A:F,2,0)</f>
        <v>1192.1340312499999</v>
      </c>
      <c r="G3298">
        <f>VLOOKUP(A3298,JSE.JO!A:G,7,0)</f>
        <v>198924</v>
      </c>
    </row>
    <row r="3299" spans="1:7" x14ac:dyDescent="0.3">
      <c r="A3299" s="1">
        <v>43486</v>
      </c>
      <c r="B3299">
        <f>VLOOKUP(A3299,JSE.JO!A:G,2,0)*VLOOKUP(A3299,'ZAR_USD Historical Data'!A:F,3,0)</f>
        <v>1217.4124999999999</v>
      </c>
      <c r="C3299">
        <f>VLOOKUP(A3299,JSE.JO!A:G,3,0)*VLOOKUP(JSE.JO_USD!A3299,'ZAR_USD Historical Data'!A:F,4,0)</f>
        <v>1238.0255999999999</v>
      </c>
      <c r="D3299">
        <f>VLOOKUP(A3299,JSE.JO!A:G,4,0)*VLOOKUP(A3299,'ZAR_USD Historical Data'!A:F,5,0)</f>
        <v>1203.65155</v>
      </c>
      <c r="E3299">
        <f>VLOOKUP(A3299,JSE.JO!A:G,5,0)*VLOOKUP(A3299,'ZAR_USD Historical Data'!A:F,2,0)</f>
        <v>1222.2085500000001</v>
      </c>
      <c r="F3299">
        <f>VLOOKUP(A3299,JSE.JO!A:G,6,0)*VLOOKUP(A3299,'ZAR_USD Historical Data'!A:F,2,0)</f>
        <v>1190.8233460937499</v>
      </c>
      <c r="G3299">
        <f>VLOOKUP(A3299,JSE.JO!A:G,7,0)</f>
        <v>38236</v>
      </c>
    </row>
    <row r="3300" spans="1:7" x14ac:dyDescent="0.3">
      <c r="A3300" s="1">
        <v>43487</v>
      </c>
      <c r="B3300">
        <f>VLOOKUP(A3300,JSE.JO!A:G,2,0)*VLOOKUP(A3300,'ZAR_USD Historical Data'!A:F,3,0)</f>
        <v>1229.95</v>
      </c>
      <c r="C3300">
        <f>VLOOKUP(A3300,JSE.JO!A:G,3,0)*VLOOKUP(JSE.JO_USD!A3300,'ZAR_USD Historical Data'!A:F,4,0)</f>
        <v>1229.95</v>
      </c>
      <c r="D3300">
        <f>VLOOKUP(A3300,JSE.JO!A:G,4,0)*VLOOKUP(A3300,'ZAR_USD Historical Data'!A:F,5,0)</f>
        <v>1205.6175000000001</v>
      </c>
      <c r="E3300">
        <f>VLOOKUP(A3300,JSE.JO!A:G,5,0)*VLOOKUP(A3300,'ZAR_USD Historical Data'!A:F,2,0)</f>
        <v>1211.4130500000001</v>
      </c>
      <c r="F3300">
        <f>VLOOKUP(A3300,JSE.JO!A:G,6,0)*VLOOKUP(A3300,'ZAR_USD Historical Data'!A:F,2,0)</f>
        <v>1180.3050105826501</v>
      </c>
      <c r="G3300">
        <f>VLOOKUP(A3300,JSE.JO!A:G,7,0)</f>
        <v>94843</v>
      </c>
    </row>
    <row r="3301" spans="1:7" x14ac:dyDescent="0.3">
      <c r="A3301" s="1">
        <v>43488</v>
      </c>
      <c r="B3301">
        <f>VLOOKUP(A3301,JSE.JO!A:G,2,0)*VLOOKUP(A3301,'ZAR_USD Historical Data'!A:F,3,0)</f>
        <v>1210.04</v>
      </c>
      <c r="C3301">
        <f>VLOOKUP(A3301,JSE.JO!A:G,3,0)*VLOOKUP(JSE.JO_USD!A3301,'ZAR_USD Historical Data'!A:F,4,0)</f>
        <v>1228.99</v>
      </c>
      <c r="D3301">
        <f>VLOOKUP(A3301,JSE.JO!A:G,4,0)*VLOOKUP(A3301,'ZAR_USD Historical Data'!A:F,5,0)</f>
        <v>1206.9199999999998</v>
      </c>
      <c r="E3301">
        <f>VLOOKUP(A3301,JSE.JO!A:G,5,0)*VLOOKUP(A3301,'ZAR_USD Historical Data'!A:F,2,0)</f>
        <v>1222.1120000000001</v>
      </c>
      <c r="F3301">
        <f>VLOOKUP(A3301,JSE.JO!A:G,6,0)*VLOOKUP(A3301,'ZAR_USD Historical Data'!A:F,2,0)</f>
        <v>1190.7292866916002</v>
      </c>
      <c r="G3301">
        <f>VLOOKUP(A3301,JSE.JO!A:G,7,0)</f>
        <v>59171</v>
      </c>
    </row>
    <row r="3302" spans="1:7" x14ac:dyDescent="0.3">
      <c r="A3302" s="1">
        <v>43489</v>
      </c>
      <c r="B3302">
        <f>VLOOKUP(A3302,JSE.JO!A:G,2,0)*VLOOKUP(A3302,'ZAR_USD Historical Data'!A:F,3,0)</f>
        <v>1223.02845</v>
      </c>
      <c r="C3302">
        <f>VLOOKUP(A3302,JSE.JO!A:G,3,0)*VLOOKUP(JSE.JO_USD!A3302,'ZAR_USD Historical Data'!A:F,4,0)</f>
        <v>1238.4295000000002</v>
      </c>
      <c r="D3302">
        <f>VLOOKUP(A3302,JSE.JO!A:G,4,0)*VLOOKUP(A3302,'ZAR_USD Historical Data'!A:F,5,0)</f>
        <v>1216.0161000000001</v>
      </c>
      <c r="E3302">
        <f>VLOOKUP(A3302,JSE.JO!A:G,5,0)*VLOOKUP(A3302,'ZAR_USD Historical Data'!A:F,2,0)</f>
        <v>1229.7079999999999</v>
      </c>
      <c r="F3302">
        <f>VLOOKUP(A3302,JSE.JO!A:G,6,0)*VLOOKUP(A3302,'ZAR_USD Historical Data'!A:F,2,0)</f>
        <v>1198.13022839065</v>
      </c>
      <c r="G3302">
        <f>VLOOKUP(A3302,JSE.JO!A:G,7,0)</f>
        <v>110053</v>
      </c>
    </row>
    <row r="3303" spans="1:7" x14ac:dyDescent="0.3">
      <c r="A3303" s="1">
        <v>43490</v>
      </c>
      <c r="B3303">
        <f>VLOOKUP(A3303,JSE.JO!A:G,2,0)*VLOOKUP(A3303,'ZAR_USD Historical Data'!A:F,3,0)</f>
        <v>1236.0459499999999</v>
      </c>
      <c r="C3303">
        <f>VLOOKUP(A3303,JSE.JO!A:G,3,0)*VLOOKUP(JSE.JO_USD!A3303,'ZAR_USD Historical Data'!A:F,4,0)</f>
        <v>1251.3135</v>
      </c>
      <c r="D3303">
        <f>VLOOKUP(A3303,JSE.JO!A:G,4,0)*VLOOKUP(A3303,'ZAR_USD Historical Data'!A:F,5,0)</f>
        <v>1225.61925</v>
      </c>
      <c r="E3303">
        <f>VLOOKUP(A3303,JSE.JO!A:G,5,0)*VLOOKUP(A3303,'ZAR_USD Historical Data'!A:F,2,0)</f>
        <v>1241.3050000000001</v>
      </c>
      <c r="F3303">
        <f>VLOOKUP(A3303,JSE.JO!A:G,6,0)*VLOOKUP(A3303,'ZAR_USD Historical Data'!A:F,2,0)</f>
        <v>1209.4294215211</v>
      </c>
      <c r="G3303">
        <f>VLOOKUP(A3303,JSE.JO!A:G,7,0)</f>
        <v>149418</v>
      </c>
    </row>
    <row r="3304" spans="1:7" x14ac:dyDescent="0.3">
      <c r="A3304" s="1">
        <v>43493</v>
      </c>
      <c r="B3304">
        <f>VLOOKUP(A3304,JSE.JO!A:G,2,0)*VLOOKUP(A3304,'ZAR_USD Historical Data'!A:F,3,0)</f>
        <v>1238.8815</v>
      </c>
      <c r="C3304">
        <f>VLOOKUP(A3304,JSE.JO!A:G,3,0)*VLOOKUP(JSE.JO_USD!A3304,'ZAR_USD Historical Data'!A:F,4,0)</f>
        <v>1251.3135</v>
      </c>
      <c r="D3304">
        <f>VLOOKUP(A3304,JSE.JO!A:G,4,0)*VLOOKUP(A3304,'ZAR_USD Historical Data'!A:F,5,0)</f>
        <v>1226.7211500000001</v>
      </c>
      <c r="E3304">
        <f>VLOOKUP(A3304,JSE.JO!A:G,5,0)*VLOOKUP(A3304,'ZAR_USD Historical Data'!A:F,2,0)</f>
        <v>1232.5775000000001</v>
      </c>
      <c r="F3304">
        <f>VLOOKUP(A3304,JSE.JO!A:G,6,0)*VLOOKUP(A3304,'ZAR_USD Historical Data'!A:F,2,0)</f>
        <v>1200.9259807891501</v>
      </c>
      <c r="G3304">
        <f>VLOOKUP(A3304,JSE.JO!A:G,7,0)</f>
        <v>129610</v>
      </c>
    </row>
    <row r="3305" spans="1:7" x14ac:dyDescent="0.3">
      <c r="A3305" s="1">
        <v>43494</v>
      </c>
      <c r="B3305">
        <f>VLOOKUP(A3305,JSE.JO!A:G,2,0)*VLOOKUP(A3305,'ZAR_USD Historical Data'!A:F,3,0)</f>
        <v>1232.5775000000001</v>
      </c>
      <c r="C3305">
        <f>VLOOKUP(A3305,JSE.JO!A:G,3,0)*VLOOKUP(JSE.JO_USD!A3305,'ZAR_USD Historical Data'!A:F,4,0)</f>
        <v>1241.4443999999999</v>
      </c>
      <c r="D3305">
        <f>VLOOKUP(A3305,JSE.JO!A:G,4,0)*VLOOKUP(A3305,'ZAR_USD Historical Data'!A:F,5,0)</f>
        <v>1208.2900999999999</v>
      </c>
      <c r="E3305">
        <f>VLOOKUP(A3305,JSE.JO!A:G,5,0)*VLOOKUP(A3305,'ZAR_USD Historical Data'!A:F,2,0)</f>
        <v>1219.9003</v>
      </c>
      <c r="F3305">
        <f>VLOOKUP(A3305,JSE.JO!A:G,6,0)*VLOOKUP(A3305,'ZAR_USD Historical Data'!A:F,2,0)</f>
        <v>1188.5743207399</v>
      </c>
      <c r="G3305">
        <f>VLOOKUP(A3305,JSE.JO!A:G,7,0)</f>
        <v>219822</v>
      </c>
    </row>
    <row r="3306" spans="1:7" x14ac:dyDescent="0.3">
      <c r="A3306" s="1">
        <v>43495</v>
      </c>
      <c r="B3306">
        <f>VLOOKUP(A3306,JSE.JO!A:G,2,0)*VLOOKUP(A3306,'ZAR_USD Historical Data'!A:F,3,0)</f>
        <v>1184.3021000000001</v>
      </c>
      <c r="C3306">
        <f>VLOOKUP(A3306,JSE.JO!A:G,3,0)*VLOOKUP(JSE.JO_USD!A3306,'ZAR_USD Historical Data'!A:F,4,0)</f>
        <v>1242.15435</v>
      </c>
      <c r="D3306">
        <f>VLOOKUP(A3306,JSE.JO!A:G,4,0)*VLOOKUP(A3306,'ZAR_USD Historical Data'!A:F,5,0)</f>
        <v>1177.2739999999999</v>
      </c>
      <c r="E3306">
        <f>VLOOKUP(A3306,JSE.JO!A:G,5,0)*VLOOKUP(A3306,'ZAR_USD Historical Data'!A:F,2,0)</f>
        <v>1206.2036000000001</v>
      </c>
      <c r="F3306">
        <f>VLOOKUP(A3306,JSE.JO!A:G,6,0)*VLOOKUP(A3306,'ZAR_USD Historical Data'!A:F,2,0)</f>
        <v>1175.2293509578001</v>
      </c>
      <c r="G3306">
        <f>VLOOKUP(A3306,JSE.JO!A:G,7,0)</f>
        <v>289958</v>
      </c>
    </row>
    <row r="3307" spans="1:7" x14ac:dyDescent="0.3">
      <c r="A3307" s="1">
        <v>43496</v>
      </c>
      <c r="B3307">
        <f>VLOOKUP(A3307,JSE.JO!A:G,2,0)*VLOOKUP(A3307,'ZAR_USD Historical Data'!A:F,3,0)</f>
        <v>1219.5625</v>
      </c>
      <c r="C3307">
        <f>VLOOKUP(A3307,JSE.JO!A:G,3,0)*VLOOKUP(JSE.JO_USD!A3307,'ZAR_USD Historical Data'!A:F,4,0)</f>
        <v>1257.98305</v>
      </c>
      <c r="D3307">
        <f>VLOOKUP(A3307,JSE.JO!A:G,4,0)*VLOOKUP(A3307,'ZAR_USD Historical Data'!A:F,5,0)</f>
        <v>1195.2211499999999</v>
      </c>
      <c r="E3307">
        <f>VLOOKUP(A3307,JSE.JO!A:G,5,0)*VLOOKUP(A3307,'ZAR_USD Historical Data'!A:F,2,0)</f>
        <v>1238.9644499999999</v>
      </c>
      <c r="F3307">
        <f>VLOOKUP(A3307,JSE.JO!A:G,6,0)*VLOOKUP(A3307,'ZAR_USD Historical Data'!A:F,2,0)</f>
        <v>1207.1489386089002</v>
      </c>
      <c r="G3307">
        <f>VLOOKUP(A3307,JSE.JO!A:G,7,0)</f>
        <v>342081</v>
      </c>
    </row>
    <row r="3308" spans="1:7" x14ac:dyDescent="0.3">
      <c r="A3308" s="1">
        <v>43497</v>
      </c>
      <c r="B3308">
        <f>VLOOKUP(A3308,JSE.JO!A:G,2,0)*VLOOKUP(A3308,'ZAR_USD Historical Data'!A:F,3,0)</f>
        <v>1239.7944</v>
      </c>
      <c r="C3308">
        <f>VLOOKUP(A3308,JSE.JO!A:G,3,0)*VLOOKUP(JSE.JO_USD!A3308,'ZAR_USD Historical Data'!A:F,4,0)</f>
        <v>1256.7742500000002</v>
      </c>
      <c r="D3308">
        <f>VLOOKUP(A3308,JSE.JO!A:G,4,0)*VLOOKUP(A3308,'ZAR_USD Historical Data'!A:F,5,0)</f>
        <v>1214.91175</v>
      </c>
      <c r="E3308">
        <f>VLOOKUP(A3308,JSE.JO!A:G,5,0)*VLOOKUP(A3308,'ZAR_USD Historical Data'!A:F,2,0)</f>
        <v>1224.2906500000001</v>
      </c>
      <c r="F3308">
        <f>VLOOKUP(A3308,JSE.JO!A:G,6,0)*VLOOKUP(A3308,'ZAR_USD Historical Data'!A:F,2,0)</f>
        <v>1192.8519558340001</v>
      </c>
      <c r="G3308">
        <f>VLOOKUP(A3308,JSE.JO!A:G,7,0)</f>
        <v>227864</v>
      </c>
    </row>
    <row r="3309" spans="1:7" x14ac:dyDescent="0.3">
      <c r="A3309" s="1">
        <v>43500</v>
      </c>
      <c r="B3309">
        <f>VLOOKUP(A3309,JSE.JO!A:G,2,0)*VLOOKUP(A3309,'ZAR_USD Historical Data'!A:F,3,0)</f>
        <v>1218.5118</v>
      </c>
      <c r="C3309">
        <f>VLOOKUP(A3309,JSE.JO!A:G,3,0)*VLOOKUP(JSE.JO_USD!A3309,'ZAR_USD Historical Data'!A:F,4,0)</f>
        <v>1231.79565</v>
      </c>
      <c r="D3309">
        <f>VLOOKUP(A3309,JSE.JO!A:G,4,0)*VLOOKUP(A3309,'ZAR_USD Historical Data'!A:F,5,0)</f>
        <v>1199.5628999999999</v>
      </c>
      <c r="E3309">
        <f>VLOOKUP(A3309,JSE.JO!A:G,5,0)*VLOOKUP(A3309,'ZAR_USD Historical Data'!A:F,2,0)</f>
        <v>1202.7897</v>
      </c>
      <c r="F3309">
        <f>VLOOKUP(A3309,JSE.JO!A:G,6,0)*VLOOKUP(A3309,'ZAR_USD Historical Data'!A:F,2,0)</f>
        <v>1171.9031399134501</v>
      </c>
      <c r="G3309">
        <f>VLOOKUP(A3309,JSE.JO!A:G,7,0)</f>
        <v>118095</v>
      </c>
    </row>
    <row r="3310" spans="1:7" x14ac:dyDescent="0.3">
      <c r="A3310" s="1">
        <v>43501</v>
      </c>
      <c r="B3310">
        <f>VLOOKUP(A3310,JSE.JO!A:G,2,0)*VLOOKUP(A3310,'ZAR_USD Historical Data'!A:F,3,0)</f>
        <v>1203.3115500000001</v>
      </c>
      <c r="C3310">
        <f>VLOOKUP(A3310,JSE.JO!A:G,3,0)*VLOOKUP(JSE.JO_USD!A3310,'ZAR_USD Historical Data'!A:F,4,0)</f>
        <v>1213.5585000000001</v>
      </c>
      <c r="D3310">
        <f>VLOOKUP(A3310,JSE.JO!A:G,4,0)*VLOOKUP(A3310,'ZAR_USD Historical Data'!A:F,5,0)</f>
        <v>1197.0350000000001</v>
      </c>
      <c r="E3310">
        <f>VLOOKUP(A3310,JSE.JO!A:G,5,0)*VLOOKUP(A3310,'ZAR_USD Historical Data'!A:F,2,0)</f>
        <v>1208.33375</v>
      </c>
      <c r="F3310">
        <f>VLOOKUP(A3310,JSE.JO!A:G,6,0)*VLOOKUP(A3310,'ZAR_USD Historical Data'!A:F,2,0)</f>
        <v>1177.3048352097501</v>
      </c>
      <c r="G3310">
        <f>VLOOKUP(A3310,JSE.JO!A:G,7,0)</f>
        <v>94740</v>
      </c>
    </row>
    <row r="3311" spans="1:7" x14ac:dyDescent="0.3">
      <c r="A3311" s="1">
        <v>43502</v>
      </c>
      <c r="B3311">
        <f>VLOOKUP(A3311,JSE.JO!A:G,2,0)*VLOOKUP(A3311,'ZAR_USD Historical Data'!A:F,3,0)</f>
        <v>1208.0948000000001</v>
      </c>
      <c r="C3311">
        <f>VLOOKUP(A3311,JSE.JO!A:G,3,0)*VLOOKUP(JSE.JO_USD!A3311,'ZAR_USD Historical Data'!A:F,4,0)</f>
        <v>1220.7950999999998</v>
      </c>
      <c r="D3311">
        <f>VLOOKUP(A3311,JSE.JO!A:G,4,0)*VLOOKUP(A3311,'ZAR_USD Historical Data'!A:F,5,0)</f>
        <v>1184.5919999999999</v>
      </c>
      <c r="E3311">
        <f>VLOOKUP(A3311,JSE.JO!A:G,5,0)*VLOOKUP(A3311,'ZAR_USD Historical Data'!A:F,2,0)</f>
        <v>1195.5600000000002</v>
      </c>
      <c r="F3311">
        <f>VLOOKUP(A3311,JSE.JO!A:G,6,0)*VLOOKUP(A3311,'ZAR_USD Historical Data'!A:F,2,0)</f>
        <v>1164.8591278974002</v>
      </c>
      <c r="G3311">
        <f>VLOOKUP(A3311,JSE.JO!A:G,7,0)</f>
        <v>101370</v>
      </c>
    </row>
    <row r="3312" spans="1:7" x14ac:dyDescent="0.3">
      <c r="A3312" s="1">
        <v>43503</v>
      </c>
      <c r="B3312">
        <f>VLOOKUP(A3312,JSE.JO!A:G,2,0)*VLOOKUP(A3312,'ZAR_USD Historical Data'!A:F,3,0)</f>
        <v>1187.6557</v>
      </c>
      <c r="C3312">
        <f>VLOOKUP(A3312,JSE.JO!A:G,3,0)*VLOOKUP(JSE.JO_USD!A3312,'ZAR_USD Historical Data'!A:F,4,0)</f>
        <v>1193.0353500000001</v>
      </c>
      <c r="D3312">
        <f>VLOOKUP(A3312,JSE.JO!A:G,4,0)*VLOOKUP(A3312,'ZAR_USD Historical Data'!A:F,5,0)</f>
        <v>1167.5471500000001</v>
      </c>
      <c r="E3312">
        <f>VLOOKUP(A3312,JSE.JO!A:G,5,0)*VLOOKUP(A3312,'ZAR_USD Historical Data'!A:F,2,0)</f>
        <v>1173.5999999999999</v>
      </c>
      <c r="F3312">
        <f>VLOOKUP(A3312,JSE.JO!A:G,6,0)*VLOOKUP(A3312,'ZAR_USD Historical Data'!A:F,2,0)</f>
        <v>1143.4629634231499</v>
      </c>
      <c r="G3312">
        <f>VLOOKUP(A3312,JSE.JO!A:G,7,0)</f>
        <v>138931</v>
      </c>
    </row>
    <row r="3313" spans="1:7" x14ac:dyDescent="0.3">
      <c r="A3313" s="1">
        <v>43504</v>
      </c>
      <c r="B3313">
        <f>VLOOKUP(A3313,JSE.JO!A:G,2,0)*VLOOKUP(A3313,'ZAR_USD Historical Data'!A:F,3,0)</f>
        <v>1145.9208000000001</v>
      </c>
      <c r="C3313">
        <f>VLOOKUP(A3313,JSE.JO!A:G,3,0)*VLOOKUP(JSE.JO_USD!A3313,'ZAR_USD Historical Data'!A:F,4,0)</f>
        <v>1184.7275</v>
      </c>
      <c r="D3313">
        <f>VLOOKUP(A3313,JSE.JO!A:G,4,0)*VLOOKUP(A3313,'ZAR_USD Historical Data'!A:F,5,0)</f>
        <v>1138.1148000000001</v>
      </c>
      <c r="E3313">
        <f>VLOOKUP(A3313,JSE.JO!A:G,5,0)*VLOOKUP(A3313,'ZAR_USD Historical Data'!A:F,2,0)</f>
        <v>1166.1792</v>
      </c>
      <c r="F3313">
        <f>VLOOKUP(A3313,JSE.JO!A:G,6,0)*VLOOKUP(A3313,'ZAR_USD Historical Data'!A:F,2,0)</f>
        <v>1136.2327884628</v>
      </c>
      <c r="G3313">
        <f>VLOOKUP(A3313,JSE.JO!A:G,7,0)</f>
        <v>82051</v>
      </c>
    </row>
    <row r="3314" spans="1:7" x14ac:dyDescent="0.3">
      <c r="A3314" s="1">
        <v>43507</v>
      </c>
      <c r="B3314">
        <f>VLOOKUP(A3314,JSE.JO!A:G,2,0)*VLOOKUP(A3314,'ZAR_USD Historical Data'!A:F,3,0)</f>
        <v>1166.9736</v>
      </c>
      <c r="C3314">
        <f>VLOOKUP(A3314,JSE.JO!A:G,3,0)*VLOOKUP(JSE.JO_USD!A3314,'ZAR_USD Historical Data'!A:F,4,0)</f>
        <v>1175.52765</v>
      </c>
      <c r="D3314">
        <f>VLOOKUP(A3314,JSE.JO!A:G,4,0)*VLOOKUP(A3314,'ZAR_USD Historical Data'!A:F,5,0)</f>
        <v>1132.22975</v>
      </c>
      <c r="E3314">
        <f>VLOOKUP(A3314,JSE.JO!A:G,5,0)*VLOOKUP(A3314,'ZAR_USD Historical Data'!A:F,2,0)</f>
        <v>1135.3639499999999</v>
      </c>
      <c r="F3314">
        <f>VLOOKUP(A3314,JSE.JO!A:G,6,0)*VLOOKUP(A3314,'ZAR_USD Historical Data'!A:F,2,0)</f>
        <v>1106.2088389296</v>
      </c>
      <c r="G3314">
        <f>VLOOKUP(A3314,JSE.JO!A:G,7,0)</f>
        <v>134067</v>
      </c>
    </row>
    <row r="3315" spans="1:7" x14ac:dyDescent="0.3">
      <c r="A3315" s="1">
        <v>43508</v>
      </c>
      <c r="B3315">
        <f>VLOOKUP(A3315,JSE.JO!A:G,2,0)*VLOOKUP(A3315,'ZAR_USD Historical Data'!A:F,3,0)</f>
        <v>1162.6776</v>
      </c>
      <c r="C3315">
        <f>VLOOKUP(A3315,JSE.JO!A:G,3,0)*VLOOKUP(JSE.JO_USD!A3315,'ZAR_USD Historical Data'!A:F,4,0)</f>
        <v>1169.0968</v>
      </c>
      <c r="D3315">
        <f>VLOOKUP(A3315,JSE.JO!A:G,4,0)*VLOOKUP(A3315,'ZAR_USD Historical Data'!A:F,5,0)</f>
        <v>1136.9397000000001</v>
      </c>
      <c r="E3315">
        <f>VLOOKUP(A3315,JSE.JO!A:G,5,0)*VLOOKUP(A3315,'ZAR_USD Historical Data'!A:F,2,0)</f>
        <v>1151.9384</v>
      </c>
      <c r="F3315">
        <f>VLOOKUP(A3315,JSE.JO!A:G,6,0)*VLOOKUP(A3315,'ZAR_USD Historical Data'!A:F,2,0)</f>
        <v>1122.35764705215</v>
      </c>
      <c r="G3315">
        <f>VLOOKUP(A3315,JSE.JO!A:G,7,0)</f>
        <v>34996</v>
      </c>
    </row>
    <row r="3316" spans="1:7" x14ac:dyDescent="0.3">
      <c r="A3316" s="1">
        <v>43509</v>
      </c>
      <c r="B3316">
        <f>VLOOKUP(A3316,JSE.JO!A:G,2,0)*VLOOKUP(A3316,'ZAR_USD Historical Data'!A:F,3,0)</f>
        <v>1157.8974000000001</v>
      </c>
      <c r="C3316">
        <f>VLOOKUP(A3316,JSE.JO!A:G,3,0)*VLOOKUP(JSE.JO_USD!A3316,'ZAR_USD Historical Data'!A:F,4,0)</f>
        <v>1162.6821</v>
      </c>
      <c r="D3316">
        <f>VLOOKUP(A3316,JSE.JO!A:G,4,0)*VLOOKUP(A3316,'ZAR_USD Historical Data'!A:F,5,0)</f>
        <v>1108.9489999999998</v>
      </c>
      <c r="E3316">
        <f>VLOOKUP(A3316,JSE.JO!A:G,5,0)*VLOOKUP(A3316,'ZAR_USD Historical Data'!A:F,2,0)</f>
        <v>1110.5109</v>
      </c>
      <c r="F3316">
        <f>VLOOKUP(A3316,JSE.JO!A:G,6,0)*VLOOKUP(A3316,'ZAR_USD Historical Data'!A:F,2,0)</f>
        <v>1081.9940369894998</v>
      </c>
      <c r="G3316">
        <f>VLOOKUP(A3316,JSE.JO!A:G,7,0)</f>
        <v>167923</v>
      </c>
    </row>
    <row r="3317" spans="1:7" x14ac:dyDescent="0.3">
      <c r="A3317" s="1">
        <v>43510</v>
      </c>
      <c r="B3317">
        <f>VLOOKUP(A3317,JSE.JO!A:G,2,0)*VLOOKUP(A3317,'ZAR_USD Historical Data'!A:F,3,0)</f>
        <v>1109.3708000000001</v>
      </c>
      <c r="C3317">
        <f>VLOOKUP(A3317,JSE.JO!A:G,3,0)*VLOOKUP(JSE.JO_USD!A3317,'ZAR_USD Historical Data'!A:F,4,0)</f>
        <v>1127.1261500000001</v>
      </c>
      <c r="D3317">
        <f>VLOOKUP(A3317,JSE.JO!A:G,4,0)*VLOOKUP(A3317,'ZAR_USD Historical Data'!A:F,5,0)</f>
        <v>1073.0259000000001</v>
      </c>
      <c r="E3317">
        <f>VLOOKUP(A3317,JSE.JO!A:G,5,0)*VLOOKUP(A3317,'ZAR_USD Historical Data'!A:F,2,0)</f>
        <v>1086.0124999999998</v>
      </c>
      <c r="F3317">
        <f>VLOOKUP(A3317,JSE.JO!A:G,6,0)*VLOOKUP(A3317,'ZAR_USD Historical Data'!A:F,2,0)</f>
        <v>1058.1246325462498</v>
      </c>
      <c r="G3317">
        <f>VLOOKUP(A3317,JSE.JO!A:G,7,0)</f>
        <v>158679</v>
      </c>
    </row>
    <row r="3318" spans="1:7" x14ac:dyDescent="0.3">
      <c r="A3318" s="1">
        <v>43511</v>
      </c>
      <c r="B3318">
        <f>VLOOKUP(A3318,JSE.JO!A:G,2,0)*VLOOKUP(A3318,'ZAR_USD Historical Data'!A:F,3,0)</f>
        <v>1088.78</v>
      </c>
      <c r="C3318">
        <f>VLOOKUP(A3318,JSE.JO!A:G,3,0)*VLOOKUP(JSE.JO_USD!A3318,'ZAR_USD Historical Data'!A:F,4,0)</f>
        <v>1126.5976000000001</v>
      </c>
      <c r="D3318">
        <f>VLOOKUP(A3318,JSE.JO!A:G,4,0)*VLOOKUP(A3318,'ZAR_USD Historical Data'!A:F,5,0)</f>
        <v>1075.7824000000001</v>
      </c>
      <c r="E3318">
        <f>VLOOKUP(A3318,JSE.JO!A:G,5,0)*VLOOKUP(A3318,'ZAR_USD Historical Data'!A:F,2,0)</f>
        <v>1091.5272</v>
      </c>
      <c r="F3318">
        <f>VLOOKUP(A3318,JSE.JO!A:G,6,0)*VLOOKUP(A3318,'ZAR_USD Historical Data'!A:F,2,0)</f>
        <v>1063.4977608354</v>
      </c>
      <c r="G3318">
        <f>VLOOKUP(A3318,JSE.JO!A:G,7,0)</f>
        <v>118967</v>
      </c>
    </row>
    <row r="3319" spans="1:7" x14ac:dyDescent="0.3">
      <c r="A3319" s="1">
        <v>43514</v>
      </c>
      <c r="B3319">
        <f>VLOOKUP(A3319,JSE.JO!A:G,2,0)*VLOOKUP(A3319,'ZAR_USD Historical Data'!A:F,3,0)</f>
        <v>1099.7249999999999</v>
      </c>
      <c r="C3319">
        <f>VLOOKUP(A3319,JSE.JO!A:G,3,0)*VLOOKUP(JSE.JO_USD!A3319,'ZAR_USD Historical Data'!A:F,4,0)</f>
        <v>1117.5562499999999</v>
      </c>
      <c r="D3319">
        <f>VLOOKUP(A3319,JSE.JO!A:G,4,0)*VLOOKUP(A3319,'ZAR_USD Historical Data'!A:F,5,0)</f>
        <v>1090.1295</v>
      </c>
      <c r="E3319">
        <f>VLOOKUP(A3319,JSE.JO!A:G,5,0)*VLOOKUP(A3319,'ZAR_USD Historical Data'!A:F,2,0)</f>
        <v>1109.2275999999999</v>
      </c>
      <c r="F3319">
        <f>VLOOKUP(A3319,JSE.JO!A:G,6,0)*VLOOKUP(A3319,'ZAR_USD Historical Data'!A:F,2,0)</f>
        <v>1080.7436167170499</v>
      </c>
      <c r="G3319">
        <f>VLOOKUP(A3319,JSE.JO!A:G,7,0)</f>
        <v>68495</v>
      </c>
    </row>
    <row r="3320" spans="1:7" x14ac:dyDescent="0.3">
      <c r="A3320" s="1">
        <v>43515</v>
      </c>
      <c r="B3320">
        <f>VLOOKUP(A3320,JSE.JO!A:G,2,0)*VLOOKUP(A3320,'ZAR_USD Historical Data'!A:F,3,0)</f>
        <v>1126.5149999999999</v>
      </c>
      <c r="C3320">
        <f>VLOOKUP(A3320,JSE.JO!A:G,3,0)*VLOOKUP(JSE.JO_USD!A3320,'ZAR_USD Historical Data'!A:F,4,0)</f>
        <v>1136.0550000000001</v>
      </c>
      <c r="D3320">
        <f>VLOOKUP(A3320,JSE.JO!A:G,4,0)*VLOOKUP(A3320,'ZAR_USD Historical Data'!A:F,5,0)</f>
        <v>1088.3145</v>
      </c>
      <c r="E3320">
        <f>VLOOKUP(A3320,JSE.JO!A:G,5,0)*VLOOKUP(A3320,'ZAR_USD Historical Data'!A:F,2,0)</f>
        <v>1108.6499999999999</v>
      </c>
      <c r="F3320">
        <f>VLOOKUP(A3320,JSE.JO!A:G,6,0)*VLOOKUP(A3320,'ZAR_USD Historical Data'!A:F,2,0)</f>
        <v>1080.1808239612499</v>
      </c>
      <c r="G3320">
        <f>VLOOKUP(A3320,JSE.JO!A:G,7,0)</f>
        <v>42811</v>
      </c>
    </row>
    <row r="3321" spans="1:7" x14ac:dyDescent="0.3">
      <c r="A3321" s="1">
        <v>43516</v>
      </c>
      <c r="B3321">
        <f>VLOOKUP(A3321,JSE.JO!A:G,2,0)*VLOOKUP(A3321,'ZAR_USD Historical Data'!A:F,3,0)</f>
        <v>1108.6499999999999</v>
      </c>
      <c r="C3321">
        <f>VLOOKUP(A3321,JSE.JO!A:G,3,0)*VLOOKUP(JSE.JO_USD!A3321,'ZAR_USD Historical Data'!A:F,4,0)</f>
        <v>1133.57745</v>
      </c>
      <c r="D3321">
        <f>VLOOKUP(A3321,JSE.JO!A:G,4,0)*VLOOKUP(A3321,'ZAR_USD Historical Data'!A:F,5,0)</f>
        <v>1071.07</v>
      </c>
      <c r="E3321">
        <f>VLOOKUP(A3321,JSE.JO!A:G,5,0)*VLOOKUP(A3321,'ZAR_USD Historical Data'!A:F,2,0)</f>
        <v>1120.1949999999999</v>
      </c>
      <c r="F3321">
        <f>VLOOKUP(A3321,JSE.JO!A:G,6,0)*VLOOKUP(A3321,'ZAR_USD Historical Data'!A:F,2,0)</f>
        <v>1091.42938352285</v>
      </c>
      <c r="G3321">
        <f>VLOOKUP(A3321,JSE.JO!A:G,7,0)</f>
        <v>114403</v>
      </c>
    </row>
    <row r="3322" spans="1:7" x14ac:dyDescent="0.3">
      <c r="A3322" s="1">
        <v>43517</v>
      </c>
      <c r="B3322">
        <f>VLOOKUP(A3322,JSE.JO!A:G,2,0)*VLOOKUP(A3322,'ZAR_USD Historical Data'!A:F,3,0)</f>
        <v>1120.5517499999999</v>
      </c>
      <c r="C3322">
        <f>VLOOKUP(A3322,JSE.JO!A:G,3,0)*VLOOKUP(JSE.JO_USD!A3322,'ZAR_USD Historical Data'!A:F,4,0)</f>
        <v>1149.3495</v>
      </c>
      <c r="D3322">
        <f>VLOOKUP(A3322,JSE.JO!A:G,4,0)*VLOOKUP(A3322,'ZAR_USD Historical Data'!A:F,5,0)</f>
        <v>1117.41075</v>
      </c>
      <c r="E3322">
        <f>VLOOKUP(A3322,JSE.JO!A:G,5,0)*VLOOKUP(A3322,'ZAR_USD Historical Data'!A:F,2,0)</f>
        <v>1134.3</v>
      </c>
      <c r="F3322">
        <f>VLOOKUP(A3322,JSE.JO!A:G,6,0)*VLOOKUP(A3322,'ZAR_USD Historical Data'!A:F,2,0)</f>
        <v>1105.1721789862499</v>
      </c>
      <c r="G3322">
        <f>VLOOKUP(A3322,JSE.JO!A:G,7,0)</f>
        <v>130532</v>
      </c>
    </row>
    <row r="3323" spans="1:7" x14ac:dyDescent="0.3">
      <c r="A3323" s="1">
        <v>43518</v>
      </c>
      <c r="B3323">
        <f>VLOOKUP(A3323,JSE.JO!A:G,2,0)*VLOOKUP(A3323,'ZAR_USD Historical Data'!A:F,3,0)</f>
        <v>1134.4649999999999</v>
      </c>
      <c r="C3323">
        <f>VLOOKUP(A3323,JSE.JO!A:G,3,0)*VLOOKUP(JSE.JO_USD!A3323,'ZAR_USD Historical Data'!A:F,4,0)</f>
        <v>1173.4712499999998</v>
      </c>
      <c r="D3323">
        <f>VLOOKUP(A3323,JSE.JO!A:G,4,0)*VLOOKUP(A3323,'ZAR_USD Historical Data'!A:F,5,0)</f>
        <v>1126.8025500000001</v>
      </c>
      <c r="E3323">
        <f>VLOOKUP(A3323,JSE.JO!A:G,5,0)*VLOOKUP(A3323,'ZAR_USD Historical Data'!A:F,2,0)</f>
        <v>1162.3486</v>
      </c>
      <c r="F3323">
        <f>VLOOKUP(A3323,JSE.JO!A:G,6,0)*VLOOKUP(A3323,'ZAR_USD Historical Data'!A:F,2,0)</f>
        <v>1132.50050204185</v>
      </c>
      <c r="G3323">
        <f>VLOOKUP(A3323,JSE.JO!A:G,7,0)</f>
        <v>140373</v>
      </c>
    </row>
    <row r="3324" spans="1:7" x14ac:dyDescent="0.3">
      <c r="A3324" s="1">
        <v>43521</v>
      </c>
      <c r="B3324">
        <f>VLOOKUP(A3324,JSE.JO!A:G,2,0)*VLOOKUP(A3324,'ZAR_USD Historical Data'!A:F,3,0)</f>
        <v>1137.8671999999999</v>
      </c>
      <c r="C3324">
        <f>VLOOKUP(A3324,JSE.JO!A:G,3,0)*VLOOKUP(JSE.JO_USD!A3324,'ZAR_USD Historical Data'!A:F,4,0)</f>
        <v>1196.83</v>
      </c>
      <c r="D3324">
        <f>VLOOKUP(A3324,JSE.JO!A:G,4,0)*VLOOKUP(A3324,'ZAR_USD Historical Data'!A:F,5,0)</f>
        <v>1134.6888000000001</v>
      </c>
      <c r="E3324">
        <f>VLOOKUP(A3324,JSE.JO!A:G,5,0)*VLOOKUP(A3324,'ZAR_USD Historical Data'!A:F,2,0)</f>
        <v>1192.5162</v>
      </c>
      <c r="F3324">
        <f>VLOOKUP(A3324,JSE.JO!A:G,6,0)*VLOOKUP(A3324,'ZAR_USD Historical Data'!A:F,2,0)</f>
        <v>1161.8934785337001</v>
      </c>
      <c r="G3324">
        <f>VLOOKUP(A3324,JSE.JO!A:G,7,0)</f>
        <v>104187</v>
      </c>
    </row>
    <row r="3325" spans="1:7" x14ac:dyDescent="0.3">
      <c r="A3325" s="1">
        <v>43522</v>
      </c>
      <c r="B3325">
        <f>VLOOKUP(A3325,JSE.JO!A:G,2,0)*VLOOKUP(A3325,'ZAR_USD Historical Data'!A:F,3,0)</f>
        <v>1175.7598499999999</v>
      </c>
      <c r="C3325">
        <f>VLOOKUP(A3325,JSE.JO!A:G,3,0)*VLOOKUP(JSE.JO_USD!A3325,'ZAR_USD Historical Data'!A:F,4,0)</f>
        <v>1188.7828500000001</v>
      </c>
      <c r="D3325">
        <f>VLOOKUP(A3325,JSE.JO!A:G,4,0)*VLOOKUP(A3325,'ZAR_USD Historical Data'!A:F,5,0)</f>
        <v>1163.5034499999999</v>
      </c>
      <c r="E3325">
        <f>VLOOKUP(A3325,JSE.JO!A:G,5,0)*VLOOKUP(A3325,'ZAR_USD Historical Data'!A:F,2,0)</f>
        <v>1178.3252499999999</v>
      </c>
      <c r="F3325">
        <f>VLOOKUP(A3325,JSE.JO!A:G,6,0)*VLOOKUP(A3325,'ZAR_USD Historical Data'!A:F,2,0)</f>
        <v>1148.06696408875</v>
      </c>
      <c r="G3325">
        <f>VLOOKUP(A3325,JSE.JO!A:G,7,0)</f>
        <v>158478</v>
      </c>
    </row>
    <row r="3326" spans="1:7" x14ac:dyDescent="0.3">
      <c r="A3326" s="1">
        <v>43523</v>
      </c>
      <c r="B3326">
        <f>VLOOKUP(A3326,JSE.JO!A:G,2,0)*VLOOKUP(A3326,'ZAR_USD Historical Data'!A:F,3,0)</f>
        <v>1206.35825</v>
      </c>
      <c r="C3326">
        <f>VLOOKUP(A3326,JSE.JO!A:G,3,0)*VLOOKUP(JSE.JO_USD!A3326,'ZAR_USD Historical Data'!A:F,4,0)</f>
        <v>1208.0279499999999</v>
      </c>
      <c r="D3326">
        <f>VLOOKUP(A3326,JSE.JO!A:G,4,0)*VLOOKUP(A3326,'ZAR_USD Historical Data'!A:F,5,0)</f>
        <v>1159.3962000000001</v>
      </c>
      <c r="E3326">
        <f>VLOOKUP(A3326,JSE.JO!A:G,5,0)*VLOOKUP(A3326,'ZAR_USD Historical Data'!A:F,2,0)</f>
        <v>1173.1125</v>
      </c>
      <c r="F3326">
        <f>VLOOKUP(A3326,JSE.JO!A:G,6,0)*VLOOKUP(A3326,'ZAR_USD Historical Data'!A:F,2,0)</f>
        <v>1142.9880102269999</v>
      </c>
      <c r="G3326">
        <f>VLOOKUP(A3326,JSE.JO!A:G,7,0)</f>
        <v>200453</v>
      </c>
    </row>
    <row r="3327" spans="1:7" x14ac:dyDescent="0.3">
      <c r="A3327" s="1">
        <v>43524</v>
      </c>
      <c r="B3327">
        <f>VLOOKUP(A3327,JSE.JO!A:G,2,0)*VLOOKUP(A3327,'ZAR_USD Historical Data'!A:F,3,0)</f>
        <v>1172.2950000000001</v>
      </c>
      <c r="C3327">
        <f>VLOOKUP(A3327,JSE.JO!A:G,3,0)*VLOOKUP(JSE.JO_USD!A3327,'ZAR_USD Historical Data'!A:F,4,0)</f>
        <v>1220.3846000000001</v>
      </c>
      <c r="D3327">
        <f>VLOOKUP(A3327,JSE.JO!A:G,4,0)*VLOOKUP(A3327,'ZAR_USD Historical Data'!A:F,5,0)</f>
        <v>1145.2477000000001</v>
      </c>
      <c r="E3327">
        <f>VLOOKUP(A3327,JSE.JO!A:G,5,0)*VLOOKUP(A3327,'ZAR_USD Historical Data'!A:F,2,0)</f>
        <v>1146.8629999999998</v>
      </c>
      <c r="F3327">
        <f>VLOOKUP(A3327,JSE.JO!A:G,6,0)*VLOOKUP(A3327,'ZAR_USD Historical Data'!A:F,2,0)</f>
        <v>1117.4126299049999</v>
      </c>
      <c r="G3327">
        <f>VLOOKUP(A3327,JSE.JO!A:G,7,0)</f>
        <v>385831</v>
      </c>
    </row>
    <row r="3328" spans="1:7" x14ac:dyDescent="0.3">
      <c r="A3328" s="1">
        <v>43525</v>
      </c>
      <c r="B3328">
        <f>VLOOKUP(A3328,JSE.JO!A:G,2,0)*VLOOKUP(A3328,'ZAR_USD Historical Data'!A:F,3,0)</f>
        <v>1158.115</v>
      </c>
      <c r="C3328">
        <f>VLOOKUP(A3328,JSE.JO!A:G,3,0)*VLOOKUP(JSE.JO_USD!A3328,'ZAR_USD Historical Data'!A:F,4,0)</f>
        <v>1159.7450000000001</v>
      </c>
      <c r="D3328">
        <f>VLOOKUP(A3328,JSE.JO!A:G,4,0)*VLOOKUP(A3328,'ZAR_USD Historical Data'!A:F,5,0)</f>
        <v>1116.0617500000001</v>
      </c>
      <c r="E3328">
        <f>VLOOKUP(A3328,JSE.JO!A:G,5,0)*VLOOKUP(A3328,'ZAR_USD Historical Data'!A:F,2,0)</f>
        <v>1124</v>
      </c>
      <c r="F3328">
        <f>VLOOKUP(A3328,JSE.JO!A:G,6,0)*VLOOKUP(A3328,'ZAR_USD Historical Data'!A:F,2,0)</f>
        <v>1095.1366486772502</v>
      </c>
      <c r="G3328">
        <f>VLOOKUP(A3328,JSE.JO!A:G,7,0)</f>
        <v>263509</v>
      </c>
    </row>
    <row r="3329" spans="1:7" x14ac:dyDescent="0.3">
      <c r="A3329" s="1">
        <v>43528</v>
      </c>
      <c r="B3329">
        <f>VLOOKUP(A3329,JSE.JO!A:G,2,0)*VLOOKUP(A3329,'ZAR_USD Historical Data'!A:F,3,0)</f>
        <v>1117.337</v>
      </c>
      <c r="C3329">
        <f>VLOOKUP(A3329,JSE.JO!A:G,3,0)*VLOOKUP(JSE.JO_USD!A3329,'ZAR_USD Historical Data'!A:F,4,0)</f>
        <v>1139.2872499999999</v>
      </c>
      <c r="D3329">
        <f>VLOOKUP(A3329,JSE.JO!A:G,4,0)*VLOOKUP(A3329,'ZAR_USD Historical Data'!A:F,5,0)</f>
        <v>1105.7392500000001</v>
      </c>
      <c r="E3329">
        <f>VLOOKUP(A3329,JSE.JO!A:G,5,0)*VLOOKUP(A3329,'ZAR_USD Historical Data'!A:F,2,0)</f>
        <v>1125.5999999999999</v>
      </c>
      <c r="F3329">
        <f>VLOOKUP(A3329,JSE.JO!A:G,6,0)*VLOOKUP(A3329,'ZAR_USD Historical Data'!A:F,2,0)</f>
        <v>1096.6955620561498</v>
      </c>
      <c r="G3329">
        <f>VLOOKUP(A3329,JSE.JO!A:G,7,0)</f>
        <v>170382</v>
      </c>
    </row>
    <row r="3330" spans="1:7" x14ac:dyDescent="0.3">
      <c r="A3330" s="1">
        <v>43529</v>
      </c>
      <c r="B3330">
        <f>VLOOKUP(A3330,JSE.JO!A:G,2,0)*VLOOKUP(A3330,'ZAR_USD Historical Data'!A:F,3,0)</f>
        <v>1117.9809</v>
      </c>
      <c r="C3330">
        <f>VLOOKUP(A3330,JSE.JO!A:G,3,0)*VLOOKUP(JSE.JO_USD!A3330,'ZAR_USD Historical Data'!A:F,4,0)</f>
        <v>1138.3224</v>
      </c>
      <c r="D3330">
        <f>VLOOKUP(A3330,JSE.JO!A:G,4,0)*VLOOKUP(A3330,'ZAR_USD Historical Data'!A:F,5,0)</f>
        <v>1114.9164000000001</v>
      </c>
      <c r="E3330">
        <f>VLOOKUP(A3330,JSE.JO!A:G,5,0)*VLOOKUP(A3330,'ZAR_USD Historical Data'!A:F,2,0)</f>
        <v>1126.07</v>
      </c>
      <c r="F3330">
        <f>VLOOKUP(A3330,JSE.JO!A:G,6,0)*VLOOKUP(A3330,'ZAR_USD Historical Data'!A:F,2,0)</f>
        <v>1097.1535086114</v>
      </c>
      <c r="G3330">
        <f>VLOOKUP(A3330,JSE.JO!A:G,7,0)</f>
        <v>236779</v>
      </c>
    </row>
    <row r="3331" spans="1:7" x14ac:dyDescent="0.3">
      <c r="A3331" s="1">
        <v>43530</v>
      </c>
      <c r="B3331">
        <f>VLOOKUP(A3331,JSE.JO!A:G,2,0)*VLOOKUP(A3331,'ZAR_USD Historical Data'!A:F,3,0)</f>
        <v>1123.6695999999999</v>
      </c>
      <c r="C3331">
        <f>VLOOKUP(A3331,JSE.JO!A:G,3,0)*VLOOKUP(JSE.JO_USD!A3331,'ZAR_USD Historical Data'!A:F,4,0)</f>
        <v>1130.0236</v>
      </c>
      <c r="D3331">
        <f>VLOOKUP(A3331,JSE.JO!A:G,4,0)*VLOOKUP(A3331,'ZAR_USD Historical Data'!A:F,5,0)</f>
        <v>1109.2900000000002</v>
      </c>
      <c r="E3331">
        <f>VLOOKUP(A3331,JSE.JO!A:G,5,0)*VLOOKUP(A3331,'ZAR_USD Historical Data'!A:F,2,0)</f>
        <v>1110.8746999999998</v>
      </c>
      <c r="F3331">
        <f>VLOOKUP(A3331,JSE.JO!A:G,6,0)*VLOOKUP(A3331,'ZAR_USD Historical Data'!A:F,2,0)</f>
        <v>1082.3484497376999</v>
      </c>
      <c r="G3331">
        <f>VLOOKUP(A3331,JSE.JO!A:G,7,0)</f>
        <v>598152</v>
      </c>
    </row>
    <row r="3332" spans="1:7" x14ac:dyDescent="0.3">
      <c r="A3332" s="1">
        <v>43531</v>
      </c>
      <c r="B3332">
        <f>VLOOKUP(A3332,JSE.JO!A:G,2,0)*VLOOKUP(A3332,'ZAR_USD Historical Data'!A:F,3,0)</f>
        <v>1163.6482000000001</v>
      </c>
      <c r="C3332">
        <f>VLOOKUP(A3332,JSE.JO!A:G,3,0)*VLOOKUP(JSE.JO_USD!A3332,'ZAR_USD Historical Data'!A:F,4,0)</f>
        <v>1168.6245999999999</v>
      </c>
      <c r="D3332">
        <f>VLOOKUP(A3332,JSE.JO!A:G,4,0)*VLOOKUP(A3332,'ZAR_USD Historical Data'!A:F,5,0)</f>
        <v>1084.67</v>
      </c>
      <c r="E3332">
        <f>VLOOKUP(A3332,JSE.JO!A:G,5,0)*VLOOKUP(A3332,'ZAR_USD Historical Data'!A:F,2,0)</f>
        <v>1100.442</v>
      </c>
      <c r="F3332">
        <f>VLOOKUP(A3332,JSE.JO!A:G,6,0)*VLOOKUP(A3332,'ZAR_USD Historical Data'!A:F,2,0)</f>
        <v>1072.1836774155499</v>
      </c>
      <c r="G3332">
        <f>VLOOKUP(A3332,JSE.JO!A:G,7,0)</f>
        <v>58257</v>
      </c>
    </row>
    <row r="3333" spans="1:7" x14ac:dyDescent="0.3">
      <c r="A3333" s="1">
        <v>43532</v>
      </c>
      <c r="B3333">
        <f>VLOOKUP(A3333,JSE.JO!A:G,2,0)*VLOOKUP(A3333,'ZAR_USD Historical Data'!A:F,3,0)</f>
        <v>1103.13105</v>
      </c>
      <c r="C3333">
        <f>VLOOKUP(A3333,JSE.JO!A:G,3,0)*VLOOKUP(JSE.JO_USD!A3333,'ZAR_USD Historical Data'!A:F,4,0)</f>
        <v>1116.6252500000001</v>
      </c>
      <c r="D3333">
        <f>VLOOKUP(A3333,JSE.JO!A:G,4,0)*VLOOKUP(A3333,'ZAR_USD Historical Data'!A:F,5,0)</f>
        <v>1089.2594999999999</v>
      </c>
      <c r="E3333">
        <f>VLOOKUP(A3333,JSE.JO!A:G,5,0)*VLOOKUP(A3333,'ZAR_USD Historical Data'!A:F,2,0)</f>
        <v>1105.23</v>
      </c>
      <c r="F3333">
        <f>VLOOKUP(A3333,JSE.JO!A:G,6,0)*VLOOKUP(A3333,'ZAR_USD Historical Data'!A:F,2,0)</f>
        <v>1076.8487260482502</v>
      </c>
      <c r="G3333">
        <f>VLOOKUP(A3333,JSE.JO!A:G,7,0)</f>
        <v>192598</v>
      </c>
    </row>
    <row r="3334" spans="1:7" x14ac:dyDescent="0.3">
      <c r="A3334" s="1">
        <v>43535</v>
      </c>
      <c r="B3334">
        <f>VLOOKUP(A3334,JSE.JO!A:G,2,0)*VLOOKUP(A3334,'ZAR_USD Historical Data'!A:F,3,0)</f>
        <v>1108</v>
      </c>
      <c r="C3334">
        <f>VLOOKUP(A3334,JSE.JO!A:G,3,0)*VLOOKUP(JSE.JO_USD!A3334,'ZAR_USD Historical Data'!A:F,4,0)</f>
        <v>1126.2613999999999</v>
      </c>
      <c r="D3334">
        <f>VLOOKUP(A3334,JSE.JO!A:G,4,0)*VLOOKUP(A3334,'ZAR_USD Historical Data'!A:F,5,0)</f>
        <v>1101.6978000000001</v>
      </c>
      <c r="E3334">
        <f>VLOOKUP(A3334,JSE.JO!A:G,5,0)*VLOOKUP(A3334,'ZAR_USD Historical Data'!A:F,2,0)</f>
        <v>1115.9302500000001</v>
      </c>
      <c r="F3334">
        <f>VLOOKUP(A3334,JSE.JO!A:G,6,0)*VLOOKUP(A3334,'ZAR_USD Historical Data'!A:F,2,0)</f>
        <v>1087.2741708810001</v>
      </c>
      <c r="G3334">
        <f>VLOOKUP(A3334,JSE.JO!A:G,7,0)</f>
        <v>240395</v>
      </c>
    </row>
    <row r="3335" spans="1:7" x14ac:dyDescent="0.3">
      <c r="A3335" s="1">
        <v>43536</v>
      </c>
      <c r="B3335">
        <f>VLOOKUP(A3335,JSE.JO!A:G,2,0)*VLOOKUP(A3335,'ZAR_USD Historical Data'!A:F,3,0)</f>
        <v>1108.4391000000001</v>
      </c>
      <c r="C3335">
        <f>VLOOKUP(A3335,JSE.JO!A:G,3,0)*VLOOKUP(JSE.JO_USD!A3335,'ZAR_USD Historical Data'!A:F,4,0)</f>
        <v>1124.3782000000001</v>
      </c>
      <c r="D3335">
        <f>VLOOKUP(A3335,JSE.JO!A:G,4,0)*VLOOKUP(A3335,'ZAR_USD Historical Data'!A:F,5,0)</f>
        <v>1096.2930000000001</v>
      </c>
      <c r="E3335">
        <f>VLOOKUP(A3335,JSE.JO!A:G,5,0)*VLOOKUP(A3335,'ZAR_USD Historical Data'!A:F,2,0)</f>
        <v>1101.26</v>
      </c>
      <c r="F3335">
        <f>VLOOKUP(A3335,JSE.JO!A:G,6,0)*VLOOKUP(A3335,'ZAR_USD Historical Data'!A:F,2,0)</f>
        <v>1072.9805863106999</v>
      </c>
      <c r="G3335">
        <f>VLOOKUP(A3335,JSE.JO!A:G,7,0)</f>
        <v>73526</v>
      </c>
    </row>
    <row r="3336" spans="1:7" x14ac:dyDescent="0.3">
      <c r="A3336" s="1">
        <v>43537</v>
      </c>
      <c r="B3336">
        <f>VLOOKUP(A3336,JSE.JO!A:G,2,0)*VLOOKUP(A3336,'ZAR_USD Historical Data'!A:F,3,0)</f>
        <v>1101.6315000000002</v>
      </c>
      <c r="C3336">
        <f>VLOOKUP(A3336,JSE.JO!A:G,3,0)*VLOOKUP(JSE.JO_USD!A3336,'ZAR_USD Historical Data'!A:F,4,0)</f>
        <v>1104.7902999999999</v>
      </c>
      <c r="D3336">
        <f>VLOOKUP(A3336,JSE.JO!A:G,4,0)*VLOOKUP(A3336,'ZAR_USD Historical Data'!A:F,5,0)</f>
        <v>1085.2401</v>
      </c>
      <c r="E3336">
        <f>VLOOKUP(A3336,JSE.JO!A:G,5,0)*VLOOKUP(A3336,'ZAR_USD Historical Data'!A:F,2,0)</f>
        <v>1089.4884999999999</v>
      </c>
      <c r="F3336">
        <f>VLOOKUP(A3336,JSE.JO!A:G,6,0)*VLOOKUP(A3336,'ZAR_USD Historical Data'!A:F,2,0)</f>
        <v>1061.5113961642501</v>
      </c>
      <c r="G3336">
        <f>VLOOKUP(A3336,JSE.JO!A:G,7,0)</f>
        <v>157933</v>
      </c>
    </row>
    <row r="3337" spans="1:7" x14ac:dyDescent="0.3">
      <c r="A3337" s="1">
        <v>43538</v>
      </c>
      <c r="B3337">
        <f>VLOOKUP(A3337,JSE.JO!A:G,2,0)*VLOOKUP(A3337,'ZAR_USD Historical Data'!A:F,3,0)</f>
        <v>1088.9109000000001</v>
      </c>
      <c r="C3337">
        <f>VLOOKUP(A3337,JSE.JO!A:G,3,0)*VLOOKUP(JSE.JO_USD!A3337,'ZAR_USD Historical Data'!A:F,4,0)</f>
        <v>1092.009</v>
      </c>
      <c r="D3337">
        <f>VLOOKUP(A3337,JSE.JO!A:G,4,0)*VLOOKUP(A3337,'ZAR_USD Historical Data'!A:F,5,0)</f>
        <v>1042.9347</v>
      </c>
      <c r="E3337">
        <f>VLOOKUP(A3337,JSE.JO!A:G,5,0)*VLOOKUP(A3337,'ZAR_USD Historical Data'!A:F,2,0)</f>
        <v>1051.3327999999999</v>
      </c>
      <c r="F3337">
        <f>VLOOKUP(A3337,JSE.JO!A:G,6,0)*VLOOKUP(A3337,'ZAR_USD Historical Data'!A:F,2,0)</f>
        <v>1024.3355187328</v>
      </c>
      <c r="G3337">
        <f>VLOOKUP(A3337,JSE.JO!A:G,7,0)</f>
        <v>140517</v>
      </c>
    </row>
    <row r="3338" spans="1:7" x14ac:dyDescent="0.3">
      <c r="A3338" s="1">
        <v>43539</v>
      </c>
      <c r="B3338">
        <f>VLOOKUP(A3338,JSE.JO!A:G,2,0)*VLOOKUP(A3338,'ZAR_USD Historical Data'!A:F,3,0)</f>
        <v>1062.96</v>
      </c>
      <c r="C3338">
        <f>VLOOKUP(A3338,JSE.JO!A:G,3,0)*VLOOKUP(JSE.JO_USD!A3338,'ZAR_USD Historical Data'!A:F,4,0)</f>
        <v>1073.7750000000001</v>
      </c>
      <c r="D3338">
        <f>VLOOKUP(A3338,JSE.JO!A:G,4,0)*VLOOKUP(A3338,'ZAR_USD Historical Data'!A:F,5,0)</f>
        <v>1054.1327999999999</v>
      </c>
      <c r="E3338">
        <f>VLOOKUP(A3338,JSE.JO!A:G,5,0)*VLOOKUP(A3338,'ZAR_USD Historical Data'!A:F,2,0)</f>
        <v>1065.29</v>
      </c>
      <c r="F3338">
        <f>VLOOKUP(A3338,JSE.JO!A:G,6,0)*VLOOKUP(A3338,'ZAR_USD Historical Data'!A:F,2,0)</f>
        <v>1037.934268533</v>
      </c>
      <c r="G3338">
        <f>VLOOKUP(A3338,JSE.JO!A:G,7,0)</f>
        <v>390078</v>
      </c>
    </row>
    <row r="3339" spans="1:7" x14ac:dyDescent="0.3">
      <c r="A3339" s="1">
        <v>43542</v>
      </c>
      <c r="B3339">
        <f>VLOOKUP(A3339,JSE.JO!A:G,2,0)*VLOOKUP(A3339,'ZAR_USD Historical Data'!A:F,3,0)</f>
        <v>1069.5994499999999</v>
      </c>
      <c r="C3339">
        <f>VLOOKUP(A3339,JSE.JO!A:G,3,0)*VLOOKUP(JSE.JO_USD!A3339,'ZAR_USD Historical Data'!A:F,4,0)</f>
        <v>1087.8633500000001</v>
      </c>
      <c r="D3339">
        <f>VLOOKUP(A3339,JSE.JO!A:G,4,0)*VLOOKUP(A3339,'ZAR_USD Historical Data'!A:F,5,0)</f>
        <v>1063.43905</v>
      </c>
      <c r="E3339">
        <f>VLOOKUP(A3339,JSE.JO!A:G,5,0)*VLOOKUP(A3339,'ZAR_USD Historical Data'!A:F,2,0)</f>
        <v>1080.05385</v>
      </c>
      <c r="F3339">
        <f>VLOOKUP(A3339,JSE.JO!A:G,6,0)*VLOOKUP(A3339,'ZAR_USD Historical Data'!A:F,2,0)</f>
        <v>1052.3190950467499</v>
      </c>
      <c r="G3339">
        <f>VLOOKUP(A3339,JSE.JO!A:G,7,0)</f>
        <v>133348</v>
      </c>
    </row>
    <row r="3340" spans="1:7" x14ac:dyDescent="0.3">
      <c r="A3340" s="1">
        <v>43543</v>
      </c>
      <c r="B3340">
        <f>VLOOKUP(A3340,JSE.JO!A:G,2,0)*VLOOKUP(A3340,'ZAR_USD Historical Data'!A:F,3,0)</f>
        <v>1029.8860000000002</v>
      </c>
      <c r="C3340">
        <f>VLOOKUP(A3340,JSE.JO!A:G,3,0)*VLOOKUP(JSE.JO_USD!A3340,'ZAR_USD Historical Data'!A:F,4,0)</f>
        <v>1047.75</v>
      </c>
      <c r="D3340">
        <f>VLOOKUP(A3340,JSE.JO!A:G,4,0)*VLOOKUP(A3340,'ZAR_USD Historical Data'!A:F,5,0)</f>
        <v>1001.7674999999999</v>
      </c>
      <c r="E3340">
        <f>VLOOKUP(A3340,JSE.JO!A:G,5,0)*VLOOKUP(A3340,'ZAR_USD Historical Data'!A:F,2,0)</f>
        <v>1006.9458</v>
      </c>
      <c r="F3340">
        <f>VLOOKUP(A3340,JSE.JO!A:G,6,0)*VLOOKUP(A3340,'ZAR_USD Historical Data'!A:F,2,0)</f>
        <v>992.84821839384995</v>
      </c>
      <c r="G3340">
        <f>VLOOKUP(A3340,JSE.JO!A:G,7,0)</f>
        <v>365379</v>
      </c>
    </row>
    <row r="3341" spans="1:7" x14ac:dyDescent="0.3">
      <c r="A3341" s="1">
        <v>43544</v>
      </c>
      <c r="B3341">
        <f>VLOOKUP(A3341,JSE.JO!A:G,2,0)*VLOOKUP(A3341,'ZAR_USD Historical Data'!A:F,3,0)</f>
        <v>1034.25</v>
      </c>
      <c r="C3341">
        <f>VLOOKUP(A3341,JSE.JO!A:G,3,0)*VLOOKUP(JSE.JO_USD!A3341,'ZAR_USD Historical Data'!A:F,4,0)</f>
        <v>1059.75</v>
      </c>
      <c r="D3341">
        <f>VLOOKUP(A3341,JSE.JO!A:G,4,0)*VLOOKUP(A3341,'ZAR_USD Historical Data'!A:F,5,0)</f>
        <v>991.44375000000014</v>
      </c>
      <c r="E3341">
        <f>VLOOKUP(A3341,JSE.JO!A:G,5,0)*VLOOKUP(A3341,'ZAR_USD Historical Data'!A:F,2,0)</f>
        <v>1014.1585500000001</v>
      </c>
      <c r="F3341">
        <f>VLOOKUP(A3341,JSE.JO!A:G,6,0)*VLOOKUP(A3341,'ZAR_USD Historical Data'!A:F,2,0)</f>
        <v>999.95995710200009</v>
      </c>
      <c r="G3341">
        <f>VLOOKUP(A3341,JSE.JO!A:G,7,0)</f>
        <v>129793</v>
      </c>
    </row>
    <row r="3342" spans="1:7" x14ac:dyDescent="0.3">
      <c r="A3342" s="1">
        <v>43545</v>
      </c>
      <c r="B3342" t="e">
        <f>VLOOKUP(A3342,JSE.JO!A:G,2,0)*VLOOKUP(A3342,'ZAR_USD Historical Data'!A:F,3,0)</f>
        <v>#N/A</v>
      </c>
      <c r="C3342" t="e">
        <f>VLOOKUP(A3342,JSE.JO!A:G,3,0)*VLOOKUP(JSE.JO_USD!A3342,'ZAR_USD Historical Data'!A:F,4,0)</f>
        <v>#N/A</v>
      </c>
      <c r="D3342" t="e">
        <f>VLOOKUP(A3342,JSE.JO!A:G,4,0)*VLOOKUP(A3342,'ZAR_USD Historical Data'!A:F,5,0)</f>
        <v>#N/A</v>
      </c>
      <c r="E3342" t="e">
        <f>VLOOKUP(A3342,JSE.JO!A:G,5,0)*VLOOKUP(A3342,'ZAR_USD Historical Data'!A:F,2,0)</f>
        <v>#N/A</v>
      </c>
      <c r="F3342" t="e">
        <f>VLOOKUP(A3342,JSE.JO!A:G,6,0)*VLOOKUP(A3342,'ZAR_USD Historical Data'!A:F,2,0)</f>
        <v>#N/A</v>
      </c>
      <c r="G3342" t="e">
        <f>VLOOKUP(A3342,JSE.JO!A:G,7,0)</f>
        <v>#N/A</v>
      </c>
    </row>
    <row r="3343" spans="1:7" x14ac:dyDescent="0.3">
      <c r="A3343" s="1">
        <v>43546</v>
      </c>
      <c r="B3343">
        <f>VLOOKUP(A3343,JSE.JO!A:G,2,0)*VLOOKUP(A3343,'ZAR_USD Historical Data'!A:F,3,0)</f>
        <v>1057.5</v>
      </c>
      <c r="C3343">
        <f>VLOOKUP(A3343,JSE.JO!A:G,3,0)*VLOOKUP(JSE.JO_USD!A3343,'ZAR_USD Historical Data'!A:F,4,0)</f>
        <v>1059</v>
      </c>
      <c r="D3343">
        <f>VLOOKUP(A3343,JSE.JO!A:G,4,0)*VLOOKUP(A3343,'ZAR_USD Historical Data'!A:F,5,0)</f>
        <v>974.00160000000005</v>
      </c>
      <c r="E3343">
        <f>VLOOKUP(A3343,JSE.JO!A:G,5,0)*VLOOKUP(A3343,'ZAR_USD Historical Data'!A:F,2,0)</f>
        <v>978.42000000000007</v>
      </c>
      <c r="F3343">
        <f>VLOOKUP(A3343,JSE.JO!A:G,6,0)*VLOOKUP(A3343,'ZAR_USD Historical Data'!A:F,2,0)</f>
        <v>964.72174802100017</v>
      </c>
      <c r="G3343">
        <f>VLOOKUP(A3343,JSE.JO!A:G,7,0)</f>
        <v>224344</v>
      </c>
    </row>
    <row r="3344" spans="1:7" x14ac:dyDescent="0.3">
      <c r="A3344" s="1">
        <v>43549</v>
      </c>
      <c r="B3344">
        <f>VLOOKUP(A3344,JSE.JO!A:G,2,0)*VLOOKUP(A3344,'ZAR_USD Historical Data'!A:F,3,0)</f>
        <v>978.38</v>
      </c>
      <c r="C3344">
        <f>VLOOKUP(A3344,JSE.JO!A:G,3,0)*VLOOKUP(JSE.JO_USD!A3344,'ZAR_USD Historical Data'!A:F,4,0)</f>
        <v>1006.1100000000001</v>
      </c>
      <c r="D3344">
        <f>VLOOKUP(A3344,JSE.JO!A:G,4,0)*VLOOKUP(A3344,'ZAR_USD Historical Data'!A:F,5,0)</f>
        <v>953.28120000000001</v>
      </c>
      <c r="E3344">
        <f>VLOOKUP(A3344,JSE.JO!A:G,5,0)*VLOOKUP(A3344,'ZAR_USD Historical Data'!A:F,2,0)</f>
        <v>971.81970000000001</v>
      </c>
      <c r="F3344">
        <f>VLOOKUP(A3344,JSE.JO!A:G,6,0)*VLOOKUP(A3344,'ZAR_USD Historical Data'!A:F,2,0)</f>
        <v>958.21391076839996</v>
      </c>
      <c r="G3344">
        <f>VLOOKUP(A3344,JSE.JO!A:G,7,0)</f>
        <v>267098</v>
      </c>
    </row>
    <row r="3345" spans="1:7" x14ac:dyDescent="0.3">
      <c r="A3345" s="1">
        <v>43550</v>
      </c>
      <c r="B3345">
        <f>VLOOKUP(A3345,JSE.JO!A:G,2,0)*VLOOKUP(A3345,'ZAR_USD Historical Data'!A:F,3,0)</f>
        <v>1012.8249999999999</v>
      </c>
      <c r="C3345">
        <f>VLOOKUP(A3345,JSE.JO!A:G,3,0)*VLOOKUP(JSE.JO_USD!A3345,'ZAR_USD Historical Data'!A:F,4,0)</f>
        <v>1040.03235</v>
      </c>
      <c r="D3345">
        <f>VLOOKUP(A3345,JSE.JO!A:G,4,0)*VLOOKUP(A3345,'ZAR_USD Historical Data'!A:F,5,0)</f>
        <v>959.38710000000003</v>
      </c>
      <c r="E3345">
        <f>VLOOKUP(A3345,JSE.JO!A:G,5,0)*VLOOKUP(A3345,'ZAR_USD Historical Data'!A:F,2,0)</f>
        <v>963.96499999999992</v>
      </c>
      <c r="F3345">
        <f>VLOOKUP(A3345,JSE.JO!A:G,6,0)*VLOOKUP(A3345,'ZAR_USD Historical Data'!A:F,2,0)</f>
        <v>950.46917847979989</v>
      </c>
      <c r="G3345">
        <f>VLOOKUP(A3345,JSE.JO!A:G,7,0)</f>
        <v>207123</v>
      </c>
    </row>
    <row r="3346" spans="1:7" x14ac:dyDescent="0.3">
      <c r="A3346" s="1">
        <v>43551</v>
      </c>
      <c r="B3346">
        <f>VLOOKUP(A3346,JSE.JO!A:G,2,0)*VLOOKUP(A3346,'ZAR_USD Historical Data'!A:F,3,0)</f>
        <v>984.70064999999988</v>
      </c>
      <c r="C3346">
        <f>VLOOKUP(A3346,JSE.JO!A:G,3,0)*VLOOKUP(JSE.JO_USD!A3346,'ZAR_USD Historical Data'!A:F,4,0)</f>
        <v>986.12054999999998</v>
      </c>
      <c r="D3346">
        <f>VLOOKUP(A3346,JSE.JO!A:G,4,0)*VLOOKUP(A3346,'ZAR_USD Historical Data'!A:F,5,0)</f>
        <v>919.82055000000003</v>
      </c>
      <c r="E3346">
        <f>VLOOKUP(A3346,JSE.JO!A:G,5,0)*VLOOKUP(A3346,'ZAR_USD Historical Data'!A:F,2,0)</f>
        <v>927.49749999999995</v>
      </c>
      <c r="F3346">
        <f>VLOOKUP(A3346,JSE.JO!A:G,6,0)*VLOOKUP(A3346,'ZAR_USD Historical Data'!A:F,2,0)</f>
        <v>914.51218741089986</v>
      </c>
      <c r="G3346">
        <f>VLOOKUP(A3346,JSE.JO!A:G,7,0)</f>
        <v>327641</v>
      </c>
    </row>
    <row r="3347" spans="1:7" x14ac:dyDescent="0.3">
      <c r="A3347" s="1">
        <v>43552</v>
      </c>
      <c r="B3347">
        <f>VLOOKUP(A3347,JSE.JO!A:G,2,0)*VLOOKUP(A3347,'ZAR_USD Historical Data'!A:F,3,0)</f>
        <v>934.27404999999999</v>
      </c>
      <c r="C3347">
        <f>VLOOKUP(A3347,JSE.JO!A:G,3,0)*VLOOKUP(JSE.JO_USD!A3347,'ZAR_USD Historical Data'!A:F,4,0)</f>
        <v>937.00385000000006</v>
      </c>
      <c r="D3347">
        <f>VLOOKUP(A3347,JSE.JO!A:G,4,0)*VLOOKUP(A3347,'ZAR_USD Historical Data'!A:F,5,0)</f>
        <v>896.80675000000008</v>
      </c>
      <c r="E3347">
        <f>VLOOKUP(A3347,JSE.JO!A:G,5,0)*VLOOKUP(A3347,'ZAR_USD Historical Data'!A:F,2,0)</f>
        <v>922.84289999999999</v>
      </c>
      <c r="F3347">
        <f>VLOOKUP(A3347,JSE.JO!A:G,6,0)*VLOOKUP(A3347,'ZAR_USD Historical Data'!A:F,2,0)</f>
        <v>909.92276194149997</v>
      </c>
      <c r="G3347">
        <f>VLOOKUP(A3347,JSE.JO!A:G,7,0)</f>
        <v>115574</v>
      </c>
    </row>
    <row r="3348" spans="1:7" x14ac:dyDescent="0.3">
      <c r="A3348" s="1">
        <v>43553</v>
      </c>
      <c r="B3348">
        <f>VLOOKUP(A3348,JSE.JO!A:G,2,0)*VLOOKUP(A3348,'ZAR_USD Historical Data'!A:F,3,0)</f>
        <v>929.46139999999991</v>
      </c>
      <c r="C3348">
        <f>VLOOKUP(A3348,JSE.JO!A:G,3,0)*VLOOKUP(JSE.JO_USD!A3348,'ZAR_USD Historical Data'!A:F,4,0)</f>
        <v>950.63829999999996</v>
      </c>
      <c r="D3348">
        <f>VLOOKUP(A3348,JSE.JO!A:G,4,0)*VLOOKUP(A3348,'ZAR_USD Historical Data'!A:F,5,0)</f>
        <v>905.09050000000002</v>
      </c>
      <c r="E3348">
        <f>VLOOKUP(A3348,JSE.JO!A:G,5,0)*VLOOKUP(A3348,'ZAR_USD Historical Data'!A:F,2,0)</f>
        <v>911.69700000000012</v>
      </c>
      <c r="F3348">
        <f>VLOOKUP(A3348,JSE.JO!A:G,6,0)*VLOOKUP(A3348,'ZAR_USD Historical Data'!A:F,2,0)</f>
        <v>898.932943368</v>
      </c>
      <c r="G3348">
        <f>VLOOKUP(A3348,JSE.JO!A:G,7,0)</f>
        <v>186003</v>
      </c>
    </row>
    <row r="3349" spans="1:7" x14ac:dyDescent="0.3">
      <c r="A3349" s="1">
        <v>43556</v>
      </c>
      <c r="B3349">
        <f>VLOOKUP(A3349,JSE.JO!A:G,2,0)*VLOOKUP(A3349,'ZAR_USD Historical Data'!A:F,3,0)</f>
        <v>914.73300000000006</v>
      </c>
      <c r="C3349">
        <f>VLOOKUP(A3349,JSE.JO!A:G,3,0)*VLOOKUP(JSE.JO_USD!A3349,'ZAR_USD Historical Data'!A:F,4,0)</f>
        <v>986.90129999999999</v>
      </c>
      <c r="D3349">
        <f>VLOOKUP(A3349,JSE.JO!A:G,4,0)*VLOOKUP(A3349,'ZAR_USD Historical Data'!A:F,5,0)</f>
        <v>914.73300000000006</v>
      </c>
      <c r="E3349">
        <f>VLOOKUP(A3349,JSE.JO!A:G,5,0)*VLOOKUP(A3349,'ZAR_USD Historical Data'!A:F,2,0)</f>
        <v>971.20799999999986</v>
      </c>
      <c r="F3349">
        <f>VLOOKUP(A3349,JSE.JO!A:G,6,0)*VLOOKUP(A3349,'ZAR_USD Historical Data'!A:F,2,0)</f>
        <v>957.6107255595</v>
      </c>
      <c r="G3349">
        <f>VLOOKUP(A3349,JSE.JO!A:G,7,0)</f>
        <v>128719</v>
      </c>
    </row>
    <row r="3350" spans="1:7" x14ac:dyDescent="0.3">
      <c r="A3350" s="1">
        <v>43557</v>
      </c>
      <c r="B3350">
        <f>VLOOKUP(A3350,JSE.JO!A:G,2,0)*VLOOKUP(A3350,'ZAR_USD Historical Data'!A:F,3,0)</f>
        <v>960.91065000000003</v>
      </c>
      <c r="C3350">
        <f>VLOOKUP(A3350,JSE.JO!A:G,3,0)*VLOOKUP(JSE.JO_USD!A3350,'ZAR_USD Historical Data'!A:F,4,0)</f>
        <v>987.23975000000007</v>
      </c>
      <c r="D3350">
        <f>VLOOKUP(A3350,JSE.JO!A:G,4,0)*VLOOKUP(A3350,'ZAR_USD Historical Data'!A:F,5,0)</f>
        <v>952.75004999999999</v>
      </c>
      <c r="E3350">
        <f>VLOOKUP(A3350,JSE.JO!A:G,5,0)*VLOOKUP(A3350,'ZAR_USD Historical Data'!A:F,2,0)</f>
        <v>964.70954999999992</v>
      </c>
      <c r="F3350">
        <f>VLOOKUP(A3350,JSE.JO!A:G,6,0)*VLOOKUP(A3350,'ZAR_USD Historical Data'!A:F,2,0)</f>
        <v>951.20324309324985</v>
      </c>
      <c r="G3350">
        <f>VLOOKUP(A3350,JSE.JO!A:G,7,0)</f>
        <v>186072</v>
      </c>
    </row>
    <row r="3351" spans="1:7" x14ac:dyDescent="0.3">
      <c r="A3351" s="1">
        <v>43558</v>
      </c>
      <c r="B3351">
        <f>VLOOKUP(A3351,JSE.JO!A:G,2,0)*VLOOKUP(A3351,'ZAR_USD Historical Data'!A:F,3,0)</f>
        <v>978.92750000000001</v>
      </c>
      <c r="C3351">
        <f>VLOOKUP(A3351,JSE.JO!A:G,3,0)*VLOOKUP(JSE.JO_USD!A3351,'ZAR_USD Historical Data'!A:F,4,0)</f>
        <v>998.13020000000006</v>
      </c>
      <c r="D3351">
        <f>VLOOKUP(A3351,JSE.JO!A:G,4,0)*VLOOKUP(A3351,'ZAR_USD Historical Data'!A:F,5,0)</f>
        <v>968.87459999999999</v>
      </c>
      <c r="E3351">
        <f>VLOOKUP(A3351,JSE.JO!A:G,5,0)*VLOOKUP(A3351,'ZAR_USD Historical Data'!A:F,2,0)</f>
        <v>987.96180000000004</v>
      </c>
      <c r="F3351">
        <f>VLOOKUP(A3351,JSE.JO!A:G,6,0)*VLOOKUP(A3351,'ZAR_USD Historical Data'!A:F,2,0)</f>
        <v>974.13000781250003</v>
      </c>
      <c r="G3351">
        <f>VLOOKUP(A3351,JSE.JO!A:G,7,0)</f>
        <v>48222</v>
      </c>
    </row>
    <row r="3352" spans="1:7" x14ac:dyDescent="0.3">
      <c r="A3352" s="1">
        <v>43559</v>
      </c>
      <c r="B3352">
        <f>VLOOKUP(A3352,JSE.JO!A:G,2,0)*VLOOKUP(A3352,'ZAR_USD Historical Data'!A:F,3,0)</f>
        <v>988.8809</v>
      </c>
      <c r="C3352">
        <f>VLOOKUP(A3352,JSE.JO!A:G,3,0)*VLOOKUP(JSE.JO_USD!A3352,'ZAR_USD Historical Data'!A:F,4,0)</f>
        <v>995.77499999999986</v>
      </c>
      <c r="D3352">
        <f>VLOOKUP(A3352,JSE.JO!A:G,4,0)*VLOOKUP(A3352,'ZAR_USD Historical Data'!A:F,5,0)</f>
        <v>979.63049999999998</v>
      </c>
      <c r="E3352">
        <f>VLOOKUP(A3352,JSE.JO!A:G,5,0)*VLOOKUP(A3352,'ZAR_USD Historical Data'!A:F,2,0)</f>
        <v>989.43000000000006</v>
      </c>
      <c r="F3352">
        <f>VLOOKUP(A3352,JSE.JO!A:G,6,0)*VLOOKUP(A3352,'ZAR_USD Historical Data'!A:F,2,0)</f>
        <v>975.57760667160005</v>
      </c>
      <c r="G3352">
        <f>VLOOKUP(A3352,JSE.JO!A:G,7,0)</f>
        <v>359982</v>
      </c>
    </row>
    <row r="3353" spans="1:7" x14ac:dyDescent="0.3">
      <c r="A3353" s="1">
        <v>43560</v>
      </c>
      <c r="B3353">
        <f>VLOOKUP(A3353,JSE.JO!A:G,2,0)*VLOOKUP(A3353,'ZAR_USD Historical Data'!A:F,3,0)</f>
        <v>998.9849999999999</v>
      </c>
      <c r="C3353">
        <f>VLOOKUP(A3353,JSE.JO!A:G,3,0)*VLOOKUP(JSE.JO_USD!A3353,'ZAR_USD Historical Data'!A:F,4,0)</f>
        <v>1010.3159999999999</v>
      </c>
      <c r="D3353">
        <f>VLOOKUP(A3353,JSE.JO!A:G,4,0)*VLOOKUP(A3353,'ZAR_USD Historical Data'!A:F,5,0)</f>
        <v>989.94780000000003</v>
      </c>
      <c r="E3353">
        <f>VLOOKUP(A3353,JSE.JO!A:G,5,0)*VLOOKUP(A3353,'ZAR_USD Historical Data'!A:F,2,0)</f>
        <v>996.84749999999997</v>
      </c>
      <c r="F3353">
        <f>VLOOKUP(A3353,JSE.JO!A:G,6,0)*VLOOKUP(A3353,'ZAR_USD Historical Data'!A:F,2,0)</f>
        <v>982.89127471589995</v>
      </c>
      <c r="G3353">
        <f>VLOOKUP(A3353,JSE.JO!A:G,7,0)</f>
        <v>89989</v>
      </c>
    </row>
    <row r="3354" spans="1:7" x14ac:dyDescent="0.3">
      <c r="A3354" s="1">
        <v>43563</v>
      </c>
      <c r="B3354">
        <f>VLOOKUP(A3354,JSE.JO!A:G,2,0)*VLOOKUP(A3354,'ZAR_USD Historical Data'!A:F,3,0)</f>
        <v>998.32355000000007</v>
      </c>
      <c r="C3354">
        <f>VLOOKUP(A3354,JSE.JO!A:G,3,0)*VLOOKUP(JSE.JO_USD!A3354,'ZAR_USD Historical Data'!A:F,4,0)</f>
        <v>1010.1165500000001</v>
      </c>
      <c r="D3354">
        <f>VLOOKUP(A3354,JSE.JO!A:G,4,0)*VLOOKUP(A3354,'ZAR_USD Historical Data'!A:F,5,0)</f>
        <v>981.84435000000008</v>
      </c>
      <c r="E3354">
        <f>VLOOKUP(A3354,JSE.JO!A:G,5,0)*VLOOKUP(A3354,'ZAR_USD Historical Data'!A:F,2,0)</f>
        <v>986.94049999999993</v>
      </c>
      <c r="F3354">
        <f>VLOOKUP(A3354,JSE.JO!A:G,6,0)*VLOOKUP(A3354,'ZAR_USD Historical Data'!A:F,2,0)</f>
        <v>973.12295104764996</v>
      </c>
      <c r="G3354">
        <f>VLOOKUP(A3354,JSE.JO!A:G,7,0)</f>
        <v>401982</v>
      </c>
    </row>
    <row r="3355" spans="1:7" x14ac:dyDescent="0.3">
      <c r="A3355" s="1">
        <v>43564</v>
      </c>
      <c r="B3355">
        <f>VLOOKUP(A3355,JSE.JO!A:G,2,0)*VLOOKUP(A3355,'ZAR_USD Historical Data'!A:F,3,0)</f>
        <v>991.9</v>
      </c>
      <c r="C3355">
        <f>VLOOKUP(A3355,JSE.JO!A:G,3,0)*VLOOKUP(JSE.JO_USD!A3355,'ZAR_USD Historical Data'!A:F,4,0)</f>
        <v>1018.7341</v>
      </c>
      <c r="D3355">
        <f>VLOOKUP(A3355,JSE.JO!A:G,4,0)*VLOOKUP(A3355,'ZAR_USD Historical Data'!A:F,5,0)</f>
        <v>986.60874999999987</v>
      </c>
      <c r="E3355">
        <f>VLOOKUP(A3355,JSE.JO!A:G,5,0)*VLOOKUP(A3355,'ZAR_USD Historical Data'!A:F,2,0)</f>
        <v>1002.5235</v>
      </c>
      <c r="F3355">
        <f>VLOOKUP(A3355,JSE.JO!A:G,6,0)*VLOOKUP(A3355,'ZAR_USD Historical Data'!A:F,2,0)</f>
        <v>988.48780241475004</v>
      </c>
      <c r="G3355">
        <f>VLOOKUP(A3355,JSE.JO!A:G,7,0)</f>
        <v>127659</v>
      </c>
    </row>
    <row r="3356" spans="1:7" x14ac:dyDescent="0.3">
      <c r="A3356" s="1">
        <v>43565</v>
      </c>
      <c r="B3356">
        <f>VLOOKUP(A3356,JSE.JO!A:G,2,0)*VLOOKUP(A3356,'ZAR_USD Historical Data'!A:F,3,0)</f>
        <v>1015.79115</v>
      </c>
      <c r="C3356">
        <f>VLOOKUP(A3356,JSE.JO!A:G,3,0)*VLOOKUP(JSE.JO_USD!A3356,'ZAR_USD Historical Data'!A:F,4,0)</f>
        <v>1030.10815</v>
      </c>
      <c r="D3356">
        <f>VLOOKUP(A3356,JSE.JO!A:G,4,0)*VLOOKUP(A3356,'ZAR_USD Historical Data'!A:F,5,0)</f>
        <v>999.33074999999997</v>
      </c>
      <c r="E3356">
        <f>VLOOKUP(A3356,JSE.JO!A:G,5,0)*VLOOKUP(A3356,'ZAR_USD Historical Data'!A:F,2,0)</f>
        <v>1014.45015</v>
      </c>
      <c r="F3356">
        <f>VLOOKUP(A3356,JSE.JO!A:G,6,0)*VLOOKUP(A3356,'ZAR_USD Historical Data'!A:F,2,0)</f>
        <v>1000.2474959786999</v>
      </c>
      <c r="G3356">
        <f>VLOOKUP(A3356,JSE.JO!A:G,7,0)</f>
        <v>330116</v>
      </c>
    </row>
    <row r="3357" spans="1:7" x14ac:dyDescent="0.3">
      <c r="A3357" s="1">
        <v>43566</v>
      </c>
      <c r="B3357">
        <f>VLOOKUP(A3357,JSE.JO!A:G,2,0)*VLOOKUP(A3357,'ZAR_USD Historical Data'!A:F,3,0)</f>
        <v>1013.2148000000001</v>
      </c>
      <c r="C3357">
        <f>VLOOKUP(A3357,JSE.JO!A:G,3,0)*VLOOKUP(JSE.JO_USD!A3357,'ZAR_USD Historical Data'!A:F,4,0)</f>
        <v>1017.5473</v>
      </c>
      <c r="D3357">
        <f>VLOOKUP(A3357,JSE.JO!A:G,4,0)*VLOOKUP(A3357,'ZAR_USD Historical Data'!A:F,5,0)</f>
        <v>989.71199999999999</v>
      </c>
      <c r="E3357">
        <f>VLOOKUP(A3357,JSE.JO!A:G,5,0)*VLOOKUP(A3357,'ZAR_USD Historical Data'!A:F,2,0)</f>
        <v>999.6</v>
      </c>
      <c r="F3357">
        <f>VLOOKUP(A3357,JSE.JO!A:G,6,0)*VLOOKUP(A3357,'ZAR_USD Historical Data'!A:F,2,0)</f>
        <v>985.6052513538001</v>
      </c>
      <c r="G3357">
        <f>VLOOKUP(A3357,JSE.JO!A:G,7,0)</f>
        <v>211894</v>
      </c>
    </row>
    <row r="3358" spans="1:7" x14ac:dyDescent="0.3">
      <c r="A3358" s="1">
        <v>43567</v>
      </c>
      <c r="B3358">
        <f>VLOOKUP(A3358,JSE.JO!A:G,2,0)*VLOOKUP(A3358,'ZAR_USD Historical Data'!A:F,3,0)</f>
        <v>998.97134999999992</v>
      </c>
      <c r="C3358">
        <f>VLOOKUP(A3358,JSE.JO!A:G,3,0)*VLOOKUP(JSE.JO_USD!A3358,'ZAR_USD Historical Data'!A:F,4,0)</f>
        <v>1033.4898000000001</v>
      </c>
      <c r="D3358">
        <f>VLOOKUP(A3358,JSE.JO!A:G,4,0)*VLOOKUP(A3358,'ZAR_USD Historical Data'!A:F,5,0)</f>
        <v>988.33349999999996</v>
      </c>
      <c r="E3358">
        <f>VLOOKUP(A3358,JSE.JO!A:G,5,0)*VLOOKUP(A3358,'ZAR_USD Historical Data'!A:F,2,0)</f>
        <v>1020.5826000000001</v>
      </c>
      <c r="F3358">
        <f>VLOOKUP(A3358,JSE.JO!A:G,6,0)*VLOOKUP(A3358,'ZAR_USD Historical Data'!A:F,2,0)</f>
        <v>1006.2940926583001</v>
      </c>
      <c r="G3358">
        <f>VLOOKUP(A3358,JSE.JO!A:G,7,0)</f>
        <v>358332</v>
      </c>
    </row>
    <row r="3359" spans="1:7" x14ac:dyDescent="0.3">
      <c r="A3359" s="1">
        <v>43570</v>
      </c>
      <c r="B3359">
        <f>VLOOKUP(A3359,JSE.JO!A:G,2,0)*VLOOKUP(A3359,'ZAR_USD Historical Data'!A:F,3,0)</f>
        <v>999.67919999999992</v>
      </c>
      <c r="C3359">
        <f>VLOOKUP(A3359,JSE.JO!A:G,3,0)*VLOOKUP(JSE.JO_USD!A3359,'ZAR_USD Historical Data'!A:F,4,0)</f>
        <v>1024.1279999999999</v>
      </c>
      <c r="D3359">
        <f>VLOOKUP(A3359,JSE.JO!A:G,4,0)*VLOOKUP(A3359,'ZAR_USD Historical Data'!A:F,5,0)</f>
        <v>991.30199999999991</v>
      </c>
      <c r="E3359">
        <f>VLOOKUP(A3359,JSE.JO!A:G,5,0)*VLOOKUP(A3359,'ZAR_USD Historical Data'!A:F,2,0)</f>
        <v>1004.3472</v>
      </c>
      <c r="F3359">
        <f>VLOOKUP(A3359,JSE.JO!A:G,6,0)*VLOOKUP(A3359,'ZAR_USD Historical Data'!A:F,2,0)</f>
        <v>990.28596483040008</v>
      </c>
      <c r="G3359">
        <f>VLOOKUP(A3359,JSE.JO!A:G,7,0)</f>
        <v>305699</v>
      </c>
    </row>
    <row r="3360" spans="1:7" x14ac:dyDescent="0.3">
      <c r="A3360" s="1">
        <v>43571</v>
      </c>
      <c r="B3360">
        <f>VLOOKUP(A3360,JSE.JO!A:G,2,0)*VLOOKUP(A3360,'ZAR_USD Historical Data'!A:F,3,0)</f>
        <v>997.85624999999993</v>
      </c>
      <c r="C3360">
        <f>VLOOKUP(A3360,JSE.JO!A:G,3,0)*VLOOKUP(JSE.JO_USD!A3360,'ZAR_USD Historical Data'!A:F,4,0)</f>
        <v>1027.3081</v>
      </c>
      <c r="D3360">
        <f>VLOOKUP(A3360,JSE.JO!A:G,4,0)*VLOOKUP(A3360,'ZAR_USD Historical Data'!A:F,5,0)</f>
        <v>989.06599999999992</v>
      </c>
      <c r="E3360">
        <f>VLOOKUP(A3360,JSE.JO!A:G,5,0)*VLOOKUP(A3360,'ZAR_USD Historical Data'!A:F,2,0)</f>
        <v>1018.8749999999999</v>
      </c>
      <c r="F3360">
        <f>VLOOKUP(A3360,JSE.JO!A:G,6,0)*VLOOKUP(A3360,'ZAR_USD Historical Data'!A:F,2,0)</f>
        <v>1004.6103881924998</v>
      </c>
      <c r="G3360">
        <f>VLOOKUP(A3360,JSE.JO!A:G,7,0)</f>
        <v>144178</v>
      </c>
    </row>
    <row r="3361" spans="1:7" x14ac:dyDescent="0.3">
      <c r="A3361" s="1">
        <v>43572</v>
      </c>
      <c r="B3361">
        <f>VLOOKUP(A3361,JSE.JO!A:G,2,0)*VLOOKUP(A3361,'ZAR_USD Historical Data'!A:F,3,0)</f>
        <v>1027.6469</v>
      </c>
      <c r="C3361">
        <f>VLOOKUP(A3361,JSE.JO!A:G,3,0)*VLOOKUP(JSE.JO_USD!A3361,'ZAR_USD Historical Data'!A:F,4,0)</f>
        <v>1048.4458000000002</v>
      </c>
      <c r="D3361">
        <f>VLOOKUP(A3361,JSE.JO!A:G,4,0)*VLOOKUP(A3361,'ZAR_USD Historical Data'!A:F,5,0)</f>
        <v>1023.4288</v>
      </c>
      <c r="E3361">
        <f>VLOOKUP(A3361,JSE.JO!A:G,5,0)*VLOOKUP(A3361,'ZAR_USD Historical Data'!A:F,2,0)</f>
        <v>1041.9694999999999</v>
      </c>
      <c r="F3361">
        <f>VLOOKUP(A3361,JSE.JO!A:G,6,0)*VLOOKUP(A3361,'ZAR_USD Historical Data'!A:F,2,0)</f>
        <v>1027.3815449039998</v>
      </c>
      <c r="G3361">
        <f>VLOOKUP(A3361,JSE.JO!A:G,7,0)</f>
        <v>146478</v>
      </c>
    </row>
    <row r="3362" spans="1:7" x14ac:dyDescent="0.3">
      <c r="A3362" s="1">
        <v>43573</v>
      </c>
      <c r="B3362">
        <f>VLOOKUP(A3362,JSE.JO!A:G,2,0)*VLOOKUP(A3362,'ZAR_USD Historical Data'!A:F,3,0)</f>
        <v>1040.3119999999999</v>
      </c>
      <c r="C3362">
        <f>VLOOKUP(A3362,JSE.JO!A:G,3,0)*VLOOKUP(JSE.JO_USD!A3362,'ZAR_USD Historical Data'!A:F,4,0)</f>
        <v>1041.768</v>
      </c>
      <c r="D3362">
        <f>VLOOKUP(A3362,JSE.JO!A:G,4,0)*VLOOKUP(A3362,'ZAR_USD Historical Data'!A:F,5,0)</f>
        <v>1017.5477</v>
      </c>
      <c r="E3362">
        <f>VLOOKUP(A3362,JSE.JO!A:G,5,0)*VLOOKUP(A3362,'ZAR_USD Historical Data'!A:F,2,0)</f>
        <v>1027.9040500000001</v>
      </c>
      <c r="F3362">
        <f>VLOOKUP(A3362,JSE.JO!A:G,6,0)*VLOOKUP(A3362,'ZAR_USD Historical Data'!A:F,2,0)</f>
        <v>1013.5130592507501</v>
      </c>
      <c r="G3362">
        <f>VLOOKUP(A3362,JSE.JO!A:G,7,0)</f>
        <v>68310</v>
      </c>
    </row>
    <row r="3363" spans="1:7" x14ac:dyDescent="0.3">
      <c r="A3363" s="1">
        <v>43574</v>
      </c>
      <c r="B3363" t="e">
        <f>VLOOKUP(A3363,JSE.JO!A:G,2,0)*VLOOKUP(A3363,'ZAR_USD Historical Data'!A:F,3,0)</f>
        <v>#N/A</v>
      </c>
      <c r="C3363" t="e">
        <f>VLOOKUP(A3363,JSE.JO!A:G,3,0)*VLOOKUP(JSE.JO_USD!A3363,'ZAR_USD Historical Data'!A:F,4,0)</f>
        <v>#N/A</v>
      </c>
      <c r="D3363" t="e">
        <f>VLOOKUP(A3363,JSE.JO!A:G,4,0)*VLOOKUP(A3363,'ZAR_USD Historical Data'!A:F,5,0)</f>
        <v>#N/A</v>
      </c>
      <c r="E3363" t="e">
        <f>VLOOKUP(A3363,JSE.JO!A:G,5,0)*VLOOKUP(A3363,'ZAR_USD Historical Data'!A:F,2,0)</f>
        <v>#N/A</v>
      </c>
      <c r="F3363" t="e">
        <f>VLOOKUP(A3363,JSE.JO!A:G,6,0)*VLOOKUP(A3363,'ZAR_USD Historical Data'!A:F,2,0)</f>
        <v>#N/A</v>
      </c>
      <c r="G3363" t="e">
        <f>VLOOKUP(A3363,JSE.JO!A:G,7,0)</f>
        <v>#N/A</v>
      </c>
    </row>
    <row r="3364" spans="1:7" x14ac:dyDescent="0.3">
      <c r="A3364" s="1">
        <v>43577</v>
      </c>
      <c r="B3364" t="e">
        <f>VLOOKUP(A3364,JSE.JO!A:G,2,0)*VLOOKUP(A3364,'ZAR_USD Historical Data'!A:F,3,0)</f>
        <v>#N/A</v>
      </c>
      <c r="C3364" t="e">
        <f>VLOOKUP(A3364,JSE.JO!A:G,3,0)*VLOOKUP(JSE.JO_USD!A3364,'ZAR_USD Historical Data'!A:F,4,0)</f>
        <v>#N/A</v>
      </c>
      <c r="D3364" t="e">
        <f>VLOOKUP(A3364,JSE.JO!A:G,4,0)*VLOOKUP(A3364,'ZAR_USD Historical Data'!A:F,5,0)</f>
        <v>#N/A</v>
      </c>
      <c r="E3364" t="e">
        <f>VLOOKUP(A3364,JSE.JO!A:G,5,0)*VLOOKUP(A3364,'ZAR_USD Historical Data'!A:F,2,0)</f>
        <v>#N/A</v>
      </c>
      <c r="F3364" t="e">
        <f>VLOOKUP(A3364,JSE.JO!A:G,6,0)*VLOOKUP(A3364,'ZAR_USD Historical Data'!A:F,2,0)</f>
        <v>#N/A</v>
      </c>
      <c r="G3364" t="e">
        <f>VLOOKUP(A3364,JSE.JO!A:G,7,0)</f>
        <v>#N/A</v>
      </c>
    </row>
    <row r="3365" spans="1:7" x14ac:dyDescent="0.3">
      <c r="A3365" s="1">
        <v>43578</v>
      </c>
      <c r="B3365">
        <f>VLOOKUP(A3365,JSE.JO!A:G,2,0)*VLOOKUP(A3365,'ZAR_USD Historical Data'!A:F,3,0)</f>
        <v>1014.8166000000001</v>
      </c>
      <c r="C3365">
        <f>VLOOKUP(A3365,JSE.JO!A:G,3,0)*VLOOKUP(JSE.JO_USD!A3365,'ZAR_USD Historical Data'!A:F,4,0)</f>
        <v>1036.9119999999998</v>
      </c>
      <c r="D3365">
        <f>VLOOKUP(A3365,JSE.JO!A:G,4,0)*VLOOKUP(A3365,'ZAR_USD Historical Data'!A:F,5,0)</f>
        <v>1001.8890000000001</v>
      </c>
      <c r="E3365">
        <f>VLOOKUP(A3365,JSE.JO!A:G,5,0)*VLOOKUP(A3365,'ZAR_USD Historical Data'!A:F,2,0)</f>
        <v>1013.5272000000001</v>
      </c>
      <c r="F3365">
        <f>VLOOKUP(A3365,JSE.JO!A:G,6,0)*VLOOKUP(A3365,'ZAR_USD Historical Data'!A:F,2,0)</f>
        <v>999.3374443184</v>
      </c>
      <c r="G3365">
        <f>VLOOKUP(A3365,JSE.JO!A:G,7,0)</f>
        <v>86085</v>
      </c>
    </row>
    <row r="3366" spans="1:7" x14ac:dyDescent="0.3">
      <c r="A3366" s="1">
        <v>43579</v>
      </c>
      <c r="B3366">
        <f>VLOOKUP(A3366,JSE.JO!A:G,2,0)*VLOOKUP(A3366,'ZAR_USD Historical Data'!A:F,3,0)</f>
        <v>1013.59735</v>
      </c>
      <c r="C3366">
        <f>VLOOKUP(A3366,JSE.JO!A:G,3,0)*VLOOKUP(JSE.JO_USD!A3366,'ZAR_USD Historical Data'!A:F,4,0)</f>
        <v>1013.59735</v>
      </c>
      <c r="D3366">
        <f>VLOOKUP(A3366,JSE.JO!A:G,4,0)*VLOOKUP(A3366,'ZAR_USD Historical Data'!A:F,5,0)</f>
        <v>983.75535000000002</v>
      </c>
      <c r="E3366">
        <f>VLOOKUP(A3366,JSE.JO!A:G,5,0)*VLOOKUP(A3366,'ZAR_USD Historical Data'!A:F,2,0)</f>
        <v>988.95925000000011</v>
      </c>
      <c r="F3366">
        <f>VLOOKUP(A3366,JSE.JO!A:G,6,0)*VLOOKUP(A3366,'ZAR_USD Historical Data'!A:F,2,0)</f>
        <v>975.11344287974998</v>
      </c>
      <c r="G3366">
        <f>VLOOKUP(A3366,JSE.JO!A:G,7,0)</f>
        <v>116731</v>
      </c>
    </row>
    <row r="3367" spans="1:7" x14ac:dyDescent="0.3">
      <c r="A3367" s="1">
        <v>43580</v>
      </c>
      <c r="B3367">
        <f>VLOOKUP(A3367,JSE.JO!A:G,2,0)*VLOOKUP(A3367,'ZAR_USD Historical Data'!A:F,3,0)</f>
        <v>993.48479999999995</v>
      </c>
      <c r="C3367">
        <f>VLOOKUP(A3367,JSE.JO!A:G,3,0)*VLOOKUP(JSE.JO_USD!A3367,'ZAR_USD Historical Data'!A:F,4,0)</f>
        <v>994.91840000000002</v>
      </c>
      <c r="D3367">
        <f>VLOOKUP(A3367,JSE.JO!A:G,4,0)*VLOOKUP(A3367,'ZAR_USD Historical Data'!A:F,5,0)</f>
        <v>969.28829999999994</v>
      </c>
      <c r="E3367">
        <f>VLOOKUP(A3367,JSE.JO!A:G,5,0)*VLOOKUP(A3367,'ZAR_USD Historical Data'!A:F,2,0)</f>
        <v>982.01</v>
      </c>
      <c r="F3367">
        <f>VLOOKUP(A3367,JSE.JO!A:G,6,0)*VLOOKUP(A3367,'ZAR_USD Historical Data'!A:F,2,0)</f>
        <v>968.26148045140008</v>
      </c>
      <c r="G3367">
        <f>VLOOKUP(A3367,JSE.JO!A:G,7,0)</f>
        <v>106396</v>
      </c>
    </row>
    <row r="3368" spans="1:7" x14ac:dyDescent="0.3">
      <c r="A3368" s="1">
        <v>43581</v>
      </c>
      <c r="B3368">
        <f>VLOOKUP(A3368,JSE.JO!A:G,2,0)*VLOOKUP(A3368,'ZAR_USD Historical Data'!A:F,3,0)</f>
        <v>994.13224999999989</v>
      </c>
      <c r="C3368">
        <f>VLOOKUP(A3368,JSE.JO!A:G,3,0)*VLOOKUP(JSE.JO_USD!A3368,'ZAR_USD Historical Data'!A:F,4,0)</f>
        <v>1004.16675</v>
      </c>
      <c r="D3368">
        <f>VLOOKUP(A3368,JSE.JO!A:G,4,0)*VLOOKUP(A3368,'ZAR_USD Historical Data'!A:F,5,0)</f>
        <v>978.7491</v>
      </c>
      <c r="E3368">
        <f>VLOOKUP(A3368,JSE.JO!A:G,5,0)*VLOOKUP(A3368,'ZAR_USD Historical Data'!A:F,2,0)</f>
        <v>990.32245</v>
      </c>
      <c r="F3368">
        <f>VLOOKUP(A3368,JSE.JO!A:G,6,0)*VLOOKUP(A3368,'ZAR_USD Historical Data'!A:F,2,0)</f>
        <v>976.45761674369999</v>
      </c>
      <c r="G3368">
        <f>VLOOKUP(A3368,JSE.JO!A:G,7,0)</f>
        <v>24453</v>
      </c>
    </row>
    <row r="3369" spans="1:7" x14ac:dyDescent="0.3">
      <c r="A3369" s="1">
        <v>43584</v>
      </c>
      <c r="B3369">
        <f>VLOOKUP(A3369,JSE.JO!A:G,2,0)*VLOOKUP(A3369,'ZAR_USD Historical Data'!A:F,3,0)</f>
        <v>990.39200000000005</v>
      </c>
      <c r="C3369">
        <f>VLOOKUP(A3369,JSE.JO!A:G,3,0)*VLOOKUP(JSE.JO_USD!A3369,'ZAR_USD Historical Data'!A:F,4,0)</f>
        <v>997.51200000000006</v>
      </c>
      <c r="D3369">
        <f>VLOOKUP(A3369,JSE.JO!A:G,4,0)*VLOOKUP(A3369,'ZAR_USD Historical Data'!A:F,5,0)</f>
        <v>960.90279999999996</v>
      </c>
      <c r="E3369">
        <f>VLOOKUP(A3369,JSE.JO!A:G,5,0)*VLOOKUP(A3369,'ZAR_USD Historical Data'!A:F,2,0)</f>
        <v>975.52509999999995</v>
      </c>
      <c r="F3369">
        <f>VLOOKUP(A3369,JSE.JO!A:G,6,0)*VLOOKUP(A3369,'ZAR_USD Historical Data'!A:F,2,0)</f>
        <v>961.86737860455003</v>
      </c>
      <c r="G3369">
        <f>VLOOKUP(A3369,JSE.JO!A:G,7,0)</f>
        <v>343360</v>
      </c>
    </row>
    <row r="3370" spans="1:7" x14ac:dyDescent="0.3">
      <c r="A3370" s="1">
        <v>43585</v>
      </c>
      <c r="B3370">
        <f>VLOOKUP(A3370,JSE.JO!A:G,2,0)*VLOOKUP(A3370,'ZAR_USD Historical Data'!A:F,3,0)</f>
        <v>975.52509999999995</v>
      </c>
      <c r="C3370">
        <f>VLOOKUP(A3370,JSE.JO!A:G,3,0)*VLOOKUP(JSE.JO_USD!A3370,'ZAR_USD Historical Data'!A:F,4,0)</f>
        <v>983.43285000000003</v>
      </c>
      <c r="D3370">
        <f>VLOOKUP(A3370,JSE.JO!A:G,4,0)*VLOOKUP(A3370,'ZAR_USD Historical Data'!A:F,5,0)</f>
        <v>950.77049999999997</v>
      </c>
      <c r="E3370">
        <f>VLOOKUP(A3370,JSE.JO!A:G,5,0)*VLOOKUP(A3370,'ZAR_USD Historical Data'!A:F,2,0)</f>
        <v>970.13654999999994</v>
      </c>
      <c r="F3370">
        <f>VLOOKUP(A3370,JSE.JO!A:G,6,0)*VLOOKUP(A3370,'ZAR_USD Historical Data'!A:F,2,0)</f>
        <v>956.5542956848999</v>
      </c>
      <c r="G3370">
        <f>VLOOKUP(A3370,JSE.JO!A:G,7,0)</f>
        <v>362752</v>
      </c>
    </row>
    <row r="3371" spans="1:7" x14ac:dyDescent="0.3">
      <c r="A3371" s="1">
        <v>43586</v>
      </c>
      <c r="B3371" t="e">
        <f>VLOOKUP(A3371,JSE.JO!A:G,2,0)*VLOOKUP(A3371,'ZAR_USD Historical Data'!A:F,3,0)</f>
        <v>#N/A</v>
      </c>
      <c r="C3371" t="e">
        <f>VLOOKUP(A3371,JSE.JO!A:G,3,0)*VLOOKUP(JSE.JO_USD!A3371,'ZAR_USD Historical Data'!A:F,4,0)</f>
        <v>#N/A</v>
      </c>
      <c r="D3371" t="e">
        <f>VLOOKUP(A3371,JSE.JO!A:G,4,0)*VLOOKUP(A3371,'ZAR_USD Historical Data'!A:F,5,0)</f>
        <v>#N/A</v>
      </c>
      <c r="E3371" t="e">
        <f>VLOOKUP(A3371,JSE.JO!A:G,5,0)*VLOOKUP(A3371,'ZAR_USD Historical Data'!A:F,2,0)</f>
        <v>#N/A</v>
      </c>
      <c r="F3371" t="e">
        <f>VLOOKUP(A3371,JSE.JO!A:G,6,0)*VLOOKUP(A3371,'ZAR_USD Historical Data'!A:F,2,0)</f>
        <v>#N/A</v>
      </c>
      <c r="G3371" t="e">
        <f>VLOOKUP(A3371,JSE.JO!A:G,7,0)</f>
        <v>#N/A</v>
      </c>
    </row>
    <row r="3372" spans="1:7" x14ac:dyDescent="0.3">
      <c r="A3372" s="1">
        <v>43587</v>
      </c>
      <c r="B3372">
        <f>VLOOKUP(A3372,JSE.JO!A:G,2,0)*VLOOKUP(A3372,'ZAR_USD Historical Data'!A:F,3,0)</f>
        <v>958.28070000000002</v>
      </c>
      <c r="C3372">
        <f>VLOOKUP(A3372,JSE.JO!A:G,3,0)*VLOOKUP(JSE.JO_USD!A3372,'ZAR_USD Historical Data'!A:F,4,0)</f>
        <v>997.23254999999995</v>
      </c>
      <c r="D3372">
        <f>VLOOKUP(A3372,JSE.JO!A:G,4,0)*VLOOKUP(A3372,'ZAR_USD Historical Data'!A:F,5,0)</f>
        <v>947.43865000000005</v>
      </c>
      <c r="E3372">
        <f>VLOOKUP(A3372,JSE.JO!A:G,5,0)*VLOOKUP(A3372,'ZAR_USD Historical Data'!A:F,2,0)</f>
        <v>976.43069999999989</v>
      </c>
      <c r="F3372">
        <f>VLOOKUP(A3372,JSE.JO!A:G,6,0)*VLOOKUP(A3372,'ZAR_USD Historical Data'!A:F,2,0)</f>
        <v>962.7603442640999</v>
      </c>
      <c r="G3372">
        <f>VLOOKUP(A3372,JSE.JO!A:G,7,0)</f>
        <v>153859</v>
      </c>
    </row>
    <row r="3373" spans="1:7" x14ac:dyDescent="0.3">
      <c r="A3373" s="1">
        <v>43588</v>
      </c>
      <c r="B3373">
        <f>VLOOKUP(A3373,JSE.JO!A:G,2,0)*VLOOKUP(A3373,'ZAR_USD Historical Data'!A:F,3,0)</f>
        <v>980.42399999999998</v>
      </c>
      <c r="C3373">
        <f>VLOOKUP(A3373,JSE.JO!A:G,3,0)*VLOOKUP(JSE.JO_USD!A3373,'ZAR_USD Historical Data'!A:F,4,0)</f>
        <v>998.82</v>
      </c>
      <c r="D3373">
        <f>VLOOKUP(A3373,JSE.JO!A:G,4,0)*VLOOKUP(A3373,'ZAR_USD Historical Data'!A:F,5,0)</f>
        <v>968.33730000000003</v>
      </c>
      <c r="E3373">
        <f>VLOOKUP(A3373,JSE.JO!A:G,5,0)*VLOOKUP(A3373,'ZAR_USD Historical Data'!A:F,2,0)</f>
        <v>985.96540000000005</v>
      </c>
      <c r="F3373">
        <f>VLOOKUP(A3373,JSE.JO!A:G,6,0)*VLOOKUP(A3373,'ZAR_USD Historical Data'!A:F,2,0)</f>
        <v>972.16150459854998</v>
      </c>
      <c r="G3373">
        <f>VLOOKUP(A3373,JSE.JO!A:G,7,0)</f>
        <v>104605</v>
      </c>
    </row>
    <row r="3374" spans="1:7" x14ac:dyDescent="0.3">
      <c r="A3374" s="1">
        <v>43591</v>
      </c>
      <c r="B3374">
        <f>VLOOKUP(A3374,JSE.JO!A:G,2,0)*VLOOKUP(A3374,'ZAR_USD Historical Data'!A:F,3,0)</f>
        <v>989.52359999999999</v>
      </c>
      <c r="C3374">
        <f>VLOOKUP(A3374,JSE.JO!A:G,3,0)*VLOOKUP(JSE.JO_USD!A3374,'ZAR_USD Historical Data'!A:F,4,0)</f>
        <v>1028.8125</v>
      </c>
      <c r="D3374">
        <f>VLOOKUP(A3374,JSE.JO!A:G,4,0)*VLOOKUP(A3374,'ZAR_USD Historical Data'!A:F,5,0)</f>
        <v>974.22749999999996</v>
      </c>
      <c r="E3374">
        <f>VLOOKUP(A3374,JSE.JO!A:G,5,0)*VLOOKUP(A3374,'ZAR_USD Historical Data'!A:F,2,0)</f>
        <v>1013.739</v>
      </c>
      <c r="F3374">
        <f>VLOOKUP(A3374,JSE.JO!A:G,6,0)*VLOOKUP(A3374,'ZAR_USD Historical Data'!A:F,2,0)</f>
        <v>999.54630015944997</v>
      </c>
      <c r="G3374">
        <f>VLOOKUP(A3374,JSE.JO!A:G,7,0)</f>
        <v>140720</v>
      </c>
    </row>
    <row r="3375" spans="1:7" x14ac:dyDescent="0.3">
      <c r="A3375" s="1">
        <v>43592</v>
      </c>
      <c r="B3375">
        <f>VLOOKUP(A3375,JSE.JO!A:G,2,0)*VLOOKUP(A3375,'ZAR_USD Historical Data'!A:F,3,0)</f>
        <v>1003.1247</v>
      </c>
      <c r="C3375">
        <f>VLOOKUP(A3375,JSE.JO!A:G,3,0)*VLOOKUP(JSE.JO_USD!A3375,'ZAR_USD Historical Data'!A:F,4,0)</f>
        <v>1021.5805000000001</v>
      </c>
      <c r="D3375">
        <f>VLOOKUP(A3375,JSE.JO!A:G,4,0)*VLOOKUP(A3375,'ZAR_USD Historical Data'!A:F,5,0)</f>
        <v>994.22879999999998</v>
      </c>
      <c r="E3375">
        <f>VLOOKUP(A3375,JSE.JO!A:G,5,0)*VLOOKUP(A3375,'ZAR_USD Historical Data'!A:F,2,0)</f>
        <v>1018.6407</v>
      </c>
      <c r="F3375">
        <f>VLOOKUP(A3375,JSE.JO!A:G,6,0)*VLOOKUP(A3375,'ZAR_USD Historical Data'!A:F,2,0)</f>
        <v>1004.3793825912001</v>
      </c>
      <c r="G3375">
        <f>VLOOKUP(A3375,JSE.JO!A:G,7,0)</f>
        <v>69711</v>
      </c>
    </row>
    <row r="3376" spans="1:7" x14ac:dyDescent="0.3">
      <c r="A3376" s="1">
        <v>43593</v>
      </c>
      <c r="B3376" t="e">
        <f>VLOOKUP(A3376,JSE.JO!A:G,2,0)*VLOOKUP(A3376,'ZAR_USD Historical Data'!A:F,3,0)</f>
        <v>#N/A</v>
      </c>
      <c r="C3376" t="e">
        <f>VLOOKUP(A3376,JSE.JO!A:G,3,0)*VLOOKUP(JSE.JO_USD!A3376,'ZAR_USD Historical Data'!A:F,4,0)</f>
        <v>#N/A</v>
      </c>
      <c r="D3376" t="e">
        <f>VLOOKUP(A3376,JSE.JO!A:G,4,0)*VLOOKUP(A3376,'ZAR_USD Historical Data'!A:F,5,0)</f>
        <v>#N/A</v>
      </c>
      <c r="E3376" t="e">
        <f>VLOOKUP(A3376,JSE.JO!A:G,5,0)*VLOOKUP(A3376,'ZAR_USD Historical Data'!A:F,2,0)</f>
        <v>#N/A</v>
      </c>
      <c r="F3376" t="e">
        <f>VLOOKUP(A3376,JSE.JO!A:G,6,0)*VLOOKUP(A3376,'ZAR_USD Historical Data'!A:F,2,0)</f>
        <v>#N/A</v>
      </c>
      <c r="G3376" t="e">
        <f>VLOOKUP(A3376,JSE.JO!A:G,7,0)</f>
        <v>#N/A</v>
      </c>
    </row>
    <row r="3377" spans="1:7" x14ac:dyDescent="0.3">
      <c r="A3377" s="1">
        <v>43594</v>
      </c>
      <c r="B3377">
        <f>VLOOKUP(A3377,JSE.JO!A:G,2,0)*VLOOKUP(A3377,'ZAR_USD Historical Data'!A:F,3,0)</f>
        <v>1007.8890000000001</v>
      </c>
      <c r="C3377">
        <f>VLOOKUP(A3377,JSE.JO!A:G,3,0)*VLOOKUP(JSE.JO_USD!A3377,'ZAR_USD Historical Data'!A:F,4,0)</f>
        <v>1018.5828</v>
      </c>
      <c r="D3377">
        <f>VLOOKUP(A3377,JSE.JO!A:G,4,0)*VLOOKUP(A3377,'ZAR_USD Historical Data'!A:F,5,0)</f>
        <v>992.20689999999991</v>
      </c>
      <c r="E3377">
        <f>VLOOKUP(A3377,JSE.JO!A:G,5,0)*VLOOKUP(A3377,'ZAR_USD Historical Data'!A:F,2,0)</f>
        <v>1010.65</v>
      </c>
      <c r="F3377">
        <f>VLOOKUP(A3377,JSE.JO!A:G,6,0)*VLOOKUP(A3377,'ZAR_USD Historical Data'!A:F,2,0)</f>
        <v>996.50055965490003</v>
      </c>
      <c r="G3377">
        <f>VLOOKUP(A3377,JSE.JO!A:G,7,0)</f>
        <v>304060</v>
      </c>
    </row>
    <row r="3378" spans="1:7" x14ac:dyDescent="0.3">
      <c r="A3378" s="1">
        <v>43595</v>
      </c>
      <c r="B3378">
        <f>VLOOKUP(A3378,JSE.JO!A:G,2,0)*VLOOKUP(A3378,'ZAR_USD Historical Data'!A:F,3,0)</f>
        <v>1011.5145000000001</v>
      </c>
      <c r="C3378">
        <f>VLOOKUP(A3378,JSE.JO!A:G,3,0)*VLOOKUP(JSE.JO_USD!A3378,'ZAR_USD Historical Data'!A:F,4,0)</f>
        <v>1053.7504999999999</v>
      </c>
      <c r="D3378">
        <f>VLOOKUP(A3378,JSE.JO!A:G,4,0)*VLOOKUP(A3378,'ZAR_USD Historical Data'!A:F,5,0)</f>
        <v>1008.6141</v>
      </c>
      <c r="E3378">
        <f>VLOOKUP(A3378,JSE.JO!A:G,5,0)*VLOOKUP(A3378,'ZAR_USD Historical Data'!A:F,2,0)</f>
        <v>1037.5659000000001</v>
      </c>
      <c r="F3378">
        <f>VLOOKUP(A3378,JSE.JO!A:G,6,0)*VLOOKUP(A3378,'ZAR_USD Historical Data'!A:F,2,0)</f>
        <v>1023.0395976562501</v>
      </c>
      <c r="G3378">
        <f>VLOOKUP(A3378,JSE.JO!A:G,7,0)</f>
        <v>85049</v>
      </c>
    </row>
    <row r="3379" spans="1:7" x14ac:dyDescent="0.3">
      <c r="A3379" s="1">
        <v>43598</v>
      </c>
      <c r="B3379">
        <f>VLOOKUP(A3379,JSE.JO!A:G,2,0)*VLOOKUP(A3379,'ZAR_USD Historical Data'!A:F,3,0)</f>
        <v>1043.9244000000001</v>
      </c>
      <c r="C3379">
        <f>VLOOKUP(A3379,JSE.JO!A:G,3,0)*VLOOKUP(JSE.JO_USD!A3379,'ZAR_USD Historical Data'!A:F,4,0)</f>
        <v>1049.2938000000001</v>
      </c>
      <c r="D3379">
        <f>VLOOKUP(A3379,JSE.JO!A:G,4,0)*VLOOKUP(A3379,'ZAR_USD Historical Data'!A:F,5,0)</f>
        <v>1021.75905</v>
      </c>
      <c r="E3379">
        <f>VLOOKUP(A3379,JSE.JO!A:G,5,0)*VLOOKUP(A3379,'ZAR_USD Historical Data'!A:F,2,0)</f>
        <v>1032.1605000000002</v>
      </c>
      <c r="F3379">
        <f>VLOOKUP(A3379,JSE.JO!A:G,6,0)*VLOOKUP(A3379,'ZAR_USD Historical Data'!A:F,2,0)</f>
        <v>1017.7098530535001</v>
      </c>
      <c r="G3379">
        <f>VLOOKUP(A3379,JSE.JO!A:G,7,0)</f>
        <v>166262</v>
      </c>
    </row>
    <row r="3380" spans="1:7" x14ac:dyDescent="0.3">
      <c r="A3380" s="1">
        <v>43599</v>
      </c>
      <c r="B3380">
        <f>VLOOKUP(A3380,JSE.JO!A:G,2,0)*VLOOKUP(A3380,'ZAR_USD Historical Data'!A:F,3,0)</f>
        <v>1029.7477999999999</v>
      </c>
      <c r="C3380">
        <f>VLOOKUP(A3380,JSE.JO!A:G,3,0)*VLOOKUP(JSE.JO_USD!A3380,'ZAR_USD Historical Data'!A:F,4,0)</f>
        <v>1040.5824</v>
      </c>
      <c r="D3380">
        <f>VLOOKUP(A3380,JSE.JO!A:G,4,0)*VLOOKUP(A3380,'ZAR_USD Historical Data'!A:F,5,0)</f>
        <v>1021.5887999999999</v>
      </c>
      <c r="E3380">
        <f>VLOOKUP(A3380,JSE.JO!A:G,5,0)*VLOOKUP(A3380,'ZAR_USD Historical Data'!A:F,2,0)</f>
        <v>1030.3956000000001</v>
      </c>
      <c r="F3380">
        <f>VLOOKUP(A3380,JSE.JO!A:G,6,0)*VLOOKUP(A3380,'ZAR_USD Historical Data'!A:F,2,0)</f>
        <v>1015.969705686</v>
      </c>
      <c r="G3380">
        <f>VLOOKUP(A3380,JSE.JO!A:G,7,0)</f>
        <v>163190</v>
      </c>
    </row>
    <row r="3381" spans="1:7" x14ac:dyDescent="0.3">
      <c r="A3381" s="1">
        <v>43600</v>
      </c>
      <c r="B3381">
        <f>VLOOKUP(A3381,JSE.JO!A:G,2,0)*VLOOKUP(A3381,'ZAR_USD Historical Data'!A:F,3,0)</f>
        <v>1018.9762500000001</v>
      </c>
      <c r="C3381">
        <f>VLOOKUP(A3381,JSE.JO!A:G,3,0)*VLOOKUP(JSE.JO_USD!A3381,'ZAR_USD Historical Data'!A:F,4,0)</f>
        <v>1029.25395</v>
      </c>
      <c r="D3381">
        <f>VLOOKUP(A3381,JSE.JO!A:G,4,0)*VLOOKUP(A3381,'ZAR_USD Historical Data'!A:F,5,0)</f>
        <v>1007.07015</v>
      </c>
      <c r="E3381">
        <f>VLOOKUP(A3381,JSE.JO!A:G,5,0)*VLOOKUP(A3381,'ZAR_USD Historical Data'!A:F,2,0)</f>
        <v>1020.0749999999999</v>
      </c>
      <c r="F3381">
        <f>VLOOKUP(A3381,JSE.JO!A:G,6,0)*VLOOKUP(A3381,'ZAR_USD Historical Data'!A:F,2,0)</f>
        <v>1005.79360648095</v>
      </c>
      <c r="G3381">
        <f>VLOOKUP(A3381,JSE.JO!A:G,7,0)</f>
        <v>184553</v>
      </c>
    </row>
    <row r="3382" spans="1:7" x14ac:dyDescent="0.3">
      <c r="A3382" s="1">
        <v>43601</v>
      </c>
      <c r="B3382">
        <f>VLOOKUP(A3382,JSE.JO!A:G,2,0)*VLOOKUP(A3382,'ZAR_USD Historical Data'!A:F,3,0)</f>
        <v>1019.5609000000001</v>
      </c>
      <c r="C3382">
        <f>VLOOKUP(A3382,JSE.JO!A:G,3,0)*VLOOKUP(JSE.JO_USD!A3382,'ZAR_USD Historical Data'!A:F,4,0)</f>
        <v>1037.9988000000001</v>
      </c>
      <c r="D3382">
        <f>VLOOKUP(A3382,JSE.JO!A:G,4,0)*VLOOKUP(A3382,'ZAR_USD Historical Data'!A:F,5,0)</f>
        <v>1009.2861</v>
      </c>
      <c r="E3382">
        <f>VLOOKUP(A3382,JSE.JO!A:G,5,0)*VLOOKUP(A3382,'ZAR_USD Historical Data'!A:F,2,0)</f>
        <v>1014.44</v>
      </c>
      <c r="F3382">
        <f>VLOOKUP(A3382,JSE.JO!A:G,6,0)*VLOOKUP(A3382,'ZAR_USD Historical Data'!A:F,2,0)</f>
        <v>1000.2374511500001</v>
      </c>
      <c r="G3382">
        <f>VLOOKUP(A3382,JSE.JO!A:G,7,0)</f>
        <v>62333</v>
      </c>
    </row>
    <row r="3383" spans="1:7" x14ac:dyDescent="0.3">
      <c r="A3383" s="1">
        <v>43602</v>
      </c>
      <c r="B3383">
        <f>VLOOKUP(A3383,JSE.JO!A:G,2,0)*VLOOKUP(A3383,'ZAR_USD Historical Data'!A:F,3,0)</f>
        <v>1015.51485</v>
      </c>
      <c r="C3383">
        <f>VLOOKUP(A3383,JSE.JO!A:G,3,0)*VLOOKUP(JSE.JO_USD!A3383,'ZAR_USD Historical Data'!A:F,4,0)</f>
        <v>1015.51485</v>
      </c>
      <c r="D3383">
        <f>VLOOKUP(A3383,JSE.JO!A:G,4,0)*VLOOKUP(A3383,'ZAR_USD Historical Data'!A:F,5,0)</f>
        <v>979.64805000000001</v>
      </c>
      <c r="E3383">
        <f>VLOOKUP(A3383,JSE.JO!A:G,5,0)*VLOOKUP(A3383,'ZAR_USD Historical Data'!A:F,2,0)</f>
        <v>983.35000000000014</v>
      </c>
      <c r="F3383">
        <f>VLOOKUP(A3383,JSE.JO!A:G,6,0)*VLOOKUP(A3383,'ZAR_USD Historical Data'!A:F,2,0)</f>
        <v>969.58277542525013</v>
      </c>
      <c r="G3383">
        <f>VLOOKUP(A3383,JSE.JO!A:G,7,0)</f>
        <v>298884</v>
      </c>
    </row>
    <row r="3384" spans="1:7" x14ac:dyDescent="0.3">
      <c r="A3384" s="1">
        <v>43605</v>
      </c>
      <c r="B3384">
        <f>VLOOKUP(A3384,JSE.JO!A:G,2,0)*VLOOKUP(A3384,'ZAR_USD Historical Data'!A:F,3,0)</f>
        <v>980.2056</v>
      </c>
      <c r="C3384">
        <f>VLOOKUP(A3384,JSE.JO!A:G,3,0)*VLOOKUP(JSE.JO_USD!A3384,'ZAR_USD Historical Data'!A:F,4,0)</f>
        <v>999.70709999999997</v>
      </c>
      <c r="D3384">
        <f>VLOOKUP(A3384,JSE.JO!A:G,4,0)*VLOOKUP(A3384,'ZAR_USD Historical Data'!A:F,5,0)</f>
        <v>977.38080000000002</v>
      </c>
      <c r="E3384">
        <f>VLOOKUP(A3384,JSE.JO!A:G,5,0)*VLOOKUP(A3384,'ZAR_USD Historical Data'!A:F,2,0)</f>
        <v>987.94250000000011</v>
      </c>
      <c r="F3384">
        <f>VLOOKUP(A3384,JSE.JO!A:G,6,0)*VLOOKUP(A3384,'ZAR_USD Historical Data'!A:F,2,0)</f>
        <v>974.11098196400008</v>
      </c>
      <c r="G3384">
        <f>VLOOKUP(A3384,JSE.JO!A:G,7,0)</f>
        <v>78556</v>
      </c>
    </row>
    <row r="3385" spans="1:7" x14ac:dyDescent="0.3">
      <c r="A3385" s="1">
        <v>43606</v>
      </c>
      <c r="B3385">
        <f>VLOOKUP(A3385,JSE.JO!A:G,2,0)*VLOOKUP(A3385,'ZAR_USD Historical Data'!A:F,3,0)</f>
        <v>980.22800000000007</v>
      </c>
      <c r="C3385">
        <f>VLOOKUP(A3385,JSE.JO!A:G,3,0)*VLOOKUP(JSE.JO_USD!A3385,'ZAR_USD Historical Data'!A:F,4,0)</f>
        <v>994.82809999999995</v>
      </c>
      <c r="D3385">
        <f>VLOOKUP(A3385,JSE.JO!A:G,4,0)*VLOOKUP(A3385,'ZAR_USD Historical Data'!A:F,5,0)</f>
        <v>972.90000000000009</v>
      </c>
      <c r="E3385">
        <f>VLOOKUP(A3385,JSE.JO!A:G,5,0)*VLOOKUP(A3385,'ZAR_USD Historical Data'!A:F,2,0)</f>
        <v>987.35380000000009</v>
      </c>
      <c r="F3385">
        <f>VLOOKUP(A3385,JSE.JO!A:G,6,0)*VLOOKUP(A3385,'ZAR_USD Historical Data'!A:F,2,0)</f>
        <v>973.53052638020006</v>
      </c>
      <c r="G3385">
        <f>VLOOKUP(A3385,JSE.JO!A:G,7,0)</f>
        <v>218471</v>
      </c>
    </row>
    <row r="3386" spans="1:7" x14ac:dyDescent="0.3">
      <c r="A3386" s="1">
        <v>43607</v>
      </c>
      <c r="B3386">
        <f>VLOOKUP(A3386,JSE.JO!A:G,2,0)*VLOOKUP(A3386,'ZAR_USD Historical Data'!A:F,3,0)</f>
        <v>986.18999999999994</v>
      </c>
      <c r="C3386">
        <f>VLOOKUP(A3386,JSE.JO!A:G,3,0)*VLOOKUP(JSE.JO_USD!A3386,'ZAR_USD Historical Data'!A:F,4,0)</f>
        <v>996.03000000000009</v>
      </c>
      <c r="D3386">
        <f>VLOOKUP(A3386,JSE.JO!A:G,4,0)*VLOOKUP(A3386,'ZAR_USD Historical Data'!A:F,5,0)</f>
        <v>973.0317500000001</v>
      </c>
      <c r="E3386">
        <f>VLOOKUP(A3386,JSE.JO!A:G,5,0)*VLOOKUP(A3386,'ZAR_USD Historical Data'!A:F,2,0)</f>
        <v>991.08749999999998</v>
      </c>
      <c r="F3386">
        <f>VLOOKUP(A3386,JSE.JO!A:G,6,0)*VLOOKUP(A3386,'ZAR_USD Historical Data'!A:F,2,0)</f>
        <v>977.21193538735008</v>
      </c>
      <c r="G3386">
        <f>VLOOKUP(A3386,JSE.JO!A:G,7,0)</f>
        <v>132596</v>
      </c>
    </row>
    <row r="3387" spans="1:7" x14ac:dyDescent="0.3">
      <c r="A3387" s="1">
        <v>43608</v>
      </c>
      <c r="B3387">
        <f>VLOOKUP(A3387,JSE.JO!A:G,2,0)*VLOOKUP(A3387,'ZAR_USD Historical Data'!A:F,3,0)</f>
        <v>993.86950000000002</v>
      </c>
      <c r="C3387">
        <f>VLOOKUP(A3387,JSE.JO!A:G,3,0)*VLOOKUP(JSE.JO_USD!A3387,'ZAR_USD Historical Data'!A:F,4,0)</f>
        <v>995.2985000000001</v>
      </c>
      <c r="D3387">
        <f>VLOOKUP(A3387,JSE.JO!A:G,4,0)*VLOOKUP(A3387,'ZAR_USD Historical Data'!A:F,5,0)</f>
        <v>975.63125000000002</v>
      </c>
      <c r="E3387">
        <f>VLOOKUP(A3387,JSE.JO!A:G,5,0)*VLOOKUP(A3387,'ZAR_USD Historical Data'!A:F,2,0)</f>
        <v>987.41499999999996</v>
      </c>
      <c r="F3387">
        <f>VLOOKUP(A3387,JSE.JO!A:G,6,0)*VLOOKUP(A3387,'ZAR_USD Historical Data'!A:F,2,0)</f>
        <v>973.59083936409991</v>
      </c>
      <c r="G3387">
        <f>VLOOKUP(A3387,JSE.JO!A:G,7,0)</f>
        <v>126154</v>
      </c>
    </row>
    <row r="3388" spans="1:7" x14ac:dyDescent="0.3">
      <c r="A3388" s="1">
        <v>43609</v>
      </c>
      <c r="B3388">
        <f>VLOOKUP(A3388,JSE.JO!A:G,2,0)*VLOOKUP(A3388,'ZAR_USD Historical Data'!A:F,3,0)</f>
        <v>975.08415000000002</v>
      </c>
      <c r="C3388">
        <f>VLOOKUP(A3388,JSE.JO!A:G,3,0)*VLOOKUP(JSE.JO_USD!A3388,'ZAR_USD Historical Data'!A:F,4,0)</f>
        <v>1009.79645</v>
      </c>
      <c r="D3388">
        <f>VLOOKUP(A3388,JSE.JO!A:G,4,0)*VLOOKUP(A3388,'ZAR_USD Historical Data'!A:F,5,0)</f>
        <v>972.26394999999991</v>
      </c>
      <c r="E3388">
        <f>VLOOKUP(A3388,JSE.JO!A:G,5,0)*VLOOKUP(A3388,'ZAR_USD Historical Data'!A:F,2,0)</f>
        <v>997.09365000000003</v>
      </c>
      <c r="F3388">
        <f>VLOOKUP(A3388,JSE.JO!A:G,6,0)*VLOOKUP(A3388,'ZAR_USD Historical Data'!A:F,2,0)</f>
        <v>983.13399651149996</v>
      </c>
      <c r="G3388">
        <f>VLOOKUP(A3388,JSE.JO!A:G,7,0)</f>
        <v>159393</v>
      </c>
    </row>
    <row r="3389" spans="1:7" x14ac:dyDescent="0.3">
      <c r="A3389" s="1">
        <v>43612</v>
      </c>
      <c r="B3389">
        <f>VLOOKUP(A3389,JSE.JO!A:G,2,0)*VLOOKUP(A3389,'ZAR_USD Historical Data'!A:F,3,0)</f>
        <v>1013.1706</v>
      </c>
      <c r="C3389">
        <f>VLOOKUP(A3389,JSE.JO!A:G,3,0)*VLOOKUP(JSE.JO_USD!A3389,'ZAR_USD Historical Data'!A:F,4,0)</f>
        <v>1016.0903999999999</v>
      </c>
      <c r="D3389">
        <f>VLOOKUP(A3389,JSE.JO!A:G,4,0)*VLOOKUP(A3389,'ZAR_USD Historical Data'!A:F,5,0)</f>
        <v>973.13529999999992</v>
      </c>
      <c r="E3389">
        <f>VLOOKUP(A3389,JSE.JO!A:G,5,0)*VLOOKUP(A3389,'ZAR_USD Historical Data'!A:F,2,0)</f>
        <v>995.35590000000002</v>
      </c>
      <c r="F3389">
        <f>VLOOKUP(A3389,JSE.JO!A:G,6,0)*VLOOKUP(A3389,'ZAR_USD Historical Data'!A:F,2,0)</f>
        <v>981.42057685980001</v>
      </c>
      <c r="G3389">
        <f>VLOOKUP(A3389,JSE.JO!A:G,7,0)</f>
        <v>48703</v>
      </c>
    </row>
    <row r="3390" spans="1:7" x14ac:dyDescent="0.3">
      <c r="A3390" s="1">
        <v>43613</v>
      </c>
      <c r="B3390">
        <f>VLOOKUP(A3390,JSE.JO!A:G,2,0)*VLOOKUP(A3390,'ZAR_USD Historical Data'!A:F,3,0)</f>
        <v>997.98929999999996</v>
      </c>
      <c r="C3390">
        <f>VLOOKUP(A3390,JSE.JO!A:G,3,0)*VLOOKUP(JSE.JO_USD!A3390,'ZAR_USD Historical Data'!A:F,4,0)</f>
        <v>1007.341</v>
      </c>
      <c r="D3390">
        <f>VLOOKUP(A3390,JSE.JO!A:G,4,0)*VLOOKUP(A3390,'ZAR_USD Historical Data'!A:F,5,0)</f>
        <v>958.09039999999993</v>
      </c>
      <c r="E3390">
        <f>VLOOKUP(A3390,JSE.JO!A:G,5,0)*VLOOKUP(A3390,'ZAR_USD Historical Data'!A:F,2,0)</f>
        <v>984.55000000000007</v>
      </c>
      <c r="F3390">
        <f>VLOOKUP(A3390,JSE.JO!A:G,6,0)*VLOOKUP(A3390,'ZAR_USD Historical Data'!A:F,2,0)</f>
        <v>970.76596844430003</v>
      </c>
      <c r="G3390">
        <f>VLOOKUP(A3390,JSE.JO!A:G,7,0)</f>
        <v>323872</v>
      </c>
    </row>
    <row r="3391" spans="1:7" x14ac:dyDescent="0.3">
      <c r="A3391" s="1">
        <v>43614</v>
      </c>
      <c r="B3391">
        <f>VLOOKUP(A3391,JSE.JO!A:G,2,0)*VLOOKUP(A3391,'ZAR_USD Historical Data'!A:F,3,0)</f>
        <v>960.21319999999992</v>
      </c>
      <c r="C3391">
        <f>VLOOKUP(A3391,JSE.JO!A:G,3,0)*VLOOKUP(JSE.JO_USD!A3391,'ZAR_USD Historical Data'!A:F,4,0)</f>
        <v>1007.5473499999999</v>
      </c>
      <c r="D3391">
        <f>VLOOKUP(A3391,JSE.JO!A:G,4,0)*VLOOKUP(A3391,'ZAR_USD Historical Data'!A:F,5,0)</f>
        <v>950.30680000000007</v>
      </c>
      <c r="E3391">
        <f>VLOOKUP(A3391,JSE.JO!A:G,5,0)*VLOOKUP(A3391,'ZAR_USD Historical Data'!A:F,2,0)</f>
        <v>1003.3432500000001</v>
      </c>
      <c r="F3391">
        <f>VLOOKUP(A3391,JSE.JO!A:G,6,0)*VLOOKUP(A3391,'ZAR_USD Historical Data'!A:F,2,0)</f>
        <v>989.29608031800001</v>
      </c>
      <c r="G3391">
        <f>VLOOKUP(A3391,JSE.JO!A:G,7,0)</f>
        <v>66026</v>
      </c>
    </row>
    <row r="3392" spans="1:7" x14ac:dyDescent="0.3">
      <c r="A3392" s="1">
        <v>43615</v>
      </c>
      <c r="B3392">
        <f>VLOOKUP(A3392,JSE.JO!A:G,2,0)*VLOOKUP(A3392,'ZAR_USD Historical Data'!A:F,3,0)</f>
        <v>995.71999999999991</v>
      </c>
      <c r="C3392">
        <f>VLOOKUP(A3392,JSE.JO!A:G,3,0)*VLOOKUP(JSE.JO_USD!A3392,'ZAR_USD Historical Data'!A:F,4,0)</f>
        <v>1011.8499999999999</v>
      </c>
      <c r="D3392">
        <f>VLOOKUP(A3392,JSE.JO!A:G,4,0)*VLOOKUP(A3392,'ZAR_USD Historical Data'!A:F,5,0)</f>
        <v>989.40539999999999</v>
      </c>
      <c r="E3392">
        <f>VLOOKUP(A3392,JSE.JO!A:G,5,0)*VLOOKUP(A3392,'ZAR_USD Historical Data'!A:F,2,0)</f>
        <v>992.69799999999998</v>
      </c>
      <c r="F3392">
        <f>VLOOKUP(A3392,JSE.JO!A:G,6,0)*VLOOKUP(A3392,'ZAR_USD Historical Data'!A:F,2,0)</f>
        <v>978.79985135870004</v>
      </c>
      <c r="G3392">
        <f>VLOOKUP(A3392,JSE.JO!A:G,7,0)</f>
        <v>155648</v>
      </c>
    </row>
    <row r="3393" spans="1:7" x14ac:dyDescent="0.3">
      <c r="A3393" s="1">
        <v>43616</v>
      </c>
      <c r="B3393">
        <f>VLOOKUP(A3393,JSE.JO!A:G,2,0)*VLOOKUP(A3393,'ZAR_USD Historical Data'!A:F,3,0)</f>
        <v>971.82089999999994</v>
      </c>
      <c r="C3393">
        <f>VLOOKUP(A3393,JSE.JO!A:G,3,0)*VLOOKUP(JSE.JO_USD!A3393,'ZAR_USD Historical Data'!A:F,4,0)</f>
        <v>1002.1117499999999</v>
      </c>
      <c r="D3393">
        <f>VLOOKUP(A3393,JSE.JO!A:G,4,0)*VLOOKUP(A3393,'ZAR_USD Historical Data'!A:F,5,0)</f>
        <v>961.96004999999991</v>
      </c>
      <c r="E3393">
        <f>VLOOKUP(A3393,JSE.JO!A:G,5,0)*VLOOKUP(A3393,'ZAR_USD Historical Data'!A:F,2,0)</f>
        <v>997.74524999999994</v>
      </c>
      <c r="F3393">
        <f>VLOOKUP(A3393,JSE.JO!A:G,6,0)*VLOOKUP(A3393,'ZAR_USD Historical Data'!A:F,2,0)</f>
        <v>983.77644694695005</v>
      </c>
      <c r="G3393">
        <f>VLOOKUP(A3393,JSE.JO!A:G,7,0)</f>
        <v>161823</v>
      </c>
    </row>
    <row r="3394" spans="1:7" x14ac:dyDescent="0.3">
      <c r="A3394" s="1">
        <v>43619</v>
      </c>
      <c r="B3394">
        <f>VLOOKUP(A3394,JSE.JO!A:G,2,0)*VLOOKUP(A3394,'ZAR_USD Historical Data'!A:F,3,0)</f>
        <v>997.74524999999994</v>
      </c>
      <c r="C3394">
        <f>VLOOKUP(A3394,JSE.JO!A:G,3,0)*VLOOKUP(JSE.JO_USD!A3394,'ZAR_USD Historical Data'!A:F,4,0)</f>
        <v>1026.6312500000001</v>
      </c>
      <c r="D3394">
        <f>VLOOKUP(A3394,JSE.JO!A:G,4,0)*VLOOKUP(A3394,'ZAR_USD Historical Data'!A:F,5,0)</f>
        <v>990.95065</v>
      </c>
      <c r="E3394">
        <f>VLOOKUP(A3394,JSE.JO!A:G,5,0)*VLOOKUP(A3394,'ZAR_USD Historical Data'!A:F,2,0)</f>
        <v>1018.7178</v>
      </c>
      <c r="F3394">
        <f>VLOOKUP(A3394,JSE.JO!A:G,6,0)*VLOOKUP(A3394,'ZAR_USD Historical Data'!A:F,2,0)</f>
        <v>1004.4554098905001</v>
      </c>
      <c r="G3394">
        <f>VLOOKUP(A3394,JSE.JO!A:G,7,0)</f>
        <v>65220</v>
      </c>
    </row>
    <row r="3395" spans="1:7" x14ac:dyDescent="0.3">
      <c r="A3395" s="1">
        <v>43620</v>
      </c>
      <c r="B3395">
        <f>VLOOKUP(A3395,JSE.JO!A:G,2,0)*VLOOKUP(A3395,'ZAR_USD Historical Data'!A:F,3,0)</f>
        <v>1030.3015</v>
      </c>
      <c r="C3395">
        <f>VLOOKUP(A3395,JSE.JO!A:G,3,0)*VLOOKUP(JSE.JO_USD!A3395,'ZAR_USD Historical Data'!A:F,4,0)</f>
        <v>1033.2771</v>
      </c>
      <c r="D3395">
        <f>VLOOKUP(A3395,JSE.JO!A:G,4,0)*VLOOKUP(A3395,'ZAR_USD Historical Data'!A:F,5,0)</f>
        <v>970.91280000000006</v>
      </c>
      <c r="E3395">
        <f>VLOOKUP(A3395,JSE.JO!A:G,5,0)*VLOOKUP(A3395,'ZAR_USD Historical Data'!A:F,2,0)</f>
        <v>990.03450000000009</v>
      </c>
      <c r="F3395">
        <f>VLOOKUP(A3395,JSE.JO!A:G,6,0)*VLOOKUP(A3395,'ZAR_USD Historical Data'!A:F,2,0)</f>
        <v>976.1736848272501</v>
      </c>
      <c r="G3395">
        <f>VLOOKUP(A3395,JSE.JO!A:G,7,0)</f>
        <v>47665</v>
      </c>
    </row>
    <row r="3396" spans="1:7" x14ac:dyDescent="0.3">
      <c r="A3396" s="1">
        <v>43621</v>
      </c>
      <c r="B3396">
        <f>VLOOKUP(A3396,JSE.JO!A:G,2,0)*VLOOKUP(A3396,'ZAR_USD Historical Data'!A:F,3,0)</f>
        <v>969.15000000000009</v>
      </c>
      <c r="C3396">
        <f>VLOOKUP(A3396,JSE.JO!A:G,3,0)*VLOOKUP(JSE.JO_USD!A3396,'ZAR_USD Historical Data'!A:F,4,0)</f>
        <v>1006.55725</v>
      </c>
      <c r="D3396">
        <f>VLOOKUP(A3396,JSE.JO!A:G,4,0)*VLOOKUP(A3396,'ZAR_USD Historical Data'!A:F,5,0)</f>
        <v>952.11</v>
      </c>
      <c r="E3396">
        <f>VLOOKUP(A3396,JSE.JO!A:G,5,0)*VLOOKUP(A3396,'ZAR_USD Historical Data'!A:F,2,0)</f>
        <v>981.85</v>
      </c>
      <c r="F3396">
        <f>VLOOKUP(A3396,JSE.JO!A:G,6,0)*VLOOKUP(A3396,'ZAR_USD Historical Data'!A:F,2,0)</f>
        <v>968.10374539075008</v>
      </c>
      <c r="G3396">
        <f>VLOOKUP(A3396,JSE.JO!A:G,7,0)</f>
        <v>220627</v>
      </c>
    </row>
    <row r="3397" spans="1:7" x14ac:dyDescent="0.3">
      <c r="A3397" s="1">
        <v>43622</v>
      </c>
      <c r="B3397">
        <f>VLOOKUP(A3397,JSE.JO!A:G,2,0)*VLOOKUP(A3397,'ZAR_USD Historical Data'!A:F,3,0)</f>
        <v>1004.5056</v>
      </c>
      <c r="C3397">
        <f>VLOOKUP(A3397,JSE.JO!A:G,3,0)*VLOOKUP(JSE.JO_USD!A3397,'ZAR_USD Historical Data'!A:F,4,0)</f>
        <v>1007.4952000000001</v>
      </c>
      <c r="D3397">
        <f>VLOOKUP(A3397,JSE.JO!A:G,4,0)*VLOOKUP(A3397,'ZAR_USD Historical Data'!A:F,5,0)</f>
        <v>975.69</v>
      </c>
      <c r="E3397">
        <f>VLOOKUP(A3397,JSE.JO!A:G,5,0)*VLOOKUP(A3397,'ZAR_USD Historical Data'!A:F,2,0)</f>
        <v>977.15499999999997</v>
      </c>
      <c r="F3397">
        <f>VLOOKUP(A3397,JSE.JO!A:G,6,0)*VLOOKUP(A3397,'ZAR_USD Historical Data'!A:F,2,0)</f>
        <v>963.47446521769996</v>
      </c>
      <c r="G3397">
        <f>VLOOKUP(A3397,JSE.JO!A:G,7,0)</f>
        <v>54634</v>
      </c>
    </row>
    <row r="3398" spans="1:7" x14ac:dyDescent="0.3">
      <c r="A3398" s="1">
        <v>43623</v>
      </c>
      <c r="B3398">
        <f>VLOOKUP(A3398,JSE.JO!A:G,2,0)*VLOOKUP(A3398,'ZAR_USD Historical Data'!A:F,3,0)</f>
        <v>980.42329999999993</v>
      </c>
      <c r="C3398">
        <f>VLOOKUP(A3398,JSE.JO!A:G,3,0)*VLOOKUP(JSE.JO_USD!A3398,'ZAR_USD Historical Data'!A:F,4,0)</f>
        <v>986.30290000000014</v>
      </c>
      <c r="D3398">
        <f>VLOOKUP(A3398,JSE.JO!A:G,4,0)*VLOOKUP(A3398,'ZAR_USD Historical Data'!A:F,5,0)</f>
        <v>957.46109999999999</v>
      </c>
      <c r="E3398">
        <f>VLOOKUP(A3398,JSE.JO!A:G,5,0)*VLOOKUP(A3398,'ZAR_USD Historical Data'!A:F,2,0)</f>
        <v>978.07799999999997</v>
      </c>
      <c r="F3398">
        <f>VLOOKUP(A3398,JSE.JO!A:G,6,0)*VLOOKUP(A3398,'ZAR_USD Historical Data'!A:F,2,0)</f>
        <v>964.38453690570009</v>
      </c>
      <c r="G3398">
        <f>VLOOKUP(A3398,JSE.JO!A:G,7,0)</f>
        <v>41840</v>
      </c>
    </row>
    <row r="3399" spans="1:7" x14ac:dyDescent="0.3">
      <c r="A3399" s="1">
        <v>43626</v>
      </c>
      <c r="B3399">
        <f>VLOOKUP(A3399,JSE.JO!A:G,2,0)*VLOOKUP(A3399,'ZAR_USD Historical Data'!A:F,3,0)</f>
        <v>985.56795</v>
      </c>
      <c r="C3399">
        <f>VLOOKUP(A3399,JSE.JO!A:G,3,0)*VLOOKUP(JSE.JO_USD!A3399,'ZAR_USD Historical Data'!A:F,4,0)</f>
        <v>995.85725000000002</v>
      </c>
      <c r="D3399">
        <f>VLOOKUP(A3399,JSE.JO!A:G,4,0)*VLOOKUP(A3399,'ZAR_USD Historical Data'!A:F,5,0)</f>
        <v>971.21250000000009</v>
      </c>
      <c r="E3399">
        <f>VLOOKUP(A3399,JSE.JO!A:G,5,0)*VLOOKUP(A3399,'ZAR_USD Historical Data'!A:F,2,0)</f>
        <v>988.14249999999993</v>
      </c>
      <c r="F3399">
        <f>VLOOKUP(A3399,JSE.JO!A:G,6,0)*VLOOKUP(A3399,'ZAR_USD Historical Data'!A:F,2,0)</f>
        <v>974.30813611594999</v>
      </c>
      <c r="G3399">
        <f>VLOOKUP(A3399,JSE.JO!A:G,7,0)</f>
        <v>44964</v>
      </c>
    </row>
    <row r="3400" spans="1:7" x14ac:dyDescent="0.3">
      <c r="A3400" s="1">
        <v>43627</v>
      </c>
      <c r="B3400">
        <f>VLOOKUP(A3400,JSE.JO!A:G,2,0)*VLOOKUP(A3400,'ZAR_USD Historical Data'!A:F,3,0)</f>
        <v>977.83920000000001</v>
      </c>
      <c r="C3400">
        <f>VLOOKUP(A3400,JSE.JO!A:G,3,0)*VLOOKUP(JSE.JO_USD!A3400,'ZAR_USD Historical Data'!A:F,4,0)</f>
        <v>996.81119999999999</v>
      </c>
      <c r="D3400">
        <f>VLOOKUP(A3400,JSE.JO!A:G,4,0)*VLOOKUP(A3400,'ZAR_USD Historical Data'!A:F,5,0)</f>
        <v>974.26700000000005</v>
      </c>
      <c r="E3400">
        <f>VLOOKUP(A3400,JSE.JO!A:G,5,0)*VLOOKUP(A3400,'ZAR_USD Historical Data'!A:F,2,0)</f>
        <v>988.9</v>
      </c>
      <c r="F3400">
        <f>VLOOKUP(A3400,JSE.JO!A:G,6,0)*VLOOKUP(A3400,'ZAR_USD Historical Data'!A:F,2,0)</f>
        <v>975.05506697939995</v>
      </c>
      <c r="G3400">
        <f>VLOOKUP(A3400,JSE.JO!A:G,7,0)</f>
        <v>88142</v>
      </c>
    </row>
    <row r="3401" spans="1:7" x14ac:dyDescent="0.3">
      <c r="A3401" s="1">
        <v>43628</v>
      </c>
      <c r="B3401">
        <f>VLOOKUP(A3401,JSE.JO!A:G,2,0)*VLOOKUP(A3401,'ZAR_USD Historical Data'!A:F,3,0)</f>
        <v>989.21550000000002</v>
      </c>
      <c r="C3401">
        <f>VLOOKUP(A3401,JSE.JO!A:G,3,0)*VLOOKUP(JSE.JO_USD!A3401,'ZAR_USD Historical Data'!A:F,4,0)</f>
        <v>991.07499999999993</v>
      </c>
      <c r="D3401">
        <f>VLOOKUP(A3401,JSE.JO!A:G,4,0)*VLOOKUP(A3401,'ZAR_USD Historical Data'!A:F,5,0)</f>
        <v>963.19960000000003</v>
      </c>
      <c r="E3401">
        <f>VLOOKUP(A3401,JSE.JO!A:G,5,0)*VLOOKUP(A3401,'ZAR_USD Historical Data'!A:F,2,0)</f>
        <v>975.12500000000011</v>
      </c>
      <c r="F3401">
        <f>VLOOKUP(A3401,JSE.JO!A:G,6,0)*VLOOKUP(A3401,'ZAR_USD Historical Data'!A:F,2,0)</f>
        <v>961.4729216182501</v>
      </c>
      <c r="G3401">
        <f>VLOOKUP(A3401,JSE.JO!A:G,7,0)</f>
        <v>85117</v>
      </c>
    </row>
    <row r="3402" spans="1:7" x14ac:dyDescent="0.3">
      <c r="A3402" s="1">
        <v>43629</v>
      </c>
      <c r="B3402">
        <f>VLOOKUP(A3402,JSE.JO!A:G,2,0)*VLOOKUP(A3402,'ZAR_USD Historical Data'!A:F,3,0)</f>
        <v>977.14250000000004</v>
      </c>
      <c r="C3402">
        <f>VLOOKUP(A3402,JSE.JO!A:G,3,0)*VLOOKUP(JSE.JO_USD!A3402,'ZAR_USD Historical Data'!A:F,4,0)</f>
        <v>981.50149999999996</v>
      </c>
      <c r="D3402">
        <f>VLOOKUP(A3402,JSE.JO!A:G,4,0)*VLOOKUP(A3402,'ZAR_USD Historical Data'!A:F,5,0)</f>
        <v>962.20539999999994</v>
      </c>
      <c r="E3402">
        <f>VLOOKUP(A3402,JSE.JO!A:G,5,0)*VLOOKUP(A3402,'ZAR_USD Historical Data'!A:F,2,0)</f>
        <v>968.9380000000001</v>
      </c>
      <c r="F3402">
        <f>VLOOKUP(A3402,JSE.JO!A:G,6,0)*VLOOKUP(A3402,'ZAR_USD Historical Data'!A:F,2,0)</f>
        <v>955.37254540175013</v>
      </c>
      <c r="G3402">
        <f>VLOOKUP(A3402,JSE.JO!A:G,7,0)</f>
        <v>89585</v>
      </c>
    </row>
    <row r="3403" spans="1:7" x14ac:dyDescent="0.3">
      <c r="A3403" s="1">
        <v>43630</v>
      </c>
      <c r="B3403">
        <f>VLOOKUP(A3403,JSE.JO!A:G,2,0)*VLOOKUP(A3403,'ZAR_USD Historical Data'!A:F,3,0)</f>
        <v>959.7503999999999</v>
      </c>
      <c r="C3403">
        <f>VLOOKUP(A3403,JSE.JO!A:G,3,0)*VLOOKUP(JSE.JO_USD!A3403,'ZAR_USD Historical Data'!A:F,4,0)</f>
        <v>976.86239999999998</v>
      </c>
      <c r="D3403">
        <f>VLOOKUP(A3403,JSE.JO!A:G,4,0)*VLOOKUP(A3403,'ZAR_USD Historical Data'!A:F,5,0)</f>
        <v>957.53279999999995</v>
      </c>
      <c r="E3403">
        <f>VLOOKUP(A3403,JSE.JO!A:G,5,0)*VLOOKUP(A3403,'ZAR_USD Historical Data'!A:F,2,0)</f>
        <v>963.82</v>
      </c>
      <c r="F3403">
        <f>VLOOKUP(A3403,JSE.JO!A:G,6,0)*VLOOKUP(A3403,'ZAR_USD Historical Data'!A:F,2,0)</f>
        <v>950.32617774279993</v>
      </c>
      <c r="G3403">
        <f>VLOOKUP(A3403,JSE.JO!A:G,7,0)</f>
        <v>98794</v>
      </c>
    </row>
    <row r="3404" spans="1:7" x14ac:dyDescent="0.3">
      <c r="A3404" s="1">
        <v>43633</v>
      </c>
      <c r="B3404" t="e">
        <f>VLOOKUP(A3404,JSE.JO!A:G,2,0)*VLOOKUP(A3404,'ZAR_USD Historical Data'!A:F,3,0)</f>
        <v>#N/A</v>
      </c>
      <c r="C3404" t="e">
        <f>VLOOKUP(A3404,JSE.JO!A:G,3,0)*VLOOKUP(JSE.JO_USD!A3404,'ZAR_USD Historical Data'!A:F,4,0)</f>
        <v>#N/A</v>
      </c>
      <c r="D3404" t="e">
        <f>VLOOKUP(A3404,JSE.JO!A:G,4,0)*VLOOKUP(A3404,'ZAR_USD Historical Data'!A:F,5,0)</f>
        <v>#N/A</v>
      </c>
      <c r="E3404" t="e">
        <f>VLOOKUP(A3404,JSE.JO!A:G,5,0)*VLOOKUP(A3404,'ZAR_USD Historical Data'!A:F,2,0)</f>
        <v>#N/A</v>
      </c>
      <c r="F3404" t="e">
        <f>VLOOKUP(A3404,JSE.JO!A:G,6,0)*VLOOKUP(A3404,'ZAR_USD Historical Data'!A:F,2,0)</f>
        <v>#N/A</v>
      </c>
      <c r="G3404" t="e">
        <f>VLOOKUP(A3404,JSE.JO!A:G,7,0)</f>
        <v>#N/A</v>
      </c>
    </row>
    <row r="3405" spans="1:7" x14ac:dyDescent="0.3">
      <c r="A3405" s="1">
        <v>43634</v>
      </c>
      <c r="B3405">
        <f>VLOOKUP(A3405,JSE.JO!A:G,2,0)*VLOOKUP(A3405,'ZAR_USD Historical Data'!A:F,3,0)</f>
        <v>978.6644</v>
      </c>
      <c r="C3405">
        <f>VLOOKUP(A3405,JSE.JO!A:G,3,0)*VLOOKUP(JSE.JO_USD!A3405,'ZAR_USD Historical Data'!A:F,4,0)</f>
        <v>1018.28035</v>
      </c>
      <c r="D3405">
        <f>VLOOKUP(A3405,JSE.JO!A:G,4,0)*VLOOKUP(A3405,'ZAR_USD Historical Data'!A:F,5,0)</f>
        <v>966.49104999999997</v>
      </c>
      <c r="E3405">
        <f>VLOOKUP(A3405,JSE.JO!A:G,5,0)*VLOOKUP(A3405,'ZAR_USD Historical Data'!A:F,2,0)</f>
        <v>1015.3309499999999</v>
      </c>
      <c r="F3405">
        <f>VLOOKUP(A3405,JSE.JO!A:G,6,0)*VLOOKUP(A3405,'ZAR_USD Historical Data'!A:F,2,0)</f>
        <v>1001.11597995465</v>
      </c>
      <c r="G3405">
        <f>VLOOKUP(A3405,JSE.JO!A:G,7,0)</f>
        <v>137496</v>
      </c>
    </row>
    <row r="3406" spans="1:7" x14ac:dyDescent="0.3">
      <c r="A3406" s="1">
        <v>43635</v>
      </c>
      <c r="B3406">
        <f>VLOOKUP(A3406,JSE.JO!A:G,2,0)*VLOOKUP(A3406,'ZAR_USD Historical Data'!A:F,3,0)</f>
        <v>999.98185000000001</v>
      </c>
      <c r="C3406">
        <f>VLOOKUP(A3406,JSE.JO!A:G,3,0)*VLOOKUP(JSE.JO_USD!A3406,'ZAR_USD Historical Data'!A:F,4,0)</f>
        <v>1035.5398</v>
      </c>
      <c r="D3406">
        <f>VLOOKUP(A3406,JSE.JO!A:G,4,0)*VLOOKUP(A3406,'ZAR_USD Historical Data'!A:F,5,0)</f>
        <v>993.97500000000002</v>
      </c>
      <c r="E3406">
        <f>VLOOKUP(A3406,JSE.JO!A:G,5,0)*VLOOKUP(A3406,'ZAR_USD Historical Data'!A:F,2,0)</f>
        <v>1030.2874999999999</v>
      </c>
      <c r="F3406">
        <f>VLOOKUP(A3406,JSE.JO!A:G,6,0)*VLOOKUP(A3406,'ZAR_USD Historical Data'!A:F,2,0)</f>
        <v>1015.8631339224499</v>
      </c>
      <c r="G3406">
        <f>VLOOKUP(A3406,JSE.JO!A:G,7,0)</f>
        <v>32828</v>
      </c>
    </row>
    <row r="3407" spans="1:7" x14ac:dyDescent="0.3">
      <c r="A3407" s="1">
        <v>43636</v>
      </c>
      <c r="B3407">
        <f>VLOOKUP(A3407,JSE.JO!A:G,2,0)*VLOOKUP(A3407,'ZAR_USD Historical Data'!A:F,3,0)</f>
        <v>1013.59335</v>
      </c>
      <c r="C3407">
        <f>VLOOKUP(A3407,JSE.JO!A:G,3,0)*VLOOKUP(JSE.JO_USD!A3407,'ZAR_USD Historical Data'!A:F,4,0)</f>
        <v>1049.2118499999999</v>
      </c>
      <c r="D3407">
        <f>VLOOKUP(A3407,JSE.JO!A:G,4,0)*VLOOKUP(A3407,'ZAR_USD Historical Data'!A:F,5,0)</f>
        <v>1009.24005</v>
      </c>
      <c r="E3407">
        <f>VLOOKUP(A3407,JSE.JO!A:G,5,0)*VLOOKUP(A3407,'ZAR_USD Historical Data'!A:F,2,0)</f>
        <v>1033.29105</v>
      </c>
      <c r="F3407">
        <f>VLOOKUP(A3407,JSE.JO!A:G,6,0)*VLOOKUP(A3407,'ZAR_USD Historical Data'!A:F,2,0)</f>
        <v>1018.8245965733</v>
      </c>
      <c r="G3407">
        <f>VLOOKUP(A3407,JSE.JO!A:G,7,0)</f>
        <v>33237</v>
      </c>
    </row>
    <row r="3408" spans="1:7" x14ac:dyDescent="0.3">
      <c r="A3408" s="1">
        <v>43637</v>
      </c>
      <c r="B3408">
        <f>VLOOKUP(A3408,JSE.JO!A:G,2,0)*VLOOKUP(A3408,'ZAR_USD Historical Data'!A:F,3,0)</f>
        <v>1032.9004</v>
      </c>
      <c r="C3408">
        <f>VLOOKUP(A3408,JSE.JO!A:G,3,0)*VLOOKUP(JSE.JO_USD!A3408,'ZAR_USD Historical Data'!A:F,4,0)</f>
        <v>1040.9508000000001</v>
      </c>
      <c r="D3408">
        <f>VLOOKUP(A3408,JSE.JO!A:G,4,0)*VLOOKUP(A3408,'ZAR_USD Historical Data'!A:F,5,0)</f>
        <v>1021.5996</v>
      </c>
      <c r="E3408">
        <f>VLOOKUP(A3408,JSE.JO!A:G,5,0)*VLOOKUP(A3408,'ZAR_USD Historical Data'!A:F,2,0)</f>
        <v>1033.6682000000001</v>
      </c>
      <c r="F3408">
        <f>VLOOKUP(A3408,JSE.JO!A:G,6,0)*VLOOKUP(A3408,'ZAR_USD Historical Data'!A:F,2,0)</f>
        <v>1019.196492361</v>
      </c>
      <c r="G3408">
        <f>VLOOKUP(A3408,JSE.JO!A:G,7,0)</f>
        <v>227187</v>
      </c>
    </row>
    <row r="3409" spans="1:7" x14ac:dyDescent="0.3">
      <c r="A3409" s="1">
        <v>43640</v>
      </c>
      <c r="B3409">
        <f>VLOOKUP(A3409,JSE.JO!A:G,2,0)*VLOOKUP(A3409,'ZAR_USD Historical Data'!A:F,3,0)</f>
        <v>998.14</v>
      </c>
      <c r="C3409">
        <f>VLOOKUP(A3409,JSE.JO!A:G,3,0)*VLOOKUP(JSE.JO_USD!A3409,'ZAR_USD Historical Data'!A:F,4,0)</f>
        <v>1003.86</v>
      </c>
      <c r="D3409">
        <f>VLOOKUP(A3409,JSE.JO!A:G,4,0)*VLOOKUP(A3409,'ZAR_USD Historical Data'!A:F,5,0)</f>
        <v>920.17460000000005</v>
      </c>
      <c r="E3409">
        <f>VLOOKUP(A3409,JSE.JO!A:G,5,0)*VLOOKUP(A3409,'ZAR_USD Historical Data'!A:F,2,0)</f>
        <v>932.08319999999992</v>
      </c>
      <c r="F3409">
        <f>VLOOKUP(A3409,JSE.JO!A:G,6,0)*VLOOKUP(A3409,'ZAR_USD Historical Data'!A:F,2,0)</f>
        <v>919.03367578559994</v>
      </c>
      <c r="G3409">
        <f>VLOOKUP(A3409,JSE.JO!A:G,7,0)</f>
        <v>754103</v>
      </c>
    </row>
    <row r="3410" spans="1:7" x14ac:dyDescent="0.3">
      <c r="A3410" s="1">
        <v>43641</v>
      </c>
      <c r="B3410">
        <f>VLOOKUP(A3410,JSE.JO!A:G,2,0)*VLOOKUP(A3410,'ZAR_USD Historical Data'!A:F,3,0)</f>
        <v>927.76799999999992</v>
      </c>
      <c r="C3410">
        <f>VLOOKUP(A3410,JSE.JO!A:G,3,0)*VLOOKUP(JSE.JO_USD!A3410,'ZAR_USD Historical Data'!A:F,4,0)</f>
        <v>944.94799999999998</v>
      </c>
      <c r="D3410">
        <f>VLOOKUP(A3410,JSE.JO!A:G,4,0)*VLOOKUP(A3410,'ZAR_USD Historical Data'!A:F,5,0)</f>
        <v>922.47350000000006</v>
      </c>
      <c r="E3410">
        <f>VLOOKUP(A3410,JSE.JO!A:G,5,0)*VLOOKUP(A3410,'ZAR_USD Historical Data'!A:F,2,0)</f>
        <v>936.76800000000003</v>
      </c>
      <c r="F3410">
        <f>VLOOKUP(A3410,JSE.JO!A:G,6,0)*VLOOKUP(A3410,'ZAR_USD Historical Data'!A:F,2,0)</f>
        <v>923.65289678169995</v>
      </c>
      <c r="G3410">
        <f>VLOOKUP(A3410,JSE.JO!A:G,7,0)</f>
        <v>220736</v>
      </c>
    </row>
    <row r="3411" spans="1:7" x14ac:dyDescent="0.3">
      <c r="A3411" s="1">
        <v>43642</v>
      </c>
      <c r="B3411">
        <f>VLOOKUP(A3411,JSE.JO!A:G,2,0)*VLOOKUP(A3411,'ZAR_USD Historical Data'!A:F,3,0)</f>
        <v>939.06809999999996</v>
      </c>
      <c r="C3411">
        <f>VLOOKUP(A3411,JSE.JO!A:G,3,0)*VLOOKUP(JSE.JO_USD!A3411,'ZAR_USD Historical Data'!A:F,4,0)</f>
        <v>974.33600000000001</v>
      </c>
      <c r="D3411">
        <f>VLOOKUP(A3411,JSE.JO!A:G,4,0)*VLOOKUP(A3411,'ZAR_USD Historical Data'!A:F,5,0)</f>
        <v>936.37350000000004</v>
      </c>
      <c r="E3411">
        <f>VLOOKUP(A3411,JSE.JO!A:G,5,0)*VLOOKUP(A3411,'ZAR_USD Historical Data'!A:F,2,0)</f>
        <v>963.11</v>
      </c>
      <c r="F3411">
        <f>VLOOKUP(A3411,JSE.JO!A:G,6,0)*VLOOKUP(A3411,'ZAR_USD Historical Data'!A:F,2,0)</f>
        <v>949.62613050390007</v>
      </c>
      <c r="G3411">
        <f>VLOOKUP(A3411,JSE.JO!A:G,7,0)</f>
        <v>182403</v>
      </c>
    </row>
    <row r="3412" spans="1:7" x14ac:dyDescent="0.3">
      <c r="A3412" s="1">
        <v>43643</v>
      </c>
      <c r="B3412">
        <f>VLOOKUP(A3412,JSE.JO!A:G,2,0)*VLOOKUP(A3412,'ZAR_USD Historical Data'!A:F,3,0)</f>
        <v>981.10109999999997</v>
      </c>
      <c r="C3412">
        <f>VLOOKUP(A3412,JSE.JO!A:G,3,0)*VLOOKUP(JSE.JO_USD!A3412,'ZAR_USD Historical Data'!A:F,4,0)</f>
        <v>1009.54165</v>
      </c>
      <c r="D3412">
        <f>VLOOKUP(A3412,JSE.JO!A:G,4,0)*VLOOKUP(A3412,'ZAR_USD Historical Data'!A:F,5,0)</f>
        <v>965.07884999999999</v>
      </c>
      <c r="E3412">
        <f>VLOOKUP(A3412,JSE.JO!A:G,5,0)*VLOOKUP(A3412,'ZAR_USD Historical Data'!A:F,2,0)</f>
        <v>984.17250000000001</v>
      </c>
      <c r="F3412">
        <f>VLOOKUP(A3412,JSE.JO!A:G,6,0)*VLOOKUP(A3412,'ZAR_USD Historical Data'!A:F,2,0)</f>
        <v>970.39375433215002</v>
      </c>
      <c r="G3412">
        <f>VLOOKUP(A3412,JSE.JO!A:G,7,0)</f>
        <v>210832</v>
      </c>
    </row>
    <row r="3413" spans="1:7" x14ac:dyDescent="0.3">
      <c r="A3413" s="1">
        <v>43644</v>
      </c>
      <c r="B3413">
        <f>VLOOKUP(A3413,JSE.JO!A:G,2,0)*VLOOKUP(A3413,'ZAR_USD Historical Data'!A:F,3,0)</f>
        <v>964.44315000000006</v>
      </c>
      <c r="C3413">
        <f>VLOOKUP(A3413,JSE.JO!A:G,3,0)*VLOOKUP(JSE.JO_USD!A3413,'ZAR_USD Historical Data'!A:F,4,0)</f>
        <v>1012.9598500000001</v>
      </c>
      <c r="D3413">
        <f>VLOOKUP(A3413,JSE.JO!A:G,4,0)*VLOOKUP(A3413,'ZAR_USD Historical Data'!A:F,5,0)</f>
        <v>961.71294999999998</v>
      </c>
      <c r="E3413">
        <f>VLOOKUP(A3413,JSE.JO!A:G,5,0)*VLOOKUP(A3413,'ZAR_USD Historical Data'!A:F,2,0)</f>
        <v>994.7</v>
      </c>
      <c r="F3413">
        <f>VLOOKUP(A3413,JSE.JO!A:G,6,0)*VLOOKUP(A3413,'ZAR_USD Historical Data'!A:F,2,0)</f>
        <v>980.77385306285009</v>
      </c>
      <c r="G3413">
        <f>VLOOKUP(A3413,JSE.JO!A:G,7,0)</f>
        <v>183009</v>
      </c>
    </row>
    <row r="3414" spans="1:7" x14ac:dyDescent="0.3">
      <c r="A3414" s="1">
        <v>43647</v>
      </c>
      <c r="B3414">
        <f>VLOOKUP(A3414,JSE.JO!A:G,2,0)*VLOOKUP(A3414,'ZAR_USD Historical Data'!A:F,3,0)</f>
        <v>995.38850000000002</v>
      </c>
      <c r="C3414">
        <f>VLOOKUP(A3414,JSE.JO!A:G,3,0)*VLOOKUP(JSE.JO_USD!A3414,'ZAR_USD Historical Data'!A:F,4,0)</f>
        <v>1010.3249999999999</v>
      </c>
      <c r="D3414">
        <f>VLOOKUP(A3414,JSE.JO!A:G,4,0)*VLOOKUP(A3414,'ZAR_USD Historical Data'!A:F,5,0)</f>
        <v>975.00099999999998</v>
      </c>
      <c r="E3414">
        <f>VLOOKUP(A3414,JSE.JO!A:G,5,0)*VLOOKUP(A3414,'ZAR_USD Historical Data'!A:F,2,0)</f>
        <v>990.49999999999989</v>
      </c>
      <c r="F3414">
        <f>VLOOKUP(A3414,JSE.JO!A:G,6,0)*VLOOKUP(A3414,'ZAR_USD Historical Data'!A:F,2,0)</f>
        <v>976.63265452774999</v>
      </c>
      <c r="G3414">
        <f>VLOOKUP(A3414,JSE.JO!A:G,7,0)</f>
        <v>164512</v>
      </c>
    </row>
    <row r="3415" spans="1:7" x14ac:dyDescent="0.3">
      <c r="A3415" s="1">
        <v>43648</v>
      </c>
      <c r="B3415">
        <f>VLOOKUP(A3415,JSE.JO!A:G,2,0)*VLOOKUP(A3415,'ZAR_USD Historical Data'!A:F,3,0)</f>
        <v>986.75990000000002</v>
      </c>
      <c r="C3415">
        <f>VLOOKUP(A3415,JSE.JO!A:G,3,0)*VLOOKUP(JSE.JO_USD!A3415,'ZAR_USD Historical Data'!A:F,4,0)</f>
        <v>997.62099999999987</v>
      </c>
      <c r="D3415">
        <f>VLOOKUP(A3415,JSE.JO!A:G,4,0)*VLOOKUP(A3415,'ZAR_USD Historical Data'!A:F,5,0)</f>
        <v>967.04680000000008</v>
      </c>
      <c r="E3415">
        <f>VLOOKUP(A3415,JSE.JO!A:G,5,0)*VLOOKUP(A3415,'ZAR_USD Historical Data'!A:F,2,0)</f>
        <v>988.13330000000008</v>
      </c>
      <c r="F3415">
        <f>VLOOKUP(A3415,JSE.JO!A:G,6,0)*VLOOKUP(A3415,'ZAR_USD Historical Data'!A:F,2,0)</f>
        <v>974.29907596770011</v>
      </c>
      <c r="G3415">
        <f>VLOOKUP(A3415,JSE.JO!A:G,7,0)</f>
        <v>108280</v>
      </c>
    </row>
    <row r="3416" spans="1:7" x14ac:dyDescent="0.3">
      <c r="A3416" s="1">
        <v>43649</v>
      </c>
      <c r="B3416">
        <f>VLOOKUP(A3416,JSE.JO!A:G,2,0)*VLOOKUP(A3416,'ZAR_USD Historical Data'!A:F,3,0)</f>
        <v>986.20500000000004</v>
      </c>
      <c r="C3416">
        <f>VLOOKUP(A3416,JSE.JO!A:G,3,0)*VLOOKUP(JSE.JO_USD!A3416,'ZAR_USD Historical Data'!A:F,4,0)</f>
        <v>1004.6249999999999</v>
      </c>
      <c r="D3416">
        <f>VLOOKUP(A3416,JSE.JO!A:G,4,0)*VLOOKUP(A3416,'ZAR_USD Historical Data'!A:F,5,0)</f>
        <v>973.06245000000001</v>
      </c>
      <c r="E3416">
        <f>VLOOKUP(A3416,JSE.JO!A:G,5,0)*VLOOKUP(A3416,'ZAR_USD Historical Data'!A:F,2,0)</f>
        <v>991.26180000000011</v>
      </c>
      <c r="F3416">
        <f>VLOOKUP(A3416,JSE.JO!A:G,6,0)*VLOOKUP(A3416,'ZAR_USD Historical Data'!A:F,2,0)</f>
        <v>977.38379797590005</v>
      </c>
      <c r="G3416">
        <f>VLOOKUP(A3416,JSE.JO!A:G,7,0)</f>
        <v>88001</v>
      </c>
    </row>
    <row r="3417" spans="1:7" x14ac:dyDescent="0.3">
      <c r="A3417" s="1">
        <v>43650</v>
      </c>
      <c r="B3417">
        <f>VLOOKUP(A3417,JSE.JO!A:G,2,0)*VLOOKUP(A3417,'ZAR_USD Historical Data'!A:F,3,0)</f>
        <v>987.63315000000011</v>
      </c>
      <c r="C3417">
        <f>VLOOKUP(A3417,JSE.JO!A:G,3,0)*VLOOKUP(JSE.JO_USD!A3417,'ZAR_USD Historical Data'!A:F,4,0)</f>
        <v>1013.8475000000001</v>
      </c>
      <c r="D3417">
        <f>VLOOKUP(A3417,JSE.JO!A:G,4,0)*VLOOKUP(A3417,'ZAR_USD Historical Data'!A:F,5,0)</f>
        <v>973.22114999999997</v>
      </c>
      <c r="E3417">
        <f>VLOOKUP(A3417,JSE.JO!A:G,5,0)*VLOOKUP(A3417,'ZAR_USD Historical Data'!A:F,2,0)</f>
        <v>982.39499999999987</v>
      </c>
      <c r="F3417">
        <f>VLOOKUP(A3417,JSE.JO!A:G,6,0)*VLOOKUP(A3417,'ZAR_USD Historical Data'!A:F,2,0)</f>
        <v>968.64110598374987</v>
      </c>
      <c r="G3417">
        <f>VLOOKUP(A3417,JSE.JO!A:G,7,0)</f>
        <v>94401</v>
      </c>
    </row>
    <row r="3418" spans="1:7" x14ac:dyDescent="0.3">
      <c r="A3418" s="1">
        <v>43651</v>
      </c>
      <c r="B3418">
        <f>VLOOKUP(A3418,JSE.JO!A:G,2,0)*VLOOKUP(A3418,'ZAR_USD Historical Data'!A:F,3,0)</f>
        <v>971.56499999999994</v>
      </c>
      <c r="C3418">
        <f>VLOOKUP(A3418,JSE.JO!A:G,3,0)*VLOOKUP(JSE.JO_USD!A3418,'ZAR_USD Historical Data'!A:F,4,0)</f>
        <v>972.92859999999996</v>
      </c>
      <c r="D3418">
        <f>VLOOKUP(A3418,JSE.JO!A:G,4,0)*VLOOKUP(A3418,'ZAR_USD Historical Data'!A:F,5,0)</f>
        <v>939.93090000000007</v>
      </c>
      <c r="E3418">
        <f>VLOOKUP(A3418,JSE.JO!A:G,5,0)*VLOOKUP(A3418,'ZAR_USD Historical Data'!A:F,2,0)</f>
        <v>952.42500000000007</v>
      </c>
      <c r="F3418">
        <f>VLOOKUP(A3418,JSE.JO!A:G,6,0)*VLOOKUP(A3418,'ZAR_USD Historical Data'!A:F,2,0)</f>
        <v>939.09070550435001</v>
      </c>
      <c r="G3418">
        <f>VLOOKUP(A3418,JSE.JO!A:G,7,0)</f>
        <v>172351</v>
      </c>
    </row>
    <row r="3419" spans="1:7" x14ac:dyDescent="0.3">
      <c r="A3419" s="1">
        <v>43654</v>
      </c>
      <c r="B3419">
        <f>VLOOKUP(A3419,JSE.JO!A:G,2,0)*VLOOKUP(A3419,'ZAR_USD Historical Data'!A:F,3,0)</f>
        <v>945.15719999999999</v>
      </c>
      <c r="C3419">
        <f>VLOOKUP(A3419,JSE.JO!A:G,3,0)*VLOOKUP(JSE.JO_USD!A3419,'ZAR_USD Historical Data'!A:F,4,0)</f>
        <v>992.59050000000002</v>
      </c>
      <c r="D3419">
        <f>VLOOKUP(A3419,JSE.JO!A:G,4,0)*VLOOKUP(A3419,'ZAR_USD Historical Data'!A:F,5,0)</f>
        <v>938.3995000000001</v>
      </c>
      <c r="E3419">
        <f>VLOOKUP(A3419,JSE.JO!A:G,5,0)*VLOOKUP(A3419,'ZAR_USD Historical Data'!A:F,2,0)</f>
        <v>970.34469999999999</v>
      </c>
      <c r="F3419">
        <f>VLOOKUP(A3419,JSE.JO!A:G,6,0)*VLOOKUP(A3419,'ZAR_USD Historical Data'!A:F,2,0)</f>
        <v>956.75955340915004</v>
      </c>
      <c r="G3419">
        <f>VLOOKUP(A3419,JSE.JO!A:G,7,0)</f>
        <v>197695</v>
      </c>
    </row>
    <row r="3420" spans="1:7" x14ac:dyDescent="0.3">
      <c r="A3420" s="1">
        <v>43655</v>
      </c>
      <c r="B3420">
        <f>VLOOKUP(A3420,JSE.JO!A:G,2,0)*VLOOKUP(A3420,'ZAR_USD Historical Data'!A:F,3,0)</f>
        <v>955.17645000000005</v>
      </c>
      <c r="C3420">
        <f>VLOOKUP(A3420,JSE.JO!A:G,3,0)*VLOOKUP(JSE.JO_USD!A3420,'ZAR_USD Historical Data'!A:F,4,0)</f>
        <v>975.74619999999993</v>
      </c>
      <c r="D3420">
        <f>VLOOKUP(A3420,JSE.JO!A:G,4,0)*VLOOKUP(A3420,'ZAR_USD Historical Data'!A:F,5,0)</f>
        <v>938.81745000000001</v>
      </c>
      <c r="E3420">
        <f>VLOOKUP(A3420,JSE.JO!A:G,5,0)*VLOOKUP(A3420,'ZAR_USD Historical Data'!A:F,2,0)</f>
        <v>948.89750000000004</v>
      </c>
      <c r="F3420">
        <f>VLOOKUP(A3420,JSE.JO!A:G,6,0)*VLOOKUP(A3420,'ZAR_USD Historical Data'!A:F,2,0)</f>
        <v>935.61260433215</v>
      </c>
      <c r="G3420">
        <f>VLOOKUP(A3420,JSE.JO!A:G,7,0)</f>
        <v>127335</v>
      </c>
    </row>
    <row r="3421" spans="1:7" x14ac:dyDescent="0.3">
      <c r="A3421" s="1">
        <v>43656</v>
      </c>
      <c r="B3421">
        <f>VLOOKUP(A3421,JSE.JO!A:G,2,0)*VLOOKUP(A3421,'ZAR_USD Historical Data'!A:F,3,0)</f>
        <v>948.01349999999991</v>
      </c>
      <c r="C3421">
        <f>VLOOKUP(A3421,JSE.JO!A:G,3,0)*VLOOKUP(JSE.JO_USD!A3421,'ZAR_USD Historical Data'!A:F,4,0)</f>
        <v>989.36879999999996</v>
      </c>
      <c r="D3421">
        <f>VLOOKUP(A3421,JSE.JO!A:G,4,0)*VLOOKUP(A3421,'ZAR_USD Historical Data'!A:F,5,0)</f>
        <v>940.68</v>
      </c>
      <c r="E3421">
        <f>VLOOKUP(A3421,JSE.JO!A:G,5,0)*VLOOKUP(A3421,'ZAR_USD Historical Data'!A:F,2,0)</f>
        <v>982.0524999999999</v>
      </c>
      <c r="F3421">
        <f>VLOOKUP(A3421,JSE.JO!A:G,6,0)*VLOOKUP(A3421,'ZAR_USD Historical Data'!A:F,2,0)</f>
        <v>968.30341307699996</v>
      </c>
      <c r="G3421">
        <f>VLOOKUP(A3421,JSE.JO!A:G,7,0)</f>
        <v>112741</v>
      </c>
    </row>
    <row r="3422" spans="1:7" x14ac:dyDescent="0.3">
      <c r="A3422" s="1">
        <v>43657</v>
      </c>
      <c r="B3422">
        <f>VLOOKUP(A3422,JSE.JO!A:G,2,0)*VLOOKUP(A3422,'ZAR_USD Historical Data'!A:F,3,0)</f>
        <v>965.24999999999989</v>
      </c>
      <c r="C3422">
        <f>VLOOKUP(A3422,JSE.JO!A:G,3,0)*VLOOKUP(JSE.JO_USD!A3422,'ZAR_USD Historical Data'!A:F,4,0)</f>
        <v>1019.3918</v>
      </c>
      <c r="D3422">
        <f>VLOOKUP(A3422,JSE.JO!A:G,4,0)*VLOOKUP(A3422,'ZAR_USD Historical Data'!A:F,5,0)</f>
        <v>958.90200000000004</v>
      </c>
      <c r="E3422">
        <f>VLOOKUP(A3422,JSE.JO!A:G,5,0)*VLOOKUP(A3422,'ZAR_USD Historical Data'!A:F,2,0)</f>
        <v>1006.338</v>
      </c>
      <c r="F3422">
        <f>VLOOKUP(A3422,JSE.JO!A:G,6,0)*VLOOKUP(A3422,'ZAR_USD Historical Data'!A:F,2,0)</f>
        <v>992.2488820044</v>
      </c>
      <c r="G3422">
        <f>VLOOKUP(A3422,JSE.JO!A:G,7,0)</f>
        <v>281466</v>
      </c>
    </row>
    <row r="3423" spans="1:7" x14ac:dyDescent="0.3">
      <c r="A3423" s="1">
        <v>43658</v>
      </c>
      <c r="B3423">
        <f>VLOOKUP(A3423,JSE.JO!A:G,2,0)*VLOOKUP(A3423,'ZAR_USD Historical Data'!A:F,3,0)</f>
        <v>966.59999999999991</v>
      </c>
      <c r="C3423">
        <f>VLOOKUP(A3423,JSE.JO!A:G,3,0)*VLOOKUP(JSE.JO_USD!A3423,'ZAR_USD Historical Data'!A:F,4,0)</f>
        <v>1022.4</v>
      </c>
      <c r="D3423">
        <f>VLOOKUP(A3423,JSE.JO!A:G,4,0)*VLOOKUP(A3423,'ZAR_USD Historical Data'!A:F,5,0)</f>
        <v>956.99919999999997</v>
      </c>
      <c r="E3423">
        <f>VLOOKUP(A3423,JSE.JO!A:G,5,0)*VLOOKUP(A3423,'ZAR_USD Historical Data'!A:F,2,0)</f>
        <v>999.49849999999992</v>
      </c>
      <c r="F3423">
        <f>VLOOKUP(A3423,JSE.JO!A:G,6,0)*VLOOKUP(A3423,'ZAR_USD Historical Data'!A:F,2,0)</f>
        <v>985.50516800449998</v>
      </c>
      <c r="G3423">
        <f>VLOOKUP(A3423,JSE.JO!A:G,7,0)</f>
        <v>246385</v>
      </c>
    </row>
    <row r="3424" spans="1:7" x14ac:dyDescent="0.3">
      <c r="A3424" s="1">
        <v>43661</v>
      </c>
      <c r="B3424">
        <f>VLOOKUP(A3424,JSE.JO!A:G,2,0)*VLOOKUP(A3424,'ZAR_USD Historical Data'!A:F,3,0)</f>
        <v>960.41565000000003</v>
      </c>
      <c r="C3424">
        <f>VLOOKUP(A3424,JSE.JO!A:G,3,0)*VLOOKUP(JSE.JO_USD!A3424,'ZAR_USD Historical Data'!A:F,4,0)</f>
        <v>1013.3784999999999</v>
      </c>
      <c r="D3424">
        <f>VLOOKUP(A3424,JSE.JO!A:G,4,0)*VLOOKUP(A3424,'ZAR_USD Historical Data'!A:F,5,0)</f>
        <v>959.07335</v>
      </c>
      <c r="E3424">
        <f>VLOOKUP(A3424,JSE.JO!A:G,5,0)*VLOOKUP(A3424,'ZAR_USD Historical Data'!A:F,2,0)</f>
        <v>996.86725000000001</v>
      </c>
      <c r="F3424">
        <f>VLOOKUP(A3424,JSE.JO!A:G,6,0)*VLOOKUP(A3424,'ZAR_USD Historical Data'!A:F,2,0)</f>
        <v>982.91077688244991</v>
      </c>
      <c r="G3424">
        <f>VLOOKUP(A3424,JSE.JO!A:G,7,0)</f>
        <v>45586</v>
      </c>
    </row>
    <row r="3425" spans="1:7" x14ac:dyDescent="0.3">
      <c r="A3425" s="1">
        <v>43662</v>
      </c>
      <c r="B3425">
        <f>VLOOKUP(A3425,JSE.JO!A:G,2,0)*VLOOKUP(A3425,'ZAR_USD Historical Data'!A:F,3,0)</f>
        <v>966.5517000000001</v>
      </c>
      <c r="C3425">
        <f>VLOOKUP(A3425,JSE.JO!A:G,3,0)*VLOOKUP(JSE.JO_USD!A3425,'ZAR_USD Historical Data'!A:F,4,0)</f>
        <v>1013.7448000000001</v>
      </c>
      <c r="D3425">
        <f>VLOOKUP(A3425,JSE.JO!A:G,4,0)*VLOOKUP(A3425,'ZAR_USD Historical Data'!A:F,5,0)</f>
        <v>963.86310000000003</v>
      </c>
      <c r="E3425">
        <f>VLOOKUP(A3425,JSE.JO!A:G,5,0)*VLOOKUP(A3425,'ZAR_USD Historical Data'!A:F,2,0)</f>
        <v>1003.083</v>
      </c>
      <c r="F3425">
        <f>VLOOKUP(A3425,JSE.JO!A:G,6,0)*VLOOKUP(A3425,'ZAR_USD Historical Data'!A:F,2,0)</f>
        <v>989.03946272219991</v>
      </c>
      <c r="G3425">
        <f>VLOOKUP(A3425,JSE.JO!A:G,7,0)</f>
        <v>226502</v>
      </c>
    </row>
    <row r="3426" spans="1:7" x14ac:dyDescent="0.3">
      <c r="A3426" s="1">
        <v>43663</v>
      </c>
      <c r="B3426">
        <f>VLOOKUP(A3426,JSE.JO!A:G,2,0)*VLOOKUP(A3426,'ZAR_USD Historical Data'!A:F,3,0)</f>
        <v>962.68940000000009</v>
      </c>
      <c r="C3426">
        <f>VLOOKUP(A3426,JSE.JO!A:G,3,0)*VLOOKUP(JSE.JO_USD!A3426,'ZAR_USD Historical Data'!A:F,4,0)</f>
        <v>999.97974999999997</v>
      </c>
      <c r="D3426">
        <f>VLOOKUP(A3426,JSE.JO!A:G,4,0)*VLOOKUP(A3426,'ZAR_USD Historical Data'!A:F,5,0)</f>
        <v>958.65859999999998</v>
      </c>
      <c r="E3426">
        <f>VLOOKUP(A3426,JSE.JO!A:G,5,0)*VLOOKUP(A3426,'ZAR_USD Historical Data'!A:F,2,0)</f>
        <v>981.49059999999997</v>
      </c>
      <c r="F3426">
        <f>VLOOKUP(A3426,JSE.JO!A:G,6,0)*VLOOKUP(A3426,'ZAR_USD Historical Data'!A:F,2,0)</f>
        <v>967.74938433954992</v>
      </c>
      <c r="G3426">
        <f>VLOOKUP(A3426,JSE.JO!A:G,7,0)</f>
        <v>40314</v>
      </c>
    </row>
    <row r="3427" spans="1:7" x14ac:dyDescent="0.3">
      <c r="A3427" s="1">
        <v>43664</v>
      </c>
      <c r="B3427">
        <f>VLOOKUP(A3427,JSE.JO!A:G,2,0)*VLOOKUP(A3427,'ZAR_USD Historical Data'!A:F,3,0)</f>
        <v>990.48069999999996</v>
      </c>
      <c r="C3427">
        <f>VLOOKUP(A3427,JSE.JO!A:G,3,0)*VLOOKUP(JSE.JO_USD!A3427,'ZAR_USD Historical Data'!A:F,4,0)</f>
        <v>1013.5755</v>
      </c>
      <c r="D3427">
        <f>VLOOKUP(A3427,JSE.JO!A:G,4,0)*VLOOKUP(A3427,'ZAR_USD Historical Data'!A:F,5,0)</f>
        <v>976.9799999999999</v>
      </c>
      <c r="E3427">
        <f>VLOOKUP(A3427,JSE.JO!A:G,5,0)*VLOOKUP(A3427,'ZAR_USD Historical Data'!A:F,2,0)</f>
        <v>1004.275</v>
      </c>
      <c r="F3427">
        <f>VLOOKUP(A3427,JSE.JO!A:G,6,0)*VLOOKUP(A3427,'ZAR_USD Historical Data'!A:F,2,0)</f>
        <v>990.21482545299989</v>
      </c>
      <c r="G3427">
        <f>VLOOKUP(A3427,JSE.JO!A:G,7,0)</f>
        <v>54078</v>
      </c>
    </row>
    <row r="3428" spans="1:7" x14ac:dyDescent="0.3">
      <c r="A3428" s="1">
        <v>43665</v>
      </c>
      <c r="B3428">
        <f>VLOOKUP(A3428,JSE.JO!A:G,2,0)*VLOOKUP(A3428,'ZAR_USD Historical Data'!A:F,3,0)</f>
        <v>1011.4999999999999</v>
      </c>
      <c r="C3428">
        <f>VLOOKUP(A3428,JSE.JO!A:G,3,0)*VLOOKUP(JSE.JO_USD!A3428,'ZAR_USD Historical Data'!A:F,4,0)</f>
        <v>1021.90725</v>
      </c>
      <c r="D3428">
        <f>VLOOKUP(A3428,JSE.JO!A:G,4,0)*VLOOKUP(A3428,'ZAR_USD Historical Data'!A:F,5,0)</f>
        <v>992.6391000000001</v>
      </c>
      <c r="E3428">
        <f>VLOOKUP(A3428,JSE.JO!A:G,5,0)*VLOOKUP(A3428,'ZAR_USD Historical Data'!A:F,2,0)</f>
        <v>1008.0874999999999</v>
      </c>
      <c r="F3428">
        <f>VLOOKUP(A3428,JSE.JO!A:G,6,0)*VLOOKUP(A3428,'ZAR_USD Historical Data'!A:F,2,0)</f>
        <v>993.97391065349984</v>
      </c>
      <c r="G3428">
        <f>VLOOKUP(A3428,JSE.JO!A:G,7,0)</f>
        <v>201962</v>
      </c>
    </row>
    <row r="3429" spans="1:7" x14ac:dyDescent="0.3">
      <c r="A3429" s="1">
        <v>43668</v>
      </c>
      <c r="B3429">
        <f>VLOOKUP(A3429,JSE.JO!A:G,2,0)*VLOOKUP(A3429,'ZAR_USD Historical Data'!A:F,3,0)</f>
        <v>975.8</v>
      </c>
      <c r="C3429">
        <f>VLOOKUP(A3429,JSE.JO!A:G,3,0)*VLOOKUP(JSE.JO_USD!A3429,'ZAR_USD Historical Data'!A:F,4,0)</f>
        <v>1008.559</v>
      </c>
      <c r="D3429">
        <f>VLOOKUP(A3429,JSE.JO!A:G,4,0)*VLOOKUP(A3429,'ZAR_USD Historical Data'!A:F,5,0)</f>
        <v>961.34580000000005</v>
      </c>
      <c r="E3429">
        <f>VLOOKUP(A3429,JSE.JO!A:G,5,0)*VLOOKUP(A3429,'ZAR_USD Historical Data'!A:F,2,0)</f>
        <v>984.70320000000004</v>
      </c>
      <c r="F3429">
        <f>VLOOKUP(A3429,JSE.JO!A:G,6,0)*VLOOKUP(A3429,'ZAR_USD Historical Data'!A:F,2,0)</f>
        <v>970.91698377180001</v>
      </c>
      <c r="G3429">
        <f>VLOOKUP(A3429,JSE.JO!A:G,7,0)</f>
        <v>133570</v>
      </c>
    </row>
    <row r="3430" spans="1:7" x14ac:dyDescent="0.3">
      <c r="A3430" s="1">
        <v>43669</v>
      </c>
      <c r="B3430">
        <f>VLOOKUP(A3430,JSE.JO!A:G,2,0)*VLOOKUP(A3430,'ZAR_USD Historical Data'!A:F,3,0)</f>
        <v>978.9312000000001</v>
      </c>
      <c r="C3430">
        <f>VLOOKUP(A3430,JSE.JO!A:G,3,0)*VLOOKUP(JSE.JO_USD!A3430,'ZAR_USD Historical Data'!A:F,4,0)</f>
        <v>998.2059999999999</v>
      </c>
      <c r="D3430">
        <f>VLOOKUP(A3430,JSE.JO!A:G,4,0)*VLOOKUP(A3430,'ZAR_USD Historical Data'!A:F,5,0)</f>
        <v>965.19715000000008</v>
      </c>
      <c r="E3430">
        <f>VLOOKUP(A3430,JSE.JO!A:G,5,0)*VLOOKUP(A3430,'ZAR_USD Historical Data'!A:F,2,0)</f>
        <v>968.69674999999995</v>
      </c>
      <c r="F3430">
        <f>VLOOKUP(A3430,JSE.JO!A:G,6,0)*VLOOKUP(A3430,'ZAR_USD Historical Data'!A:F,2,0)</f>
        <v>955.1346686787499</v>
      </c>
      <c r="G3430">
        <f>VLOOKUP(A3430,JSE.JO!A:G,7,0)</f>
        <v>132754</v>
      </c>
    </row>
    <row r="3431" spans="1:7" x14ac:dyDescent="0.3">
      <c r="A3431" s="1">
        <v>43670</v>
      </c>
      <c r="B3431">
        <f>VLOOKUP(A3431,JSE.JO!A:G,2,0)*VLOOKUP(A3431,'ZAR_USD Historical Data'!A:F,3,0)</f>
        <v>977.59374999999989</v>
      </c>
      <c r="C3431">
        <f>VLOOKUP(A3431,JSE.JO!A:G,3,0)*VLOOKUP(JSE.JO_USD!A3431,'ZAR_USD Historical Data'!A:F,4,0)</f>
        <v>1002.3242499999999</v>
      </c>
      <c r="D3431">
        <f>VLOOKUP(A3431,JSE.JO!A:G,4,0)*VLOOKUP(A3431,'ZAR_USD Historical Data'!A:F,5,0)</f>
        <v>967.27500000000009</v>
      </c>
      <c r="E3431">
        <f>VLOOKUP(A3431,JSE.JO!A:G,5,0)*VLOOKUP(A3431,'ZAR_USD Historical Data'!A:F,2,0)</f>
        <v>976.99800000000005</v>
      </c>
      <c r="F3431">
        <f>VLOOKUP(A3431,JSE.JO!A:G,6,0)*VLOOKUP(A3431,'ZAR_USD Historical Data'!A:F,2,0)</f>
        <v>963.31968741965011</v>
      </c>
      <c r="G3431">
        <f>VLOOKUP(A3431,JSE.JO!A:G,7,0)</f>
        <v>223275</v>
      </c>
    </row>
    <row r="3432" spans="1:7" x14ac:dyDescent="0.3">
      <c r="A3432" s="1">
        <v>43671</v>
      </c>
      <c r="B3432">
        <f>VLOOKUP(A3432,JSE.JO!A:G,2,0)*VLOOKUP(A3432,'ZAR_USD Historical Data'!A:F,3,0)</f>
        <v>973.34999999999991</v>
      </c>
      <c r="C3432">
        <f>VLOOKUP(A3432,JSE.JO!A:G,3,0)*VLOOKUP(JSE.JO_USD!A3432,'ZAR_USD Historical Data'!A:F,4,0)</f>
        <v>978.79740000000004</v>
      </c>
      <c r="D3432">
        <f>VLOOKUP(A3432,JSE.JO!A:G,4,0)*VLOOKUP(A3432,'ZAR_USD Historical Data'!A:F,5,0)</f>
        <v>939.28320000000008</v>
      </c>
      <c r="E3432">
        <f>VLOOKUP(A3432,JSE.JO!A:G,5,0)*VLOOKUP(A3432,'ZAR_USD Historical Data'!A:F,2,0)</f>
        <v>948.48899999999992</v>
      </c>
      <c r="F3432">
        <f>VLOOKUP(A3432,JSE.JO!A:G,6,0)*VLOOKUP(A3432,'ZAR_USD Historical Data'!A:F,2,0)</f>
        <v>935.20985061699992</v>
      </c>
      <c r="G3432">
        <f>VLOOKUP(A3432,JSE.JO!A:G,7,0)</f>
        <v>321947</v>
      </c>
    </row>
    <row r="3433" spans="1:7" x14ac:dyDescent="0.3">
      <c r="A3433" s="1">
        <v>43672</v>
      </c>
      <c r="B3433">
        <f>VLOOKUP(A3433,JSE.JO!A:G,2,0)*VLOOKUP(A3433,'ZAR_USD Historical Data'!A:F,3,0)</f>
        <v>923.65</v>
      </c>
      <c r="C3433">
        <f>VLOOKUP(A3433,JSE.JO!A:G,3,0)*VLOOKUP(JSE.JO_USD!A3433,'ZAR_USD Historical Data'!A:F,4,0)</f>
        <v>943.73360000000002</v>
      </c>
      <c r="D3433">
        <f>VLOOKUP(A3433,JSE.JO!A:G,4,0)*VLOOKUP(A3433,'ZAR_USD Historical Data'!A:F,5,0)</f>
        <v>887.09499999999991</v>
      </c>
      <c r="E3433">
        <f>VLOOKUP(A3433,JSE.JO!A:G,5,0)*VLOOKUP(A3433,'ZAR_USD Historical Data'!A:F,2,0)</f>
        <v>916.69475</v>
      </c>
      <c r="F3433">
        <f>VLOOKUP(A3433,JSE.JO!A:G,6,0)*VLOOKUP(A3433,'ZAR_USD Historical Data'!A:F,2,0)</f>
        <v>903.86070110044989</v>
      </c>
      <c r="G3433">
        <f>VLOOKUP(A3433,JSE.JO!A:G,7,0)</f>
        <v>208634</v>
      </c>
    </row>
    <row r="3434" spans="1:7" x14ac:dyDescent="0.3">
      <c r="A3434" s="1">
        <v>43675</v>
      </c>
      <c r="B3434">
        <f>VLOOKUP(A3434,JSE.JO!A:G,2,0)*VLOOKUP(A3434,'ZAR_USD Historical Data'!A:F,3,0)</f>
        <v>911.37009999999998</v>
      </c>
      <c r="C3434">
        <f>VLOOKUP(A3434,JSE.JO!A:G,3,0)*VLOOKUP(JSE.JO_USD!A3434,'ZAR_USD Historical Data'!A:F,4,0)</f>
        <v>921.1887999999999</v>
      </c>
      <c r="D3434">
        <f>VLOOKUP(A3434,JSE.JO!A:G,4,0)*VLOOKUP(A3434,'ZAR_USD Historical Data'!A:F,5,0)</f>
        <v>896.30179999999996</v>
      </c>
      <c r="E3434">
        <f>VLOOKUP(A3434,JSE.JO!A:G,5,0)*VLOOKUP(A3434,'ZAR_USD Historical Data'!A:F,2,0)</f>
        <v>912.64619999999991</v>
      </c>
      <c r="F3434">
        <f>VLOOKUP(A3434,JSE.JO!A:G,6,0)*VLOOKUP(A3434,'ZAR_USD Historical Data'!A:F,2,0)</f>
        <v>899.86884100680004</v>
      </c>
      <c r="G3434">
        <f>VLOOKUP(A3434,JSE.JO!A:G,7,0)</f>
        <v>104577</v>
      </c>
    </row>
    <row r="3435" spans="1:7" x14ac:dyDescent="0.3">
      <c r="A3435" s="1">
        <v>43676</v>
      </c>
      <c r="B3435">
        <f>VLOOKUP(A3435,JSE.JO!A:G,2,0)*VLOOKUP(A3435,'ZAR_USD Historical Data'!A:F,3,0)</f>
        <v>942.43939999999998</v>
      </c>
      <c r="C3435">
        <f>VLOOKUP(A3435,JSE.JO!A:G,3,0)*VLOOKUP(JSE.JO_USD!A3435,'ZAR_USD Historical Data'!A:F,4,0)</f>
        <v>943.77430000000004</v>
      </c>
      <c r="D3435">
        <f>VLOOKUP(A3435,JSE.JO!A:G,4,0)*VLOOKUP(A3435,'ZAR_USD Historical Data'!A:F,5,0)</f>
        <v>842.61059999999998</v>
      </c>
      <c r="E3435">
        <f>VLOOKUP(A3435,JSE.JO!A:G,5,0)*VLOOKUP(A3435,'ZAR_USD Historical Data'!A:F,2,0)</f>
        <v>904.6400000000001</v>
      </c>
      <c r="F3435">
        <f>VLOOKUP(A3435,JSE.JO!A:G,6,0)*VLOOKUP(A3435,'ZAR_USD Historical Data'!A:F,2,0)</f>
        <v>891.97473749120013</v>
      </c>
      <c r="G3435">
        <f>VLOOKUP(A3435,JSE.JO!A:G,7,0)</f>
        <v>150907</v>
      </c>
    </row>
    <row r="3436" spans="1:7" x14ac:dyDescent="0.3">
      <c r="A3436" s="1">
        <v>43677</v>
      </c>
      <c r="B3436">
        <f>VLOOKUP(A3436,JSE.JO!A:G,2,0)*VLOOKUP(A3436,'ZAR_USD Historical Data'!A:F,3,0)</f>
        <v>891.1925</v>
      </c>
      <c r="C3436">
        <f>VLOOKUP(A3436,JSE.JO!A:G,3,0)*VLOOKUP(JSE.JO_USD!A3436,'ZAR_USD Historical Data'!A:F,4,0)</f>
        <v>920.80799999999999</v>
      </c>
      <c r="D3436">
        <f>VLOOKUP(A3436,JSE.JO!A:G,4,0)*VLOOKUP(A3436,'ZAR_USD Historical Data'!A:F,5,0)</f>
        <v>865.54975000000002</v>
      </c>
      <c r="E3436">
        <f>VLOOKUP(A3436,JSE.JO!A:G,5,0)*VLOOKUP(A3436,'ZAR_USD Historical Data'!A:F,2,0)</f>
        <v>895.38075000000003</v>
      </c>
      <c r="F3436">
        <f>VLOOKUP(A3436,JSE.JO!A:G,6,0)*VLOOKUP(A3436,'ZAR_USD Historical Data'!A:F,2,0)</f>
        <v>882.84509474400011</v>
      </c>
      <c r="G3436">
        <f>VLOOKUP(A3436,JSE.JO!A:G,7,0)</f>
        <v>279819</v>
      </c>
    </row>
    <row r="3437" spans="1:7" x14ac:dyDescent="0.3">
      <c r="A3437" s="1">
        <v>43678</v>
      </c>
      <c r="B3437">
        <f>VLOOKUP(A3437,JSE.JO!A:G,2,0)*VLOOKUP(A3437,'ZAR_USD Historical Data'!A:F,3,0)</f>
        <v>891.20640000000003</v>
      </c>
      <c r="C3437">
        <f>VLOOKUP(A3437,JSE.JO!A:G,3,0)*VLOOKUP(JSE.JO_USD!A3437,'ZAR_USD Historical Data'!A:F,4,0)</f>
        <v>892.48320000000001</v>
      </c>
      <c r="D3437">
        <f>VLOOKUP(A3437,JSE.JO!A:G,4,0)*VLOOKUP(A3437,'ZAR_USD Historical Data'!A:F,5,0)</f>
        <v>846.7553999999999</v>
      </c>
      <c r="E3437">
        <f>VLOOKUP(A3437,JSE.JO!A:G,5,0)*VLOOKUP(A3437,'ZAR_USD Historical Data'!A:F,2,0)</f>
        <v>860.20659999999998</v>
      </c>
      <c r="F3437">
        <f>VLOOKUP(A3437,JSE.JO!A:G,6,0)*VLOOKUP(A3437,'ZAR_USD Historical Data'!A:F,2,0)</f>
        <v>848.16337246520004</v>
      </c>
      <c r="G3437">
        <f>VLOOKUP(A3437,JSE.JO!A:G,7,0)</f>
        <v>277839</v>
      </c>
    </row>
    <row r="3438" spans="1:7" x14ac:dyDescent="0.3">
      <c r="A3438" s="1">
        <v>43679</v>
      </c>
      <c r="B3438">
        <f>VLOOKUP(A3438,JSE.JO!A:G,2,0)*VLOOKUP(A3438,'ZAR_USD Historical Data'!A:F,3,0)</f>
        <v>847.03635000000008</v>
      </c>
      <c r="C3438">
        <f>VLOOKUP(A3438,JSE.JO!A:G,3,0)*VLOOKUP(JSE.JO_USD!A3438,'ZAR_USD Historical Data'!A:F,4,0)</f>
        <v>854.00600000000009</v>
      </c>
      <c r="D3438">
        <f>VLOOKUP(A3438,JSE.JO!A:G,4,0)*VLOOKUP(A3438,'ZAR_USD Historical Data'!A:F,5,0)</f>
        <v>827.01464999999996</v>
      </c>
      <c r="E3438">
        <f>VLOOKUP(A3438,JSE.JO!A:G,5,0)*VLOOKUP(A3438,'ZAR_USD Historical Data'!A:F,2,0)</f>
        <v>838.86</v>
      </c>
      <c r="F3438">
        <f>VLOOKUP(A3438,JSE.JO!A:G,6,0)*VLOOKUP(A3438,'ZAR_USD Historical Data'!A:F,2,0)</f>
        <v>827.11565611619994</v>
      </c>
      <c r="G3438">
        <f>VLOOKUP(A3438,JSE.JO!A:G,7,0)</f>
        <v>99132</v>
      </c>
    </row>
    <row r="3439" spans="1:7" x14ac:dyDescent="0.3">
      <c r="A3439" s="1">
        <v>43682</v>
      </c>
      <c r="B3439">
        <f>VLOOKUP(A3439,JSE.JO!A:G,2,0)*VLOOKUP(A3439,'ZAR_USD Historical Data'!A:F,3,0)</f>
        <v>833.596</v>
      </c>
      <c r="C3439">
        <f>VLOOKUP(A3439,JSE.JO!A:G,3,0)*VLOOKUP(JSE.JO_USD!A3439,'ZAR_USD Historical Data'!A:F,4,0)</f>
        <v>836.05679999999995</v>
      </c>
      <c r="D3439">
        <f>VLOOKUP(A3439,JSE.JO!A:G,4,0)*VLOOKUP(A3439,'ZAR_USD Historical Data'!A:F,5,0)</f>
        <v>802.2</v>
      </c>
      <c r="E3439">
        <f>VLOOKUP(A3439,JSE.JO!A:G,5,0)*VLOOKUP(A3439,'ZAR_USD Historical Data'!A:F,2,0)</f>
        <v>814.92570000000001</v>
      </c>
      <c r="F3439">
        <f>VLOOKUP(A3439,JSE.JO!A:G,6,0)*VLOOKUP(A3439,'ZAR_USD Historical Data'!A:F,2,0)</f>
        <v>803.5164615402</v>
      </c>
      <c r="G3439">
        <f>VLOOKUP(A3439,JSE.JO!A:G,7,0)</f>
        <v>736318</v>
      </c>
    </row>
    <row r="3440" spans="1:7" x14ac:dyDescent="0.3">
      <c r="A3440" s="1">
        <v>43683</v>
      </c>
      <c r="B3440">
        <f>VLOOKUP(A3440,JSE.JO!A:G,2,0)*VLOOKUP(A3440,'ZAR_USD Historical Data'!A:F,3,0)</f>
        <v>815.53340000000003</v>
      </c>
      <c r="C3440">
        <f>VLOOKUP(A3440,JSE.JO!A:G,3,0)*VLOOKUP(JSE.JO_USD!A3440,'ZAR_USD Historical Data'!A:F,4,0)</f>
        <v>847.43219999999997</v>
      </c>
      <c r="D3440">
        <f>VLOOKUP(A3440,JSE.JO!A:G,4,0)*VLOOKUP(A3440,'ZAR_USD Historical Data'!A:F,5,0)</f>
        <v>810.67179999999996</v>
      </c>
      <c r="E3440">
        <f>VLOOKUP(A3440,JSE.JO!A:G,5,0)*VLOOKUP(A3440,'ZAR_USD Historical Data'!A:F,2,0)</f>
        <v>828.58900000000006</v>
      </c>
      <c r="F3440">
        <f>VLOOKUP(A3440,JSE.JO!A:G,6,0)*VLOOKUP(A3440,'ZAR_USD Historical Data'!A:F,2,0)</f>
        <v>816.98844727400001</v>
      </c>
      <c r="G3440">
        <f>VLOOKUP(A3440,JSE.JO!A:G,7,0)</f>
        <v>151160</v>
      </c>
    </row>
    <row r="3441" spans="1:7" x14ac:dyDescent="0.3">
      <c r="A3441" s="1">
        <v>43684</v>
      </c>
      <c r="B3441">
        <f>VLOOKUP(A3441,JSE.JO!A:G,2,0)*VLOOKUP(A3441,'ZAR_USD Historical Data'!A:F,3,0)</f>
        <v>819.46799999999996</v>
      </c>
      <c r="C3441">
        <f>VLOOKUP(A3441,JSE.JO!A:G,3,0)*VLOOKUP(JSE.JO_USD!A3441,'ZAR_USD Historical Data'!A:F,4,0)</f>
        <v>837.72899999999993</v>
      </c>
      <c r="D3441">
        <f>VLOOKUP(A3441,JSE.JO!A:G,4,0)*VLOOKUP(A3441,'ZAR_USD Historical Data'!A:F,5,0)</f>
        <v>800.67015000000004</v>
      </c>
      <c r="E3441">
        <f>VLOOKUP(A3441,JSE.JO!A:G,5,0)*VLOOKUP(A3441,'ZAR_USD Historical Data'!A:F,2,0)</f>
        <v>809.60270000000003</v>
      </c>
      <c r="F3441">
        <f>VLOOKUP(A3441,JSE.JO!A:G,6,0)*VLOOKUP(A3441,'ZAR_USD Historical Data'!A:F,2,0)</f>
        <v>798.2679947431501</v>
      </c>
      <c r="G3441">
        <f>VLOOKUP(A3441,JSE.JO!A:G,7,0)</f>
        <v>256756</v>
      </c>
    </row>
    <row r="3442" spans="1:7" x14ac:dyDescent="0.3">
      <c r="A3442" s="1">
        <v>43685</v>
      </c>
      <c r="B3442">
        <f>VLOOKUP(A3442,JSE.JO!A:G,2,0)*VLOOKUP(A3442,'ZAR_USD Historical Data'!A:F,3,0)</f>
        <v>813.71640000000002</v>
      </c>
      <c r="C3442">
        <f>VLOOKUP(A3442,JSE.JO!A:G,3,0)*VLOOKUP(JSE.JO_USD!A3442,'ZAR_USD Historical Data'!A:F,4,0)</f>
        <v>834.02060000000006</v>
      </c>
      <c r="D3442">
        <f>VLOOKUP(A3442,JSE.JO!A:G,4,0)*VLOOKUP(A3442,'ZAR_USD Historical Data'!A:F,5,0)</f>
        <v>802.74175000000002</v>
      </c>
      <c r="E3442">
        <f>VLOOKUP(A3442,JSE.JO!A:G,5,0)*VLOOKUP(A3442,'ZAR_USD Historical Data'!A:F,2,0)</f>
        <v>814.70510000000002</v>
      </c>
      <c r="F3442">
        <f>VLOOKUP(A3442,JSE.JO!A:G,6,0)*VLOOKUP(A3442,'ZAR_USD Historical Data'!A:F,2,0)</f>
        <v>803.29892393409989</v>
      </c>
      <c r="G3442">
        <f>VLOOKUP(A3442,JSE.JO!A:G,7,0)</f>
        <v>60931</v>
      </c>
    </row>
    <row r="3443" spans="1:7" x14ac:dyDescent="0.3">
      <c r="A3443" s="1">
        <v>43686</v>
      </c>
      <c r="B3443" t="e">
        <f>VLOOKUP(A3443,JSE.JO!A:G,2,0)*VLOOKUP(A3443,'ZAR_USD Historical Data'!A:F,3,0)</f>
        <v>#N/A</v>
      </c>
      <c r="C3443" t="e">
        <f>VLOOKUP(A3443,JSE.JO!A:G,3,0)*VLOOKUP(JSE.JO_USD!A3443,'ZAR_USD Historical Data'!A:F,4,0)</f>
        <v>#N/A</v>
      </c>
      <c r="D3443" t="e">
        <f>VLOOKUP(A3443,JSE.JO!A:G,4,0)*VLOOKUP(A3443,'ZAR_USD Historical Data'!A:F,5,0)</f>
        <v>#N/A</v>
      </c>
      <c r="E3443" t="e">
        <f>VLOOKUP(A3443,JSE.JO!A:G,5,0)*VLOOKUP(A3443,'ZAR_USD Historical Data'!A:F,2,0)</f>
        <v>#N/A</v>
      </c>
      <c r="F3443" t="e">
        <f>VLOOKUP(A3443,JSE.JO!A:G,6,0)*VLOOKUP(A3443,'ZAR_USD Historical Data'!A:F,2,0)</f>
        <v>#N/A</v>
      </c>
      <c r="G3443" t="e">
        <f>VLOOKUP(A3443,JSE.JO!A:G,7,0)</f>
        <v>#N/A</v>
      </c>
    </row>
    <row r="3444" spans="1:7" x14ac:dyDescent="0.3">
      <c r="A3444" s="1">
        <v>43689</v>
      </c>
      <c r="B3444">
        <f>VLOOKUP(A3444,JSE.JO!A:G,2,0)*VLOOKUP(A3444,'ZAR_USD Historical Data'!A:F,3,0)</f>
        <v>793.48275000000001</v>
      </c>
      <c r="C3444">
        <f>VLOOKUP(A3444,JSE.JO!A:G,3,0)*VLOOKUP(JSE.JO_USD!A3444,'ZAR_USD Historical Data'!A:F,4,0)</f>
        <v>821.80925000000002</v>
      </c>
      <c r="D3444">
        <f>VLOOKUP(A3444,JSE.JO!A:G,4,0)*VLOOKUP(A3444,'ZAR_USD Historical Data'!A:F,5,0)</f>
        <v>782.58825000000002</v>
      </c>
      <c r="E3444">
        <f>VLOOKUP(A3444,JSE.JO!A:G,5,0)*VLOOKUP(A3444,'ZAR_USD Historical Data'!A:F,2,0)</f>
        <v>794.98275000000001</v>
      </c>
      <c r="F3444">
        <f>VLOOKUP(A3444,JSE.JO!A:G,6,0)*VLOOKUP(A3444,'ZAR_USD Historical Data'!A:F,2,0)</f>
        <v>783.85270049644998</v>
      </c>
      <c r="G3444">
        <f>VLOOKUP(A3444,JSE.JO!A:G,7,0)</f>
        <v>46163</v>
      </c>
    </row>
    <row r="3445" spans="1:7" x14ac:dyDescent="0.3">
      <c r="A3445" s="1">
        <v>43690</v>
      </c>
      <c r="B3445">
        <f>VLOOKUP(A3445,JSE.JO!A:G,2,0)*VLOOKUP(A3445,'ZAR_USD Historical Data'!A:F,3,0)</f>
        <v>794.37450000000001</v>
      </c>
      <c r="C3445">
        <f>VLOOKUP(A3445,JSE.JO!A:G,3,0)*VLOOKUP(JSE.JO_USD!A3445,'ZAR_USD Historical Data'!A:F,4,0)</f>
        <v>807.79919999999993</v>
      </c>
      <c r="D3445">
        <f>VLOOKUP(A3445,JSE.JO!A:G,4,0)*VLOOKUP(A3445,'ZAR_USD Historical Data'!A:F,5,0)</f>
        <v>777.89139999999998</v>
      </c>
      <c r="E3445">
        <f>VLOOKUP(A3445,JSE.JO!A:G,5,0)*VLOOKUP(A3445,'ZAR_USD Historical Data'!A:F,2,0)</f>
        <v>793.2</v>
      </c>
      <c r="F3445">
        <f>VLOOKUP(A3445,JSE.JO!A:G,6,0)*VLOOKUP(A3445,'ZAR_USD Historical Data'!A:F,2,0)</f>
        <v>782.09494181340006</v>
      </c>
      <c r="G3445">
        <f>VLOOKUP(A3445,JSE.JO!A:G,7,0)</f>
        <v>385307</v>
      </c>
    </row>
    <row r="3446" spans="1:7" x14ac:dyDescent="0.3">
      <c r="A3446" s="1">
        <v>43691</v>
      </c>
      <c r="B3446">
        <f>VLOOKUP(A3446,JSE.JO!A:G,2,0)*VLOOKUP(A3446,'ZAR_USD Historical Data'!A:F,3,0)</f>
        <v>790.69095000000004</v>
      </c>
      <c r="C3446">
        <f>VLOOKUP(A3446,JSE.JO!A:G,3,0)*VLOOKUP(JSE.JO_USD!A3446,'ZAR_USD Historical Data'!A:F,4,0)</f>
        <v>797.78250000000003</v>
      </c>
      <c r="D3446">
        <f>VLOOKUP(A3446,JSE.JO!A:G,4,0)*VLOOKUP(A3446,'ZAR_USD Historical Data'!A:F,5,0)</f>
        <v>773.76250000000005</v>
      </c>
      <c r="E3446">
        <f>VLOOKUP(A3446,JSE.JO!A:G,5,0)*VLOOKUP(A3446,'ZAR_USD Historical Data'!A:F,2,0)</f>
        <v>777.55150000000003</v>
      </c>
      <c r="F3446">
        <f>VLOOKUP(A3446,JSE.JO!A:G,6,0)*VLOOKUP(A3446,'ZAR_USD Historical Data'!A:F,2,0)</f>
        <v>766.66550286870006</v>
      </c>
      <c r="G3446">
        <f>VLOOKUP(A3446,JSE.JO!A:G,7,0)</f>
        <v>199223</v>
      </c>
    </row>
    <row r="3447" spans="1:7" x14ac:dyDescent="0.3">
      <c r="A3447" s="1">
        <v>43692</v>
      </c>
      <c r="B3447">
        <f>VLOOKUP(A3447,JSE.JO!A:G,2,0)*VLOOKUP(A3447,'ZAR_USD Historical Data'!A:F,3,0)</f>
        <v>776.90300000000002</v>
      </c>
      <c r="C3447">
        <f>VLOOKUP(A3447,JSE.JO!A:G,3,0)*VLOOKUP(JSE.JO_USD!A3447,'ZAR_USD Historical Data'!A:F,4,0)</f>
        <v>798.69465000000002</v>
      </c>
      <c r="D3447">
        <f>VLOOKUP(A3447,JSE.JO!A:G,4,0)*VLOOKUP(A3447,'ZAR_USD Historical Data'!A:F,5,0)</f>
        <v>774.86324999999999</v>
      </c>
      <c r="E3447">
        <f>VLOOKUP(A3447,JSE.JO!A:G,5,0)*VLOOKUP(A3447,'ZAR_USD Historical Data'!A:F,2,0)</f>
        <v>790.11239999999998</v>
      </c>
      <c r="F3447">
        <f>VLOOKUP(A3447,JSE.JO!A:G,6,0)*VLOOKUP(A3447,'ZAR_USD Historical Data'!A:F,2,0)</f>
        <v>779.05051911224996</v>
      </c>
      <c r="G3447">
        <f>VLOOKUP(A3447,JSE.JO!A:G,7,0)</f>
        <v>105711</v>
      </c>
    </row>
    <row r="3448" spans="1:7" x14ac:dyDescent="0.3">
      <c r="A3448" s="1">
        <v>43693</v>
      </c>
      <c r="B3448">
        <f>VLOOKUP(A3448,JSE.JO!A:G,2,0)*VLOOKUP(A3448,'ZAR_USD Historical Data'!A:F,3,0)</f>
        <v>772.31</v>
      </c>
      <c r="C3448">
        <f>VLOOKUP(A3448,JSE.JO!A:G,3,0)*VLOOKUP(JSE.JO_USD!A3448,'ZAR_USD Historical Data'!A:F,4,0)</f>
        <v>797.28954999999996</v>
      </c>
      <c r="D3448">
        <f>VLOOKUP(A3448,JSE.JO!A:G,4,0)*VLOOKUP(A3448,'ZAR_USD Historical Data'!A:F,5,0)</f>
        <v>769.95</v>
      </c>
      <c r="E3448">
        <f>VLOOKUP(A3448,JSE.JO!A:G,5,0)*VLOOKUP(A3448,'ZAR_USD Historical Data'!A:F,2,0)</f>
        <v>787.40215000000012</v>
      </c>
      <c r="F3448">
        <f>VLOOKUP(A3448,JSE.JO!A:G,6,0)*VLOOKUP(A3448,'ZAR_USD Historical Data'!A:F,2,0)</f>
        <v>776.37823039950001</v>
      </c>
      <c r="G3448">
        <f>VLOOKUP(A3448,JSE.JO!A:G,7,0)</f>
        <v>162853</v>
      </c>
    </row>
    <row r="3449" spans="1:7" x14ac:dyDescent="0.3">
      <c r="A3449" s="1">
        <v>43696</v>
      </c>
      <c r="B3449">
        <f>VLOOKUP(A3449,JSE.JO!A:G,2,0)*VLOOKUP(A3449,'ZAR_USD Historical Data'!A:F,3,0)</f>
        <v>788.97055000000012</v>
      </c>
      <c r="C3449">
        <f>VLOOKUP(A3449,JSE.JO!A:G,3,0)*VLOOKUP(JSE.JO_USD!A3449,'ZAR_USD Historical Data'!A:F,4,0)</f>
        <v>795.00705000000005</v>
      </c>
      <c r="D3449">
        <f>VLOOKUP(A3449,JSE.JO!A:G,4,0)*VLOOKUP(A3449,'ZAR_USD Historical Data'!A:F,5,0)</f>
        <v>762.40004999999996</v>
      </c>
      <c r="E3449">
        <f>VLOOKUP(A3449,JSE.JO!A:G,5,0)*VLOOKUP(A3449,'ZAR_USD Historical Data'!A:F,2,0)</f>
        <v>766.94295</v>
      </c>
      <c r="F3449">
        <f>VLOOKUP(A3449,JSE.JO!A:G,6,0)*VLOOKUP(A3449,'ZAR_USD Historical Data'!A:F,2,0)</f>
        <v>756.20549417295001</v>
      </c>
      <c r="G3449">
        <f>VLOOKUP(A3449,JSE.JO!A:G,7,0)</f>
        <v>149175</v>
      </c>
    </row>
    <row r="3450" spans="1:7" x14ac:dyDescent="0.3">
      <c r="A3450" s="1">
        <v>43697</v>
      </c>
      <c r="B3450">
        <f>VLOOKUP(A3450,JSE.JO!A:G,2,0)*VLOOKUP(A3450,'ZAR_USD Historical Data'!A:F,3,0)</f>
        <v>767.00760000000002</v>
      </c>
      <c r="C3450">
        <f>VLOOKUP(A3450,JSE.JO!A:G,3,0)*VLOOKUP(JSE.JO_USD!A3450,'ZAR_USD Historical Data'!A:F,4,0)</f>
        <v>777.73035000000004</v>
      </c>
      <c r="D3450">
        <f>VLOOKUP(A3450,JSE.JO!A:G,4,0)*VLOOKUP(A3450,'ZAR_USD Historical Data'!A:F,5,0)</f>
        <v>763.12860000000001</v>
      </c>
      <c r="E3450">
        <f>VLOOKUP(A3450,JSE.JO!A:G,5,0)*VLOOKUP(A3450,'ZAR_USD Historical Data'!A:F,2,0)</f>
        <v>773.89985000000001</v>
      </c>
      <c r="F3450">
        <f>VLOOKUP(A3450,JSE.JO!A:G,6,0)*VLOOKUP(A3450,'ZAR_USD Historical Data'!A:F,2,0)</f>
        <v>763.06495937499994</v>
      </c>
      <c r="G3450">
        <f>VLOOKUP(A3450,JSE.JO!A:G,7,0)</f>
        <v>49857</v>
      </c>
    </row>
    <row r="3451" spans="1:7" x14ac:dyDescent="0.3">
      <c r="A3451" s="1">
        <v>43698</v>
      </c>
      <c r="B3451">
        <f>VLOOKUP(A3451,JSE.JO!A:G,2,0)*VLOOKUP(A3451,'ZAR_USD Historical Data'!A:F,3,0)</f>
        <v>772.08600000000001</v>
      </c>
      <c r="C3451">
        <f>VLOOKUP(A3451,JSE.JO!A:G,3,0)*VLOOKUP(JSE.JO_USD!A3451,'ZAR_USD Historical Data'!A:F,4,0)</f>
        <v>794.38980000000004</v>
      </c>
      <c r="D3451">
        <f>VLOOKUP(A3451,JSE.JO!A:G,4,0)*VLOOKUP(A3451,'ZAR_USD Historical Data'!A:F,5,0)</f>
        <v>771.76050000000009</v>
      </c>
      <c r="E3451">
        <f>VLOOKUP(A3451,JSE.JO!A:G,5,0)*VLOOKUP(A3451,'ZAR_USD Historical Data'!A:F,2,0)</f>
        <v>786.18700000000001</v>
      </c>
      <c r="F3451">
        <f>VLOOKUP(A3451,JSE.JO!A:G,6,0)*VLOOKUP(A3451,'ZAR_USD Historical Data'!A:F,2,0)</f>
        <v>775.18009111740002</v>
      </c>
      <c r="G3451">
        <f>VLOOKUP(A3451,JSE.JO!A:G,7,0)</f>
        <v>115233</v>
      </c>
    </row>
    <row r="3452" spans="1:7" x14ac:dyDescent="0.3">
      <c r="A3452" s="1">
        <v>43699</v>
      </c>
      <c r="B3452">
        <f>VLOOKUP(A3452,JSE.JO!A:G,2,0)*VLOOKUP(A3452,'ZAR_USD Historical Data'!A:F,3,0)</f>
        <v>784.99399999999991</v>
      </c>
      <c r="C3452">
        <f>VLOOKUP(A3452,JSE.JO!A:G,3,0)*VLOOKUP(JSE.JO_USD!A3452,'ZAR_USD Historical Data'!A:F,4,0)</f>
        <v>793.99320000000012</v>
      </c>
      <c r="D3452">
        <f>VLOOKUP(A3452,JSE.JO!A:G,4,0)*VLOOKUP(A3452,'ZAR_USD Historical Data'!A:F,5,0)</f>
        <v>776.49419999999998</v>
      </c>
      <c r="E3452">
        <f>VLOOKUP(A3452,JSE.JO!A:G,5,0)*VLOOKUP(A3452,'ZAR_USD Historical Data'!A:F,2,0)</f>
        <v>782.60800000000006</v>
      </c>
      <c r="F3452">
        <f>VLOOKUP(A3452,JSE.JO!A:G,6,0)*VLOOKUP(A3452,'ZAR_USD Historical Data'!A:F,2,0)</f>
        <v>771.65119844160006</v>
      </c>
      <c r="G3452">
        <f>VLOOKUP(A3452,JSE.JO!A:G,7,0)</f>
        <v>123154</v>
      </c>
    </row>
    <row r="3453" spans="1:7" x14ac:dyDescent="0.3">
      <c r="A3453" s="1">
        <v>43700</v>
      </c>
      <c r="B3453">
        <f>VLOOKUP(A3453,JSE.JO!A:G,2,0)*VLOOKUP(A3453,'ZAR_USD Historical Data'!A:F,3,0)</f>
        <v>790.75424999999996</v>
      </c>
      <c r="C3453">
        <f>VLOOKUP(A3453,JSE.JO!A:G,3,0)*VLOOKUP(JSE.JO_USD!A3453,'ZAR_USD Historical Data'!A:F,4,0)</f>
        <v>796.5317500000001</v>
      </c>
      <c r="D3453">
        <f>VLOOKUP(A3453,JSE.JO!A:G,4,0)*VLOOKUP(A3453,'ZAR_USD Historical Data'!A:F,5,0)</f>
        <v>776.9461500000001</v>
      </c>
      <c r="E3453">
        <f>VLOOKUP(A3453,JSE.JO!A:G,5,0)*VLOOKUP(A3453,'ZAR_USD Historical Data'!A:F,2,0)</f>
        <v>778.34069999999997</v>
      </c>
      <c r="F3453">
        <f>VLOOKUP(A3453,JSE.JO!A:G,6,0)*VLOOKUP(A3453,'ZAR_USD Historical Data'!A:F,2,0)</f>
        <v>767.44365266129989</v>
      </c>
      <c r="G3453">
        <f>VLOOKUP(A3453,JSE.JO!A:G,7,0)</f>
        <v>132627</v>
      </c>
    </row>
    <row r="3454" spans="1:7" x14ac:dyDescent="0.3">
      <c r="A3454" s="1">
        <v>43703</v>
      </c>
      <c r="B3454">
        <f>VLOOKUP(A3454,JSE.JO!A:G,2,0)*VLOOKUP(A3454,'ZAR_USD Historical Data'!A:F,3,0)</f>
        <v>781.8</v>
      </c>
      <c r="C3454">
        <f>VLOOKUP(A3454,JSE.JO!A:G,3,0)*VLOOKUP(JSE.JO_USD!A3454,'ZAR_USD Historical Data'!A:F,4,0)</f>
        <v>807.12345000000005</v>
      </c>
      <c r="D3454">
        <f>VLOOKUP(A3454,JSE.JO!A:G,4,0)*VLOOKUP(A3454,'ZAR_USD Historical Data'!A:F,5,0)</f>
        <v>759.45275000000004</v>
      </c>
      <c r="E3454">
        <f>VLOOKUP(A3454,JSE.JO!A:G,5,0)*VLOOKUP(A3454,'ZAR_USD Historical Data'!A:F,2,0)</f>
        <v>800.32259999999997</v>
      </c>
      <c r="F3454">
        <f>VLOOKUP(A3454,JSE.JO!A:G,6,0)*VLOOKUP(A3454,'ZAR_USD Historical Data'!A:F,2,0)</f>
        <v>789.11780288494992</v>
      </c>
      <c r="G3454">
        <f>VLOOKUP(A3454,JSE.JO!A:G,7,0)</f>
        <v>118617</v>
      </c>
    </row>
    <row r="3455" spans="1:7" x14ac:dyDescent="0.3">
      <c r="A3455" s="1">
        <v>43704</v>
      </c>
      <c r="B3455">
        <f>VLOOKUP(A3455,JSE.JO!A:G,2,0)*VLOOKUP(A3455,'ZAR_USD Historical Data'!A:F,3,0)</f>
        <v>797.31189999999992</v>
      </c>
      <c r="C3455">
        <f>VLOOKUP(A3455,JSE.JO!A:G,3,0)*VLOOKUP(JSE.JO_USD!A3455,'ZAR_USD Historical Data'!A:F,4,0)</f>
        <v>806.57590000000005</v>
      </c>
      <c r="D3455">
        <f>VLOOKUP(A3455,JSE.JO!A:G,4,0)*VLOOKUP(A3455,'ZAR_USD Historical Data'!A:F,5,0)</f>
        <v>786.54449999999997</v>
      </c>
      <c r="E3455">
        <f>VLOOKUP(A3455,JSE.JO!A:G,5,0)*VLOOKUP(A3455,'ZAR_USD Historical Data'!A:F,2,0)</f>
        <v>795.2441500000001</v>
      </c>
      <c r="F3455">
        <f>VLOOKUP(A3455,JSE.JO!A:G,6,0)*VLOOKUP(A3455,'ZAR_USD Historical Data'!A:F,2,0)</f>
        <v>784.11046285405007</v>
      </c>
      <c r="G3455">
        <f>VLOOKUP(A3455,JSE.JO!A:G,7,0)</f>
        <v>220030</v>
      </c>
    </row>
    <row r="3456" spans="1:7" x14ac:dyDescent="0.3">
      <c r="A3456" s="1">
        <v>43705</v>
      </c>
      <c r="B3456">
        <f>VLOOKUP(A3456,JSE.JO!A:G,2,0)*VLOOKUP(A3456,'ZAR_USD Historical Data'!A:F,3,0)</f>
        <v>795.85260000000005</v>
      </c>
      <c r="C3456">
        <f>VLOOKUP(A3456,JSE.JO!A:G,3,0)*VLOOKUP(JSE.JO_USD!A3456,'ZAR_USD Historical Data'!A:F,4,0)</f>
        <v>816.65099999999995</v>
      </c>
      <c r="D3456">
        <f>VLOOKUP(A3456,JSE.JO!A:G,4,0)*VLOOKUP(A3456,'ZAR_USD Historical Data'!A:F,5,0)</f>
        <v>779.34960000000001</v>
      </c>
      <c r="E3456">
        <f>VLOOKUP(A3456,JSE.JO!A:G,5,0)*VLOOKUP(A3456,'ZAR_USD Historical Data'!A:F,2,0)</f>
        <v>801.7097</v>
      </c>
      <c r="F3456">
        <f>VLOOKUP(A3456,JSE.JO!A:G,6,0)*VLOOKUP(A3456,'ZAR_USD Historical Data'!A:F,2,0)</f>
        <v>790.48548584390005</v>
      </c>
      <c r="G3456">
        <f>VLOOKUP(A3456,JSE.JO!A:G,7,0)</f>
        <v>436280</v>
      </c>
    </row>
    <row r="3457" spans="1:7" x14ac:dyDescent="0.3">
      <c r="A3457" s="1">
        <v>43706</v>
      </c>
      <c r="B3457">
        <f>VLOOKUP(A3457,JSE.JO!A:G,2,0)*VLOOKUP(A3457,'ZAR_USD Historical Data'!A:F,3,0)</f>
        <v>797.10180000000003</v>
      </c>
      <c r="C3457">
        <f>VLOOKUP(A3457,JSE.JO!A:G,3,0)*VLOOKUP(JSE.JO_USD!A3457,'ZAR_USD Historical Data'!A:F,4,0)</f>
        <v>828.33120000000008</v>
      </c>
      <c r="D3457">
        <f>VLOOKUP(A3457,JSE.JO!A:G,4,0)*VLOOKUP(A3457,'ZAR_USD Historical Data'!A:F,5,0)</f>
        <v>788.12</v>
      </c>
      <c r="E3457">
        <f>VLOOKUP(A3457,JSE.JO!A:G,5,0)*VLOOKUP(A3457,'ZAR_USD Historical Data'!A:F,2,0)</f>
        <v>818.73140000000001</v>
      </c>
      <c r="F3457">
        <f>VLOOKUP(A3457,JSE.JO!A:G,6,0)*VLOOKUP(A3457,'ZAR_USD Historical Data'!A:F,2,0)</f>
        <v>807.2688905151</v>
      </c>
      <c r="G3457">
        <f>VLOOKUP(A3457,JSE.JO!A:G,7,0)</f>
        <v>112088</v>
      </c>
    </row>
    <row r="3458" spans="1:7" x14ac:dyDescent="0.3">
      <c r="A3458" s="1">
        <v>43707</v>
      </c>
      <c r="B3458">
        <f>VLOOKUP(A3458,JSE.JO!A:G,2,0)*VLOOKUP(A3458,'ZAR_USD Historical Data'!A:F,3,0)</f>
        <v>819.48900000000003</v>
      </c>
      <c r="C3458">
        <f>VLOOKUP(A3458,JSE.JO!A:G,3,0)*VLOOKUP(JSE.JO_USD!A3458,'ZAR_USD Historical Data'!A:F,4,0)</f>
        <v>861.17509999999993</v>
      </c>
      <c r="D3458">
        <f>VLOOKUP(A3458,JSE.JO!A:G,4,0)*VLOOKUP(A3458,'ZAR_USD Historical Data'!A:F,5,0)</f>
        <v>805.25400000000002</v>
      </c>
      <c r="E3458">
        <f>VLOOKUP(A3458,JSE.JO!A:G,5,0)*VLOOKUP(A3458,'ZAR_USD Historical Data'!A:F,2,0)</f>
        <v>849.46500000000003</v>
      </c>
      <c r="F3458">
        <f>VLOOKUP(A3458,JSE.JO!A:G,6,0)*VLOOKUP(A3458,'ZAR_USD Historical Data'!A:F,2,0)</f>
        <v>837.57219420180002</v>
      </c>
      <c r="G3458">
        <f>VLOOKUP(A3458,JSE.JO!A:G,7,0)</f>
        <v>149247</v>
      </c>
    </row>
    <row r="3459" spans="1:7" x14ac:dyDescent="0.3">
      <c r="A3459" s="1">
        <v>43710</v>
      </c>
      <c r="B3459">
        <f>VLOOKUP(A3459,JSE.JO!A:G,2,0)*VLOOKUP(A3459,'ZAR_USD Historical Data'!A:F,3,0)</f>
        <v>842.35514999999998</v>
      </c>
      <c r="C3459">
        <f>VLOOKUP(A3459,JSE.JO!A:G,3,0)*VLOOKUP(JSE.JO_USD!A3459,'ZAR_USD Historical Data'!A:F,4,0)</f>
        <v>855.84870000000001</v>
      </c>
      <c r="D3459">
        <f>VLOOKUP(A3459,JSE.JO!A:G,4,0)*VLOOKUP(A3459,'ZAR_USD Historical Data'!A:F,5,0)</f>
        <v>827.69984999999997</v>
      </c>
      <c r="E3459">
        <f>VLOOKUP(A3459,JSE.JO!A:G,5,0)*VLOOKUP(A3459,'ZAR_USD Historical Data'!A:F,2,0)</f>
        <v>837.53234999999995</v>
      </c>
      <c r="F3459">
        <f>VLOOKUP(A3459,JSE.JO!A:G,6,0)*VLOOKUP(A3459,'ZAR_USD Historical Data'!A:F,2,0)</f>
        <v>825.80658167339993</v>
      </c>
      <c r="G3459">
        <f>VLOOKUP(A3459,JSE.JO!A:G,7,0)</f>
        <v>88926</v>
      </c>
    </row>
    <row r="3460" spans="1:7" x14ac:dyDescent="0.3">
      <c r="A3460" s="1">
        <v>43711</v>
      </c>
      <c r="B3460">
        <f>VLOOKUP(A3460,JSE.JO!A:G,2,0)*VLOOKUP(A3460,'ZAR_USD Historical Data'!A:F,3,0)</f>
        <v>858.57389999999998</v>
      </c>
      <c r="C3460">
        <f>VLOOKUP(A3460,JSE.JO!A:G,3,0)*VLOOKUP(JSE.JO_USD!A3460,'ZAR_USD Historical Data'!A:F,4,0)</f>
        <v>869.05230000000006</v>
      </c>
      <c r="D3460">
        <f>VLOOKUP(A3460,JSE.JO!A:G,4,0)*VLOOKUP(A3460,'ZAR_USD Historical Data'!A:F,5,0)</f>
        <v>827.87704999999994</v>
      </c>
      <c r="E3460">
        <f>VLOOKUP(A3460,JSE.JO!A:G,5,0)*VLOOKUP(A3460,'ZAR_USD Historical Data'!A:F,2,0)</f>
        <v>844.6875</v>
      </c>
      <c r="F3460">
        <f>VLOOKUP(A3460,JSE.JO!A:G,6,0)*VLOOKUP(A3460,'ZAR_USD Historical Data'!A:F,2,0)</f>
        <v>832.86155150125012</v>
      </c>
      <c r="G3460">
        <f>VLOOKUP(A3460,JSE.JO!A:G,7,0)</f>
        <v>43440</v>
      </c>
    </row>
    <row r="3461" spans="1:7" x14ac:dyDescent="0.3">
      <c r="A3461" s="1">
        <v>43712</v>
      </c>
      <c r="B3461">
        <f>VLOOKUP(A3461,JSE.JO!A:G,2,0)*VLOOKUP(A3461,'ZAR_USD Historical Data'!A:F,3,0)</f>
        <v>814.08</v>
      </c>
      <c r="C3461">
        <f>VLOOKUP(A3461,JSE.JO!A:G,3,0)*VLOOKUP(JSE.JO_USD!A3461,'ZAR_USD Historical Data'!A:F,4,0)</f>
        <v>874.65434999999991</v>
      </c>
      <c r="D3461">
        <f>VLOOKUP(A3461,JSE.JO!A:G,4,0)*VLOOKUP(A3461,'ZAR_USD Historical Data'!A:F,5,0)</f>
        <v>799.33709999999996</v>
      </c>
      <c r="E3461">
        <f>VLOOKUP(A3461,JSE.JO!A:G,5,0)*VLOOKUP(A3461,'ZAR_USD Historical Data'!A:F,2,0)</f>
        <v>870.78705000000002</v>
      </c>
      <c r="F3461">
        <f>VLOOKUP(A3461,JSE.JO!A:G,6,0)*VLOOKUP(A3461,'ZAR_USD Historical Data'!A:F,2,0)</f>
        <v>858.59572624420002</v>
      </c>
      <c r="G3461">
        <f>VLOOKUP(A3461,JSE.JO!A:G,7,0)</f>
        <v>53926</v>
      </c>
    </row>
    <row r="3462" spans="1:7" x14ac:dyDescent="0.3">
      <c r="A3462" s="1">
        <v>43713</v>
      </c>
      <c r="B3462">
        <f>VLOOKUP(A3462,JSE.JO!A:G,2,0)*VLOOKUP(A3462,'ZAR_USD Historical Data'!A:F,3,0)</f>
        <v>878.15</v>
      </c>
      <c r="C3462">
        <f>VLOOKUP(A3462,JSE.JO!A:G,3,0)*VLOOKUP(JSE.JO_USD!A3462,'ZAR_USD Historical Data'!A:F,4,0)</f>
        <v>890.14499999999998</v>
      </c>
      <c r="D3462">
        <f>VLOOKUP(A3462,JSE.JO!A:G,4,0)*VLOOKUP(A3462,'ZAR_USD Historical Data'!A:F,5,0)</f>
        <v>856.22964999999999</v>
      </c>
      <c r="E3462">
        <f>VLOOKUP(A3462,JSE.JO!A:G,5,0)*VLOOKUP(A3462,'ZAR_USD Historical Data'!A:F,2,0)</f>
        <v>872.95</v>
      </c>
      <c r="F3462">
        <f>VLOOKUP(A3462,JSE.JO!A:G,6,0)*VLOOKUP(A3462,'ZAR_USD Historical Data'!A:F,2,0)</f>
        <v>860.72837210655007</v>
      </c>
      <c r="G3462">
        <f>VLOOKUP(A3462,JSE.JO!A:G,7,0)</f>
        <v>121455</v>
      </c>
    </row>
    <row r="3463" spans="1:7" x14ac:dyDescent="0.3">
      <c r="A3463" s="1">
        <v>43714</v>
      </c>
      <c r="B3463">
        <f>VLOOKUP(A3463,JSE.JO!A:G,2,0)*VLOOKUP(A3463,'ZAR_USD Historical Data'!A:F,3,0)</f>
        <v>813.79225000000008</v>
      </c>
      <c r="C3463">
        <f>VLOOKUP(A3463,JSE.JO!A:G,3,0)*VLOOKUP(JSE.JO_USD!A3463,'ZAR_USD Historical Data'!A:F,4,0)</f>
        <v>902.03625</v>
      </c>
      <c r="D3463">
        <f>VLOOKUP(A3463,JSE.JO!A:G,4,0)*VLOOKUP(A3463,'ZAR_USD Historical Data'!A:F,5,0)</f>
        <v>852.87215000000003</v>
      </c>
      <c r="E3463">
        <f>VLOOKUP(A3463,JSE.JO!A:G,5,0)*VLOOKUP(A3463,'ZAR_USD Historical Data'!A:F,2,0)</f>
        <v>883.21624999999995</v>
      </c>
      <c r="F3463">
        <f>VLOOKUP(A3463,JSE.JO!A:G,6,0)*VLOOKUP(A3463,'ZAR_USD Historical Data'!A:F,2,0)</f>
        <v>870.85090589314996</v>
      </c>
      <c r="G3463">
        <f>VLOOKUP(A3463,JSE.JO!A:G,7,0)</f>
        <v>360181</v>
      </c>
    </row>
    <row r="3464" spans="1:7" x14ac:dyDescent="0.3">
      <c r="A3464" s="1">
        <v>43717</v>
      </c>
      <c r="B3464">
        <f>VLOOKUP(A3464,JSE.JO!A:G,2,0)*VLOOKUP(A3464,'ZAR_USD Historical Data'!A:F,3,0)</f>
        <v>883.21624999999995</v>
      </c>
      <c r="C3464">
        <f>VLOOKUP(A3464,JSE.JO!A:G,3,0)*VLOOKUP(JSE.JO_USD!A3464,'ZAR_USD Historical Data'!A:F,4,0)</f>
        <v>909.63600000000008</v>
      </c>
      <c r="D3464">
        <f>VLOOKUP(A3464,JSE.JO!A:G,4,0)*VLOOKUP(A3464,'ZAR_USD Historical Data'!A:F,5,0)</f>
        <v>870.17909999999995</v>
      </c>
      <c r="E3464">
        <f>VLOOKUP(A3464,JSE.JO!A:G,5,0)*VLOOKUP(A3464,'ZAR_USD Historical Data'!A:F,2,0)</f>
        <v>897.61975000000007</v>
      </c>
      <c r="F3464">
        <f>VLOOKUP(A3464,JSE.JO!A:G,6,0)*VLOOKUP(A3464,'ZAR_USD Historical Data'!A:F,2,0)</f>
        <v>885.05278664649995</v>
      </c>
      <c r="G3464">
        <f>VLOOKUP(A3464,JSE.JO!A:G,7,0)</f>
        <v>88697</v>
      </c>
    </row>
    <row r="3465" spans="1:7" x14ac:dyDescent="0.3">
      <c r="A3465" s="1">
        <v>43718</v>
      </c>
      <c r="B3465">
        <f>VLOOKUP(A3465,JSE.JO!A:G,2,0)*VLOOKUP(A3465,'ZAR_USD Historical Data'!A:F,3,0)</f>
        <v>896.95729999999992</v>
      </c>
      <c r="C3465">
        <f>VLOOKUP(A3465,JSE.JO!A:G,3,0)*VLOOKUP(JSE.JO_USD!A3465,'ZAR_USD Historical Data'!A:F,4,0)</f>
        <v>911.73670000000004</v>
      </c>
      <c r="D3465">
        <f>VLOOKUP(A3465,JSE.JO!A:G,4,0)*VLOOKUP(A3465,'ZAR_USD Historical Data'!A:F,5,0)</f>
        <v>874.87919999999997</v>
      </c>
      <c r="E3465">
        <f>VLOOKUP(A3465,JSE.JO!A:G,5,0)*VLOOKUP(A3465,'ZAR_USD Historical Data'!A:F,2,0)</f>
        <v>910.78049999999996</v>
      </c>
      <c r="F3465">
        <f>VLOOKUP(A3465,JSE.JO!A:G,6,0)*VLOOKUP(A3465,'ZAR_USD Historical Data'!A:F,2,0)</f>
        <v>898.02927685119994</v>
      </c>
      <c r="G3465">
        <f>VLOOKUP(A3465,JSE.JO!A:G,7,0)</f>
        <v>109920</v>
      </c>
    </row>
    <row r="3466" spans="1:7" x14ac:dyDescent="0.3">
      <c r="A3466" s="1">
        <v>43719</v>
      </c>
      <c r="B3466">
        <f>VLOOKUP(A3466,JSE.JO!A:G,2,0)*VLOOKUP(A3466,'ZAR_USD Historical Data'!A:F,3,0)</f>
        <v>921.37500000000011</v>
      </c>
      <c r="C3466">
        <f>VLOOKUP(A3466,JSE.JO!A:G,3,0)*VLOOKUP(JSE.JO_USD!A3466,'ZAR_USD Historical Data'!A:F,4,0)</f>
        <v>914.01284999999996</v>
      </c>
      <c r="D3466">
        <f>VLOOKUP(A3466,JSE.JO!A:G,4,0)*VLOOKUP(A3466,'ZAR_USD Historical Data'!A:F,5,0)</f>
        <v>881.2242500000001</v>
      </c>
      <c r="E3466">
        <f>VLOOKUP(A3466,JSE.JO!A:G,5,0)*VLOOKUP(A3466,'ZAR_USD Historical Data'!A:F,2,0)</f>
        <v>886.42705000000001</v>
      </c>
      <c r="F3466">
        <f>VLOOKUP(A3466,JSE.JO!A:G,6,0)*VLOOKUP(A3466,'ZAR_USD Historical Data'!A:F,2,0)</f>
        <v>874.01676196715005</v>
      </c>
      <c r="G3466">
        <f>VLOOKUP(A3466,JSE.JO!A:G,7,0)</f>
        <v>130672</v>
      </c>
    </row>
    <row r="3467" spans="1:7" x14ac:dyDescent="0.3">
      <c r="A3467" s="1">
        <v>43720</v>
      </c>
      <c r="B3467">
        <f>VLOOKUP(A3467,JSE.JO!A:G,2,0)*VLOOKUP(A3467,'ZAR_USD Historical Data'!A:F,3,0)</f>
        <v>912.54</v>
      </c>
      <c r="C3467">
        <f>VLOOKUP(A3467,JSE.JO!A:G,3,0)*VLOOKUP(JSE.JO_USD!A3467,'ZAR_USD Historical Data'!A:F,4,0)</f>
        <v>918.17549999999994</v>
      </c>
      <c r="D3467">
        <f>VLOOKUP(A3467,JSE.JO!A:G,4,0)*VLOOKUP(A3467,'ZAR_USD Historical Data'!A:F,5,0)</f>
        <v>889.08260000000007</v>
      </c>
      <c r="E3467">
        <f>VLOOKUP(A3467,JSE.JO!A:G,5,0)*VLOOKUP(A3467,'ZAR_USD Historical Data'!A:F,2,0)</f>
        <v>906.87150000000008</v>
      </c>
      <c r="F3467">
        <f>VLOOKUP(A3467,JSE.JO!A:G,6,0)*VLOOKUP(A3467,'ZAR_USD Historical Data'!A:F,2,0)</f>
        <v>894.17498485900001</v>
      </c>
      <c r="G3467">
        <f>VLOOKUP(A3467,JSE.JO!A:G,7,0)</f>
        <v>129464</v>
      </c>
    </row>
    <row r="3468" spans="1:7" x14ac:dyDescent="0.3">
      <c r="A3468" s="1">
        <v>43721</v>
      </c>
      <c r="B3468">
        <f>VLOOKUP(A3468,JSE.JO!A:G,2,0)*VLOOKUP(A3468,'ZAR_USD Historical Data'!A:F,3,0)</f>
        <v>926.09999999999991</v>
      </c>
      <c r="C3468">
        <f>VLOOKUP(A3468,JSE.JO!A:G,3,0)*VLOOKUP(JSE.JO_USD!A3468,'ZAR_USD Historical Data'!A:F,4,0)</f>
        <v>929.43000000000006</v>
      </c>
      <c r="D3468">
        <f>VLOOKUP(A3468,JSE.JO!A:G,4,0)*VLOOKUP(A3468,'ZAR_USD Historical Data'!A:F,5,0)</f>
        <v>908.58400000000006</v>
      </c>
      <c r="E3468">
        <f>VLOOKUP(A3468,JSE.JO!A:G,5,0)*VLOOKUP(A3468,'ZAR_USD Historical Data'!A:F,2,0)</f>
        <v>915.53559999999993</v>
      </c>
      <c r="F3468">
        <f>VLOOKUP(A3468,JSE.JO!A:G,6,0)*VLOOKUP(A3468,'ZAR_USD Historical Data'!A:F,2,0)</f>
        <v>902.71778377620001</v>
      </c>
      <c r="G3468">
        <f>VLOOKUP(A3468,JSE.JO!A:G,7,0)</f>
        <v>144887</v>
      </c>
    </row>
    <row r="3469" spans="1:7" x14ac:dyDescent="0.3">
      <c r="A3469" s="1">
        <v>43724</v>
      </c>
      <c r="B3469">
        <f>VLOOKUP(A3469,JSE.JO!A:G,2,0)*VLOOKUP(A3469,'ZAR_USD Historical Data'!A:F,3,0)</f>
        <v>914.47500000000002</v>
      </c>
      <c r="C3469">
        <f>VLOOKUP(A3469,JSE.JO!A:G,3,0)*VLOOKUP(JSE.JO_USD!A3469,'ZAR_USD Historical Data'!A:F,4,0)</f>
        <v>936.73299999999995</v>
      </c>
      <c r="D3469">
        <f>VLOOKUP(A3469,JSE.JO!A:G,4,0)*VLOOKUP(A3469,'ZAR_USD Historical Data'!A:F,5,0)</f>
        <v>899.53920000000005</v>
      </c>
      <c r="E3469">
        <f>VLOOKUP(A3469,JSE.JO!A:G,5,0)*VLOOKUP(A3469,'ZAR_USD Historical Data'!A:F,2,0)</f>
        <v>922.40499999999997</v>
      </c>
      <c r="F3469">
        <f>VLOOKUP(A3469,JSE.JO!A:G,6,0)*VLOOKUP(A3469,'ZAR_USD Historical Data'!A:F,2,0)</f>
        <v>909.49102364559997</v>
      </c>
      <c r="G3469">
        <f>VLOOKUP(A3469,JSE.JO!A:G,7,0)</f>
        <v>129715</v>
      </c>
    </row>
    <row r="3470" spans="1:7" x14ac:dyDescent="0.3">
      <c r="A3470" s="1">
        <v>43725</v>
      </c>
      <c r="B3470">
        <f>VLOOKUP(A3470,JSE.JO!A:G,2,0)*VLOOKUP(A3470,'ZAR_USD Historical Data'!A:F,3,0)</f>
        <v>876.43819999999994</v>
      </c>
      <c r="C3470">
        <f>VLOOKUP(A3470,JSE.JO!A:G,3,0)*VLOOKUP(JSE.JO_USD!A3470,'ZAR_USD Historical Data'!A:F,4,0)</f>
        <v>919.94979999999998</v>
      </c>
      <c r="D3470">
        <f>VLOOKUP(A3470,JSE.JO!A:G,4,0)*VLOOKUP(A3470,'ZAR_USD Historical Data'!A:F,5,0)</f>
        <v>864.8723</v>
      </c>
      <c r="E3470">
        <f>VLOOKUP(A3470,JSE.JO!A:G,5,0)*VLOOKUP(A3470,'ZAR_USD Historical Data'!A:F,2,0)</f>
        <v>903.24400000000003</v>
      </c>
      <c r="F3470">
        <f>VLOOKUP(A3470,JSE.JO!A:G,6,0)*VLOOKUP(A3470,'ZAR_USD Historical Data'!A:F,2,0)</f>
        <v>890.59825780400013</v>
      </c>
      <c r="G3470">
        <f>VLOOKUP(A3470,JSE.JO!A:G,7,0)</f>
        <v>140962</v>
      </c>
    </row>
    <row r="3471" spans="1:7" x14ac:dyDescent="0.3">
      <c r="A3471" s="1">
        <v>43726</v>
      </c>
      <c r="B3471">
        <f>VLOOKUP(A3471,JSE.JO!A:G,2,0)*VLOOKUP(A3471,'ZAR_USD Historical Data'!A:F,3,0)</f>
        <v>898.26</v>
      </c>
      <c r="C3471">
        <f>VLOOKUP(A3471,JSE.JO!A:G,3,0)*VLOOKUP(JSE.JO_USD!A3471,'ZAR_USD Historical Data'!A:F,4,0)</f>
        <v>937.55304999999998</v>
      </c>
      <c r="D3471">
        <f>VLOOKUP(A3471,JSE.JO!A:G,4,0)*VLOOKUP(A3471,'ZAR_USD Historical Data'!A:F,5,0)</f>
        <v>876.62294999999995</v>
      </c>
      <c r="E3471">
        <f>VLOOKUP(A3471,JSE.JO!A:G,5,0)*VLOOKUP(A3471,'ZAR_USD Historical Data'!A:F,2,0)</f>
        <v>898.26</v>
      </c>
      <c r="F3471">
        <f>VLOOKUP(A3471,JSE.JO!A:G,6,0)*VLOOKUP(A3471,'ZAR_USD Historical Data'!A:F,2,0)</f>
        <v>885.68404104964998</v>
      </c>
      <c r="G3471">
        <f>VLOOKUP(A3471,JSE.JO!A:G,7,0)</f>
        <v>105994</v>
      </c>
    </row>
    <row r="3472" spans="1:7" x14ac:dyDescent="0.3">
      <c r="A3472" s="1">
        <v>43727</v>
      </c>
      <c r="B3472">
        <f>VLOOKUP(A3472,JSE.JO!A:G,2,0)*VLOOKUP(A3472,'ZAR_USD Historical Data'!A:F,3,0)</f>
        <v>909.12099999999998</v>
      </c>
      <c r="C3472">
        <f>VLOOKUP(A3472,JSE.JO!A:G,3,0)*VLOOKUP(JSE.JO_USD!A3472,'ZAR_USD Historical Data'!A:F,4,0)</f>
        <v>915.96510000000001</v>
      </c>
      <c r="D3472">
        <f>VLOOKUP(A3472,JSE.JO!A:G,4,0)*VLOOKUP(A3472,'ZAR_USD Historical Data'!A:F,5,0)</f>
        <v>885.75339999999994</v>
      </c>
      <c r="E3472">
        <f>VLOOKUP(A3472,JSE.JO!A:G,5,0)*VLOOKUP(A3472,'ZAR_USD Historical Data'!A:F,2,0)</f>
        <v>887.91179999999997</v>
      </c>
      <c r="F3472">
        <f>VLOOKUP(A3472,JSE.JO!A:G,6,0)*VLOOKUP(A3472,'ZAR_USD Historical Data'!A:F,2,0)</f>
        <v>875.48071232154996</v>
      </c>
      <c r="G3472">
        <f>VLOOKUP(A3472,JSE.JO!A:G,7,0)</f>
        <v>132568</v>
      </c>
    </row>
    <row r="3473" spans="1:7" x14ac:dyDescent="0.3">
      <c r="A3473" s="1">
        <v>43728</v>
      </c>
      <c r="B3473">
        <f>VLOOKUP(A3473,JSE.JO!A:G,2,0)*VLOOKUP(A3473,'ZAR_USD Historical Data'!A:F,3,0)</f>
        <v>886.47750000000008</v>
      </c>
      <c r="C3473">
        <f>VLOOKUP(A3473,JSE.JO!A:G,3,0)*VLOOKUP(JSE.JO_USD!A3473,'ZAR_USD Historical Data'!A:F,4,0)</f>
        <v>893.69979999999998</v>
      </c>
      <c r="D3473">
        <f>VLOOKUP(A3473,JSE.JO!A:G,4,0)*VLOOKUP(A3473,'ZAR_USD Historical Data'!A:F,5,0)</f>
        <v>853.82669999999996</v>
      </c>
      <c r="E3473">
        <f>VLOOKUP(A3473,JSE.JO!A:G,5,0)*VLOOKUP(A3473,'ZAR_USD Historical Data'!A:F,2,0)</f>
        <v>870.93300000000011</v>
      </c>
      <c r="F3473">
        <f>VLOOKUP(A3473,JSE.JO!A:G,6,0)*VLOOKUP(A3473,'ZAR_USD Historical Data'!A:F,2,0)</f>
        <v>858.73965432199998</v>
      </c>
      <c r="G3473">
        <f>VLOOKUP(A3473,JSE.JO!A:G,7,0)</f>
        <v>820535</v>
      </c>
    </row>
    <row r="3474" spans="1:7" x14ac:dyDescent="0.3">
      <c r="A3474" s="1">
        <v>43731</v>
      </c>
      <c r="B3474">
        <f>VLOOKUP(A3474,JSE.JO!A:G,2,0)*VLOOKUP(A3474,'ZAR_USD Historical Data'!A:F,3,0)</f>
        <v>882.05500000000006</v>
      </c>
      <c r="C3474">
        <f>VLOOKUP(A3474,JSE.JO!A:G,3,0)*VLOOKUP(JSE.JO_USD!A3474,'ZAR_USD Historical Data'!A:F,4,0)</f>
        <v>887.25360000000001</v>
      </c>
      <c r="D3474">
        <f>VLOOKUP(A3474,JSE.JO!A:G,4,0)*VLOOKUP(A3474,'ZAR_USD Historical Data'!A:F,5,0)</f>
        <v>855.10680000000002</v>
      </c>
      <c r="E3474">
        <f>VLOOKUP(A3474,JSE.JO!A:G,5,0)*VLOOKUP(A3474,'ZAR_USD Historical Data'!A:F,2,0)</f>
        <v>869.6160000000001</v>
      </c>
      <c r="F3474">
        <f>VLOOKUP(A3474,JSE.JO!A:G,6,0)*VLOOKUP(A3474,'ZAR_USD Historical Data'!A:F,2,0)</f>
        <v>857.44108505440011</v>
      </c>
      <c r="G3474">
        <f>VLOOKUP(A3474,JSE.JO!A:G,7,0)</f>
        <v>53583</v>
      </c>
    </row>
    <row r="3475" spans="1:7" x14ac:dyDescent="0.3">
      <c r="A3475" s="1">
        <v>43732</v>
      </c>
      <c r="B3475" t="e">
        <f>VLOOKUP(A3475,JSE.JO!A:G,2,0)*VLOOKUP(A3475,'ZAR_USD Historical Data'!A:F,3,0)</f>
        <v>#N/A</v>
      </c>
      <c r="C3475" t="e">
        <f>VLOOKUP(A3475,JSE.JO!A:G,3,0)*VLOOKUP(JSE.JO_USD!A3475,'ZAR_USD Historical Data'!A:F,4,0)</f>
        <v>#N/A</v>
      </c>
      <c r="D3475" t="e">
        <f>VLOOKUP(A3475,JSE.JO!A:G,4,0)*VLOOKUP(A3475,'ZAR_USD Historical Data'!A:F,5,0)</f>
        <v>#N/A</v>
      </c>
      <c r="E3475" t="e">
        <f>VLOOKUP(A3475,JSE.JO!A:G,5,0)*VLOOKUP(A3475,'ZAR_USD Historical Data'!A:F,2,0)</f>
        <v>#N/A</v>
      </c>
      <c r="F3475" t="e">
        <f>VLOOKUP(A3475,JSE.JO!A:G,6,0)*VLOOKUP(A3475,'ZAR_USD Historical Data'!A:F,2,0)</f>
        <v>#N/A</v>
      </c>
      <c r="G3475" t="e">
        <f>VLOOKUP(A3475,JSE.JO!A:G,7,0)</f>
        <v>#N/A</v>
      </c>
    </row>
    <row r="3476" spans="1:7" x14ac:dyDescent="0.3">
      <c r="A3476" s="1">
        <v>43733</v>
      </c>
      <c r="B3476">
        <f>VLOOKUP(A3476,JSE.JO!A:G,2,0)*VLOOKUP(A3476,'ZAR_USD Historical Data'!A:F,3,0)</f>
        <v>871.82900000000006</v>
      </c>
      <c r="C3476">
        <f>VLOOKUP(A3476,JSE.JO!A:G,3,0)*VLOOKUP(JSE.JO_USD!A3476,'ZAR_USD Historical Data'!A:F,4,0)</f>
        <v>873.1253999999999</v>
      </c>
      <c r="D3476">
        <f>VLOOKUP(A3476,JSE.JO!A:G,4,0)*VLOOKUP(A3476,'ZAR_USD Historical Data'!A:F,5,0)</f>
        <v>847.42220000000009</v>
      </c>
      <c r="E3476">
        <f>VLOOKUP(A3476,JSE.JO!A:G,5,0)*VLOOKUP(A3476,'ZAR_USD Historical Data'!A:F,2,0)</f>
        <v>860.274</v>
      </c>
      <c r="F3476">
        <f>VLOOKUP(A3476,JSE.JO!A:G,6,0)*VLOOKUP(A3476,'ZAR_USD Historical Data'!A:F,2,0)</f>
        <v>848.22986208974999</v>
      </c>
      <c r="G3476">
        <f>VLOOKUP(A3476,JSE.JO!A:G,7,0)</f>
        <v>104673</v>
      </c>
    </row>
    <row r="3477" spans="1:7" x14ac:dyDescent="0.3">
      <c r="A3477" s="1">
        <v>43734</v>
      </c>
      <c r="B3477">
        <f>VLOOKUP(A3477,JSE.JO!A:G,2,0)*VLOOKUP(A3477,'ZAR_USD Historical Data'!A:F,3,0)</f>
        <v>878.10549999999989</v>
      </c>
      <c r="C3477">
        <f>VLOOKUP(A3477,JSE.JO!A:G,3,0)*VLOOKUP(JSE.JO_USD!A3477,'ZAR_USD Historical Data'!A:F,4,0)</f>
        <v>888.48700000000008</v>
      </c>
      <c r="D3477">
        <f>VLOOKUP(A3477,JSE.JO!A:G,4,0)*VLOOKUP(A3477,'ZAR_USD Historical Data'!A:F,5,0)</f>
        <v>849.43560000000002</v>
      </c>
      <c r="E3477">
        <f>VLOOKUP(A3477,JSE.JO!A:G,5,0)*VLOOKUP(A3477,'ZAR_USD Historical Data'!A:F,2,0)</f>
        <v>866.39940000000013</v>
      </c>
      <c r="F3477">
        <f>VLOOKUP(A3477,JSE.JO!A:G,6,0)*VLOOKUP(A3477,'ZAR_USD Historical Data'!A:F,2,0)</f>
        <v>854.26948479060002</v>
      </c>
      <c r="G3477">
        <f>VLOOKUP(A3477,JSE.JO!A:G,7,0)</f>
        <v>99287</v>
      </c>
    </row>
    <row r="3478" spans="1:7" x14ac:dyDescent="0.3">
      <c r="A3478" s="1">
        <v>43735</v>
      </c>
      <c r="B3478">
        <f>VLOOKUP(A3478,JSE.JO!A:G,2,0)*VLOOKUP(A3478,'ZAR_USD Historical Data'!A:F,3,0)</f>
        <v>868.66380000000004</v>
      </c>
      <c r="C3478">
        <f>VLOOKUP(A3478,JSE.JO!A:G,3,0)*VLOOKUP(JSE.JO_USD!A3478,'ZAR_USD Historical Data'!A:F,4,0)</f>
        <v>889.04340000000013</v>
      </c>
      <c r="D3478">
        <f>VLOOKUP(A3478,JSE.JO!A:G,4,0)*VLOOKUP(A3478,'ZAR_USD Historical Data'!A:F,5,0)</f>
        <v>853.88659999999993</v>
      </c>
      <c r="E3478">
        <f>VLOOKUP(A3478,JSE.JO!A:G,5,0)*VLOOKUP(A3478,'ZAR_USD Historical Data'!A:F,2,0)</f>
        <v>868.69200000000001</v>
      </c>
      <c r="F3478">
        <f>VLOOKUP(A3478,JSE.JO!A:G,6,0)*VLOOKUP(A3478,'ZAR_USD Historical Data'!A:F,2,0)</f>
        <v>856.530017574</v>
      </c>
      <c r="G3478">
        <f>VLOOKUP(A3478,JSE.JO!A:G,7,0)</f>
        <v>108975</v>
      </c>
    </row>
    <row r="3479" spans="1:7" x14ac:dyDescent="0.3">
      <c r="A3479" s="1">
        <v>43738</v>
      </c>
      <c r="B3479">
        <f>VLOOKUP(A3479,JSE.JO!A:G,2,0)*VLOOKUP(A3479,'ZAR_USD Historical Data'!A:F,3,0)</f>
        <v>846.10050000000001</v>
      </c>
      <c r="C3479">
        <f>VLOOKUP(A3479,JSE.JO!A:G,3,0)*VLOOKUP(JSE.JO_USD!A3479,'ZAR_USD Historical Data'!A:F,4,0)</f>
        <v>870.20325000000003</v>
      </c>
      <c r="D3479">
        <f>VLOOKUP(A3479,JSE.JO!A:G,4,0)*VLOOKUP(A3479,'ZAR_USD Historical Data'!A:F,5,0)</f>
        <v>810.76325000000008</v>
      </c>
      <c r="E3479">
        <f>VLOOKUP(A3479,JSE.JO!A:G,5,0)*VLOOKUP(A3479,'ZAR_USD Historical Data'!A:F,2,0)</f>
        <v>865.32105000000001</v>
      </c>
      <c r="F3479">
        <f>VLOOKUP(A3479,JSE.JO!A:G,6,0)*VLOOKUP(A3479,'ZAR_USD Historical Data'!A:F,2,0)</f>
        <v>853.20622868274995</v>
      </c>
      <c r="G3479">
        <f>VLOOKUP(A3479,JSE.JO!A:G,7,0)</f>
        <v>83915</v>
      </c>
    </row>
    <row r="3480" spans="1:7" x14ac:dyDescent="0.3">
      <c r="A3480" s="1">
        <v>43739</v>
      </c>
      <c r="B3480">
        <f>VLOOKUP(A3480,JSE.JO!A:G,2,0)*VLOOKUP(A3480,'ZAR_USD Historical Data'!A:F,3,0)</f>
        <v>871.86</v>
      </c>
      <c r="C3480">
        <f>VLOOKUP(A3480,JSE.JO!A:G,3,0)*VLOOKUP(JSE.JO_USD!A3480,'ZAR_USD Historical Data'!A:F,4,0)</f>
        <v>871.19550000000004</v>
      </c>
      <c r="D3480">
        <f>VLOOKUP(A3480,JSE.JO!A:G,4,0)*VLOOKUP(A3480,'ZAR_USD Historical Data'!A:F,5,0)</f>
        <v>834.65654999999992</v>
      </c>
      <c r="E3480">
        <f>VLOOKUP(A3480,JSE.JO!A:G,5,0)*VLOOKUP(A3480,'ZAR_USD Historical Data'!A:F,2,0)</f>
        <v>848.25</v>
      </c>
      <c r="F3480">
        <f>VLOOKUP(A3480,JSE.JO!A:G,6,0)*VLOOKUP(A3480,'ZAR_USD Historical Data'!A:F,2,0)</f>
        <v>836.37418138425005</v>
      </c>
      <c r="G3480">
        <f>VLOOKUP(A3480,JSE.JO!A:G,7,0)</f>
        <v>79775</v>
      </c>
    </row>
    <row r="3481" spans="1:7" x14ac:dyDescent="0.3">
      <c r="A3481" s="1">
        <v>43740</v>
      </c>
      <c r="B3481">
        <f>VLOOKUP(A3481,JSE.JO!A:G,2,0)*VLOOKUP(A3481,'ZAR_USD Historical Data'!A:F,3,0)</f>
        <v>825.14250000000004</v>
      </c>
      <c r="C3481">
        <f>VLOOKUP(A3481,JSE.JO!A:G,3,0)*VLOOKUP(JSE.JO_USD!A3481,'ZAR_USD Historical Data'!A:F,4,0)</f>
        <v>856.12379999999996</v>
      </c>
      <c r="D3481">
        <f>VLOOKUP(A3481,JSE.JO!A:G,4,0)*VLOOKUP(A3481,'ZAR_USD Historical Data'!A:F,5,0)</f>
        <v>823.32140000000004</v>
      </c>
      <c r="E3481">
        <f>VLOOKUP(A3481,JSE.JO!A:G,5,0)*VLOOKUP(A3481,'ZAR_USD Historical Data'!A:F,2,0)</f>
        <v>839.73599999999999</v>
      </c>
      <c r="F3481">
        <f>VLOOKUP(A3481,JSE.JO!A:G,6,0)*VLOOKUP(A3481,'ZAR_USD Historical Data'!A:F,2,0)</f>
        <v>827.97939202079999</v>
      </c>
      <c r="G3481">
        <f>VLOOKUP(A3481,JSE.JO!A:G,7,0)</f>
        <v>72896</v>
      </c>
    </row>
    <row r="3482" spans="1:7" x14ac:dyDescent="0.3">
      <c r="A3482" s="1">
        <v>43741</v>
      </c>
      <c r="B3482">
        <f>VLOOKUP(A3482,JSE.JO!A:G,2,0)*VLOOKUP(A3482,'ZAR_USD Historical Data'!A:F,3,0)</f>
        <v>836.32009999999991</v>
      </c>
      <c r="C3482">
        <f>VLOOKUP(A3482,JSE.JO!A:G,3,0)*VLOOKUP(JSE.JO_USD!A3482,'ZAR_USD Historical Data'!A:F,4,0)</f>
        <v>853.26885000000004</v>
      </c>
      <c r="D3482">
        <f>VLOOKUP(A3482,JSE.JO!A:G,4,0)*VLOOKUP(A3482,'ZAR_USD Historical Data'!A:F,5,0)</f>
        <v>827.85380000000009</v>
      </c>
      <c r="E3482">
        <f>VLOOKUP(A3482,JSE.JO!A:G,5,0)*VLOOKUP(A3482,'ZAR_USD Historical Data'!A:F,2,0)</f>
        <v>849.00670000000002</v>
      </c>
      <c r="F3482">
        <f>VLOOKUP(A3482,JSE.JO!A:G,6,0)*VLOOKUP(A3482,'ZAR_USD Historical Data'!A:F,2,0)</f>
        <v>837.12028011115001</v>
      </c>
      <c r="G3482">
        <f>VLOOKUP(A3482,JSE.JO!A:G,7,0)</f>
        <v>90352</v>
      </c>
    </row>
    <row r="3483" spans="1:7" x14ac:dyDescent="0.3">
      <c r="A3483" s="1">
        <v>43742</v>
      </c>
      <c r="B3483">
        <f>VLOOKUP(A3483,JSE.JO!A:G,2,0)*VLOOKUP(A3483,'ZAR_USD Historical Data'!A:F,3,0)</f>
        <v>838.2</v>
      </c>
      <c r="C3483">
        <f>VLOOKUP(A3483,JSE.JO!A:G,3,0)*VLOOKUP(JSE.JO_USD!A3483,'ZAR_USD Historical Data'!A:F,4,0)</f>
        <v>870.55150000000003</v>
      </c>
      <c r="D3483">
        <f>VLOOKUP(A3483,JSE.JO!A:G,4,0)*VLOOKUP(A3483,'ZAR_USD Historical Data'!A:F,5,0)</f>
        <v>837.8972</v>
      </c>
      <c r="E3483">
        <f>VLOOKUP(A3483,JSE.JO!A:G,5,0)*VLOOKUP(A3483,'ZAR_USD Historical Data'!A:F,2,0)</f>
        <v>870.55150000000003</v>
      </c>
      <c r="F3483">
        <f>VLOOKUP(A3483,JSE.JO!A:G,6,0)*VLOOKUP(A3483,'ZAR_USD Historical Data'!A:F,2,0)</f>
        <v>858.36349172000007</v>
      </c>
      <c r="G3483">
        <f>VLOOKUP(A3483,JSE.JO!A:G,7,0)</f>
        <v>78378</v>
      </c>
    </row>
    <row r="3484" spans="1:7" x14ac:dyDescent="0.3">
      <c r="A3484" s="1">
        <v>43745</v>
      </c>
      <c r="B3484">
        <f>VLOOKUP(A3484,JSE.JO!A:G,2,0)*VLOOKUP(A3484,'ZAR_USD Historical Data'!A:F,3,0)</f>
        <v>852.59750000000008</v>
      </c>
      <c r="C3484">
        <f>VLOOKUP(A3484,JSE.JO!A:G,3,0)*VLOOKUP(JSE.JO_USD!A3484,'ZAR_USD Historical Data'!A:F,4,0)</f>
        <v>871.53879999999992</v>
      </c>
      <c r="D3484">
        <f>VLOOKUP(A3484,JSE.JO!A:G,4,0)*VLOOKUP(A3484,'ZAR_USD Historical Data'!A:F,5,0)</f>
        <v>838.70699999999999</v>
      </c>
      <c r="E3484">
        <f>VLOOKUP(A3484,JSE.JO!A:G,5,0)*VLOOKUP(A3484,'ZAR_USD Historical Data'!A:F,2,0)</f>
        <v>854.53545000000008</v>
      </c>
      <c r="F3484">
        <f>VLOOKUP(A3484,JSE.JO!A:G,6,0)*VLOOKUP(A3484,'ZAR_USD Historical Data'!A:F,2,0)</f>
        <v>842.57164967055007</v>
      </c>
      <c r="G3484">
        <f>VLOOKUP(A3484,JSE.JO!A:G,7,0)</f>
        <v>168580</v>
      </c>
    </row>
    <row r="3485" spans="1:7" x14ac:dyDescent="0.3">
      <c r="A3485" s="1">
        <v>43746</v>
      </c>
      <c r="B3485">
        <f>VLOOKUP(A3485,JSE.JO!A:G,2,0)*VLOOKUP(A3485,'ZAR_USD Historical Data'!A:F,3,0)</f>
        <v>860.26919999999996</v>
      </c>
      <c r="C3485">
        <f>VLOOKUP(A3485,JSE.JO!A:G,3,0)*VLOOKUP(JSE.JO_USD!A3485,'ZAR_USD Historical Data'!A:F,4,0)</f>
        <v>868.19849999999997</v>
      </c>
      <c r="D3485">
        <f>VLOOKUP(A3485,JSE.JO!A:G,4,0)*VLOOKUP(A3485,'ZAR_USD Historical Data'!A:F,5,0)</f>
        <v>837.81999999999994</v>
      </c>
      <c r="E3485">
        <f>VLOOKUP(A3485,JSE.JO!A:G,5,0)*VLOOKUP(A3485,'ZAR_USD Historical Data'!A:F,2,0)</f>
        <v>843.66</v>
      </c>
      <c r="F3485">
        <f>VLOOKUP(A3485,JSE.JO!A:G,6,0)*VLOOKUP(A3485,'ZAR_USD Historical Data'!A:F,2,0)</f>
        <v>831.84846622319992</v>
      </c>
      <c r="G3485">
        <f>VLOOKUP(A3485,JSE.JO!A:G,7,0)</f>
        <v>384299</v>
      </c>
    </row>
    <row r="3486" spans="1:7" x14ac:dyDescent="0.3">
      <c r="A3486" s="1">
        <v>43747</v>
      </c>
      <c r="B3486">
        <f>VLOOKUP(A3486,JSE.JO!A:G,2,0)*VLOOKUP(A3486,'ZAR_USD Historical Data'!A:F,3,0)</f>
        <v>833.91539999999998</v>
      </c>
      <c r="C3486">
        <f>VLOOKUP(A3486,JSE.JO!A:G,3,0)*VLOOKUP(JSE.JO_USD!A3486,'ZAR_USD Historical Data'!A:F,4,0)</f>
        <v>851.9629000000001</v>
      </c>
      <c r="D3486">
        <f>VLOOKUP(A3486,JSE.JO!A:G,4,0)*VLOOKUP(A3486,'ZAR_USD Historical Data'!A:F,5,0)</f>
        <v>829.04879999999991</v>
      </c>
      <c r="E3486">
        <f>VLOOKUP(A3486,JSE.JO!A:G,5,0)*VLOOKUP(A3486,'ZAR_USD Historical Data'!A:F,2,0)</f>
        <v>840.09320000000002</v>
      </c>
      <c r="F3486">
        <f>VLOOKUP(A3486,JSE.JO!A:G,6,0)*VLOOKUP(A3486,'ZAR_USD Historical Data'!A:F,2,0)</f>
        <v>828.33159456420003</v>
      </c>
      <c r="G3486">
        <f>VLOOKUP(A3486,JSE.JO!A:G,7,0)</f>
        <v>201551</v>
      </c>
    </row>
    <row r="3487" spans="1:7" x14ac:dyDescent="0.3">
      <c r="A3487" s="1">
        <v>43748</v>
      </c>
      <c r="B3487">
        <f>VLOOKUP(A3487,JSE.JO!A:G,2,0)*VLOOKUP(A3487,'ZAR_USD Historical Data'!A:F,3,0)</f>
        <v>840.73059999999998</v>
      </c>
      <c r="C3487">
        <f>VLOOKUP(A3487,JSE.JO!A:G,3,0)*VLOOKUP(JSE.JO_USD!A3487,'ZAR_USD Historical Data'!A:F,4,0)</f>
        <v>870.64895000000001</v>
      </c>
      <c r="D3487">
        <f>VLOOKUP(A3487,JSE.JO!A:G,4,0)*VLOOKUP(A3487,'ZAR_USD Historical Data'!A:F,5,0)</f>
        <v>835.23809999999992</v>
      </c>
      <c r="E3487">
        <f>VLOOKUP(A3487,JSE.JO!A:G,5,0)*VLOOKUP(A3487,'ZAR_USD Historical Data'!A:F,2,0)</f>
        <v>863.84999999999991</v>
      </c>
      <c r="F3487">
        <f>VLOOKUP(A3487,JSE.JO!A:G,6,0)*VLOOKUP(A3487,'ZAR_USD Historical Data'!A:F,2,0)</f>
        <v>851.75577552464995</v>
      </c>
      <c r="G3487">
        <f>VLOOKUP(A3487,JSE.JO!A:G,7,0)</f>
        <v>289916</v>
      </c>
    </row>
    <row r="3488" spans="1:7" x14ac:dyDescent="0.3">
      <c r="A3488" s="1">
        <v>43749</v>
      </c>
      <c r="B3488">
        <f>VLOOKUP(A3488,JSE.JO!A:G,2,0)*VLOOKUP(A3488,'ZAR_USD Historical Data'!A:F,3,0)</f>
        <v>870.49499999999989</v>
      </c>
      <c r="C3488">
        <f>VLOOKUP(A3488,JSE.JO!A:G,3,0)*VLOOKUP(JSE.JO_USD!A3488,'ZAR_USD Historical Data'!A:F,4,0)</f>
        <v>891.45500000000004</v>
      </c>
      <c r="D3488">
        <f>VLOOKUP(A3488,JSE.JO!A:G,4,0)*VLOOKUP(A3488,'ZAR_USD Historical Data'!A:F,5,0)</f>
        <v>849.43034999999998</v>
      </c>
      <c r="E3488">
        <f>VLOOKUP(A3488,JSE.JO!A:G,5,0)*VLOOKUP(A3488,'ZAR_USD Historical Data'!A:F,2,0)</f>
        <v>878.08244999999999</v>
      </c>
      <c r="F3488">
        <f>VLOOKUP(A3488,JSE.JO!A:G,6,0)*VLOOKUP(A3488,'ZAR_USD Historical Data'!A:F,2,0)</f>
        <v>865.78900969329993</v>
      </c>
      <c r="G3488">
        <f>VLOOKUP(A3488,JSE.JO!A:G,7,0)</f>
        <v>76416</v>
      </c>
    </row>
    <row r="3489" spans="1:7" x14ac:dyDescent="0.3">
      <c r="A3489" s="1">
        <v>43752</v>
      </c>
      <c r="B3489">
        <f>VLOOKUP(A3489,JSE.JO!A:G,2,0)*VLOOKUP(A3489,'ZAR_USD Historical Data'!A:F,3,0)</f>
        <v>877.94735000000003</v>
      </c>
      <c r="C3489">
        <f>VLOOKUP(A3489,JSE.JO!A:G,3,0)*VLOOKUP(JSE.JO_USD!A3489,'ZAR_USD Historical Data'!A:F,4,0)</f>
        <v>884.16539999999998</v>
      </c>
      <c r="D3489">
        <f>VLOOKUP(A3489,JSE.JO!A:G,4,0)*VLOOKUP(A3489,'ZAR_USD Historical Data'!A:F,5,0)</f>
        <v>861.47250000000008</v>
      </c>
      <c r="E3489">
        <f>VLOOKUP(A3489,JSE.JO!A:G,5,0)*VLOOKUP(A3489,'ZAR_USD Historical Data'!A:F,2,0)</f>
        <v>873.8821999999999</v>
      </c>
      <c r="F3489">
        <f>VLOOKUP(A3489,JSE.JO!A:G,6,0)*VLOOKUP(A3489,'ZAR_USD Historical Data'!A:F,2,0)</f>
        <v>861.64753407360001</v>
      </c>
      <c r="G3489">
        <f>VLOOKUP(A3489,JSE.JO!A:G,7,0)</f>
        <v>41297</v>
      </c>
    </row>
    <row r="3490" spans="1:7" x14ac:dyDescent="0.3">
      <c r="A3490" s="1">
        <v>43753</v>
      </c>
      <c r="B3490">
        <f>VLOOKUP(A3490,JSE.JO!A:G,2,0)*VLOOKUP(A3490,'ZAR_USD Historical Data'!A:F,3,0)</f>
        <v>873.8821999999999</v>
      </c>
      <c r="C3490">
        <f>VLOOKUP(A3490,JSE.JO!A:G,3,0)*VLOOKUP(JSE.JO_USD!A3490,'ZAR_USD Historical Data'!A:F,4,0)</f>
        <v>887.52500000000009</v>
      </c>
      <c r="D3490">
        <f>VLOOKUP(A3490,JSE.JO!A:G,4,0)*VLOOKUP(A3490,'ZAR_USD Historical Data'!A:F,5,0)</f>
        <v>871.04655000000002</v>
      </c>
      <c r="E3490">
        <f>VLOOKUP(A3490,JSE.JO!A:G,5,0)*VLOOKUP(A3490,'ZAR_USD Historical Data'!A:F,2,0)</f>
        <v>878.72490000000005</v>
      </c>
      <c r="F3490">
        <f>VLOOKUP(A3490,JSE.JO!A:G,6,0)*VLOOKUP(A3490,'ZAR_USD Historical Data'!A:F,2,0)</f>
        <v>866.42241672439991</v>
      </c>
      <c r="G3490">
        <f>VLOOKUP(A3490,JSE.JO!A:G,7,0)</f>
        <v>233444</v>
      </c>
    </row>
    <row r="3491" spans="1:7" x14ac:dyDescent="0.3">
      <c r="A3491" s="1">
        <v>43754</v>
      </c>
      <c r="B3491">
        <f>VLOOKUP(A3491,JSE.JO!A:G,2,0)*VLOOKUP(A3491,'ZAR_USD Historical Data'!A:F,3,0)</f>
        <v>879.66499999999996</v>
      </c>
      <c r="C3491">
        <f>VLOOKUP(A3491,JSE.JO!A:G,3,0)*VLOOKUP(JSE.JO_USD!A3491,'ZAR_USD Historical Data'!A:F,4,0)</f>
        <v>877.61250000000007</v>
      </c>
      <c r="D3491">
        <f>VLOOKUP(A3491,JSE.JO!A:G,4,0)*VLOOKUP(A3491,'ZAR_USD Historical Data'!A:F,5,0)</f>
        <v>859.19849999999997</v>
      </c>
      <c r="E3491">
        <f>VLOOKUP(A3491,JSE.JO!A:G,5,0)*VLOOKUP(A3491,'ZAR_USD Historical Data'!A:F,2,0)</f>
        <v>869.01099999999997</v>
      </c>
      <c r="F3491">
        <f>VLOOKUP(A3491,JSE.JO!A:G,6,0)*VLOOKUP(A3491,'ZAR_USD Historical Data'!A:F,2,0)</f>
        <v>856.84453742744984</v>
      </c>
      <c r="G3491">
        <f>VLOOKUP(A3491,JSE.JO!A:G,7,0)</f>
        <v>109364</v>
      </c>
    </row>
    <row r="3492" spans="1:7" x14ac:dyDescent="0.3">
      <c r="A3492" s="1">
        <v>43755</v>
      </c>
      <c r="B3492">
        <f>VLOOKUP(A3492,JSE.JO!A:G,2,0)*VLOOKUP(A3492,'ZAR_USD Historical Data'!A:F,3,0)</f>
        <v>875.01319999999998</v>
      </c>
      <c r="C3492">
        <f>VLOOKUP(A3492,JSE.JO!A:G,3,0)*VLOOKUP(JSE.JO_USD!A3492,'ZAR_USD Historical Data'!A:F,4,0)</f>
        <v>902.50869999999998</v>
      </c>
      <c r="D3492">
        <f>VLOOKUP(A3492,JSE.JO!A:G,4,0)*VLOOKUP(A3492,'ZAR_USD Historical Data'!A:F,5,0)</f>
        <v>863.05599999999993</v>
      </c>
      <c r="E3492">
        <f>VLOOKUP(A3492,JSE.JO!A:G,5,0)*VLOOKUP(A3492,'ZAR_USD Historical Data'!A:F,2,0)</f>
        <v>892.98260000000005</v>
      </c>
      <c r="F3492">
        <f>VLOOKUP(A3492,JSE.JO!A:G,6,0)*VLOOKUP(A3492,'ZAR_USD Historical Data'!A:F,2,0)</f>
        <v>880.48055822840001</v>
      </c>
      <c r="G3492">
        <f>VLOOKUP(A3492,JSE.JO!A:G,7,0)</f>
        <v>199388</v>
      </c>
    </row>
    <row r="3493" spans="1:7" x14ac:dyDescent="0.3">
      <c r="A3493" s="1">
        <v>43756</v>
      </c>
      <c r="B3493">
        <f>VLOOKUP(A3493,JSE.JO!A:G,2,0)*VLOOKUP(A3493,'ZAR_USD Historical Data'!A:F,3,0)</f>
        <v>897.08499999999992</v>
      </c>
      <c r="C3493">
        <f>VLOOKUP(A3493,JSE.JO!A:G,3,0)*VLOOKUP(JSE.JO_USD!A3493,'ZAR_USD Historical Data'!A:F,4,0)</f>
        <v>900.16594999999995</v>
      </c>
      <c r="D3493">
        <f>VLOOKUP(A3493,JSE.JO!A:G,4,0)*VLOOKUP(A3493,'ZAR_USD Historical Data'!A:F,5,0)</f>
        <v>870.22934999999995</v>
      </c>
      <c r="E3493">
        <f>VLOOKUP(A3493,JSE.JO!A:G,5,0)*VLOOKUP(A3493,'ZAR_USD Historical Data'!A:F,2,0)</f>
        <v>892.70940000000007</v>
      </c>
      <c r="F3493">
        <f>VLOOKUP(A3493,JSE.JO!A:G,6,0)*VLOOKUP(A3493,'ZAR_USD Historical Data'!A:F,2,0)</f>
        <v>880.21112859405002</v>
      </c>
      <c r="G3493">
        <f>VLOOKUP(A3493,JSE.JO!A:G,7,0)</f>
        <v>685510</v>
      </c>
    </row>
    <row r="3494" spans="1:7" x14ac:dyDescent="0.3">
      <c r="A3494" s="1">
        <v>43759</v>
      </c>
      <c r="B3494">
        <f>VLOOKUP(A3494,JSE.JO!A:G,2,0)*VLOOKUP(A3494,'ZAR_USD Historical Data'!A:F,3,0)</f>
        <v>874.16454999999996</v>
      </c>
      <c r="C3494">
        <f>VLOOKUP(A3494,JSE.JO!A:G,3,0)*VLOOKUP(JSE.JO_USD!A3494,'ZAR_USD Historical Data'!A:F,4,0)</f>
        <v>900.33749999999998</v>
      </c>
      <c r="D3494">
        <f>VLOOKUP(A3494,JSE.JO!A:G,4,0)*VLOOKUP(A3494,'ZAR_USD Historical Data'!A:F,5,0)</f>
        <v>870.76814999999988</v>
      </c>
      <c r="E3494">
        <f>VLOOKUP(A3494,JSE.JO!A:G,5,0)*VLOOKUP(A3494,'ZAR_USD Historical Data'!A:F,2,0)</f>
        <v>894.30000000000007</v>
      </c>
      <c r="F3494">
        <f>VLOOKUP(A3494,JSE.JO!A:G,6,0)*VLOOKUP(A3494,'ZAR_USD Historical Data'!A:F,2,0)</f>
        <v>881.7794824557501</v>
      </c>
      <c r="G3494">
        <f>VLOOKUP(A3494,JSE.JO!A:G,7,0)</f>
        <v>84916</v>
      </c>
    </row>
    <row r="3495" spans="1:7" x14ac:dyDescent="0.3">
      <c r="A3495" s="1">
        <v>43760</v>
      </c>
      <c r="B3495">
        <f>VLOOKUP(A3495,JSE.JO!A:G,2,0)*VLOOKUP(A3495,'ZAR_USD Historical Data'!A:F,3,0)</f>
        <v>902.40499999999986</v>
      </c>
      <c r="C3495">
        <f>VLOOKUP(A3495,JSE.JO!A:G,3,0)*VLOOKUP(JSE.JO_USD!A3495,'ZAR_USD Historical Data'!A:F,4,0)</f>
        <v>916.47750000000008</v>
      </c>
      <c r="D3495">
        <f>VLOOKUP(A3495,JSE.JO!A:G,4,0)*VLOOKUP(A3495,'ZAR_USD Historical Data'!A:F,5,0)</f>
        <v>883.77960000000007</v>
      </c>
      <c r="E3495">
        <f>VLOOKUP(A3495,JSE.JO!A:G,5,0)*VLOOKUP(A3495,'ZAR_USD Historical Data'!A:F,2,0)</f>
        <v>907.60199999999998</v>
      </c>
      <c r="F3495">
        <f>VLOOKUP(A3495,JSE.JO!A:G,6,0)*VLOOKUP(A3495,'ZAR_USD Historical Data'!A:F,2,0)</f>
        <v>894.89528011410005</v>
      </c>
      <c r="G3495">
        <f>VLOOKUP(A3495,JSE.JO!A:G,7,0)</f>
        <v>123173</v>
      </c>
    </row>
    <row r="3496" spans="1:7" x14ac:dyDescent="0.3">
      <c r="A3496" s="1">
        <v>43761</v>
      </c>
      <c r="B3496">
        <f>VLOOKUP(A3496,JSE.JO!A:G,2,0)*VLOOKUP(A3496,'ZAR_USD Historical Data'!A:F,3,0)</f>
        <v>890.63700000000006</v>
      </c>
      <c r="C3496">
        <f>VLOOKUP(A3496,JSE.JO!A:G,3,0)*VLOOKUP(JSE.JO_USD!A3496,'ZAR_USD Historical Data'!A:F,4,0)</f>
        <v>905.52</v>
      </c>
      <c r="D3496">
        <f>VLOOKUP(A3496,JSE.JO!A:G,4,0)*VLOOKUP(A3496,'ZAR_USD Historical Data'!A:F,5,0)</f>
        <v>874.89150000000006</v>
      </c>
      <c r="E3496">
        <f>VLOOKUP(A3496,JSE.JO!A:G,5,0)*VLOOKUP(A3496,'ZAR_USD Historical Data'!A:F,2,0)</f>
        <v>899.51099999999997</v>
      </c>
      <c r="F3496">
        <f>VLOOKUP(A3496,JSE.JO!A:G,6,0)*VLOOKUP(A3496,'ZAR_USD Historical Data'!A:F,2,0)</f>
        <v>886.91752048220008</v>
      </c>
      <c r="G3496">
        <f>VLOOKUP(A3496,JSE.JO!A:G,7,0)</f>
        <v>59016</v>
      </c>
    </row>
    <row r="3497" spans="1:7" x14ac:dyDescent="0.3">
      <c r="A3497" s="1">
        <v>43762</v>
      </c>
      <c r="B3497">
        <f>VLOOKUP(A3497,JSE.JO!A:G,2,0)*VLOOKUP(A3497,'ZAR_USD Historical Data'!A:F,3,0)</f>
        <v>880.46199999999999</v>
      </c>
      <c r="C3497">
        <f>VLOOKUP(A3497,JSE.JO!A:G,3,0)*VLOOKUP(JSE.JO_USD!A3497,'ZAR_USD Historical Data'!A:F,4,0)</f>
        <v>907.69350000000009</v>
      </c>
      <c r="D3497">
        <f>VLOOKUP(A3497,JSE.JO!A:G,4,0)*VLOOKUP(A3497,'ZAR_USD Historical Data'!A:F,5,0)</f>
        <v>873.12610000000006</v>
      </c>
      <c r="E3497">
        <f>VLOOKUP(A3497,JSE.JO!A:G,5,0)*VLOOKUP(A3497,'ZAR_USD Historical Data'!A:F,2,0)</f>
        <v>884.00000000000011</v>
      </c>
      <c r="F3497">
        <f>VLOOKUP(A3497,JSE.JO!A:G,6,0)*VLOOKUP(A3497,'ZAR_USD Historical Data'!A:F,2,0)</f>
        <v>871.62366795600008</v>
      </c>
      <c r="G3497">
        <f>VLOOKUP(A3497,JSE.JO!A:G,7,0)</f>
        <v>252103</v>
      </c>
    </row>
    <row r="3498" spans="1:7" x14ac:dyDescent="0.3">
      <c r="A3498" s="1">
        <v>43763</v>
      </c>
      <c r="B3498">
        <f>VLOOKUP(A3498,JSE.JO!A:G,2,0)*VLOOKUP(A3498,'ZAR_USD Historical Data'!A:F,3,0)</f>
        <v>897.91975000000002</v>
      </c>
      <c r="C3498">
        <f>VLOOKUP(A3498,JSE.JO!A:G,3,0)*VLOOKUP(JSE.JO_USD!A3498,'ZAR_USD Historical Data'!A:F,4,0)</f>
        <v>905.83675000000005</v>
      </c>
      <c r="D3498">
        <f>VLOOKUP(A3498,JSE.JO!A:G,4,0)*VLOOKUP(A3498,'ZAR_USD Historical Data'!A:F,5,0)</f>
        <v>866.02274999999997</v>
      </c>
      <c r="E3498">
        <f>VLOOKUP(A3498,JSE.JO!A:G,5,0)*VLOOKUP(A3498,'ZAR_USD Historical Data'!A:F,2,0)</f>
        <v>873.17124999999987</v>
      </c>
      <c r="F3498">
        <f>VLOOKUP(A3498,JSE.JO!A:G,6,0)*VLOOKUP(A3498,'ZAR_USD Historical Data'!A:F,2,0)</f>
        <v>860.94654547179994</v>
      </c>
      <c r="G3498">
        <f>VLOOKUP(A3498,JSE.JO!A:G,7,0)</f>
        <v>255910</v>
      </c>
    </row>
    <row r="3499" spans="1:7" x14ac:dyDescent="0.3">
      <c r="A3499" s="1">
        <v>43766</v>
      </c>
      <c r="B3499">
        <f>VLOOKUP(A3499,JSE.JO!A:G,2,0)*VLOOKUP(A3499,'ZAR_USD Historical Data'!A:F,3,0)</f>
        <v>872.69279999999992</v>
      </c>
      <c r="C3499">
        <f>VLOOKUP(A3499,JSE.JO!A:G,3,0)*VLOOKUP(JSE.JO_USD!A3499,'ZAR_USD Historical Data'!A:F,4,0)</f>
        <v>887.45544999999993</v>
      </c>
      <c r="D3499">
        <f>VLOOKUP(A3499,JSE.JO!A:G,4,0)*VLOOKUP(A3499,'ZAR_USD Historical Data'!A:F,5,0)</f>
        <v>870.05100000000004</v>
      </c>
      <c r="E3499">
        <f>VLOOKUP(A3499,JSE.JO!A:G,5,0)*VLOOKUP(A3499,'ZAR_USD Historical Data'!A:F,2,0)</f>
        <v>878.72</v>
      </c>
      <c r="F3499">
        <f>VLOOKUP(A3499,JSE.JO!A:G,6,0)*VLOOKUP(A3499,'ZAR_USD Historical Data'!A:F,2,0)</f>
        <v>866.4176383977001</v>
      </c>
      <c r="G3499">
        <f>VLOOKUP(A3499,JSE.JO!A:G,7,0)</f>
        <v>159091</v>
      </c>
    </row>
    <row r="3500" spans="1:7" x14ac:dyDescent="0.3">
      <c r="A3500" s="1">
        <v>43767</v>
      </c>
      <c r="B3500">
        <f>VLOOKUP(A3500,JSE.JO!A:G,2,0)*VLOOKUP(A3500,'ZAR_USD Historical Data'!A:F,3,0)</f>
        <v>884.07470000000001</v>
      </c>
      <c r="C3500">
        <f>VLOOKUP(A3500,JSE.JO!A:G,3,0)*VLOOKUP(JSE.JO_USD!A3500,'ZAR_USD Historical Data'!A:F,4,0)</f>
        <v>909.50849999999991</v>
      </c>
      <c r="D3500">
        <f>VLOOKUP(A3500,JSE.JO!A:G,4,0)*VLOOKUP(A3500,'ZAR_USD Historical Data'!A:F,5,0)</f>
        <v>875.06009999999992</v>
      </c>
      <c r="E3500">
        <f>VLOOKUP(A3500,JSE.JO!A:G,5,0)*VLOOKUP(A3500,'ZAR_USD Historical Data'!A:F,2,0)</f>
        <v>894.22304999999994</v>
      </c>
      <c r="F3500">
        <f>VLOOKUP(A3500,JSE.JO!A:G,6,0)*VLOOKUP(A3500,'ZAR_USD Historical Data'!A:F,2,0)</f>
        <v>881.70358609679988</v>
      </c>
      <c r="G3500">
        <f>VLOOKUP(A3500,JSE.JO!A:G,7,0)</f>
        <v>80601</v>
      </c>
    </row>
    <row r="3501" spans="1:7" x14ac:dyDescent="0.3">
      <c r="A3501" s="1">
        <v>43768</v>
      </c>
      <c r="B3501">
        <f>VLOOKUP(A3501,JSE.JO!A:G,2,0)*VLOOKUP(A3501,'ZAR_USD Historical Data'!A:F,3,0)</f>
        <v>894.73</v>
      </c>
      <c r="C3501">
        <f>VLOOKUP(A3501,JSE.JO!A:G,3,0)*VLOOKUP(JSE.JO_USD!A3501,'ZAR_USD Historical Data'!A:F,4,0)</f>
        <v>897.35</v>
      </c>
      <c r="D3501">
        <f>VLOOKUP(A3501,JSE.JO!A:G,4,0)*VLOOKUP(A3501,'ZAR_USD Historical Data'!A:F,5,0)</f>
        <v>843.94200000000001</v>
      </c>
      <c r="E3501">
        <f>VLOOKUP(A3501,JSE.JO!A:G,5,0)*VLOOKUP(A3501,'ZAR_USD Historical Data'!A:F,2,0)</f>
        <v>859.96309999999994</v>
      </c>
      <c r="F3501">
        <f>VLOOKUP(A3501,JSE.JO!A:G,6,0)*VLOOKUP(A3501,'ZAR_USD Historical Data'!A:F,2,0)</f>
        <v>847.9232940387999</v>
      </c>
      <c r="G3501">
        <f>VLOOKUP(A3501,JSE.JO!A:G,7,0)</f>
        <v>196256</v>
      </c>
    </row>
    <row r="3502" spans="1:7" x14ac:dyDescent="0.3">
      <c r="A3502" s="1">
        <v>43769</v>
      </c>
      <c r="B3502">
        <f>VLOOKUP(A3502,JSE.JO!A:G,2,0)*VLOOKUP(A3502,'ZAR_USD Historical Data'!A:F,3,0)</f>
        <v>856.45249999999999</v>
      </c>
      <c r="C3502">
        <f>VLOOKUP(A3502,JSE.JO!A:G,3,0)*VLOOKUP(JSE.JO_USD!A3502,'ZAR_USD Historical Data'!A:F,4,0)</f>
        <v>874.30004999999994</v>
      </c>
      <c r="D3502">
        <f>VLOOKUP(A3502,JSE.JO!A:G,4,0)*VLOOKUP(A3502,'ZAR_USD Historical Data'!A:F,5,0)</f>
        <v>843.67020000000002</v>
      </c>
      <c r="E3502">
        <f>VLOOKUP(A3502,JSE.JO!A:G,5,0)*VLOOKUP(A3502,'ZAR_USD Historical Data'!A:F,2,0)</f>
        <v>861.25</v>
      </c>
      <c r="F3502">
        <f>VLOOKUP(A3502,JSE.JO!A:G,6,0)*VLOOKUP(A3502,'ZAR_USD Historical Data'!A:F,2,0)</f>
        <v>849.19217650125006</v>
      </c>
      <c r="G3502">
        <f>VLOOKUP(A3502,JSE.JO!A:G,7,0)</f>
        <v>98465</v>
      </c>
    </row>
    <row r="3503" spans="1:7" x14ac:dyDescent="0.3">
      <c r="A3503" s="1">
        <v>43770</v>
      </c>
      <c r="B3503">
        <f>VLOOKUP(A3503,JSE.JO!A:G,2,0)*VLOOKUP(A3503,'ZAR_USD Historical Data'!A:F,3,0)</f>
        <v>867.08</v>
      </c>
      <c r="C3503">
        <f>VLOOKUP(A3503,JSE.JO!A:G,3,0)*VLOOKUP(JSE.JO_USD!A3503,'ZAR_USD Historical Data'!A:F,4,0)</f>
        <v>873.69075000000009</v>
      </c>
      <c r="D3503">
        <f>VLOOKUP(A3503,JSE.JO!A:G,4,0)*VLOOKUP(A3503,'ZAR_USD Historical Data'!A:F,5,0)</f>
        <v>847.45749999999998</v>
      </c>
      <c r="E3503">
        <f>VLOOKUP(A3503,JSE.JO!A:G,5,0)*VLOOKUP(A3503,'ZAR_USD Historical Data'!A:F,2,0)</f>
        <v>862.22180000000003</v>
      </c>
      <c r="F3503">
        <f>VLOOKUP(A3503,JSE.JO!A:G,6,0)*VLOOKUP(A3503,'ZAR_USD Historical Data'!A:F,2,0)</f>
        <v>850.15038387840002</v>
      </c>
      <c r="G3503">
        <f>VLOOKUP(A3503,JSE.JO!A:G,7,0)</f>
        <v>68212</v>
      </c>
    </row>
    <row r="3504" spans="1:7" x14ac:dyDescent="0.3">
      <c r="A3504" s="1">
        <v>43773</v>
      </c>
      <c r="B3504">
        <f>VLOOKUP(A3504,JSE.JO!A:G,2,0)*VLOOKUP(A3504,'ZAR_USD Historical Data'!A:F,3,0)</f>
        <v>865.73340000000007</v>
      </c>
      <c r="C3504">
        <f>VLOOKUP(A3504,JSE.JO!A:G,3,0)*VLOOKUP(JSE.JO_USD!A3504,'ZAR_USD Historical Data'!A:F,4,0)</f>
        <v>884.60120000000006</v>
      </c>
      <c r="D3504">
        <f>VLOOKUP(A3504,JSE.JO!A:G,4,0)*VLOOKUP(A3504,'ZAR_USD Historical Data'!A:F,5,0)</f>
        <v>861.10850000000005</v>
      </c>
      <c r="E3504">
        <f>VLOOKUP(A3504,JSE.JO!A:G,5,0)*VLOOKUP(A3504,'ZAR_USD Historical Data'!A:F,2,0)</f>
        <v>877.50000000000011</v>
      </c>
      <c r="F3504">
        <f>VLOOKUP(A3504,JSE.JO!A:G,6,0)*VLOOKUP(A3504,'ZAR_USD Historical Data'!A:F,2,0)</f>
        <v>865.21467039750007</v>
      </c>
      <c r="G3504">
        <f>VLOOKUP(A3504,JSE.JO!A:G,7,0)</f>
        <v>92921</v>
      </c>
    </row>
    <row r="3505" spans="1:7" x14ac:dyDescent="0.3">
      <c r="A3505" s="1">
        <v>43774</v>
      </c>
      <c r="B3505">
        <f>VLOOKUP(A3505,JSE.JO!A:G,2,0)*VLOOKUP(A3505,'ZAR_USD Historical Data'!A:F,3,0)</f>
        <v>879.59250000000009</v>
      </c>
      <c r="C3505">
        <f>VLOOKUP(A3505,JSE.JO!A:G,3,0)*VLOOKUP(JSE.JO_USD!A3505,'ZAR_USD Historical Data'!A:F,4,0)</f>
        <v>892.04189999999994</v>
      </c>
      <c r="D3505">
        <f>VLOOKUP(A3505,JSE.JO!A:G,4,0)*VLOOKUP(A3505,'ZAR_USD Historical Data'!A:F,5,0)</f>
        <v>875.72820000000002</v>
      </c>
      <c r="E3505">
        <f>VLOOKUP(A3505,JSE.JO!A:G,5,0)*VLOOKUP(A3505,'ZAR_USD Historical Data'!A:F,2,0)</f>
        <v>884.58659999999998</v>
      </c>
      <c r="F3505">
        <f>VLOOKUP(A3505,JSE.JO!A:G,6,0)*VLOOKUP(A3505,'ZAR_USD Historical Data'!A:F,2,0)</f>
        <v>872.20204276919992</v>
      </c>
      <c r="G3505">
        <f>VLOOKUP(A3505,JSE.JO!A:G,7,0)</f>
        <v>33021</v>
      </c>
    </row>
    <row r="3506" spans="1:7" x14ac:dyDescent="0.3">
      <c r="A3506" s="1">
        <v>43775</v>
      </c>
      <c r="B3506">
        <f>VLOOKUP(A3506,JSE.JO!A:G,2,0)*VLOOKUP(A3506,'ZAR_USD Historical Data'!A:F,3,0)</f>
        <v>888.56359999999995</v>
      </c>
      <c r="C3506">
        <f>VLOOKUP(A3506,JSE.JO!A:G,3,0)*VLOOKUP(JSE.JO_USD!A3506,'ZAR_USD Historical Data'!A:F,4,0)</f>
        <v>897.34769999999992</v>
      </c>
      <c r="D3506">
        <f>VLOOKUP(A3506,JSE.JO!A:G,4,0)*VLOOKUP(A3506,'ZAR_USD Historical Data'!A:F,5,0)</f>
        <v>880.16800000000001</v>
      </c>
      <c r="E3506">
        <f>VLOOKUP(A3506,JSE.JO!A:G,5,0)*VLOOKUP(A3506,'ZAR_USD Historical Data'!A:F,2,0)</f>
        <v>891.59244999999999</v>
      </c>
      <c r="F3506">
        <f>VLOOKUP(A3506,JSE.JO!A:G,6,0)*VLOOKUP(A3506,'ZAR_USD Historical Data'!A:F,2,0)</f>
        <v>879.10981686920002</v>
      </c>
      <c r="G3506">
        <f>VLOOKUP(A3506,JSE.JO!A:G,7,0)</f>
        <v>87014</v>
      </c>
    </row>
    <row r="3507" spans="1:7" x14ac:dyDescent="0.3">
      <c r="A3507" s="1">
        <v>43776</v>
      </c>
      <c r="B3507">
        <f>VLOOKUP(A3507,JSE.JO!A:G,2,0)*VLOOKUP(A3507,'ZAR_USD Historical Data'!A:F,3,0)</f>
        <v>895.03750000000002</v>
      </c>
      <c r="C3507">
        <f>VLOOKUP(A3507,JSE.JO!A:G,3,0)*VLOOKUP(JSE.JO_USD!A3507,'ZAR_USD Historical Data'!A:F,4,0)</f>
        <v>904.44900000000007</v>
      </c>
      <c r="D3507">
        <f>VLOOKUP(A3507,JSE.JO!A:G,4,0)*VLOOKUP(A3507,'ZAR_USD Historical Data'!A:F,5,0)</f>
        <v>875.61734999999987</v>
      </c>
      <c r="E3507">
        <f>VLOOKUP(A3507,JSE.JO!A:G,5,0)*VLOOKUP(A3507,'ZAR_USD Historical Data'!A:F,2,0)</f>
        <v>886.9351999999999</v>
      </c>
      <c r="F3507">
        <f>VLOOKUP(A3507,JSE.JO!A:G,6,0)*VLOOKUP(A3507,'ZAR_USD Historical Data'!A:F,2,0)</f>
        <v>874.51778864425</v>
      </c>
      <c r="G3507">
        <f>VLOOKUP(A3507,JSE.JO!A:G,7,0)</f>
        <v>141705</v>
      </c>
    </row>
    <row r="3508" spans="1:7" x14ac:dyDescent="0.3">
      <c r="A3508" s="1">
        <v>43777</v>
      </c>
      <c r="B3508">
        <f>VLOOKUP(A3508,JSE.JO!A:G,2,0)*VLOOKUP(A3508,'ZAR_USD Historical Data'!A:F,3,0)</f>
        <v>881.4</v>
      </c>
      <c r="C3508">
        <f>VLOOKUP(A3508,JSE.JO!A:G,3,0)*VLOOKUP(JSE.JO_USD!A3508,'ZAR_USD Historical Data'!A:F,4,0)</f>
        <v>892.0920000000001</v>
      </c>
      <c r="D3508">
        <f>VLOOKUP(A3508,JSE.JO!A:G,4,0)*VLOOKUP(A3508,'ZAR_USD Historical Data'!A:F,5,0)</f>
        <v>866.61119999999994</v>
      </c>
      <c r="E3508">
        <f>VLOOKUP(A3508,JSE.JO!A:G,5,0)*VLOOKUP(A3508,'ZAR_USD Historical Data'!A:F,2,0)</f>
        <v>877.12090000000001</v>
      </c>
      <c r="F3508">
        <f>VLOOKUP(A3508,JSE.JO!A:G,6,0)*VLOOKUP(A3508,'ZAR_USD Historical Data'!A:F,2,0)</f>
        <v>864.8408845619</v>
      </c>
      <c r="G3508">
        <f>VLOOKUP(A3508,JSE.JO!A:G,7,0)</f>
        <v>36588</v>
      </c>
    </row>
    <row r="3509" spans="1:7" x14ac:dyDescent="0.3">
      <c r="A3509" s="1">
        <v>43780</v>
      </c>
      <c r="B3509">
        <f>VLOOKUP(A3509,JSE.JO!A:G,2,0)*VLOOKUP(A3509,'ZAR_USD Historical Data'!A:F,3,0)</f>
        <v>869.48849999999993</v>
      </c>
      <c r="C3509">
        <f>VLOOKUP(A3509,JSE.JO!A:G,3,0)*VLOOKUP(JSE.JO_USD!A3509,'ZAR_USD Historical Data'!A:F,4,0)</f>
        <v>882.27054999999996</v>
      </c>
      <c r="D3509">
        <f>VLOOKUP(A3509,JSE.JO!A:G,4,0)*VLOOKUP(A3509,'ZAR_USD Historical Data'!A:F,5,0)</f>
        <v>851.93640000000005</v>
      </c>
      <c r="E3509">
        <f>VLOOKUP(A3509,JSE.JO!A:G,5,0)*VLOOKUP(A3509,'ZAR_USD Historical Data'!A:F,2,0)</f>
        <v>876.3075</v>
      </c>
      <c r="F3509">
        <f>VLOOKUP(A3509,JSE.JO!A:G,6,0)*VLOOKUP(A3509,'ZAR_USD Historical Data'!A:F,2,0)</f>
        <v>864.03885401229991</v>
      </c>
      <c r="G3509">
        <f>VLOOKUP(A3509,JSE.JO!A:G,7,0)</f>
        <v>92761</v>
      </c>
    </row>
    <row r="3510" spans="1:7" x14ac:dyDescent="0.3">
      <c r="A3510" s="1">
        <v>43781</v>
      </c>
      <c r="B3510">
        <f>VLOOKUP(A3510,JSE.JO!A:G,2,0)*VLOOKUP(A3510,'ZAR_USD Historical Data'!A:F,3,0)</f>
        <v>880.36649999999997</v>
      </c>
      <c r="C3510">
        <f>VLOOKUP(A3510,JSE.JO!A:G,3,0)*VLOOKUP(JSE.JO_USD!A3510,'ZAR_USD Historical Data'!A:F,4,0)</f>
        <v>886.99905000000001</v>
      </c>
      <c r="D3510">
        <f>VLOOKUP(A3510,JSE.JO!A:G,4,0)*VLOOKUP(A3510,'ZAR_USD Historical Data'!A:F,5,0)</f>
        <v>860.56005000000005</v>
      </c>
      <c r="E3510">
        <f>VLOOKUP(A3510,JSE.JO!A:G,5,0)*VLOOKUP(A3510,'ZAR_USD Historical Data'!A:F,2,0)</f>
        <v>861.84734999999989</v>
      </c>
      <c r="F3510">
        <f>VLOOKUP(A3510,JSE.JO!A:G,6,0)*VLOOKUP(A3510,'ZAR_USD Historical Data'!A:F,2,0)</f>
        <v>849.78118167409991</v>
      </c>
      <c r="G3510">
        <f>VLOOKUP(A3510,JSE.JO!A:G,7,0)</f>
        <v>87385</v>
      </c>
    </row>
    <row r="3511" spans="1:7" x14ac:dyDescent="0.3">
      <c r="A3511" s="1">
        <v>43782</v>
      </c>
      <c r="B3511">
        <f>VLOOKUP(A3511,JSE.JO!A:G,2,0)*VLOOKUP(A3511,'ZAR_USD Historical Data'!A:F,3,0)</f>
        <v>861.78039999999999</v>
      </c>
      <c r="C3511">
        <f>VLOOKUP(A3511,JSE.JO!A:G,3,0)*VLOOKUP(JSE.JO_USD!A3511,'ZAR_USD Historical Data'!A:F,4,0)</f>
        <v>865.64200000000005</v>
      </c>
      <c r="D3511">
        <f>VLOOKUP(A3511,JSE.JO!A:G,4,0)*VLOOKUP(A3511,'ZAR_USD Historical Data'!A:F,5,0)</f>
        <v>844.32220000000007</v>
      </c>
      <c r="E3511">
        <f>VLOOKUP(A3511,JSE.JO!A:G,5,0)*VLOOKUP(A3511,'ZAR_USD Historical Data'!A:F,2,0)</f>
        <v>858.03885000000002</v>
      </c>
      <c r="F3511">
        <f>VLOOKUP(A3511,JSE.JO!A:G,6,0)*VLOOKUP(A3511,'ZAR_USD Historical Data'!A:F,2,0)</f>
        <v>846.0260305915499</v>
      </c>
      <c r="G3511">
        <f>VLOOKUP(A3511,JSE.JO!A:G,7,0)</f>
        <v>78452</v>
      </c>
    </row>
    <row r="3512" spans="1:7" x14ac:dyDescent="0.3">
      <c r="A3512" s="1">
        <v>43783</v>
      </c>
      <c r="B3512">
        <f>VLOOKUP(A3512,JSE.JO!A:G,2,0)*VLOOKUP(A3512,'ZAR_USD Historical Data'!A:F,3,0)</f>
        <v>857.97180000000003</v>
      </c>
      <c r="C3512">
        <f>VLOOKUP(A3512,JSE.JO!A:G,3,0)*VLOOKUP(JSE.JO_USD!A3512,'ZAR_USD Historical Data'!A:F,4,0)</f>
        <v>880.47900000000004</v>
      </c>
      <c r="D3512">
        <f>VLOOKUP(A3512,JSE.JO!A:G,4,0)*VLOOKUP(A3512,'ZAR_USD Historical Data'!A:F,5,0)</f>
        <v>851.0005000000001</v>
      </c>
      <c r="E3512">
        <f>VLOOKUP(A3512,JSE.JO!A:G,5,0)*VLOOKUP(A3512,'ZAR_USD Historical Data'!A:F,2,0)</f>
        <v>874.15199999999993</v>
      </c>
      <c r="F3512">
        <f>VLOOKUP(A3512,JSE.JO!A:G,6,0)*VLOOKUP(A3512,'ZAR_USD Historical Data'!A:F,2,0)</f>
        <v>861.91357953679994</v>
      </c>
      <c r="G3512">
        <f>VLOOKUP(A3512,JSE.JO!A:G,7,0)</f>
        <v>69802</v>
      </c>
    </row>
    <row r="3513" spans="1:7" x14ac:dyDescent="0.3">
      <c r="A3513" s="1">
        <v>43784</v>
      </c>
      <c r="B3513">
        <f>VLOOKUP(A3513,JSE.JO!A:G,2,0)*VLOOKUP(A3513,'ZAR_USD Historical Data'!A:F,3,0)</f>
        <v>878.08244999999999</v>
      </c>
      <c r="C3513">
        <f>VLOOKUP(A3513,JSE.JO!A:G,3,0)*VLOOKUP(JSE.JO_USD!A3513,'ZAR_USD Historical Data'!A:F,4,0)</f>
        <v>889.63875000000007</v>
      </c>
      <c r="D3513">
        <f>VLOOKUP(A3513,JSE.JO!A:G,4,0)*VLOOKUP(A3513,'ZAR_USD Historical Data'!A:F,5,0)</f>
        <v>867.87914999999998</v>
      </c>
      <c r="E3513">
        <f>VLOOKUP(A3513,JSE.JO!A:G,5,0)*VLOOKUP(A3513,'ZAR_USD Historical Data'!A:F,2,0)</f>
        <v>881.24354999999991</v>
      </c>
      <c r="F3513">
        <f>VLOOKUP(A3513,JSE.JO!A:G,6,0)*VLOOKUP(A3513,'ZAR_USD Historical Data'!A:F,2,0)</f>
        <v>868.90584729959994</v>
      </c>
      <c r="G3513">
        <f>VLOOKUP(A3513,JSE.JO!A:G,7,0)</f>
        <v>24928</v>
      </c>
    </row>
    <row r="3514" spans="1:7" x14ac:dyDescent="0.3">
      <c r="A3514" s="1">
        <v>43787</v>
      </c>
      <c r="B3514">
        <f>VLOOKUP(A3514,JSE.JO!A:G,2,0)*VLOOKUP(A3514,'ZAR_USD Historical Data'!A:F,3,0)</f>
        <v>871.21600000000001</v>
      </c>
      <c r="C3514">
        <f>VLOOKUP(A3514,JSE.JO!A:G,3,0)*VLOOKUP(JSE.JO_USD!A3514,'ZAR_USD Historical Data'!A:F,4,0)</f>
        <v>885.64049999999997</v>
      </c>
      <c r="D3514">
        <f>VLOOKUP(A3514,JSE.JO!A:G,4,0)*VLOOKUP(A3514,'ZAR_USD Historical Data'!A:F,5,0)</f>
        <v>860.69799999999998</v>
      </c>
      <c r="E3514">
        <f>VLOOKUP(A3514,JSE.JO!A:G,5,0)*VLOOKUP(A3514,'ZAR_USD Historical Data'!A:F,2,0)</f>
        <v>870.75000000000011</v>
      </c>
      <c r="F3514">
        <f>VLOOKUP(A3514,JSE.JO!A:G,6,0)*VLOOKUP(A3514,'ZAR_USD Historical Data'!A:F,2,0)</f>
        <v>858.55919678999999</v>
      </c>
      <c r="G3514">
        <f>VLOOKUP(A3514,JSE.JO!A:G,7,0)</f>
        <v>83330</v>
      </c>
    </row>
    <row r="3515" spans="1:7" x14ac:dyDescent="0.3">
      <c r="A3515" s="1">
        <v>43788</v>
      </c>
      <c r="B3515">
        <f>VLOOKUP(A3515,JSE.JO!A:G,2,0)*VLOOKUP(A3515,'ZAR_USD Historical Data'!A:F,3,0)</f>
        <v>871.46254999999996</v>
      </c>
      <c r="C3515">
        <f>VLOOKUP(A3515,JSE.JO!A:G,3,0)*VLOOKUP(JSE.JO_USD!A3515,'ZAR_USD Historical Data'!A:F,4,0)</f>
        <v>878.45759999999996</v>
      </c>
      <c r="D3515">
        <f>VLOOKUP(A3515,JSE.JO!A:G,4,0)*VLOOKUP(A3515,'ZAR_USD Historical Data'!A:F,5,0)</f>
        <v>867.27209999999991</v>
      </c>
      <c r="E3515">
        <f>VLOOKUP(A3515,JSE.JO!A:G,5,0)*VLOOKUP(A3515,'ZAR_USD Historical Data'!A:F,2,0)</f>
        <v>874.99125000000004</v>
      </c>
      <c r="F3515">
        <f>VLOOKUP(A3515,JSE.JO!A:G,6,0)*VLOOKUP(A3515,'ZAR_USD Historical Data'!A:F,2,0)</f>
        <v>862.74107080925</v>
      </c>
      <c r="G3515">
        <f>VLOOKUP(A3515,JSE.JO!A:G,7,0)</f>
        <v>65092</v>
      </c>
    </row>
    <row r="3516" spans="1:7" x14ac:dyDescent="0.3">
      <c r="A3516" s="1">
        <v>43789</v>
      </c>
      <c r="B3516">
        <f>VLOOKUP(A3516,JSE.JO!A:G,2,0)*VLOOKUP(A3516,'ZAR_USD Historical Data'!A:F,3,0)</f>
        <v>861.10250000000008</v>
      </c>
      <c r="C3516">
        <f>VLOOKUP(A3516,JSE.JO!A:G,3,0)*VLOOKUP(JSE.JO_USD!A3516,'ZAR_USD Historical Data'!A:F,4,0)</f>
        <v>878.65749999999991</v>
      </c>
      <c r="D3516">
        <f>VLOOKUP(A3516,JSE.JO!A:G,4,0)*VLOOKUP(A3516,'ZAR_USD Historical Data'!A:F,5,0)</f>
        <v>860.80000000000007</v>
      </c>
      <c r="E3516">
        <f>VLOOKUP(A3516,JSE.JO!A:G,5,0)*VLOOKUP(A3516,'ZAR_USD Historical Data'!A:F,2,0)</f>
        <v>874.84980000000007</v>
      </c>
      <c r="F3516">
        <f>VLOOKUP(A3516,JSE.JO!A:G,6,0)*VLOOKUP(A3516,'ZAR_USD Historical Data'!A:F,2,0)</f>
        <v>862.6015825449</v>
      </c>
      <c r="G3516">
        <f>VLOOKUP(A3516,JSE.JO!A:G,7,0)</f>
        <v>47916</v>
      </c>
    </row>
    <row r="3517" spans="1:7" x14ac:dyDescent="0.3">
      <c r="A3517" s="1">
        <v>43790</v>
      </c>
      <c r="B3517">
        <f>VLOOKUP(A3517,JSE.JO!A:G,2,0)*VLOOKUP(A3517,'ZAR_USD Historical Data'!A:F,3,0)</f>
        <v>867.44009999999992</v>
      </c>
      <c r="C3517">
        <f>VLOOKUP(A3517,JSE.JO!A:G,3,0)*VLOOKUP(JSE.JO_USD!A3517,'ZAR_USD Historical Data'!A:F,4,0)</f>
        <v>882.70920000000001</v>
      </c>
      <c r="D3517">
        <f>VLOOKUP(A3517,JSE.JO!A:G,4,0)*VLOOKUP(A3517,'ZAR_USD Historical Data'!A:F,5,0)</f>
        <v>859.95</v>
      </c>
      <c r="E3517">
        <f>VLOOKUP(A3517,JSE.JO!A:G,5,0)*VLOOKUP(A3517,'ZAR_USD Historical Data'!A:F,2,0)</f>
        <v>878.42189999999994</v>
      </c>
      <c r="F3517">
        <f>VLOOKUP(A3517,JSE.JO!A:G,6,0)*VLOOKUP(A3517,'ZAR_USD Historical Data'!A:F,2,0)</f>
        <v>866.12366515799999</v>
      </c>
      <c r="G3517">
        <f>VLOOKUP(A3517,JSE.JO!A:G,7,0)</f>
        <v>100680</v>
      </c>
    </row>
    <row r="3518" spans="1:7" x14ac:dyDescent="0.3">
      <c r="A3518" s="1">
        <v>43791</v>
      </c>
      <c r="B3518">
        <f>VLOOKUP(A3518,JSE.JO!A:G,2,0)*VLOOKUP(A3518,'ZAR_USD Historical Data'!A:F,3,0)</f>
        <v>871.10805000000005</v>
      </c>
      <c r="C3518">
        <f>VLOOKUP(A3518,JSE.JO!A:G,3,0)*VLOOKUP(JSE.JO_USD!A3518,'ZAR_USD Historical Data'!A:F,4,0)</f>
        <v>884.29499999999996</v>
      </c>
      <c r="D3518">
        <f>VLOOKUP(A3518,JSE.JO!A:G,4,0)*VLOOKUP(A3518,'ZAR_USD Historical Data'!A:F,5,0)</f>
        <v>863.1350000000001</v>
      </c>
      <c r="E3518">
        <f>VLOOKUP(A3518,JSE.JO!A:G,5,0)*VLOOKUP(A3518,'ZAR_USD Historical Data'!A:F,2,0)</f>
        <v>866.15864999999997</v>
      </c>
      <c r="F3518">
        <f>VLOOKUP(A3518,JSE.JO!A:G,6,0)*VLOOKUP(A3518,'ZAR_USD Historical Data'!A:F,2,0)</f>
        <v>854.03209655654996</v>
      </c>
      <c r="G3518">
        <f>VLOOKUP(A3518,JSE.JO!A:G,7,0)</f>
        <v>48835</v>
      </c>
    </row>
    <row r="3519" spans="1:7" x14ac:dyDescent="0.3">
      <c r="A3519" s="1">
        <v>43794</v>
      </c>
      <c r="B3519">
        <f>VLOOKUP(A3519,JSE.JO!A:G,2,0)*VLOOKUP(A3519,'ZAR_USD Historical Data'!A:F,3,0)</f>
        <v>884.61899999999991</v>
      </c>
      <c r="C3519">
        <f>VLOOKUP(A3519,JSE.JO!A:G,3,0)*VLOOKUP(JSE.JO_USD!A3519,'ZAR_USD Historical Data'!A:F,4,0)</f>
        <v>874.80139999999994</v>
      </c>
      <c r="D3519">
        <f>VLOOKUP(A3519,JSE.JO!A:G,4,0)*VLOOKUP(A3519,'ZAR_USD Historical Data'!A:F,5,0)</f>
        <v>843.85079999999994</v>
      </c>
      <c r="E3519">
        <f>VLOOKUP(A3519,JSE.JO!A:G,5,0)*VLOOKUP(A3519,'ZAR_USD Historical Data'!A:F,2,0)</f>
        <v>850.3119999999999</v>
      </c>
      <c r="F3519">
        <f>VLOOKUP(A3519,JSE.JO!A:G,6,0)*VLOOKUP(A3519,'ZAR_USD Historical Data'!A:F,2,0)</f>
        <v>838.40731198209994</v>
      </c>
      <c r="G3519">
        <f>VLOOKUP(A3519,JSE.JO!A:G,7,0)</f>
        <v>221171</v>
      </c>
    </row>
    <row r="3520" spans="1:7" x14ac:dyDescent="0.3">
      <c r="A3520" s="1">
        <v>43795</v>
      </c>
      <c r="B3520">
        <f>VLOOKUP(A3520,JSE.JO!A:G,2,0)*VLOOKUP(A3520,'ZAR_USD Historical Data'!A:F,3,0)</f>
        <v>854.05650000000003</v>
      </c>
      <c r="C3520">
        <f>VLOOKUP(A3520,JSE.JO!A:G,3,0)*VLOOKUP(JSE.JO_USD!A3520,'ZAR_USD Historical Data'!A:F,4,0)</f>
        <v>855.31709999999987</v>
      </c>
      <c r="D3520">
        <f>VLOOKUP(A3520,JSE.JO!A:G,4,0)*VLOOKUP(A3520,'ZAR_USD Historical Data'!A:F,5,0)</f>
        <v>821.87204999999994</v>
      </c>
      <c r="E3520">
        <f>VLOOKUP(A3520,JSE.JO!A:G,5,0)*VLOOKUP(A3520,'ZAR_USD Historical Data'!A:F,2,0)</f>
        <v>825.52855</v>
      </c>
      <c r="F3520">
        <f>VLOOKUP(A3520,JSE.JO!A:G,6,0)*VLOOKUP(A3520,'ZAR_USD Historical Data'!A:F,2,0)</f>
        <v>813.97083734085004</v>
      </c>
      <c r="G3520">
        <f>VLOOKUP(A3520,JSE.JO!A:G,7,0)</f>
        <v>97290</v>
      </c>
    </row>
    <row r="3521" spans="1:7" x14ac:dyDescent="0.3">
      <c r="A3521" s="1">
        <v>43796</v>
      </c>
      <c r="B3521">
        <f>VLOOKUP(A3521,JSE.JO!A:G,2,0)*VLOOKUP(A3521,'ZAR_USD Historical Data'!A:F,3,0)</f>
        <v>856.12869999999998</v>
      </c>
      <c r="C3521">
        <f>VLOOKUP(A3521,JSE.JO!A:G,3,0)*VLOOKUP(JSE.JO_USD!A3521,'ZAR_USD Historical Data'!A:F,4,0)</f>
        <v>863.73310000000004</v>
      </c>
      <c r="D3521">
        <f>VLOOKUP(A3521,JSE.JO!A:G,4,0)*VLOOKUP(A3521,'ZAR_USD Historical Data'!A:F,5,0)</f>
        <v>821.81079999999997</v>
      </c>
      <c r="E3521">
        <f>VLOOKUP(A3521,JSE.JO!A:G,5,0)*VLOOKUP(A3521,'ZAR_USD Historical Data'!A:F,2,0)</f>
        <v>832.85075000000006</v>
      </c>
      <c r="F3521">
        <f>VLOOKUP(A3521,JSE.JO!A:G,6,0)*VLOOKUP(A3521,'ZAR_USD Historical Data'!A:F,2,0)</f>
        <v>821.1905383512501</v>
      </c>
      <c r="G3521">
        <f>VLOOKUP(A3521,JSE.JO!A:G,7,0)</f>
        <v>105293</v>
      </c>
    </row>
    <row r="3522" spans="1:7" x14ac:dyDescent="0.3">
      <c r="A3522" s="1">
        <v>43797</v>
      </c>
      <c r="B3522">
        <f>VLOOKUP(A3522,JSE.JO!A:G,2,0)*VLOOKUP(A3522,'ZAR_USD Historical Data'!A:F,3,0)</f>
        <v>832.85075000000006</v>
      </c>
      <c r="C3522">
        <f>VLOOKUP(A3522,JSE.JO!A:G,3,0)*VLOOKUP(JSE.JO_USD!A3522,'ZAR_USD Historical Data'!A:F,4,0)</f>
        <v>837.21915000000001</v>
      </c>
      <c r="D3522">
        <f>VLOOKUP(A3522,JSE.JO!A:G,4,0)*VLOOKUP(A3522,'ZAR_USD Historical Data'!A:F,5,0)</f>
        <v>810.6</v>
      </c>
      <c r="E3522">
        <f>VLOOKUP(A3522,JSE.JO!A:G,5,0)*VLOOKUP(A3522,'ZAR_USD Historical Data'!A:F,2,0)</f>
        <v>835.78499999999997</v>
      </c>
      <c r="F3522">
        <f>VLOOKUP(A3522,JSE.JO!A:G,6,0)*VLOOKUP(A3522,'ZAR_USD Historical Data'!A:F,2,0)</f>
        <v>824.08373126909999</v>
      </c>
      <c r="G3522">
        <f>VLOOKUP(A3522,JSE.JO!A:G,7,0)</f>
        <v>40996</v>
      </c>
    </row>
    <row r="3523" spans="1:7" x14ac:dyDescent="0.3">
      <c r="A3523" s="1">
        <v>43798</v>
      </c>
      <c r="B3523">
        <f>VLOOKUP(A3523,JSE.JO!A:G,2,0)*VLOOKUP(A3523,'ZAR_USD Historical Data'!A:F,3,0)</f>
        <v>834.42599999999993</v>
      </c>
      <c r="C3523">
        <f>VLOOKUP(A3523,JSE.JO!A:G,3,0)*VLOOKUP(JSE.JO_USD!A3523,'ZAR_USD Historical Data'!A:F,4,0)</f>
        <v>846.58960000000002</v>
      </c>
      <c r="D3523">
        <f>VLOOKUP(A3523,JSE.JO!A:G,4,0)*VLOOKUP(A3523,'ZAR_USD Historical Data'!A:F,5,0)</f>
        <v>819.70725000000004</v>
      </c>
      <c r="E3523">
        <f>VLOOKUP(A3523,JSE.JO!A:G,5,0)*VLOOKUP(A3523,'ZAR_USD Historical Data'!A:F,2,0)</f>
        <v>839.47500000000002</v>
      </c>
      <c r="F3523">
        <f>VLOOKUP(A3523,JSE.JO!A:G,6,0)*VLOOKUP(A3523,'ZAR_USD Historical Data'!A:F,2,0)</f>
        <v>827.72207003850008</v>
      </c>
      <c r="G3523">
        <f>VLOOKUP(A3523,JSE.JO!A:G,7,0)</f>
        <v>28226</v>
      </c>
    </row>
    <row r="3524" spans="1:7" x14ac:dyDescent="0.3">
      <c r="A3524" s="1">
        <v>43801</v>
      </c>
      <c r="B3524">
        <f>VLOOKUP(A3524,JSE.JO!A:G,2,0)*VLOOKUP(A3524,'ZAR_USD Historical Data'!A:F,3,0)</f>
        <v>848.22349999999994</v>
      </c>
      <c r="C3524">
        <f>VLOOKUP(A3524,JSE.JO!A:G,3,0)*VLOOKUP(JSE.JO_USD!A3524,'ZAR_USD Historical Data'!A:F,4,0)</f>
        <v>859.38569999999993</v>
      </c>
      <c r="D3524">
        <f>VLOOKUP(A3524,JSE.JO!A:G,4,0)*VLOOKUP(A3524,'ZAR_USD Historical Data'!A:F,5,0)</f>
        <v>799.15994999999998</v>
      </c>
      <c r="E3524">
        <f>VLOOKUP(A3524,JSE.JO!A:G,5,0)*VLOOKUP(A3524,'ZAR_USD Historical Data'!A:F,2,0)</f>
        <v>821.21875000000011</v>
      </c>
      <c r="F3524">
        <f>VLOOKUP(A3524,JSE.JO!A:G,6,0)*VLOOKUP(A3524,'ZAR_USD Historical Data'!A:F,2,0)</f>
        <v>809.72138671875007</v>
      </c>
      <c r="G3524">
        <f>VLOOKUP(A3524,JSE.JO!A:G,7,0)</f>
        <v>143521</v>
      </c>
    </row>
    <row r="3525" spans="1:7" x14ac:dyDescent="0.3">
      <c r="A3525" s="1">
        <v>43802</v>
      </c>
      <c r="B3525">
        <f>VLOOKUP(A3525,JSE.JO!A:G,2,0)*VLOOKUP(A3525,'ZAR_USD Historical Data'!A:F,3,0)</f>
        <v>819.91250000000002</v>
      </c>
      <c r="C3525">
        <f>VLOOKUP(A3525,JSE.JO!A:G,3,0)*VLOOKUP(JSE.JO_USD!A3525,'ZAR_USD Historical Data'!A:F,4,0)</f>
        <v>826.13114999999993</v>
      </c>
      <c r="D3525">
        <f>VLOOKUP(A3525,JSE.JO!A:G,4,0)*VLOOKUP(A3525,'ZAR_USD Historical Data'!A:F,5,0)</f>
        <v>796.72939999999994</v>
      </c>
      <c r="E3525">
        <f>VLOOKUP(A3525,JSE.JO!A:G,5,0)*VLOOKUP(A3525,'ZAR_USD Historical Data'!A:F,2,0)</f>
        <v>811.65624999999989</v>
      </c>
      <c r="F3525">
        <f>VLOOKUP(A3525,JSE.JO!A:G,6,0)*VLOOKUP(A3525,'ZAR_USD Historical Data'!A:F,2,0)</f>
        <v>800.29279552489993</v>
      </c>
      <c r="G3525">
        <f>VLOOKUP(A3525,JSE.JO!A:G,7,0)</f>
        <v>150295</v>
      </c>
    </row>
    <row r="3526" spans="1:7" x14ac:dyDescent="0.3">
      <c r="A3526" s="1">
        <v>43803</v>
      </c>
      <c r="B3526">
        <f>VLOOKUP(A3526,JSE.JO!A:G,2,0)*VLOOKUP(A3526,'ZAR_USD Historical Data'!A:F,3,0)</f>
        <v>820.19999999999993</v>
      </c>
      <c r="C3526">
        <f>VLOOKUP(A3526,JSE.JO!A:G,3,0)*VLOOKUP(JSE.JO_USD!A3526,'ZAR_USD Historical Data'!A:F,4,0)</f>
        <v>826.19999999999993</v>
      </c>
      <c r="D3526">
        <f>VLOOKUP(A3526,JSE.JO!A:G,4,0)*VLOOKUP(A3526,'ZAR_USD Historical Data'!A:F,5,0)</f>
        <v>802.55175000000008</v>
      </c>
      <c r="E3526">
        <f>VLOOKUP(A3526,JSE.JO!A:G,5,0)*VLOOKUP(A3526,'ZAR_USD Historical Data'!A:F,2,0)</f>
        <v>808.89</v>
      </c>
      <c r="F3526">
        <f>VLOOKUP(A3526,JSE.JO!A:G,6,0)*VLOOKUP(A3526,'ZAR_USD Historical Data'!A:F,2,0)</f>
        <v>797.56525880790002</v>
      </c>
      <c r="G3526">
        <f>VLOOKUP(A3526,JSE.JO!A:G,7,0)</f>
        <v>87959</v>
      </c>
    </row>
    <row r="3527" spans="1:7" x14ac:dyDescent="0.3">
      <c r="A3527" s="1">
        <v>43804</v>
      </c>
      <c r="B3527">
        <f>VLOOKUP(A3527,JSE.JO!A:G,2,0)*VLOOKUP(A3527,'ZAR_USD Historical Data'!A:F,3,0)</f>
        <v>808.82145000000003</v>
      </c>
      <c r="C3527">
        <f>VLOOKUP(A3527,JSE.JO!A:G,3,0)*VLOOKUP(JSE.JO_USD!A3527,'ZAR_USD Historical Data'!A:F,4,0)</f>
        <v>821.35625000000005</v>
      </c>
      <c r="D3527">
        <f>VLOOKUP(A3527,JSE.JO!A:G,4,0)*VLOOKUP(A3527,'ZAR_USD Historical Data'!A:F,5,0)</f>
        <v>787.61069999999995</v>
      </c>
      <c r="E3527">
        <f>VLOOKUP(A3527,JSE.JO!A:G,5,0)*VLOOKUP(A3527,'ZAR_USD Historical Data'!A:F,2,0)</f>
        <v>813.26700000000005</v>
      </c>
      <c r="F3527">
        <f>VLOOKUP(A3527,JSE.JO!A:G,6,0)*VLOOKUP(A3527,'ZAR_USD Historical Data'!A:F,2,0)</f>
        <v>801.88098046875007</v>
      </c>
      <c r="G3527">
        <f>VLOOKUP(A3527,JSE.JO!A:G,7,0)</f>
        <v>101378</v>
      </c>
    </row>
    <row r="3528" spans="1:7" x14ac:dyDescent="0.3">
      <c r="A3528" s="1">
        <v>43805</v>
      </c>
      <c r="B3528">
        <f>VLOOKUP(A3528,JSE.JO!A:G,2,0)*VLOOKUP(A3528,'ZAR_USD Historical Data'!A:F,3,0)</f>
        <v>812.31150000000002</v>
      </c>
      <c r="C3528">
        <f>VLOOKUP(A3528,JSE.JO!A:G,3,0)*VLOOKUP(JSE.JO_USD!A3528,'ZAR_USD Historical Data'!A:F,4,0)</f>
        <v>834.06324999999993</v>
      </c>
      <c r="D3528">
        <f>VLOOKUP(A3528,JSE.JO!A:G,4,0)*VLOOKUP(A3528,'ZAR_USD Historical Data'!A:F,5,0)</f>
        <v>811.12130000000002</v>
      </c>
      <c r="E3528">
        <f>VLOOKUP(A3528,JSE.JO!A:G,5,0)*VLOOKUP(A3528,'ZAR_USD Historical Data'!A:F,2,0)</f>
        <v>828.12859999999989</v>
      </c>
      <c r="F3528">
        <f>VLOOKUP(A3528,JSE.JO!A:G,6,0)*VLOOKUP(A3528,'ZAR_USD Historical Data'!A:F,2,0)</f>
        <v>816.53453098449984</v>
      </c>
      <c r="G3528">
        <f>VLOOKUP(A3528,JSE.JO!A:G,7,0)</f>
        <v>92217</v>
      </c>
    </row>
    <row r="3529" spans="1:7" x14ac:dyDescent="0.3">
      <c r="A3529" s="1">
        <v>43808</v>
      </c>
      <c r="B3529">
        <f>VLOOKUP(A3529,JSE.JO!A:G,2,0)*VLOOKUP(A3529,'ZAR_USD Historical Data'!A:F,3,0)</f>
        <v>828.92949999999996</v>
      </c>
      <c r="C3529">
        <f>VLOOKUP(A3529,JSE.JO!A:G,3,0)*VLOOKUP(JSE.JO_USD!A3529,'ZAR_USD Historical Data'!A:F,4,0)</f>
        <v>833.75425000000007</v>
      </c>
      <c r="D3529">
        <f>VLOOKUP(A3529,JSE.JO!A:G,4,0)*VLOOKUP(A3529,'ZAR_USD Historical Data'!A:F,5,0)</f>
        <v>817.00829999999996</v>
      </c>
      <c r="E3529">
        <f>VLOOKUP(A3529,JSE.JO!A:G,5,0)*VLOOKUP(A3529,'ZAR_USD Historical Data'!A:F,2,0)</f>
        <v>824.00165000000004</v>
      </c>
      <c r="F3529">
        <f>VLOOKUP(A3529,JSE.JO!A:G,6,0)*VLOOKUP(A3529,'ZAR_USD Historical Data'!A:F,2,0)</f>
        <v>812.46533249200002</v>
      </c>
      <c r="G3529">
        <f>VLOOKUP(A3529,JSE.JO!A:G,7,0)</f>
        <v>97873</v>
      </c>
    </row>
    <row r="3530" spans="1:7" x14ac:dyDescent="0.3">
      <c r="A3530" s="1">
        <v>43809</v>
      </c>
      <c r="B3530">
        <f>VLOOKUP(A3530,JSE.JO!A:G,2,0)*VLOOKUP(A3530,'ZAR_USD Historical Data'!A:F,3,0)</f>
        <v>834.15689999999995</v>
      </c>
      <c r="C3530">
        <f>VLOOKUP(A3530,JSE.JO!A:G,3,0)*VLOOKUP(JSE.JO_USD!A3530,'ZAR_USD Historical Data'!A:F,4,0)</f>
        <v>839.8836</v>
      </c>
      <c r="D3530">
        <f>VLOOKUP(A3530,JSE.JO!A:G,4,0)*VLOOKUP(A3530,'ZAR_USD Historical Data'!A:F,5,0)</f>
        <v>776.89919999999995</v>
      </c>
      <c r="E3530">
        <f>VLOOKUP(A3530,JSE.JO!A:G,5,0)*VLOOKUP(A3530,'ZAR_USD Historical Data'!A:F,2,0)</f>
        <v>785.64719999999988</v>
      </c>
      <c r="F3530">
        <f>VLOOKUP(A3530,JSE.JO!A:G,6,0)*VLOOKUP(A3530,'ZAR_USD Historical Data'!A:F,2,0)</f>
        <v>774.64787461359992</v>
      </c>
      <c r="G3530">
        <f>VLOOKUP(A3530,JSE.JO!A:G,7,0)</f>
        <v>166680</v>
      </c>
    </row>
    <row r="3531" spans="1:7" x14ac:dyDescent="0.3">
      <c r="A3531" s="1">
        <v>43810</v>
      </c>
      <c r="B3531">
        <f>VLOOKUP(A3531,JSE.JO!A:G,2,0)*VLOOKUP(A3531,'ZAR_USD Historical Data'!A:F,3,0)</f>
        <v>785.01060000000007</v>
      </c>
      <c r="C3531">
        <f>VLOOKUP(A3531,JSE.JO!A:G,3,0)*VLOOKUP(JSE.JO_USD!A3531,'ZAR_USD Historical Data'!A:F,4,0)</f>
        <v>811.5607500000001</v>
      </c>
      <c r="D3531">
        <f>VLOOKUP(A3531,JSE.JO!A:G,4,0)*VLOOKUP(A3531,'ZAR_USD Historical Data'!A:F,5,0)</f>
        <v>780.66629999999998</v>
      </c>
      <c r="E3531">
        <f>VLOOKUP(A3531,JSE.JO!A:G,5,0)*VLOOKUP(A3531,'ZAR_USD Historical Data'!A:F,2,0)</f>
        <v>810.03089999999997</v>
      </c>
      <c r="F3531">
        <f>VLOOKUP(A3531,JSE.JO!A:G,6,0)*VLOOKUP(A3531,'ZAR_USD Historical Data'!A:F,2,0)</f>
        <v>798.69018096554998</v>
      </c>
      <c r="G3531">
        <f>VLOOKUP(A3531,JSE.JO!A:G,7,0)</f>
        <v>68159</v>
      </c>
    </row>
    <row r="3532" spans="1:7" x14ac:dyDescent="0.3">
      <c r="A3532" s="1">
        <v>43811</v>
      </c>
      <c r="B3532">
        <f>VLOOKUP(A3532,JSE.JO!A:G,2,0)*VLOOKUP(A3532,'ZAR_USD Historical Data'!A:F,3,0)</f>
        <v>805.16759999999999</v>
      </c>
      <c r="C3532">
        <f>VLOOKUP(A3532,JSE.JO!A:G,3,0)*VLOOKUP(JSE.JO_USD!A3532,'ZAR_USD Historical Data'!A:F,4,0)</f>
        <v>827.42615000000001</v>
      </c>
      <c r="D3532">
        <f>VLOOKUP(A3532,JSE.JO!A:G,4,0)*VLOOKUP(A3532,'ZAR_USD Historical Data'!A:F,5,0)</f>
        <v>800.88045</v>
      </c>
      <c r="E3532">
        <f>VLOOKUP(A3532,JSE.JO!A:G,5,0)*VLOOKUP(A3532,'ZAR_USD Historical Data'!A:F,2,0)</f>
        <v>820.16025000000002</v>
      </c>
      <c r="F3532">
        <f>VLOOKUP(A3532,JSE.JO!A:G,6,0)*VLOOKUP(A3532,'ZAR_USD Historical Data'!A:F,2,0)</f>
        <v>808.67771828899993</v>
      </c>
      <c r="G3532">
        <f>VLOOKUP(A3532,JSE.JO!A:G,7,0)</f>
        <v>91884</v>
      </c>
    </row>
    <row r="3533" spans="1:7" x14ac:dyDescent="0.3">
      <c r="A3533" s="1">
        <v>43812</v>
      </c>
      <c r="B3533">
        <f>VLOOKUP(A3533,JSE.JO!A:G,2,0)*VLOOKUP(A3533,'ZAR_USD Historical Data'!A:F,3,0)</f>
        <v>834.29499999999996</v>
      </c>
      <c r="C3533">
        <f>VLOOKUP(A3533,JSE.JO!A:G,3,0)*VLOOKUP(JSE.JO_USD!A3533,'ZAR_USD Historical Data'!A:F,4,0)</f>
        <v>851.2623000000001</v>
      </c>
      <c r="D3533">
        <f>VLOOKUP(A3533,JSE.JO!A:G,4,0)*VLOOKUP(A3533,'ZAR_USD Historical Data'!A:F,5,0)</f>
        <v>790.62500000000011</v>
      </c>
      <c r="E3533">
        <f>VLOOKUP(A3533,JSE.JO!A:G,5,0)*VLOOKUP(A3533,'ZAR_USD Historical Data'!A:F,2,0)</f>
        <v>800.79434999999989</v>
      </c>
      <c r="F3533">
        <f>VLOOKUP(A3533,JSE.JO!A:G,6,0)*VLOOKUP(A3533,'ZAR_USD Historical Data'!A:F,2,0)</f>
        <v>789.58296120465002</v>
      </c>
      <c r="G3533">
        <f>VLOOKUP(A3533,JSE.JO!A:G,7,0)</f>
        <v>372913</v>
      </c>
    </row>
    <row r="3534" spans="1:7" x14ac:dyDescent="0.3">
      <c r="A3534" s="1">
        <v>43815</v>
      </c>
      <c r="B3534" t="e">
        <f>VLOOKUP(A3534,JSE.JO!A:G,2,0)*VLOOKUP(A3534,'ZAR_USD Historical Data'!A:F,3,0)</f>
        <v>#N/A</v>
      </c>
      <c r="C3534" t="e">
        <f>VLOOKUP(A3534,JSE.JO!A:G,3,0)*VLOOKUP(JSE.JO_USD!A3534,'ZAR_USD Historical Data'!A:F,4,0)</f>
        <v>#N/A</v>
      </c>
      <c r="D3534" t="e">
        <f>VLOOKUP(A3534,JSE.JO!A:G,4,0)*VLOOKUP(A3534,'ZAR_USD Historical Data'!A:F,5,0)</f>
        <v>#N/A</v>
      </c>
      <c r="E3534" t="e">
        <f>VLOOKUP(A3534,JSE.JO!A:G,5,0)*VLOOKUP(A3534,'ZAR_USD Historical Data'!A:F,2,0)</f>
        <v>#N/A</v>
      </c>
      <c r="F3534" t="e">
        <f>VLOOKUP(A3534,JSE.JO!A:G,6,0)*VLOOKUP(A3534,'ZAR_USD Historical Data'!A:F,2,0)</f>
        <v>#N/A</v>
      </c>
      <c r="G3534" t="e">
        <f>VLOOKUP(A3534,JSE.JO!A:G,7,0)</f>
        <v>#N/A</v>
      </c>
    </row>
    <row r="3535" spans="1:7" x14ac:dyDescent="0.3">
      <c r="A3535" s="1">
        <v>43816</v>
      </c>
      <c r="B3535">
        <f>VLOOKUP(A3535,JSE.JO!A:G,2,0)*VLOOKUP(A3535,'ZAR_USD Historical Data'!A:F,3,0)</f>
        <v>821.28</v>
      </c>
      <c r="C3535">
        <f>VLOOKUP(A3535,JSE.JO!A:G,3,0)*VLOOKUP(JSE.JO_USD!A3535,'ZAR_USD Historical Data'!A:F,4,0)</f>
        <v>862.60719999999992</v>
      </c>
      <c r="D3535">
        <f>VLOOKUP(A3535,JSE.JO!A:G,4,0)*VLOOKUP(A3535,'ZAR_USD Historical Data'!A:F,5,0)</f>
        <v>809.64</v>
      </c>
      <c r="E3535">
        <f>VLOOKUP(A3535,JSE.JO!A:G,5,0)*VLOOKUP(A3535,'ZAR_USD Historical Data'!A:F,2,0)</f>
        <v>851.79200000000003</v>
      </c>
      <c r="F3535">
        <f>VLOOKUP(A3535,JSE.JO!A:G,6,0)*VLOOKUP(A3535,'ZAR_USD Historical Data'!A:F,2,0)</f>
        <v>839.86664157550013</v>
      </c>
      <c r="G3535">
        <f>VLOOKUP(A3535,JSE.JO!A:G,7,0)</f>
        <v>374822</v>
      </c>
    </row>
    <row r="3536" spans="1:7" x14ac:dyDescent="0.3">
      <c r="A3536" s="1">
        <v>43817</v>
      </c>
      <c r="B3536">
        <f>VLOOKUP(A3536,JSE.JO!A:G,2,0)*VLOOKUP(A3536,'ZAR_USD Historical Data'!A:F,3,0)</f>
        <v>854.83905000000004</v>
      </c>
      <c r="C3536">
        <f>VLOOKUP(A3536,JSE.JO!A:G,3,0)*VLOOKUP(JSE.JO_USD!A3536,'ZAR_USD Historical Data'!A:F,4,0)</f>
        <v>887.53780000000006</v>
      </c>
      <c r="D3536">
        <f>VLOOKUP(A3536,JSE.JO!A:G,4,0)*VLOOKUP(A3536,'ZAR_USD Historical Data'!A:F,5,0)</f>
        <v>839.27355</v>
      </c>
      <c r="E3536">
        <f>VLOOKUP(A3536,JSE.JO!A:G,5,0)*VLOOKUP(A3536,'ZAR_USD Historical Data'!A:F,2,0)</f>
        <v>861.39019999999994</v>
      </c>
      <c r="F3536">
        <f>VLOOKUP(A3536,JSE.JO!A:G,6,0)*VLOOKUP(A3536,'ZAR_USD Historical Data'!A:F,2,0)</f>
        <v>849.33043377159993</v>
      </c>
      <c r="G3536">
        <f>VLOOKUP(A3536,JSE.JO!A:G,7,0)</f>
        <v>163860</v>
      </c>
    </row>
    <row r="3537" spans="1:7" x14ac:dyDescent="0.3">
      <c r="A3537" s="1">
        <v>43818</v>
      </c>
      <c r="B3537">
        <f>VLOOKUP(A3537,JSE.JO!A:G,2,0)*VLOOKUP(A3537,'ZAR_USD Historical Data'!A:F,3,0)</f>
        <v>869.40854999999999</v>
      </c>
      <c r="C3537">
        <f>VLOOKUP(A3537,JSE.JO!A:G,3,0)*VLOOKUP(JSE.JO_USD!A3537,'ZAR_USD Historical Data'!A:F,4,0)</f>
        <v>875.62305000000003</v>
      </c>
      <c r="D3537">
        <f>VLOOKUP(A3537,JSE.JO!A:G,4,0)*VLOOKUP(A3537,'ZAR_USD Historical Data'!A:F,5,0)</f>
        <v>843.67045000000007</v>
      </c>
      <c r="E3537">
        <f>VLOOKUP(A3537,JSE.JO!A:G,5,0)*VLOOKUP(A3537,'ZAR_USD Historical Data'!A:F,2,0)</f>
        <v>858.97349999999994</v>
      </c>
      <c r="F3537">
        <f>VLOOKUP(A3537,JSE.JO!A:G,6,0)*VLOOKUP(A3537,'ZAR_USD Historical Data'!A:F,2,0)</f>
        <v>846.94756596239995</v>
      </c>
      <c r="G3537">
        <f>VLOOKUP(A3537,JSE.JO!A:G,7,0)</f>
        <v>175412</v>
      </c>
    </row>
    <row r="3538" spans="1:7" x14ac:dyDescent="0.3">
      <c r="A3538" s="1">
        <v>43819</v>
      </c>
      <c r="B3538">
        <f>VLOOKUP(A3538,JSE.JO!A:G,2,0)*VLOOKUP(A3538,'ZAR_USD Historical Data'!A:F,3,0)</f>
        <v>822.36940000000004</v>
      </c>
      <c r="C3538">
        <f>VLOOKUP(A3538,JSE.JO!A:G,3,0)*VLOOKUP(JSE.JO_USD!A3538,'ZAR_USD Historical Data'!A:F,4,0)</f>
        <v>861.31999999999994</v>
      </c>
      <c r="D3538">
        <f>VLOOKUP(A3538,JSE.JO!A:G,4,0)*VLOOKUP(A3538,'ZAR_USD Historical Data'!A:F,5,0)</f>
        <v>818.86000000000013</v>
      </c>
      <c r="E3538">
        <f>VLOOKUP(A3538,JSE.JO!A:G,5,0)*VLOOKUP(A3538,'ZAR_USD Historical Data'!A:F,2,0)</f>
        <v>846.13080000000002</v>
      </c>
      <c r="F3538">
        <f>VLOOKUP(A3538,JSE.JO!A:G,6,0)*VLOOKUP(A3538,'ZAR_USD Historical Data'!A:F,2,0)</f>
        <v>834.2847008164</v>
      </c>
      <c r="G3538">
        <f>VLOOKUP(A3538,JSE.JO!A:G,7,0)</f>
        <v>340257</v>
      </c>
    </row>
    <row r="3539" spans="1:7" x14ac:dyDescent="0.3">
      <c r="A3539" s="1">
        <v>43822</v>
      </c>
      <c r="B3539">
        <f>VLOOKUP(A3539,JSE.JO!A:G,2,0)*VLOOKUP(A3539,'ZAR_USD Historical Data'!A:F,3,0)</f>
        <v>841.80000000000007</v>
      </c>
      <c r="C3539">
        <f>VLOOKUP(A3539,JSE.JO!A:G,3,0)*VLOOKUP(JSE.JO_USD!A3539,'ZAR_USD Historical Data'!A:F,4,0)</f>
        <v>860.63945000000001</v>
      </c>
      <c r="D3539">
        <f>VLOOKUP(A3539,JSE.JO!A:G,4,0)*VLOOKUP(A3539,'ZAR_USD Historical Data'!A:F,5,0)</f>
        <v>826.59</v>
      </c>
      <c r="E3539">
        <f>VLOOKUP(A3539,JSE.JO!A:G,5,0)*VLOOKUP(A3539,'ZAR_USD Historical Data'!A:F,2,0)</f>
        <v>843.14474999999993</v>
      </c>
      <c r="F3539">
        <f>VLOOKUP(A3539,JSE.JO!A:G,6,0)*VLOOKUP(A3539,'ZAR_USD Historical Data'!A:F,2,0)</f>
        <v>831.34044596925003</v>
      </c>
      <c r="G3539">
        <f>VLOOKUP(A3539,JSE.JO!A:G,7,0)</f>
        <v>72259</v>
      </c>
    </row>
    <row r="3540" spans="1:7" x14ac:dyDescent="0.3">
      <c r="A3540" s="1">
        <v>43823</v>
      </c>
      <c r="B3540">
        <f>VLOOKUP(A3540,JSE.JO!A:G,2,0)*VLOOKUP(A3540,'ZAR_USD Historical Data'!A:F,3,0)</f>
        <v>812.5424999999999</v>
      </c>
      <c r="C3540">
        <f>VLOOKUP(A3540,JSE.JO!A:G,3,0)*VLOOKUP(JSE.JO_USD!A3540,'ZAR_USD Historical Data'!A:F,4,0)</f>
        <v>874.85579999999993</v>
      </c>
      <c r="D3540">
        <f>VLOOKUP(A3540,JSE.JO!A:G,4,0)*VLOOKUP(A3540,'ZAR_USD Historical Data'!A:F,5,0)</f>
        <v>835.97500000000014</v>
      </c>
      <c r="E3540">
        <f>VLOOKUP(A3540,JSE.JO!A:G,5,0)*VLOOKUP(A3540,'ZAR_USD Historical Data'!A:F,2,0)</f>
        <v>860.58765000000005</v>
      </c>
      <c r="F3540">
        <f>VLOOKUP(A3540,JSE.JO!A:G,6,0)*VLOOKUP(A3540,'ZAR_USD Historical Data'!A:F,2,0)</f>
        <v>848.53913422410005</v>
      </c>
      <c r="G3540">
        <f>VLOOKUP(A3540,JSE.JO!A:G,7,0)</f>
        <v>87563</v>
      </c>
    </row>
    <row r="3541" spans="1:7" x14ac:dyDescent="0.3">
      <c r="A3541" s="1">
        <v>43824</v>
      </c>
      <c r="B3541" t="e">
        <f>VLOOKUP(A3541,JSE.JO!A:G,2,0)*VLOOKUP(A3541,'ZAR_USD Historical Data'!A:F,3,0)</f>
        <v>#N/A</v>
      </c>
      <c r="C3541" t="e">
        <f>VLOOKUP(A3541,JSE.JO!A:G,3,0)*VLOOKUP(JSE.JO_USD!A3541,'ZAR_USD Historical Data'!A:F,4,0)</f>
        <v>#N/A</v>
      </c>
      <c r="D3541" t="e">
        <f>VLOOKUP(A3541,JSE.JO!A:G,4,0)*VLOOKUP(A3541,'ZAR_USD Historical Data'!A:F,5,0)</f>
        <v>#N/A</v>
      </c>
      <c r="E3541" t="e">
        <f>VLOOKUP(A3541,JSE.JO!A:G,5,0)*VLOOKUP(A3541,'ZAR_USD Historical Data'!A:F,2,0)</f>
        <v>#N/A</v>
      </c>
      <c r="F3541" t="e">
        <f>VLOOKUP(A3541,JSE.JO!A:G,6,0)*VLOOKUP(A3541,'ZAR_USD Historical Data'!A:F,2,0)</f>
        <v>#N/A</v>
      </c>
      <c r="G3541" t="e">
        <f>VLOOKUP(A3541,JSE.JO!A:G,7,0)</f>
        <v>#N/A</v>
      </c>
    </row>
    <row r="3542" spans="1:7" x14ac:dyDescent="0.3">
      <c r="A3542" s="1">
        <v>43825</v>
      </c>
      <c r="B3542" t="e">
        <f>VLOOKUP(A3542,JSE.JO!A:G,2,0)*VLOOKUP(A3542,'ZAR_USD Historical Data'!A:F,3,0)</f>
        <v>#N/A</v>
      </c>
      <c r="C3542" t="e">
        <f>VLOOKUP(A3542,JSE.JO!A:G,3,0)*VLOOKUP(JSE.JO_USD!A3542,'ZAR_USD Historical Data'!A:F,4,0)</f>
        <v>#N/A</v>
      </c>
      <c r="D3542" t="e">
        <f>VLOOKUP(A3542,JSE.JO!A:G,4,0)*VLOOKUP(A3542,'ZAR_USD Historical Data'!A:F,5,0)</f>
        <v>#N/A</v>
      </c>
      <c r="E3542" t="e">
        <f>VLOOKUP(A3542,JSE.JO!A:G,5,0)*VLOOKUP(A3542,'ZAR_USD Historical Data'!A:F,2,0)</f>
        <v>#N/A</v>
      </c>
      <c r="F3542" t="e">
        <f>VLOOKUP(A3542,JSE.JO!A:G,6,0)*VLOOKUP(A3542,'ZAR_USD Historical Data'!A:F,2,0)</f>
        <v>#N/A</v>
      </c>
      <c r="G3542" t="e">
        <f>VLOOKUP(A3542,JSE.JO!A:G,7,0)</f>
        <v>#N/A</v>
      </c>
    </row>
    <row r="3543" spans="1:7" x14ac:dyDescent="0.3">
      <c r="A3543" s="1">
        <v>43826</v>
      </c>
      <c r="B3543">
        <f>VLOOKUP(A3543,JSE.JO!A:G,2,0)*VLOOKUP(A3543,'ZAR_USD Historical Data'!A:F,3,0)</f>
        <v>870.22499999999991</v>
      </c>
      <c r="C3543">
        <f>VLOOKUP(A3543,JSE.JO!A:G,3,0)*VLOOKUP(JSE.JO_USD!A3543,'ZAR_USD Historical Data'!A:F,4,0)</f>
        <v>886.93380000000002</v>
      </c>
      <c r="D3543">
        <f>VLOOKUP(A3543,JSE.JO!A:G,4,0)*VLOOKUP(A3543,'ZAR_USD Historical Data'!A:F,5,0)</f>
        <v>841.37085000000002</v>
      </c>
      <c r="E3543">
        <f>VLOOKUP(A3543,JSE.JO!A:G,5,0)*VLOOKUP(A3543,'ZAR_USD Historical Data'!A:F,2,0)</f>
        <v>861.98249999999996</v>
      </c>
      <c r="F3543">
        <f>VLOOKUP(A3543,JSE.JO!A:G,6,0)*VLOOKUP(A3543,'ZAR_USD Historical Data'!A:F,2,0)</f>
        <v>849.91446163874991</v>
      </c>
      <c r="G3543">
        <f>VLOOKUP(A3543,JSE.JO!A:G,7,0)</f>
        <v>105383</v>
      </c>
    </row>
    <row r="3544" spans="1:7" x14ac:dyDescent="0.3">
      <c r="A3544" s="1">
        <v>43829</v>
      </c>
      <c r="B3544">
        <f>VLOOKUP(A3544,JSE.JO!A:G,2,0)*VLOOKUP(A3544,'ZAR_USD Historical Data'!A:F,3,0)</f>
        <v>869.24999999999989</v>
      </c>
      <c r="C3544">
        <f>VLOOKUP(A3544,JSE.JO!A:G,3,0)*VLOOKUP(JSE.JO_USD!A3544,'ZAR_USD Historical Data'!A:F,4,0)</f>
        <v>881.29500000000007</v>
      </c>
      <c r="D3544">
        <f>VLOOKUP(A3544,JSE.JO!A:G,4,0)*VLOOKUP(A3544,'ZAR_USD Historical Data'!A:F,5,0)</f>
        <v>856.07499999999993</v>
      </c>
      <c r="E3544">
        <f>VLOOKUP(A3544,JSE.JO!A:G,5,0)*VLOOKUP(A3544,'ZAR_USD Historical Data'!A:F,2,0)</f>
        <v>864.29914999999994</v>
      </c>
      <c r="F3544">
        <f>VLOOKUP(A3544,JSE.JO!A:G,6,0)*VLOOKUP(A3544,'ZAR_USD Historical Data'!A:F,2,0)</f>
        <v>852.19867573684996</v>
      </c>
      <c r="G3544">
        <f>VLOOKUP(A3544,JSE.JO!A:G,7,0)</f>
        <v>87780</v>
      </c>
    </row>
    <row r="3545" spans="1:7" x14ac:dyDescent="0.3">
      <c r="A3545" s="1">
        <v>43830</v>
      </c>
      <c r="B3545">
        <f>VLOOKUP(A3545,JSE.JO!A:G,2,0)*VLOOKUP(A3545,'ZAR_USD Historical Data'!A:F,3,0)</f>
        <v>857.63924999999995</v>
      </c>
      <c r="C3545">
        <f>VLOOKUP(A3545,JSE.JO!A:G,3,0)*VLOOKUP(JSE.JO_USD!A3545,'ZAR_USD Historical Data'!A:F,4,0)</f>
        <v>868.61295000000007</v>
      </c>
      <c r="D3545">
        <f>VLOOKUP(A3545,JSE.JO!A:G,4,0)*VLOOKUP(A3545,'ZAR_USD Historical Data'!A:F,5,0)</f>
        <v>839.4487499999999</v>
      </c>
      <c r="E3545">
        <f>VLOOKUP(A3545,JSE.JO!A:G,5,0)*VLOOKUP(A3545,'ZAR_USD Historical Data'!A:F,2,0)</f>
        <v>853.97040000000004</v>
      </c>
      <c r="F3545">
        <f>VLOOKUP(A3545,JSE.JO!A:G,6,0)*VLOOKUP(A3545,'ZAR_USD Historical Data'!A:F,2,0)</f>
        <v>842.01452638504998</v>
      </c>
      <c r="G3545">
        <f>VLOOKUP(A3545,JSE.JO!A:G,7,0)</f>
        <v>15033</v>
      </c>
    </row>
    <row r="3546" spans="1:7" x14ac:dyDescent="0.3">
      <c r="A3546" s="1">
        <v>43831</v>
      </c>
      <c r="B3546" t="e">
        <f>VLOOKUP(A3546,JSE.JO!A:G,2,0)*VLOOKUP(A3546,'ZAR_USD Historical Data'!A:F,3,0)</f>
        <v>#N/A</v>
      </c>
      <c r="C3546" t="e">
        <f>VLOOKUP(A3546,JSE.JO!A:G,3,0)*VLOOKUP(JSE.JO_USD!A3546,'ZAR_USD Historical Data'!A:F,4,0)</f>
        <v>#N/A</v>
      </c>
      <c r="D3546" t="e">
        <f>VLOOKUP(A3546,JSE.JO!A:G,4,0)*VLOOKUP(A3546,'ZAR_USD Historical Data'!A:F,5,0)</f>
        <v>#N/A</v>
      </c>
      <c r="E3546" t="e">
        <f>VLOOKUP(A3546,JSE.JO!A:G,5,0)*VLOOKUP(A3546,'ZAR_USD Historical Data'!A:F,2,0)</f>
        <v>#N/A</v>
      </c>
      <c r="F3546" t="e">
        <f>VLOOKUP(A3546,JSE.JO!A:G,6,0)*VLOOKUP(A3546,'ZAR_USD Historical Data'!A:F,2,0)</f>
        <v>#N/A</v>
      </c>
      <c r="G3546" t="e">
        <f>VLOOKUP(A3546,JSE.JO!A:G,7,0)</f>
        <v>#N/A</v>
      </c>
    </row>
    <row r="3547" spans="1:7" x14ac:dyDescent="0.3">
      <c r="A3547" s="1">
        <v>43832</v>
      </c>
      <c r="B3547">
        <f>VLOOKUP(A3547,JSE.JO!A:G,2,0)*VLOOKUP(A3547,'ZAR_USD Historical Data'!A:F,3,0)</f>
        <v>862.73</v>
      </c>
      <c r="C3547">
        <f>VLOOKUP(A3547,JSE.JO!A:G,3,0)*VLOOKUP(JSE.JO_USD!A3547,'ZAR_USD Historical Data'!A:F,4,0)</f>
        <v>871.58019999999999</v>
      </c>
      <c r="D3547">
        <f>VLOOKUP(A3547,JSE.JO!A:G,4,0)*VLOOKUP(A3547,'ZAR_USD Historical Data'!A:F,5,0)</f>
        <v>835.24979999999994</v>
      </c>
      <c r="E3547">
        <f>VLOOKUP(A3547,JSE.JO!A:G,5,0)*VLOOKUP(A3547,'ZAR_USD Historical Data'!A:F,2,0)</f>
        <v>845.75199999999995</v>
      </c>
      <c r="F3547">
        <f>VLOOKUP(A3547,JSE.JO!A:G,6,0)*VLOOKUP(A3547,'ZAR_USD Historical Data'!A:F,2,0)</f>
        <v>833.91115526899989</v>
      </c>
      <c r="G3547">
        <f>VLOOKUP(A3547,JSE.JO!A:G,7,0)</f>
        <v>57663</v>
      </c>
    </row>
    <row r="3548" spans="1:7" x14ac:dyDescent="0.3">
      <c r="A3548" s="1">
        <v>43833</v>
      </c>
      <c r="B3548">
        <f>VLOOKUP(A3548,JSE.JO!A:G,2,0)*VLOOKUP(A3548,'ZAR_USD Historical Data'!A:F,3,0)</f>
        <v>840.048</v>
      </c>
      <c r="C3548">
        <f>VLOOKUP(A3548,JSE.JO!A:G,3,0)*VLOOKUP(JSE.JO_USD!A3548,'ZAR_USD Historical Data'!A:F,4,0)</f>
        <v>846.27655000000004</v>
      </c>
      <c r="D3548">
        <f>VLOOKUP(A3548,JSE.JO!A:G,4,0)*VLOOKUP(A3548,'ZAR_USD Historical Data'!A:F,5,0)</f>
        <v>807.33640000000003</v>
      </c>
      <c r="E3548">
        <f>VLOOKUP(A3548,JSE.JO!A:G,5,0)*VLOOKUP(A3548,'ZAR_USD Historical Data'!A:F,2,0)</f>
        <v>824.16014999999993</v>
      </c>
      <c r="F3548">
        <f>VLOOKUP(A3548,JSE.JO!A:G,6,0)*VLOOKUP(A3548,'ZAR_USD Historical Data'!A:F,2,0)</f>
        <v>812.62159846449993</v>
      </c>
      <c r="G3548">
        <f>VLOOKUP(A3548,JSE.JO!A:G,7,0)</f>
        <v>69996</v>
      </c>
    </row>
    <row r="3549" spans="1:7" x14ac:dyDescent="0.3">
      <c r="A3549" s="1">
        <v>43836</v>
      </c>
      <c r="B3549">
        <f>VLOOKUP(A3549,JSE.JO!A:G,2,0)*VLOOKUP(A3549,'ZAR_USD Historical Data'!A:F,3,0)</f>
        <v>817.24499999999989</v>
      </c>
      <c r="C3549">
        <f>VLOOKUP(A3549,JSE.JO!A:G,3,0)*VLOOKUP(JSE.JO_USD!A3549,'ZAR_USD Historical Data'!A:F,4,0)</f>
        <v>827.64660000000003</v>
      </c>
      <c r="D3549">
        <f>VLOOKUP(A3549,JSE.JO!A:G,4,0)*VLOOKUP(A3549,'ZAR_USD Historical Data'!A:F,5,0)</f>
        <v>804.62395000000004</v>
      </c>
      <c r="E3549">
        <f>VLOOKUP(A3549,JSE.JO!A:G,5,0)*VLOOKUP(A3549,'ZAR_USD Historical Data'!A:F,2,0)</f>
        <v>816.27104999999995</v>
      </c>
      <c r="F3549">
        <f>VLOOKUP(A3549,JSE.JO!A:G,6,0)*VLOOKUP(A3549,'ZAR_USD Historical Data'!A:F,2,0)</f>
        <v>804.84295356885002</v>
      </c>
      <c r="G3549">
        <f>VLOOKUP(A3549,JSE.JO!A:G,7,0)</f>
        <v>49254</v>
      </c>
    </row>
    <row r="3550" spans="1:7" x14ac:dyDescent="0.3">
      <c r="A3550" s="1">
        <v>43837</v>
      </c>
      <c r="B3550">
        <f>VLOOKUP(A3550,JSE.JO!A:G,2,0)*VLOOKUP(A3550,'ZAR_USD Historical Data'!A:F,3,0)</f>
        <v>827.38634999999999</v>
      </c>
      <c r="C3550">
        <f>VLOOKUP(A3550,JSE.JO!A:G,3,0)*VLOOKUP(JSE.JO_USD!A3550,'ZAR_USD Historical Data'!A:F,4,0)</f>
        <v>832.09074999999996</v>
      </c>
      <c r="D3550">
        <f>VLOOKUP(A3550,JSE.JO!A:G,4,0)*VLOOKUP(A3550,'ZAR_USD Historical Data'!A:F,5,0)</f>
        <v>787.04500000000007</v>
      </c>
      <c r="E3550">
        <f>VLOOKUP(A3550,JSE.JO!A:G,5,0)*VLOOKUP(A3550,'ZAR_USD Historical Data'!A:F,2,0)</f>
        <v>790.21304999999995</v>
      </c>
      <c r="F3550">
        <f>VLOOKUP(A3550,JSE.JO!A:G,6,0)*VLOOKUP(A3550,'ZAR_USD Historical Data'!A:F,2,0)</f>
        <v>779.14980592129996</v>
      </c>
      <c r="G3550">
        <f>VLOOKUP(A3550,JSE.JO!A:G,7,0)</f>
        <v>103621</v>
      </c>
    </row>
    <row r="3551" spans="1:7" x14ac:dyDescent="0.3">
      <c r="A3551" s="1">
        <v>43838</v>
      </c>
      <c r="B3551">
        <f>VLOOKUP(A3551,JSE.JO!A:G,2,0)*VLOOKUP(A3551,'ZAR_USD Historical Data'!A:F,3,0)</f>
        <v>797.13960000000009</v>
      </c>
      <c r="C3551">
        <f>VLOOKUP(A3551,JSE.JO!A:G,3,0)*VLOOKUP(JSE.JO_USD!A3551,'ZAR_USD Historical Data'!A:F,4,0)</f>
        <v>810.73080000000004</v>
      </c>
      <c r="D3551">
        <f>VLOOKUP(A3551,JSE.JO!A:G,4,0)*VLOOKUP(A3551,'ZAR_USD Historical Data'!A:F,5,0)</f>
        <v>774.4864</v>
      </c>
      <c r="E3551">
        <f>VLOOKUP(A3551,JSE.JO!A:G,5,0)*VLOOKUP(A3551,'ZAR_USD Historical Data'!A:F,2,0)</f>
        <v>804.98119999999994</v>
      </c>
      <c r="F3551">
        <f>VLOOKUP(A3551,JSE.JO!A:G,6,0)*VLOOKUP(A3551,'ZAR_USD Historical Data'!A:F,2,0)</f>
        <v>793.71119237839991</v>
      </c>
      <c r="G3551">
        <f>VLOOKUP(A3551,JSE.JO!A:G,7,0)</f>
        <v>49348</v>
      </c>
    </row>
    <row r="3552" spans="1:7" x14ac:dyDescent="0.3">
      <c r="A3552" s="1">
        <v>43839</v>
      </c>
      <c r="B3552">
        <f>VLOOKUP(A3552,JSE.JO!A:G,2,0)*VLOOKUP(A3552,'ZAR_USD Historical Data'!A:F,3,0)</f>
        <v>817.90099999999995</v>
      </c>
      <c r="C3552">
        <f>VLOOKUP(A3552,JSE.JO!A:G,3,0)*VLOOKUP(JSE.JO_USD!A3552,'ZAR_USD Historical Data'!A:F,4,0)</f>
        <v>828.96280000000002</v>
      </c>
      <c r="D3552">
        <f>VLOOKUP(A3552,JSE.JO!A:G,4,0)*VLOOKUP(A3552,'ZAR_USD Historical Data'!A:F,5,0)</f>
        <v>803.62639999999999</v>
      </c>
      <c r="E3552">
        <f>VLOOKUP(A3552,JSE.JO!A:G,5,0)*VLOOKUP(A3552,'ZAR_USD Historical Data'!A:F,2,0)</f>
        <v>809.1776000000001</v>
      </c>
      <c r="F3552">
        <f>VLOOKUP(A3552,JSE.JO!A:G,6,0)*VLOOKUP(A3552,'ZAR_USD Historical Data'!A:F,2,0)</f>
        <v>797.84883749120013</v>
      </c>
      <c r="G3552">
        <f>VLOOKUP(A3552,JSE.JO!A:G,7,0)</f>
        <v>51454</v>
      </c>
    </row>
    <row r="3553" spans="1:7" x14ac:dyDescent="0.3">
      <c r="A3553" s="1">
        <v>43840</v>
      </c>
      <c r="B3553">
        <f>VLOOKUP(A3553,JSE.JO!A:G,2,0)*VLOOKUP(A3553,'ZAR_USD Historical Data'!A:F,3,0)</f>
        <v>810.10455000000002</v>
      </c>
      <c r="C3553">
        <f>VLOOKUP(A3553,JSE.JO!A:G,3,0)*VLOOKUP(JSE.JO_USD!A3553,'ZAR_USD Historical Data'!A:F,4,0)</f>
        <v>824.80005000000006</v>
      </c>
      <c r="D3553">
        <f>VLOOKUP(A3553,JSE.JO!A:G,4,0)*VLOOKUP(A3553,'ZAR_USD Historical Data'!A:F,5,0)</f>
        <v>799.75545</v>
      </c>
      <c r="E3553">
        <f>VLOOKUP(A3553,JSE.JO!A:G,5,0)*VLOOKUP(A3553,'ZAR_USD Historical Data'!A:F,2,0)</f>
        <v>805.64155000000005</v>
      </c>
      <c r="F3553">
        <f>VLOOKUP(A3553,JSE.JO!A:G,6,0)*VLOOKUP(A3553,'ZAR_USD Historical Data'!A:F,2,0)</f>
        <v>794.36226302405009</v>
      </c>
      <c r="G3553">
        <f>VLOOKUP(A3553,JSE.JO!A:G,7,0)</f>
        <v>74737</v>
      </c>
    </row>
    <row r="3554" spans="1:7" x14ac:dyDescent="0.3">
      <c r="A3554" s="1">
        <v>43843</v>
      </c>
      <c r="B3554">
        <f>VLOOKUP(A3554,JSE.JO!A:G,2,0)*VLOOKUP(A3554,'ZAR_USD Historical Data'!A:F,3,0)</f>
        <v>810.26</v>
      </c>
      <c r="C3554">
        <f>VLOOKUP(A3554,JSE.JO!A:G,3,0)*VLOOKUP(JSE.JO_USD!A3554,'ZAR_USD Historical Data'!A:F,4,0)</f>
        <v>828.69150000000002</v>
      </c>
      <c r="D3554">
        <f>VLOOKUP(A3554,JSE.JO!A:G,4,0)*VLOOKUP(A3554,'ZAR_USD Historical Data'!A:F,5,0)</f>
        <v>798.14895000000001</v>
      </c>
      <c r="E3554">
        <f>VLOOKUP(A3554,JSE.JO!A:G,5,0)*VLOOKUP(A3554,'ZAR_USD Historical Data'!A:F,2,0)</f>
        <v>814.23180000000002</v>
      </c>
      <c r="F3554">
        <f>VLOOKUP(A3554,JSE.JO!A:G,6,0)*VLOOKUP(A3554,'ZAR_USD Historical Data'!A:F,2,0)</f>
        <v>802.83223359374995</v>
      </c>
      <c r="G3554">
        <f>VLOOKUP(A3554,JSE.JO!A:G,7,0)</f>
        <v>61399</v>
      </c>
    </row>
    <row r="3555" spans="1:7" x14ac:dyDescent="0.3">
      <c r="A3555" s="1">
        <v>43844</v>
      </c>
      <c r="B3555">
        <f>VLOOKUP(A3555,JSE.JO!A:G,2,0)*VLOOKUP(A3555,'ZAR_USD Historical Data'!A:F,3,0)</f>
        <v>815.79700000000003</v>
      </c>
      <c r="C3555">
        <f>VLOOKUP(A3555,JSE.JO!A:G,3,0)*VLOOKUP(JSE.JO_USD!A3555,'ZAR_USD Historical Data'!A:F,4,0)</f>
        <v>829.28399999999999</v>
      </c>
      <c r="D3555">
        <f>VLOOKUP(A3555,JSE.JO!A:G,4,0)*VLOOKUP(A3555,'ZAR_USD Historical Data'!A:F,5,0)</f>
        <v>809.43720000000008</v>
      </c>
      <c r="E3555">
        <f>VLOOKUP(A3555,JSE.JO!A:G,5,0)*VLOOKUP(A3555,'ZAR_USD Historical Data'!A:F,2,0)</f>
        <v>819.96100000000001</v>
      </c>
      <c r="F3555">
        <f>VLOOKUP(A3555,JSE.JO!A:G,6,0)*VLOOKUP(A3555,'ZAR_USD Historical Data'!A:F,2,0)</f>
        <v>808.4812640972001</v>
      </c>
      <c r="G3555">
        <f>VLOOKUP(A3555,JSE.JO!A:G,7,0)</f>
        <v>105327</v>
      </c>
    </row>
    <row r="3556" spans="1:7" x14ac:dyDescent="0.3">
      <c r="A3556" s="1">
        <v>43845</v>
      </c>
      <c r="B3556">
        <f>VLOOKUP(A3556,JSE.JO!A:G,2,0)*VLOOKUP(A3556,'ZAR_USD Historical Data'!A:F,3,0)</f>
        <v>815.45</v>
      </c>
      <c r="C3556">
        <f>VLOOKUP(A3556,JSE.JO!A:G,3,0)*VLOOKUP(JSE.JO_USD!A3556,'ZAR_USD Historical Data'!A:F,4,0)</f>
        <v>853.0258</v>
      </c>
      <c r="D3556">
        <f>VLOOKUP(A3556,JSE.JO!A:G,4,0)*VLOOKUP(A3556,'ZAR_USD Historical Data'!A:F,5,0)</f>
        <v>820.22759999999994</v>
      </c>
      <c r="E3556">
        <f>VLOOKUP(A3556,JSE.JO!A:G,5,0)*VLOOKUP(A3556,'ZAR_USD Historical Data'!A:F,2,0)</f>
        <v>837.26650000000006</v>
      </c>
      <c r="F3556">
        <f>VLOOKUP(A3556,JSE.JO!A:G,6,0)*VLOOKUP(A3556,'ZAR_USD Historical Data'!A:F,2,0)</f>
        <v>825.54448342450007</v>
      </c>
      <c r="G3556">
        <f>VLOOKUP(A3556,JSE.JO!A:G,7,0)</f>
        <v>110111</v>
      </c>
    </row>
    <row r="3557" spans="1:7" x14ac:dyDescent="0.3">
      <c r="A3557" s="1">
        <v>43846</v>
      </c>
      <c r="B3557">
        <f>VLOOKUP(A3557,JSE.JO!A:G,2,0)*VLOOKUP(A3557,'ZAR_USD Historical Data'!A:F,3,0)</f>
        <v>851.51400000000012</v>
      </c>
      <c r="C3557">
        <f>VLOOKUP(A3557,JSE.JO!A:G,3,0)*VLOOKUP(JSE.JO_USD!A3557,'ZAR_USD Historical Data'!A:F,4,0)</f>
        <v>848.31869999999992</v>
      </c>
      <c r="D3557">
        <f>VLOOKUP(A3557,JSE.JO!A:G,4,0)*VLOOKUP(A3557,'ZAR_USD Historical Data'!A:F,5,0)</f>
        <v>830.53840000000002</v>
      </c>
      <c r="E3557">
        <f>VLOOKUP(A3557,JSE.JO!A:G,5,0)*VLOOKUP(A3557,'ZAR_USD Historical Data'!A:F,2,0)</f>
        <v>839.74</v>
      </c>
      <c r="F3557">
        <f>VLOOKUP(A3557,JSE.JO!A:G,6,0)*VLOOKUP(A3557,'ZAR_USD Historical Data'!A:F,2,0)</f>
        <v>827.98334178820005</v>
      </c>
      <c r="G3557">
        <f>VLOOKUP(A3557,JSE.JO!A:G,7,0)</f>
        <v>360003</v>
      </c>
    </row>
    <row r="3558" spans="1:7" x14ac:dyDescent="0.3">
      <c r="A3558" s="1">
        <v>43847</v>
      </c>
      <c r="B3558">
        <f>VLOOKUP(A3558,JSE.JO!A:G,2,0)*VLOOKUP(A3558,'ZAR_USD Historical Data'!A:F,3,0)</f>
        <v>832.93880000000001</v>
      </c>
      <c r="C3558">
        <f>VLOOKUP(A3558,JSE.JO!A:G,3,0)*VLOOKUP(JSE.JO_USD!A3558,'ZAR_USD Historical Data'!A:F,4,0)</f>
        <v>844.55489999999998</v>
      </c>
      <c r="D3558">
        <f>VLOOKUP(A3558,JSE.JO!A:G,4,0)*VLOOKUP(A3558,'ZAR_USD Historical Data'!A:F,5,0)</f>
        <v>812.95800000000008</v>
      </c>
      <c r="E3558">
        <f>VLOOKUP(A3558,JSE.JO!A:G,5,0)*VLOOKUP(A3558,'ZAR_USD Historical Data'!A:F,2,0)</f>
        <v>826.93999999999994</v>
      </c>
      <c r="F3558">
        <f>VLOOKUP(A3558,JSE.JO!A:G,6,0)*VLOOKUP(A3558,'ZAR_USD Historical Data'!A:F,2,0)</f>
        <v>815.36251565960004</v>
      </c>
      <c r="G3558">
        <f>VLOOKUP(A3558,JSE.JO!A:G,7,0)</f>
        <v>243876</v>
      </c>
    </row>
    <row r="3559" spans="1:7" x14ac:dyDescent="0.3">
      <c r="A3559" s="1">
        <v>43850</v>
      </c>
      <c r="B3559">
        <f>VLOOKUP(A3559,JSE.JO!A:G,2,0)*VLOOKUP(A3559,'ZAR_USD Historical Data'!A:F,3,0)</f>
        <v>844.78075000000013</v>
      </c>
      <c r="C3559">
        <f>VLOOKUP(A3559,JSE.JO!A:G,3,0)*VLOOKUP(JSE.JO_USD!A3559,'ZAR_USD Historical Data'!A:F,4,0)</f>
        <v>845.93129999999996</v>
      </c>
      <c r="D3559">
        <f>VLOOKUP(A3559,JSE.JO!A:G,4,0)*VLOOKUP(A3559,'ZAR_USD Historical Data'!A:F,5,0)</f>
        <v>802.51850000000002</v>
      </c>
      <c r="E3559">
        <f>VLOOKUP(A3559,JSE.JO!A:G,5,0)*VLOOKUP(A3559,'ZAR_USD Historical Data'!A:F,2,0)</f>
        <v>832.57124999999996</v>
      </c>
      <c r="F3559">
        <f>VLOOKUP(A3559,JSE.JO!A:G,6,0)*VLOOKUP(A3559,'ZAR_USD Historical Data'!A:F,2,0)</f>
        <v>820.91492933134998</v>
      </c>
      <c r="G3559">
        <f>VLOOKUP(A3559,JSE.JO!A:G,7,0)</f>
        <v>88824</v>
      </c>
    </row>
    <row r="3560" spans="1:7" x14ac:dyDescent="0.3">
      <c r="A3560" s="1">
        <v>43851</v>
      </c>
      <c r="B3560">
        <f>VLOOKUP(A3560,JSE.JO!A:G,2,0)*VLOOKUP(A3560,'ZAR_USD Historical Data'!A:F,3,0)</f>
        <v>832.36439999999993</v>
      </c>
      <c r="C3560">
        <f>VLOOKUP(A3560,JSE.JO!A:G,3,0)*VLOOKUP(JSE.JO_USD!A3560,'ZAR_USD Historical Data'!A:F,4,0)</f>
        <v>835.9860000000001</v>
      </c>
      <c r="D3560">
        <f>VLOOKUP(A3560,JSE.JO!A:G,4,0)*VLOOKUP(A3560,'ZAR_USD Historical Data'!A:F,5,0)</f>
        <v>798.60749999999996</v>
      </c>
      <c r="E3560">
        <f>VLOOKUP(A3560,JSE.JO!A:G,5,0)*VLOOKUP(A3560,'ZAR_USD Historical Data'!A:F,2,0)</f>
        <v>803.26749999999993</v>
      </c>
      <c r="F3560">
        <f>VLOOKUP(A3560,JSE.JO!A:G,6,0)*VLOOKUP(A3560,'ZAR_USD Historical Data'!A:F,2,0)</f>
        <v>792.02144527659993</v>
      </c>
      <c r="G3560">
        <f>VLOOKUP(A3560,JSE.JO!A:G,7,0)</f>
        <v>251433</v>
      </c>
    </row>
    <row r="3561" spans="1:7" x14ac:dyDescent="0.3">
      <c r="A3561" s="1">
        <v>43852</v>
      </c>
      <c r="B3561">
        <f>VLOOKUP(A3561,JSE.JO!A:G,2,0)*VLOOKUP(A3561,'ZAR_USD Historical Data'!A:F,3,0)</f>
        <v>805.47389999999996</v>
      </c>
      <c r="C3561">
        <f>VLOOKUP(A3561,JSE.JO!A:G,3,0)*VLOOKUP(JSE.JO_USD!A3561,'ZAR_USD Historical Data'!A:F,4,0)</f>
        <v>815.9876999999999</v>
      </c>
      <c r="D3561">
        <f>VLOOKUP(A3561,JSE.JO!A:G,4,0)*VLOOKUP(A3561,'ZAR_USD Historical Data'!A:F,5,0)</f>
        <v>789.98489999999993</v>
      </c>
      <c r="E3561">
        <f>VLOOKUP(A3561,JSE.JO!A:G,5,0)*VLOOKUP(A3561,'ZAR_USD Historical Data'!A:F,2,0)</f>
        <v>801.14850000000013</v>
      </c>
      <c r="F3561">
        <f>VLOOKUP(A3561,JSE.JO!A:G,6,0)*VLOOKUP(A3561,'ZAR_USD Historical Data'!A:F,2,0)</f>
        <v>789.93216871425</v>
      </c>
      <c r="G3561">
        <f>VLOOKUP(A3561,JSE.JO!A:G,7,0)</f>
        <v>78069</v>
      </c>
    </row>
    <row r="3562" spans="1:7" x14ac:dyDescent="0.3">
      <c r="A3562" s="1">
        <v>43853</v>
      </c>
      <c r="B3562">
        <f>VLOOKUP(A3562,JSE.JO!A:G,2,0)*VLOOKUP(A3562,'ZAR_USD Historical Data'!A:F,3,0)</f>
        <v>831.21499999999992</v>
      </c>
      <c r="C3562">
        <f>VLOOKUP(A3562,JSE.JO!A:G,3,0)*VLOOKUP(JSE.JO_USD!A3562,'ZAR_USD Historical Data'!A:F,4,0)</f>
        <v>824.96400000000006</v>
      </c>
      <c r="D3562">
        <f>VLOOKUP(A3562,JSE.JO!A:G,4,0)*VLOOKUP(A3562,'ZAR_USD Historical Data'!A:F,5,0)</f>
        <v>785.91825000000006</v>
      </c>
      <c r="E3562">
        <f>VLOOKUP(A3562,JSE.JO!A:G,5,0)*VLOOKUP(A3562,'ZAR_USD Historical Data'!A:F,2,0)</f>
        <v>791.73</v>
      </c>
      <c r="F3562">
        <f>VLOOKUP(A3562,JSE.JO!A:G,6,0)*VLOOKUP(A3562,'ZAR_USD Historical Data'!A:F,2,0)</f>
        <v>780.6454680306</v>
      </c>
      <c r="G3562">
        <f>VLOOKUP(A3562,JSE.JO!A:G,7,0)</f>
        <v>53398</v>
      </c>
    </row>
    <row r="3563" spans="1:7" x14ac:dyDescent="0.3">
      <c r="A3563" s="1">
        <v>43854</v>
      </c>
      <c r="B3563">
        <f>VLOOKUP(A3563,JSE.JO!A:G,2,0)*VLOOKUP(A3563,'ZAR_USD Historical Data'!A:F,3,0)</f>
        <v>795.20249999999999</v>
      </c>
      <c r="C3563">
        <f>VLOOKUP(A3563,JSE.JO!A:G,3,0)*VLOOKUP(JSE.JO_USD!A3563,'ZAR_USD Historical Data'!A:F,4,0)</f>
        <v>800.92750000000001</v>
      </c>
      <c r="D3563">
        <f>VLOOKUP(A3563,JSE.JO!A:G,4,0)*VLOOKUP(A3563,'ZAR_USD Historical Data'!A:F,5,0)</f>
        <v>773.71935000000008</v>
      </c>
      <c r="E3563">
        <f>VLOOKUP(A3563,JSE.JO!A:G,5,0)*VLOOKUP(A3563,'ZAR_USD Historical Data'!A:F,2,0)</f>
        <v>785.75729999999999</v>
      </c>
      <c r="F3563">
        <f>VLOOKUP(A3563,JSE.JO!A:G,6,0)*VLOOKUP(A3563,'ZAR_USD Historical Data'!A:F,2,0)</f>
        <v>774.75639284505007</v>
      </c>
      <c r="G3563">
        <f>VLOOKUP(A3563,JSE.JO!A:G,7,0)</f>
        <v>108486</v>
      </c>
    </row>
    <row r="3564" spans="1:7" x14ac:dyDescent="0.3">
      <c r="A3564" s="1">
        <v>43857</v>
      </c>
      <c r="B3564">
        <f>VLOOKUP(A3564,JSE.JO!A:G,2,0)*VLOOKUP(A3564,'ZAR_USD Historical Data'!A:F,3,0)</f>
        <v>788.25749999999994</v>
      </c>
      <c r="C3564">
        <f>VLOOKUP(A3564,JSE.JO!A:G,3,0)*VLOOKUP(JSE.JO_USD!A3564,'ZAR_USD Historical Data'!A:F,4,0)</f>
        <v>788.25749999999994</v>
      </c>
      <c r="D3564">
        <f>VLOOKUP(A3564,JSE.JO!A:G,4,0)*VLOOKUP(A3564,'ZAR_USD Historical Data'!A:F,5,0)</f>
        <v>749.93100000000004</v>
      </c>
      <c r="E3564">
        <f>VLOOKUP(A3564,JSE.JO!A:G,5,0)*VLOOKUP(A3564,'ZAR_USD Historical Data'!A:F,2,0)</f>
        <v>766.64</v>
      </c>
      <c r="F3564">
        <f>VLOOKUP(A3564,JSE.JO!A:G,6,0)*VLOOKUP(A3564,'ZAR_USD Historical Data'!A:F,2,0)</f>
        <v>755.90678598204988</v>
      </c>
      <c r="G3564">
        <f>VLOOKUP(A3564,JSE.JO!A:G,7,0)</f>
        <v>120798</v>
      </c>
    </row>
    <row r="3565" spans="1:7" x14ac:dyDescent="0.3">
      <c r="A3565" s="1">
        <v>43858</v>
      </c>
      <c r="B3565">
        <f>VLOOKUP(A3565,JSE.JO!A:G,2,0)*VLOOKUP(A3565,'ZAR_USD Historical Data'!A:F,3,0)</f>
        <v>776.83904999999993</v>
      </c>
      <c r="C3565">
        <f>VLOOKUP(A3565,JSE.JO!A:G,3,0)*VLOOKUP(JSE.JO_USD!A3565,'ZAR_USD Historical Data'!A:F,4,0)</f>
        <v>781.37864999999999</v>
      </c>
      <c r="D3565">
        <f>VLOOKUP(A3565,JSE.JO!A:G,4,0)*VLOOKUP(A3565,'ZAR_USD Historical Data'!A:F,5,0)</f>
        <v>751.52699999999993</v>
      </c>
      <c r="E3565">
        <f>VLOOKUP(A3565,JSE.JO!A:G,5,0)*VLOOKUP(A3565,'ZAR_USD Historical Data'!A:F,2,0)</f>
        <v>773.85</v>
      </c>
      <c r="F3565">
        <f>VLOOKUP(A3565,JSE.JO!A:G,6,0)*VLOOKUP(A3565,'ZAR_USD Historical Data'!A:F,2,0)</f>
        <v>763.01583249375017</v>
      </c>
      <c r="G3565">
        <f>VLOOKUP(A3565,JSE.JO!A:G,7,0)</f>
        <v>71223</v>
      </c>
    </row>
    <row r="3566" spans="1:7" x14ac:dyDescent="0.3">
      <c r="A3566" s="1">
        <v>43859</v>
      </c>
      <c r="B3566">
        <f>VLOOKUP(A3566,JSE.JO!A:G,2,0)*VLOOKUP(A3566,'ZAR_USD Historical Data'!A:F,3,0)</f>
        <v>770.06875000000002</v>
      </c>
      <c r="C3566">
        <f>VLOOKUP(A3566,JSE.JO!A:G,3,0)*VLOOKUP(JSE.JO_USD!A3566,'ZAR_USD Historical Data'!A:F,4,0)</f>
        <v>781.37864999999999</v>
      </c>
      <c r="D3566">
        <f>VLOOKUP(A3566,JSE.JO!A:G,4,0)*VLOOKUP(A3566,'ZAR_USD Historical Data'!A:F,5,0)</f>
        <v>717.17100000000005</v>
      </c>
      <c r="E3566">
        <f>VLOOKUP(A3566,JSE.JO!A:G,5,0)*VLOOKUP(A3566,'ZAR_USD Historical Data'!A:F,2,0)</f>
        <v>765.52</v>
      </c>
      <c r="F3566">
        <f>VLOOKUP(A3566,JSE.JO!A:G,6,0)*VLOOKUP(A3566,'ZAR_USD Historical Data'!A:F,2,0)</f>
        <v>754.80246635314995</v>
      </c>
      <c r="G3566">
        <f>VLOOKUP(A3566,JSE.JO!A:G,7,0)</f>
        <v>129408</v>
      </c>
    </row>
    <row r="3567" spans="1:7" x14ac:dyDescent="0.3">
      <c r="A3567" s="1">
        <v>43860</v>
      </c>
      <c r="B3567">
        <f>VLOOKUP(A3567,JSE.JO!A:G,2,0)*VLOOKUP(A3567,'ZAR_USD Historical Data'!A:F,3,0)</f>
        <v>764.92874999999992</v>
      </c>
      <c r="C3567">
        <f>VLOOKUP(A3567,JSE.JO!A:G,3,0)*VLOOKUP(JSE.JO_USD!A3567,'ZAR_USD Historical Data'!A:F,4,0)</f>
        <v>766.04624999999999</v>
      </c>
      <c r="D3567">
        <f>VLOOKUP(A3567,JSE.JO!A:G,4,0)*VLOOKUP(A3567,'ZAR_USD Historical Data'!A:F,5,0)</f>
        <v>739.09889999999996</v>
      </c>
      <c r="E3567">
        <f>VLOOKUP(A3567,JSE.JO!A:G,5,0)*VLOOKUP(A3567,'ZAR_USD Historical Data'!A:F,2,0)</f>
        <v>747.62125000000003</v>
      </c>
      <c r="F3567">
        <f>VLOOKUP(A3567,JSE.JO!A:G,6,0)*VLOOKUP(A3567,'ZAR_USD Historical Data'!A:F,2,0)</f>
        <v>737.15427194725009</v>
      </c>
      <c r="G3567">
        <f>VLOOKUP(A3567,JSE.JO!A:G,7,0)</f>
        <v>337863</v>
      </c>
    </row>
    <row r="3568" spans="1:7" x14ac:dyDescent="0.3">
      <c r="A3568" s="1">
        <v>43861</v>
      </c>
      <c r="B3568">
        <f>VLOOKUP(A3568,JSE.JO!A:G,2,0)*VLOOKUP(A3568,'ZAR_USD Historical Data'!A:F,3,0)</f>
        <v>739.0847500000001</v>
      </c>
      <c r="C3568">
        <f>VLOOKUP(A3568,JSE.JO!A:G,3,0)*VLOOKUP(JSE.JO_USD!A3568,'ZAR_USD Historical Data'!A:F,4,0)</f>
        <v>755.98469999999998</v>
      </c>
      <c r="D3568">
        <f>VLOOKUP(A3568,JSE.JO!A:G,4,0)*VLOOKUP(A3568,'ZAR_USD Historical Data'!A:F,5,0)</f>
        <v>724.83659999999998</v>
      </c>
      <c r="E3568">
        <f>VLOOKUP(A3568,JSE.JO!A:G,5,0)*VLOOKUP(A3568,'ZAR_USD Historical Data'!A:F,2,0)</f>
        <v>733.15</v>
      </c>
      <c r="F3568">
        <f>VLOOKUP(A3568,JSE.JO!A:G,6,0)*VLOOKUP(A3568,'ZAR_USD Historical Data'!A:F,2,0)</f>
        <v>722.88563966510003</v>
      </c>
      <c r="G3568">
        <f>VLOOKUP(A3568,JSE.JO!A:G,7,0)</f>
        <v>282888</v>
      </c>
    </row>
    <row r="3569" spans="1:7" x14ac:dyDescent="0.3">
      <c r="A3569" s="1">
        <v>43864</v>
      </c>
      <c r="B3569">
        <f>VLOOKUP(A3569,JSE.JO!A:G,2,0)*VLOOKUP(A3569,'ZAR_USD Historical Data'!A:F,3,0)</f>
        <v>730.96529999999996</v>
      </c>
      <c r="C3569">
        <f>VLOOKUP(A3569,JSE.JO!A:G,3,0)*VLOOKUP(JSE.JO_USD!A3569,'ZAR_USD Historical Data'!A:F,4,0)</f>
        <v>755.73</v>
      </c>
      <c r="D3569">
        <f>VLOOKUP(A3569,JSE.JO!A:G,4,0)*VLOOKUP(A3569,'ZAR_USD Historical Data'!A:F,5,0)</f>
        <v>729.86940000000004</v>
      </c>
      <c r="E3569">
        <f>VLOOKUP(A3569,JSE.JO!A:G,5,0)*VLOOKUP(A3569,'ZAR_USD Historical Data'!A:F,2,0)</f>
        <v>748.40639999999996</v>
      </c>
      <c r="F3569">
        <f>VLOOKUP(A3569,JSE.JO!A:G,6,0)*VLOOKUP(A3569,'ZAR_USD Historical Data'!A:F,2,0)</f>
        <v>737.92845</v>
      </c>
      <c r="G3569">
        <f>VLOOKUP(A3569,JSE.JO!A:G,7,0)</f>
        <v>110492</v>
      </c>
    </row>
    <row r="3570" spans="1:7" x14ac:dyDescent="0.3">
      <c r="A3570" s="1">
        <v>43865</v>
      </c>
      <c r="B3570">
        <f>VLOOKUP(A3570,JSE.JO!A:G,2,0)*VLOOKUP(A3570,'ZAR_USD Historical Data'!A:F,3,0)</f>
        <v>745.29785000000004</v>
      </c>
      <c r="C3570">
        <f>VLOOKUP(A3570,JSE.JO!A:G,3,0)*VLOOKUP(JSE.JO_USD!A3570,'ZAR_USD Historical Data'!A:F,4,0)</f>
        <v>756.75914999999998</v>
      </c>
      <c r="D3570">
        <f>VLOOKUP(A3570,JSE.JO!A:G,4,0)*VLOOKUP(A3570,'ZAR_USD Historical Data'!A:F,5,0)</f>
        <v>737.81819999999993</v>
      </c>
      <c r="E3570">
        <f>VLOOKUP(A3570,JSE.JO!A:G,5,0)*VLOOKUP(A3570,'ZAR_USD Historical Data'!A:F,2,0)</f>
        <v>749.96789999999999</v>
      </c>
      <c r="F3570">
        <f>VLOOKUP(A3570,JSE.JO!A:G,6,0)*VLOOKUP(A3570,'ZAR_USD Historical Data'!A:F,2,0)</f>
        <v>739.46807825880001</v>
      </c>
      <c r="G3570">
        <f>VLOOKUP(A3570,JSE.JO!A:G,7,0)</f>
        <v>99898</v>
      </c>
    </row>
    <row r="3571" spans="1:7" x14ac:dyDescent="0.3">
      <c r="A3571" s="1">
        <v>43866</v>
      </c>
      <c r="B3571">
        <f>VLOOKUP(A3571,JSE.JO!A:G,2,0)*VLOOKUP(A3571,'ZAR_USD Historical Data'!A:F,3,0)</f>
        <v>757.68000000000006</v>
      </c>
      <c r="C3571">
        <f>VLOOKUP(A3571,JSE.JO!A:G,3,0)*VLOOKUP(JSE.JO_USD!A3571,'ZAR_USD Historical Data'!A:F,4,0)</f>
        <v>767.94900000000007</v>
      </c>
      <c r="D3571">
        <f>VLOOKUP(A3571,JSE.JO!A:G,4,0)*VLOOKUP(A3571,'ZAR_USD Historical Data'!A:F,5,0)</f>
        <v>743.94809999999995</v>
      </c>
      <c r="E3571">
        <f>VLOOKUP(A3571,JSE.JO!A:G,5,0)*VLOOKUP(A3571,'ZAR_USD Historical Data'!A:F,2,0)</f>
        <v>759.70950000000005</v>
      </c>
      <c r="F3571">
        <f>VLOOKUP(A3571,JSE.JO!A:G,6,0)*VLOOKUP(A3571,'ZAR_USD Historical Data'!A:F,2,0)</f>
        <v>749.07332122755008</v>
      </c>
      <c r="G3571">
        <f>VLOOKUP(A3571,JSE.JO!A:G,7,0)</f>
        <v>217092</v>
      </c>
    </row>
    <row r="3572" spans="1:7" x14ac:dyDescent="0.3">
      <c r="A3572" s="1">
        <v>43867</v>
      </c>
      <c r="B3572">
        <f>VLOOKUP(A3572,JSE.JO!A:G,2,0)*VLOOKUP(A3572,'ZAR_USD Historical Data'!A:F,3,0)</f>
        <v>762.6617500000001</v>
      </c>
      <c r="C3572">
        <f>VLOOKUP(A3572,JSE.JO!A:G,3,0)*VLOOKUP(JSE.JO_USD!A3572,'ZAR_USD Historical Data'!A:F,4,0)</f>
        <v>774.06875000000002</v>
      </c>
      <c r="D3572">
        <f>VLOOKUP(A3572,JSE.JO!A:G,4,0)*VLOOKUP(A3572,'ZAR_USD Historical Data'!A:F,5,0)</f>
        <v>752.53045000000009</v>
      </c>
      <c r="E3572">
        <f>VLOOKUP(A3572,JSE.JO!A:G,5,0)*VLOOKUP(A3572,'ZAR_USD Historical Data'!A:F,2,0)</f>
        <v>760.95044999999993</v>
      </c>
      <c r="F3572">
        <f>VLOOKUP(A3572,JSE.JO!A:G,6,0)*VLOOKUP(A3572,'ZAR_USD Historical Data'!A:F,2,0)</f>
        <v>750.29689910159993</v>
      </c>
      <c r="G3572">
        <f>VLOOKUP(A3572,JSE.JO!A:G,7,0)</f>
        <v>51584</v>
      </c>
    </row>
    <row r="3573" spans="1:7" x14ac:dyDescent="0.3">
      <c r="A3573" s="1">
        <v>43868</v>
      </c>
      <c r="B3573">
        <f>VLOOKUP(A3573,JSE.JO!A:G,2,0)*VLOOKUP(A3573,'ZAR_USD Historical Data'!A:F,3,0)</f>
        <v>770.16500000000008</v>
      </c>
      <c r="C3573">
        <f>VLOOKUP(A3573,JSE.JO!A:G,3,0)*VLOOKUP(JSE.JO_USD!A3573,'ZAR_USD Historical Data'!A:F,4,0)</f>
        <v>772.46399999999994</v>
      </c>
      <c r="D3573">
        <f>VLOOKUP(A3573,JSE.JO!A:G,4,0)*VLOOKUP(A3573,'ZAR_USD Historical Data'!A:F,5,0)</f>
        <v>749.04520000000002</v>
      </c>
      <c r="E3573">
        <f>VLOOKUP(A3573,JSE.JO!A:G,5,0)*VLOOKUP(A3573,'ZAR_USD Historical Data'!A:F,2,0)</f>
        <v>752.51120000000003</v>
      </c>
      <c r="F3573">
        <f>VLOOKUP(A3573,JSE.JO!A:G,6,0)*VLOOKUP(A3573,'ZAR_USD Historical Data'!A:F,2,0)</f>
        <v>741.97577653760004</v>
      </c>
      <c r="G3573">
        <f>VLOOKUP(A3573,JSE.JO!A:G,7,0)</f>
        <v>94858</v>
      </c>
    </row>
    <row r="3574" spans="1:7" x14ac:dyDescent="0.3">
      <c r="A3574" s="1">
        <v>43871</v>
      </c>
      <c r="B3574">
        <f>VLOOKUP(A3574,JSE.JO!A:G,2,0)*VLOOKUP(A3574,'ZAR_USD Historical Data'!A:F,3,0)</f>
        <v>762.62690000000009</v>
      </c>
      <c r="C3574">
        <f>VLOOKUP(A3574,JSE.JO!A:G,3,0)*VLOOKUP(JSE.JO_USD!A3574,'ZAR_USD Historical Data'!A:F,4,0)</f>
        <v>759.88249999999994</v>
      </c>
      <c r="D3574">
        <f>VLOOKUP(A3574,JSE.JO!A:G,4,0)*VLOOKUP(A3574,'ZAR_USD Historical Data'!A:F,5,0)</f>
        <v>722.25750000000005</v>
      </c>
      <c r="E3574">
        <f>VLOOKUP(A3574,JSE.JO!A:G,5,0)*VLOOKUP(A3574,'ZAR_USD Historical Data'!A:F,2,0)</f>
        <v>727.70850000000007</v>
      </c>
      <c r="F3574">
        <f>VLOOKUP(A3574,JSE.JO!A:G,6,0)*VLOOKUP(A3574,'ZAR_USD Historical Data'!A:F,2,0)</f>
        <v>717.52032494700006</v>
      </c>
      <c r="G3574">
        <f>VLOOKUP(A3574,JSE.JO!A:G,7,0)</f>
        <v>43751</v>
      </c>
    </row>
    <row r="3575" spans="1:7" x14ac:dyDescent="0.3">
      <c r="A3575" s="1">
        <v>43872</v>
      </c>
      <c r="B3575">
        <f>VLOOKUP(A3575,JSE.JO!A:G,2,0)*VLOOKUP(A3575,'ZAR_USD Historical Data'!A:F,3,0)</f>
        <v>735.58500000000004</v>
      </c>
      <c r="C3575">
        <f>VLOOKUP(A3575,JSE.JO!A:G,3,0)*VLOOKUP(JSE.JO_USD!A3575,'ZAR_USD Historical Data'!A:F,4,0)</f>
        <v>752.63475000000005</v>
      </c>
      <c r="D3575">
        <f>VLOOKUP(A3575,JSE.JO!A:G,4,0)*VLOOKUP(A3575,'ZAR_USD Historical Data'!A:F,5,0)</f>
        <v>724.95204999999999</v>
      </c>
      <c r="E3575">
        <f>VLOOKUP(A3575,JSE.JO!A:G,5,0)*VLOOKUP(A3575,'ZAR_USD Historical Data'!A:F,2,0)</f>
        <v>739.11709999999994</v>
      </c>
      <c r="F3575">
        <f>VLOOKUP(A3575,JSE.JO!A:G,6,0)*VLOOKUP(A3575,'ZAR_USD Historical Data'!A:F,2,0)</f>
        <v>728.7691897208</v>
      </c>
      <c r="G3575">
        <f>VLOOKUP(A3575,JSE.JO!A:G,7,0)</f>
        <v>131593</v>
      </c>
    </row>
    <row r="3576" spans="1:7" x14ac:dyDescent="0.3">
      <c r="A3576" s="1">
        <v>43873</v>
      </c>
      <c r="B3576">
        <f>VLOOKUP(A3576,JSE.JO!A:G,2,0)*VLOOKUP(A3576,'ZAR_USD Historical Data'!A:F,3,0)</f>
        <v>742.74800000000005</v>
      </c>
      <c r="C3576">
        <f>VLOOKUP(A3576,JSE.JO!A:G,3,0)*VLOOKUP(JSE.JO_USD!A3576,'ZAR_USD Historical Data'!A:F,4,0)</f>
        <v>750.36289999999997</v>
      </c>
      <c r="D3576">
        <f>VLOOKUP(A3576,JSE.JO!A:G,4,0)*VLOOKUP(A3576,'ZAR_USD Historical Data'!A:F,5,0)</f>
        <v>719.71460000000002</v>
      </c>
      <c r="E3576">
        <f>VLOOKUP(A3576,JSE.JO!A:G,5,0)*VLOOKUP(A3576,'ZAR_USD Historical Data'!A:F,2,0)</f>
        <v>735.05060000000003</v>
      </c>
      <c r="F3576">
        <f>VLOOKUP(A3576,JSE.JO!A:G,6,0)*VLOOKUP(A3576,'ZAR_USD Historical Data'!A:F,2,0)</f>
        <v>724.75961506429996</v>
      </c>
      <c r="G3576">
        <f>VLOOKUP(A3576,JSE.JO!A:G,7,0)</f>
        <v>131873</v>
      </c>
    </row>
    <row r="3577" spans="1:7" x14ac:dyDescent="0.3">
      <c r="A3577" s="1">
        <v>43874</v>
      </c>
      <c r="B3577">
        <f>VLOOKUP(A3577,JSE.JO!A:G,2,0)*VLOOKUP(A3577,'ZAR_USD Historical Data'!A:F,3,0)</f>
        <v>736.13549999999998</v>
      </c>
      <c r="C3577">
        <f>VLOOKUP(A3577,JSE.JO!A:G,3,0)*VLOOKUP(JSE.JO_USD!A3577,'ZAR_USD Historical Data'!A:F,4,0)</f>
        <v>741.61275000000001</v>
      </c>
      <c r="D3577">
        <f>VLOOKUP(A3577,JSE.JO!A:G,4,0)*VLOOKUP(A3577,'ZAR_USD Historical Data'!A:F,5,0)</f>
        <v>727.72910000000002</v>
      </c>
      <c r="E3577">
        <f>VLOOKUP(A3577,JSE.JO!A:G,5,0)*VLOOKUP(A3577,'ZAR_USD Historical Data'!A:F,2,0)</f>
        <v>729.40035000000012</v>
      </c>
      <c r="F3577">
        <f>VLOOKUP(A3577,JSE.JO!A:G,6,0)*VLOOKUP(A3577,'ZAR_USD Historical Data'!A:F,2,0)</f>
        <v>719.18849026780003</v>
      </c>
      <c r="G3577">
        <f>VLOOKUP(A3577,JSE.JO!A:G,7,0)</f>
        <v>88260</v>
      </c>
    </row>
    <row r="3578" spans="1:7" x14ac:dyDescent="0.3">
      <c r="A3578" s="1">
        <v>43875</v>
      </c>
      <c r="B3578">
        <f>VLOOKUP(A3578,JSE.JO!A:G,2,0)*VLOOKUP(A3578,'ZAR_USD Historical Data'!A:F,3,0)</f>
        <v>748.58630000000005</v>
      </c>
      <c r="C3578">
        <f>VLOOKUP(A3578,JSE.JO!A:G,3,0)*VLOOKUP(JSE.JO_USD!A3578,'ZAR_USD Historical Data'!A:F,4,0)</f>
        <v>755.43999999999994</v>
      </c>
      <c r="D3578">
        <f>VLOOKUP(A3578,JSE.JO!A:G,4,0)*VLOOKUP(A3578,'ZAR_USD Historical Data'!A:F,5,0)</f>
        <v>720.44245000000012</v>
      </c>
      <c r="E3578">
        <f>VLOOKUP(A3578,JSE.JO!A:G,5,0)*VLOOKUP(A3578,'ZAR_USD Historical Data'!A:F,2,0)</f>
        <v>722.59784999999999</v>
      </c>
      <c r="F3578">
        <f>VLOOKUP(A3578,JSE.JO!A:G,6,0)*VLOOKUP(A3578,'ZAR_USD Historical Data'!A:F,2,0)</f>
        <v>712.48122289619994</v>
      </c>
      <c r="G3578">
        <f>VLOOKUP(A3578,JSE.JO!A:G,7,0)</f>
        <v>80480</v>
      </c>
    </row>
    <row r="3579" spans="1:7" x14ac:dyDescent="0.3">
      <c r="A3579" s="1">
        <v>43878</v>
      </c>
      <c r="B3579">
        <f>VLOOKUP(A3579,JSE.JO!A:G,2,0)*VLOOKUP(A3579,'ZAR_USD Historical Data'!A:F,3,0)</f>
        <v>706.65</v>
      </c>
      <c r="C3579">
        <f>VLOOKUP(A3579,JSE.JO!A:G,3,0)*VLOOKUP(JSE.JO_USD!A3579,'ZAR_USD Historical Data'!A:F,4,0)</f>
        <v>740.86080000000004</v>
      </c>
      <c r="D3579">
        <f>VLOOKUP(A3579,JSE.JO!A:G,4,0)*VLOOKUP(A3579,'ZAR_USD Historical Data'!A:F,5,0)</f>
        <v>712.62000000000012</v>
      </c>
      <c r="E3579">
        <f>VLOOKUP(A3579,JSE.JO!A:G,5,0)*VLOOKUP(A3579,'ZAR_USD Historical Data'!A:F,2,0)</f>
        <v>724.4953999999999</v>
      </c>
      <c r="F3579">
        <f>VLOOKUP(A3579,JSE.JO!A:G,6,0)*VLOOKUP(A3579,'ZAR_USD Historical Data'!A:F,2,0)</f>
        <v>714.35217985780002</v>
      </c>
      <c r="G3579">
        <f>VLOOKUP(A3579,JSE.JO!A:G,7,0)</f>
        <v>214531</v>
      </c>
    </row>
    <row r="3580" spans="1:7" x14ac:dyDescent="0.3">
      <c r="A3580" s="1">
        <v>43879</v>
      </c>
      <c r="B3580">
        <f>VLOOKUP(A3580,JSE.JO!A:G,2,0)*VLOOKUP(A3580,'ZAR_USD Historical Data'!A:F,3,0)</f>
        <v>727.75135</v>
      </c>
      <c r="C3580">
        <f>VLOOKUP(A3580,JSE.JO!A:G,3,0)*VLOOKUP(JSE.JO_USD!A3580,'ZAR_USD Historical Data'!A:F,4,0)</f>
        <v>720.5761500000001</v>
      </c>
      <c r="D3580">
        <f>VLOOKUP(A3580,JSE.JO!A:G,4,0)*VLOOKUP(A3580,'ZAR_USD Historical Data'!A:F,5,0)</f>
        <v>702.64750000000004</v>
      </c>
      <c r="E3580">
        <f>VLOOKUP(A3580,JSE.JO!A:G,5,0)*VLOOKUP(A3580,'ZAR_USD Historical Data'!A:F,2,0)</f>
        <v>720.15324999999996</v>
      </c>
      <c r="F3580">
        <f>VLOOKUP(A3580,JSE.JO!A:G,6,0)*VLOOKUP(A3580,'ZAR_USD Historical Data'!A:F,2,0)</f>
        <v>710.07087542395004</v>
      </c>
      <c r="G3580">
        <f>VLOOKUP(A3580,JSE.JO!A:G,7,0)</f>
        <v>62311</v>
      </c>
    </row>
    <row r="3581" spans="1:7" x14ac:dyDescent="0.3">
      <c r="A3581" s="1">
        <v>43880</v>
      </c>
      <c r="B3581">
        <f>VLOOKUP(A3581,JSE.JO!A:G,2,0)*VLOOKUP(A3581,'ZAR_USD Historical Data'!A:F,3,0)</f>
        <v>720.15324999999996</v>
      </c>
      <c r="C3581">
        <f>VLOOKUP(A3581,JSE.JO!A:G,3,0)*VLOOKUP(JSE.JO_USD!A3581,'ZAR_USD Historical Data'!A:F,4,0)</f>
        <v>728.23005000000001</v>
      </c>
      <c r="D3581">
        <f>VLOOKUP(A3581,JSE.JO!A:G,4,0)*VLOOKUP(A3581,'ZAR_USD Historical Data'!A:F,5,0)</f>
        <v>693.31790000000001</v>
      </c>
      <c r="E3581">
        <f>VLOOKUP(A3581,JSE.JO!A:G,5,0)*VLOOKUP(A3581,'ZAR_USD Historical Data'!A:F,2,0)</f>
        <v>715.827</v>
      </c>
      <c r="F3581">
        <f>VLOOKUP(A3581,JSE.JO!A:G,6,0)*VLOOKUP(A3581,'ZAR_USD Historical Data'!A:F,2,0)</f>
        <v>705.80517849600005</v>
      </c>
      <c r="G3581">
        <f>VLOOKUP(A3581,JSE.JO!A:G,7,0)</f>
        <v>295111</v>
      </c>
    </row>
    <row r="3582" spans="1:7" x14ac:dyDescent="0.3">
      <c r="A3582" s="1">
        <v>43881</v>
      </c>
      <c r="B3582">
        <f>VLOOKUP(A3582,JSE.JO!A:G,2,0)*VLOOKUP(A3582,'ZAR_USD Historical Data'!A:F,3,0)</f>
        <v>724.78</v>
      </c>
      <c r="C3582">
        <f>VLOOKUP(A3582,JSE.JO!A:G,3,0)*VLOOKUP(JSE.JO_USD!A3582,'ZAR_USD Historical Data'!A:F,4,0)</f>
        <v>731.79399999999998</v>
      </c>
      <c r="D3582">
        <f>VLOOKUP(A3582,JSE.JO!A:G,4,0)*VLOOKUP(A3582,'ZAR_USD Historical Data'!A:F,5,0)</f>
        <v>706.2</v>
      </c>
      <c r="E3582">
        <f>VLOOKUP(A3582,JSE.JO!A:G,5,0)*VLOOKUP(A3582,'ZAR_USD Historical Data'!A:F,2,0)</f>
        <v>709.05470000000003</v>
      </c>
      <c r="F3582">
        <f>VLOOKUP(A3582,JSE.JO!A:G,6,0)*VLOOKUP(A3582,'ZAR_USD Historical Data'!A:F,2,0)</f>
        <v>699.12769352990017</v>
      </c>
      <c r="G3582">
        <f>VLOOKUP(A3582,JSE.JO!A:G,7,0)</f>
        <v>154420</v>
      </c>
    </row>
    <row r="3583" spans="1:7" x14ac:dyDescent="0.3">
      <c r="A3583" s="1">
        <v>43882</v>
      </c>
      <c r="B3583">
        <f>VLOOKUP(A3583,JSE.JO!A:G,2,0)*VLOOKUP(A3583,'ZAR_USD Historical Data'!A:F,3,0)</f>
        <v>695.95625000000007</v>
      </c>
      <c r="C3583">
        <f>VLOOKUP(A3583,JSE.JO!A:G,3,0)*VLOOKUP(JSE.JO_USD!A3583,'ZAR_USD Historical Data'!A:F,4,0)</f>
        <v>729.755</v>
      </c>
      <c r="D3583">
        <f>VLOOKUP(A3583,JSE.JO!A:G,4,0)*VLOOKUP(A3583,'ZAR_USD Historical Data'!A:F,5,0)</f>
        <v>691.75425000000007</v>
      </c>
      <c r="E3583">
        <f>VLOOKUP(A3583,JSE.JO!A:G,5,0)*VLOOKUP(A3583,'ZAR_USD Historical Data'!A:F,2,0)</f>
        <v>726.48500000000001</v>
      </c>
      <c r="F3583">
        <f>VLOOKUP(A3583,JSE.JO!A:G,6,0)*VLOOKUP(A3583,'ZAR_USD Historical Data'!A:F,2,0)</f>
        <v>716.31397565860004</v>
      </c>
      <c r="G3583">
        <f>VLOOKUP(A3583,JSE.JO!A:G,7,0)</f>
        <v>78797</v>
      </c>
    </row>
    <row r="3584" spans="1:7" x14ac:dyDescent="0.3">
      <c r="A3584" s="1">
        <v>43885</v>
      </c>
      <c r="B3584">
        <f>VLOOKUP(A3584,JSE.JO!A:G,2,0)*VLOOKUP(A3584,'ZAR_USD Historical Data'!A:F,3,0)</f>
        <v>728.66500000000008</v>
      </c>
      <c r="C3584">
        <f>VLOOKUP(A3584,JSE.JO!A:G,3,0)*VLOOKUP(JSE.JO_USD!A3584,'ZAR_USD Historical Data'!A:F,4,0)</f>
        <v>722.51480000000004</v>
      </c>
      <c r="D3584">
        <f>VLOOKUP(A3584,JSE.JO!A:G,4,0)*VLOOKUP(A3584,'ZAR_USD Historical Data'!A:F,5,0)</f>
        <v>662.71440000000007</v>
      </c>
      <c r="E3584">
        <f>VLOOKUP(A3584,JSE.JO!A:G,5,0)*VLOOKUP(A3584,'ZAR_USD Historical Data'!A:F,2,0)</f>
        <v>690.88299999999992</v>
      </c>
      <c r="F3584">
        <f>VLOOKUP(A3584,JSE.JO!A:G,6,0)*VLOOKUP(A3584,'ZAR_USD Historical Data'!A:F,2,0)</f>
        <v>681.21041613804994</v>
      </c>
      <c r="G3584">
        <f>VLOOKUP(A3584,JSE.JO!A:G,7,0)</f>
        <v>217697</v>
      </c>
    </row>
    <row r="3585" spans="1:7" x14ac:dyDescent="0.3">
      <c r="A3585" s="1">
        <v>43886</v>
      </c>
      <c r="B3585">
        <f>VLOOKUP(A3585,JSE.JO!A:G,2,0)*VLOOKUP(A3585,'ZAR_USD Historical Data'!A:F,3,0)</f>
        <v>710.03750000000002</v>
      </c>
      <c r="C3585">
        <f>VLOOKUP(A3585,JSE.JO!A:G,3,0)*VLOOKUP(JSE.JO_USD!A3585,'ZAR_USD Historical Data'!A:F,4,0)</f>
        <v>717.5270999999999</v>
      </c>
      <c r="D3585">
        <f>VLOOKUP(A3585,JSE.JO!A:G,4,0)*VLOOKUP(A3585,'ZAR_USD Historical Data'!A:F,5,0)</f>
        <v>681.20359999999994</v>
      </c>
      <c r="E3585">
        <f>VLOOKUP(A3585,JSE.JO!A:G,5,0)*VLOOKUP(A3585,'ZAR_USD Historical Data'!A:F,2,0)</f>
        <v>684.32600000000002</v>
      </c>
      <c r="F3585">
        <f>VLOOKUP(A3585,JSE.JO!A:G,6,0)*VLOOKUP(A3585,'ZAR_USD Historical Data'!A:F,2,0)</f>
        <v>674.74518483500003</v>
      </c>
      <c r="G3585">
        <f>VLOOKUP(A3585,JSE.JO!A:G,7,0)</f>
        <v>186322</v>
      </c>
    </row>
    <row r="3586" spans="1:7" x14ac:dyDescent="0.3">
      <c r="A3586" s="1">
        <v>43887</v>
      </c>
      <c r="B3586">
        <f>VLOOKUP(A3586,JSE.JO!A:G,2,0)*VLOOKUP(A3586,'ZAR_USD Historical Data'!A:F,3,0)</f>
        <v>679.91139999999996</v>
      </c>
      <c r="C3586">
        <f>VLOOKUP(A3586,JSE.JO!A:G,3,0)*VLOOKUP(JSE.JO_USD!A3586,'ZAR_USD Historical Data'!A:F,4,0)</f>
        <v>723.56079999999997</v>
      </c>
      <c r="D3586">
        <f>VLOOKUP(A3586,JSE.JO!A:G,4,0)*VLOOKUP(A3586,'ZAR_USD Historical Data'!A:F,5,0)</f>
        <v>656.95519999999999</v>
      </c>
      <c r="E3586">
        <f>VLOOKUP(A3586,JSE.JO!A:G,5,0)*VLOOKUP(A3586,'ZAR_USD Historical Data'!A:F,2,0)</f>
        <v>710.92109999999991</v>
      </c>
      <c r="F3586">
        <f>VLOOKUP(A3586,JSE.JO!A:G,6,0)*VLOOKUP(A3586,'ZAR_USD Historical Data'!A:F,2,0)</f>
        <v>700.96795156249993</v>
      </c>
      <c r="G3586">
        <f>VLOOKUP(A3586,JSE.JO!A:G,7,0)</f>
        <v>260765</v>
      </c>
    </row>
    <row r="3587" spans="1:7" x14ac:dyDescent="0.3">
      <c r="A3587" s="1">
        <v>43888</v>
      </c>
      <c r="B3587">
        <f>VLOOKUP(A3587,JSE.JO!A:G,2,0)*VLOOKUP(A3587,'ZAR_USD Historical Data'!A:F,3,0)</f>
        <v>708.98479999999995</v>
      </c>
      <c r="C3587">
        <f>VLOOKUP(A3587,JSE.JO!A:G,3,0)*VLOOKUP(JSE.JO_USD!A3587,'ZAR_USD Historical Data'!A:F,4,0)</f>
        <v>713.33440000000007</v>
      </c>
      <c r="D3587">
        <f>VLOOKUP(A3587,JSE.JO!A:G,4,0)*VLOOKUP(A3587,'ZAR_USD Historical Data'!A:F,5,0)</f>
        <v>654.86850000000004</v>
      </c>
      <c r="E3587">
        <f>VLOOKUP(A3587,JSE.JO!A:G,5,0)*VLOOKUP(A3587,'ZAR_USD Historical Data'!A:F,2,0)</f>
        <v>658.92000000000007</v>
      </c>
      <c r="F3587">
        <f>VLOOKUP(A3587,JSE.JO!A:G,6,0)*VLOOKUP(A3587,'ZAR_USD Historical Data'!A:F,2,0)</f>
        <v>649.69488026939996</v>
      </c>
      <c r="G3587">
        <f>VLOOKUP(A3587,JSE.JO!A:G,7,0)</f>
        <v>99437</v>
      </c>
    </row>
    <row r="3588" spans="1:7" x14ac:dyDescent="0.3">
      <c r="A3588" s="1">
        <v>43889</v>
      </c>
      <c r="B3588">
        <f>VLOOKUP(A3588,JSE.JO!A:G,2,0)*VLOOKUP(A3588,'ZAR_USD Historical Data'!A:F,3,0)</f>
        <v>660.85230000000001</v>
      </c>
      <c r="C3588">
        <f>VLOOKUP(A3588,JSE.JO!A:G,3,0)*VLOOKUP(JSE.JO_USD!A3588,'ZAR_USD Historical Data'!A:F,4,0)</f>
        <v>660.85230000000001</v>
      </c>
      <c r="D3588">
        <f>VLOOKUP(A3588,JSE.JO!A:G,4,0)*VLOOKUP(A3588,'ZAR_USD Historical Data'!A:F,5,0)</f>
        <v>606.24</v>
      </c>
      <c r="E3588">
        <f>VLOOKUP(A3588,JSE.JO!A:G,5,0)*VLOOKUP(A3588,'ZAR_USD Historical Data'!A:F,2,0)</f>
        <v>638.5</v>
      </c>
      <c r="F3588">
        <f>VLOOKUP(A3588,JSE.JO!A:G,6,0)*VLOOKUP(A3588,'ZAR_USD Historical Data'!A:F,2,0)</f>
        <v>629.56075060190005</v>
      </c>
      <c r="G3588">
        <f>VLOOKUP(A3588,JSE.JO!A:G,7,0)</f>
        <v>258766</v>
      </c>
    </row>
    <row r="3589" spans="1:7" x14ac:dyDescent="0.3">
      <c r="A3589" s="1">
        <v>43892</v>
      </c>
      <c r="B3589">
        <f>VLOOKUP(A3589,JSE.JO!A:G,2,0)*VLOOKUP(A3589,'ZAR_USD Historical Data'!A:F,3,0)</f>
        <v>639.63900000000001</v>
      </c>
      <c r="C3589">
        <f>VLOOKUP(A3589,JSE.JO!A:G,3,0)*VLOOKUP(JSE.JO_USD!A3589,'ZAR_USD Historical Data'!A:F,4,0)</f>
        <v>669.43500000000006</v>
      </c>
      <c r="D3589">
        <f>VLOOKUP(A3589,JSE.JO!A:G,4,0)*VLOOKUP(A3589,'ZAR_USD Historical Data'!A:F,5,0)</f>
        <v>623.59059999999999</v>
      </c>
      <c r="E3589">
        <f>VLOOKUP(A3589,JSE.JO!A:G,5,0)*VLOOKUP(A3589,'ZAR_USD Historical Data'!A:F,2,0)</f>
        <v>659.75</v>
      </c>
      <c r="F3589">
        <f>VLOOKUP(A3589,JSE.JO!A:G,6,0)*VLOOKUP(A3589,'ZAR_USD Historical Data'!A:F,2,0)</f>
        <v>650.51327146000006</v>
      </c>
      <c r="G3589">
        <f>VLOOKUP(A3589,JSE.JO!A:G,7,0)</f>
        <v>333373</v>
      </c>
    </row>
    <row r="3590" spans="1:7" x14ac:dyDescent="0.3">
      <c r="A3590" s="1">
        <v>43893</v>
      </c>
      <c r="B3590">
        <f>VLOOKUP(A3590,JSE.JO!A:G,2,0)*VLOOKUP(A3590,'ZAR_USD Historical Data'!A:F,3,0)</f>
        <v>653.81754999999998</v>
      </c>
      <c r="C3590">
        <f>VLOOKUP(A3590,JSE.JO!A:G,3,0)*VLOOKUP(JSE.JO_USD!A3590,'ZAR_USD Historical Data'!A:F,4,0)</f>
        <v>686.43000000000006</v>
      </c>
      <c r="D3590">
        <f>VLOOKUP(A3590,JSE.JO!A:G,4,0)*VLOOKUP(A3590,'ZAR_USD Historical Data'!A:F,5,0)</f>
        <v>649.73200000000008</v>
      </c>
      <c r="E3590">
        <f>VLOOKUP(A3590,JSE.JO!A:G,5,0)*VLOOKUP(A3590,'ZAR_USD Historical Data'!A:F,2,0)</f>
        <v>674.50485000000003</v>
      </c>
      <c r="F3590">
        <f>VLOOKUP(A3590,JSE.JO!A:G,6,0)*VLOOKUP(A3590,'ZAR_USD Historical Data'!A:F,2,0)</f>
        <v>665.06151206460004</v>
      </c>
      <c r="G3590">
        <f>VLOOKUP(A3590,JSE.JO!A:G,7,0)</f>
        <v>161106</v>
      </c>
    </row>
    <row r="3591" spans="1:7" x14ac:dyDescent="0.3">
      <c r="A3591" s="1">
        <v>43894</v>
      </c>
      <c r="B3591">
        <f>VLOOKUP(A3591,JSE.JO!A:G,2,0)*VLOOKUP(A3591,'ZAR_USD Historical Data'!A:F,3,0)</f>
        <v>671.25824999999998</v>
      </c>
      <c r="C3591">
        <f>VLOOKUP(A3591,JSE.JO!A:G,3,0)*VLOOKUP(JSE.JO_USD!A3591,'ZAR_USD Historical Data'!A:F,4,0)</f>
        <v>718.45024999999998</v>
      </c>
      <c r="D3591">
        <f>VLOOKUP(A3591,JSE.JO!A:G,4,0)*VLOOKUP(A3591,'ZAR_USD Historical Data'!A:F,5,0)</f>
        <v>657.21249999999998</v>
      </c>
      <c r="E3591">
        <f>VLOOKUP(A3591,JSE.JO!A:G,5,0)*VLOOKUP(A3591,'ZAR_USD Historical Data'!A:F,2,0)</f>
        <v>677.13149999999996</v>
      </c>
      <c r="F3591">
        <f>VLOOKUP(A3591,JSE.JO!A:G,6,0)*VLOOKUP(A3591,'ZAR_USD Historical Data'!A:F,2,0)</f>
        <v>667.65139529235</v>
      </c>
      <c r="G3591">
        <f>VLOOKUP(A3591,JSE.JO!A:G,7,0)</f>
        <v>279818</v>
      </c>
    </row>
    <row r="3592" spans="1:7" x14ac:dyDescent="0.3">
      <c r="A3592" s="1">
        <v>43895</v>
      </c>
      <c r="B3592">
        <f>VLOOKUP(A3592,JSE.JO!A:G,2,0)*VLOOKUP(A3592,'ZAR_USD Historical Data'!A:F,3,0)</f>
        <v>677.13149999999996</v>
      </c>
      <c r="C3592">
        <f>VLOOKUP(A3592,JSE.JO!A:G,3,0)*VLOOKUP(JSE.JO_USD!A3592,'ZAR_USD Historical Data'!A:F,4,0)</f>
        <v>706.2627</v>
      </c>
      <c r="D3592">
        <f>VLOOKUP(A3592,JSE.JO!A:G,4,0)*VLOOKUP(A3592,'ZAR_USD Historical Data'!A:F,5,0)</f>
        <v>653.95270000000005</v>
      </c>
      <c r="E3592">
        <f>VLOOKUP(A3592,JSE.JO!A:G,5,0)*VLOOKUP(A3592,'ZAR_USD Historical Data'!A:F,2,0)</f>
        <v>658.68500000000006</v>
      </c>
      <c r="F3592">
        <f>VLOOKUP(A3592,JSE.JO!A:G,6,0)*VLOOKUP(A3592,'ZAR_USD Historical Data'!A:F,2,0)</f>
        <v>649.4631476771001</v>
      </c>
      <c r="G3592">
        <f>VLOOKUP(A3592,JSE.JO!A:G,7,0)</f>
        <v>82038</v>
      </c>
    </row>
    <row r="3593" spans="1:7" x14ac:dyDescent="0.3">
      <c r="A3593" s="1">
        <v>43896</v>
      </c>
      <c r="B3593">
        <f>VLOOKUP(A3593,JSE.JO!A:G,2,0)*VLOOKUP(A3593,'ZAR_USD Historical Data'!A:F,3,0)</f>
        <v>655.86959999999999</v>
      </c>
      <c r="C3593">
        <f>VLOOKUP(A3593,JSE.JO!A:G,3,0)*VLOOKUP(JSE.JO_USD!A3593,'ZAR_USD Historical Data'!A:F,4,0)</f>
        <v>661.64670000000001</v>
      </c>
      <c r="D3593">
        <f>VLOOKUP(A3593,JSE.JO!A:G,4,0)*VLOOKUP(A3593,'ZAR_USD Historical Data'!A:F,5,0)</f>
        <v>621.81000000000006</v>
      </c>
      <c r="E3593">
        <f>VLOOKUP(A3593,JSE.JO!A:G,5,0)*VLOOKUP(A3593,'ZAR_USD Historical Data'!A:F,2,0)</f>
        <v>655.29255000000001</v>
      </c>
      <c r="F3593">
        <f>VLOOKUP(A3593,JSE.JO!A:G,6,0)*VLOOKUP(A3593,'ZAR_USD Historical Data'!A:F,2,0)</f>
        <v>646.11822782405011</v>
      </c>
      <c r="G3593">
        <f>VLOOKUP(A3593,JSE.JO!A:G,7,0)</f>
        <v>197412</v>
      </c>
    </row>
    <row r="3594" spans="1:7" x14ac:dyDescent="0.3">
      <c r="A3594" s="1">
        <v>43899</v>
      </c>
      <c r="B3594">
        <f>VLOOKUP(A3594,JSE.JO!A:G,2,0)*VLOOKUP(A3594,'ZAR_USD Historical Data'!A:F,3,0)</f>
        <v>638.5</v>
      </c>
      <c r="C3594">
        <f>VLOOKUP(A3594,JSE.JO!A:G,3,0)*VLOOKUP(JSE.JO_USD!A3594,'ZAR_USD Historical Data'!A:F,4,0)</f>
        <v>646.73665000000005</v>
      </c>
      <c r="D3594">
        <f>VLOOKUP(A3594,JSE.JO!A:G,4,0)*VLOOKUP(A3594,'ZAR_USD Historical Data'!A:F,5,0)</f>
        <v>573.28875000000005</v>
      </c>
      <c r="E3594">
        <f>VLOOKUP(A3594,JSE.JO!A:G,5,0)*VLOOKUP(A3594,'ZAR_USD Historical Data'!A:F,2,0)</f>
        <v>626.22339999999997</v>
      </c>
      <c r="F3594">
        <f>VLOOKUP(A3594,JSE.JO!A:G,6,0)*VLOOKUP(A3594,'ZAR_USD Historical Data'!A:F,2,0)</f>
        <v>617.45606214655004</v>
      </c>
      <c r="G3594">
        <f>VLOOKUP(A3594,JSE.JO!A:G,7,0)</f>
        <v>197516</v>
      </c>
    </row>
    <row r="3595" spans="1:7" x14ac:dyDescent="0.3">
      <c r="A3595" s="1">
        <v>43900</v>
      </c>
      <c r="B3595">
        <f>VLOOKUP(A3595,JSE.JO!A:G,2,0)*VLOOKUP(A3595,'ZAR_USD Historical Data'!A:F,3,0)</f>
        <v>630.26315</v>
      </c>
      <c r="C3595">
        <f>VLOOKUP(A3595,JSE.JO!A:G,3,0)*VLOOKUP(JSE.JO_USD!A3595,'ZAR_USD Historical Data'!A:F,4,0)</f>
        <v>658.80135000000007</v>
      </c>
      <c r="D3595">
        <f>VLOOKUP(A3595,JSE.JO!A:G,4,0)*VLOOKUP(A3595,'ZAR_USD Historical Data'!A:F,5,0)</f>
        <v>623.91274999999996</v>
      </c>
      <c r="E3595">
        <f>VLOOKUP(A3595,JSE.JO!A:G,5,0)*VLOOKUP(A3595,'ZAR_USD Historical Data'!A:F,2,0)</f>
        <v>645.94849999999997</v>
      </c>
      <c r="F3595">
        <f>VLOOKUP(A3595,JSE.JO!A:G,6,0)*VLOOKUP(A3595,'ZAR_USD Historical Data'!A:F,2,0)</f>
        <v>636.90496265824993</v>
      </c>
      <c r="G3595">
        <f>VLOOKUP(A3595,JSE.JO!A:G,7,0)</f>
        <v>212249</v>
      </c>
    </row>
    <row r="3596" spans="1:7" x14ac:dyDescent="0.3">
      <c r="A3596" s="1">
        <v>43901</v>
      </c>
      <c r="B3596">
        <f>VLOOKUP(A3596,JSE.JO!A:G,2,0)*VLOOKUP(A3596,'ZAR_USD Historical Data'!A:F,3,0)</f>
        <v>643.30200000000002</v>
      </c>
      <c r="C3596">
        <f>VLOOKUP(A3596,JSE.JO!A:G,3,0)*VLOOKUP(JSE.JO_USD!A3596,'ZAR_USD Historical Data'!A:F,4,0)</f>
        <v>660.84439999999995</v>
      </c>
      <c r="D3596">
        <f>VLOOKUP(A3596,JSE.JO!A:G,4,0)*VLOOKUP(A3596,'ZAR_USD Historical Data'!A:F,5,0)</f>
        <v>622.31759999999997</v>
      </c>
      <c r="E3596">
        <f>VLOOKUP(A3596,JSE.JO!A:G,5,0)*VLOOKUP(A3596,'ZAR_USD Historical Data'!A:F,2,0)</f>
        <v>649.26909999999998</v>
      </c>
      <c r="F3596">
        <f>VLOOKUP(A3596,JSE.JO!A:G,6,0)*VLOOKUP(A3596,'ZAR_USD Historical Data'!A:F,2,0)</f>
        <v>640.17907518760001</v>
      </c>
      <c r="G3596">
        <f>VLOOKUP(A3596,JSE.JO!A:G,7,0)</f>
        <v>206863</v>
      </c>
    </row>
    <row r="3597" spans="1:7" x14ac:dyDescent="0.3">
      <c r="A3597" s="1">
        <v>43902</v>
      </c>
      <c r="B3597">
        <f>VLOOKUP(A3597,JSE.JO!A:G,2,0)*VLOOKUP(A3597,'ZAR_USD Historical Data'!A:F,3,0)</f>
        <v>611.32500000000005</v>
      </c>
      <c r="C3597">
        <f>VLOOKUP(A3597,JSE.JO!A:G,3,0)*VLOOKUP(JSE.JO_USD!A3597,'ZAR_USD Historical Data'!A:F,4,0)</f>
        <v>645.34574999999995</v>
      </c>
      <c r="D3597">
        <f>VLOOKUP(A3597,JSE.JO!A:G,4,0)*VLOOKUP(A3597,'ZAR_USD Historical Data'!A:F,5,0)</f>
        <v>608.04300000000001</v>
      </c>
      <c r="E3597">
        <f>VLOOKUP(A3597,JSE.JO!A:G,5,0)*VLOOKUP(A3597,'ZAR_USD Historical Data'!A:F,2,0)</f>
        <v>623.96489999999994</v>
      </c>
      <c r="F3597">
        <f>VLOOKUP(A3597,JSE.JO!A:G,6,0)*VLOOKUP(A3597,'ZAR_USD Historical Data'!A:F,2,0)</f>
        <v>615.22916658644999</v>
      </c>
      <c r="G3597">
        <f>VLOOKUP(A3597,JSE.JO!A:G,7,0)</f>
        <v>378698</v>
      </c>
    </row>
    <row r="3598" spans="1:7" x14ac:dyDescent="0.3">
      <c r="A3598" s="1">
        <v>43903</v>
      </c>
      <c r="B3598">
        <f>VLOOKUP(A3598,JSE.JO!A:G,2,0)*VLOOKUP(A3598,'ZAR_USD Historical Data'!A:F,3,0)</f>
        <v>586.36500000000001</v>
      </c>
      <c r="C3598">
        <f>VLOOKUP(A3598,JSE.JO!A:G,3,0)*VLOOKUP(JSE.JO_USD!A3598,'ZAR_USD Historical Data'!A:F,4,0)</f>
        <v>691.88355000000001</v>
      </c>
      <c r="D3598">
        <f>VLOOKUP(A3598,JSE.JO!A:G,4,0)*VLOOKUP(A3598,'ZAR_USD Historical Data'!A:F,5,0)</f>
        <v>603.96614999999997</v>
      </c>
      <c r="E3598">
        <f>VLOOKUP(A3598,JSE.JO!A:G,5,0)*VLOOKUP(A3598,'ZAR_USD Historical Data'!A:F,2,0)</f>
        <v>658.27724999999998</v>
      </c>
      <c r="F3598">
        <f>VLOOKUP(A3598,JSE.JO!A:G,6,0)*VLOOKUP(A3598,'ZAR_USD Historical Data'!A:F,2,0)</f>
        <v>649.06115935310004</v>
      </c>
      <c r="G3598">
        <f>VLOOKUP(A3598,JSE.JO!A:G,7,0)</f>
        <v>627389</v>
      </c>
    </row>
    <row r="3599" spans="1:7" x14ac:dyDescent="0.3">
      <c r="A3599" s="1">
        <v>43906</v>
      </c>
      <c r="B3599">
        <f>VLOOKUP(A3599,JSE.JO!A:G,2,0)*VLOOKUP(A3599,'ZAR_USD Historical Data'!A:F,3,0)</f>
        <v>671.98500000000001</v>
      </c>
      <c r="C3599">
        <f>VLOOKUP(A3599,JSE.JO!A:G,3,0)*VLOOKUP(JSE.JO_USD!A3599,'ZAR_USD Historical Data'!A:F,4,0)</f>
        <v>665.21215000000007</v>
      </c>
      <c r="D3599">
        <f>VLOOKUP(A3599,JSE.JO!A:G,4,0)*VLOOKUP(A3599,'ZAR_USD Historical Data'!A:F,5,0)</f>
        <v>555.13724999999999</v>
      </c>
      <c r="E3599">
        <f>VLOOKUP(A3599,JSE.JO!A:G,5,0)*VLOOKUP(A3599,'ZAR_USD Historical Data'!A:F,2,0)</f>
        <v>583.65719999999999</v>
      </c>
      <c r="F3599">
        <f>VLOOKUP(A3599,JSE.JO!A:G,6,0)*VLOOKUP(A3599,'ZAR_USD Historical Data'!A:F,2,0)</f>
        <v>575.48580468750004</v>
      </c>
      <c r="G3599">
        <f>VLOOKUP(A3599,JSE.JO!A:G,7,0)</f>
        <v>333341</v>
      </c>
    </row>
    <row r="3600" spans="1:7" x14ac:dyDescent="0.3">
      <c r="A3600" s="1">
        <v>43907</v>
      </c>
      <c r="B3600">
        <f>VLOOKUP(A3600,JSE.JO!A:G,2,0)*VLOOKUP(A3600,'ZAR_USD Historical Data'!A:F,3,0)</f>
        <v>608.04489999999998</v>
      </c>
      <c r="C3600">
        <f>VLOOKUP(A3600,JSE.JO!A:G,3,0)*VLOOKUP(JSE.JO_USD!A3600,'ZAR_USD Historical Data'!A:F,4,0)</f>
        <v>651.56910000000005</v>
      </c>
      <c r="D3600">
        <f>VLOOKUP(A3600,JSE.JO!A:G,4,0)*VLOOKUP(A3600,'ZAR_USD Historical Data'!A:F,5,0)</f>
        <v>557.33600000000001</v>
      </c>
      <c r="E3600">
        <f>VLOOKUP(A3600,JSE.JO!A:G,5,0)*VLOOKUP(A3600,'ZAR_USD Historical Data'!A:F,2,0)</f>
        <v>595.98</v>
      </c>
      <c r="F3600">
        <f>VLOOKUP(A3600,JSE.JO!A:G,6,0)*VLOOKUP(A3600,'ZAR_USD Historical Data'!A:F,2,0)</f>
        <v>587.63606833680001</v>
      </c>
      <c r="G3600">
        <f>VLOOKUP(A3600,JSE.JO!A:G,7,0)</f>
        <v>337972</v>
      </c>
    </row>
    <row r="3601" spans="1:7" x14ac:dyDescent="0.3">
      <c r="A3601" s="1">
        <v>43908</v>
      </c>
      <c r="B3601">
        <f>VLOOKUP(A3601,JSE.JO!A:G,2,0)*VLOOKUP(A3601,'ZAR_USD Historical Data'!A:F,3,0)</f>
        <v>592.05557999999996</v>
      </c>
      <c r="C3601">
        <f>VLOOKUP(A3601,JSE.JO!A:G,3,0)*VLOOKUP(JSE.JO_USD!A3601,'ZAR_USD Historical Data'!A:F,4,0)</f>
        <v>596.64750000000004</v>
      </c>
      <c r="D3601">
        <f>VLOOKUP(A3601,JSE.JO!A:G,4,0)*VLOOKUP(A3601,'ZAR_USD Historical Data'!A:F,5,0)</f>
        <v>534.09900000000005</v>
      </c>
      <c r="E3601">
        <f>VLOOKUP(A3601,JSE.JO!A:G,5,0)*VLOOKUP(A3601,'ZAR_USD Historical Data'!A:F,2,0)</f>
        <v>562.61531000000002</v>
      </c>
      <c r="F3601">
        <f>VLOOKUP(A3601,JSE.JO!A:G,6,0)*VLOOKUP(A3601,'ZAR_USD Historical Data'!A:F,2,0)</f>
        <v>554.73852340694998</v>
      </c>
      <c r="G3601">
        <f>VLOOKUP(A3601,JSE.JO!A:G,7,0)</f>
        <v>259417</v>
      </c>
    </row>
    <row r="3602" spans="1:7" x14ac:dyDescent="0.3">
      <c r="A3602" s="1">
        <v>43909</v>
      </c>
      <c r="B3602">
        <f>VLOOKUP(A3602,JSE.JO!A:G,2,0)*VLOOKUP(A3602,'ZAR_USD Historical Data'!A:F,3,0)</f>
        <v>562.42293000000006</v>
      </c>
      <c r="C3602">
        <f>VLOOKUP(A3602,JSE.JO!A:G,3,0)*VLOOKUP(JSE.JO_USD!A3602,'ZAR_USD Historical Data'!A:F,4,0)</f>
        <v>589.64191000000005</v>
      </c>
      <c r="D3602">
        <f>VLOOKUP(A3602,JSE.JO!A:G,4,0)*VLOOKUP(A3602,'ZAR_USD Historical Data'!A:F,5,0)</f>
        <v>538.13861999999995</v>
      </c>
      <c r="E3602">
        <f>VLOOKUP(A3602,JSE.JO!A:G,5,0)*VLOOKUP(A3602,'ZAR_USD Historical Data'!A:F,2,0)</f>
        <v>561.05000000000007</v>
      </c>
      <c r="F3602">
        <f>VLOOKUP(A3602,JSE.JO!A:G,6,0)*VLOOKUP(A3602,'ZAR_USD Historical Data'!A:F,2,0)</f>
        <v>553.19512109375</v>
      </c>
      <c r="G3602">
        <f>VLOOKUP(A3602,JSE.JO!A:G,7,0)</f>
        <v>237610</v>
      </c>
    </row>
    <row r="3603" spans="1:7" x14ac:dyDescent="0.3">
      <c r="A3603" s="1">
        <v>43910</v>
      </c>
      <c r="B3603">
        <f>VLOOKUP(A3603,JSE.JO!A:G,2,0)*VLOOKUP(A3603,'ZAR_USD Historical Data'!A:F,3,0)</f>
        <v>590.59100000000001</v>
      </c>
      <c r="C3603">
        <f>VLOOKUP(A3603,JSE.JO!A:G,3,0)*VLOOKUP(JSE.JO_USD!A3603,'ZAR_USD Historical Data'!A:F,4,0)</f>
        <v>603.20375999999999</v>
      </c>
      <c r="D3603">
        <f>VLOOKUP(A3603,JSE.JO!A:G,4,0)*VLOOKUP(A3603,'ZAR_USD Historical Data'!A:F,5,0)</f>
        <v>555.47445000000005</v>
      </c>
      <c r="E3603">
        <f>VLOOKUP(A3603,JSE.JO!A:G,5,0)*VLOOKUP(A3603,'ZAR_USD Historical Data'!A:F,2,0)</f>
        <v>561.53952000000004</v>
      </c>
      <c r="F3603">
        <f>VLOOKUP(A3603,JSE.JO!A:G,6,0)*VLOOKUP(A3603,'ZAR_USD Historical Data'!A:F,2,0)</f>
        <v>553.67776528587001</v>
      </c>
      <c r="G3603">
        <f>VLOOKUP(A3603,JSE.JO!A:G,7,0)</f>
        <v>1701513</v>
      </c>
    </row>
    <row r="3604" spans="1:7" x14ac:dyDescent="0.3">
      <c r="A3604" s="1">
        <v>43913</v>
      </c>
      <c r="B3604">
        <f>VLOOKUP(A3604,JSE.JO!A:G,2,0)*VLOOKUP(A3604,'ZAR_USD Historical Data'!A:F,3,0)</f>
        <v>570</v>
      </c>
      <c r="C3604">
        <f>VLOOKUP(A3604,JSE.JO!A:G,3,0)*VLOOKUP(JSE.JO_USD!A3604,'ZAR_USD Historical Data'!A:F,4,0)</f>
        <v>593.74174000000005</v>
      </c>
      <c r="D3604">
        <f>VLOOKUP(A3604,JSE.JO!A:G,4,0)*VLOOKUP(A3604,'ZAR_USD Historical Data'!A:F,5,0)</f>
        <v>474.64</v>
      </c>
      <c r="E3604">
        <f>VLOOKUP(A3604,JSE.JO!A:G,5,0)*VLOOKUP(A3604,'ZAR_USD Historical Data'!A:F,2,0)</f>
        <v>582.62337000000002</v>
      </c>
      <c r="F3604">
        <f>VLOOKUP(A3604,JSE.JO!A:G,6,0)*VLOOKUP(A3604,'ZAR_USD Historical Data'!A:F,2,0)</f>
        <v>574.46644438827002</v>
      </c>
      <c r="G3604">
        <f>VLOOKUP(A3604,JSE.JO!A:G,7,0)</f>
        <v>288160</v>
      </c>
    </row>
    <row r="3605" spans="1:7" x14ac:dyDescent="0.3">
      <c r="A3605" s="1">
        <v>43914</v>
      </c>
      <c r="B3605">
        <f>VLOOKUP(A3605,JSE.JO!A:G,2,0)*VLOOKUP(A3605,'ZAR_USD Historical Data'!A:F,3,0)</f>
        <v>616.77</v>
      </c>
      <c r="C3605">
        <f>VLOOKUP(A3605,JSE.JO!A:G,3,0)*VLOOKUP(JSE.JO_USD!A3605,'ZAR_USD Historical Data'!A:F,4,0)</f>
        <v>619.21465999999998</v>
      </c>
      <c r="D3605">
        <f>VLOOKUP(A3605,JSE.JO!A:G,4,0)*VLOOKUP(A3605,'ZAR_USD Historical Data'!A:F,5,0)</f>
        <v>560.67200000000003</v>
      </c>
      <c r="E3605">
        <f>VLOOKUP(A3605,JSE.JO!A:G,5,0)*VLOOKUP(A3605,'ZAR_USD Historical Data'!A:F,2,0)</f>
        <v>611.66226000000006</v>
      </c>
      <c r="F3605">
        <f>VLOOKUP(A3605,JSE.JO!A:G,6,0)*VLOOKUP(A3605,'ZAR_USD Historical Data'!A:F,2,0)</f>
        <v>603.09875999999997</v>
      </c>
      <c r="G3605">
        <f>VLOOKUP(A3605,JSE.JO!A:G,7,0)</f>
        <v>847722</v>
      </c>
    </row>
    <row r="3606" spans="1:7" x14ac:dyDescent="0.3">
      <c r="A3606" s="1">
        <v>43915</v>
      </c>
      <c r="B3606">
        <f>VLOOKUP(A3606,JSE.JO!A:G,2,0)*VLOOKUP(A3606,'ZAR_USD Historical Data'!A:F,3,0)</f>
        <v>570.6</v>
      </c>
      <c r="C3606">
        <f>VLOOKUP(A3606,JSE.JO!A:G,3,0)*VLOOKUP(JSE.JO_USD!A3606,'ZAR_USD Historical Data'!A:F,4,0)</f>
        <v>618.57728999999995</v>
      </c>
      <c r="D3606">
        <f>VLOOKUP(A3606,JSE.JO!A:G,4,0)*VLOOKUP(A3606,'ZAR_USD Historical Data'!A:F,5,0)</f>
        <v>555.85599999999999</v>
      </c>
      <c r="E3606">
        <f>VLOOKUP(A3606,JSE.JO!A:G,5,0)*VLOOKUP(A3606,'ZAR_USD Historical Data'!A:F,2,0)</f>
        <v>611.45631000000003</v>
      </c>
      <c r="F3606">
        <f>VLOOKUP(A3606,JSE.JO!A:G,6,0)*VLOOKUP(A3606,'ZAR_USD Historical Data'!A:F,2,0)</f>
        <v>611.45631000000003</v>
      </c>
      <c r="G3606">
        <f>VLOOKUP(A3606,JSE.JO!A:G,7,0)</f>
        <v>423951</v>
      </c>
    </row>
    <row r="3607" spans="1:7" x14ac:dyDescent="0.3">
      <c r="A3607" s="1">
        <v>43916</v>
      </c>
      <c r="B3607">
        <f>VLOOKUP(A3607,JSE.JO!A:G,2,0)*VLOOKUP(A3607,'ZAR_USD Historical Data'!A:F,3,0)</f>
        <v>576.80000000000007</v>
      </c>
      <c r="C3607">
        <f>VLOOKUP(A3607,JSE.JO!A:G,3,0)*VLOOKUP(JSE.JO_USD!A3607,'ZAR_USD Historical Data'!A:F,4,0)</f>
        <v>619.53755999999998</v>
      </c>
      <c r="D3607">
        <f>VLOOKUP(A3607,JSE.JO!A:G,4,0)*VLOOKUP(A3607,'ZAR_USD Historical Data'!A:F,5,0)</f>
        <v>582.09749999999997</v>
      </c>
      <c r="E3607">
        <f>VLOOKUP(A3607,JSE.JO!A:G,5,0)*VLOOKUP(A3607,'ZAR_USD Historical Data'!A:F,2,0)</f>
        <v>600.17255999999998</v>
      </c>
      <c r="F3607">
        <f>VLOOKUP(A3607,JSE.JO!A:G,6,0)*VLOOKUP(A3607,'ZAR_USD Historical Data'!A:F,2,0)</f>
        <v>600.17255999999998</v>
      </c>
      <c r="G3607">
        <f>VLOOKUP(A3607,JSE.JO!A:G,7,0)</f>
        <v>210391</v>
      </c>
    </row>
    <row r="3608" spans="1:7" x14ac:dyDescent="0.3">
      <c r="A3608" s="1">
        <v>43917</v>
      </c>
      <c r="B3608">
        <f>VLOOKUP(A3608,JSE.JO!A:G,2,0)*VLOOKUP(A3608,'ZAR_USD Historical Data'!A:F,3,0)</f>
        <v>610.72566999999992</v>
      </c>
      <c r="C3608">
        <f>VLOOKUP(A3608,JSE.JO!A:G,3,0)*VLOOKUP(JSE.JO_USD!A3608,'ZAR_USD Historical Data'!A:F,4,0)</f>
        <v>612.83418000000006</v>
      </c>
      <c r="D3608">
        <f>VLOOKUP(A3608,JSE.JO!A:G,4,0)*VLOOKUP(A3608,'ZAR_USD Historical Data'!A:F,5,0)</f>
        <v>564.04602</v>
      </c>
      <c r="E3608">
        <f>VLOOKUP(A3608,JSE.JO!A:G,5,0)*VLOOKUP(A3608,'ZAR_USD Historical Data'!A:F,2,0)</f>
        <v>583.53535999999997</v>
      </c>
      <c r="F3608">
        <f>VLOOKUP(A3608,JSE.JO!A:G,6,0)*VLOOKUP(A3608,'ZAR_USD Historical Data'!A:F,2,0)</f>
        <v>583.53535999999997</v>
      </c>
      <c r="G3608">
        <f>VLOOKUP(A3608,JSE.JO!A:G,7,0)</f>
        <v>202041</v>
      </c>
    </row>
    <row r="3609" spans="1:7" x14ac:dyDescent="0.3">
      <c r="A3609" s="1">
        <v>43920</v>
      </c>
      <c r="B3609">
        <f>VLOOKUP(A3609,JSE.JO!A:G,2,0)*VLOOKUP(A3609,'ZAR_USD Historical Data'!A:F,3,0)</f>
        <v>575.02499999999998</v>
      </c>
      <c r="C3609">
        <f>VLOOKUP(A3609,JSE.JO!A:G,3,0)*VLOOKUP(JSE.JO_USD!A3609,'ZAR_USD Historical Data'!A:F,4,0)</f>
        <v>576.40959999999995</v>
      </c>
      <c r="D3609">
        <f>VLOOKUP(A3609,JSE.JO!A:G,4,0)*VLOOKUP(A3609,'ZAR_USD Historical Data'!A:F,5,0)</f>
        <v>544.50800000000004</v>
      </c>
      <c r="E3609">
        <f>VLOOKUP(A3609,JSE.JO!A:G,5,0)*VLOOKUP(A3609,'ZAR_USD Historical Data'!A:F,2,0)</f>
        <v>554.75623999999993</v>
      </c>
      <c r="F3609">
        <f>VLOOKUP(A3609,JSE.JO!A:G,6,0)*VLOOKUP(A3609,'ZAR_USD Historical Data'!A:F,2,0)</f>
        <v>554.75623999999993</v>
      </c>
      <c r="G3609">
        <f>VLOOKUP(A3609,JSE.JO!A:G,7,0)</f>
        <v>185514</v>
      </c>
    </row>
    <row r="3610" spans="1:7" x14ac:dyDescent="0.3">
      <c r="A3610" s="1">
        <v>43921</v>
      </c>
      <c r="B3610">
        <f>VLOOKUP(A3610,JSE.JO!A:G,2,0)*VLOOKUP(A3610,'ZAR_USD Historical Data'!A:F,3,0)</f>
        <v>557.6</v>
      </c>
      <c r="C3610">
        <f>VLOOKUP(A3610,JSE.JO!A:G,3,0)*VLOOKUP(JSE.JO_USD!A3610,'ZAR_USD Historical Data'!A:F,4,0)</f>
        <v>581.02001999999993</v>
      </c>
      <c r="D3610">
        <f>VLOOKUP(A3610,JSE.JO!A:G,4,0)*VLOOKUP(A3610,'ZAR_USD Historical Data'!A:F,5,0)</f>
        <v>550.77539999999999</v>
      </c>
      <c r="E3610">
        <f>VLOOKUP(A3610,JSE.JO!A:G,5,0)*VLOOKUP(A3610,'ZAR_USD Historical Data'!A:F,2,0)</f>
        <v>567.10124999999994</v>
      </c>
      <c r="F3610">
        <f>VLOOKUP(A3610,JSE.JO!A:G,6,0)*VLOOKUP(A3610,'ZAR_USD Historical Data'!A:F,2,0)</f>
        <v>567.10124999999994</v>
      </c>
      <c r="G3610">
        <f>VLOOKUP(A3610,JSE.JO!A:G,7,0)</f>
        <v>467949</v>
      </c>
    </row>
    <row r="3611" spans="1:7" x14ac:dyDescent="0.3">
      <c r="A3611" s="1">
        <v>43922</v>
      </c>
      <c r="B3611">
        <f>VLOOKUP(A3611,JSE.JO!A:G,2,0)*VLOOKUP(A3611,'ZAR_USD Historical Data'!A:F,3,0)</f>
        <v>563.33528999999999</v>
      </c>
      <c r="C3611">
        <f>VLOOKUP(A3611,JSE.JO!A:G,3,0)*VLOOKUP(JSE.JO_USD!A3611,'ZAR_USD Historical Data'!A:F,4,0)</f>
        <v>577.38096000000007</v>
      </c>
      <c r="D3611">
        <f>VLOOKUP(A3611,JSE.JO!A:G,4,0)*VLOOKUP(A3611,'ZAR_USD Historical Data'!A:F,5,0)</f>
        <v>541.18079999999998</v>
      </c>
      <c r="E3611">
        <f>VLOOKUP(A3611,JSE.JO!A:G,5,0)*VLOOKUP(A3611,'ZAR_USD Historical Data'!A:F,2,0)</f>
        <v>563.07000000000005</v>
      </c>
      <c r="F3611">
        <f>VLOOKUP(A3611,JSE.JO!A:G,6,0)*VLOOKUP(A3611,'ZAR_USD Historical Data'!A:F,2,0)</f>
        <v>563.07000000000005</v>
      </c>
      <c r="G3611">
        <f>VLOOKUP(A3611,JSE.JO!A:G,7,0)</f>
        <v>183634</v>
      </c>
    </row>
    <row r="3612" spans="1:7" x14ac:dyDescent="0.3">
      <c r="A3612" s="1">
        <v>43923</v>
      </c>
      <c r="B3612">
        <f>VLOOKUP(A3612,JSE.JO!A:G,2,0)*VLOOKUP(A3612,'ZAR_USD Historical Data'!A:F,3,0)</f>
        <v>554.03985</v>
      </c>
      <c r="C3612">
        <f>VLOOKUP(A3612,JSE.JO!A:G,3,0)*VLOOKUP(JSE.JO_USD!A3612,'ZAR_USD Historical Data'!A:F,4,0)</f>
        <v>605.42208000000005</v>
      </c>
      <c r="D3612">
        <f>VLOOKUP(A3612,JSE.JO!A:G,4,0)*VLOOKUP(A3612,'ZAR_USD Historical Data'!A:F,5,0)</f>
        <v>544.38384000000008</v>
      </c>
      <c r="E3612">
        <f>VLOOKUP(A3612,JSE.JO!A:G,5,0)*VLOOKUP(A3612,'ZAR_USD Historical Data'!A:F,2,0)</f>
        <v>590.61405000000002</v>
      </c>
      <c r="F3612">
        <f>VLOOKUP(A3612,JSE.JO!A:G,6,0)*VLOOKUP(A3612,'ZAR_USD Historical Data'!A:F,2,0)</f>
        <v>590.61405000000002</v>
      </c>
      <c r="G3612">
        <f>VLOOKUP(A3612,JSE.JO!A:G,7,0)</f>
        <v>178256</v>
      </c>
    </row>
    <row r="3613" spans="1:7" x14ac:dyDescent="0.3">
      <c r="A3613" s="1">
        <v>43924</v>
      </c>
      <c r="B3613">
        <f>VLOOKUP(A3613,JSE.JO!A:G,2,0)*VLOOKUP(A3613,'ZAR_USD Historical Data'!A:F,3,0)</f>
        <v>594.02549999999997</v>
      </c>
      <c r="C3613">
        <f>VLOOKUP(A3613,JSE.JO!A:G,3,0)*VLOOKUP(JSE.JO_USD!A3613,'ZAR_USD Historical Data'!A:F,4,0)</f>
        <v>598.52215999999999</v>
      </c>
      <c r="D3613">
        <f>VLOOKUP(A3613,JSE.JO!A:G,4,0)*VLOOKUP(A3613,'ZAR_USD Historical Data'!A:F,5,0)</f>
        <v>560.19735000000003</v>
      </c>
      <c r="E3613">
        <f>VLOOKUP(A3613,JSE.JO!A:G,5,0)*VLOOKUP(A3613,'ZAR_USD Historical Data'!A:F,2,0)</f>
        <v>580.0145</v>
      </c>
      <c r="F3613">
        <f>VLOOKUP(A3613,JSE.JO!A:G,6,0)*VLOOKUP(A3613,'ZAR_USD Historical Data'!A:F,2,0)</f>
        <v>580.0145</v>
      </c>
      <c r="G3613">
        <f>VLOOKUP(A3613,JSE.JO!A:G,7,0)</f>
        <v>89890</v>
      </c>
    </row>
    <row r="3614" spans="1:7" x14ac:dyDescent="0.3">
      <c r="A3614" s="1">
        <v>43927</v>
      </c>
      <c r="B3614">
        <f>VLOOKUP(A3614,JSE.JO!A:G,2,0)*VLOOKUP(A3614,'ZAR_USD Historical Data'!A:F,3,0)</f>
        <v>580.0145</v>
      </c>
      <c r="C3614">
        <f>VLOOKUP(A3614,JSE.JO!A:G,3,0)*VLOOKUP(JSE.JO_USD!A3614,'ZAR_USD Historical Data'!A:F,4,0)</f>
        <v>618.01702</v>
      </c>
      <c r="D3614">
        <f>VLOOKUP(A3614,JSE.JO!A:G,4,0)*VLOOKUP(A3614,'ZAR_USD Historical Data'!A:F,5,0)</f>
        <v>555.45249999999999</v>
      </c>
      <c r="E3614">
        <f>VLOOKUP(A3614,JSE.JO!A:G,5,0)*VLOOKUP(A3614,'ZAR_USD Historical Data'!A:F,2,0)</f>
        <v>602.21249999999998</v>
      </c>
      <c r="F3614">
        <f>VLOOKUP(A3614,JSE.JO!A:G,6,0)*VLOOKUP(A3614,'ZAR_USD Historical Data'!A:F,2,0)</f>
        <v>602.21249999999998</v>
      </c>
      <c r="G3614">
        <f>VLOOKUP(A3614,JSE.JO!A:G,7,0)</f>
        <v>217933</v>
      </c>
    </row>
    <row r="3615" spans="1:7" x14ac:dyDescent="0.3">
      <c r="A3615" s="1">
        <v>43928</v>
      </c>
      <c r="B3615">
        <f>VLOOKUP(A3615,JSE.JO!A:G,2,0)*VLOOKUP(A3615,'ZAR_USD Historical Data'!A:F,3,0)</f>
        <v>599.98400000000004</v>
      </c>
      <c r="C3615">
        <f>VLOOKUP(A3615,JSE.JO!A:G,3,0)*VLOOKUP(JSE.JO_USD!A3615,'ZAR_USD Historical Data'!A:F,4,0)</f>
        <v>666.11786999999993</v>
      </c>
      <c r="D3615">
        <f>VLOOKUP(A3615,JSE.JO!A:G,4,0)*VLOOKUP(A3615,'ZAR_USD Historical Data'!A:F,5,0)</f>
        <v>597.29600000000005</v>
      </c>
      <c r="E3615">
        <f>VLOOKUP(A3615,JSE.JO!A:G,5,0)*VLOOKUP(A3615,'ZAR_USD Historical Data'!A:F,2,0)</f>
        <v>649.64055999999994</v>
      </c>
      <c r="F3615">
        <f>VLOOKUP(A3615,JSE.JO!A:G,6,0)*VLOOKUP(A3615,'ZAR_USD Historical Data'!A:F,2,0)</f>
        <v>649.64055999999994</v>
      </c>
      <c r="G3615">
        <f>VLOOKUP(A3615,JSE.JO!A:G,7,0)</f>
        <v>301214</v>
      </c>
    </row>
    <row r="3616" spans="1:7" x14ac:dyDescent="0.3">
      <c r="A3616" s="1">
        <v>43929</v>
      </c>
      <c r="B3616">
        <f>VLOOKUP(A3616,JSE.JO!A:G,2,0)*VLOOKUP(A3616,'ZAR_USD Historical Data'!A:F,3,0)</f>
        <v>648.22069999999997</v>
      </c>
      <c r="C3616">
        <f>VLOOKUP(A3616,JSE.JO!A:G,3,0)*VLOOKUP(JSE.JO_USD!A3616,'ZAR_USD Historical Data'!A:F,4,0)</f>
        <v>656.13680999999997</v>
      </c>
      <c r="D3616">
        <f>VLOOKUP(A3616,JSE.JO!A:G,4,0)*VLOOKUP(A3616,'ZAR_USD Historical Data'!A:F,5,0)</f>
        <v>615.16999999999996</v>
      </c>
      <c r="E3616">
        <f>VLOOKUP(A3616,JSE.JO!A:G,5,0)*VLOOKUP(A3616,'ZAR_USD Historical Data'!A:F,2,0)</f>
        <v>638.97756000000004</v>
      </c>
      <c r="F3616">
        <f>VLOOKUP(A3616,JSE.JO!A:G,6,0)*VLOOKUP(A3616,'ZAR_USD Historical Data'!A:F,2,0)</f>
        <v>638.97756000000004</v>
      </c>
      <c r="G3616">
        <f>VLOOKUP(A3616,JSE.JO!A:G,7,0)</f>
        <v>165429</v>
      </c>
    </row>
    <row r="3617" spans="1:7" x14ac:dyDescent="0.3">
      <c r="A3617" s="1">
        <v>43930</v>
      </c>
      <c r="B3617">
        <f>VLOOKUP(A3617,JSE.JO!A:G,2,0)*VLOOKUP(A3617,'ZAR_USD Historical Data'!A:F,3,0)</f>
        <v>618.46746999999993</v>
      </c>
      <c r="C3617">
        <f>VLOOKUP(A3617,JSE.JO!A:G,3,0)*VLOOKUP(JSE.JO_USD!A3617,'ZAR_USD Historical Data'!A:F,4,0)</f>
        <v>660.31931999999995</v>
      </c>
      <c r="D3617">
        <f>VLOOKUP(A3617,JSE.JO!A:G,4,0)*VLOOKUP(A3617,'ZAR_USD Historical Data'!A:F,5,0)</f>
        <v>612.52800000000002</v>
      </c>
      <c r="E3617">
        <f>VLOOKUP(A3617,JSE.JO!A:G,5,0)*VLOOKUP(A3617,'ZAR_USD Historical Data'!A:F,2,0)</f>
        <v>629.69799999999998</v>
      </c>
      <c r="F3617">
        <f>VLOOKUP(A3617,JSE.JO!A:G,6,0)*VLOOKUP(A3617,'ZAR_USD Historical Data'!A:F,2,0)</f>
        <v>629.69799999999998</v>
      </c>
      <c r="G3617">
        <f>VLOOKUP(A3617,JSE.JO!A:G,7,0)</f>
        <v>319831</v>
      </c>
    </row>
    <row r="3618" spans="1:7" x14ac:dyDescent="0.3">
      <c r="A3618" s="1">
        <v>43931</v>
      </c>
      <c r="B3618" t="e">
        <f>VLOOKUP(A3618,JSE.JO!A:G,2,0)*VLOOKUP(A3618,'ZAR_USD Historical Data'!A:F,3,0)</f>
        <v>#N/A</v>
      </c>
      <c r="C3618" t="e">
        <f>VLOOKUP(A3618,JSE.JO!A:G,3,0)*VLOOKUP(JSE.JO_USD!A3618,'ZAR_USD Historical Data'!A:F,4,0)</f>
        <v>#N/A</v>
      </c>
      <c r="D3618" t="e">
        <f>VLOOKUP(A3618,JSE.JO!A:G,4,0)*VLOOKUP(A3618,'ZAR_USD Historical Data'!A:F,5,0)</f>
        <v>#N/A</v>
      </c>
      <c r="E3618" t="e">
        <f>VLOOKUP(A3618,JSE.JO!A:G,5,0)*VLOOKUP(A3618,'ZAR_USD Historical Data'!A:F,2,0)</f>
        <v>#N/A</v>
      </c>
      <c r="F3618" t="e">
        <f>VLOOKUP(A3618,JSE.JO!A:G,6,0)*VLOOKUP(A3618,'ZAR_USD Historical Data'!A:F,2,0)</f>
        <v>#N/A</v>
      </c>
      <c r="G3618" t="e">
        <f>VLOOKUP(A3618,JSE.JO!A:G,7,0)</f>
        <v>#N/A</v>
      </c>
    </row>
    <row r="3619" spans="1:7" x14ac:dyDescent="0.3">
      <c r="A3619" s="1">
        <v>43934</v>
      </c>
      <c r="B3619" t="e">
        <f>VLOOKUP(A3619,JSE.JO!A:G,2,0)*VLOOKUP(A3619,'ZAR_USD Historical Data'!A:F,3,0)</f>
        <v>#N/A</v>
      </c>
      <c r="C3619" t="e">
        <f>VLOOKUP(A3619,JSE.JO!A:G,3,0)*VLOOKUP(JSE.JO_USD!A3619,'ZAR_USD Historical Data'!A:F,4,0)</f>
        <v>#N/A</v>
      </c>
      <c r="D3619" t="e">
        <f>VLOOKUP(A3619,JSE.JO!A:G,4,0)*VLOOKUP(A3619,'ZAR_USD Historical Data'!A:F,5,0)</f>
        <v>#N/A</v>
      </c>
      <c r="E3619" t="e">
        <f>VLOOKUP(A3619,JSE.JO!A:G,5,0)*VLOOKUP(A3619,'ZAR_USD Historical Data'!A:F,2,0)</f>
        <v>#N/A</v>
      </c>
      <c r="F3619" t="e">
        <f>VLOOKUP(A3619,JSE.JO!A:G,6,0)*VLOOKUP(A3619,'ZAR_USD Historical Data'!A:F,2,0)</f>
        <v>#N/A</v>
      </c>
      <c r="G3619" t="e">
        <f>VLOOKUP(A3619,JSE.JO!A:G,7,0)</f>
        <v>#N/A</v>
      </c>
    </row>
    <row r="3620" spans="1:7" x14ac:dyDescent="0.3">
      <c r="A3620" s="1">
        <v>43935</v>
      </c>
      <c r="B3620">
        <f>VLOOKUP(A3620,JSE.JO!A:G,2,0)*VLOOKUP(A3620,'ZAR_USD Historical Data'!A:F,3,0)</f>
        <v>630.93208000000004</v>
      </c>
      <c r="C3620">
        <f>VLOOKUP(A3620,JSE.JO!A:G,3,0)*VLOOKUP(JSE.JO_USD!A3620,'ZAR_USD Historical Data'!A:F,4,0)</f>
        <v>644.03300000000002</v>
      </c>
      <c r="D3620">
        <f>VLOOKUP(A3620,JSE.JO!A:G,4,0)*VLOOKUP(A3620,'ZAR_USD Historical Data'!A:F,5,0)</f>
        <v>610.78407000000004</v>
      </c>
      <c r="E3620">
        <f>VLOOKUP(A3620,JSE.JO!A:G,5,0)*VLOOKUP(A3620,'ZAR_USD Historical Data'!A:F,2,0)</f>
        <v>617.41680000000008</v>
      </c>
      <c r="F3620">
        <f>VLOOKUP(A3620,JSE.JO!A:G,6,0)*VLOOKUP(A3620,'ZAR_USD Historical Data'!A:F,2,0)</f>
        <v>617.41680000000008</v>
      </c>
      <c r="G3620">
        <f>VLOOKUP(A3620,JSE.JO!A:G,7,0)</f>
        <v>488124</v>
      </c>
    </row>
    <row r="3621" spans="1:7" x14ac:dyDescent="0.3">
      <c r="A3621" s="1">
        <v>43936</v>
      </c>
      <c r="B3621">
        <f>VLOOKUP(A3621,JSE.JO!A:G,2,0)*VLOOKUP(A3621,'ZAR_USD Historical Data'!A:F,3,0)</f>
        <v>622.44000000000005</v>
      </c>
      <c r="C3621">
        <f>VLOOKUP(A3621,JSE.JO!A:G,3,0)*VLOOKUP(JSE.JO_USD!A3621,'ZAR_USD Historical Data'!A:F,4,0)</f>
        <v>617.93867999999998</v>
      </c>
      <c r="D3621">
        <f>VLOOKUP(A3621,JSE.JO!A:G,4,0)*VLOOKUP(A3621,'ZAR_USD Historical Data'!A:F,5,0)</f>
        <v>562.27557000000002</v>
      </c>
      <c r="E3621">
        <f>VLOOKUP(A3621,JSE.JO!A:G,5,0)*VLOOKUP(A3621,'ZAR_USD Historical Data'!A:F,2,0)</f>
        <v>572.34287999999992</v>
      </c>
      <c r="F3621">
        <f>VLOOKUP(A3621,JSE.JO!A:G,6,0)*VLOOKUP(A3621,'ZAR_USD Historical Data'!A:F,2,0)</f>
        <v>572.34287999999992</v>
      </c>
      <c r="G3621">
        <f>VLOOKUP(A3621,JSE.JO!A:G,7,0)</f>
        <v>214311</v>
      </c>
    </row>
    <row r="3622" spans="1:7" x14ac:dyDescent="0.3">
      <c r="A3622" s="1">
        <v>43937</v>
      </c>
      <c r="B3622">
        <f>VLOOKUP(A3622,JSE.JO!A:G,2,0)*VLOOKUP(A3622,'ZAR_USD Historical Data'!A:F,3,0)</f>
        <v>588.16999999999996</v>
      </c>
      <c r="C3622">
        <f>VLOOKUP(A3622,JSE.JO!A:G,3,0)*VLOOKUP(JSE.JO_USD!A3622,'ZAR_USD Historical Data'!A:F,4,0)</f>
        <v>590.17598999999996</v>
      </c>
      <c r="D3622">
        <f>VLOOKUP(A3622,JSE.JO!A:G,4,0)*VLOOKUP(A3622,'ZAR_USD Historical Data'!A:F,5,0)</f>
        <v>545.44308000000001</v>
      </c>
      <c r="E3622">
        <f>VLOOKUP(A3622,JSE.JO!A:G,5,0)*VLOOKUP(A3622,'ZAR_USD Historical Data'!A:F,2,0)</f>
        <v>564.92505000000006</v>
      </c>
      <c r="F3622">
        <f>VLOOKUP(A3622,JSE.JO!A:G,6,0)*VLOOKUP(A3622,'ZAR_USD Historical Data'!A:F,2,0)</f>
        <v>564.92505000000006</v>
      </c>
      <c r="G3622">
        <f>VLOOKUP(A3622,JSE.JO!A:G,7,0)</f>
        <v>264288</v>
      </c>
    </row>
    <row r="3623" spans="1:7" x14ac:dyDescent="0.3">
      <c r="A3623" s="1">
        <v>43938</v>
      </c>
      <c r="B3623">
        <f>VLOOKUP(A3623,JSE.JO!A:G,2,0)*VLOOKUP(A3623,'ZAR_USD Historical Data'!A:F,3,0)</f>
        <v>564.92505000000006</v>
      </c>
      <c r="C3623">
        <f>VLOOKUP(A3623,JSE.JO!A:G,3,0)*VLOOKUP(JSE.JO_USD!A3623,'ZAR_USD Historical Data'!A:F,4,0)</f>
        <v>610.65374999999995</v>
      </c>
      <c r="D3623">
        <f>VLOOKUP(A3623,JSE.JO!A:G,4,0)*VLOOKUP(A3623,'ZAR_USD Historical Data'!A:F,5,0)</f>
        <v>568.12800000000004</v>
      </c>
      <c r="E3623">
        <f>VLOOKUP(A3623,JSE.JO!A:G,5,0)*VLOOKUP(A3623,'ZAR_USD Historical Data'!A:F,2,0)</f>
        <v>602.53632000000005</v>
      </c>
      <c r="F3623">
        <f>VLOOKUP(A3623,JSE.JO!A:G,6,0)*VLOOKUP(A3623,'ZAR_USD Historical Data'!A:F,2,0)</f>
        <v>602.53632000000005</v>
      </c>
      <c r="G3623">
        <f>VLOOKUP(A3623,JSE.JO!A:G,7,0)</f>
        <v>185792</v>
      </c>
    </row>
    <row r="3624" spans="1:7" x14ac:dyDescent="0.3">
      <c r="A3624" s="1">
        <v>43941</v>
      </c>
      <c r="B3624">
        <f>VLOOKUP(A3624,JSE.JO!A:G,2,0)*VLOOKUP(A3624,'ZAR_USD Historical Data'!A:F,3,0)</f>
        <v>547.23899999999992</v>
      </c>
      <c r="C3624">
        <f>VLOOKUP(A3624,JSE.JO!A:G,3,0)*VLOOKUP(JSE.JO_USD!A3624,'ZAR_USD Historical Data'!A:F,4,0)</f>
        <v>611.84969999999998</v>
      </c>
      <c r="D3624">
        <f>VLOOKUP(A3624,JSE.JO!A:G,4,0)*VLOOKUP(A3624,'ZAR_USD Historical Data'!A:F,5,0)</f>
        <v>566.16575</v>
      </c>
      <c r="E3624">
        <f>VLOOKUP(A3624,JSE.JO!A:G,5,0)*VLOOKUP(A3624,'ZAR_USD Historical Data'!A:F,2,0)</f>
        <v>600.51887999999997</v>
      </c>
      <c r="F3624">
        <f>VLOOKUP(A3624,JSE.JO!A:G,6,0)*VLOOKUP(A3624,'ZAR_USD Historical Data'!A:F,2,0)</f>
        <v>600.51887999999997</v>
      </c>
      <c r="G3624">
        <f>VLOOKUP(A3624,JSE.JO!A:G,7,0)</f>
        <v>138018</v>
      </c>
    </row>
    <row r="3625" spans="1:7" x14ac:dyDescent="0.3">
      <c r="A3625" s="1">
        <v>43942</v>
      </c>
      <c r="B3625">
        <f>VLOOKUP(A3625,JSE.JO!A:G,2,0)*VLOOKUP(A3625,'ZAR_USD Historical Data'!A:F,3,0)</f>
        <v>607.07899999999995</v>
      </c>
      <c r="C3625">
        <f>VLOOKUP(A3625,JSE.JO!A:G,3,0)*VLOOKUP(JSE.JO_USD!A3625,'ZAR_USD Historical Data'!A:F,4,0)</f>
        <v>604.99440000000004</v>
      </c>
      <c r="D3625">
        <f>VLOOKUP(A3625,JSE.JO!A:G,4,0)*VLOOKUP(A3625,'ZAR_USD Historical Data'!A:F,5,0)</f>
        <v>564.36929999999995</v>
      </c>
      <c r="E3625">
        <f>VLOOKUP(A3625,JSE.JO!A:G,5,0)*VLOOKUP(A3625,'ZAR_USD Historical Data'!A:F,2,0)</f>
        <v>569.63158999999996</v>
      </c>
      <c r="F3625">
        <f>VLOOKUP(A3625,JSE.JO!A:G,6,0)*VLOOKUP(A3625,'ZAR_USD Historical Data'!A:F,2,0)</f>
        <v>569.63158999999996</v>
      </c>
      <c r="G3625">
        <f>VLOOKUP(A3625,JSE.JO!A:G,7,0)</f>
        <v>142983</v>
      </c>
    </row>
    <row r="3626" spans="1:7" x14ac:dyDescent="0.3">
      <c r="A3626" s="1">
        <v>43943</v>
      </c>
      <c r="B3626">
        <f>VLOOKUP(A3626,JSE.JO!A:G,2,0)*VLOOKUP(A3626,'ZAR_USD Historical Data'!A:F,3,0)</f>
        <v>600.89400000000001</v>
      </c>
      <c r="C3626">
        <f>VLOOKUP(A3626,JSE.JO!A:G,3,0)*VLOOKUP(JSE.JO_USD!A3626,'ZAR_USD Historical Data'!A:F,4,0)</f>
        <v>593.02368000000001</v>
      </c>
      <c r="D3626">
        <f>VLOOKUP(A3626,JSE.JO!A:G,4,0)*VLOOKUP(A3626,'ZAR_USD Historical Data'!A:F,5,0)</f>
        <v>542.23105999999996</v>
      </c>
      <c r="E3626">
        <f>VLOOKUP(A3626,JSE.JO!A:G,5,0)*VLOOKUP(A3626,'ZAR_USD Historical Data'!A:F,2,0)</f>
        <v>550.67075</v>
      </c>
      <c r="F3626">
        <f>VLOOKUP(A3626,JSE.JO!A:G,6,0)*VLOOKUP(A3626,'ZAR_USD Historical Data'!A:F,2,0)</f>
        <v>550.67075</v>
      </c>
      <c r="G3626">
        <f>VLOOKUP(A3626,JSE.JO!A:G,7,0)</f>
        <v>192731</v>
      </c>
    </row>
    <row r="3627" spans="1:7" x14ac:dyDescent="0.3">
      <c r="A3627" s="1">
        <v>43944</v>
      </c>
      <c r="B3627">
        <f>VLOOKUP(A3627,JSE.JO!A:G,2,0)*VLOOKUP(A3627,'ZAR_USD Historical Data'!A:F,3,0)</f>
        <v>551.98500000000001</v>
      </c>
      <c r="C3627">
        <f>VLOOKUP(A3627,JSE.JO!A:G,3,0)*VLOOKUP(JSE.JO_USD!A3627,'ZAR_USD Historical Data'!A:F,4,0)</f>
        <v>575.63300000000004</v>
      </c>
      <c r="D3627">
        <f>VLOOKUP(A3627,JSE.JO!A:G,4,0)*VLOOKUP(A3627,'ZAR_USD Historical Data'!A:F,5,0)</f>
        <v>532.14520000000005</v>
      </c>
      <c r="E3627">
        <f>VLOOKUP(A3627,JSE.JO!A:G,5,0)*VLOOKUP(A3627,'ZAR_USD Historical Data'!A:F,2,0)</f>
        <v>567.80993999999998</v>
      </c>
      <c r="F3627">
        <f>VLOOKUP(A3627,JSE.JO!A:G,6,0)*VLOOKUP(A3627,'ZAR_USD Historical Data'!A:F,2,0)</f>
        <v>567.80993999999998</v>
      </c>
      <c r="G3627">
        <f>VLOOKUP(A3627,JSE.JO!A:G,7,0)</f>
        <v>211269</v>
      </c>
    </row>
    <row r="3628" spans="1:7" x14ac:dyDescent="0.3">
      <c r="A3628" s="1">
        <v>43945</v>
      </c>
      <c r="B3628">
        <f>VLOOKUP(A3628,JSE.JO!A:G,2,0)*VLOOKUP(A3628,'ZAR_USD Historical Data'!A:F,3,0)</f>
        <v>588.71249999999998</v>
      </c>
      <c r="C3628">
        <f>VLOOKUP(A3628,JSE.JO!A:G,3,0)*VLOOKUP(JSE.JO_USD!A3628,'ZAR_USD Historical Data'!A:F,4,0)</f>
        <v>601.52386000000001</v>
      </c>
      <c r="D3628">
        <f>VLOOKUP(A3628,JSE.JO!A:G,4,0)*VLOOKUP(A3628,'ZAR_USD Historical Data'!A:F,5,0)</f>
        <v>555.38357999999994</v>
      </c>
      <c r="E3628">
        <f>VLOOKUP(A3628,JSE.JO!A:G,5,0)*VLOOKUP(A3628,'ZAR_USD Historical Data'!A:F,2,0)</f>
        <v>590.72184000000004</v>
      </c>
      <c r="F3628">
        <f>VLOOKUP(A3628,JSE.JO!A:G,6,0)*VLOOKUP(A3628,'ZAR_USD Historical Data'!A:F,2,0)</f>
        <v>590.72184000000004</v>
      </c>
      <c r="G3628">
        <f>VLOOKUP(A3628,JSE.JO!A:G,7,0)</f>
        <v>130255</v>
      </c>
    </row>
    <row r="3629" spans="1:7" x14ac:dyDescent="0.3">
      <c r="A3629" s="1">
        <v>43948</v>
      </c>
      <c r="B3629" t="e">
        <f>VLOOKUP(A3629,JSE.JO!A:G,2,0)*VLOOKUP(A3629,'ZAR_USD Historical Data'!A:F,3,0)</f>
        <v>#N/A</v>
      </c>
      <c r="C3629" t="e">
        <f>VLOOKUP(A3629,JSE.JO!A:G,3,0)*VLOOKUP(JSE.JO_USD!A3629,'ZAR_USD Historical Data'!A:F,4,0)</f>
        <v>#N/A</v>
      </c>
      <c r="D3629" t="e">
        <f>VLOOKUP(A3629,JSE.JO!A:G,4,0)*VLOOKUP(A3629,'ZAR_USD Historical Data'!A:F,5,0)</f>
        <v>#N/A</v>
      </c>
      <c r="E3629" t="e">
        <f>VLOOKUP(A3629,JSE.JO!A:G,5,0)*VLOOKUP(A3629,'ZAR_USD Historical Data'!A:F,2,0)</f>
        <v>#N/A</v>
      </c>
      <c r="F3629" t="e">
        <f>VLOOKUP(A3629,JSE.JO!A:G,6,0)*VLOOKUP(A3629,'ZAR_USD Historical Data'!A:F,2,0)</f>
        <v>#N/A</v>
      </c>
      <c r="G3629" t="e">
        <f>VLOOKUP(A3629,JSE.JO!A:G,7,0)</f>
        <v>#N/A</v>
      </c>
    </row>
    <row r="3630" spans="1:7" x14ac:dyDescent="0.3">
      <c r="A3630" s="1">
        <v>43949</v>
      </c>
      <c r="B3630">
        <f>VLOOKUP(A3630,JSE.JO!A:G,2,0)*VLOOKUP(A3630,'ZAR_USD Historical Data'!A:F,3,0)</f>
        <v>579.51740000000007</v>
      </c>
      <c r="C3630">
        <f>VLOOKUP(A3630,JSE.JO!A:G,3,0)*VLOOKUP(JSE.JO_USD!A3630,'ZAR_USD Historical Data'!A:F,4,0)</f>
        <v>611.28548999999998</v>
      </c>
      <c r="D3630">
        <f>VLOOKUP(A3630,JSE.JO!A:G,4,0)*VLOOKUP(A3630,'ZAR_USD Historical Data'!A:F,5,0)</f>
        <v>561.27</v>
      </c>
      <c r="E3630">
        <f>VLOOKUP(A3630,JSE.JO!A:G,5,0)*VLOOKUP(A3630,'ZAR_USD Historical Data'!A:F,2,0)</f>
        <v>570.41399999999999</v>
      </c>
      <c r="F3630">
        <f>VLOOKUP(A3630,JSE.JO!A:G,6,0)*VLOOKUP(A3630,'ZAR_USD Historical Data'!A:F,2,0)</f>
        <v>570.41399999999999</v>
      </c>
      <c r="G3630">
        <f>VLOOKUP(A3630,JSE.JO!A:G,7,0)</f>
        <v>147037</v>
      </c>
    </row>
    <row r="3631" spans="1:7" x14ac:dyDescent="0.3">
      <c r="A3631" s="1">
        <v>43950</v>
      </c>
      <c r="B3631">
        <f>VLOOKUP(A3631,JSE.JO!A:G,2,0)*VLOOKUP(A3631,'ZAR_USD Historical Data'!A:F,3,0)</f>
        <v>562.75492000000008</v>
      </c>
      <c r="C3631">
        <f>VLOOKUP(A3631,JSE.JO!A:G,3,0)*VLOOKUP(JSE.JO_USD!A3631,'ZAR_USD Historical Data'!A:F,4,0)</f>
        <v>590.95399999999995</v>
      </c>
      <c r="D3631">
        <f>VLOOKUP(A3631,JSE.JO!A:G,4,0)*VLOOKUP(A3631,'ZAR_USD Historical Data'!A:F,5,0)</f>
        <v>539.25487999999996</v>
      </c>
      <c r="E3631">
        <f>VLOOKUP(A3631,JSE.JO!A:G,5,0)*VLOOKUP(A3631,'ZAR_USD Historical Data'!A:F,2,0)</f>
        <v>581.35538999999994</v>
      </c>
      <c r="F3631">
        <f>VLOOKUP(A3631,JSE.JO!A:G,6,0)*VLOOKUP(A3631,'ZAR_USD Historical Data'!A:F,2,0)</f>
        <v>581.35538999999994</v>
      </c>
      <c r="G3631">
        <f>VLOOKUP(A3631,JSE.JO!A:G,7,0)</f>
        <v>221777</v>
      </c>
    </row>
    <row r="3632" spans="1:7" x14ac:dyDescent="0.3">
      <c r="A3632" s="1">
        <v>43951</v>
      </c>
      <c r="B3632">
        <f>VLOOKUP(A3632,JSE.JO!A:G,2,0)*VLOOKUP(A3632,'ZAR_USD Historical Data'!A:F,3,0)</f>
        <v>581.19950000000006</v>
      </c>
      <c r="C3632">
        <f>VLOOKUP(A3632,JSE.JO!A:G,3,0)*VLOOKUP(JSE.JO_USD!A3632,'ZAR_USD Historical Data'!A:F,4,0)</f>
        <v>594.11547000000007</v>
      </c>
      <c r="D3632">
        <f>VLOOKUP(A3632,JSE.JO!A:G,4,0)*VLOOKUP(A3632,'ZAR_USD Historical Data'!A:F,5,0)</f>
        <v>543.02066000000002</v>
      </c>
      <c r="E3632">
        <f>VLOOKUP(A3632,JSE.JO!A:G,5,0)*VLOOKUP(A3632,'ZAR_USD Historical Data'!A:F,2,0)</f>
        <v>554.97860000000003</v>
      </c>
      <c r="F3632">
        <f>VLOOKUP(A3632,JSE.JO!A:G,6,0)*VLOOKUP(A3632,'ZAR_USD Historical Data'!A:F,2,0)</f>
        <v>554.97860000000003</v>
      </c>
      <c r="G3632">
        <f>VLOOKUP(A3632,JSE.JO!A:G,7,0)</f>
        <v>240016</v>
      </c>
    </row>
    <row r="3633" spans="1:7" x14ac:dyDescent="0.3">
      <c r="A3633" s="1">
        <v>43952</v>
      </c>
      <c r="B3633" t="e">
        <f>VLOOKUP(A3633,JSE.JO!A:G,2,0)*VLOOKUP(A3633,'ZAR_USD Historical Data'!A:F,3,0)</f>
        <v>#N/A</v>
      </c>
      <c r="C3633" t="e">
        <f>VLOOKUP(A3633,JSE.JO!A:G,3,0)*VLOOKUP(JSE.JO_USD!A3633,'ZAR_USD Historical Data'!A:F,4,0)</f>
        <v>#N/A</v>
      </c>
      <c r="D3633" t="e">
        <f>VLOOKUP(A3633,JSE.JO!A:G,4,0)*VLOOKUP(A3633,'ZAR_USD Historical Data'!A:F,5,0)</f>
        <v>#N/A</v>
      </c>
      <c r="E3633" t="e">
        <f>VLOOKUP(A3633,JSE.JO!A:G,5,0)*VLOOKUP(A3633,'ZAR_USD Historical Data'!A:F,2,0)</f>
        <v>#N/A</v>
      </c>
      <c r="F3633" t="e">
        <f>VLOOKUP(A3633,JSE.JO!A:G,6,0)*VLOOKUP(A3633,'ZAR_USD Historical Data'!A:F,2,0)</f>
        <v>#N/A</v>
      </c>
      <c r="G3633" t="e">
        <f>VLOOKUP(A3633,JSE.JO!A:G,7,0)</f>
        <v>#N/A</v>
      </c>
    </row>
    <row r="3634" spans="1:7" x14ac:dyDescent="0.3">
      <c r="A3634" s="1">
        <v>43955</v>
      </c>
      <c r="B3634">
        <f>VLOOKUP(A3634,JSE.JO!A:G,2,0)*VLOOKUP(A3634,'ZAR_USD Historical Data'!A:F,3,0)</f>
        <v>543.35399999999993</v>
      </c>
      <c r="C3634">
        <f>VLOOKUP(A3634,JSE.JO!A:G,3,0)*VLOOKUP(JSE.JO_USD!A3634,'ZAR_USD Historical Data'!A:F,4,0)</f>
        <v>555.55201</v>
      </c>
      <c r="D3634">
        <f>VLOOKUP(A3634,JSE.JO!A:G,4,0)*VLOOKUP(A3634,'ZAR_USD Historical Data'!A:F,5,0)</f>
        <v>519.27804000000003</v>
      </c>
      <c r="E3634">
        <f>VLOOKUP(A3634,JSE.JO!A:G,5,0)*VLOOKUP(A3634,'ZAR_USD Historical Data'!A:F,2,0)</f>
        <v>539.28381999999999</v>
      </c>
      <c r="F3634">
        <f>VLOOKUP(A3634,JSE.JO!A:G,6,0)*VLOOKUP(A3634,'ZAR_USD Historical Data'!A:F,2,0)</f>
        <v>539.28381999999999</v>
      </c>
      <c r="G3634">
        <f>VLOOKUP(A3634,JSE.JO!A:G,7,0)</f>
        <v>186034</v>
      </c>
    </row>
    <row r="3635" spans="1:7" x14ac:dyDescent="0.3">
      <c r="A3635" s="1">
        <v>43956</v>
      </c>
      <c r="B3635">
        <f>VLOOKUP(A3635,JSE.JO!A:G,2,0)*VLOOKUP(A3635,'ZAR_USD Historical Data'!A:F,3,0)</f>
        <v>532.36991999999998</v>
      </c>
      <c r="C3635">
        <f>VLOOKUP(A3635,JSE.JO!A:G,3,0)*VLOOKUP(JSE.JO_USD!A3635,'ZAR_USD Historical Data'!A:F,4,0)</f>
        <v>559.75915999999995</v>
      </c>
      <c r="D3635">
        <f>VLOOKUP(A3635,JSE.JO!A:G,4,0)*VLOOKUP(A3635,'ZAR_USD Historical Data'!A:F,5,0)</f>
        <v>534.88215000000002</v>
      </c>
      <c r="E3635">
        <f>VLOOKUP(A3635,JSE.JO!A:G,5,0)*VLOOKUP(A3635,'ZAR_USD Historical Data'!A:F,2,0)</f>
        <v>546.70274000000006</v>
      </c>
      <c r="F3635">
        <f>VLOOKUP(A3635,JSE.JO!A:G,6,0)*VLOOKUP(A3635,'ZAR_USD Historical Data'!A:F,2,0)</f>
        <v>546.70274000000006</v>
      </c>
      <c r="G3635">
        <f>VLOOKUP(A3635,JSE.JO!A:G,7,0)</f>
        <v>176469</v>
      </c>
    </row>
    <row r="3636" spans="1:7" x14ac:dyDescent="0.3">
      <c r="A3636" s="1">
        <v>43957</v>
      </c>
      <c r="B3636">
        <f>VLOOKUP(A3636,JSE.JO!A:G,2,0)*VLOOKUP(A3636,'ZAR_USD Historical Data'!A:F,3,0)</f>
        <v>541.56600000000003</v>
      </c>
      <c r="C3636">
        <f>VLOOKUP(A3636,JSE.JO!A:G,3,0)*VLOOKUP(JSE.JO_USD!A3636,'ZAR_USD Historical Data'!A:F,4,0)</f>
        <v>572.29643999999996</v>
      </c>
      <c r="D3636">
        <f>VLOOKUP(A3636,JSE.JO!A:G,4,0)*VLOOKUP(A3636,'ZAR_USD Historical Data'!A:F,5,0)</f>
        <v>530.80000000000007</v>
      </c>
      <c r="E3636">
        <f>VLOOKUP(A3636,JSE.JO!A:G,5,0)*VLOOKUP(A3636,'ZAR_USD Historical Data'!A:F,2,0)</f>
        <v>554.94399999999996</v>
      </c>
      <c r="F3636">
        <f>VLOOKUP(A3636,JSE.JO!A:G,6,0)*VLOOKUP(A3636,'ZAR_USD Historical Data'!A:F,2,0)</f>
        <v>554.94399999999996</v>
      </c>
      <c r="G3636">
        <f>VLOOKUP(A3636,JSE.JO!A:G,7,0)</f>
        <v>296854</v>
      </c>
    </row>
    <row r="3637" spans="1:7" x14ac:dyDescent="0.3">
      <c r="A3637" s="1">
        <v>43958</v>
      </c>
      <c r="B3637">
        <f>VLOOKUP(A3637,JSE.JO!A:G,2,0)*VLOOKUP(A3637,'ZAR_USD Historical Data'!A:F,3,0)</f>
        <v>566.47349999999994</v>
      </c>
      <c r="C3637">
        <f>VLOOKUP(A3637,JSE.JO!A:G,3,0)*VLOOKUP(JSE.JO_USD!A3637,'ZAR_USD Historical Data'!A:F,4,0)</f>
        <v>589.41113000000007</v>
      </c>
      <c r="D3637">
        <f>VLOOKUP(A3637,JSE.JO!A:G,4,0)*VLOOKUP(A3637,'ZAR_USD Historical Data'!A:F,5,0)</f>
        <v>552.18908999999996</v>
      </c>
      <c r="E3637">
        <f>VLOOKUP(A3637,JSE.JO!A:G,5,0)*VLOOKUP(A3637,'ZAR_USD Historical Data'!A:F,2,0)</f>
        <v>586.90114000000005</v>
      </c>
      <c r="F3637">
        <f>VLOOKUP(A3637,JSE.JO!A:G,6,0)*VLOOKUP(A3637,'ZAR_USD Historical Data'!A:F,2,0)</f>
        <v>586.90114000000005</v>
      </c>
      <c r="G3637">
        <f>VLOOKUP(A3637,JSE.JO!A:G,7,0)</f>
        <v>100674</v>
      </c>
    </row>
    <row r="3638" spans="1:7" x14ac:dyDescent="0.3">
      <c r="A3638" s="1">
        <v>43959</v>
      </c>
      <c r="B3638">
        <f>VLOOKUP(A3638,JSE.JO!A:G,2,0)*VLOOKUP(A3638,'ZAR_USD Historical Data'!A:F,3,0)</f>
        <v>565.11</v>
      </c>
      <c r="C3638">
        <f>VLOOKUP(A3638,JSE.JO!A:G,3,0)*VLOOKUP(JSE.JO_USD!A3638,'ZAR_USD Historical Data'!A:F,4,0)</f>
        <v>613.66782000000001</v>
      </c>
      <c r="D3638">
        <f>VLOOKUP(A3638,JSE.JO!A:G,4,0)*VLOOKUP(A3638,'ZAR_USD Historical Data'!A:F,5,0)</f>
        <v>570.61619999999994</v>
      </c>
      <c r="E3638">
        <f>VLOOKUP(A3638,JSE.JO!A:G,5,0)*VLOOKUP(A3638,'ZAR_USD Historical Data'!A:F,2,0)</f>
        <v>604.83899999999994</v>
      </c>
      <c r="F3638">
        <f>VLOOKUP(A3638,JSE.JO!A:G,6,0)*VLOOKUP(A3638,'ZAR_USD Historical Data'!A:F,2,0)</f>
        <v>604.83899999999994</v>
      </c>
      <c r="G3638">
        <f>VLOOKUP(A3638,JSE.JO!A:G,7,0)</f>
        <v>106605</v>
      </c>
    </row>
    <row r="3639" spans="1:7" x14ac:dyDescent="0.3">
      <c r="A3639" s="1">
        <v>43962</v>
      </c>
      <c r="B3639">
        <f>VLOOKUP(A3639,JSE.JO!A:G,2,0)*VLOOKUP(A3639,'ZAR_USD Historical Data'!A:F,3,0)</f>
        <v>544</v>
      </c>
      <c r="C3639">
        <f>VLOOKUP(A3639,JSE.JO!A:G,3,0)*VLOOKUP(JSE.JO_USD!A3639,'ZAR_USD Historical Data'!A:F,4,0)</f>
        <v>635.52239999999995</v>
      </c>
      <c r="D3639">
        <f>VLOOKUP(A3639,JSE.JO!A:G,4,0)*VLOOKUP(A3639,'ZAR_USD Historical Data'!A:F,5,0)</f>
        <v>568.52085</v>
      </c>
      <c r="E3639">
        <f>VLOOKUP(A3639,JSE.JO!A:G,5,0)*VLOOKUP(A3639,'ZAR_USD Historical Data'!A:F,2,0)</f>
        <v>621.62049999999999</v>
      </c>
      <c r="F3639">
        <f>VLOOKUP(A3639,JSE.JO!A:G,6,0)*VLOOKUP(A3639,'ZAR_USD Historical Data'!A:F,2,0)</f>
        <v>621.62049999999999</v>
      </c>
      <c r="G3639">
        <f>VLOOKUP(A3639,JSE.JO!A:G,7,0)</f>
        <v>326692</v>
      </c>
    </row>
    <row r="3640" spans="1:7" x14ac:dyDescent="0.3">
      <c r="A3640" s="1">
        <v>43963</v>
      </c>
      <c r="B3640">
        <f>VLOOKUP(A3640,JSE.JO!A:G,2,0)*VLOOKUP(A3640,'ZAR_USD Historical Data'!A:F,3,0)</f>
        <v>637.31030999999996</v>
      </c>
      <c r="C3640">
        <f>VLOOKUP(A3640,JSE.JO!A:G,3,0)*VLOOKUP(JSE.JO_USD!A3640,'ZAR_USD Historical Data'!A:F,4,0)</f>
        <v>636.21285</v>
      </c>
      <c r="D3640">
        <f>VLOOKUP(A3640,JSE.JO!A:G,4,0)*VLOOKUP(A3640,'ZAR_USD Historical Data'!A:F,5,0)</f>
        <v>611.25350000000003</v>
      </c>
      <c r="E3640">
        <f>VLOOKUP(A3640,JSE.JO!A:G,5,0)*VLOOKUP(A3640,'ZAR_USD Historical Data'!A:F,2,0)</f>
        <v>624.64112</v>
      </c>
      <c r="F3640">
        <f>VLOOKUP(A3640,JSE.JO!A:G,6,0)*VLOOKUP(A3640,'ZAR_USD Historical Data'!A:F,2,0)</f>
        <v>624.64112</v>
      </c>
      <c r="G3640">
        <f>VLOOKUP(A3640,JSE.JO!A:G,7,0)</f>
        <v>157005</v>
      </c>
    </row>
    <row r="3641" spans="1:7" x14ac:dyDescent="0.3">
      <c r="A3641" s="1">
        <v>43964</v>
      </c>
      <c r="B3641">
        <f>VLOOKUP(A3641,JSE.JO!A:G,2,0)*VLOOKUP(A3641,'ZAR_USD Historical Data'!A:F,3,0)</f>
        <v>618.31359999999995</v>
      </c>
      <c r="C3641">
        <f>VLOOKUP(A3641,JSE.JO!A:G,3,0)*VLOOKUP(JSE.JO_USD!A3641,'ZAR_USD Historical Data'!A:F,4,0)</f>
        <v>626.02110000000005</v>
      </c>
      <c r="D3641">
        <f>VLOOKUP(A3641,JSE.JO!A:G,4,0)*VLOOKUP(A3641,'ZAR_USD Historical Data'!A:F,5,0)</f>
        <v>594.53489000000002</v>
      </c>
      <c r="E3641">
        <f>VLOOKUP(A3641,JSE.JO!A:G,5,0)*VLOOKUP(A3641,'ZAR_USD Historical Data'!A:F,2,0)</f>
        <v>616.28399999999999</v>
      </c>
      <c r="F3641">
        <f>VLOOKUP(A3641,JSE.JO!A:G,6,0)*VLOOKUP(A3641,'ZAR_USD Historical Data'!A:F,2,0)</f>
        <v>616.28399999999999</v>
      </c>
      <c r="G3641">
        <f>VLOOKUP(A3641,JSE.JO!A:G,7,0)</f>
        <v>155122</v>
      </c>
    </row>
    <row r="3642" spans="1:7" x14ac:dyDescent="0.3">
      <c r="A3642" s="1">
        <v>43965</v>
      </c>
      <c r="B3642">
        <f>VLOOKUP(A3642,JSE.JO!A:G,2,0)*VLOOKUP(A3642,'ZAR_USD Historical Data'!A:F,3,0)</f>
        <v>615.85151999999994</v>
      </c>
      <c r="C3642">
        <f>VLOOKUP(A3642,JSE.JO!A:G,3,0)*VLOOKUP(JSE.JO_USD!A3642,'ZAR_USD Historical Data'!A:F,4,0)</f>
        <v>613.96560999999997</v>
      </c>
      <c r="D3642">
        <f>VLOOKUP(A3642,JSE.JO!A:G,4,0)*VLOOKUP(A3642,'ZAR_USD Historical Data'!A:F,5,0)</f>
        <v>593.07375000000002</v>
      </c>
      <c r="E3642">
        <f>VLOOKUP(A3642,JSE.JO!A:G,5,0)*VLOOKUP(A3642,'ZAR_USD Historical Data'!A:F,2,0)</f>
        <v>605.27030000000002</v>
      </c>
      <c r="F3642">
        <f>VLOOKUP(A3642,JSE.JO!A:G,6,0)*VLOOKUP(A3642,'ZAR_USD Historical Data'!A:F,2,0)</f>
        <v>605.27030000000002</v>
      </c>
      <c r="G3642">
        <f>VLOOKUP(A3642,JSE.JO!A:G,7,0)</f>
        <v>159724</v>
      </c>
    </row>
    <row r="3643" spans="1:7" x14ac:dyDescent="0.3">
      <c r="A3643" s="1">
        <v>43966</v>
      </c>
      <c r="B3643">
        <f>VLOOKUP(A3643,JSE.JO!A:G,2,0)*VLOOKUP(A3643,'ZAR_USD Historical Data'!A:F,3,0)</f>
        <v>602.38419999999996</v>
      </c>
      <c r="C3643">
        <f>VLOOKUP(A3643,JSE.JO!A:G,3,0)*VLOOKUP(JSE.JO_USD!A3643,'ZAR_USD Historical Data'!A:F,4,0)</f>
        <v>611.71439999999996</v>
      </c>
      <c r="D3643">
        <f>VLOOKUP(A3643,JSE.JO!A:G,4,0)*VLOOKUP(A3643,'ZAR_USD Historical Data'!A:F,5,0)</f>
        <v>594.5127</v>
      </c>
      <c r="E3643">
        <f>VLOOKUP(A3643,JSE.JO!A:G,5,0)*VLOOKUP(A3643,'ZAR_USD Historical Data'!A:F,2,0)</f>
        <v>600.80830000000003</v>
      </c>
      <c r="F3643">
        <f>VLOOKUP(A3643,JSE.JO!A:G,6,0)*VLOOKUP(A3643,'ZAR_USD Historical Data'!A:F,2,0)</f>
        <v>600.80830000000003</v>
      </c>
      <c r="G3643">
        <f>VLOOKUP(A3643,JSE.JO!A:G,7,0)</f>
        <v>93927</v>
      </c>
    </row>
    <row r="3644" spans="1:7" x14ac:dyDescent="0.3">
      <c r="A3644" s="1">
        <v>43969</v>
      </c>
      <c r="B3644">
        <f>VLOOKUP(A3644,JSE.JO!A:G,2,0)*VLOOKUP(A3644,'ZAR_USD Historical Data'!A:F,3,0)</f>
        <v>582.31950000000006</v>
      </c>
      <c r="C3644">
        <f>VLOOKUP(A3644,JSE.JO!A:G,3,0)*VLOOKUP(JSE.JO_USD!A3644,'ZAR_USD Historical Data'!A:F,4,0)</f>
        <v>619.96074999999996</v>
      </c>
      <c r="D3644">
        <f>VLOOKUP(A3644,JSE.JO!A:G,4,0)*VLOOKUP(A3644,'ZAR_USD Historical Data'!A:F,5,0)</f>
        <v>582.37317000000007</v>
      </c>
      <c r="E3644">
        <f>VLOOKUP(A3644,JSE.JO!A:G,5,0)*VLOOKUP(A3644,'ZAR_USD Historical Data'!A:F,2,0)</f>
        <v>616.60039999999992</v>
      </c>
      <c r="F3644">
        <f>VLOOKUP(A3644,JSE.JO!A:G,6,0)*VLOOKUP(A3644,'ZAR_USD Historical Data'!A:F,2,0)</f>
        <v>616.60039999999992</v>
      </c>
      <c r="G3644">
        <f>VLOOKUP(A3644,JSE.JO!A:G,7,0)</f>
        <v>70738</v>
      </c>
    </row>
    <row r="3645" spans="1:7" x14ac:dyDescent="0.3">
      <c r="A3645" s="1">
        <v>43970</v>
      </c>
      <c r="B3645">
        <f>VLOOKUP(A3645,JSE.JO!A:G,2,0)*VLOOKUP(A3645,'ZAR_USD Historical Data'!A:F,3,0)</f>
        <v>616.82679999999993</v>
      </c>
      <c r="C3645">
        <f>VLOOKUP(A3645,JSE.JO!A:G,3,0)*VLOOKUP(JSE.JO_USD!A3645,'ZAR_USD Historical Data'!A:F,4,0)</f>
        <v>634.82075999999995</v>
      </c>
      <c r="D3645">
        <f>VLOOKUP(A3645,JSE.JO!A:G,4,0)*VLOOKUP(A3645,'ZAR_USD Historical Data'!A:F,5,0)</f>
        <v>604.49509999999998</v>
      </c>
      <c r="E3645">
        <f>VLOOKUP(A3645,JSE.JO!A:G,5,0)*VLOOKUP(A3645,'ZAR_USD Historical Data'!A:F,2,0)</f>
        <v>627.32500000000005</v>
      </c>
      <c r="F3645">
        <f>VLOOKUP(A3645,JSE.JO!A:G,6,0)*VLOOKUP(A3645,'ZAR_USD Historical Data'!A:F,2,0)</f>
        <v>627.32500000000005</v>
      </c>
      <c r="G3645">
        <f>VLOOKUP(A3645,JSE.JO!A:G,7,0)</f>
        <v>246831</v>
      </c>
    </row>
    <row r="3646" spans="1:7" x14ac:dyDescent="0.3">
      <c r="A3646" s="1">
        <v>43971</v>
      </c>
      <c r="B3646">
        <f>VLOOKUP(A3646,JSE.JO!A:G,2,0)*VLOOKUP(A3646,'ZAR_USD Historical Data'!A:F,3,0)</f>
        <v>606.80759999999998</v>
      </c>
      <c r="C3646">
        <f>VLOOKUP(A3646,JSE.JO!A:G,3,0)*VLOOKUP(JSE.JO_USD!A3646,'ZAR_USD Historical Data'!A:F,4,0)</f>
        <v>642.96816000000001</v>
      </c>
      <c r="D3646">
        <f>VLOOKUP(A3646,JSE.JO!A:G,4,0)*VLOOKUP(A3646,'ZAR_USD Historical Data'!A:F,5,0)</f>
        <v>613.49189999999999</v>
      </c>
      <c r="E3646">
        <f>VLOOKUP(A3646,JSE.JO!A:G,5,0)*VLOOKUP(A3646,'ZAR_USD Historical Data'!A:F,2,0)</f>
        <v>638.79549999999995</v>
      </c>
      <c r="F3646">
        <f>VLOOKUP(A3646,JSE.JO!A:G,6,0)*VLOOKUP(A3646,'ZAR_USD Historical Data'!A:F,2,0)</f>
        <v>638.79549999999995</v>
      </c>
      <c r="G3646">
        <f>VLOOKUP(A3646,JSE.JO!A:G,7,0)</f>
        <v>126635</v>
      </c>
    </row>
    <row r="3647" spans="1:7" x14ac:dyDescent="0.3">
      <c r="A3647" s="1">
        <v>43972</v>
      </c>
      <c r="B3647">
        <f>VLOOKUP(A3647,JSE.JO!A:G,2,0)*VLOOKUP(A3647,'ZAR_USD Historical Data'!A:F,3,0)</f>
        <v>613.96894999999995</v>
      </c>
      <c r="C3647">
        <f>VLOOKUP(A3647,JSE.JO!A:G,3,0)*VLOOKUP(JSE.JO_USD!A3647,'ZAR_USD Historical Data'!A:F,4,0)</f>
        <v>671.15003999999999</v>
      </c>
      <c r="D3647">
        <f>VLOOKUP(A3647,JSE.JO!A:G,4,0)*VLOOKUP(A3647,'ZAR_USD Historical Data'!A:F,5,0)</f>
        <v>617.65459999999996</v>
      </c>
      <c r="E3647">
        <f>VLOOKUP(A3647,JSE.JO!A:G,5,0)*VLOOKUP(A3647,'ZAR_USD Historical Data'!A:F,2,0)</f>
        <v>663.89736000000005</v>
      </c>
      <c r="F3647">
        <f>VLOOKUP(A3647,JSE.JO!A:G,6,0)*VLOOKUP(A3647,'ZAR_USD Historical Data'!A:F,2,0)</f>
        <v>663.89736000000005</v>
      </c>
      <c r="G3647">
        <f>VLOOKUP(A3647,JSE.JO!A:G,7,0)</f>
        <v>129126</v>
      </c>
    </row>
    <row r="3648" spans="1:7" x14ac:dyDescent="0.3">
      <c r="A3648" s="1">
        <v>43973</v>
      </c>
      <c r="B3648">
        <f>VLOOKUP(A3648,JSE.JO!A:G,2,0)*VLOOKUP(A3648,'ZAR_USD Historical Data'!A:F,3,0)</f>
        <v>667.48318999999992</v>
      </c>
      <c r="C3648">
        <f>VLOOKUP(A3648,JSE.JO!A:G,3,0)*VLOOKUP(JSE.JO_USD!A3648,'ZAR_USD Historical Data'!A:F,4,0)</f>
        <v>684.83636999999999</v>
      </c>
      <c r="D3648">
        <f>VLOOKUP(A3648,JSE.JO!A:G,4,0)*VLOOKUP(A3648,'ZAR_USD Historical Data'!A:F,5,0)</f>
        <v>643.07999999999993</v>
      </c>
      <c r="E3648">
        <f>VLOOKUP(A3648,JSE.JO!A:G,5,0)*VLOOKUP(A3648,'ZAR_USD Historical Data'!A:F,2,0)</f>
        <v>682.69879000000003</v>
      </c>
      <c r="F3648">
        <f>VLOOKUP(A3648,JSE.JO!A:G,6,0)*VLOOKUP(A3648,'ZAR_USD Historical Data'!A:F,2,0)</f>
        <v>682.69879000000003</v>
      </c>
      <c r="G3648">
        <f>VLOOKUP(A3648,JSE.JO!A:G,7,0)</f>
        <v>139990</v>
      </c>
    </row>
    <row r="3649" spans="1:7" x14ac:dyDescent="0.3">
      <c r="A3649" s="1">
        <v>43976</v>
      </c>
      <c r="B3649">
        <f>VLOOKUP(A3649,JSE.JO!A:G,2,0)*VLOOKUP(A3649,'ZAR_USD Historical Data'!A:F,3,0)</f>
        <v>667.44889999999998</v>
      </c>
      <c r="C3649">
        <f>VLOOKUP(A3649,JSE.JO!A:G,3,0)*VLOOKUP(JSE.JO_USD!A3649,'ZAR_USD Historical Data'!A:F,4,0)</f>
        <v>680.76711</v>
      </c>
      <c r="D3649">
        <f>VLOOKUP(A3649,JSE.JO!A:G,4,0)*VLOOKUP(A3649,'ZAR_USD Historical Data'!A:F,5,0)</f>
        <v>658.63919999999996</v>
      </c>
      <c r="E3649">
        <f>VLOOKUP(A3649,JSE.JO!A:G,5,0)*VLOOKUP(A3649,'ZAR_USD Historical Data'!A:F,2,0)</f>
        <v>664.45574999999997</v>
      </c>
      <c r="F3649">
        <f>VLOOKUP(A3649,JSE.JO!A:G,6,0)*VLOOKUP(A3649,'ZAR_USD Historical Data'!A:F,2,0)</f>
        <v>664.45574999999997</v>
      </c>
      <c r="G3649">
        <f>VLOOKUP(A3649,JSE.JO!A:G,7,0)</f>
        <v>235376</v>
      </c>
    </row>
    <row r="3650" spans="1:7" x14ac:dyDescent="0.3">
      <c r="A3650" s="1">
        <v>43977</v>
      </c>
      <c r="B3650">
        <f>VLOOKUP(A3650,JSE.JO!A:G,2,0)*VLOOKUP(A3650,'ZAR_USD Historical Data'!A:F,3,0)</f>
        <v>664.73910000000001</v>
      </c>
      <c r="C3650">
        <f>VLOOKUP(A3650,JSE.JO!A:G,3,0)*VLOOKUP(JSE.JO_USD!A3650,'ZAR_USD Historical Data'!A:F,4,0)</f>
        <v>691.25901999999996</v>
      </c>
      <c r="D3650">
        <f>VLOOKUP(A3650,JSE.JO!A:G,4,0)*VLOOKUP(A3650,'ZAR_USD Historical Data'!A:F,5,0)</f>
        <v>656.85136999999997</v>
      </c>
      <c r="E3650">
        <f>VLOOKUP(A3650,JSE.JO!A:G,5,0)*VLOOKUP(A3650,'ZAR_USD Historical Data'!A:F,2,0)</f>
        <v>685.44469000000004</v>
      </c>
      <c r="F3650">
        <f>VLOOKUP(A3650,JSE.JO!A:G,6,0)*VLOOKUP(A3650,'ZAR_USD Historical Data'!A:F,2,0)</f>
        <v>685.44469000000004</v>
      </c>
      <c r="G3650">
        <f>VLOOKUP(A3650,JSE.JO!A:G,7,0)</f>
        <v>174414</v>
      </c>
    </row>
    <row r="3651" spans="1:7" x14ac:dyDescent="0.3">
      <c r="A3651" s="1">
        <v>43978</v>
      </c>
      <c r="B3651">
        <f>VLOOKUP(A3651,JSE.JO!A:G,2,0)*VLOOKUP(A3651,'ZAR_USD Historical Data'!A:F,3,0)</f>
        <v>682.68225999999993</v>
      </c>
      <c r="C3651">
        <f>VLOOKUP(A3651,JSE.JO!A:G,3,0)*VLOOKUP(JSE.JO_USD!A3651,'ZAR_USD Historical Data'!A:F,4,0)</f>
        <v>693.41420000000005</v>
      </c>
      <c r="D3651">
        <f>VLOOKUP(A3651,JSE.JO!A:G,4,0)*VLOOKUP(A3651,'ZAR_USD Historical Data'!A:F,5,0)</f>
        <v>672.83600000000001</v>
      </c>
      <c r="E3651">
        <f>VLOOKUP(A3651,JSE.JO!A:G,5,0)*VLOOKUP(A3651,'ZAR_USD Historical Data'!A:F,2,0)</f>
        <v>684.36900000000003</v>
      </c>
      <c r="F3651">
        <f>VLOOKUP(A3651,JSE.JO!A:G,6,0)*VLOOKUP(A3651,'ZAR_USD Historical Data'!A:F,2,0)</f>
        <v>684.36900000000003</v>
      </c>
      <c r="G3651">
        <f>VLOOKUP(A3651,JSE.JO!A:G,7,0)</f>
        <v>100558</v>
      </c>
    </row>
    <row r="3652" spans="1:7" x14ac:dyDescent="0.3">
      <c r="A3652" s="1">
        <v>43979</v>
      </c>
      <c r="B3652">
        <f>VLOOKUP(A3652,JSE.JO!A:G,2,0)*VLOOKUP(A3652,'ZAR_USD Historical Data'!A:F,3,0)</f>
        <v>690.06249000000003</v>
      </c>
      <c r="C3652">
        <f>VLOOKUP(A3652,JSE.JO!A:G,3,0)*VLOOKUP(JSE.JO_USD!A3652,'ZAR_USD Historical Data'!A:F,4,0)</f>
        <v>693.84</v>
      </c>
      <c r="D3652">
        <f>VLOOKUP(A3652,JSE.JO!A:G,4,0)*VLOOKUP(A3652,'ZAR_USD Historical Data'!A:F,5,0)</f>
        <v>674.53800000000001</v>
      </c>
      <c r="E3652">
        <f>VLOOKUP(A3652,JSE.JO!A:G,5,0)*VLOOKUP(A3652,'ZAR_USD Historical Data'!A:F,2,0)</f>
        <v>678.63350000000003</v>
      </c>
      <c r="F3652">
        <f>VLOOKUP(A3652,JSE.JO!A:G,6,0)*VLOOKUP(A3652,'ZAR_USD Historical Data'!A:F,2,0)</f>
        <v>678.63350000000003</v>
      </c>
      <c r="G3652">
        <f>VLOOKUP(A3652,JSE.JO!A:G,7,0)</f>
        <v>243200</v>
      </c>
    </row>
    <row r="3653" spans="1:7" x14ac:dyDescent="0.3">
      <c r="A3653" s="1">
        <v>43980</v>
      </c>
      <c r="B3653">
        <f>VLOOKUP(A3653,JSE.JO!A:G,2,0)*VLOOKUP(A3653,'ZAR_USD Historical Data'!A:F,3,0)</f>
        <v>684.72</v>
      </c>
      <c r="C3653">
        <f>VLOOKUP(A3653,JSE.JO!A:G,3,0)*VLOOKUP(JSE.JO_USD!A3653,'ZAR_USD Historical Data'!A:F,4,0)</f>
        <v>688.92000000000007</v>
      </c>
      <c r="D3653">
        <f>VLOOKUP(A3653,JSE.JO!A:G,4,0)*VLOOKUP(A3653,'ZAR_USD Historical Data'!A:F,5,0)</f>
        <v>661.99360000000001</v>
      </c>
      <c r="E3653">
        <f>VLOOKUP(A3653,JSE.JO!A:G,5,0)*VLOOKUP(A3653,'ZAR_USD Historical Data'!A:F,2,0)</f>
        <v>680.91100000000006</v>
      </c>
      <c r="F3653">
        <f>VLOOKUP(A3653,JSE.JO!A:G,6,0)*VLOOKUP(A3653,'ZAR_USD Historical Data'!A:F,2,0)</f>
        <v>680.91100000000006</v>
      </c>
      <c r="G3653">
        <f>VLOOKUP(A3653,JSE.JO!A:G,7,0)</f>
        <v>237997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EE50F-6F05-4649-990A-5294E1FE782B}">
  <dimension ref="A1:G3409"/>
  <sheetViews>
    <sheetView tabSelected="1" workbookViewId="0">
      <selection activeCell="F2" sqref="F2:F3409"/>
    </sheetView>
  </sheetViews>
  <sheetFormatPr defaultRowHeight="14.4" x14ac:dyDescent="0.3"/>
  <cols>
    <col min="1" max="1" width="10.5546875" bestFit="1" customWidth="1"/>
    <col min="3" max="3" width="9.5546875" bestFit="1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</row>
    <row r="2" spans="1:7" x14ac:dyDescent="0.3">
      <c r="A2" s="3">
        <v>38869</v>
      </c>
      <c r="B2">
        <f>VLOOKUP(A2,'000001.SS'!A:G,2,0)*VLOOKUP(A2,'CNY_USD Historical Data'!A:F,3,0)</f>
        <v>204.46721985780002</v>
      </c>
      <c r="C2" s="4">
        <f>VLOOKUP(A2,'000001.SS'!A:G,3,0)*VLOOKUP(A2,'CNY_USD Historical Data'!A:F,4,0)</f>
        <v>210.25168120320001</v>
      </c>
      <c r="D2" s="4">
        <f>VLOOKUP(A2,'000001.SS'!A:G,4,0)*VLOOKUP(A2,'CNY_USD Historical Data'!A:F,5,0)</f>
        <v>203.81394811120001</v>
      </c>
      <c r="E2">
        <f>VLOOKUP(A2,'000001.SS'!A:G,5,0)*VLOOKUP(A2,'CNY_USD Historical Data'!A:F,2,0)</f>
        <v>210.01910976620002</v>
      </c>
      <c r="F2">
        <f>VLOOKUP(A2,'000001.SS'!A:G,6,0)*VLOOKUP(A2,'CNY_USD Historical Data'!A:F,2,0)</f>
        <v>210.01910976620002</v>
      </c>
      <c r="G2">
        <v>67800</v>
      </c>
    </row>
    <row r="3" spans="1:7" x14ac:dyDescent="0.3">
      <c r="A3" s="3">
        <v>38870</v>
      </c>
      <c r="B3">
        <f>VLOOKUP(A3,'000001.SS'!A:G,2,0)*VLOOKUP(A3,'CNY_USD Historical Data'!A:F,3,0)</f>
        <v>210.5911131554</v>
      </c>
      <c r="C3" s="4">
        <f>VLOOKUP(A3,'000001.SS'!A:G,3,0)*VLOOKUP(A3,'CNY_USD Historical Data'!A:F,4,0)</f>
        <v>211.4388205132</v>
      </c>
      <c r="D3" s="4">
        <f>VLOOKUP(A3,'000001.SS'!A:G,4,0)*VLOOKUP(A3,'CNY_USD Historical Data'!A:F,5,0)</f>
        <v>206.8947598705</v>
      </c>
      <c r="E3">
        <f>VLOOKUP(A3,'000001.SS'!A:G,5,0)*VLOOKUP(A3,'CNY_USD Historical Data'!A:F,2,0)</f>
        <v>208.00712138080002</v>
      </c>
      <c r="F3">
        <f>VLOOKUP(A3,'000001.SS'!A:G,6,0)*VLOOKUP(A3,'CNY_USD Historical Data'!A:F,2,0)</f>
        <v>208.00712138080002</v>
      </c>
      <c r="G3">
        <v>78200</v>
      </c>
    </row>
    <row r="4" spans="1:7" x14ac:dyDescent="0.3">
      <c r="A4" s="3">
        <v>38873</v>
      </c>
      <c r="B4">
        <f>VLOOKUP(A4,'000001.SS'!A:G,2,0)*VLOOKUP(A4,'CNY_USD Historical Data'!A:F,3,0)</f>
        <v>208.48757165379999</v>
      </c>
      <c r="C4" s="4">
        <f>VLOOKUP(A4,'000001.SS'!A:G,3,0)*VLOOKUP(A4,'CNY_USD Historical Data'!A:F,4,0)</f>
        <v>210.49296980079998</v>
      </c>
      <c r="D4" s="4">
        <f>VLOOKUP(A4,'000001.SS'!A:G,4,0)*VLOOKUP(A4,'CNY_USD Historical Data'!A:F,5,0)</f>
        <v>204.46810273380001</v>
      </c>
      <c r="E4">
        <f>VLOOKUP(A4,'000001.SS'!A:G,5,0)*VLOOKUP(A4,'CNY_USD Historical Data'!A:F,2,0)</f>
        <v>210.4095404727</v>
      </c>
      <c r="F4">
        <f>VLOOKUP(A4,'000001.SS'!A:G,6,0)*VLOOKUP(A4,'CNY_USD Historical Data'!A:F,2,0)</f>
        <v>210.4095404727</v>
      </c>
      <c r="G4">
        <v>67200</v>
      </c>
    </row>
    <row r="5" spans="1:7" x14ac:dyDescent="0.3">
      <c r="A5" s="3">
        <v>38874</v>
      </c>
      <c r="B5">
        <f>VLOOKUP(A5,'000001.SS'!A:G,2,0)*VLOOKUP(A5,'CNY_USD Historical Data'!A:F,3,0)</f>
        <v>209.81625238079999</v>
      </c>
      <c r="C5" s="4">
        <f>VLOOKUP(A5,'000001.SS'!A:G,3,0)*VLOOKUP(A5,'CNY_USD Historical Data'!A:F,4,0)</f>
        <v>211.43383637990001</v>
      </c>
      <c r="D5" s="4">
        <f>VLOOKUP(A5,'000001.SS'!A:G,4,0)*VLOOKUP(A5,'CNY_USD Historical Data'!A:F,5,0)</f>
        <v>208.59990143550002</v>
      </c>
      <c r="E5">
        <f>VLOOKUP(A5,'000001.SS'!A:G,5,0)*VLOOKUP(A5,'CNY_USD Historical Data'!A:F,2,0)</f>
        <v>209.55492192959997</v>
      </c>
      <c r="F5">
        <f>VLOOKUP(A5,'000001.SS'!A:G,6,0)*VLOOKUP(A5,'CNY_USD Historical Data'!A:F,2,0)</f>
        <v>209.55492192959997</v>
      </c>
      <c r="G5">
        <v>58400</v>
      </c>
    </row>
    <row r="6" spans="1:7" x14ac:dyDescent="0.3">
      <c r="A6" s="3">
        <v>38875</v>
      </c>
      <c r="B6">
        <f>VLOOKUP(A6,'000001.SS'!A:G,2,0)*VLOOKUP(A6,'CNY_USD Historical Data'!A:F,3,0)</f>
        <v>209.4441070176</v>
      </c>
      <c r="C6" s="4">
        <f>VLOOKUP(A6,'000001.SS'!A:G,3,0)*VLOOKUP(A6,'CNY_USD Historical Data'!A:F,4,0)</f>
        <v>209.4441070176</v>
      </c>
      <c r="D6" s="4">
        <f>VLOOKUP(A6,'000001.SS'!A:G,4,0)*VLOOKUP(A6,'CNY_USD Historical Data'!A:F,5,0)</f>
        <v>198.14467709090002</v>
      </c>
      <c r="E6">
        <f>VLOOKUP(A6,'000001.SS'!A:G,5,0)*VLOOKUP(A6,'CNY_USD Historical Data'!A:F,2,0)</f>
        <v>198.21626698680001</v>
      </c>
      <c r="F6">
        <f>VLOOKUP(A6,'000001.SS'!A:G,6,0)*VLOOKUP(A6,'CNY_USD Historical Data'!A:F,2,0)</f>
        <v>198.21626698680001</v>
      </c>
      <c r="G6">
        <v>65000</v>
      </c>
    </row>
    <row r="7" spans="1:7" x14ac:dyDescent="0.3">
      <c r="A7" s="3">
        <v>38876</v>
      </c>
      <c r="B7">
        <f>VLOOKUP(A7,'000001.SS'!A:G,2,0)*VLOOKUP(A7,'CNY_USD Historical Data'!A:F,3,0)</f>
        <v>196.73909536319999</v>
      </c>
      <c r="C7" s="4">
        <f>VLOOKUP(A7,'000001.SS'!A:G,3,0)*VLOOKUP(A7,'CNY_USD Historical Data'!A:F,4,0)</f>
        <v>199.19601911039999</v>
      </c>
      <c r="D7" s="4">
        <f>VLOOKUP(A7,'000001.SS'!A:G,4,0)*VLOOKUP(A7,'CNY_USD Historical Data'!A:F,5,0)</f>
        <v>192.15446481200001</v>
      </c>
      <c r="E7">
        <f>VLOOKUP(A7,'000001.SS'!A:G,5,0)*VLOOKUP(A7,'CNY_USD Historical Data'!A:F,2,0)</f>
        <v>198.45880175300002</v>
      </c>
      <c r="F7">
        <f>VLOOKUP(A7,'000001.SS'!A:G,6,0)*VLOOKUP(A7,'CNY_USD Historical Data'!A:F,2,0)</f>
        <v>198.45880175300002</v>
      </c>
      <c r="G7">
        <v>54600</v>
      </c>
    </row>
    <row r="8" spans="1:7" x14ac:dyDescent="0.3">
      <c r="A8" s="3">
        <v>38877</v>
      </c>
      <c r="B8">
        <f>VLOOKUP(A8,'000001.SS'!A:G,2,0)*VLOOKUP(A8,'CNY_USD Historical Data'!A:F,3,0)</f>
        <v>197.677715664</v>
      </c>
      <c r="C8" s="4">
        <f>VLOOKUP(A8,'000001.SS'!A:G,3,0)*VLOOKUP(A8,'CNY_USD Historical Data'!A:F,4,0)</f>
        <v>199.14530470119999</v>
      </c>
      <c r="D8" s="4">
        <f>VLOOKUP(A8,'000001.SS'!A:G,4,0)*VLOOKUP(A8,'CNY_USD Historical Data'!A:F,5,0)</f>
        <v>193.31019264220001</v>
      </c>
      <c r="E8">
        <f>VLOOKUP(A8,'000001.SS'!A:G,5,0)*VLOOKUP(A8,'CNY_USD Historical Data'!A:F,2,0)</f>
        <v>193.6127273184</v>
      </c>
      <c r="F8">
        <f>VLOOKUP(A8,'000001.SS'!A:G,6,0)*VLOOKUP(A8,'CNY_USD Historical Data'!A:F,2,0)</f>
        <v>193.6127273184</v>
      </c>
      <c r="G8">
        <v>47000</v>
      </c>
    </row>
    <row r="9" spans="1:7" x14ac:dyDescent="0.3">
      <c r="A9" s="3">
        <v>38880</v>
      </c>
      <c r="B9">
        <f>VLOOKUP(A9,'000001.SS'!A:G,2,0)*VLOOKUP(A9,'CNY_USD Historical Data'!A:F,3,0)</f>
        <v>192.2189495616</v>
      </c>
      <c r="C9" s="4">
        <f>VLOOKUP(A9,'000001.SS'!A:G,3,0)*VLOOKUP(A9,'CNY_USD Historical Data'!A:F,4,0)</f>
        <v>195.49258822079997</v>
      </c>
      <c r="D9" s="4">
        <f>VLOOKUP(A9,'000001.SS'!A:G,4,0)*VLOOKUP(A9,'CNY_USD Historical Data'!A:F,5,0)</f>
        <v>190.72903058440002</v>
      </c>
      <c r="E9">
        <f>VLOOKUP(A9,'000001.SS'!A:G,5,0)*VLOOKUP(A9,'CNY_USD Historical Data'!A:F,2,0)</f>
        <v>193.78918715520001</v>
      </c>
      <c r="F9">
        <f>VLOOKUP(A9,'000001.SS'!A:G,6,0)*VLOOKUP(A9,'CNY_USD Historical Data'!A:F,2,0)</f>
        <v>193.78918715520001</v>
      </c>
      <c r="G9">
        <v>31400</v>
      </c>
    </row>
    <row r="10" spans="1:7" x14ac:dyDescent="0.3">
      <c r="A10" s="3">
        <v>38881</v>
      </c>
      <c r="B10">
        <f>VLOOKUP(A10,'000001.SS'!A:G,2,0)*VLOOKUP(A10,'CNY_USD Historical Data'!A:F,3,0)</f>
        <v>194.01225274999999</v>
      </c>
      <c r="C10" s="4">
        <f>VLOOKUP(A10,'000001.SS'!A:G,3,0)*VLOOKUP(A10,'CNY_USD Historical Data'!A:F,4,0)</f>
        <v>196.262497</v>
      </c>
      <c r="D10" s="4">
        <f>VLOOKUP(A10,'000001.SS'!A:G,4,0)*VLOOKUP(A10,'CNY_USD Historical Data'!A:F,5,0)</f>
        <v>191.04775231200003</v>
      </c>
      <c r="E10">
        <f>VLOOKUP(A10,'000001.SS'!A:G,5,0)*VLOOKUP(A10,'CNY_USD Historical Data'!A:F,2,0)</f>
        <v>192.94247637700002</v>
      </c>
      <c r="F10">
        <f>VLOOKUP(A10,'000001.SS'!A:G,6,0)*VLOOKUP(A10,'CNY_USD Historical Data'!A:F,2,0)</f>
        <v>192.94247637700002</v>
      </c>
      <c r="G10">
        <v>32400</v>
      </c>
    </row>
    <row r="11" spans="1:7" x14ac:dyDescent="0.3">
      <c r="A11" s="3">
        <v>38882</v>
      </c>
      <c r="B11">
        <f>VLOOKUP(A11,'000001.SS'!A:G,2,0)*VLOOKUP(A11,'CNY_USD Historical Data'!A:F,3,0)</f>
        <v>192.57937625</v>
      </c>
      <c r="C11" s="4">
        <f>VLOOKUP(A11,'000001.SS'!A:G,3,0)*VLOOKUP(A11,'CNY_USD Historical Data'!A:F,4,0)</f>
        <v>192.73343975099999</v>
      </c>
      <c r="D11" s="4">
        <f>VLOOKUP(A11,'000001.SS'!A:G,4,0)*VLOOKUP(A11,'CNY_USD Historical Data'!A:F,5,0)</f>
        <v>188.61136820120001</v>
      </c>
      <c r="E11">
        <f>VLOOKUP(A11,'000001.SS'!A:G,5,0)*VLOOKUP(A11,'CNY_USD Historical Data'!A:F,2,0)</f>
        <v>191.41587824999999</v>
      </c>
      <c r="F11">
        <f>VLOOKUP(A11,'000001.SS'!A:G,6,0)*VLOOKUP(A11,'CNY_USD Historical Data'!A:F,2,0)</f>
        <v>191.41587824999999</v>
      </c>
      <c r="G11">
        <v>32400</v>
      </c>
    </row>
    <row r="12" spans="1:7" x14ac:dyDescent="0.3">
      <c r="A12" s="3">
        <v>38883</v>
      </c>
      <c r="B12">
        <f>VLOOKUP(A12,'000001.SS'!A:G,2,0)*VLOOKUP(A12,'CNY_USD Historical Data'!A:F,3,0)</f>
        <v>191.55899319479997</v>
      </c>
      <c r="C12" s="4">
        <f>VLOOKUP(A12,'000001.SS'!A:G,3,0)*VLOOKUP(A12,'CNY_USD Historical Data'!A:F,4,0)</f>
        <v>194.06763612989997</v>
      </c>
      <c r="D12" s="4">
        <f>VLOOKUP(A12,'000001.SS'!A:G,4,0)*VLOOKUP(A12,'CNY_USD Historical Data'!A:F,5,0)</f>
        <v>191.02874750000001</v>
      </c>
      <c r="E12">
        <f>VLOOKUP(A12,'000001.SS'!A:G,5,0)*VLOOKUP(A12,'CNY_USD Historical Data'!A:F,2,0)</f>
        <v>191.74749750000001</v>
      </c>
      <c r="F12">
        <f>VLOOKUP(A12,'000001.SS'!A:G,6,0)*VLOOKUP(A12,'CNY_USD Historical Data'!A:F,2,0)</f>
        <v>191.74749750000001</v>
      </c>
      <c r="G12">
        <v>28400</v>
      </c>
    </row>
    <row r="13" spans="1:7" x14ac:dyDescent="0.3">
      <c r="A13" s="3">
        <v>38884</v>
      </c>
      <c r="B13">
        <f>VLOOKUP(A13,'000001.SS'!A:G,2,0)*VLOOKUP(A13,'CNY_USD Historical Data'!A:F,3,0)</f>
        <v>192.6773952012</v>
      </c>
      <c r="C13" s="4">
        <f>VLOOKUP(A13,'000001.SS'!A:G,3,0)*VLOOKUP(A13,'CNY_USD Historical Data'!A:F,4,0)</f>
        <v>196.96681949759997</v>
      </c>
      <c r="D13" s="4">
        <f>VLOOKUP(A13,'000001.SS'!A:G,4,0)*VLOOKUP(A13,'CNY_USD Historical Data'!A:F,5,0)</f>
        <v>192.52337650000001</v>
      </c>
      <c r="E13">
        <f>VLOOKUP(A13,'000001.SS'!A:G,5,0)*VLOOKUP(A13,'CNY_USD Historical Data'!A:F,2,0)</f>
        <v>196.80838012500001</v>
      </c>
      <c r="F13">
        <f>VLOOKUP(A13,'000001.SS'!A:G,6,0)*VLOOKUP(A13,'CNY_USD Historical Data'!A:F,2,0)</f>
        <v>196.80838012500001</v>
      </c>
      <c r="G13">
        <v>33600</v>
      </c>
    </row>
    <row r="14" spans="1:7" x14ac:dyDescent="0.3">
      <c r="A14" s="3">
        <v>38887</v>
      </c>
      <c r="B14">
        <f>VLOOKUP(A14,'000001.SS'!A:G,2,0)*VLOOKUP(A14,'CNY_USD Historical Data'!A:F,3,0)</f>
        <v>194.99812312500001</v>
      </c>
      <c r="C14" s="4">
        <f>VLOOKUP(A14,'000001.SS'!A:G,3,0)*VLOOKUP(A14,'CNY_USD Historical Data'!A:F,4,0)</f>
        <v>198.981247</v>
      </c>
      <c r="D14" s="4">
        <f>VLOOKUP(A14,'000001.SS'!A:G,4,0)*VLOOKUP(A14,'CNY_USD Historical Data'!A:F,5,0)</f>
        <v>192.961885647</v>
      </c>
      <c r="E14">
        <f>VLOOKUP(A14,'000001.SS'!A:G,5,0)*VLOOKUP(A14,'CNY_USD Historical Data'!A:F,2,0)</f>
        <v>198.1271227739</v>
      </c>
      <c r="F14">
        <f>VLOOKUP(A14,'000001.SS'!A:G,6,0)*VLOOKUP(A14,'CNY_USD Historical Data'!A:F,2,0)</f>
        <v>198.1271227739</v>
      </c>
      <c r="G14">
        <v>35600</v>
      </c>
    </row>
    <row r="15" spans="1:7" x14ac:dyDescent="0.3">
      <c r="A15" s="3">
        <v>38888</v>
      </c>
      <c r="B15">
        <f>VLOOKUP(A15,'000001.SS'!A:G,2,0)*VLOOKUP(A15,'CNY_USD Historical Data'!A:F,3,0)</f>
        <v>197.98387149999999</v>
      </c>
      <c r="C15" s="4">
        <f>VLOOKUP(A15,'000001.SS'!A:G,3,0)*VLOOKUP(A15,'CNY_USD Historical Data'!A:F,4,0)</f>
        <v>199.10400387499999</v>
      </c>
      <c r="D15" s="4">
        <f>VLOOKUP(A15,'000001.SS'!A:G,4,0)*VLOOKUP(A15,'CNY_USD Historical Data'!A:F,5,0)</f>
        <v>196.1009792657</v>
      </c>
      <c r="E15">
        <f>VLOOKUP(A15,'000001.SS'!A:G,5,0)*VLOOKUP(A15,'CNY_USD Historical Data'!A:F,2,0)</f>
        <v>199.04150387499999</v>
      </c>
      <c r="F15">
        <f>VLOOKUP(A15,'000001.SS'!A:G,6,0)*VLOOKUP(A15,'CNY_USD Historical Data'!A:F,2,0)</f>
        <v>199.04150387499999</v>
      </c>
      <c r="G15">
        <v>35600</v>
      </c>
    </row>
    <row r="16" spans="1:7" x14ac:dyDescent="0.3">
      <c r="A16" s="3">
        <v>38889</v>
      </c>
      <c r="B16">
        <f>VLOOKUP(A16,'000001.SS'!A:G,2,0)*VLOOKUP(A16,'CNY_USD Historical Data'!A:F,3,0)</f>
        <v>198.98494270559999</v>
      </c>
      <c r="C16" s="4">
        <f>VLOOKUP(A16,'000001.SS'!A:G,3,0)*VLOOKUP(A16,'CNY_USD Historical Data'!A:F,4,0)</f>
        <v>202.3760200239</v>
      </c>
      <c r="D16" s="4">
        <f>VLOOKUP(A16,'000001.SS'!A:G,4,0)*VLOOKUP(A16,'CNY_USD Historical Data'!A:F,5,0)</f>
        <v>196.41738430079999</v>
      </c>
      <c r="E16">
        <f>VLOOKUP(A16,'000001.SS'!A:G,5,0)*VLOOKUP(A16,'CNY_USD Historical Data'!A:F,2,0)</f>
        <v>199.76449587499999</v>
      </c>
      <c r="F16">
        <f>VLOOKUP(A16,'000001.SS'!A:G,6,0)*VLOOKUP(A16,'CNY_USD Historical Data'!A:F,2,0)</f>
        <v>199.76449587499999</v>
      </c>
      <c r="G16">
        <v>39800</v>
      </c>
    </row>
    <row r="17" spans="1:7" x14ac:dyDescent="0.3">
      <c r="A17" s="3">
        <v>38890</v>
      </c>
      <c r="B17">
        <f>VLOOKUP(A17,'000001.SS'!A:G,2,0)*VLOOKUP(A17,'CNY_USD Historical Data'!A:F,3,0)</f>
        <v>199.2964404546</v>
      </c>
      <c r="C17" s="4">
        <f>VLOOKUP(A17,'000001.SS'!A:G,3,0)*VLOOKUP(A17,'CNY_USD Historical Data'!A:F,4,0)</f>
        <v>200.81701932029998</v>
      </c>
      <c r="D17" s="4">
        <f>VLOOKUP(A17,'000001.SS'!A:G,4,0)*VLOOKUP(A17,'CNY_USD Historical Data'!A:F,5,0)</f>
        <v>198.63364864499999</v>
      </c>
      <c r="E17">
        <f>VLOOKUP(A17,'000001.SS'!A:G,5,0)*VLOOKUP(A17,'CNY_USD Historical Data'!A:F,2,0)</f>
        <v>199.66786160399997</v>
      </c>
      <c r="F17">
        <f>VLOOKUP(A17,'000001.SS'!A:G,6,0)*VLOOKUP(A17,'CNY_USD Historical Data'!A:F,2,0)</f>
        <v>199.66786160399997</v>
      </c>
      <c r="G17">
        <v>32400</v>
      </c>
    </row>
    <row r="18" spans="1:7" x14ac:dyDescent="0.3">
      <c r="A18" s="3">
        <v>38891</v>
      </c>
      <c r="B18">
        <f>VLOOKUP(A18,'000001.SS'!A:G,2,0)*VLOOKUP(A18,'CNY_USD Historical Data'!A:F,3,0)</f>
        <v>199.311874375</v>
      </c>
      <c r="C18" s="4">
        <f>VLOOKUP(A18,'000001.SS'!A:G,3,0)*VLOOKUP(A18,'CNY_USD Historical Data'!A:F,4,0)</f>
        <v>201.17431480319999</v>
      </c>
      <c r="D18" s="4">
        <f>VLOOKUP(A18,'000001.SS'!A:G,4,0)*VLOOKUP(A18,'CNY_USD Historical Data'!A:F,5,0)</f>
        <v>197.2777746621</v>
      </c>
      <c r="E18">
        <f>VLOOKUP(A18,'000001.SS'!A:G,5,0)*VLOOKUP(A18,'CNY_USD Historical Data'!A:F,2,0)</f>
        <v>200.71388250000001</v>
      </c>
      <c r="F18">
        <f>VLOOKUP(A18,'000001.SS'!A:G,6,0)*VLOOKUP(A18,'CNY_USD Historical Data'!A:F,2,0)</f>
        <v>200.71388250000001</v>
      </c>
      <c r="G18">
        <v>35000</v>
      </c>
    </row>
    <row r="19" spans="1:7" x14ac:dyDescent="0.3">
      <c r="A19" s="3">
        <v>38894</v>
      </c>
      <c r="B19">
        <f>VLOOKUP(A19,'000001.SS'!A:G,2,0)*VLOOKUP(A19,'CNY_USD Historical Data'!A:F,3,0)</f>
        <v>200.97325137499999</v>
      </c>
      <c r="C19" s="4">
        <f>VLOOKUP(A19,'000001.SS'!A:G,3,0)*VLOOKUP(A19,'CNY_USD Historical Data'!A:F,4,0)</f>
        <v>204.47537237500001</v>
      </c>
      <c r="D19" s="4">
        <f>VLOOKUP(A19,'000001.SS'!A:G,4,0)*VLOOKUP(A19,'CNY_USD Historical Data'!A:F,5,0)</f>
        <v>200.97325137499999</v>
      </c>
      <c r="E19">
        <f>VLOOKUP(A19,'000001.SS'!A:G,5,0)*VLOOKUP(A19,'CNY_USD Historical Data'!A:F,2,0)</f>
        <v>204.181121875</v>
      </c>
      <c r="F19">
        <f>VLOOKUP(A19,'000001.SS'!A:G,6,0)*VLOOKUP(A19,'CNY_USD Historical Data'!A:F,2,0)</f>
        <v>204.181121875</v>
      </c>
      <c r="G19">
        <v>39400</v>
      </c>
    </row>
    <row r="20" spans="1:7" x14ac:dyDescent="0.3">
      <c r="A20" s="3">
        <v>38895</v>
      </c>
      <c r="B20">
        <f>VLOOKUP(A20,'000001.SS'!A:G,2,0)*VLOOKUP(A20,'CNY_USD Historical Data'!A:F,3,0)</f>
        <v>204.58787537500001</v>
      </c>
      <c r="C20" s="4">
        <f>VLOOKUP(A20,'000001.SS'!A:G,3,0)*VLOOKUP(A20,'CNY_USD Historical Data'!A:F,4,0)</f>
        <v>205.48563772949998</v>
      </c>
      <c r="D20" s="4">
        <f>VLOOKUP(A20,'000001.SS'!A:G,4,0)*VLOOKUP(A20,'CNY_USD Historical Data'!A:F,5,0)</f>
        <v>203.44900512500001</v>
      </c>
      <c r="E20">
        <f>VLOOKUP(A20,'000001.SS'!A:G,5,0)*VLOOKUP(A20,'CNY_USD Historical Data'!A:F,2,0)</f>
        <v>204.943878125</v>
      </c>
      <c r="F20">
        <f>VLOOKUP(A20,'000001.SS'!A:G,6,0)*VLOOKUP(A20,'CNY_USD Historical Data'!A:F,2,0)</f>
        <v>204.943878125</v>
      </c>
      <c r="G20">
        <v>36400</v>
      </c>
    </row>
    <row r="21" spans="1:7" x14ac:dyDescent="0.3">
      <c r="A21" s="3">
        <v>38896</v>
      </c>
      <c r="B21">
        <f>VLOOKUP(A21,'000001.SS'!A:G,2,0)*VLOOKUP(A21,'CNY_USD Historical Data'!A:F,3,0)</f>
        <v>204.77874750000001</v>
      </c>
      <c r="C21" s="4">
        <f>VLOOKUP(A21,'000001.SS'!A:G,3,0)*VLOOKUP(A21,'CNY_USD Historical Data'!A:F,4,0)</f>
        <v>205.45848590039998</v>
      </c>
      <c r="D21" s="4">
        <f>VLOOKUP(A21,'000001.SS'!A:G,4,0)*VLOOKUP(A21,'CNY_USD Historical Data'!A:F,5,0)</f>
        <v>203.38349912499999</v>
      </c>
      <c r="E21">
        <f>VLOOKUP(A21,'000001.SS'!A:G,5,0)*VLOOKUP(A21,'CNY_USD Historical Data'!A:F,2,0)</f>
        <v>204.91075137499999</v>
      </c>
      <c r="F21">
        <f>VLOOKUP(A21,'000001.SS'!A:G,6,0)*VLOOKUP(A21,'CNY_USD Historical Data'!A:F,2,0)</f>
        <v>204.91075137499999</v>
      </c>
      <c r="G21">
        <v>33200</v>
      </c>
    </row>
    <row r="22" spans="1:7" x14ac:dyDescent="0.3">
      <c r="A22" s="3">
        <v>38897</v>
      </c>
      <c r="B22">
        <f>VLOOKUP(A22,'000001.SS'!A:G,2,0)*VLOOKUP(A22,'CNY_USD Historical Data'!A:F,3,0)</f>
        <v>205.40519017289998</v>
      </c>
      <c r="C22" s="4">
        <f>VLOOKUP(A22,'000001.SS'!A:G,3,0)*VLOOKUP(A22,'CNY_USD Historical Data'!A:F,4,0)</f>
        <v>209.17982909519998</v>
      </c>
      <c r="D22" s="4">
        <f>VLOOKUP(A22,'000001.SS'!A:G,4,0)*VLOOKUP(A22,'CNY_USD Historical Data'!A:F,5,0)</f>
        <v>205.24099737500001</v>
      </c>
      <c r="E22">
        <f>VLOOKUP(A22,'000001.SS'!A:G,5,0)*VLOOKUP(A22,'CNY_USD Historical Data'!A:F,2,0)</f>
        <v>209.1194170542</v>
      </c>
      <c r="F22">
        <f>VLOOKUP(A22,'000001.SS'!A:G,6,0)*VLOOKUP(A22,'CNY_USD Historical Data'!A:F,2,0)</f>
        <v>209.1194170542</v>
      </c>
      <c r="G22">
        <v>51800</v>
      </c>
    </row>
    <row r="23" spans="1:7" x14ac:dyDescent="0.3">
      <c r="A23" s="3">
        <v>38898</v>
      </c>
      <c r="B23">
        <f>VLOOKUP(A23,'000001.SS'!A:G,2,0)*VLOOKUP(A23,'CNY_USD Historical Data'!A:F,3,0)</f>
        <v>210.13347227489999</v>
      </c>
      <c r="C23" s="4">
        <f>VLOOKUP(A23,'000001.SS'!A:G,3,0)*VLOOKUP(A23,'CNY_USD Historical Data'!A:F,4,0)</f>
        <v>211.70731597560001</v>
      </c>
      <c r="D23" s="4">
        <f>VLOOKUP(A23,'000001.SS'!A:G,4,0)*VLOOKUP(A23,'CNY_USD Historical Data'!A:F,5,0)</f>
        <v>207.95123162789997</v>
      </c>
      <c r="E23">
        <f>VLOOKUP(A23,'000001.SS'!A:G,5,0)*VLOOKUP(A23,'CNY_USD Historical Data'!A:F,2,0)</f>
        <v>209.19360360599998</v>
      </c>
      <c r="F23">
        <f>VLOOKUP(A23,'000001.SS'!A:G,6,0)*VLOOKUP(A23,'CNY_USD Historical Data'!A:F,2,0)</f>
        <v>209.19360360599998</v>
      </c>
      <c r="G23">
        <v>49800</v>
      </c>
    </row>
    <row r="24" spans="1:7" x14ac:dyDescent="0.3">
      <c r="A24" s="3">
        <v>38901</v>
      </c>
      <c r="B24">
        <f>VLOOKUP(A24,'000001.SS'!A:G,2,0)*VLOOKUP(A24,'CNY_USD Historical Data'!A:F,3,0)</f>
        <v>209.999341582</v>
      </c>
      <c r="C24" s="4">
        <f>VLOOKUP(A24,'000001.SS'!A:G,3,0)*VLOOKUP(A24,'CNY_USD Historical Data'!A:F,4,0)</f>
        <v>212.56831049120001</v>
      </c>
      <c r="D24" s="4">
        <f>VLOOKUP(A24,'000001.SS'!A:G,4,0)*VLOOKUP(A24,'CNY_USD Historical Data'!A:F,5,0)</f>
        <v>208.91900047409999</v>
      </c>
      <c r="E24">
        <f>VLOOKUP(A24,'000001.SS'!A:G,5,0)*VLOOKUP(A24,'CNY_USD Historical Data'!A:F,2,0)</f>
        <v>212.16024775</v>
      </c>
      <c r="F24">
        <f>VLOOKUP(A24,'000001.SS'!A:G,6,0)*VLOOKUP(A24,'CNY_USD Historical Data'!A:F,2,0)</f>
        <v>212.16024775</v>
      </c>
      <c r="G24">
        <v>48600</v>
      </c>
    </row>
    <row r="25" spans="1:7" x14ac:dyDescent="0.3">
      <c r="A25" s="3">
        <v>38902</v>
      </c>
      <c r="B25">
        <f>VLOOKUP(A25,'000001.SS'!A:G,2,0)*VLOOKUP(A25,'CNY_USD Historical Data'!A:F,3,0)</f>
        <v>212.71040704979998</v>
      </c>
      <c r="C25" s="4">
        <f>VLOOKUP(A25,'000001.SS'!A:G,3,0)*VLOOKUP(A25,'CNY_USD Historical Data'!A:F,4,0)</f>
        <v>213.1727764668</v>
      </c>
      <c r="D25" s="4">
        <f>VLOOKUP(A25,'000001.SS'!A:G,4,0)*VLOOKUP(A25,'CNY_USD Historical Data'!A:F,5,0)</f>
        <v>208.766250625</v>
      </c>
      <c r="E25">
        <f>VLOOKUP(A25,'000001.SS'!A:G,5,0)*VLOOKUP(A25,'CNY_USD Historical Data'!A:F,2,0)</f>
        <v>210.36152932469997</v>
      </c>
      <c r="F25">
        <f>VLOOKUP(A25,'000001.SS'!A:G,6,0)*VLOOKUP(A25,'CNY_USD Historical Data'!A:F,2,0)</f>
        <v>210.36152932469997</v>
      </c>
      <c r="G25">
        <v>54400</v>
      </c>
    </row>
    <row r="26" spans="1:7" x14ac:dyDescent="0.3">
      <c r="A26" s="3">
        <v>38903</v>
      </c>
      <c r="B26">
        <f>VLOOKUP(A26,'000001.SS'!A:G,2,0)*VLOOKUP(A26,'CNY_USD Historical Data'!A:F,3,0)</f>
        <v>219.5782779546</v>
      </c>
      <c r="C26" s="4">
        <f>VLOOKUP(A26,'000001.SS'!A:G,3,0)*VLOOKUP(A26,'CNY_USD Historical Data'!A:F,4,0)</f>
        <v>219.8597529546</v>
      </c>
      <c r="D26" s="4">
        <f>VLOOKUP(A26,'000001.SS'!A:G,4,0)*VLOOKUP(A26,'CNY_USD Historical Data'!A:F,5,0)</f>
        <v>213.1184786211</v>
      </c>
      <c r="E26">
        <f>VLOOKUP(A26,'000001.SS'!A:G,5,0)*VLOOKUP(A26,'CNY_USD Historical Data'!A:F,2,0)</f>
        <v>214.99123725539997</v>
      </c>
      <c r="F26">
        <f>VLOOKUP(A26,'000001.SS'!A:G,6,0)*VLOOKUP(A26,'CNY_USD Historical Data'!A:F,2,0)</f>
        <v>214.99123725539997</v>
      </c>
      <c r="G26">
        <v>60800</v>
      </c>
    </row>
    <row r="27" spans="1:7" x14ac:dyDescent="0.3">
      <c r="A27" s="3">
        <v>38904</v>
      </c>
      <c r="B27">
        <f>VLOOKUP(A27,'000001.SS'!A:G,2,0)*VLOOKUP(A27,'CNY_USD Historical Data'!A:F,3,0)</f>
        <v>214.58140953029996</v>
      </c>
      <c r="C27" s="4">
        <f>VLOOKUP(A27,'000001.SS'!A:G,3,0)*VLOOKUP(A27,'CNY_USD Historical Data'!A:F,4,0)</f>
        <v>218.12393817079999</v>
      </c>
      <c r="D27" s="4">
        <f>VLOOKUP(A27,'000001.SS'!A:G,4,0)*VLOOKUP(A27,'CNY_USD Historical Data'!A:F,5,0)</f>
        <v>214.12754022509998</v>
      </c>
      <c r="E27">
        <f>VLOOKUP(A27,'000001.SS'!A:G,5,0)*VLOOKUP(A27,'CNY_USD Historical Data'!A:F,2,0)</f>
        <v>217.85789337209997</v>
      </c>
      <c r="F27">
        <f>VLOOKUP(A27,'000001.SS'!A:G,6,0)*VLOOKUP(A27,'CNY_USD Historical Data'!A:F,2,0)</f>
        <v>217.85789337209997</v>
      </c>
      <c r="G27">
        <v>50000</v>
      </c>
    </row>
    <row r="28" spans="1:7" x14ac:dyDescent="0.3">
      <c r="A28" s="3">
        <v>38905</v>
      </c>
      <c r="B28">
        <f>VLOOKUP(A28,'000001.SS'!A:G,2,0)*VLOOKUP(A28,'CNY_USD Historical Data'!A:F,3,0)</f>
        <v>218.66442869920002</v>
      </c>
      <c r="C28" s="4">
        <f>VLOOKUP(A28,'000001.SS'!A:G,3,0)*VLOOKUP(A28,'CNY_USD Historical Data'!A:F,4,0)</f>
        <v>219.27850263619999</v>
      </c>
      <c r="D28" s="4">
        <f>VLOOKUP(A28,'000001.SS'!A:G,4,0)*VLOOKUP(A28,'CNY_USD Historical Data'!A:F,5,0)</f>
        <v>215.75684862989996</v>
      </c>
      <c r="E28">
        <f>VLOOKUP(A28,'000001.SS'!A:G,5,0)*VLOOKUP(A28,'CNY_USD Historical Data'!A:F,2,0)</f>
        <v>216.61978061320002</v>
      </c>
      <c r="F28">
        <f>VLOOKUP(A28,'000001.SS'!A:G,6,0)*VLOOKUP(A28,'CNY_USD Historical Data'!A:F,2,0)</f>
        <v>216.61978061320002</v>
      </c>
      <c r="G28">
        <v>49400</v>
      </c>
    </row>
    <row r="29" spans="1:7" x14ac:dyDescent="0.3">
      <c r="A29" s="3">
        <v>38908</v>
      </c>
      <c r="B29">
        <f>VLOOKUP(A29,'000001.SS'!A:G,2,0)*VLOOKUP(A29,'CNY_USD Historical Data'!A:F,3,0)</f>
        <v>216.68338934960002</v>
      </c>
      <c r="C29" s="4">
        <f>VLOOKUP(A29,'000001.SS'!A:G,3,0)*VLOOKUP(A29,'CNY_USD Historical Data'!A:F,4,0)</f>
        <v>217.64998505179997</v>
      </c>
      <c r="D29" s="4">
        <f>VLOOKUP(A29,'000001.SS'!A:G,4,0)*VLOOKUP(A29,'CNY_USD Historical Data'!A:F,5,0)</f>
        <v>214.82166597560001</v>
      </c>
      <c r="E29">
        <f>VLOOKUP(A29,'000001.SS'!A:G,5,0)*VLOOKUP(A29,'CNY_USD Historical Data'!A:F,2,0)</f>
        <v>217.13798817079999</v>
      </c>
      <c r="F29">
        <f>VLOOKUP(A29,'000001.SS'!A:G,6,0)*VLOOKUP(A29,'CNY_USD Historical Data'!A:F,2,0)</f>
        <v>217.13798817079999</v>
      </c>
      <c r="G29">
        <v>39000</v>
      </c>
    </row>
    <row r="30" spans="1:7" x14ac:dyDescent="0.3">
      <c r="A30" s="3">
        <v>38909</v>
      </c>
      <c r="B30">
        <f>VLOOKUP(A30,'000001.SS'!A:G,2,0)*VLOOKUP(A30,'CNY_USD Historical Data'!A:F,3,0)</f>
        <v>217.47064244240002</v>
      </c>
      <c r="C30" s="4">
        <f>VLOOKUP(A30,'000001.SS'!A:G,3,0)*VLOOKUP(A30,'CNY_USD Historical Data'!A:F,4,0)</f>
        <v>218.68984467480001</v>
      </c>
      <c r="D30" s="4">
        <f>VLOOKUP(A30,'000001.SS'!A:G,4,0)*VLOOKUP(A30,'CNY_USD Historical Data'!A:F,5,0)</f>
        <v>215.82639272069997</v>
      </c>
      <c r="E30">
        <f>VLOOKUP(A30,'000001.SS'!A:G,5,0)*VLOOKUP(A30,'CNY_USD Historical Data'!A:F,2,0)</f>
        <v>218.40033435299998</v>
      </c>
      <c r="F30">
        <f>VLOOKUP(A30,'000001.SS'!A:G,6,0)*VLOOKUP(A30,'CNY_USD Historical Data'!A:F,2,0)</f>
        <v>218.40033435299998</v>
      </c>
      <c r="G30">
        <v>40000</v>
      </c>
    </row>
    <row r="31" spans="1:7" x14ac:dyDescent="0.3">
      <c r="A31" s="3">
        <v>38910</v>
      </c>
      <c r="B31">
        <f>VLOOKUP(A31,'000001.SS'!A:G,2,0)*VLOOKUP(A31,'CNY_USD Historical Data'!A:F,3,0)</f>
        <v>218.58393211040001</v>
      </c>
      <c r="C31" s="4">
        <f>VLOOKUP(A31,'000001.SS'!A:G,3,0)*VLOOKUP(A31,'CNY_USD Historical Data'!A:F,4,0)</f>
        <v>219.51003300480002</v>
      </c>
      <c r="D31" s="4">
        <f>VLOOKUP(A31,'000001.SS'!A:G,4,0)*VLOOKUP(A31,'CNY_USD Historical Data'!A:F,5,0)</f>
        <v>217.42367777729999</v>
      </c>
      <c r="E31">
        <f>VLOOKUP(A31,'000001.SS'!A:G,5,0)*VLOOKUP(A31,'CNY_USD Historical Data'!A:F,2,0)</f>
        <v>217.67399999999998</v>
      </c>
      <c r="F31">
        <f>VLOOKUP(A31,'000001.SS'!A:G,6,0)*VLOOKUP(A31,'CNY_USD Historical Data'!A:F,2,0)</f>
        <v>217.67399999999998</v>
      </c>
      <c r="G31">
        <v>48800</v>
      </c>
    </row>
    <row r="32" spans="1:7" x14ac:dyDescent="0.3">
      <c r="A32" s="3">
        <v>38911</v>
      </c>
      <c r="B32">
        <f>VLOOKUP(A32,'000001.SS'!A:G,2,0)*VLOOKUP(A32,'CNY_USD Historical Data'!A:F,3,0)</f>
        <v>217.37312028119999</v>
      </c>
      <c r="C32" s="4">
        <f>VLOOKUP(A32,'000001.SS'!A:G,3,0)*VLOOKUP(A32,'CNY_USD Historical Data'!A:F,4,0)</f>
        <v>217.54689036920001</v>
      </c>
      <c r="D32" s="4">
        <f>VLOOKUP(A32,'000001.SS'!A:G,4,0)*VLOOKUP(A32,'CNY_USD Historical Data'!A:F,5,0)</f>
        <v>206.97619384619998</v>
      </c>
      <c r="E32">
        <f>VLOOKUP(A32,'000001.SS'!A:G,5,0)*VLOOKUP(A32,'CNY_USD Historical Data'!A:F,2,0)</f>
        <v>207.13719591989997</v>
      </c>
      <c r="F32">
        <f>VLOOKUP(A32,'000001.SS'!A:G,6,0)*VLOOKUP(A32,'CNY_USD Historical Data'!A:F,2,0)</f>
        <v>207.13719591989997</v>
      </c>
      <c r="G32">
        <v>67400</v>
      </c>
    </row>
    <row r="33" spans="1:7" x14ac:dyDescent="0.3">
      <c r="A33" s="3">
        <v>38912</v>
      </c>
      <c r="B33">
        <f>VLOOKUP(A33,'000001.SS'!A:G,2,0)*VLOOKUP(A33,'CNY_USD Historical Data'!A:F,3,0)</f>
        <v>205.30635616889998</v>
      </c>
      <c r="C33" s="4">
        <f>VLOOKUP(A33,'000001.SS'!A:G,3,0)*VLOOKUP(A33,'CNY_USD Historical Data'!A:F,4,0)</f>
        <v>209.92960430560001</v>
      </c>
      <c r="D33" s="4">
        <f>VLOOKUP(A33,'000001.SS'!A:G,4,0)*VLOOKUP(A33,'CNY_USD Historical Data'!A:F,5,0)</f>
        <v>204.40063341989998</v>
      </c>
      <c r="E33">
        <f>VLOOKUP(A33,'000001.SS'!A:G,5,0)*VLOOKUP(A33,'CNY_USD Historical Data'!A:F,2,0)</f>
        <v>208.15100100000001</v>
      </c>
      <c r="F33">
        <f>VLOOKUP(A33,'000001.SS'!A:G,6,0)*VLOOKUP(A33,'CNY_USD Historical Data'!A:F,2,0)</f>
        <v>208.15100100000001</v>
      </c>
      <c r="G33">
        <v>41600</v>
      </c>
    </row>
    <row r="34" spans="1:7" x14ac:dyDescent="0.3">
      <c r="A34" s="3">
        <v>38915</v>
      </c>
      <c r="B34">
        <f>VLOOKUP(A34,'000001.SS'!A:G,2,0)*VLOOKUP(A34,'CNY_USD Historical Data'!A:F,3,0)</f>
        <v>207.92207932469998</v>
      </c>
      <c r="C34" s="4">
        <f>VLOOKUP(A34,'000001.SS'!A:G,3,0)*VLOOKUP(A34,'CNY_USD Historical Data'!A:F,4,0)</f>
        <v>210.71143364939999</v>
      </c>
      <c r="D34" s="4">
        <f>VLOOKUP(A34,'000001.SS'!A:G,4,0)*VLOOKUP(A34,'CNY_USD Historical Data'!A:F,5,0)</f>
        <v>206.86573867769999</v>
      </c>
      <c r="E34">
        <f>VLOOKUP(A34,'000001.SS'!A:G,5,0)*VLOOKUP(A34,'CNY_USD Historical Data'!A:F,2,0)</f>
        <v>210.36087037499999</v>
      </c>
      <c r="F34">
        <f>VLOOKUP(A34,'000001.SS'!A:G,6,0)*VLOOKUP(A34,'CNY_USD Historical Data'!A:F,2,0)</f>
        <v>210.36087037499999</v>
      </c>
      <c r="G34">
        <v>32200</v>
      </c>
    </row>
    <row r="35" spans="1:7" x14ac:dyDescent="0.3">
      <c r="A35" s="3">
        <v>38916</v>
      </c>
      <c r="B35">
        <f>VLOOKUP(A35,'000001.SS'!A:G,2,0)*VLOOKUP(A35,'CNY_USD Historical Data'!A:F,3,0)</f>
        <v>210.29499812500001</v>
      </c>
      <c r="C35" s="4">
        <f>VLOOKUP(A35,'000001.SS'!A:G,3,0)*VLOOKUP(A35,'CNY_USD Historical Data'!A:F,4,0)</f>
        <v>210.58399962499999</v>
      </c>
      <c r="D35" s="4">
        <f>VLOOKUP(A35,'000001.SS'!A:G,4,0)*VLOOKUP(A35,'CNY_USD Historical Data'!A:F,5,0)</f>
        <v>208.12224827149998</v>
      </c>
      <c r="E35">
        <f>VLOOKUP(A35,'000001.SS'!A:G,5,0)*VLOOKUP(A35,'CNY_USD Historical Data'!A:F,2,0)</f>
        <v>210.53149412499999</v>
      </c>
      <c r="F35">
        <f>VLOOKUP(A35,'000001.SS'!A:G,6,0)*VLOOKUP(A35,'CNY_USD Historical Data'!A:F,2,0)</f>
        <v>210.53149412499999</v>
      </c>
      <c r="G35">
        <v>31400</v>
      </c>
    </row>
    <row r="36" spans="1:7" x14ac:dyDescent="0.3">
      <c r="A36" s="3">
        <v>38917</v>
      </c>
      <c r="B36">
        <f>VLOOKUP(A36,'000001.SS'!A:G,2,0)*VLOOKUP(A36,'CNY_USD Historical Data'!A:F,3,0)</f>
        <v>210.2213745</v>
      </c>
      <c r="C36" s="4">
        <f>VLOOKUP(A36,'000001.SS'!A:G,3,0)*VLOOKUP(A36,'CNY_USD Historical Data'!A:F,4,0)</f>
        <v>210.38955159959997</v>
      </c>
      <c r="D36" s="4">
        <f>VLOOKUP(A36,'000001.SS'!A:G,4,0)*VLOOKUP(A36,'CNY_USD Historical Data'!A:F,5,0)</f>
        <v>204.68574525</v>
      </c>
      <c r="E36">
        <f>VLOOKUP(A36,'000001.SS'!A:G,5,0)*VLOOKUP(A36,'CNY_USD Historical Data'!A:F,2,0)</f>
        <v>205.4804882466</v>
      </c>
      <c r="F36">
        <f>VLOOKUP(A36,'000001.SS'!A:G,6,0)*VLOOKUP(A36,'CNY_USD Historical Data'!A:F,2,0)</f>
        <v>205.4804882466</v>
      </c>
      <c r="G36">
        <v>35000</v>
      </c>
    </row>
    <row r="37" spans="1:7" x14ac:dyDescent="0.3">
      <c r="A37" s="3">
        <v>38918</v>
      </c>
      <c r="B37">
        <f>VLOOKUP(A37,'000001.SS'!A:G,2,0)*VLOOKUP(A37,'CNY_USD Historical Data'!A:F,3,0)</f>
        <v>205.32800287500001</v>
      </c>
      <c r="C37" s="4">
        <f>VLOOKUP(A37,'000001.SS'!A:G,3,0)*VLOOKUP(A37,'CNY_USD Historical Data'!A:F,4,0)</f>
        <v>207.58835516600001</v>
      </c>
      <c r="D37" s="4">
        <f>VLOOKUP(A37,'000001.SS'!A:G,4,0)*VLOOKUP(A37,'CNY_USD Historical Data'!A:F,5,0)</f>
        <v>204.53237912500001</v>
      </c>
      <c r="E37">
        <f>VLOOKUP(A37,'000001.SS'!A:G,5,0)*VLOOKUP(A37,'CNY_USD Historical Data'!A:F,2,0)</f>
        <v>207.05575569479998</v>
      </c>
      <c r="F37">
        <f>VLOOKUP(A37,'000001.SS'!A:G,6,0)*VLOOKUP(A37,'CNY_USD Historical Data'!A:F,2,0)</f>
        <v>207.05575569479998</v>
      </c>
      <c r="G37">
        <v>28600</v>
      </c>
    </row>
    <row r="38" spans="1:7" x14ac:dyDescent="0.3">
      <c r="A38" s="3">
        <v>38919</v>
      </c>
      <c r="B38">
        <f>VLOOKUP(A38,'000001.SS'!A:G,2,0)*VLOOKUP(A38,'CNY_USD Historical Data'!A:F,3,0)</f>
        <v>207.05714158200001</v>
      </c>
      <c r="C38" s="4">
        <f>VLOOKUP(A38,'000001.SS'!A:G,3,0)*VLOOKUP(A38,'CNY_USD Historical Data'!A:F,4,0)</f>
        <v>209.1617818892</v>
      </c>
      <c r="D38" s="4">
        <f>VLOOKUP(A38,'000001.SS'!A:G,4,0)*VLOOKUP(A38,'CNY_USD Historical Data'!A:F,5,0)</f>
        <v>207.01907114159999</v>
      </c>
      <c r="E38">
        <f>VLOOKUP(A38,'000001.SS'!A:G,5,0)*VLOOKUP(A38,'CNY_USD Historical Data'!A:F,2,0)</f>
        <v>208.66559877590001</v>
      </c>
      <c r="F38">
        <f>VLOOKUP(A38,'000001.SS'!A:G,6,0)*VLOOKUP(A38,'CNY_USD Historical Data'!A:F,2,0)</f>
        <v>208.66559877590001</v>
      </c>
      <c r="G38">
        <v>30000</v>
      </c>
    </row>
    <row r="39" spans="1:7" x14ac:dyDescent="0.3">
      <c r="A39" s="3">
        <v>38922</v>
      </c>
      <c r="B39">
        <f>VLOOKUP(A39,'000001.SS'!A:G,2,0)*VLOOKUP(A39,'CNY_USD Historical Data'!A:F,3,0)</f>
        <v>206.58825258190001</v>
      </c>
      <c r="C39" s="4">
        <f>VLOOKUP(A39,'000001.SS'!A:G,3,0)*VLOOKUP(A39,'CNY_USD Historical Data'!A:F,4,0)</f>
        <v>208.95240295789998</v>
      </c>
      <c r="D39" s="4">
        <f>VLOOKUP(A39,'000001.SS'!A:G,4,0)*VLOOKUP(A39,'CNY_USD Historical Data'!A:F,5,0)</f>
        <v>204.41241390240003</v>
      </c>
      <c r="E39">
        <f>VLOOKUP(A39,'000001.SS'!A:G,5,0)*VLOOKUP(A39,'CNY_USD Historical Data'!A:F,2,0)</f>
        <v>208.57618504400003</v>
      </c>
      <c r="F39">
        <f>VLOOKUP(A39,'000001.SS'!A:G,6,0)*VLOOKUP(A39,'CNY_USD Historical Data'!A:F,2,0)</f>
        <v>208.57618504400003</v>
      </c>
      <c r="G39">
        <v>31200</v>
      </c>
    </row>
    <row r="40" spans="1:7" x14ac:dyDescent="0.3">
      <c r="A40" s="3">
        <v>38923</v>
      </c>
      <c r="B40">
        <f>VLOOKUP(A40,'000001.SS'!A:G,2,0)*VLOOKUP(A40,'CNY_USD Historical Data'!A:F,3,0)</f>
        <v>209.0176837567</v>
      </c>
      <c r="C40" s="4">
        <f>VLOOKUP(A40,'000001.SS'!A:G,3,0)*VLOOKUP(A40,'CNY_USD Historical Data'!A:F,4,0)</f>
        <v>211.8338135361</v>
      </c>
      <c r="D40" s="4">
        <f>VLOOKUP(A40,'000001.SS'!A:G,4,0)*VLOOKUP(A40,'CNY_USD Historical Data'!A:F,5,0)</f>
        <v>208.8508699628</v>
      </c>
      <c r="E40">
        <f>VLOOKUP(A40,'000001.SS'!A:G,5,0)*VLOOKUP(A40,'CNY_USD Historical Data'!A:F,2,0)</f>
        <v>211.01972471200003</v>
      </c>
      <c r="F40">
        <f>VLOOKUP(A40,'000001.SS'!A:G,6,0)*VLOOKUP(A40,'CNY_USD Historical Data'!A:F,2,0)</f>
        <v>211.01972471200003</v>
      </c>
      <c r="G40">
        <v>34200</v>
      </c>
    </row>
    <row r="41" spans="1:7" x14ac:dyDescent="0.3">
      <c r="A41" s="3">
        <v>38924</v>
      </c>
      <c r="B41">
        <f>VLOOKUP(A41,'000001.SS'!A:G,2,0)*VLOOKUP(A41,'CNY_USD Historical Data'!A:F,3,0)</f>
        <v>211.5738068892</v>
      </c>
      <c r="C41" s="4">
        <f>VLOOKUP(A41,'000001.SS'!A:G,3,0)*VLOOKUP(A41,'CNY_USD Historical Data'!A:F,4,0)</f>
        <v>211.9360480615</v>
      </c>
      <c r="D41" s="4">
        <f>VLOOKUP(A41,'000001.SS'!A:G,4,0)*VLOOKUP(A41,'CNY_USD Historical Data'!A:F,5,0)</f>
        <v>209.7928807724</v>
      </c>
      <c r="E41">
        <f>VLOOKUP(A41,'000001.SS'!A:G,5,0)*VLOOKUP(A41,'CNY_USD Historical Data'!A:F,2,0)</f>
        <v>211.16908743560001</v>
      </c>
      <c r="F41">
        <f>VLOOKUP(A41,'000001.SS'!A:G,6,0)*VLOOKUP(A41,'CNY_USD Historical Data'!A:F,2,0)</f>
        <v>211.16908743560001</v>
      </c>
      <c r="G41">
        <v>31200</v>
      </c>
    </row>
    <row r="42" spans="1:7" x14ac:dyDescent="0.3">
      <c r="A42" s="3">
        <v>38925</v>
      </c>
      <c r="B42">
        <f>VLOOKUP(A42,'000001.SS'!A:G,2,0)*VLOOKUP(A42,'CNY_USD Historical Data'!A:F,3,0)</f>
        <v>211.1739848638</v>
      </c>
      <c r="C42" s="4">
        <f>VLOOKUP(A42,'000001.SS'!A:G,3,0)*VLOOKUP(A42,'CNY_USD Historical Data'!A:F,4,0)</f>
        <v>213.38201463480002</v>
      </c>
      <c r="D42" s="4">
        <f>VLOOKUP(A42,'000001.SS'!A:G,4,0)*VLOOKUP(A42,'CNY_USD Historical Data'!A:F,5,0)</f>
        <v>208.6728640458</v>
      </c>
      <c r="E42">
        <f>VLOOKUP(A42,'000001.SS'!A:G,5,0)*VLOOKUP(A42,'CNY_USD Historical Data'!A:F,2,0)</f>
        <v>210.06606331260002</v>
      </c>
      <c r="F42">
        <f>VLOOKUP(A42,'000001.SS'!A:G,6,0)*VLOOKUP(A42,'CNY_USD Historical Data'!A:F,2,0)</f>
        <v>210.06606331260002</v>
      </c>
      <c r="G42">
        <v>36200</v>
      </c>
    </row>
    <row r="43" spans="1:7" x14ac:dyDescent="0.3">
      <c r="A43" s="3">
        <v>38926</v>
      </c>
      <c r="B43">
        <f>VLOOKUP(A43,'000001.SS'!A:G,2,0)*VLOOKUP(A43,'CNY_USD Historical Data'!A:F,3,0)</f>
        <v>209.80608576619997</v>
      </c>
      <c r="C43" s="4">
        <f>VLOOKUP(A43,'000001.SS'!A:G,3,0)*VLOOKUP(A43,'CNY_USD Historical Data'!A:F,4,0)</f>
        <v>210.655135739</v>
      </c>
      <c r="D43" s="4">
        <f>VLOOKUP(A43,'000001.SS'!A:G,4,0)*VLOOKUP(A43,'CNY_USD Historical Data'!A:F,5,0)</f>
        <v>206.28714715909999</v>
      </c>
      <c r="E43">
        <f>VLOOKUP(A43,'000001.SS'!A:G,5,0)*VLOOKUP(A43,'CNY_USD Historical Data'!A:F,2,0)</f>
        <v>208.584891253</v>
      </c>
      <c r="F43">
        <f>VLOOKUP(A43,'000001.SS'!A:G,6,0)*VLOOKUP(A43,'CNY_USD Historical Data'!A:F,2,0)</f>
        <v>208.584891253</v>
      </c>
      <c r="G43">
        <v>33200</v>
      </c>
    </row>
    <row r="44" spans="1:7" x14ac:dyDescent="0.3">
      <c r="A44" s="3">
        <v>38929</v>
      </c>
      <c r="B44">
        <f>VLOOKUP(A44,'000001.SS'!A:G,2,0)*VLOOKUP(A44,'CNY_USD Historical Data'!A:F,3,0)</f>
        <v>208.27164676699999</v>
      </c>
      <c r="C44" s="4">
        <f>VLOOKUP(A44,'000001.SS'!A:G,3,0)*VLOOKUP(A44,'CNY_USD Historical Data'!A:F,4,0)</f>
        <v>208.43760027039997</v>
      </c>
      <c r="D44" s="4">
        <f>VLOOKUP(A44,'000001.SS'!A:G,4,0)*VLOOKUP(A44,'CNY_USD Historical Data'!A:F,5,0)</f>
        <v>202.03983568560002</v>
      </c>
      <c r="E44">
        <f>VLOOKUP(A44,'000001.SS'!A:G,5,0)*VLOOKUP(A44,'CNY_USD Historical Data'!A:F,2,0)</f>
        <v>202.39799551600001</v>
      </c>
      <c r="F44">
        <f>VLOOKUP(A44,'000001.SS'!A:G,6,0)*VLOOKUP(A44,'CNY_USD Historical Data'!A:F,2,0)</f>
        <v>202.39799551600001</v>
      </c>
      <c r="G44">
        <v>33600</v>
      </c>
    </row>
    <row r="45" spans="1:7" x14ac:dyDescent="0.3">
      <c r="A45" s="3">
        <v>38930</v>
      </c>
      <c r="B45">
        <f>VLOOKUP(A45,'000001.SS'!A:G,2,0)*VLOOKUP(A45,'CNY_USD Historical Data'!A:F,3,0)</f>
        <v>203.26419375500001</v>
      </c>
      <c r="C45" s="4">
        <f>VLOOKUP(A45,'000001.SS'!A:G,3,0)*VLOOKUP(A45,'CNY_USD Historical Data'!A:F,4,0)</f>
        <v>203.94301509749999</v>
      </c>
      <c r="D45" s="4">
        <f>VLOOKUP(A45,'000001.SS'!A:G,4,0)*VLOOKUP(A45,'CNY_USD Historical Data'!A:F,5,0)</f>
        <v>200.2209080586</v>
      </c>
      <c r="E45">
        <f>VLOOKUP(A45,'000001.SS'!A:G,5,0)*VLOOKUP(A45,'CNY_USD Historical Data'!A:F,2,0)</f>
        <v>200.71699735560003</v>
      </c>
      <c r="F45">
        <f>VLOOKUP(A45,'000001.SS'!A:G,6,0)*VLOOKUP(A45,'CNY_USD Historical Data'!A:F,2,0)</f>
        <v>200.71699735560003</v>
      </c>
      <c r="G45">
        <v>32400</v>
      </c>
    </row>
    <row r="46" spans="1:7" x14ac:dyDescent="0.3">
      <c r="A46" s="3">
        <v>38931</v>
      </c>
      <c r="B46">
        <f>VLOOKUP(A46,'000001.SS'!A:G,2,0)*VLOOKUP(A46,'CNY_USD Historical Data'!A:F,3,0)</f>
        <v>200.48426034780002</v>
      </c>
      <c r="C46" s="4">
        <f>VLOOKUP(A46,'000001.SS'!A:G,3,0)*VLOOKUP(A46,'CNY_USD Historical Data'!A:F,4,0)</f>
        <v>201.901510739</v>
      </c>
      <c r="D46" s="4">
        <f>VLOOKUP(A46,'000001.SS'!A:G,4,0)*VLOOKUP(A46,'CNY_USD Historical Data'!A:F,5,0)</f>
        <v>197.86890804120003</v>
      </c>
      <c r="E46">
        <f>VLOOKUP(A46,'000001.SS'!A:G,5,0)*VLOOKUP(A46,'CNY_USD Historical Data'!A:F,2,0)</f>
        <v>200.90942947400001</v>
      </c>
      <c r="F46">
        <f>VLOOKUP(A46,'000001.SS'!A:G,6,0)*VLOOKUP(A46,'CNY_USD Historical Data'!A:F,2,0)</f>
        <v>200.90942947400001</v>
      </c>
      <c r="G46">
        <v>27800</v>
      </c>
    </row>
    <row r="47" spans="1:7" x14ac:dyDescent="0.3">
      <c r="A47" s="3">
        <v>38932</v>
      </c>
      <c r="B47">
        <f>VLOOKUP(A47,'000001.SS'!A:G,2,0)*VLOOKUP(A47,'CNY_USD Historical Data'!A:F,3,0)</f>
        <v>200.60814488880001</v>
      </c>
      <c r="C47" s="4">
        <f>VLOOKUP(A47,'000001.SS'!A:G,3,0)*VLOOKUP(A47,'CNY_USD Historical Data'!A:F,4,0)</f>
        <v>201.82190114460002</v>
      </c>
      <c r="D47" s="4">
        <f>VLOOKUP(A47,'000001.SS'!A:G,4,0)*VLOOKUP(A47,'CNY_USD Historical Data'!A:F,5,0)</f>
        <v>199.02472498260002</v>
      </c>
      <c r="E47">
        <f>VLOOKUP(A47,'000001.SS'!A:G,5,0)*VLOOKUP(A47,'CNY_USD Historical Data'!A:F,2,0)</f>
        <v>200.7726710682</v>
      </c>
      <c r="F47">
        <f>VLOOKUP(A47,'000001.SS'!A:G,6,0)*VLOOKUP(A47,'CNY_USD Historical Data'!A:F,2,0)</f>
        <v>200.7726710682</v>
      </c>
      <c r="G47">
        <v>20800</v>
      </c>
    </row>
    <row r="48" spans="1:7" x14ac:dyDescent="0.3">
      <c r="A48" s="3">
        <v>38933</v>
      </c>
      <c r="B48">
        <f>VLOOKUP(A48,'000001.SS'!A:G,2,0)*VLOOKUP(A48,'CNY_USD Historical Data'!A:F,3,0)</f>
        <v>200.84164721280004</v>
      </c>
      <c r="C48" s="4">
        <f>VLOOKUP(A48,'000001.SS'!A:G,3,0)*VLOOKUP(A48,'CNY_USD Historical Data'!A:F,4,0)</f>
        <v>202.15733699040001</v>
      </c>
      <c r="D48" s="4">
        <f>VLOOKUP(A48,'000001.SS'!A:G,4,0)*VLOOKUP(A48,'CNY_USD Historical Data'!A:F,5,0)</f>
        <v>196.53327251580001</v>
      </c>
      <c r="E48">
        <f>VLOOKUP(A48,'000001.SS'!A:G,5,0)*VLOOKUP(A48,'CNY_USD Historical Data'!A:F,2,0)</f>
        <v>196.73979800719999</v>
      </c>
      <c r="F48">
        <f>VLOOKUP(A48,'000001.SS'!A:G,6,0)*VLOOKUP(A48,'CNY_USD Historical Data'!A:F,2,0)</f>
        <v>196.73979800719999</v>
      </c>
      <c r="G48">
        <v>25800</v>
      </c>
    </row>
    <row r="49" spans="1:7" x14ac:dyDescent="0.3">
      <c r="A49" s="3">
        <v>38936</v>
      </c>
      <c r="B49">
        <f>VLOOKUP(A49,'000001.SS'!A:G,2,0)*VLOOKUP(A49,'CNY_USD Historical Data'!A:F,3,0)</f>
        <v>196.00602863750001</v>
      </c>
      <c r="C49" s="4">
        <f>VLOOKUP(A49,'000001.SS'!A:G,3,0)*VLOOKUP(A49,'CNY_USD Historical Data'!A:F,4,0)</f>
        <v>197.198776748</v>
      </c>
      <c r="D49" s="4">
        <f>VLOOKUP(A49,'000001.SS'!A:G,4,0)*VLOOKUP(A49,'CNY_USD Historical Data'!A:F,5,0)</f>
        <v>193.29318568560004</v>
      </c>
      <c r="E49">
        <f>VLOOKUP(A49,'000001.SS'!A:G,5,0)*VLOOKUP(A49,'CNY_USD Historical Data'!A:F,2,0)</f>
        <v>194.20322239249998</v>
      </c>
      <c r="F49">
        <f>VLOOKUP(A49,'000001.SS'!A:G,6,0)*VLOOKUP(A49,'CNY_USD Historical Data'!A:F,2,0)</f>
        <v>194.20322239249998</v>
      </c>
      <c r="G49">
        <v>24000</v>
      </c>
    </row>
    <row r="50" spans="1:7" x14ac:dyDescent="0.3">
      <c r="A50" s="3">
        <v>38937</v>
      </c>
      <c r="B50">
        <f>VLOOKUP(A50,'000001.SS'!A:G,2,0)*VLOOKUP(A50,'CNY_USD Historical Data'!A:F,3,0)</f>
        <v>194.2620811395</v>
      </c>
      <c r="C50" s="4">
        <f>VLOOKUP(A50,'000001.SS'!A:G,3,0)*VLOOKUP(A50,'CNY_USD Historical Data'!A:F,4,0)</f>
        <v>198.51000802600001</v>
      </c>
      <c r="D50" s="4">
        <f>VLOOKUP(A50,'000001.SS'!A:G,4,0)*VLOOKUP(A50,'CNY_USD Historical Data'!A:F,5,0)</f>
        <v>194.2620811395</v>
      </c>
      <c r="E50">
        <f>VLOOKUP(A50,'000001.SS'!A:G,5,0)*VLOOKUP(A50,'CNY_USD Historical Data'!A:F,2,0)</f>
        <v>198.20435906040001</v>
      </c>
      <c r="F50">
        <f>VLOOKUP(A50,'000001.SS'!A:G,6,0)*VLOOKUP(A50,'CNY_USD Historical Data'!A:F,2,0)</f>
        <v>198.20435906040001</v>
      </c>
      <c r="G50">
        <v>23400</v>
      </c>
    </row>
    <row r="51" spans="1:7" x14ac:dyDescent="0.3">
      <c r="A51" s="3">
        <v>38938</v>
      </c>
      <c r="B51">
        <f>VLOOKUP(A51,'000001.SS'!A:G,2,0)*VLOOKUP(A51,'CNY_USD Historical Data'!A:F,3,0)</f>
        <v>198.35809356660002</v>
      </c>
      <c r="C51" s="4">
        <f>VLOOKUP(A51,'000001.SS'!A:G,3,0)*VLOOKUP(A51,'CNY_USD Historical Data'!A:F,4,0)</f>
        <v>198.78069093960002</v>
      </c>
      <c r="D51" s="4">
        <f>VLOOKUP(A51,'000001.SS'!A:G,4,0)*VLOOKUP(A51,'CNY_USD Historical Data'!A:F,5,0)</f>
        <v>197.09230659360003</v>
      </c>
      <c r="E51">
        <f>VLOOKUP(A51,'000001.SS'!A:G,5,0)*VLOOKUP(A51,'CNY_USD Historical Data'!A:F,2,0)</f>
        <v>197.952181416</v>
      </c>
      <c r="F51">
        <f>VLOOKUP(A51,'000001.SS'!A:G,6,0)*VLOOKUP(A51,'CNY_USD Historical Data'!A:F,2,0)</f>
        <v>197.952181416</v>
      </c>
      <c r="G51">
        <v>21600</v>
      </c>
    </row>
    <row r="52" spans="1:7" x14ac:dyDescent="0.3">
      <c r="A52" s="3">
        <v>38939</v>
      </c>
      <c r="B52">
        <f>VLOOKUP(A52,'000001.SS'!A:G,2,0)*VLOOKUP(A52,'CNY_USD Historical Data'!A:F,3,0)</f>
        <v>198.08342750200001</v>
      </c>
      <c r="C52" s="4">
        <f>VLOOKUP(A52,'000001.SS'!A:G,3,0)*VLOOKUP(A52,'CNY_USD Historical Data'!A:F,4,0)</f>
        <v>201.83203992079996</v>
      </c>
      <c r="D52" s="4">
        <f>VLOOKUP(A52,'000001.SS'!A:G,4,0)*VLOOKUP(A52,'CNY_USD Historical Data'!A:F,5,0)</f>
        <v>198.02142811749999</v>
      </c>
      <c r="E52">
        <f>VLOOKUP(A52,'000001.SS'!A:G,5,0)*VLOOKUP(A52,'CNY_USD Historical Data'!A:F,2,0)</f>
        <v>201.56115009550001</v>
      </c>
      <c r="F52">
        <f>VLOOKUP(A52,'000001.SS'!A:G,6,0)*VLOOKUP(A52,'CNY_USD Historical Data'!A:F,2,0)</f>
        <v>201.56115009550001</v>
      </c>
      <c r="G52">
        <v>26400</v>
      </c>
    </row>
    <row r="53" spans="1:7" x14ac:dyDescent="0.3">
      <c r="A53" s="3">
        <v>38940</v>
      </c>
      <c r="B53">
        <f>VLOOKUP(A53,'000001.SS'!A:G,2,0)*VLOOKUP(A53,'CNY_USD Historical Data'!A:F,3,0)</f>
        <v>201.50242927300002</v>
      </c>
      <c r="C53" s="4">
        <f>VLOOKUP(A53,'000001.SS'!A:G,3,0)*VLOOKUP(A53,'CNY_USD Historical Data'!A:F,4,0)</f>
        <v>202.15074884449999</v>
      </c>
      <c r="D53" s="4">
        <f>VLOOKUP(A53,'000001.SS'!A:G,4,0)*VLOOKUP(A53,'CNY_USD Historical Data'!A:F,5,0)</f>
        <v>200.16561694140003</v>
      </c>
      <c r="E53">
        <f>VLOOKUP(A53,'000001.SS'!A:G,5,0)*VLOOKUP(A53,'CNY_USD Historical Data'!A:F,2,0)</f>
        <v>201.38312353500001</v>
      </c>
      <c r="F53">
        <f>VLOOKUP(A53,'000001.SS'!A:G,6,0)*VLOOKUP(A53,'CNY_USD Historical Data'!A:F,2,0)</f>
        <v>201.38312353500001</v>
      </c>
      <c r="G53">
        <v>23400</v>
      </c>
    </row>
    <row r="54" spans="1:7" x14ac:dyDescent="0.3">
      <c r="A54" s="3">
        <v>38943</v>
      </c>
      <c r="B54">
        <f>VLOOKUP(A54,'000001.SS'!A:G,2,0)*VLOOKUP(A54,'CNY_USD Historical Data'!A:F,3,0)</f>
        <v>200.97129365520001</v>
      </c>
      <c r="C54" s="4">
        <f>VLOOKUP(A54,'000001.SS'!A:G,3,0)*VLOOKUP(A54,'CNY_USD Historical Data'!A:F,4,0)</f>
        <v>201.94112467829999</v>
      </c>
      <c r="D54" s="4">
        <f>VLOOKUP(A54,'000001.SS'!A:G,4,0)*VLOOKUP(A54,'CNY_USD Historical Data'!A:F,5,0)</f>
        <v>196.15360015920001</v>
      </c>
      <c r="E54">
        <f>VLOOKUP(A54,'000001.SS'!A:G,5,0)*VLOOKUP(A54,'CNY_USD Historical Data'!A:F,2,0)</f>
        <v>196.81347603610001</v>
      </c>
      <c r="F54">
        <f>VLOOKUP(A54,'000001.SS'!A:G,6,0)*VLOOKUP(A54,'CNY_USD Historical Data'!A:F,2,0)</f>
        <v>196.81347603610001</v>
      </c>
      <c r="G54">
        <v>25600</v>
      </c>
    </row>
    <row r="55" spans="1:7" x14ac:dyDescent="0.3">
      <c r="A55" s="3">
        <v>38944</v>
      </c>
      <c r="B55">
        <f>VLOOKUP(A55,'000001.SS'!A:G,2,0)*VLOOKUP(A55,'CNY_USD Historical Data'!A:F,3,0)</f>
        <v>196.34702439360001</v>
      </c>
      <c r="C55" s="4">
        <f>VLOOKUP(A55,'000001.SS'!A:G,3,0)*VLOOKUP(A55,'CNY_USD Historical Data'!A:F,4,0)</f>
        <v>199.9009498408</v>
      </c>
      <c r="D55" s="4">
        <f>VLOOKUP(A55,'000001.SS'!A:G,4,0)*VLOOKUP(A55,'CNY_USD Historical Data'!A:F,5,0)</f>
        <v>195.54974362499999</v>
      </c>
      <c r="E55">
        <f>VLOOKUP(A55,'000001.SS'!A:G,5,0)*VLOOKUP(A55,'CNY_USD Historical Data'!A:F,2,0)</f>
        <v>199.45712275</v>
      </c>
      <c r="F55">
        <f>VLOOKUP(A55,'000001.SS'!A:G,6,0)*VLOOKUP(A55,'CNY_USD Historical Data'!A:F,2,0)</f>
        <v>199.45712275</v>
      </c>
      <c r="G55">
        <v>20200</v>
      </c>
    </row>
    <row r="56" spans="1:7" x14ac:dyDescent="0.3">
      <c r="A56" s="3">
        <v>38945</v>
      </c>
      <c r="B56">
        <f>VLOOKUP(A56,'000001.SS'!A:G,2,0)*VLOOKUP(A56,'CNY_USD Historical Data'!A:F,3,0)</f>
        <v>199.98582055899999</v>
      </c>
      <c r="C56" s="4">
        <f>VLOOKUP(A56,'000001.SS'!A:G,3,0)*VLOOKUP(A56,'CNY_USD Historical Data'!A:F,4,0)</f>
        <v>202.70320657620002</v>
      </c>
      <c r="D56" s="4">
        <f>VLOOKUP(A56,'000001.SS'!A:G,4,0)*VLOOKUP(A56,'CNY_USD Historical Data'!A:F,5,0)</f>
        <v>199.30050341120003</v>
      </c>
      <c r="E56">
        <f>VLOOKUP(A56,'000001.SS'!A:G,5,0)*VLOOKUP(A56,'CNY_USD Historical Data'!A:F,2,0)</f>
        <v>202.37453625680001</v>
      </c>
      <c r="F56">
        <f>VLOOKUP(A56,'000001.SS'!A:G,6,0)*VLOOKUP(A56,'CNY_USD Historical Data'!A:F,2,0)</f>
        <v>202.37453625680001</v>
      </c>
      <c r="G56">
        <v>28600</v>
      </c>
    </row>
    <row r="57" spans="1:7" x14ac:dyDescent="0.3">
      <c r="A57" s="3">
        <v>38946</v>
      </c>
      <c r="B57">
        <f>VLOOKUP(A57,'000001.SS'!A:G,2,0)*VLOOKUP(A57,'CNY_USD Historical Data'!A:F,3,0)</f>
        <v>202.19646316980001</v>
      </c>
      <c r="C57" s="4">
        <f>VLOOKUP(A57,'000001.SS'!A:G,3,0)*VLOOKUP(A57,'CNY_USD Historical Data'!A:F,4,0)</f>
        <v>202.19646316980001</v>
      </c>
      <c r="D57" s="4">
        <f>VLOOKUP(A57,'000001.SS'!A:G,4,0)*VLOOKUP(A57,'CNY_USD Historical Data'!A:F,5,0)</f>
        <v>199.74288175380002</v>
      </c>
      <c r="E57">
        <f>VLOOKUP(A57,'000001.SS'!A:G,5,0)*VLOOKUP(A57,'CNY_USD Historical Data'!A:F,2,0)</f>
        <v>200.89750348429999</v>
      </c>
      <c r="F57">
        <f>VLOOKUP(A57,'000001.SS'!A:G,6,0)*VLOOKUP(A57,'CNY_USD Historical Data'!A:F,2,0)</f>
        <v>200.89750348429999</v>
      </c>
      <c r="G57">
        <v>23400</v>
      </c>
    </row>
    <row r="58" spans="1:7" x14ac:dyDescent="0.3">
      <c r="A58" s="3">
        <v>38947</v>
      </c>
      <c r="B58">
        <f>VLOOKUP(A58,'000001.SS'!A:G,2,0)*VLOOKUP(A58,'CNY_USD Historical Data'!A:F,3,0)</f>
        <v>200.9966606335</v>
      </c>
      <c r="C58" s="4">
        <f>VLOOKUP(A58,'000001.SS'!A:G,3,0)*VLOOKUP(A58,'CNY_USD Historical Data'!A:F,4,0)</f>
        <v>202.60280624500001</v>
      </c>
      <c r="D58" s="4">
        <f>VLOOKUP(A58,'000001.SS'!A:G,4,0)*VLOOKUP(A58,'CNY_USD Historical Data'!A:F,5,0)</f>
        <v>200.20887630480004</v>
      </c>
      <c r="E58">
        <f>VLOOKUP(A58,'000001.SS'!A:G,5,0)*VLOOKUP(A58,'CNY_USD Historical Data'!A:F,2,0)</f>
        <v>200.39145017760001</v>
      </c>
      <c r="F58">
        <f>VLOOKUP(A58,'000001.SS'!A:G,6,0)*VLOOKUP(A58,'CNY_USD Historical Data'!A:F,2,0)</f>
        <v>200.39145017760001</v>
      </c>
      <c r="G58">
        <v>24000</v>
      </c>
    </row>
    <row r="59" spans="1:7" x14ac:dyDescent="0.3">
      <c r="A59" s="3">
        <v>38950</v>
      </c>
      <c r="B59">
        <f>VLOOKUP(A59,'000001.SS'!A:G,2,0)*VLOOKUP(A59,'CNY_USD Historical Data'!A:F,3,0)</f>
        <v>196.62140309359998</v>
      </c>
      <c r="C59" s="4">
        <f>VLOOKUP(A59,'000001.SS'!A:G,3,0)*VLOOKUP(A59,'CNY_USD Historical Data'!A:F,4,0)</f>
        <v>201.22752862799999</v>
      </c>
      <c r="D59" s="4">
        <f>VLOOKUP(A59,'000001.SS'!A:G,4,0)*VLOOKUP(A59,'CNY_USD Historical Data'!A:F,5,0)</f>
        <v>195.38573699040001</v>
      </c>
      <c r="E59">
        <f>VLOOKUP(A59,'000001.SS'!A:G,5,0)*VLOOKUP(A59,'CNY_USD Historical Data'!A:F,2,0)</f>
        <v>200.944328012</v>
      </c>
      <c r="F59">
        <f>VLOOKUP(A59,'000001.SS'!A:G,6,0)*VLOOKUP(A59,'CNY_USD Historical Data'!A:F,2,0)</f>
        <v>200.944328012</v>
      </c>
      <c r="G59">
        <v>23400</v>
      </c>
    </row>
    <row r="60" spans="1:7" x14ac:dyDescent="0.3">
      <c r="A60" s="3">
        <v>38951</v>
      </c>
      <c r="B60">
        <f>VLOOKUP(A60,'000001.SS'!A:G,2,0)*VLOOKUP(A60,'CNY_USD Historical Data'!A:F,3,0)</f>
        <v>201.15128239439997</v>
      </c>
      <c r="C60" s="4">
        <f>VLOOKUP(A60,'000001.SS'!A:G,3,0)*VLOOKUP(A60,'CNY_USD Historical Data'!A:F,4,0)</f>
        <v>203.35569125999999</v>
      </c>
      <c r="D60" s="4">
        <f>VLOOKUP(A60,'000001.SS'!A:G,4,0)*VLOOKUP(A60,'CNY_USD Historical Data'!A:F,5,0)</f>
        <v>200.80626572559999</v>
      </c>
      <c r="E60">
        <f>VLOOKUP(A60,'000001.SS'!A:G,5,0)*VLOOKUP(A60,'CNY_USD Historical Data'!A:F,2,0)</f>
        <v>202.47604999000001</v>
      </c>
      <c r="F60">
        <f>VLOOKUP(A60,'000001.SS'!A:G,6,0)*VLOOKUP(A60,'CNY_USD Historical Data'!A:F,2,0)</f>
        <v>202.47604999000001</v>
      </c>
      <c r="G60">
        <v>26800</v>
      </c>
    </row>
    <row r="61" spans="1:7" x14ac:dyDescent="0.3">
      <c r="A61" s="3">
        <v>38952</v>
      </c>
      <c r="B61">
        <f>VLOOKUP(A61,'000001.SS'!A:G,2,0)*VLOOKUP(A61,'CNY_USD Historical Data'!A:F,3,0)</f>
        <v>202.60631447199998</v>
      </c>
      <c r="C61" s="4">
        <f>VLOOKUP(A61,'000001.SS'!A:G,3,0)*VLOOKUP(A61,'CNY_USD Historical Data'!A:F,4,0)</f>
        <v>203.64772042879997</v>
      </c>
      <c r="D61" s="4">
        <f>VLOOKUP(A61,'000001.SS'!A:G,4,0)*VLOOKUP(A61,'CNY_USD Historical Data'!A:F,5,0)</f>
        <v>201.8969913585</v>
      </c>
      <c r="E61">
        <f>VLOOKUP(A61,'000001.SS'!A:G,5,0)*VLOOKUP(A61,'CNY_USD Historical Data'!A:F,2,0)</f>
        <v>202.35569749799998</v>
      </c>
      <c r="F61">
        <f>VLOOKUP(A61,'000001.SS'!A:G,6,0)*VLOOKUP(A61,'CNY_USD Historical Data'!A:F,2,0)</f>
        <v>202.35569749799998</v>
      </c>
      <c r="G61">
        <v>27200</v>
      </c>
    </row>
    <row r="62" spans="1:7" x14ac:dyDescent="0.3">
      <c r="A62" s="3">
        <v>38953</v>
      </c>
      <c r="B62">
        <f>VLOOKUP(A62,'000001.SS'!A:G,2,0)*VLOOKUP(A62,'CNY_USD Historical Data'!A:F,3,0)</f>
        <v>202.3937213625</v>
      </c>
      <c r="C62" s="4">
        <f>VLOOKUP(A62,'000001.SS'!A:G,3,0)*VLOOKUP(A62,'CNY_USD Historical Data'!A:F,4,0)</f>
        <v>203.87001949199998</v>
      </c>
      <c r="D62" s="4">
        <f>VLOOKUP(A62,'000001.SS'!A:G,4,0)*VLOOKUP(A62,'CNY_USD Historical Data'!A:F,5,0)</f>
        <v>200.87662516020001</v>
      </c>
      <c r="E62">
        <f>VLOOKUP(A62,'000001.SS'!A:G,5,0)*VLOOKUP(A62,'CNY_USD Historical Data'!A:F,2,0)</f>
        <v>203.52632778720002</v>
      </c>
      <c r="F62">
        <f>VLOOKUP(A62,'000001.SS'!A:G,6,0)*VLOOKUP(A62,'CNY_USD Historical Data'!A:F,2,0)</f>
        <v>203.52632778720002</v>
      </c>
      <c r="G62">
        <v>25000</v>
      </c>
    </row>
    <row r="63" spans="1:7" x14ac:dyDescent="0.3">
      <c r="A63" s="3">
        <v>38954</v>
      </c>
      <c r="B63">
        <f>VLOOKUP(A63,'000001.SS'!A:G,2,0)*VLOOKUP(A63,'CNY_USD Historical Data'!A:F,3,0)</f>
        <v>203.6213601035</v>
      </c>
      <c r="C63" s="4">
        <f>VLOOKUP(A63,'000001.SS'!A:G,3,0)*VLOOKUP(A63,'CNY_USD Historical Data'!A:F,4,0)</f>
        <v>204.5708981235</v>
      </c>
      <c r="D63" s="4">
        <f>VLOOKUP(A63,'000001.SS'!A:G,4,0)*VLOOKUP(A63,'CNY_USD Historical Data'!A:F,5,0)</f>
        <v>203.11476711900002</v>
      </c>
      <c r="E63">
        <f>VLOOKUP(A63,'000001.SS'!A:G,5,0)*VLOOKUP(A63,'CNY_USD Historical Data'!A:F,2,0)</f>
        <v>203.52847087320001</v>
      </c>
      <c r="F63">
        <f>VLOOKUP(A63,'000001.SS'!A:G,6,0)*VLOOKUP(A63,'CNY_USD Historical Data'!A:F,2,0)</f>
        <v>203.52847087320001</v>
      </c>
      <c r="G63">
        <v>27800</v>
      </c>
    </row>
    <row r="64" spans="1:7" x14ac:dyDescent="0.3">
      <c r="A64" s="3">
        <v>38957</v>
      </c>
      <c r="B64">
        <f>VLOOKUP(A64,'000001.SS'!A:G,2,0)*VLOOKUP(A64,'CNY_USD Historical Data'!A:F,3,0)</f>
        <v>204.2039423985</v>
      </c>
      <c r="C64" s="4">
        <f>VLOOKUP(A64,'000001.SS'!A:G,3,0)*VLOOKUP(A64,'CNY_USD Historical Data'!A:F,4,0)</f>
        <v>207.23676197</v>
      </c>
      <c r="D64" s="4">
        <f>VLOOKUP(A64,'000001.SS'!A:G,4,0)*VLOOKUP(A64,'CNY_USD Historical Data'!A:F,5,0)</f>
        <v>203.84726625299999</v>
      </c>
      <c r="E64">
        <f>VLOOKUP(A64,'000001.SS'!A:G,5,0)*VLOOKUP(A64,'CNY_USD Historical Data'!A:F,2,0)</f>
        <v>207.129967494</v>
      </c>
      <c r="F64">
        <f>VLOOKUP(A64,'000001.SS'!A:G,6,0)*VLOOKUP(A64,'CNY_USD Historical Data'!A:F,2,0)</f>
        <v>207.129967494</v>
      </c>
      <c r="G64">
        <v>39400</v>
      </c>
    </row>
    <row r="65" spans="1:7" x14ac:dyDescent="0.3">
      <c r="A65" s="3">
        <v>38958</v>
      </c>
      <c r="B65">
        <f>VLOOKUP(A65,'000001.SS'!A:G,2,0)*VLOOKUP(A65,'CNY_USD Historical Data'!A:F,3,0)</f>
        <v>207.4103356235</v>
      </c>
      <c r="C65" s="4">
        <f>VLOOKUP(A65,'000001.SS'!A:G,3,0)*VLOOKUP(A65,'CNY_USD Historical Data'!A:F,4,0)</f>
        <v>209.44177164239997</v>
      </c>
      <c r="D65" s="4">
        <f>VLOOKUP(A65,'000001.SS'!A:G,4,0)*VLOOKUP(A65,'CNY_USD Historical Data'!A:F,5,0)</f>
        <v>207.02392375900001</v>
      </c>
      <c r="E65">
        <f>VLOOKUP(A65,'000001.SS'!A:G,5,0)*VLOOKUP(A65,'CNY_USD Historical Data'!A:F,2,0)</f>
        <v>207.36862042879997</v>
      </c>
      <c r="F65">
        <f>VLOOKUP(A65,'000001.SS'!A:G,6,0)*VLOOKUP(A65,'CNY_USD Historical Data'!A:F,2,0)</f>
        <v>207.36862042879997</v>
      </c>
      <c r="G65">
        <v>48000</v>
      </c>
    </row>
    <row r="66" spans="1:7" x14ac:dyDescent="0.3">
      <c r="A66" s="3">
        <v>38959</v>
      </c>
      <c r="B66">
        <f>VLOOKUP(A66,'000001.SS'!A:G,2,0)*VLOOKUP(A66,'CNY_USD Historical Data'!A:F,3,0)</f>
        <v>207.19734636539999</v>
      </c>
      <c r="C66" s="4">
        <f>VLOOKUP(A66,'000001.SS'!A:G,3,0)*VLOOKUP(A66,'CNY_USD Historical Data'!A:F,4,0)</f>
        <v>208.18836943920002</v>
      </c>
      <c r="D66" s="4">
        <f>VLOOKUP(A66,'000001.SS'!A:G,4,0)*VLOOKUP(A66,'CNY_USD Historical Data'!A:F,5,0)</f>
        <v>206.18332245420001</v>
      </c>
      <c r="E66">
        <f>VLOOKUP(A66,'000001.SS'!A:G,5,0)*VLOOKUP(A66,'CNY_USD Historical Data'!A:F,2,0)</f>
        <v>207.89248521759998</v>
      </c>
      <c r="F66">
        <f>VLOOKUP(A66,'000001.SS'!A:G,6,0)*VLOOKUP(A66,'CNY_USD Historical Data'!A:F,2,0)</f>
        <v>207.89248521759998</v>
      </c>
      <c r="G66">
        <v>31400</v>
      </c>
    </row>
    <row r="67" spans="1:7" x14ac:dyDescent="0.3">
      <c r="A67" s="3">
        <v>38960</v>
      </c>
      <c r="B67">
        <f>VLOOKUP(A67,'000001.SS'!A:G,2,0)*VLOOKUP(A67,'CNY_USD Historical Data'!A:F,3,0)</f>
        <v>208.1470013178</v>
      </c>
      <c r="C67" s="4">
        <f>VLOOKUP(A67,'000001.SS'!A:G,3,0)*VLOOKUP(A67,'CNY_USD Historical Data'!A:F,4,0)</f>
        <v>209.01330616759998</v>
      </c>
      <c r="D67" s="4">
        <f>VLOOKUP(A67,'000001.SS'!A:G,4,0)*VLOOKUP(A67,'CNY_USD Historical Data'!A:F,5,0)</f>
        <v>207.40461636360001</v>
      </c>
      <c r="E67">
        <f>VLOOKUP(A67,'000001.SS'!A:G,5,0)*VLOOKUP(A67,'CNY_USD Historical Data'!A:F,2,0)</f>
        <v>208.49078893230001</v>
      </c>
      <c r="F67">
        <f>VLOOKUP(A67,'000001.SS'!A:G,6,0)*VLOOKUP(A67,'CNY_USD Historical Data'!A:F,2,0)</f>
        <v>208.49078893230001</v>
      </c>
      <c r="G67">
        <v>35200</v>
      </c>
    </row>
    <row r="68" spans="1:7" x14ac:dyDescent="0.3">
      <c r="A68" s="3">
        <v>38961</v>
      </c>
      <c r="B68">
        <f>VLOOKUP(A68,'000001.SS'!A:G,2,0)*VLOOKUP(A68,'CNY_USD Historical Data'!A:F,3,0)</f>
        <v>208.49356627380001</v>
      </c>
      <c r="C68" s="4">
        <f>VLOOKUP(A68,'000001.SS'!A:G,3,0)*VLOOKUP(A68,'CNY_USD Historical Data'!A:F,4,0)</f>
        <v>208.89315735519997</v>
      </c>
      <c r="D68" s="4">
        <f>VLOOKUP(A68,'000001.SS'!A:G,4,0)*VLOOKUP(A68,'CNY_USD Historical Data'!A:F,5,0)</f>
        <v>205.39706832569999</v>
      </c>
      <c r="E68">
        <f>VLOOKUP(A68,'000001.SS'!A:G,5,0)*VLOOKUP(A68,'CNY_USD Historical Data'!A:F,2,0)</f>
        <v>205.73206372800001</v>
      </c>
      <c r="F68">
        <f>VLOOKUP(A68,'000001.SS'!A:G,6,0)*VLOOKUP(A68,'CNY_USD Historical Data'!A:F,2,0)</f>
        <v>205.73206372800001</v>
      </c>
      <c r="G68">
        <v>36000</v>
      </c>
    </row>
    <row r="69" spans="1:7" x14ac:dyDescent="0.3">
      <c r="A69" s="3">
        <v>38964</v>
      </c>
      <c r="B69">
        <f>VLOOKUP(A69,'000001.SS'!A:G,2,0)*VLOOKUP(A69,'CNY_USD Historical Data'!A:F,3,0)</f>
        <v>205.88830270290001</v>
      </c>
      <c r="C69" s="4">
        <f>VLOOKUP(A69,'000001.SS'!A:G,3,0)*VLOOKUP(A69,'CNY_USD Historical Data'!A:F,4,0)</f>
        <v>208.86907103999999</v>
      </c>
      <c r="D69" s="4">
        <f>VLOOKUP(A69,'000001.SS'!A:G,4,0)*VLOOKUP(A69,'CNY_USD Historical Data'!A:F,5,0)</f>
        <v>205.86185325320002</v>
      </c>
      <c r="E69">
        <f>VLOOKUP(A69,'000001.SS'!A:G,5,0)*VLOOKUP(A69,'CNY_USD Historical Data'!A:F,2,0)</f>
        <v>208.68177051800001</v>
      </c>
      <c r="F69">
        <f>VLOOKUP(A69,'000001.SS'!A:G,6,0)*VLOOKUP(A69,'CNY_USD Historical Data'!A:F,2,0)</f>
        <v>208.68177051800001</v>
      </c>
      <c r="G69">
        <v>33000</v>
      </c>
    </row>
    <row r="70" spans="1:7" x14ac:dyDescent="0.3">
      <c r="A70" s="3">
        <v>38965</v>
      </c>
      <c r="B70">
        <f>VLOOKUP(A70,'000001.SS'!A:G,2,0)*VLOOKUP(A70,'CNY_USD Historical Data'!A:F,3,0)</f>
        <v>209.12686968600002</v>
      </c>
      <c r="C70" s="4">
        <f>VLOOKUP(A70,'000001.SS'!A:G,3,0)*VLOOKUP(A70,'CNY_USD Historical Data'!A:F,4,0)</f>
        <v>210.40752612599999</v>
      </c>
      <c r="D70" s="4">
        <f>VLOOKUP(A70,'000001.SS'!A:G,4,0)*VLOOKUP(A70,'CNY_USD Historical Data'!A:F,5,0)</f>
        <v>208.6222169223</v>
      </c>
      <c r="E70">
        <f>VLOOKUP(A70,'000001.SS'!A:G,5,0)*VLOOKUP(A70,'CNY_USD Historical Data'!A:F,2,0)</f>
        <v>209.50742057770003</v>
      </c>
      <c r="F70">
        <f>VLOOKUP(A70,'000001.SS'!A:G,6,0)*VLOOKUP(A70,'CNY_USD Historical Data'!A:F,2,0)</f>
        <v>209.50742057770003</v>
      </c>
      <c r="G70">
        <v>40600</v>
      </c>
    </row>
    <row r="71" spans="1:7" x14ac:dyDescent="0.3">
      <c r="A71" s="3">
        <v>38966</v>
      </c>
      <c r="B71">
        <f>VLOOKUP(A71,'000001.SS'!A:G,2,0)*VLOOKUP(A71,'CNY_USD Historical Data'!A:F,3,0)</f>
        <v>209.63986762950003</v>
      </c>
      <c r="C71" s="4">
        <f>VLOOKUP(A71,'000001.SS'!A:G,3,0)*VLOOKUP(A71,'CNY_USD Historical Data'!A:F,4,0)</f>
        <v>210.70476126</v>
      </c>
      <c r="D71" s="4">
        <f>VLOOKUP(A71,'000001.SS'!A:G,4,0)*VLOOKUP(A71,'CNY_USD Historical Data'!A:F,5,0)</f>
        <v>208.4333700546</v>
      </c>
      <c r="E71">
        <f>VLOOKUP(A71,'000001.SS'!A:G,5,0)*VLOOKUP(A71,'CNY_USD Historical Data'!A:F,2,0)</f>
        <v>210.5200303748</v>
      </c>
      <c r="F71">
        <f>VLOOKUP(A71,'000001.SS'!A:G,6,0)*VLOOKUP(A71,'CNY_USD Historical Data'!A:F,2,0)</f>
        <v>210.5200303748</v>
      </c>
      <c r="G71">
        <v>33600</v>
      </c>
    </row>
    <row r="72" spans="1:7" x14ac:dyDescent="0.3">
      <c r="A72" s="3">
        <v>38967</v>
      </c>
      <c r="B72">
        <f>VLOOKUP(A72,'000001.SS'!A:G,2,0)*VLOOKUP(A72,'CNY_USD Historical Data'!A:F,3,0)</f>
        <v>211.81977333559999</v>
      </c>
      <c r="C72" s="4">
        <f>VLOOKUP(A72,'000001.SS'!A:G,3,0)*VLOOKUP(A72,'CNY_USD Historical Data'!A:F,4,0)</f>
        <v>212.00175288850002</v>
      </c>
      <c r="D72" s="4">
        <f>VLOOKUP(A72,'000001.SS'!A:G,4,0)*VLOOKUP(A72,'CNY_USD Historical Data'!A:F,5,0)</f>
        <v>208.25032124219999</v>
      </c>
      <c r="E72">
        <f>VLOOKUP(A72,'000001.SS'!A:G,5,0)*VLOOKUP(A72,'CNY_USD Historical Data'!A:F,2,0)</f>
        <v>209.14381357190004</v>
      </c>
      <c r="F72">
        <f>VLOOKUP(A72,'000001.SS'!A:G,6,0)*VLOOKUP(A72,'CNY_USD Historical Data'!A:F,2,0)</f>
        <v>209.14381357190004</v>
      </c>
      <c r="G72">
        <v>31600</v>
      </c>
    </row>
    <row r="73" spans="1:7" x14ac:dyDescent="0.3">
      <c r="A73" s="3">
        <v>38968</v>
      </c>
      <c r="B73">
        <f>VLOOKUP(A73,'000001.SS'!A:G,2,0)*VLOOKUP(A73,'CNY_USD Historical Data'!A:F,3,0)</f>
        <v>208.6245446682</v>
      </c>
      <c r="C73" s="4">
        <f>VLOOKUP(A73,'000001.SS'!A:G,3,0)*VLOOKUP(A73,'CNY_USD Historical Data'!A:F,4,0)</f>
        <v>210.4176750597</v>
      </c>
      <c r="D73" s="4">
        <f>VLOOKUP(A73,'000001.SS'!A:G,4,0)*VLOOKUP(A73,'CNY_USD Historical Data'!A:F,5,0)</f>
        <v>208.49519283180001</v>
      </c>
      <c r="E73">
        <f>VLOOKUP(A73,'000001.SS'!A:G,5,0)*VLOOKUP(A73,'CNY_USD Historical Data'!A:F,2,0)</f>
        <v>209.8323883322</v>
      </c>
      <c r="F73">
        <f>VLOOKUP(A73,'000001.SS'!A:G,6,0)*VLOOKUP(A73,'CNY_USD Historical Data'!A:F,2,0)</f>
        <v>209.8323883322</v>
      </c>
      <c r="G73">
        <v>26600</v>
      </c>
    </row>
    <row r="74" spans="1:7" x14ac:dyDescent="0.3">
      <c r="A74" s="3">
        <v>38971</v>
      </c>
      <c r="B74">
        <f>VLOOKUP(A74,'000001.SS'!A:G,2,0)*VLOOKUP(A74,'CNY_USD Historical Data'!A:F,3,0)</f>
        <v>210.0214712849</v>
      </c>
      <c r="C74" s="4">
        <f>VLOOKUP(A74,'000001.SS'!A:G,3,0)*VLOOKUP(A74,'CNY_USD Historical Data'!A:F,4,0)</f>
        <v>210.89433384460003</v>
      </c>
      <c r="D74" s="4">
        <f>VLOOKUP(A74,'000001.SS'!A:G,4,0)*VLOOKUP(A74,'CNY_USD Historical Data'!A:F,5,0)</f>
        <v>207.783358257</v>
      </c>
      <c r="E74">
        <f>VLOOKUP(A74,'000001.SS'!A:G,5,0)*VLOOKUP(A74,'CNY_USD Historical Data'!A:F,2,0)</f>
        <v>210.54321890940003</v>
      </c>
      <c r="F74">
        <f>VLOOKUP(A74,'000001.SS'!A:G,6,0)*VLOOKUP(A74,'CNY_USD Historical Data'!A:F,2,0)</f>
        <v>210.54321890940003</v>
      </c>
      <c r="G74">
        <v>30600</v>
      </c>
    </row>
    <row r="75" spans="1:7" x14ac:dyDescent="0.3">
      <c r="A75" s="3">
        <v>38972</v>
      </c>
      <c r="B75">
        <f>VLOOKUP(A75,'000001.SS'!A:G,2,0)*VLOOKUP(A75,'CNY_USD Historical Data'!A:F,3,0)</f>
        <v>210.73990814839999</v>
      </c>
      <c r="C75" s="4">
        <f>VLOOKUP(A75,'000001.SS'!A:G,3,0)*VLOOKUP(A75,'CNY_USD Historical Data'!A:F,4,0)</f>
        <v>213.97774658990002</v>
      </c>
      <c r="D75" s="4">
        <f>VLOOKUP(A75,'000001.SS'!A:G,4,0)*VLOOKUP(A75,'CNY_USD Historical Data'!A:F,5,0)</f>
        <v>210.51888283199997</v>
      </c>
      <c r="E75">
        <f>VLOOKUP(A75,'000001.SS'!A:G,5,0)*VLOOKUP(A75,'CNY_USD Historical Data'!A:F,2,0)</f>
        <v>213.3394472738</v>
      </c>
      <c r="F75">
        <f>VLOOKUP(A75,'000001.SS'!A:G,6,0)*VLOOKUP(A75,'CNY_USD Historical Data'!A:F,2,0)</f>
        <v>213.3394472738</v>
      </c>
      <c r="G75">
        <v>37400</v>
      </c>
    </row>
    <row r="76" spans="1:7" x14ac:dyDescent="0.3">
      <c r="A76" s="3">
        <v>38973</v>
      </c>
      <c r="B76">
        <f>VLOOKUP(A76,'000001.SS'!A:G,2,0)*VLOOKUP(A76,'CNY_USD Historical Data'!A:F,3,0)</f>
        <v>213.44468485680002</v>
      </c>
      <c r="C76" s="4">
        <f>VLOOKUP(A76,'000001.SS'!A:G,3,0)*VLOOKUP(A76,'CNY_USD Historical Data'!A:F,4,0)</f>
        <v>215.79121686260001</v>
      </c>
      <c r="D76" s="4">
        <f>VLOOKUP(A76,'000001.SS'!A:G,4,0)*VLOOKUP(A76,'CNY_USD Historical Data'!A:F,5,0)</f>
        <v>212.06205301500003</v>
      </c>
      <c r="E76">
        <f>VLOOKUP(A76,'000001.SS'!A:G,5,0)*VLOOKUP(A76,'CNY_USD Historical Data'!A:F,2,0)</f>
        <v>212.52514098039998</v>
      </c>
      <c r="F76">
        <f>VLOOKUP(A76,'000001.SS'!A:G,6,0)*VLOOKUP(A76,'CNY_USD Historical Data'!A:F,2,0)</f>
        <v>212.52514098039998</v>
      </c>
      <c r="G76">
        <v>43000</v>
      </c>
    </row>
    <row r="77" spans="1:7" x14ac:dyDescent="0.3">
      <c r="A77" s="3">
        <v>38974</v>
      </c>
      <c r="B77">
        <f>VLOOKUP(A77,'000001.SS'!A:G,2,0)*VLOOKUP(A77,'CNY_USD Historical Data'!A:F,3,0)</f>
        <v>212.72454050790003</v>
      </c>
      <c r="C77" s="4">
        <f>VLOOKUP(A77,'000001.SS'!A:G,3,0)*VLOOKUP(A77,'CNY_USD Historical Data'!A:F,4,0)</f>
        <v>213.60470325320003</v>
      </c>
      <c r="D77" s="4">
        <f>VLOOKUP(A77,'000001.SS'!A:G,4,0)*VLOOKUP(A77,'CNY_USD Historical Data'!A:F,5,0)</f>
        <v>210.61609975470003</v>
      </c>
      <c r="E77">
        <f>VLOOKUP(A77,'000001.SS'!A:G,5,0)*VLOOKUP(A77,'CNY_USD Historical Data'!A:F,2,0)</f>
        <v>212.56325573859999</v>
      </c>
      <c r="F77">
        <f>VLOOKUP(A77,'000001.SS'!A:G,6,0)*VLOOKUP(A77,'CNY_USD Historical Data'!A:F,2,0)</f>
        <v>212.56325573859999</v>
      </c>
      <c r="G77">
        <v>33800</v>
      </c>
    </row>
    <row r="78" spans="1:7" x14ac:dyDescent="0.3">
      <c r="A78" s="3">
        <v>38975</v>
      </c>
      <c r="B78">
        <f>VLOOKUP(A78,'000001.SS'!A:G,2,0)*VLOOKUP(A78,'CNY_USD Historical Data'!A:F,3,0)</f>
        <v>212.72126698200003</v>
      </c>
      <c r="C78" s="4">
        <f>VLOOKUP(A78,'000001.SS'!A:G,3,0)*VLOOKUP(A78,'CNY_USD Historical Data'!A:F,4,0)</f>
        <v>216.88289828060002</v>
      </c>
      <c r="D78" s="4">
        <f>VLOOKUP(A78,'000001.SS'!A:G,4,0)*VLOOKUP(A78,'CNY_USD Historical Data'!A:F,5,0)</f>
        <v>212.70931025900001</v>
      </c>
      <c r="E78">
        <f>VLOOKUP(A78,'000001.SS'!A:G,5,0)*VLOOKUP(A78,'CNY_USD Historical Data'!A:F,2,0)</f>
        <v>216.67957103960001</v>
      </c>
      <c r="F78">
        <f>VLOOKUP(A78,'000001.SS'!A:G,6,0)*VLOOKUP(A78,'CNY_USD Historical Data'!A:F,2,0)</f>
        <v>216.67957103960001</v>
      </c>
      <c r="G78">
        <v>47000</v>
      </c>
    </row>
    <row r="79" spans="1:7" x14ac:dyDescent="0.3">
      <c r="A79" s="3">
        <v>38978</v>
      </c>
      <c r="B79">
        <f>VLOOKUP(A79,'000001.SS'!A:G,2,0)*VLOOKUP(A79,'CNY_USD Historical Data'!A:F,3,0)</f>
        <v>217.71729491400001</v>
      </c>
      <c r="C79" s="4">
        <f>VLOOKUP(A79,'000001.SS'!A:G,3,0)*VLOOKUP(A79,'CNY_USD Historical Data'!A:F,4,0)</f>
        <v>218.41003346400001</v>
      </c>
      <c r="D79" s="4">
        <f>VLOOKUP(A79,'000001.SS'!A:G,4,0)*VLOOKUP(A79,'CNY_USD Historical Data'!A:F,5,0)</f>
        <v>216.2703322772</v>
      </c>
      <c r="E79">
        <f>VLOOKUP(A79,'000001.SS'!A:G,5,0)*VLOOKUP(A79,'CNY_USD Historical Data'!A:F,2,0)</f>
        <v>218.0097722738</v>
      </c>
      <c r="F79">
        <f>VLOOKUP(A79,'000001.SS'!A:G,6,0)*VLOOKUP(A79,'CNY_USD Historical Data'!A:F,2,0)</f>
        <v>218.0097722738</v>
      </c>
      <c r="G79">
        <v>44800</v>
      </c>
    </row>
    <row r="80" spans="1:7" x14ac:dyDescent="0.3">
      <c r="A80" s="3">
        <v>38979</v>
      </c>
      <c r="B80">
        <f>VLOOKUP(A80,'000001.SS'!A:G,2,0)*VLOOKUP(A80,'CNY_USD Historical Data'!A:F,3,0)</f>
        <v>218.82145925249998</v>
      </c>
      <c r="C80" s="4">
        <f>VLOOKUP(A80,'000001.SS'!A:G,3,0)*VLOOKUP(A80,'CNY_USD Historical Data'!A:F,4,0)</f>
        <v>219.79494759559998</v>
      </c>
      <c r="D80" s="4">
        <f>VLOOKUP(A80,'000001.SS'!A:G,4,0)*VLOOKUP(A80,'CNY_USD Historical Data'!A:F,5,0)</f>
        <v>217.76440643999999</v>
      </c>
      <c r="E80">
        <f>VLOOKUP(A80,'000001.SS'!A:G,5,0)*VLOOKUP(A80,'CNY_USD Historical Data'!A:F,2,0)</f>
        <v>218.640361842</v>
      </c>
      <c r="F80">
        <f>VLOOKUP(A80,'000001.SS'!A:G,6,0)*VLOOKUP(A80,'CNY_USD Historical Data'!A:F,2,0)</f>
        <v>218.640361842</v>
      </c>
      <c r="G80">
        <v>43400</v>
      </c>
    </row>
    <row r="81" spans="1:7" x14ac:dyDescent="0.3">
      <c r="A81" s="3">
        <v>38980</v>
      </c>
      <c r="B81">
        <f>VLOOKUP(A81,'000001.SS'!A:G,2,0)*VLOOKUP(A81,'CNY_USD Historical Data'!A:F,3,0)</f>
        <v>218.61162103429999</v>
      </c>
      <c r="C81" s="4">
        <f>VLOOKUP(A81,'000001.SS'!A:G,3,0)*VLOOKUP(A81,'CNY_USD Historical Data'!A:F,4,0)</f>
        <v>219.30203193580002</v>
      </c>
      <c r="D81" s="4">
        <f>VLOOKUP(A81,'000001.SS'!A:G,4,0)*VLOOKUP(A81,'CNY_USD Historical Data'!A:F,5,0)</f>
        <v>216.9972885821</v>
      </c>
      <c r="E81">
        <f>VLOOKUP(A81,'000001.SS'!A:G,5,0)*VLOOKUP(A81,'CNY_USD Historical Data'!A:F,2,0)</f>
        <v>218.63556897860002</v>
      </c>
      <c r="F81">
        <f>VLOOKUP(A81,'000001.SS'!A:G,6,0)*VLOOKUP(A81,'CNY_USD Historical Data'!A:F,2,0)</f>
        <v>218.63556897860002</v>
      </c>
      <c r="G81">
        <v>38800</v>
      </c>
    </row>
    <row r="82" spans="1:7" x14ac:dyDescent="0.3">
      <c r="A82" s="3">
        <v>38981</v>
      </c>
      <c r="B82">
        <f>VLOOKUP(A82,'000001.SS'!A:G,2,0)*VLOOKUP(A82,'CNY_USD Historical Data'!A:F,3,0)</f>
        <v>218.52602207820001</v>
      </c>
      <c r="C82" s="4">
        <f>VLOOKUP(A82,'000001.SS'!A:G,3,0)*VLOOKUP(A82,'CNY_USD Historical Data'!A:F,4,0)</f>
        <v>220.04610663100001</v>
      </c>
      <c r="D82" s="4">
        <f>VLOOKUP(A82,'000001.SS'!A:G,4,0)*VLOOKUP(A82,'CNY_USD Historical Data'!A:F,5,0)</f>
        <v>218.48022220520002</v>
      </c>
      <c r="E82">
        <f>VLOOKUP(A82,'000001.SS'!A:G,5,0)*VLOOKUP(A82,'CNY_USD Historical Data'!A:F,2,0)</f>
        <v>219.7017063262</v>
      </c>
      <c r="F82">
        <f>VLOOKUP(A82,'000001.SS'!A:G,6,0)*VLOOKUP(A82,'CNY_USD Historical Data'!A:F,2,0)</f>
        <v>219.7017063262</v>
      </c>
      <c r="G82">
        <v>39600</v>
      </c>
    </row>
    <row r="83" spans="1:7" x14ac:dyDescent="0.3">
      <c r="A83" s="3">
        <v>38982</v>
      </c>
      <c r="B83">
        <f>VLOOKUP(A83,'000001.SS'!A:G,2,0)*VLOOKUP(A83,'CNY_USD Historical Data'!A:F,3,0)</f>
        <v>220.34360897400001</v>
      </c>
      <c r="C83" s="4">
        <f>VLOOKUP(A83,'000001.SS'!A:G,3,0)*VLOOKUP(A83,'CNY_USD Historical Data'!A:F,4,0)</f>
        <v>220.597473237</v>
      </c>
      <c r="D83" s="4">
        <f>VLOOKUP(A83,'000001.SS'!A:G,4,0)*VLOOKUP(A83,'CNY_USD Historical Data'!A:F,5,0)</f>
        <v>217.75433570519999</v>
      </c>
      <c r="E83">
        <f>VLOOKUP(A83,'000001.SS'!A:G,5,0)*VLOOKUP(A83,'CNY_USD Historical Data'!A:F,2,0)</f>
        <v>217.91308950059999</v>
      </c>
      <c r="F83">
        <f>VLOOKUP(A83,'000001.SS'!A:G,6,0)*VLOOKUP(A83,'CNY_USD Historical Data'!A:F,2,0)</f>
        <v>217.91308950059999</v>
      </c>
      <c r="G83">
        <v>44800</v>
      </c>
    </row>
    <row r="84" spans="1:7" x14ac:dyDescent="0.3">
      <c r="A84" s="3">
        <v>38985</v>
      </c>
      <c r="B84">
        <f>VLOOKUP(A84,'000001.SS'!A:G,2,0)*VLOOKUP(A84,'CNY_USD Historical Data'!A:F,3,0)</f>
        <v>217.58256959969998</v>
      </c>
      <c r="C84" s="4">
        <f>VLOOKUP(A84,'000001.SS'!A:G,3,0)*VLOOKUP(A84,'CNY_USD Historical Data'!A:F,4,0)</f>
        <v>218.7868443939</v>
      </c>
      <c r="D84" s="4">
        <f>VLOOKUP(A84,'000001.SS'!A:G,4,0)*VLOOKUP(A84,'CNY_USD Historical Data'!A:F,5,0)</f>
        <v>215.9440767948</v>
      </c>
      <c r="E84">
        <f>VLOOKUP(A84,'000001.SS'!A:G,5,0)*VLOOKUP(A84,'CNY_USD Historical Data'!A:F,2,0)</f>
        <v>217.3625850354</v>
      </c>
      <c r="F84">
        <f>VLOOKUP(A84,'000001.SS'!A:G,6,0)*VLOOKUP(A84,'CNY_USD Historical Data'!A:F,2,0)</f>
        <v>217.3625850354</v>
      </c>
      <c r="G84">
        <v>40200</v>
      </c>
    </row>
    <row r="85" spans="1:7" x14ac:dyDescent="0.3">
      <c r="A85" s="3">
        <v>38986</v>
      </c>
      <c r="B85">
        <f>VLOOKUP(A85,'000001.SS'!A:G,2,0)*VLOOKUP(A85,'CNY_USD Historical Data'!A:F,3,0)</f>
        <v>217.50671915840002</v>
      </c>
      <c r="C85" s="4">
        <f>VLOOKUP(A85,'000001.SS'!A:G,3,0)*VLOOKUP(A85,'CNY_USD Historical Data'!A:F,4,0)</f>
        <v>217.60821557760002</v>
      </c>
      <c r="D85" s="4">
        <f>VLOOKUP(A85,'000001.SS'!A:G,4,0)*VLOOKUP(A85,'CNY_USD Historical Data'!A:F,5,0)</f>
        <v>215.31296226239999</v>
      </c>
      <c r="E85">
        <f>VLOOKUP(A85,'000001.SS'!A:G,5,0)*VLOOKUP(A85,'CNY_USD Historical Data'!A:F,2,0)</f>
        <v>216.47731212320002</v>
      </c>
      <c r="F85">
        <f>VLOOKUP(A85,'000001.SS'!A:G,6,0)*VLOOKUP(A85,'CNY_USD Historical Data'!A:F,2,0)</f>
        <v>216.47731212320002</v>
      </c>
      <c r="G85">
        <v>33200</v>
      </c>
    </row>
    <row r="86" spans="1:7" x14ac:dyDescent="0.3">
      <c r="A86" s="3">
        <v>38987</v>
      </c>
      <c r="B86">
        <f>VLOOKUP(A86,'000001.SS'!A:G,2,0)*VLOOKUP(A86,'CNY_USD Historical Data'!A:F,3,0)</f>
        <v>216.506525807</v>
      </c>
      <c r="C86" s="4">
        <f>VLOOKUP(A86,'000001.SS'!A:G,3,0)*VLOOKUP(A86,'CNY_USD Historical Data'!A:F,4,0)</f>
        <v>218.2758735905</v>
      </c>
      <c r="D86" s="4">
        <f>VLOOKUP(A86,'000001.SS'!A:G,4,0)*VLOOKUP(A86,'CNY_USD Historical Data'!A:F,5,0)</f>
        <v>216.2853978615</v>
      </c>
      <c r="E86">
        <f>VLOOKUP(A86,'000001.SS'!A:G,5,0)*VLOOKUP(A86,'CNY_USD Historical Data'!A:F,2,0)</f>
        <v>218.21742591</v>
      </c>
      <c r="F86">
        <f>VLOOKUP(A86,'000001.SS'!A:G,6,0)*VLOOKUP(A86,'CNY_USD Historical Data'!A:F,2,0)</f>
        <v>218.21742591</v>
      </c>
      <c r="G86">
        <v>29200</v>
      </c>
    </row>
    <row r="87" spans="1:7" x14ac:dyDescent="0.3">
      <c r="A87" s="3">
        <v>38988</v>
      </c>
      <c r="B87">
        <f>VLOOKUP(A87,'000001.SS'!A:G,2,0)*VLOOKUP(A87,'CNY_USD Historical Data'!A:F,3,0)</f>
        <v>218.62275240050002</v>
      </c>
      <c r="C87" s="4">
        <f>VLOOKUP(A87,'000001.SS'!A:G,3,0)*VLOOKUP(A87,'CNY_USD Historical Data'!A:F,4,0)</f>
        <v>220.55771125290002</v>
      </c>
      <c r="D87" s="4">
        <f>VLOOKUP(A87,'000001.SS'!A:G,4,0)*VLOOKUP(A87,'CNY_USD Historical Data'!A:F,5,0)</f>
        <v>218.03292464039998</v>
      </c>
      <c r="E87">
        <f>VLOOKUP(A87,'000001.SS'!A:G,5,0)*VLOOKUP(A87,'CNY_USD Historical Data'!A:F,2,0)</f>
        <v>220.07321374710003</v>
      </c>
      <c r="F87">
        <f>VLOOKUP(A87,'000001.SS'!A:G,6,0)*VLOOKUP(A87,'CNY_USD Historical Data'!A:F,2,0)</f>
        <v>220.07321374710003</v>
      </c>
      <c r="G87">
        <v>34000</v>
      </c>
    </row>
    <row r="88" spans="1:7" x14ac:dyDescent="0.3">
      <c r="A88" s="3">
        <v>38989</v>
      </c>
      <c r="B88">
        <f>VLOOKUP(A88,'000001.SS'!A:G,2,0)*VLOOKUP(A88,'CNY_USD Historical Data'!A:F,3,0)</f>
        <v>220.11745844000001</v>
      </c>
      <c r="C88" s="4">
        <f>VLOOKUP(A88,'000001.SS'!A:G,3,0)*VLOOKUP(A88,'CNY_USD Historical Data'!A:F,4,0)</f>
        <v>222.27048566399998</v>
      </c>
      <c r="D88" s="4">
        <f>VLOOKUP(A88,'000001.SS'!A:G,4,0)*VLOOKUP(A88,'CNY_USD Historical Data'!A:F,5,0)</f>
        <v>220.11745844000001</v>
      </c>
      <c r="E88">
        <f>VLOOKUP(A88,'000001.SS'!A:G,5,0)*VLOOKUP(A88,'CNY_USD Historical Data'!A:F,2,0)</f>
        <v>221.68162967500001</v>
      </c>
      <c r="F88">
        <f>VLOOKUP(A88,'000001.SS'!A:G,6,0)*VLOOKUP(A88,'CNY_USD Historical Data'!A:F,2,0)</f>
        <v>221.68162967500001</v>
      </c>
      <c r="G88">
        <v>41200</v>
      </c>
    </row>
    <row r="89" spans="1:7" x14ac:dyDescent="0.3">
      <c r="A89" s="3">
        <v>38999</v>
      </c>
      <c r="B89">
        <f>VLOOKUP(A89,'000001.SS'!A:G,2,0)*VLOOKUP(A89,'CNY_USD Historical Data'!A:F,3,0)</f>
        <v>223.67022143950001</v>
      </c>
      <c r="C89" s="4">
        <f>VLOOKUP(A89,'000001.SS'!A:G,3,0)*VLOOKUP(A89,'CNY_USD Historical Data'!A:F,4,0)</f>
        <v>226.12152410099998</v>
      </c>
      <c r="D89" s="4">
        <f>VLOOKUP(A89,'000001.SS'!A:G,4,0)*VLOOKUP(A89,'CNY_USD Historical Data'!A:F,5,0)</f>
        <v>223.033536693</v>
      </c>
      <c r="E89">
        <f>VLOOKUP(A89,'000001.SS'!A:G,5,0)*VLOOKUP(A89,'CNY_USD Historical Data'!A:F,2,0)</f>
        <v>226.02974226599997</v>
      </c>
      <c r="F89">
        <f>VLOOKUP(A89,'000001.SS'!A:G,6,0)*VLOOKUP(A89,'CNY_USD Historical Data'!A:F,2,0)</f>
        <v>226.02974226599997</v>
      </c>
      <c r="G89">
        <v>53000</v>
      </c>
    </row>
    <row r="90" spans="1:7" x14ac:dyDescent="0.3">
      <c r="A90" s="3">
        <v>39000</v>
      </c>
      <c r="B90">
        <f>VLOOKUP(A90,'000001.SS'!A:G,2,0)*VLOOKUP(A90,'CNY_USD Historical Data'!A:F,3,0)</f>
        <v>225.88224832859999</v>
      </c>
      <c r="C90" s="4">
        <f>VLOOKUP(A90,'000001.SS'!A:G,3,0)*VLOOKUP(A90,'CNY_USD Historical Data'!A:F,4,0)</f>
        <v>227.01164946059998</v>
      </c>
      <c r="D90" s="4">
        <f>VLOOKUP(A90,'000001.SS'!A:G,4,0)*VLOOKUP(A90,'CNY_USD Historical Data'!A:F,5,0)</f>
        <v>223.96259296480002</v>
      </c>
      <c r="E90">
        <f>VLOOKUP(A90,'000001.SS'!A:G,5,0)*VLOOKUP(A90,'CNY_USD Historical Data'!A:F,2,0)</f>
        <v>225.7850507165</v>
      </c>
      <c r="F90">
        <f>VLOOKUP(A90,'000001.SS'!A:G,6,0)*VLOOKUP(A90,'CNY_USD Historical Data'!A:F,2,0)</f>
        <v>225.7850507165</v>
      </c>
      <c r="G90">
        <v>55200</v>
      </c>
    </row>
    <row r="91" spans="1:7" x14ac:dyDescent="0.3">
      <c r="A91" s="3">
        <v>39001</v>
      </c>
      <c r="B91">
        <f>VLOOKUP(A91,'000001.SS'!A:G,2,0)*VLOOKUP(A91,'CNY_USD Historical Data'!A:F,3,0)</f>
        <v>225.56306812160003</v>
      </c>
      <c r="C91" s="4">
        <f>VLOOKUP(A91,'000001.SS'!A:G,3,0)*VLOOKUP(A91,'CNY_USD Historical Data'!A:F,4,0)</f>
        <v>226.60498863040002</v>
      </c>
      <c r="D91" s="4">
        <f>VLOOKUP(A91,'000001.SS'!A:G,4,0)*VLOOKUP(A91,'CNY_USD Historical Data'!A:F,5,0)</f>
        <v>223.67931966329999</v>
      </c>
      <c r="E91">
        <f>VLOOKUP(A91,'000001.SS'!A:G,5,0)*VLOOKUP(A91,'CNY_USD Historical Data'!A:F,2,0)</f>
        <v>226.0901357052</v>
      </c>
      <c r="F91">
        <f>VLOOKUP(A91,'000001.SS'!A:G,6,0)*VLOOKUP(A91,'CNY_USD Historical Data'!A:F,2,0)</f>
        <v>226.0901357052</v>
      </c>
      <c r="G91">
        <v>49200</v>
      </c>
    </row>
    <row r="92" spans="1:7" x14ac:dyDescent="0.3">
      <c r="A92" s="3">
        <v>39002</v>
      </c>
      <c r="B92">
        <f>VLOOKUP(A92,'000001.SS'!A:G,2,0)*VLOOKUP(A92,'CNY_USD Historical Data'!A:F,3,0)</f>
        <v>226.33575599840003</v>
      </c>
      <c r="C92" s="4">
        <f>VLOOKUP(A92,'000001.SS'!A:G,3,0)*VLOOKUP(A92,'CNY_USD Historical Data'!A:F,4,0)</f>
        <v>226.53901136960002</v>
      </c>
      <c r="D92" s="4">
        <f>VLOOKUP(A92,'000001.SS'!A:G,4,0)*VLOOKUP(A92,'CNY_USD Historical Data'!A:F,5,0)</f>
        <v>224.07413055839999</v>
      </c>
      <c r="E92">
        <f>VLOOKUP(A92,'000001.SS'!A:G,5,0)*VLOOKUP(A92,'CNY_USD Historical Data'!A:F,2,0)</f>
        <v>224.76208219200001</v>
      </c>
      <c r="F92">
        <f>VLOOKUP(A92,'000001.SS'!A:G,6,0)*VLOOKUP(A92,'CNY_USD Historical Data'!A:F,2,0)</f>
        <v>224.76208219200001</v>
      </c>
      <c r="G92">
        <v>53200</v>
      </c>
    </row>
    <row r="93" spans="1:7" x14ac:dyDescent="0.3">
      <c r="A93" s="3">
        <v>39003</v>
      </c>
      <c r="B93">
        <f>VLOOKUP(A93,'000001.SS'!A:G,2,0)*VLOOKUP(A93,'CNY_USD Historical Data'!A:F,3,0)</f>
        <v>224.55098863040001</v>
      </c>
      <c r="C93" s="4">
        <f>VLOOKUP(A93,'000001.SS'!A:G,3,0)*VLOOKUP(A93,'CNY_USD Historical Data'!A:F,4,0)</f>
        <v>226.97709411719998</v>
      </c>
      <c r="D93" s="4">
        <f>VLOOKUP(A93,'000001.SS'!A:G,4,0)*VLOOKUP(A93,'CNY_USD Historical Data'!A:F,5,0)</f>
        <v>224.13665524480004</v>
      </c>
      <c r="E93">
        <f>VLOOKUP(A93,'000001.SS'!A:G,5,0)*VLOOKUP(A93,'CNY_USD Historical Data'!A:F,2,0)</f>
        <v>225.93745035959998</v>
      </c>
      <c r="F93">
        <f>VLOOKUP(A93,'000001.SS'!A:G,6,0)*VLOOKUP(A93,'CNY_USD Historical Data'!A:F,2,0)</f>
        <v>225.93745035959998</v>
      </c>
      <c r="G93">
        <v>42600</v>
      </c>
    </row>
    <row r="94" spans="1:7" x14ac:dyDescent="0.3">
      <c r="A94" s="3">
        <v>39006</v>
      </c>
      <c r="B94">
        <f>VLOOKUP(A94,'000001.SS'!A:G,2,0)*VLOOKUP(A94,'CNY_USD Historical Data'!A:F,3,0)</f>
        <v>225.96527380640003</v>
      </c>
      <c r="C94" s="4">
        <f>VLOOKUP(A94,'000001.SS'!A:G,3,0)*VLOOKUP(A94,'CNY_USD Historical Data'!A:F,4,0)</f>
        <v>226.33064369849998</v>
      </c>
      <c r="D94" s="4">
        <f>VLOOKUP(A94,'000001.SS'!A:G,4,0)*VLOOKUP(A94,'CNY_USD Historical Data'!A:F,5,0)</f>
        <v>223.26132905120002</v>
      </c>
      <c r="E94">
        <f>VLOOKUP(A94,'000001.SS'!A:G,5,0)*VLOOKUP(A94,'CNY_USD Historical Data'!A:F,2,0)</f>
        <v>223.89218728000003</v>
      </c>
      <c r="F94">
        <f>VLOOKUP(A94,'000001.SS'!A:G,6,0)*VLOOKUP(A94,'CNY_USD Historical Data'!A:F,2,0)</f>
        <v>223.89218728000003</v>
      </c>
      <c r="G94">
        <v>46800</v>
      </c>
    </row>
    <row r="95" spans="1:7" x14ac:dyDescent="0.3">
      <c r="A95" s="3">
        <v>39007</v>
      </c>
      <c r="B95">
        <f>VLOOKUP(A95,'000001.SS'!A:G,2,0)*VLOOKUP(A95,'CNY_USD Historical Data'!A:F,3,0)</f>
        <v>223.731448578</v>
      </c>
      <c r="C95" s="4">
        <f>VLOOKUP(A95,'000001.SS'!A:G,3,0)*VLOOKUP(A95,'CNY_USD Historical Data'!A:F,4,0)</f>
        <v>224.866149783</v>
      </c>
      <c r="D95" s="4">
        <f>VLOOKUP(A95,'000001.SS'!A:G,4,0)*VLOOKUP(A95,'CNY_USD Historical Data'!A:F,5,0)</f>
        <v>222.25051482400002</v>
      </c>
      <c r="E95">
        <f>VLOOKUP(A95,'000001.SS'!A:G,5,0)*VLOOKUP(A95,'CNY_USD Historical Data'!A:F,2,0)</f>
        <v>223.1334766265</v>
      </c>
      <c r="F95">
        <f>VLOOKUP(A95,'000001.SS'!A:G,6,0)*VLOOKUP(A95,'CNY_USD Historical Data'!A:F,2,0)</f>
        <v>223.1334766265</v>
      </c>
      <c r="G95">
        <v>39200</v>
      </c>
    </row>
    <row r="96" spans="1:7" x14ac:dyDescent="0.3">
      <c r="A96" s="3">
        <v>39008</v>
      </c>
      <c r="B96">
        <f>VLOOKUP(A96,'000001.SS'!A:G,2,0)*VLOOKUP(A96,'CNY_USD Historical Data'!A:F,3,0)</f>
        <v>222.94411270449999</v>
      </c>
      <c r="C96" s="4">
        <f>VLOOKUP(A96,'000001.SS'!A:G,3,0)*VLOOKUP(A96,'CNY_USD Historical Data'!A:F,4,0)</f>
        <v>226.14949481300002</v>
      </c>
      <c r="D96" s="4">
        <f>VLOOKUP(A96,'000001.SS'!A:G,4,0)*VLOOKUP(A96,'CNY_USD Historical Data'!A:F,5,0)</f>
        <v>222.7517067105</v>
      </c>
      <c r="E96">
        <f>VLOOKUP(A96,'000001.SS'!A:G,5,0)*VLOOKUP(A96,'CNY_USD Historical Data'!A:F,2,0)</f>
        <v>226.0789099635</v>
      </c>
      <c r="F96">
        <f>VLOOKUP(A96,'000001.SS'!A:G,6,0)*VLOOKUP(A96,'CNY_USD Historical Data'!A:F,2,0)</f>
        <v>226.0789099635</v>
      </c>
      <c r="G96">
        <v>36800</v>
      </c>
    </row>
    <row r="97" spans="1:7" x14ac:dyDescent="0.3">
      <c r="A97" s="3">
        <v>39009</v>
      </c>
      <c r="B97">
        <f>VLOOKUP(A97,'000001.SS'!A:G,2,0)*VLOOKUP(A97,'CNY_USD Historical Data'!A:F,3,0)</f>
        <v>226.25562692149998</v>
      </c>
      <c r="C97" s="4">
        <f>VLOOKUP(A97,'000001.SS'!A:G,3,0)*VLOOKUP(A97,'CNY_USD Historical Data'!A:F,4,0)</f>
        <v>227.6106840425</v>
      </c>
      <c r="D97" s="4">
        <f>VLOOKUP(A97,'000001.SS'!A:G,4,0)*VLOOKUP(A97,'CNY_USD Historical Data'!A:F,5,0)</f>
        <v>225.71963883149999</v>
      </c>
      <c r="E97">
        <f>VLOOKUP(A97,'000001.SS'!A:G,5,0)*VLOOKUP(A97,'CNY_USD Historical Data'!A:F,2,0)</f>
        <v>226.720011078</v>
      </c>
      <c r="F97">
        <f>VLOOKUP(A97,'000001.SS'!A:G,6,0)*VLOOKUP(A97,'CNY_USD Historical Data'!A:F,2,0)</f>
        <v>226.720011078</v>
      </c>
      <c r="G97">
        <v>41400</v>
      </c>
    </row>
    <row r="98" spans="1:7" x14ac:dyDescent="0.3">
      <c r="A98" s="3">
        <v>39010</v>
      </c>
      <c r="B98">
        <f>VLOOKUP(A98,'000001.SS'!A:G,2,0)*VLOOKUP(A98,'CNY_USD Historical Data'!A:F,3,0)</f>
        <v>226.94315696159998</v>
      </c>
      <c r="C98" s="4">
        <f>VLOOKUP(A98,'000001.SS'!A:G,3,0)*VLOOKUP(A98,'CNY_USD Historical Data'!A:F,4,0)</f>
        <v>228.04888237439999</v>
      </c>
      <c r="D98" s="4">
        <f>VLOOKUP(A98,'000001.SS'!A:G,4,0)*VLOOKUP(A98,'CNY_USD Historical Data'!A:F,5,0)</f>
        <v>225.97251524100002</v>
      </c>
      <c r="E98">
        <f>VLOOKUP(A98,'000001.SS'!A:G,5,0)*VLOOKUP(A98,'CNY_USD Historical Data'!A:F,2,0)</f>
        <v>226.48104777099999</v>
      </c>
      <c r="F98">
        <f>VLOOKUP(A98,'000001.SS'!A:G,6,0)*VLOOKUP(A98,'CNY_USD Historical Data'!A:F,2,0)</f>
        <v>226.48104777099999</v>
      </c>
      <c r="G98">
        <v>41400</v>
      </c>
    </row>
    <row r="99" spans="1:7" x14ac:dyDescent="0.3">
      <c r="A99" s="3">
        <v>39013</v>
      </c>
      <c r="B99">
        <f>VLOOKUP(A99,'000001.SS'!A:G,2,0)*VLOOKUP(A99,'CNY_USD Historical Data'!A:F,3,0)</f>
        <v>226.56905953199998</v>
      </c>
      <c r="C99" s="4">
        <f>VLOOKUP(A99,'000001.SS'!A:G,3,0)*VLOOKUP(A99,'CNY_USD Historical Data'!A:F,4,0)</f>
        <v>227.55425845319996</v>
      </c>
      <c r="D99" s="4">
        <f>VLOOKUP(A99,'000001.SS'!A:G,4,0)*VLOOKUP(A99,'CNY_USD Historical Data'!A:F,5,0)</f>
        <v>221.99234280539997</v>
      </c>
      <c r="E99">
        <f>VLOOKUP(A99,'000001.SS'!A:G,5,0)*VLOOKUP(A99,'CNY_USD Historical Data'!A:F,2,0)</f>
        <v>222.73928584379999</v>
      </c>
      <c r="F99">
        <f>VLOOKUP(A99,'000001.SS'!A:G,6,0)*VLOOKUP(A99,'CNY_USD Historical Data'!A:F,2,0)</f>
        <v>222.73928584379999</v>
      </c>
      <c r="G99">
        <v>44400</v>
      </c>
    </row>
    <row r="100" spans="1:7" x14ac:dyDescent="0.3">
      <c r="A100" s="3">
        <v>39014</v>
      </c>
      <c r="B100">
        <f>VLOOKUP(A100,'000001.SS'!A:G,2,0)*VLOOKUP(A100,'CNY_USD Historical Data'!A:F,3,0)</f>
        <v>222.36746012459997</v>
      </c>
      <c r="C100" s="4">
        <f>VLOOKUP(A100,'000001.SS'!A:G,3,0)*VLOOKUP(A100,'CNY_USD Historical Data'!A:F,4,0)</f>
        <v>228.54755534339998</v>
      </c>
      <c r="D100" s="4">
        <f>VLOOKUP(A100,'000001.SS'!A:G,4,0)*VLOOKUP(A100,'CNY_USD Historical Data'!A:F,5,0)</f>
        <v>222.36746012459997</v>
      </c>
      <c r="E100">
        <f>VLOOKUP(A100,'000001.SS'!A:G,5,0)*VLOOKUP(A100,'CNY_USD Historical Data'!A:F,2,0)</f>
        <v>228.35540029500001</v>
      </c>
      <c r="F100">
        <f>VLOOKUP(A100,'000001.SS'!A:G,6,0)*VLOOKUP(A100,'CNY_USD Historical Data'!A:F,2,0)</f>
        <v>228.35540029500001</v>
      </c>
      <c r="G100">
        <v>40000</v>
      </c>
    </row>
    <row r="101" spans="1:7" x14ac:dyDescent="0.3">
      <c r="A101" s="3">
        <v>39015</v>
      </c>
      <c r="B101">
        <f>VLOOKUP(A101,'000001.SS'!A:G,2,0)*VLOOKUP(A101,'CNY_USD Historical Data'!A:F,3,0)</f>
        <v>228.7700016714</v>
      </c>
      <c r="C101" s="4">
        <f>VLOOKUP(A101,'000001.SS'!A:G,3,0)*VLOOKUP(A101,'CNY_USD Historical Data'!A:F,4,0)</f>
        <v>231.12210053939998</v>
      </c>
      <c r="D101" s="4">
        <f>VLOOKUP(A101,'000001.SS'!A:G,4,0)*VLOOKUP(A101,'CNY_USD Historical Data'!A:F,5,0)</f>
        <v>226.6019766714</v>
      </c>
      <c r="E101">
        <f>VLOOKUP(A101,'000001.SS'!A:G,5,0)*VLOOKUP(A101,'CNY_USD Historical Data'!A:F,2,0)</f>
        <v>228.72138309359997</v>
      </c>
      <c r="F101">
        <f>VLOOKUP(A101,'000001.SS'!A:G,6,0)*VLOOKUP(A101,'CNY_USD Historical Data'!A:F,2,0)</f>
        <v>228.72138309359997</v>
      </c>
      <c r="G101">
        <v>44600</v>
      </c>
    </row>
    <row r="102" spans="1:7" x14ac:dyDescent="0.3">
      <c r="A102" s="3">
        <v>39016</v>
      </c>
      <c r="B102">
        <f>VLOOKUP(A102,'000001.SS'!A:G,2,0)*VLOOKUP(A102,'CNY_USD Historical Data'!A:F,3,0)</f>
        <v>228.6799360048</v>
      </c>
      <c r="C102" s="4">
        <f>VLOOKUP(A102,'000001.SS'!A:G,3,0)*VLOOKUP(A102,'CNY_USD Historical Data'!A:F,4,0)</f>
        <v>230.36541690839999</v>
      </c>
      <c r="D102" s="4">
        <f>VLOOKUP(A102,'000001.SS'!A:G,4,0)*VLOOKUP(A102,'CNY_USD Historical Data'!A:F,5,0)</f>
        <v>227.0396875607</v>
      </c>
      <c r="E102">
        <f>VLOOKUP(A102,'000001.SS'!A:G,5,0)*VLOOKUP(A102,'CNY_USD Historical Data'!A:F,2,0)</f>
        <v>229.40884769320002</v>
      </c>
      <c r="F102">
        <f>VLOOKUP(A102,'000001.SS'!A:G,6,0)*VLOOKUP(A102,'CNY_USD Historical Data'!A:F,2,0)</f>
        <v>229.40884769320002</v>
      </c>
      <c r="G102">
        <v>48800</v>
      </c>
    </row>
    <row r="103" spans="1:7" x14ac:dyDescent="0.3">
      <c r="A103" s="3">
        <v>39017</v>
      </c>
      <c r="B103">
        <f>VLOOKUP(A103,'000001.SS'!A:G,2,0)*VLOOKUP(A103,'CNY_USD Historical Data'!A:F,3,0)</f>
        <v>232.83193380520001</v>
      </c>
      <c r="C103" s="4">
        <f>VLOOKUP(A103,'000001.SS'!A:G,3,0)*VLOOKUP(A103,'CNY_USD Historical Data'!A:F,4,0)</f>
        <v>233.84243446200003</v>
      </c>
      <c r="D103" s="4">
        <f>VLOOKUP(A103,'000001.SS'!A:G,4,0)*VLOOKUP(A103,'CNY_USD Historical Data'!A:F,5,0)</f>
        <v>228.6476576888</v>
      </c>
      <c r="E103">
        <f>VLOOKUP(A103,'000001.SS'!A:G,5,0)*VLOOKUP(A103,'CNY_USD Historical Data'!A:F,2,0)</f>
        <v>228.9690787083</v>
      </c>
      <c r="F103">
        <f>VLOOKUP(A103,'000001.SS'!A:G,6,0)*VLOOKUP(A103,'CNY_USD Historical Data'!A:F,2,0)</f>
        <v>228.9690787083</v>
      </c>
      <c r="G103">
        <v>73800</v>
      </c>
    </row>
    <row r="104" spans="1:7" x14ac:dyDescent="0.3">
      <c r="A104" s="3">
        <v>39020</v>
      </c>
      <c r="B104">
        <f>VLOOKUP(A104,'000001.SS'!A:G,2,0)*VLOOKUP(A104,'CNY_USD Historical Data'!A:F,3,0)</f>
        <v>229.15460176100001</v>
      </c>
      <c r="C104" s="4">
        <f>VLOOKUP(A104,'000001.SS'!A:G,3,0)*VLOOKUP(A104,'CNY_USD Historical Data'!A:F,4,0)</f>
        <v>230.582731747</v>
      </c>
      <c r="D104" s="4">
        <f>VLOOKUP(A104,'000001.SS'!A:G,4,0)*VLOOKUP(A104,'CNY_USD Historical Data'!A:F,5,0)</f>
        <v>227.11244734900001</v>
      </c>
      <c r="E104">
        <f>VLOOKUP(A104,'000001.SS'!A:G,5,0)*VLOOKUP(A104,'CNY_USD Historical Data'!A:F,2,0)</f>
        <v>229.64534716140003</v>
      </c>
      <c r="F104">
        <f>VLOOKUP(A104,'000001.SS'!A:G,6,0)*VLOOKUP(A104,'CNY_USD Historical Data'!A:F,2,0)</f>
        <v>229.64534716140003</v>
      </c>
      <c r="G104">
        <v>45400</v>
      </c>
    </row>
    <row r="105" spans="1:7" x14ac:dyDescent="0.3">
      <c r="A105" s="3">
        <v>39021</v>
      </c>
      <c r="B105">
        <f>VLOOKUP(A105,'000001.SS'!A:G,2,0)*VLOOKUP(A105,'CNY_USD Historical Data'!A:F,3,0)</f>
        <v>230.056562238</v>
      </c>
      <c r="C105" s="4">
        <f>VLOOKUP(A105,'000001.SS'!A:G,3,0)*VLOOKUP(A105,'CNY_USD Historical Data'!A:F,4,0)</f>
        <v>233.59338511099998</v>
      </c>
      <c r="D105" s="4">
        <f>VLOOKUP(A105,'000001.SS'!A:G,4,0)*VLOOKUP(A105,'CNY_USD Historical Data'!A:F,5,0)</f>
        <v>230.056562238</v>
      </c>
      <c r="E105">
        <f>VLOOKUP(A105,'000001.SS'!A:G,5,0)*VLOOKUP(A105,'CNY_USD Historical Data'!A:F,2,0)</f>
        <v>233.24131702980003</v>
      </c>
      <c r="F105">
        <f>VLOOKUP(A105,'000001.SS'!A:G,6,0)*VLOOKUP(A105,'CNY_USD Historical Data'!A:F,2,0)</f>
        <v>233.24131702980003</v>
      </c>
      <c r="G105">
        <v>46600</v>
      </c>
    </row>
    <row r="106" spans="1:7" x14ac:dyDescent="0.3">
      <c r="A106" s="3">
        <v>39022</v>
      </c>
      <c r="B106">
        <f>VLOOKUP(A106,'000001.SS'!A:G,2,0)*VLOOKUP(A106,'CNY_USD Historical Data'!A:F,3,0)</f>
        <v>233.51236685800001</v>
      </c>
      <c r="C106" s="4">
        <f>VLOOKUP(A106,'000001.SS'!A:G,3,0)*VLOOKUP(A106,'CNY_USD Historical Data'!A:F,4,0)</f>
        <v>235.88323299729998</v>
      </c>
      <c r="D106" s="4">
        <f>VLOOKUP(A106,'000001.SS'!A:G,4,0)*VLOOKUP(A106,'CNY_USD Historical Data'!A:F,5,0)</f>
        <v>232.81653334999999</v>
      </c>
      <c r="E106">
        <f>VLOOKUP(A106,'000001.SS'!A:G,5,0)*VLOOKUP(A106,'CNY_USD Historical Data'!A:F,2,0)</f>
        <v>235.675552651</v>
      </c>
      <c r="F106">
        <f>VLOOKUP(A106,'000001.SS'!A:G,6,0)*VLOOKUP(A106,'CNY_USD Historical Data'!A:F,2,0)</f>
        <v>235.675552651</v>
      </c>
      <c r="G106">
        <v>47800</v>
      </c>
    </row>
    <row r="107" spans="1:7" x14ac:dyDescent="0.3">
      <c r="A107" s="3">
        <v>39023</v>
      </c>
      <c r="B107">
        <f>VLOOKUP(A107,'000001.SS'!A:G,2,0)*VLOOKUP(A107,'CNY_USD Historical Data'!A:F,3,0)</f>
        <v>235.82896966700002</v>
      </c>
      <c r="C107" s="4">
        <f>VLOOKUP(A107,'000001.SS'!A:G,3,0)*VLOOKUP(A107,'CNY_USD Historical Data'!A:F,4,0)</f>
        <v>235.85741754</v>
      </c>
      <c r="D107" s="4">
        <f>VLOOKUP(A107,'000001.SS'!A:G,4,0)*VLOOKUP(A107,'CNY_USD Historical Data'!A:F,5,0)</f>
        <v>233.025187238</v>
      </c>
      <c r="E107">
        <f>VLOOKUP(A107,'000001.SS'!A:G,5,0)*VLOOKUP(A107,'CNY_USD Historical Data'!A:F,2,0)</f>
        <v>235.11687355500001</v>
      </c>
      <c r="F107">
        <f>VLOOKUP(A107,'000001.SS'!A:G,6,0)*VLOOKUP(A107,'CNY_USD Historical Data'!A:F,2,0)</f>
        <v>235.11687355500001</v>
      </c>
      <c r="G107">
        <v>51800</v>
      </c>
    </row>
    <row r="108" spans="1:7" x14ac:dyDescent="0.3">
      <c r="A108" s="3">
        <v>39024</v>
      </c>
      <c r="B108">
        <f>VLOOKUP(A108,'000001.SS'!A:G,2,0)*VLOOKUP(A108,'CNY_USD Historical Data'!A:F,3,0)</f>
        <v>235.12831473099999</v>
      </c>
      <c r="C108" s="4">
        <f>VLOOKUP(A108,'000001.SS'!A:G,3,0)*VLOOKUP(A108,'CNY_USD Historical Data'!A:F,4,0)</f>
        <v>238.14268677399997</v>
      </c>
      <c r="D108" s="4">
        <f>VLOOKUP(A108,'000001.SS'!A:G,4,0)*VLOOKUP(A108,'CNY_USD Historical Data'!A:F,5,0)</f>
        <v>234.96917712699999</v>
      </c>
      <c r="E108">
        <f>VLOOKUP(A108,'000001.SS'!A:G,5,0)*VLOOKUP(A108,'CNY_USD Historical Data'!A:F,2,0)</f>
        <v>237.02798174700001</v>
      </c>
      <c r="F108">
        <f>VLOOKUP(A108,'000001.SS'!A:G,6,0)*VLOOKUP(A108,'CNY_USD Historical Data'!A:F,2,0)</f>
        <v>237.02798174700001</v>
      </c>
      <c r="G108">
        <v>49800</v>
      </c>
    </row>
    <row r="109" spans="1:7" x14ac:dyDescent="0.3">
      <c r="A109" s="3">
        <v>39027</v>
      </c>
      <c r="B109">
        <f>VLOOKUP(A109,'000001.SS'!A:G,2,0)*VLOOKUP(A109,'CNY_USD Historical Data'!A:F,3,0)</f>
        <v>235.35462644500001</v>
      </c>
      <c r="C109" s="4">
        <f>VLOOKUP(A109,'000001.SS'!A:G,3,0)*VLOOKUP(A109,'CNY_USD Historical Data'!A:F,4,0)</f>
        <v>239.58791846100002</v>
      </c>
      <c r="D109" s="4">
        <f>VLOOKUP(A109,'000001.SS'!A:G,4,0)*VLOOKUP(A109,'CNY_USD Historical Data'!A:F,5,0)</f>
        <v>234.44339522199999</v>
      </c>
      <c r="E109">
        <f>VLOOKUP(A109,'000001.SS'!A:G,5,0)*VLOOKUP(A109,'CNY_USD Historical Data'!A:F,2,0)</f>
        <v>239.37235918830004</v>
      </c>
      <c r="F109">
        <f>VLOOKUP(A109,'000001.SS'!A:G,6,0)*VLOOKUP(A109,'CNY_USD Historical Data'!A:F,2,0)</f>
        <v>239.37235918830004</v>
      </c>
      <c r="G109">
        <v>49600</v>
      </c>
    </row>
    <row r="110" spans="1:7" x14ac:dyDescent="0.3">
      <c r="A110" s="3">
        <v>39028</v>
      </c>
      <c r="B110">
        <f>VLOOKUP(A110,'000001.SS'!A:G,2,0)*VLOOKUP(A110,'CNY_USD Historical Data'!A:F,3,0)</f>
        <v>239.78187196020002</v>
      </c>
      <c r="C110" s="4">
        <f>VLOOKUP(A110,'000001.SS'!A:G,3,0)*VLOOKUP(A110,'CNY_USD Historical Data'!A:F,4,0)</f>
        <v>240.97107431800001</v>
      </c>
      <c r="D110" s="4">
        <f>VLOOKUP(A110,'000001.SS'!A:G,4,0)*VLOOKUP(A110,'CNY_USD Historical Data'!A:F,5,0)</f>
        <v>236.40607168830005</v>
      </c>
      <c r="E110">
        <f>VLOOKUP(A110,'000001.SS'!A:G,5,0)*VLOOKUP(A110,'CNY_USD Historical Data'!A:F,2,0)</f>
        <v>239.970313683</v>
      </c>
      <c r="F110">
        <f>VLOOKUP(A110,'000001.SS'!A:G,6,0)*VLOOKUP(A110,'CNY_USD Historical Data'!A:F,2,0)</f>
        <v>239.970313683</v>
      </c>
      <c r="G110">
        <v>54800</v>
      </c>
    </row>
    <row r="111" spans="1:7" x14ac:dyDescent="0.3">
      <c r="A111" s="3">
        <v>39029</v>
      </c>
      <c r="B111">
        <f>VLOOKUP(A111,'000001.SS'!A:G,2,0)*VLOOKUP(A111,'CNY_USD Historical Data'!A:F,3,0)</f>
        <v>239.692167958</v>
      </c>
      <c r="C111" s="4">
        <f>VLOOKUP(A111,'000001.SS'!A:G,3,0)*VLOOKUP(A111,'CNY_USD Historical Data'!A:F,4,0)</f>
        <v>239.93176078320002</v>
      </c>
      <c r="D111" s="4">
        <f>VLOOKUP(A111,'000001.SS'!A:G,4,0)*VLOOKUP(A111,'CNY_USD Historical Data'!A:F,5,0)</f>
        <v>237.06984609619997</v>
      </c>
      <c r="E111">
        <f>VLOOKUP(A111,'000001.SS'!A:G,5,0)*VLOOKUP(A111,'CNY_USD Historical Data'!A:F,2,0)</f>
        <v>237.27244286069998</v>
      </c>
      <c r="F111">
        <f>VLOOKUP(A111,'000001.SS'!A:G,6,0)*VLOOKUP(A111,'CNY_USD Historical Data'!A:F,2,0)</f>
        <v>237.27244286069998</v>
      </c>
      <c r="G111">
        <v>37800</v>
      </c>
    </row>
    <row r="112" spans="1:7" x14ac:dyDescent="0.3">
      <c r="A112" s="3">
        <v>39030</v>
      </c>
      <c r="B112">
        <f>VLOOKUP(A112,'000001.SS'!A:G,2,0)*VLOOKUP(A112,'CNY_USD Historical Data'!A:F,3,0)</f>
        <v>236.52725073089996</v>
      </c>
      <c r="C112" s="4">
        <f>VLOOKUP(A112,'000001.SS'!A:G,3,0)*VLOOKUP(A112,'CNY_USD Historical Data'!A:F,4,0)</f>
        <v>241.56514425120002</v>
      </c>
      <c r="D112" s="4">
        <f>VLOOKUP(A112,'000001.SS'!A:G,4,0)*VLOOKUP(A112,'CNY_USD Historical Data'!A:F,5,0)</f>
        <v>236.22742081409999</v>
      </c>
      <c r="E112">
        <f>VLOOKUP(A112,'000001.SS'!A:G,5,0)*VLOOKUP(A112,'CNY_USD Historical Data'!A:F,2,0)</f>
        <v>241.04286931759998</v>
      </c>
      <c r="F112">
        <f>VLOOKUP(A112,'000001.SS'!A:G,6,0)*VLOOKUP(A112,'CNY_USD Historical Data'!A:F,2,0)</f>
        <v>241.04286931759998</v>
      </c>
      <c r="G112">
        <v>44000</v>
      </c>
    </row>
    <row r="113" spans="1:7" x14ac:dyDescent="0.3">
      <c r="A113" s="3">
        <v>39031</v>
      </c>
      <c r="B113">
        <f>VLOOKUP(A113,'000001.SS'!A:G,2,0)*VLOOKUP(A113,'CNY_USD Historical Data'!A:F,3,0)</f>
        <v>241.28936307600003</v>
      </c>
      <c r="C113" s="4">
        <f>VLOOKUP(A113,'000001.SS'!A:G,3,0)*VLOOKUP(A113,'CNY_USD Historical Data'!A:F,4,0)</f>
        <v>244.24739971200003</v>
      </c>
      <c r="D113" s="4">
        <f>VLOOKUP(A113,'000001.SS'!A:G,4,0)*VLOOKUP(A113,'CNY_USD Historical Data'!A:F,5,0)</f>
        <v>237.98610703920002</v>
      </c>
      <c r="E113">
        <f>VLOOKUP(A113,'000001.SS'!A:G,5,0)*VLOOKUP(A113,'CNY_USD Historical Data'!A:F,2,0)</f>
        <v>239.56174425120003</v>
      </c>
      <c r="F113">
        <f>VLOOKUP(A113,'000001.SS'!A:G,6,0)*VLOOKUP(A113,'CNY_USD Historical Data'!A:F,2,0)</f>
        <v>239.56174425120003</v>
      </c>
      <c r="G113">
        <v>62800</v>
      </c>
    </row>
    <row r="114" spans="1:7" x14ac:dyDescent="0.3">
      <c r="A114" s="3">
        <v>39034</v>
      </c>
      <c r="B114">
        <f>VLOOKUP(A114,'000001.SS'!A:G,2,0)*VLOOKUP(A114,'CNY_USD Historical Data'!A:F,3,0)</f>
        <v>238.9711461288</v>
      </c>
      <c r="C114" s="4">
        <f>VLOOKUP(A114,'000001.SS'!A:G,3,0)*VLOOKUP(A114,'CNY_USD Historical Data'!A:F,4,0)</f>
        <v>242.62068466289998</v>
      </c>
      <c r="D114" s="4">
        <f>VLOOKUP(A114,'000001.SS'!A:G,4,0)*VLOOKUP(A114,'CNY_USD Historical Data'!A:F,5,0)</f>
        <v>235.58738088720003</v>
      </c>
      <c r="E114">
        <f>VLOOKUP(A114,'000001.SS'!A:G,5,0)*VLOOKUP(A114,'CNY_USD Historical Data'!A:F,2,0)</f>
        <v>237.070909908</v>
      </c>
      <c r="F114">
        <f>VLOOKUP(A114,'000001.SS'!A:G,6,0)*VLOOKUP(A114,'CNY_USD Historical Data'!A:F,2,0)</f>
        <v>237.070909908</v>
      </c>
      <c r="G114">
        <v>50000</v>
      </c>
    </row>
    <row r="115" spans="1:7" x14ac:dyDescent="0.3">
      <c r="A115" s="3">
        <v>39035</v>
      </c>
      <c r="B115">
        <f>VLOOKUP(A115,'000001.SS'!A:G,2,0)*VLOOKUP(A115,'CNY_USD Historical Data'!A:F,3,0)</f>
        <v>237.81841959019999</v>
      </c>
      <c r="C115" s="4">
        <f>VLOOKUP(A115,'000001.SS'!A:G,3,0)*VLOOKUP(A115,'CNY_USD Historical Data'!A:F,4,0)</f>
        <v>240.39739449110002</v>
      </c>
      <c r="D115" s="4">
        <f>VLOOKUP(A115,'000001.SS'!A:G,4,0)*VLOOKUP(A115,'CNY_USD Historical Data'!A:F,5,0)</f>
        <v>234.09570304580001</v>
      </c>
      <c r="E115">
        <f>VLOOKUP(A115,'000001.SS'!A:G,5,0)*VLOOKUP(A115,'CNY_USD Historical Data'!A:F,2,0)</f>
        <v>239.99517867939997</v>
      </c>
      <c r="F115">
        <f>VLOOKUP(A115,'000001.SS'!A:G,6,0)*VLOOKUP(A115,'CNY_USD Historical Data'!A:F,2,0)</f>
        <v>239.99517867939997</v>
      </c>
      <c r="G115">
        <v>43200</v>
      </c>
    </row>
    <row r="116" spans="1:7" x14ac:dyDescent="0.3">
      <c r="A116" s="3">
        <v>39036</v>
      </c>
      <c r="B116">
        <f>VLOOKUP(A116,'000001.SS'!A:G,2,0)*VLOOKUP(A116,'CNY_USD Historical Data'!A:F,3,0)</f>
        <v>240.03329927399997</v>
      </c>
      <c r="C116" s="4">
        <f>VLOOKUP(A116,'000001.SS'!A:G,3,0)*VLOOKUP(A116,'CNY_USD Historical Data'!A:F,4,0)</f>
        <v>244.62328563360001</v>
      </c>
      <c r="D116" s="4">
        <f>VLOOKUP(A116,'000001.SS'!A:G,4,0)*VLOOKUP(A116,'CNY_USD Historical Data'!A:F,5,0)</f>
        <v>238.78212763659999</v>
      </c>
      <c r="E116">
        <f>VLOOKUP(A116,'000001.SS'!A:G,5,0)*VLOOKUP(A116,'CNY_USD Historical Data'!A:F,2,0)</f>
        <v>244.40504599889996</v>
      </c>
      <c r="F116">
        <f>VLOOKUP(A116,'000001.SS'!A:G,6,0)*VLOOKUP(A116,'CNY_USD Historical Data'!A:F,2,0)</f>
        <v>244.40504599889996</v>
      </c>
      <c r="G116">
        <v>46600</v>
      </c>
    </row>
    <row r="117" spans="1:7" x14ac:dyDescent="0.3">
      <c r="A117" s="3">
        <v>39037</v>
      </c>
      <c r="B117">
        <f>VLOOKUP(A117,'000001.SS'!A:G,2,0)*VLOOKUP(A117,'CNY_USD Historical Data'!A:F,3,0)</f>
        <v>245.22760517500001</v>
      </c>
      <c r="C117" s="4">
        <f>VLOOKUP(A117,'000001.SS'!A:G,3,0)*VLOOKUP(A117,'CNY_USD Historical Data'!A:F,4,0)</f>
        <v>251.15544926909999</v>
      </c>
      <c r="D117" s="4">
        <f>VLOOKUP(A117,'000001.SS'!A:G,4,0)*VLOOKUP(A117,'CNY_USD Historical Data'!A:F,5,0)</f>
        <v>244.69394787300001</v>
      </c>
      <c r="E117">
        <f>VLOOKUP(A117,'000001.SS'!A:G,5,0)*VLOOKUP(A117,'CNY_USD Historical Data'!A:F,2,0)</f>
        <v>246.576468619</v>
      </c>
      <c r="F117">
        <f>VLOOKUP(A117,'000001.SS'!A:G,6,0)*VLOOKUP(A117,'CNY_USD Historical Data'!A:F,2,0)</f>
        <v>246.576468619</v>
      </c>
      <c r="G117">
        <v>64000</v>
      </c>
    </row>
    <row r="118" spans="1:7" x14ac:dyDescent="0.3">
      <c r="A118" s="3">
        <v>39038</v>
      </c>
      <c r="B118">
        <f>VLOOKUP(A118,'000001.SS'!A:G,2,0)*VLOOKUP(A118,'CNY_USD Historical Data'!A:F,3,0)</f>
        <v>245.698894301</v>
      </c>
      <c r="C118" s="4">
        <f>VLOOKUP(A118,'000001.SS'!A:G,3,0)*VLOOKUP(A118,'CNY_USD Historical Data'!A:F,4,0)</f>
        <v>250.71835681759998</v>
      </c>
      <c r="D118" s="4">
        <f>VLOOKUP(A118,'000001.SS'!A:G,4,0)*VLOOKUP(A118,'CNY_USD Historical Data'!A:F,5,0)</f>
        <v>244.49392909600002</v>
      </c>
      <c r="E118">
        <f>VLOOKUP(A118,'000001.SS'!A:G,5,0)*VLOOKUP(A118,'CNY_USD Historical Data'!A:F,2,0)</f>
        <v>250.41770706300002</v>
      </c>
      <c r="F118">
        <f>VLOOKUP(A118,'000001.SS'!A:G,6,0)*VLOOKUP(A118,'CNY_USD Historical Data'!A:F,2,0)</f>
        <v>250.41770706300002</v>
      </c>
      <c r="G118">
        <v>49400</v>
      </c>
    </row>
    <row r="119" spans="1:7" x14ac:dyDescent="0.3">
      <c r="A119" s="3">
        <v>39041</v>
      </c>
      <c r="B119">
        <f>VLOOKUP(A119,'000001.SS'!A:G,2,0)*VLOOKUP(A119,'CNY_USD Historical Data'!A:F,3,0)</f>
        <v>251.34394263629997</v>
      </c>
      <c r="C119" s="4">
        <f>VLOOKUP(A119,'000001.SS'!A:G,3,0)*VLOOKUP(A119,'CNY_USD Historical Data'!A:F,4,0)</f>
        <v>256.48831195880001</v>
      </c>
      <c r="D119" s="4">
        <f>VLOOKUP(A119,'000001.SS'!A:G,4,0)*VLOOKUP(A119,'CNY_USD Historical Data'!A:F,5,0)</f>
        <v>251.14618973099999</v>
      </c>
      <c r="E119">
        <f>VLOOKUP(A119,'000001.SS'!A:G,5,0)*VLOOKUP(A119,'CNY_USD Historical Data'!A:F,2,0)</f>
        <v>256.19443973099999</v>
      </c>
      <c r="F119">
        <f>VLOOKUP(A119,'000001.SS'!A:G,6,0)*VLOOKUP(A119,'CNY_USD Historical Data'!A:F,2,0)</f>
        <v>256.19443973099999</v>
      </c>
      <c r="G119">
        <v>59200</v>
      </c>
    </row>
    <row r="120" spans="1:7" x14ac:dyDescent="0.3">
      <c r="A120" s="3">
        <v>39042</v>
      </c>
      <c r="B120">
        <f>VLOOKUP(A120,'000001.SS'!A:G,2,0)*VLOOKUP(A120,'CNY_USD Historical Data'!A:F,3,0)</f>
        <v>255.8608178607</v>
      </c>
      <c r="C120" s="4">
        <f>VLOOKUP(A120,'000001.SS'!A:G,3,0)*VLOOKUP(A120,'CNY_USD Historical Data'!A:F,4,0)</f>
        <v>259.20027830640004</v>
      </c>
      <c r="D120" s="4">
        <f>VLOOKUP(A120,'000001.SS'!A:G,4,0)*VLOOKUP(A120,'CNY_USD Historical Data'!A:F,5,0)</f>
        <v>252.59360517499999</v>
      </c>
      <c r="E120">
        <f>VLOOKUP(A120,'000001.SS'!A:G,5,0)*VLOOKUP(A120,'CNY_USD Historical Data'!A:F,2,0)</f>
        <v>258.97285945419998</v>
      </c>
      <c r="F120">
        <f>VLOOKUP(A120,'000001.SS'!A:G,6,0)*VLOOKUP(A120,'CNY_USD Historical Data'!A:F,2,0)</f>
        <v>258.97285945419998</v>
      </c>
      <c r="G120">
        <v>53800</v>
      </c>
    </row>
    <row r="121" spans="1:7" x14ac:dyDescent="0.3">
      <c r="A121" s="3">
        <v>39043</v>
      </c>
      <c r="B121">
        <f>VLOOKUP(A121,'000001.SS'!A:G,2,0)*VLOOKUP(A121,'CNY_USD Historical Data'!A:F,3,0)</f>
        <v>258.38097801840001</v>
      </c>
      <c r="C121" s="4">
        <f>VLOOKUP(A121,'000001.SS'!A:G,3,0)*VLOOKUP(A121,'CNY_USD Historical Data'!A:F,4,0)</f>
        <v>262.388663076</v>
      </c>
      <c r="D121" s="4">
        <f>VLOOKUP(A121,'000001.SS'!A:G,4,0)*VLOOKUP(A121,'CNY_USD Historical Data'!A:F,5,0)</f>
        <v>255.7727413824</v>
      </c>
      <c r="E121">
        <f>VLOOKUP(A121,'000001.SS'!A:G,5,0)*VLOOKUP(A121,'CNY_USD Historical Data'!A:F,2,0)</f>
        <v>259.660353456</v>
      </c>
      <c r="F121">
        <f>VLOOKUP(A121,'000001.SS'!A:G,6,0)*VLOOKUP(A121,'CNY_USD Historical Data'!A:F,2,0)</f>
        <v>259.660353456</v>
      </c>
      <c r="G121">
        <v>64800</v>
      </c>
    </row>
    <row r="122" spans="1:7" x14ac:dyDescent="0.3">
      <c r="A122" s="3">
        <v>39044</v>
      </c>
      <c r="B122">
        <f>VLOOKUP(A122,'000001.SS'!A:G,2,0)*VLOOKUP(A122,'CNY_USD Historical Data'!A:F,3,0)</f>
        <v>260.3388183015</v>
      </c>
      <c r="C122" s="4">
        <f>VLOOKUP(A122,'000001.SS'!A:G,3,0)*VLOOKUP(A122,'CNY_USD Historical Data'!A:F,4,0)</f>
        <v>263.66822912110001</v>
      </c>
      <c r="D122" s="4">
        <f>VLOOKUP(A122,'000001.SS'!A:G,4,0)*VLOOKUP(A122,'CNY_USD Historical Data'!A:F,5,0)</f>
        <v>259.76160732720001</v>
      </c>
      <c r="E122">
        <f>VLOOKUP(A122,'000001.SS'!A:G,5,0)*VLOOKUP(A122,'CNY_USD Historical Data'!A:F,2,0)</f>
        <v>262.33245415919998</v>
      </c>
      <c r="F122">
        <f>VLOOKUP(A122,'000001.SS'!A:G,6,0)*VLOOKUP(A122,'CNY_USD Historical Data'!A:F,2,0)</f>
        <v>262.33245415919998</v>
      </c>
      <c r="G122">
        <v>60800</v>
      </c>
    </row>
    <row r="123" spans="1:7" x14ac:dyDescent="0.3">
      <c r="A123" s="3">
        <v>39045</v>
      </c>
      <c r="B123">
        <f>VLOOKUP(A123,'000001.SS'!A:G,2,0)*VLOOKUP(A123,'CNY_USD Historical Data'!A:F,3,0)</f>
        <v>261.15225155309997</v>
      </c>
      <c r="C123" s="4">
        <f>VLOOKUP(A123,'000001.SS'!A:G,3,0)*VLOOKUP(A123,'CNY_USD Historical Data'!A:F,4,0)</f>
        <v>262.17784725860008</v>
      </c>
      <c r="D123" s="4">
        <f>VLOOKUP(A123,'000001.SS'!A:G,4,0)*VLOOKUP(A123,'CNY_USD Historical Data'!A:F,5,0)</f>
        <v>257.48016250000001</v>
      </c>
      <c r="E123">
        <f>VLOOKUP(A123,'000001.SS'!A:G,5,0)*VLOOKUP(A123,'CNY_USD Historical Data'!A:F,2,0)</f>
        <v>261.06836912759996</v>
      </c>
      <c r="F123">
        <f>VLOOKUP(A123,'000001.SS'!A:G,6,0)*VLOOKUP(A123,'CNY_USD Historical Data'!A:F,2,0)</f>
        <v>261.06836912759996</v>
      </c>
      <c r="G123">
        <v>61200</v>
      </c>
    </row>
    <row r="124" spans="1:7" x14ac:dyDescent="0.3">
      <c r="A124" s="3">
        <v>39048</v>
      </c>
      <c r="B124">
        <f>VLOOKUP(A124,'000001.SS'!A:G,2,0)*VLOOKUP(A124,'CNY_USD Historical Data'!A:F,3,0)</f>
        <v>260.58382590679997</v>
      </c>
      <c r="C124" s="4">
        <f>VLOOKUP(A124,'000001.SS'!A:G,3,0)*VLOOKUP(A124,'CNY_USD Historical Data'!A:F,4,0)</f>
        <v>261.52118443879999</v>
      </c>
      <c r="D124" s="4">
        <f>VLOOKUP(A124,'000001.SS'!A:G,4,0)*VLOOKUP(A124,'CNY_USD Historical Data'!A:F,5,0)</f>
        <v>257.85320163</v>
      </c>
      <c r="E124">
        <f>VLOOKUP(A124,'000001.SS'!A:G,5,0)*VLOOKUP(A124,'CNY_USD Historical Data'!A:F,2,0)</f>
        <v>261.02781469500002</v>
      </c>
      <c r="F124">
        <f>VLOOKUP(A124,'000001.SS'!A:G,6,0)*VLOOKUP(A124,'CNY_USD Historical Data'!A:F,2,0)</f>
        <v>261.02781469500002</v>
      </c>
      <c r="G124">
        <v>57800</v>
      </c>
    </row>
    <row r="125" spans="1:7" x14ac:dyDescent="0.3">
      <c r="A125" s="3">
        <v>39049</v>
      </c>
      <c r="B125">
        <f>VLOOKUP(A125,'000001.SS'!A:G,2,0)*VLOOKUP(A125,'CNY_USD Historical Data'!A:F,3,0)</f>
        <v>260.40332606999999</v>
      </c>
      <c r="C125" s="4">
        <f>VLOOKUP(A125,'000001.SS'!A:G,3,0)*VLOOKUP(A125,'CNY_USD Historical Data'!A:F,4,0)</f>
        <v>261.76999818640002</v>
      </c>
      <c r="D125" s="4">
        <f>VLOOKUP(A125,'000001.SS'!A:G,4,0)*VLOOKUP(A125,'CNY_USD Historical Data'!A:F,5,0)</f>
        <v>257.10031030499999</v>
      </c>
      <c r="E125">
        <f>VLOOKUP(A125,'000001.SS'!A:G,5,0)*VLOOKUP(A125,'CNY_USD Historical Data'!A:F,2,0)</f>
        <v>259.93692074250004</v>
      </c>
      <c r="F125">
        <f>VLOOKUP(A125,'000001.SS'!A:G,6,0)*VLOOKUP(A125,'CNY_USD Historical Data'!A:F,2,0)</f>
        <v>259.93692074250004</v>
      </c>
      <c r="G125">
        <v>55000</v>
      </c>
    </row>
    <row r="126" spans="1:7" x14ac:dyDescent="0.3">
      <c r="A126" s="3">
        <v>39050</v>
      </c>
      <c r="B126">
        <f>VLOOKUP(A126,'000001.SS'!A:G,2,0)*VLOOKUP(A126,'CNY_USD Historical Data'!A:F,3,0)</f>
        <v>255.96394898359998</v>
      </c>
      <c r="C126" s="4">
        <f>VLOOKUP(A126,'000001.SS'!A:G,3,0)*VLOOKUP(A126,'CNY_USD Historical Data'!A:F,4,0)</f>
        <v>263.02726904790001</v>
      </c>
      <c r="D126" s="4">
        <f>VLOOKUP(A126,'000001.SS'!A:G,4,0)*VLOOKUP(A126,'CNY_USD Historical Data'!A:F,5,0)</f>
        <v>254.04859041000003</v>
      </c>
      <c r="E126">
        <f>VLOOKUP(A126,'000001.SS'!A:G,5,0)*VLOOKUP(A126,'CNY_USD Historical Data'!A:F,2,0)</f>
        <v>262.10201976640002</v>
      </c>
      <c r="F126">
        <f>VLOOKUP(A126,'000001.SS'!A:G,6,0)*VLOOKUP(A126,'CNY_USD Historical Data'!A:F,2,0)</f>
        <v>262.10201976640002</v>
      </c>
      <c r="G126">
        <v>56000</v>
      </c>
    </row>
    <row r="127" spans="1:7" x14ac:dyDescent="0.3">
      <c r="A127" s="3">
        <v>39051</v>
      </c>
      <c r="B127">
        <f>VLOOKUP(A127,'000001.SS'!A:G,2,0)*VLOOKUP(A127,'CNY_USD Historical Data'!A:F,3,0)</f>
        <v>262.69905455199995</v>
      </c>
      <c r="C127" s="4">
        <f>VLOOKUP(A127,'000001.SS'!A:G,3,0)*VLOOKUP(A127,'CNY_USD Historical Data'!A:F,4,0)</f>
        <v>268.43266421449999</v>
      </c>
      <c r="D127" s="4">
        <f>VLOOKUP(A127,'000001.SS'!A:G,4,0)*VLOOKUP(A127,'CNY_USD Historical Data'!A:F,5,0)</f>
        <v>262.49317754999998</v>
      </c>
      <c r="E127">
        <f>VLOOKUP(A127,'000001.SS'!A:G,5,0)*VLOOKUP(A127,'CNY_USD Historical Data'!A:F,2,0)</f>
        <v>268.07921334510002</v>
      </c>
      <c r="F127">
        <f>VLOOKUP(A127,'000001.SS'!A:G,6,0)*VLOOKUP(A127,'CNY_USD Historical Data'!A:F,2,0)</f>
        <v>268.07921334510002</v>
      </c>
      <c r="G127">
        <v>72800</v>
      </c>
    </row>
    <row r="128" spans="1:7" x14ac:dyDescent="0.3">
      <c r="A128" s="3">
        <v>39052</v>
      </c>
      <c r="B128">
        <f>VLOOKUP(A128,'000001.SS'!A:G,2,0)*VLOOKUP(A128,'CNY_USD Historical Data'!A:F,3,0)</f>
        <v>268.97386153940005</v>
      </c>
      <c r="C128" s="4">
        <f>VLOOKUP(A128,'000001.SS'!A:G,3,0)*VLOOKUP(A128,'CNY_USD Historical Data'!A:F,4,0)</f>
        <v>269.98720359840001</v>
      </c>
      <c r="D128" s="4">
        <f>VLOOKUP(A128,'000001.SS'!A:G,4,0)*VLOOKUP(A128,'CNY_USD Historical Data'!A:F,5,0)</f>
        <v>266.58665714980003</v>
      </c>
      <c r="E128">
        <f>VLOOKUP(A128,'000001.SS'!A:G,5,0)*VLOOKUP(A128,'CNY_USD Historical Data'!A:F,2,0)</f>
        <v>268.43166649439996</v>
      </c>
      <c r="F128">
        <f>VLOOKUP(A128,'000001.SS'!A:G,6,0)*VLOOKUP(A128,'CNY_USD Historical Data'!A:F,2,0)</f>
        <v>268.43166649439996</v>
      </c>
      <c r="G128">
        <v>76200</v>
      </c>
    </row>
    <row r="129" spans="1:7" x14ac:dyDescent="0.3">
      <c r="A129" s="3">
        <v>39055</v>
      </c>
      <c r="B129">
        <f>VLOOKUP(A129,'000001.SS'!A:G,2,0)*VLOOKUP(A129,'CNY_USD Historical Data'!A:F,3,0)</f>
        <v>268.86779918100001</v>
      </c>
      <c r="C129" s="4">
        <f>VLOOKUP(A129,'000001.SS'!A:G,3,0)*VLOOKUP(A129,'CNY_USD Historical Data'!A:F,4,0)</f>
        <v>276.85041651190005</v>
      </c>
      <c r="D129" s="4">
        <f>VLOOKUP(A129,'000001.SS'!A:G,4,0)*VLOOKUP(A129,'CNY_USD Historical Data'!A:F,5,0)</f>
        <v>268.24139477140005</v>
      </c>
      <c r="E129">
        <f>VLOOKUP(A129,'000001.SS'!A:G,5,0)*VLOOKUP(A129,'CNY_USD Historical Data'!A:F,2,0)</f>
        <v>276.25860788220001</v>
      </c>
      <c r="F129">
        <f>VLOOKUP(A129,'000001.SS'!A:G,6,0)*VLOOKUP(A129,'CNY_USD Historical Data'!A:F,2,0)</f>
        <v>276.25860788220001</v>
      </c>
      <c r="G129">
        <v>87200</v>
      </c>
    </row>
    <row r="130" spans="1:7" x14ac:dyDescent="0.3">
      <c r="A130" s="3">
        <v>39056</v>
      </c>
      <c r="B130">
        <f>VLOOKUP(A130,'000001.SS'!A:G,2,0)*VLOOKUP(A130,'CNY_USD Historical Data'!A:F,3,0)</f>
        <v>276.98899612859998</v>
      </c>
      <c r="C130" s="4">
        <f>VLOOKUP(A130,'000001.SS'!A:G,3,0)*VLOOKUP(A130,'CNY_USD Historical Data'!A:F,4,0)</f>
        <v>280.58861297340002</v>
      </c>
      <c r="D130" s="4">
        <f>VLOOKUP(A130,'000001.SS'!A:G,4,0)*VLOOKUP(A130,'CNY_USD Historical Data'!A:F,5,0)</f>
        <v>275.74554684460003</v>
      </c>
      <c r="E130">
        <f>VLOOKUP(A130,'000001.SS'!A:G,5,0)*VLOOKUP(A130,'CNY_USD Historical Data'!A:F,2,0)</f>
        <v>277.74581175359998</v>
      </c>
      <c r="F130">
        <f>VLOOKUP(A130,'000001.SS'!A:G,6,0)*VLOOKUP(A130,'CNY_USD Historical Data'!A:F,2,0)</f>
        <v>277.74581175359998</v>
      </c>
      <c r="G130">
        <v>88200</v>
      </c>
    </row>
    <row r="131" spans="1:7" x14ac:dyDescent="0.3">
      <c r="A131" s="3">
        <v>39057</v>
      </c>
      <c r="B131">
        <f>VLOOKUP(A131,'000001.SS'!A:G,2,0)*VLOOKUP(A131,'CNY_USD Historical Data'!A:F,3,0)</f>
        <v>278.23096207740002</v>
      </c>
      <c r="C131" s="4">
        <f>VLOOKUP(A131,'000001.SS'!A:G,3,0)*VLOOKUP(A131,'CNY_USD Historical Data'!A:F,4,0)</f>
        <v>280.47177263539999</v>
      </c>
      <c r="D131" s="4">
        <f>VLOOKUP(A131,'000001.SS'!A:G,4,0)*VLOOKUP(A131,'CNY_USD Historical Data'!A:F,5,0)</f>
        <v>268.04989157759996</v>
      </c>
      <c r="E131">
        <f>VLOOKUP(A131,'000001.SS'!A:G,5,0)*VLOOKUP(A131,'CNY_USD Historical Data'!A:F,2,0)</f>
        <v>275.61399171119996</v>
      </c>
      <c r="F131">
        <f>VLOOKUP(A131,'000001.SS'!A:G,6,0)*VLOOKUP(A131,'CNY_USD Historical Data'!A:F,2,0)</f>
        <v>275.61399171119996</v>
      </c>
      <c r="G131">
        <v>104400</v>
      </c>
    </row>
    <row r="132" spans="1:7" x14ac:dyDescent="0.3">
      <c r="A132" s="3">
        <v>39058</v>
      </c>
      <c r="B132">
        <f>VLOOKUP(A132,'000001.SS'!A:G,2,0)*VLOOKUP(A132,'CNY_USD Historical Data'!A:F,3,0)</f>
        <v>275.10151243319996</v>
      </c>
      <c r="C132" s="4">
        <f>VLOOKUP(A132,'000001.SS'!A:G,3,0)*VLOOKUP(A132,'CNY_USD Historical Data'!A:F,4,0)</f>
        <v>281.99222887139996</v>
      </c>
      <c r="D132" s="4">
        <f>VLOOKUP(A132,'000001.SS'!A:G,4,0)*VLOOKUP(A132,'CNY_USD Historical Data'!A:F,5,0)</f>
        <v>274.0171385822</v>
      </c>
      <c r="E132">
        <f>VLOOKUP(A132,'000001.SS'!A:G,5,0)*VLOOKUP(A132,'CNY_USD Historical Data'!A:F,2,0)</f>
        <v>275.41697500000004</v>
      </c>
      <c r="F132">
        <f>VLOOKUP(A132,'000001.SS'!A:G,6,0)*VLOOKUP(A132,'CNY_USD Historical Data'!A:F,2,0)</f>
        <v>275.41697500000004</v>
      </c>
      <c r="G132">
        <v>99200</v>
      </c>
    </row>
    <row r="133" spans="1:7" x14ac:dyDescent="0.3">
      <c r="A133" s="3">
        <v>39059</v>
      </c>
      <c r="B133">
        <f>VLOOKUP(A133,'000001.SS'!A:G,2,0)*VLOOKUP(A133,'CNY_USD Historical Data'!A:F,3,0)</f>
        <v>272.64276644400002</v>
      </c>
      <c r="C133" s="4">
        <f>VLOOKUP(A133,'000001.SS'!A:G,3,0)*VLOOKUP(A133,'CNY_USD Historical Data'!A:F,4,0)</f>
        <v>276.5618832888</v>
      </c>
      <c r="D133" s="4">
        <f>VLOOKUP(A133,'000001.SS'!A:G,4,0)*VLOOKUP(A133,'CNY_USD Historical Data'!A:F,5,0)</f>
        <v>266.94434817000001</v>
      </c>
      <c r="E133">
        <f>VLOOKUP(A133,'000001.SS'!A:G,5,0)*VLOOKUP(A133,'CNY_USD Historical Data'!A:F,2,0)</f>
        <v>267.56692860420003</v>
      </c>
      <c r="F133">
        <f>VLOOKUP(A133,'000001.SS'!A:G,6,0)*VLOOKUP(A133,'CNY_USD Historical Data'!A:F,2,0)</f>
        <v>267.56692860420003</v>
      </c>
      <c r="G133">
        <v>80800</v>
      </c>
    </row>
    <row r="134" spans="1:7" x14ac:dyDescent="0.3">
      <c r="A134" s="3">
        <v>39062</v>
      </c>
      <c r="B134">
        <f>VLOOKUP(A134,'000001.SS'!A:G,2,0)*VLOOKUP(A134,'CNY_USD Historical Data'!A:F,3,0)</f>
        <v>266.47042581900001</v>
      </c>
      <c r="C134" s="4">
        <f>VLOOKUP(A134,'000001.SS'!A:G,3,0)*VLOOKUP(A134,'CNY_USD Historical Data'!A:F,4,0)</f>
        <v>278.75276725140003</v>
      </c>
      <c r="D134" s="4">
        <f>VLOOKUP(A134,'000001.SS'!A:G,4,0)*VLOOKUP(A134,'CNY_USD Historical Data'!A:F,5,0)</f>
        <v>266.16078263010002</v>
      </c>
      <c r="E134">
        <f>VLOOKUP(A134,'000001.SS'!A:G,5,0)*VLOOKUP(A134,'CNY_USD Historical Data'!A:F,2,0)</f>
        <v>278.44935120380001</v>
      </c>
      <c r="F134">
        <f>VLOOKUP(A134,'000001.SS'!A:G,6,0)*VLOOKUP(A134,'CNY_USD Historical Data'!A:F,2,0)</f>
        <v>278.44935120380001</v>
      </c>
      <c r="G134">
        <v>62600</v>
      </c>
    </row>
    <row r="135" spans="1:7" x14ac:dyDescent="0.3">
      <c r="A135" s="3">
        <v>39063</v>
      </c>
      <c r="B135">
        <f>VLOOKUP(A135,'000001.SS'!A:G,2,0)*VLOOKUP(A135,'CNY_USD Historical Data'!A:F,3,0)</f>
        <v>279.62393554840003</v>
      </c>
      <c r="C135" s="4">
        <f>VLOOKUP(A135,'000001.SS'!A:G,3,0)*VLOOKUP(A135,'CNY_USD Historical Data'!A:F,4,0)</f>
        <v>284.8205838348</v>
      </c>
      <c r="D135" s="4">
        <f>VLOOKUP(A135,'000001.SS'!A:G,4,0)*VLOOKUP(A135,'CNY_USD Historical Data'!A:F,5,0)</f>
        <v>278.43326394090002</v>
      </c>
      <c r="E135">
        <f>VLOOKUP(A135,'000001.SS'!A:G,5,0)*VLOOKUP(A135,'CNY_USD Historical Data'!A:F,2,0)</f>
        <v>283.36003350560003</v>
      </c>
      <c r="F135">
        <f>VLOOKUP(A135,'000001.SS'!A:G,6,0)*VLOOKUP(A135,'CNY_USD Historical Data'!A:F,2,0)</f>
        <v>283.36003350560003</v>
      </c>
      <c r="G135">
        <v>70200</v>
      </c>
    </row>
    <row r="136" spans="1:7" x14ac:dyDescent="0.3">
      <c r="A136" s="3">
        <v>39064</v>
      </c>
      <c r="B136">
        <f>VLOOKUP(A136,'000001.SS'!A:G,2,0)*VLOOKUP(A136,'CNY_USD Historical Data'!A:F,3,0)</f>
        <v>284.28202044899996</v>
      </c>
      <c r="C136" s="4">
        <f>VLOOKUP(A136,'000001.SS'!A:G,3,0)*VLOOKUP(A136,'CNY_USD Historical Data'!A:F,4,0)</f>
        <v>287.05965299780001</v>
      </c>
      <c r="D136" s="4">
        <f>VLOOKUP(A136,'000001.SS'!A:G,4,0)*VLOOKUP(A136,'CNY_USD Historical Data'!A:F,5,0)</f>
        <v>280.38308957319998</v>
      </c>
      <c r="E136">
        <f>VLOOKUP(A136,'000001.SS'!A:G,5,0)*VLOOKUP(A136,'CNY_USD Historical Data'!A:F,2,0)</f>
        <v>284.1575589684</v>
      </c>
      <c r="F136">
        <f>VLOOKUP(A136,'000001.SS'!A:G,6,0)*VLOOKUP(A136,'CNY_USD Historical Data'!A:F,2,0)</f>
        <v>284.1575589684</v>
      </c>
      <c r="G136">
        <v>57400</v>
      </c>
    </row>
    <row r="137" spans="1:7" x14ac:dyDescent="0.3">
      <c r="A137" s="3">
        <v>39065</v>
      </c>
      <c r="B137">
        <f>VLOOKUP(A137,'000001.SS'!A:G,2,0)*VLOOKUP(A137,'CNY_USD Historical Data'!A:F,3,0)</f>
        <v>284.70552495830003</v>
      </c>
      <c r="C137" s="4">
        <f>VLOOKUP(A137,'000001.SS'!A:G,3,0)*VLOOKUP(A137,'CNY_USD Historical Data'!A:F,4,0)</f>
        <v>287.81606165550005</v>
      </c>
      <c r="D137" s="4">
        <f>VLOOKUP(A137,'000001.SS'!A:G,4,0)*VLOOKUP(A137,'CNY_USD Historical Data'!A:F,5,0)</f>
        <v>282.58797220330001</v>
      </c>
      <c r="E137">
        <f>VLOOKUP(A137,'000001.SS'!A:G,5,0)*VLOOKUP(A137,'CNY_USD Historical Data'!A:F,2,0)</f>
        <v>287.66118268530005</v>
      </c>
      <c r="F137">
        <f>VLOOKUP(A137,'000001.SS'!A:G,6,0)*VLOOKUP(A137,'CNY_USD Historical Data'!A:F,2,0)</f>
        <v>287.66118268530005</v>
      </c>
      <c r="G137">
        <v>58400</v>
      </c>
    </row>
    <row r="138" spans="1:7" x14ac:dyDescent="0.3">
      <c r="A138" s="3">
        <v>39066</v>
      </c>
      <c r="B138">
        <f>VLOOKUP(A138,'000001.SS'!A:G,2,0)*VLOOKUP(A138,'CNY_USD Historical Data'!A:F,3,0)</f>
        <v>288.44519472100001</v>
      </c>
      <c r="C138" s="4">
        <f>VLOOKUP(A138,'000001.SS'!A:G,3,0)*VLOOKUP(A138,'CNY_USD Historical Data'!A:F,4,0)</f>
        <v>291.03516972100005</v>
      </c>
      <c r="D138" s="4">
        <f>VLOOKUP(A138,'000001.SS'!A:G,4,0)*VLOOKUP(A138,'CNY_USD Historical Data'!A:F,5,0)</f>
        <v>286.42522900499995</v>
      </c>
      <c r="E138">
        <f>VLOOKUP(A138,'000001.SS'!A:G,5,0)*VLOOKUP(A138,'CNY_USD Historical Data'!A:F,2,0)</f>
        <v>290.37804636430002</v>
      </c>
      <c r="F138">
        <f>VLOOKUP(A138,'000001.SS'!A:G,6,0)*VLOOKUP(A138,'CNY_USD Historical Data'!A:F,2,0)</f>
        <v>290.37804636430002</v>
      </c>
      <c r="G138">
        <v>60600</v>
      </c>
    </row>
    <row r="139" spans="1:7" x14ac:dyDescent="0.3">
      <c r="A139" s="3">
        <v>39069</v>
      </c>
      <c r="B139">
        <f>VLOOKUP(A139,'000001.SS'!A:G,2,0)*VLOOKUP(A139,'CNY_USD Historical Data'!A:F,3,0)</f>
        <v>291.03663729959999</v>
      </c>
      <c r="C139" s="4">
        <f>VLOOKUP(A139,'000001.SS'!A:G,3,0)*VLOOKUP(A139,'CNY_USD Historical Data'!A:F,4,0)</f>
        <v>298.67641414730002</v>
      </c>
      <c r="D139" s="4">
        <f>VLOOKUP(A139,'000001.SS'!A:G,4,0)*VLOOKUP(A139,'CNY_USD Historical Data'!A:F,5,0)</f>
        <v>290.80890910139999</v>
      </c>
      <c r="E139">
        <f>VLOOKUP(A139,'000001.SS'!A:G,5,0)*VLOOKUP(A139,'CNY_USD Historical Data'!A:F,2,0)</f>
        <v>298.31831908780003</v>
      </c>
      <c r="F139">
        <f>VLOOKUP(A139,'000001.SS'!A:G,6,0)*VLOOKUP(A139,'CNY_USD Historical Data'!A:F,2,0)</f>
        <v>298.31831908780003</v>
      </c>
      <c r="G139">
        <v>78200</v>
      </c>
    </row>
    <row r="140" spans="1:7" x14ac:dyDescent="0.3">
      <c r="A140" s="3">
        <v>39070</v>
      </c>
      <c r="B140">
        <f>VLOOKUP(A140,'000001.SS'!A:G,2,0)*VLOOKUP(A140,'CNY_USD Historical Data'!A:F,3,0)</f>
        <v>299.33059530959997</v>
      </c>
      <c r="C140" s="4">
        <f>VLOOKUP(A140,'000001.SS'!A:G,3,0)*VLOOKUP(A140,'CNY_USD Historical Data'!A:F,4,0)</f>
        <v>304.61099282070001</v>
      </c>
      <c r="D140" s="4">
        <f>VLOOKUP(A140,'000001.SS'!A:G,4,0)*VLOOKUP(A140,'CNY_USD Historical Data'!A:F,5,0)</f>
        <v>295.7512981639</v>
      </c>
      <c r="E140">
        <f>VLOOKUP(A140,'000001.SS'!A:G,5,0)*VLOOKUP(A140,'CNY_USD Historical Data'!A:F,2,0)</f>
        <v>302.37823855580001</v>
      </c>
      <c r="F140">
        <f>VLOOKUP(A140,'000001.SS'!A:G,6,0)*VLOOKUP(A140,'CNY_USD Historical Data'!A:F,2,0)</f>
        <v>302.37823855580001</v>
      </c>
      <c r="G140">
        <v>87000</v>
      </c>
    </row>
    <row r="141" spans="1:7" x14ac:dyDescent="0.3">
      <c r="A141" s="3">
        <v>39071</v>
      </c>
      <c r="B141">
        <f>VLOOKUP(A141,'000001.SS'!A:G,2,0)*VLOOKUP(A141,'CNY_USD Historical Data'!A:F,3,0)</f>
        <v>301.3659050677</v>
      </c>
      <c r="C141" s="4">
        <f>VLOOKUP(A141,'000001.SS'!A:G,3,0)*VLOOKUP(A141,'CNY_USD Historical Data'!A:F,4,0)</f>
        <v>304.78490624</v>
      </c>
      <c r="D141" s="4">
        <f>VLOOKUP(A141,'000001.SS'!A:G,4,0)*VLOOKUP(A141,'CNY_USD Historical Data'!A:F,5,0)</f>
        <v>298.38136355580002</v>
      </c>
      <c r="E141">
        <f>VLOOKUP(A141,'000001.SS'!A:G,5,0)*VLOOKUP(A141,'CNY_USD Historical Data'!A:F,2,0)</f>
        <v>303.77024998399997</v>
      </c>
      <c r="F141">
        <f>VLOOKUP(A141,'000001.SS'!A:G,6,0)*VLOOKUP(A141,'CNY_USD Historical Data'!A:F,2,0)</f>
        <v>303.77024998399997</v>
      </c>
      <c r="G141">
        <v>78200</v>
      </c>
    </row>
    <row r="142" spans="1:7" x14ac:dyDescent="0.3">
      <c r="A142" s="3">
        <v>39072</v>
      </c>
      <c r="B142">
        <f>VLOOKUP(A142,'000001.SS'!A:G,2,0)*VLOOKUP(A142,'CNY_USD Historical Data'!A:F,3,0)</f>
        <v>303.67540620799997</v>
      </c>
      <c r="C142" s="4">
        <f>VLOOKUP(A142,'000001.SS'!A:G,3,0)*VLOOKUP(A142,'CNY_USD Historical Data'!A:F,4,0)</f>
        <v>305.5134688</v>
      </c>
      <c r="D142" s="4">
        <f>VLOOKUP(A142,'000001.SS'!A:G,4,0)*VLOOKUP(A142,'CNY_USD Historical Data'!A:F,5,0)</f>
        <v>299.27435291440003</v>
      </c>
      <c r="E142">
        <f>VLOOKUP(A142,'000001.SS'!A:G,5,0)*VLOOKUP(A142,'CNY_USD Historical Data'!A:F,2,0)</f>
        <v>299.66176866520004</v>
      </c>
      <c r="F142">
        <f>VLOOKUP(A142,'000001.SS'!A:G,6,0)*VLOOKUP(A142,'CNY_USD Historical Data'!A:F,2,0)</f>
        <v>299.66176866520004</v>
      </c>
      <c r="G142">
        <v>83200</v>
      </c>
    </row>
    <row r="143" spans="1:7" x14ac:dyDescent="0.3">
      <c r="A143" s="3">
        <v>39073</v>
      </c>
      <c r="B143">
        <f>VLOOKUP(A143,'000001.SS'!A:G,2,0)*VLOOKUP(A143,'CNY_USD Historical Data'!A:F,3,0)</f>
        <v>298.55351017710007</v>
      </c>
      <c r="C143" s="4">
        <f>VLOOKUP(A143,'000001.SS'!A:G,3,0)*VLOOKUP(A143,'CNY_USD Historical Data'!A:F,4,0)</f>
        <v>302.93684377600005</v>
      </c>
      <c r="D143" s="4">
        <f>VLOOKUP(A143,'000001.SS'!A:G,4,0)*VLOOKUP(A143,'CNY_USD Historical Data'!A:F,5,0)</f>
        <v>296.9738390201</v>
      </c>
      <c r="E143">
        <f>VLOOKUP(A143,'000001.SS'!A:G,5,0)*VLOOKUP(A143,'CNY_USD Historical Data'!A:F,2,0)</f>
        <v>299.75513323510006</v>
      </c>
      <c r="F143">
        <f>VLOOKUP(A143,'000001.SS'!A:G,6,0)*VLOOKUP(A143,'CNY_USD Historical Data'!A:F,2,0)</f>
        <v>299.75513323510006</v>
      </c>
      <c r="G143">
        <v>70400</v>
      </c>
    </row>
    <row r="144" spans="1:7" x14ac:dyDescent="0.3">
      <c r="A144" s="3">
        <v>39076</v>
      </c>
      <c r="B144">
        <f>VLOOKUP(A144,'000001.SS'!A:G,2,0)*VLOOKUP(A144,'CNY_USD Historical Data'!A:F,3,0)</f>
        <v>300.58136224700007</v>
      </c>
      <c r="C144" s="4">
        <f>VLOOKUP(A144,'000001.SS'!A:G,3,0)*VLOOKUP(A144,'CNY_USD Historical Data'!A:F,4,0)</f>
        <v>313.91090623999997</v>
      </c>
      <c r="D144" s="4">
        <f>VLOOKUP(A144,'000001.SS'!A:G,4,0)*VLOOKUP(A144,'CNY_USD Historical Data'!A:F,5,0)</f>
        <v>300.58136224700007</v>
      </c>
      <c r="E144">
        <f>VLOOKUP(A144,'000001.SS'!A:G,5,0)*VLOOKUP(A144,'CNY_USD Historical Data'!A:F,2,0)</f>
        <v>311.53395506770005</v>
      </c>
      <c r="F144">
        <f>VLOOKUP(A144,'000001.SS'!A:G,6,0)*VLOOKUP(A144,'CNY_USD Historical Data'!A:F,2,0)</f>
        <v>311.53395506770005</v>
      </c>
      <c r="G144">
        <v>74000</v>
      </c>
    </row>
    <row r="145" spans="1:7" x14ac:dyDescent="0.3">
      <c r="A145" s="3">
        <v>39077</v>
      </c>
      <c r="B145">
        <f>VLOOKUP(A145,'000001.SS'!A:G,2,0)*VLOOKUP(A145,'CNY_USD Historical Data'!A:F,3,0)</f>
        <v>311.80152711160002</v>
      </c>
      <c r="C145" s="4">
        <f>VLOOKUP(A145,'000001.SS'!A:G,3,0)*VLOOKUP(A145,'CNY_USD Historical Data'!A:F,4,0)</f>
        <v>320.47864898590001</v>
      </c>
      <c r="D145" s="4">
        <f>VLOOKUP(A145,'000001.SS'!A:G,4,0)*VLOOKUP(A145,'CNY_USD Historical Data'!A:F,5,0)</f>
        <v>310.14931887650005</v>
      </c>
      <c r="E145">
        <f>VLOOKUP(A145,'000001.SS'!A:G,5,0)*VLOOKUP(A145,'CNY_USD Historical Data'!A:F,2,0)</f>
        <v>317.1577143586</v>
      </c>
      <c r="F145">
        <f>VLOOKUP(A145,'000001.SS'!A:G,6,0)*VLOOKUP(A145,'CNY_USD Historical Data'!A:F,2,0)</f>
        <v>317.1577143586</v>
      </c>
      <c r="G145">
        <v>72200</v>
      </c>
    </row>
    <row r="146" spans="1:7" x14ac:dyDescent="0.3">
      <c r="A146" s="3">
        <v>39078</v>
      </c>
      <c r="B146">
        <f>VLOOKUP(A146,'000001.SS'!A:G,2,0)*VLOOKUP(A146,'CNY_USD Historical Data'!A:F,3,0)</f>
        <v>316.94425616520004</v>
      </c>
      <c r="C146" s="4">
        <f>VLOOKUP(A146,'000001.SS'!A:G,3,0)*VLOOKUP(A146,'CNY_USD Historical Data'!A:F,4,0)</f>
        <v>324.94887500800002</v>
      </c>
      <c r="D146" s="4">
        <f>VLOOKUP(A146,'000001.SS'!A:G,4,0)*VLOOKUP(A146,'CNY_USD Historical Data'!A:F,5,0)</f>
        <v>314.77098665550005</v>
      </c>
      <c r="E146">
        <f>VLOOKUP(A146,'000001.SS'!A:G,5,0)*VLOOKUP(A146,'CNY_USD Historical Data'!A:F,2,0)</f>
        <v>324.40389256770004</v>
      </c>
      <c r="F146">
        <f>VLOOKUP(A146,'000001.SS'!A:G,6,0)*VLOOKUP(A146,'CNY_USD Historical Data'!A:F,2,0)</f>
        <v>324.40389256770004</v>
      </c>
      <c r="G146">
        <v>72200</v>
      </c>
    </row>
    <row r="147" spans="1:7" x14ac:dyDescent="0.3">
      <c r="A147" s="3">
        <v>39079</v>
      </c>
      <c r="B147">
        <f>VLOOKUP(A147,'000001.SS'!A:G,2,0)*VLOOKUP(A147,'CNY_USD Historical Data'!A:F,3,0)</f>
        <v>324.98584371200002</v>
      </c>
      <c r="C147" s="4">
        <f>VLOOKUP(A147,'000001.SS'!A:G,3,0)*VLOOKUP(A147,'CNY_USD Historical Data'!A:F,4,0)</f>
        <v>334.30925004800002</v>
      </c>
      <c r="D147" s="4">
        <f>VLOOKUP(A147,'000001.SS'!A:G,4,0)*VLOOKUP(A147,'CNY_USD Historical Data'!A:F,5,0)</f>
        <v>323.88237504</v>
      </c>
      <c r="E147">
        <f>VLOOKUP(A147,'000001.SS'!A:G,5,0)*VLOOKUP(A147,'CNY_USD Historical Data'!A:F,2,0)</f>
        <v>328.65203123200001</v>
      </c>
      <c r="F147">
        <f>VLOOKUP(A147,'000001.SS'!A:G,6,0)*VLOOKUP(A147,'CNY_USD Historical Data'!A:F,2,0)</f>
        <v>328.65203123200001</v>
      </c>
      <c r="G147">
        <v>78800</v>
      </c>
    </row>
    <row r="148" spans="1:7" x14ac:dyDescent="0.3">
      <c r="A148" s="3">
        <v>39080</v>
      </c>
      <c r="B148">
        <f>VLOOKUP(A148,'000001.SS'!A:G,2,0)*VLOOKUP(A148,'CNY_USD Historical Data'!A:F,3,0)</f>
        <v>331.19191667519999</v>
      </c>
      <c r="C148" s="4">
        <f>VLOOKUP(A148,'000001.SS'!A:G,3,0)*VLOOKUP(A148,'CNY_USD Historical Data'!A:F,4,0)</f>
        <v>345.72960918929999</v>
      </c>
      <c r="D148" s="4">
        <f>VLOOKUP(A148,'000001.SS'!A:G,4,0)*VLOOKUP(A148,'CNY_USD Historical Data'!A:F,5,0)</f>
        <v>330.93337497599998</v>
      </c>
      <c r="E148">
        <f>VLOOKUP(A148,'000001.SS'!A:G,5,0)*VLOOKUP(A148,'CNY_USD Historical Data'!A:F,2,0)</f>
        <v>342.72823490010001</v>
      </c>
      <c r="F148">
        <f>VLOOKUP(A148,'000001.SS'!A:G,6,0)*VLOOKUP(A148,'CNY_USD Historical Data'!A:F,2,0)</f>
        <v>342.72823490010001</v>
      </c>
      <c r="G148">
        <v>86800</v>
      </c>
    </row>
    <row r="149" spans="1:7" x14ac:dyDescent="0.3">
      <c r="A149" s="3">
        <v>39086</v>
      </c>
      <c r="B149">
        <f>VLOOKUP(A149,'000001.SS'!A:G,2,0)*VLOOKUP(A149,'CNY_USD Historical Data'!A:F,3,0)</f>
        <v>349.48088126279998</v>
      </c>
      <c r="C149" s="4">
        <f>VLOOKUP(A149,'000001.SS'!A:G,3,0)*VLOOKUP(A149,'CNY_USD Historical Data'!A:F,4,0)</f>
        <v>365.06424171800001</v>
      </c>
      <c r="D149" s="4">
        <f>VLOOKUP(A149,'000001.SS'!A:G,4,0)*VLOOKUP(A149,'CNY_USD Historical Data'!A:F,5,0)</f>
        <v>343.92520053149997</v>
      </c>
      <c r="E149">
        <f>VLOOKUP(A149,'000001.SS'!A:G,5,0)*VLOOKUP(A149,'CNY_USD Historical Data'!A:F,2,0)</f>
        <v>347.88360313139998</v>
      </c>
      <c r="F149">
        <f>VLOOKUP(A149,'000001.SS'!A:G,6,0)*VLOOKUP(A149,'CNY_USD Historical Data'!A:F,2,0)</f>
        <v>347.88360313139998</v>
      </c>
      <c r="G149">
        <v>120200</v>
      </c>
    </row>
    <row r="150" spans="1:7" x14ac:dyDescent="0.3">
      <c r="A150" s="3">
        <v>39087</v>
      </c>
      <c r="B150">
        <f>VLOOKUP(A150,'000001.SS'!A:G,2,0)*VLOOKUP(A150,'CNY_USD Historical Data'!A:F,3,0)</f>
        <v>341.84470140240001</v>
      </c>
      <c r="C150" s="4">
        <f>VLOOKUP(A150,'000001.SS'!A:G,3,0)*VLOOKUP(A150,'CNY_USD Historical Data'!A:F,4,0)</f>
        <v>344.05148663549994</v>
      </c>
      <c r="D150" s="4">
        <f>VLOOKUP(A150,'000001.SS'!A:G,4,0)*VLOOKUP(A150,'CNY_USD Historical Data'!A:F,5,0)</f>
        <v>334.978437504</v>
      </c>
      <c r="E150">
        <f>VLOOKUP(A150,'000001.SS'!A:G,5,0)*VLOOKUP(A150,'CNY_USD Historical Data'!A:F,2,0)</f>
        <v>338.35488335039997</v>
      </c>
      <c r="F150">
        <f>VLOOKUP(A150,'000001.SS'!A:G,6,0)*VLOOKUP(A150,'CNY_USD Historical Data'!A:F,2,0)</f>
        <v>338.35488335039997</v>
      </c>
      <c r="G150">
        <v>106200</v>
      </c>
    </row>
    <row r="151" spans="1:7" x14ac:dyDescent="0.3">
      <c r="A151" s="3">
        <v>39090</v>
      </c>
      <c r="B151">
        <f>VLOOKUP(A151,'000001.SS'!A:G,2,0)*VLOOKUP(A151,'CNY_USD Historical Data'!A:F,3,0)</f>
        <v>335.49671871999999</v>
      </c>
      <c r="C151" s="4">
        <f>VLOOKUP(A151,'000001.SS'!A:G,3,0)*VLOOKUP(A151,'CNY_USD Historical Data'!A:F,4,0)</f>
        <v>346.9516881852</v>
      </c>
      <c r="D151" s="4">
        <f>VLOOKUP(A151,'000001.SS'!A:G,4,0)*VLOOKUP(A151,'CNY_USD Historical Data'!A:F,5,0)</f>
        <v>335.44</v>
      </c>
      <c r="E151">
        <f>VLOOKUP(A151,'000001.SS'!A:G,5,0)*VLOOKUP(A151,'CNY_USD Historical Data'!A:F,2,0)</f>
        <v>346.52146879999998</v>
      </c>
      <c r="F151">
        <f>VLOOKUP(A151,'000001.SS'!A:G,6,0)*VLOOKUP(A151,'CNY_USD Historical Data'!A:F,2,0)</f>
        <v>346.52146879999998</v>
      </c>
      <c r="G151">
        <v>106800</v>
      </c>
    </row>
    <row r="152" spans="1:7" x14ac:dyDescent="0.3">
      <c r="A152" s="3">
        <v>39091</v>
      </c>
      <c r="B152">
        <f>VLOOKUP(A152,'000001.SS'!A:G,2,0)*VLOOKUP(A152,'CNY_USD Historical Data'!A:F,3,0)</f>
        <v>347.01428121599997</v>
      </c>
      <c r="C152" s="4">
        <f>VLOOKUP(A152,'000001.SS'!A:G,3,0)*VLOOKUP(A152,'CNY_USD Historical Data'!A:F,4,0)</f>
        <v>360.16431631260002</v>
      </c>
      <c r="D152" s="4">
        <f>VLOOKUP(A152,'000001.SS'!A:G,4,0)*VLOOKUP(A152,'CNY_USD Historical Data'!A:F,5,0)</f>
        <v>344.49409369599999</v>
      </c>
      <c r="E152">
        <f>VLOOKUP(A152,'000001.SS'!A:G,5,0)*VLOOKUP(A152,'CNY_USD Historical Data'!A:F,2,0)</f>
        <v>359.67968663549993</v>
      </c>
      <c r="F152">
        <f>VLOOKUP(A152,'000001.SS'!A:G,6,0)*VLOOKUP(A152,'CNY_USD Historical Data'!A:F,2,0)</f>
        <v>359.67968663549993</v>
      </c>
      <c r="G152">
        <v>110800</v>
      </c>
    </row>
    <row r="153" spans="1:7" x14ac:dyDescent="0.3">
      <c r="A153" s="3">
        <v>39092</v>
      </c>
      <c r="B153">
        <f>VLOOKUP(A153,'000001.SS'!A:G,2,0)*VLOOKUP(A153,'CNY_USD Historical Data'!A:F,3,0)</f>
        <v>363.5622800397</v>
      </c>
      <c r="C153" s="4">
        <f>VLOOKUP(A153,'000001.SS'!A:G,3,0)*VLOOKUP(A153,'CNY_USD Historical Data'!A:F,4,0)</f>
        <v>364.31119196940006</v>
      </c>
      <c r="D153" s="4">
        <f>VLOOKUP(A153,'000001.SS'!A:G,4,0)*VLOOKUP(A153,'CNY_USD Historical Data'!A:F,5,0)</f>
        <v>354.96356753969997</v>
      </c>
      <c r="E153">
        <f>VLOOKUP(A153,'000001.SS'!A:G,5,0)*VLOOKUP(A153,'CNY_USD Historical Data'!A:F,2,0)</f>
        <v>361.95627637680002</v>
      </c>
      <c r="F153">
        <f>VLOOKUP(A153,'000001.SS'!A:G,6,0)*VLOOKUP(A153,'CNY_USD Historical Data'!A:F,2,0)</f>
        <v>361.95627637680002</v>
      </c>
      <c r="G153">
        <v>111800</v>
      </c>
    </row>
    <row r="154" spans="1:7" x14ac:dyDescent="0.3">
      <c r="A154" s="3">
        <v>39093</v>
      </c>
      <c r="B154">
        <f>VLOOKUP(A154,'000001.SS'!A:G,2,0)*VLOOKUP(A154,'CNY_USD Historical Data'!A:F,3,0)</f>
        <v>361.7247787869</v>
      </c>
      <c r="C154" s="4">
        <f>VLOOKUP(A154,'000001.SS'!A:G,3,0)*VLOOKUP(A154,'CNY_USD Historical Data'!A:F,4,0)</f>
        <v>364.80750326879996</v>
      </c>
      <c r="D154" s="4">
        <f>VLOOKUP(A154,'000001.SS'!A:G,4,0)*VLOOKUP(A154,'CNY_USD Historical Data'!A:F,5,0)</f>
        <v>354.60657200379995</v>
      </c>
      <c r="E154">
        <f>VLOOKUP(A154,'000001.SS'!A:G,5,0)*VLOOKUP(A154,'CNY_USD Historical Data'!A:F,2,0)</f>
        <v>355.40512672810002</v>
      </c>
      <c r="F154">
        <f>VLOOKUP(A154,'000001.SS'!A:G,6,0)*VLOOKUP(A154,'CNY_USD Historical Data'!A:F,2,0)</f>
        <v>355.40512672810002</v>
      </c>
      <c r="G154">
        <v>121600</v>
      </c>
    </row>
    <row r="155" spans="1:7" x14ac:dyDescent="0.3">
      <c r="A155" s="3">
        <v>39094</v>
      </c>
      <c r="B155">
        <f>VLOOKUP(A155,'000001.SS'!A:G,2,0)*VLOOKUP(A155,'CNY_USD Historical Data'!A:F,3,0)</f>
        <v>351.95015796900003</v>
      </c>
      <c r="C155" s="4">
        <f>VLOOKUP(A155,'000001.SS'!A:G,3,0)*VLOOKUP(A155,'CNY_USD Historical Data'!A:F,4,0)</f>
        <v>356.9337949266</v>
      </c>
      <c r="D155" s="4">
        <f>VLOOKUP(A155,'000001.SS'!A:G,4,0)*VLOOKUP(A155,'CNY_USD Historical Data'!A:F,5,0)</f>
        <v>340.06048434420006</v>
      </c>
      <c r="E155">
        <f>VLOOKUP(A155,'000001.SS'!A:G,5,0)*VLOOKUP(A155,'CNY_USD Historical Data'!A:F,2,0)</f>
        <v>342.05171571740004</v>
      </c>
      <c r="F155">
        <f>VLOOKUP(A155,'000001.SS'!A:G,6,0)*VLOOKUP(A155,'CNY_USD Historical Data'!A:F,2,0)</f>
        <v>342.05171571740004</v>
      </c>
      <c r="G155">
        <v>107400</v>
      </c>
    </row>
    <row r="156" spans="1:7" x14ac:dyDescent="0.3">
      <c r="A156" s="3">
        <v>39097</v>
      </c>
      <c r="B156">
        <f>VLOOKUP(A156,'000001.SS'!A:G,2,0)*VLOOKUP(A156,'CNY_USD Historical Data'!A:F,3,0)</f>
        <v>341.28698972439997</v>
      </c>
      <c r="C156" s="4">
        <f>VLOOKUP(A156,'000001.SS'!A:G,3,0)*VLOOKUP(A156,'CNY_USD Historical Data'!A:F,4,0)</f>
        <v>358.92050746199999</v>
      </c>
      <c r="D156" s="4">
        <f>VLOOKUP(A156,'000001.SS'!A:G,4,0)*VLOOKUP(A156,'CNY_USD Historical Data'!A:F,5,0)</f>
        <v>340.8682757492</v>
      </c>
      <c r="E156">
        <f>VLOOKUP(A156,'000001.SS'!A:G,5,0)*VLOOKUP(A156,'CNY_USD Historical Data'!A:F,2,0)</f>
        <v>358.56012906239999</v>
      </c>
      <c r="F156">
        <f>VLOOKUP(A156,'000001.SS'!A:G,6,0)*VLOOKUP(A156,'CNY_USD Historical Data'!A:F,2,0)</f>
        <v>358.56012906239999</v>
      </c>
      <c r="G156">
        <v>91800</v>
      </c>
    </row>
    <row r="157" spans="1:7" x14ac:dyDescent="0.3">
      <c r="A157" s="3">
        <v>39098</v>
      </c>
      <c r="B157">
        <f>VLOOKUP(A157,'000001.SS'!A:G,2,0)*VLOOKUP(A157,'CNY_USD Historical Data'!A:F,3,0)</f>
        <v>361.91634024239994</v>
      </c>
      <c r="C157" s="4">
        <f>VLOOKUP(A157,'000001.SS'!A:G,3,0)*VLOOKUP(A157,'CNY_USD Historical Data'!A:F,4,0)</f>
        <v>363.47510250359994</v>
      </c>
      <c r="D157" s="4">
        <f>VLOOKUP(A157,'000001.SS'!A:G,4,0)*VLOOKUP(A157,'CNY_USD Historical Data'!A:F,5,0)</f>
        <v>354.02513201519997</v>
      </c>
      <c r="E157">
        <f>VLOOKUP(A157,'000001.SS'!A:G,5,0)*VLOOKUP(A157,'CNY_USD Historical Data'!A:F,2,0)</f>
        <v>362.21859435599993</v>
      </c>
      <c r="F157">
        <f>VLOOKUP(A157,'000001.SS'!A:G,6,0)*VLOOKUP(A157,'CNY_USD Historical Data'!A:F,2,0)</f>
        <v>362.21859435599993</v>
      </c>
      <c r="G157">
        <v>111200</v>
      </c>
    </row>
    <row r="158" spans="1:7" x14ac:dyDescent="0.3">
      <c r="A158" s="3">
        <v>39099</v>
      </c>
      <c r="B158">
        <f>VLOOKUP(A158,'000001.SS'!A:G,2,0)*VLOOKUP(A158,'CNY_USD Historical Data'!A:F,3,0)</f>
        <v>363.73235303939992</v>
      </c>
      <c r="C158" s="4">
        <f>VLOOKUP(A158,'000001.SS'!A:G,3,0)*VLOOKUP(A158,'CNY_USD Historical Data'!A:F,4,0)</f>
        <v>369.42332671529999</v>
      </c>
      <c r="D158" s="4">
        <f>VLOOKUP(A158,'000001.SS'!A:G,4,0)*VLOOKUP(A158,'CNY_USD Historical Data'!A:F,5,0)</f>
        <v>352.42254399350003</v>
      </c>
      <c r="E158">
        <f>VLOOKUP(A158,'000001.SS'!A:G,5,0)*VLOOKUP(A158,'CNY_USD Historical Data'!A:F,2,0)</f>
        <v>357.3665273972</v>
      </c>
      <c r="F158">
        <f>VLOOKUP(A158,'000001.SS'!A:G,6,0)*VLOOKUP(A158,'CNY_USD Historical Data'!A:F,2,0)</f>
        <v>357.3665273972</v>
      </c>
      <c r="G158">
        <v>127400</v>
      </c>
    </row>
    <row r="159" spans="1:7" x14ac:dyDescent="0.3">
      <c r="A159" s="3">
        <v>39100</v>
      </c>
      <c r="B159">
        <f>VLOOKUP(A159,'000001.SS'!A:G,2,0)*VLOOKUP(A159,'CNY_USD Historical Data'!A:F,3,0)</f>
        <v>355.05741023119998</v>
      </c>
      <c r="C159" s="4">
        <f>VLOOKUP(A159,'000001.SS'!A:G,3,0)*VLOOKUP(A159,'CNY_USD Historical Data'!A:F,4,0)</f>
        <v>358.30633011030005</v>
      </c>
      <c r="D159" s="4">
        <f>VLOOKUP(A159,'000001.SS'!A:G,4,0)*VLOOKUP(A159,'CNY_USD Historical Data'!A:F,5,0)</f>
        <v>344.61007303079998</v>
      </c>
      <c r="E159">
        <f>VLOOKUP(A159,'000001.SS'!A:G,5,0)*VLOOKUP(A159,'CNY_USD Historical Data'!A:F,2,0)</f>
        <v>354.82370051700002</v>
      </c>
      <c r="F159">
        <f>VLOOKUP(A159,'000001.SS'!A:G,6,0)*VLOOKUP(A159,'CNY_USD Historical Data'!A:F,2,0)</f>
        <v>354.82370051700002</v>
      </c>
      <c r="G159">
        <v>112400</v>
      </c>
    </row>
    <row r="160" spans="1:7" x14ac:dyDescent="0.3">
      <c r="A160" s="3">
        <v>39101</v>
      </c>
      <c r="B160">
        <f>VLOOKUP(A160,'000001.SS'!A:G,2,0)*VLOOKUP(A160,'CNY_USD Historical Data'!A:F,3,0)</f>
        <v>355.17853779959995</v>
      </c>
      <c r="C160" s="4">
        <f>VLOOKUP(A160,'000001.SS'!A:G,3,0)*VLOOKUP(A160,'CNY_USD Historical Data'!A:F,4,0)</f>
        <v>364.66554292740005</v>
      </c>
      <c r="D160" s="4">
        <f>VLOOKUP(A160,'000001.SS'!A:G,4,0)*VLOOKUP(A160,'CNY_USD Historical Data'!A:F,5,0)</f>
        <v>355.17853779959995</v>
      </c>
      <c r="E160">
        <f>VLOOKUP(A160,'000001.SS'!A:G,5,0)*VLOOKUP(A160,'CNY_USD Historical Data'!A:F,2,0)</f>
        <v>364.22182418659997</v>
      </c>
      <c r="F160">
        <f>VLOOKUP(A160,'000001.SS'!A:G,6,0)*VLOOKUP(A160,'CNY_USD Historical Data'!A:F,2,0)</f>
        <v>364.22182418659997</v>
      </c>
      <c r="G160">
        <v>122000</v>
      </c>
    </row>
    <row r="161" spans="1:7" x14ac:dyDescent="0.3">
      <c r="A161" s="3">
        <v>39104</v>
      </c>
      <c r="B161">
        <f>VLOOKUP(A161,'000001.SS'!A:G,2,0)*VLOOKUP(A161,'CNY_USD Historical Data'!A:F,3,0)</f>
        <v>367.52542508559998</v>
      </c>
      <c r="C161" s="4">
        <f>VLOOKUP(A161,'000001.SS'!A:G,3,0)*VLOOKUP(A161,'CNY_USD Historical Data'!A:F,4,0)</f>
        <v>377.39560072779994</v>
      </c>
      <c r="D161" s="4">
        <f>VLOOKUP(A161,'000001.SS'!A:G,4,0)*VLOOKUP(A161,'CNY_USD Historical Data'!A:F,5,0)</f>
        <v>367.52542508559998</v>
      </c>
      <c r="E161">
        <f>VLOOKUP(A161,'000001.SS'!A:G,5,0)*VLOOKUP(A161,'CNY_USD Historical Data'!A:F,2,0)</f>
        <v>377.20822641259997</v>
      </c>
      <c r="F161">
        <f>VLOOKUP(A161,'000001.SS'!A:G,6,0)*VLOOKUP(A161,'CNY_USD Historical Data'!A:F,2,0)</f>
        <v>377.20822641259997</v>
      </c>
      <c r="G161">
        <v>138600</v>
      </c>
    </row>
    <row r="162" spans="1:7" x14ac:dyDescent="0.3">
      <c r="A162" s="3">
        <v>39105</v>
      </c>
      <c r="B162">
        <f>VLOOKUP(A162,'000001.SS'!A:G,2,0)*VLOOKUP(A162,'CNY_USD Historical Data'!A:F,3,0)</f>
        <v>381.25874974319999</v>
      </c>
      <c r="C162" s="4">
        <f>VLOOKUP(A162,'000001.SS'!A:G,3,0)*VLOOKUP(A162,'CNY_USD Historical Data'!A:F,4,0)</f>
        <v>382.03009858739995</v>
      </c>
      <c r="D162" s="4">
        <f>VLOOKUP(A162,'000001.SS'!A:G,4,0)*VLOOKUP(A162,'CNY_USD Historical Data'!A:F,5,0)</f>
        <v>366.47158443249998</v>
      </c>
      <c r="E162">
        <f>VLOOKUP(A162,'000001.SS'!A:G,5,0)*VLOOKUP(A162,'CNY_USD Historical Data'!A:F,2,0)</f>
        <v>379.25992392979992</v>
      </c>
      <c r="F162">
        <f>VLOOKUP(A162,'000001.SS'!A:G,6,0)*VLOOKUP(A162,'CNY_USD Historical Data'!A:F,2,0)</f>
        <v>379.25992392979992</v>
      </c>
      <c r="G162">
        <v>142800</v>
      </c>
    </row>
    <row r="163" spans="1:7" x14ac:dyDescent="0.3">
      <c r="A163" s="3">
        <v>39106</v>
      </c>
      <c r="B163">
        <f>VLOOKUP(A163,'000001.SS'!A:G,2,0)*VLOOKUP(A163,'CNY_USD Historical Data'!A:F,3,0)</f>
        <v>380.06753565919996</v>
      </c>
      <c r="C163" s="4">
        <f>VLOOKUP(A163,'000001.SS'!A:G,3,0)*VLOOKUP(A163,'CNY_USD Historical Data'!A:F,4,0)</f>
        <v>385.36409108340001</v>
      </c>
      <c r="D163" s="4">
        <f>VLOOKUP(A163,'000001.SS'!A:G,4,0)*VLOOKUP(A163,'CNY_USD Historical Data'!A:F,5,0)</f>
        <v>376.50491378419997</v>
      </c>
      <c r="E163">
        <f>VLOOKUP(A163,'000001.SS'!A:G,5,0)*VLOOKUP(A163,'CNY_USD Historical Data'!A:F,2,0)</f>
        <v>382.8990902022</v>
      </c>
      <c r="F163">
        <f>VLOOKUP(A163,'000001.SS'!A:G,6,0)*VLOOKUP(A163,'CNY_USD Historical Data'!A:F,2,0)</f>
        <v>382.8990902022</v>
      </c>
      <c r="G163">
        <v>122000</v>
      </c>
    </row>
    <row r="164" spans="1:7" x14ac:dyDescent="0.3">
      <c r="A164" s="3">
        <v>39107</v>
      </c>
      <c r="B164">
        <f>VLOOKUP(A164,'000001.SS'!A:G,2,0)*VLOOKUP(A164,'CNY_USD Historical Data'!A:F,3,0)</f>
        <v>379.21505270220001</v>
      </c>
      <c r="C164" s="4">
        <f>VLOOKUP(A164,'000001.SS'!A:G,3,0)*VLOOKUP(A164,'CNY_USD Historical Data'!A:F,4,0)</f>
        <v>379.29806677620002</v>
      </c>
      <c r="D164" s="4">
        <f>VLOOKUP(A164,'000001.SS'!A:G,4,0)*VLOOKUP(A164,'CNY_USD Historical Data'!A:F,5,0)</f>
        <v>367.28689410270005</v>
      </c>
      <c r="E164">
        <f>VLOOKUP(A164,'000001.SS'!A:G,5,0)*VLOOKUP(A164,'CNY_USD Historical Data'!A:F,2,0)</f>
        <v>367.74287421300005</v>
      </c>
      <c r="F164">
        <f>VLOOKUP(A164,'000001.SS'!A:G,6,0)*VLOOKUP(A164,'CNY_USD Historical Data'!A:F,2,0)</f>
        <v>367.74287421300005</v>
      </c>
      <c r="G164">
        <v>117200</v>
      </c>
    </row>
    <row r="165" spans="1:7" x14ac:dyDescent="0.3">
      <c r="A165" s="3">
        <v>39108</v>
      </c>
      <c r="B165">
        <f>VLOOKUP(A165,'000001.SS'!A:G,2,0)*VLOOKUP(A165,'CNY_USD Historical Data'!A:F,3,0)</f>
        <v>361.12654427850003</v>
      </c>
      <c r="C165" s="4">
        <f>VLOOKUP(A165,'000001.SS'!A:G,3,0)*VLOOKUP(A165,'CNY_USD Historical Data'!A:F,4,0)</f>
        <v>374.00012625689999</v>
      </c>
      <c r="D165" s="4">
        <f>VLOOKUP(A165,'000001.SS'!A:G,4,0)*VLOOKUP(A165,'CNY_USD Historical Data'!A:F,5,0)</f>
        <v>349.62625716400004</v>
      </c>
      <c r="E165">
        <f>VLOOKUP(A165,'000001.SS'!A:G,5,0)*VLOOKUP(A165,'CNY_USD Historical Data'!A:F,2,0)</f>
        <v>370.696972303</v>
      </c>
      <c r="F165">
        <f>VLOOKUP(A165,'000001.SS'!A:G,6,0)*VLOOKUP(A165,'CNY_USD Historical Data'!A:F,2,0)</f>
        <v>370.696972303</v>
      </c>
      <c r="G165">
        <v>109600</v>
      </c>
    </row>
    <row r="166" spans="1:7" x14ac:dyDescent="0.3">
      <c r="A166" s="3">
        <v>39111</v>
      </c>
      <c r="B166">
        <f>VLOOKUP(A166,'000001.SS'!A:G,2,0)*VLOOKUP(A166,'CNY_USD Historical Data'!A:F,3,0)</f>
        <v>372.29712692099997</v>
      </c>
      <c r="C166" s="4">
        <f>VLOOKUP(A166,'000001.SS'!A:G,3,0)*VLOOKUP(A166,'CNY_USD Historical Data'!A:F,4,0)</f>
        <v>380.22303522060002</v>
      </c>
      <c r="D166" s="4">
        <f>VLOOKUP(A166,'000001.SS'!A:G,4,0)*VLOOKUP(A166,'CNY_USD Historical Data'!A:F,5,0)</f>
        <v>370.83314929400001</v>
      </c>
      <c r="E166">
        <f>VLOOKUP(A166,'000001.SS'!A:G,5,0)*VLOOKUP(A166,'CNY_USD Historical Data'!A:F,2,0)</f>
        <v>378.76081395540001</v>
      </c>
      <c r="F166">
        <f>VLOOKUP(A166,'000001.SS'!A:G,6,0)*VLOOKUP(A166,'CNY_USD Historical Data'!A:F,2,0)</f>
        <v>378.76081395540001</v>
      </c>
      <c r="G166">
        <v>112000</v>
      </c>
    </row>
    <row r="167" spans="1:7" x14ac:dyDescent="0.3">
      <c r="A167" s="3">
        <v>39112</v>
      </c>
      <c r="B167">
        <f>VLOOKUP(A167,'000001.SS'!A:G,2,0)*VLOOKUP(A167,'CNY_USD Historical Data'!A:F,3,0)</f>
        <v>380.57857624140001</v>
      </c>
      <c r="C167" s="4">
        <f>VLOOKUP(A167,'000001.SS'!A:G,3,0)*VLOOKUP(A167,'CNY_USD Historical Data'!A:F,4,0)</f>
        <v>383.29358728599999</v>
      </c>
      <c r="D167" s="4">
        <f>VLOOKUP(A167,'000001.SS'!A:G,4,0)*VLOOKUP(A167,'CNY_USD Historical Data'!A:F,5,0)</f>
        <v>373.16658844179995</v>
      </c>
      <c r="E167">
        <f>VLOOKUP(A167,'000001.SS'!A:G,5,0)*VLOOKUP(A167,'CNY_USD Historical Data'!A:F,2,0)</f>
        <v>376.87027474319996</v>
      </c>
      <c r="F167">
        <f>VLOOKUP(A167,'000001.SS'!A:G,6,0)*VLOOKUP(A167,'CNY_USD Historical Data'!A:F,2,0)</f>
        <v>376.87027474319996</v>
      </c>
      <c r="G167">
        <v>112000</v>
      </c>
    </row>
    <row r="168" spans="1:7" x14ac:dyDescent="0.3">
      <c r="A168" s="3">
        <v>39113</v>
      </c>
      <c r="B168">
        <f>VLOOKUP(A168,'000001.SS'!A:G,2,0)*VLOOKUP(A168,'CNY_USD Historical Data'!A:F,3,0)</f>
        <v>376.29323869859996</v>
      </c>
      <c r="C168" s="4">
        <f>VLOOKUP(A168,'000001.SS'!A:G,3,0)*VLOOKUP(A168,'CNY_USD Historical Data'!A:F,4,0)</f>
        <v>377.04543968520005</v>
      </c>
      <c r="D168" s="4">
        <f>VLOOKUP(A168,'000001.SS'!A:G,4,0)*VLOOKUP(A168,'CNY_USD Historical Data'!A:F,5,0)</f>
        <v>355.80367320199997</v>
      </c>
      <c r="E168">
        <f>VLOOKUP(A168,'000001.SS'!A:G,5,0)*VLOOKUP(A168,'CNY_USD Historical Data'!A:F,2,0)</f>
        <v>358.32267598459998</v>
      </c>
      <c r="F168">
        <f>VLOOKUP(A168,'000001.SS'!A:G,6,0)*VLOOKUP(A168,'CNY_USD Historical Data'!A:F,2,0)</f>
        <v>358.32267598459998</v>
      </c>
      <c r="G168">
        <v>114200</v>
      </c>
    </row>
    <row r="169" spans="1:7" x14ac:dyDescent="0.3">
      <c r="A169" s="3">
        <v>39114</v>
      </c>
      <c r="B169">
        <f>VLOOKUP(A169,'000001.SS'!A:G,2,0)*VLOOKUP(A169,'CNY_USD Historical Data'!A:F,3,0)</f>
        <v>353.80652008849995</v>
      </c>
      <c r="C169" s="4">
        <f>VLOOKUP(A169,'000001.SS'!A:G,3,0)*VLOOKUP(A169,'CNY_USD Historical Data'!A:F,4,0)</f>
        <v>361.41787648499997</v>
      </c>
      <c r="D169" s="4">
        <f>VLOOKUP(A169,'000001.SS'!A:G,4,0)*VLOOKUP(A169,'CNY_USD Historical Data'!A:F,5,0)</f>
        <v>348.84091196239996</v>
      </c>
      <c r="E169">
        <f>VLOOKUP(A169,'000001.SS'!A:G,5,0)*VLOOKUP(A169,'CNY_USD Historical Data'!A:F,2,0)</f>
        <v>359.04216997649996</v>
      </c>
      <c r="F169">
        <f>VLOOKUP(A169,'000001.SS'!A:G,6,0)*VLOOKUP(A169,'CNY_USD Historical Data'!A:F,2,0)</f>
        <v>359.04216997649996</v>
      </c>
      <c r="G169">
        <v>93400</v>
      </c>
    </row>
    <row r="170" spans="1:7" x14ac:dyDescent="0.3">
      <c r="A170" s="3">
        <v>39115</v>
      </c>
      <c r="B170">
        <f>VLOOKUP(A170,'000001.SS'!A:G,2,0)*VLOOKUP(A170,'CNY_USD Historical Data'!A:F,3,0)</f>
        <v>359.82305971099998</v>
      </c>
      <c r="C170" s="4">
        <f>VLOOKUP(A170,'000001.SS'!A:G,3,0)*VLOOKUP(A170,'CNY_USD Historical Data'!A:F,4,0)</f>
        <v>360.74024851500002</v>
      </c>
      <c r="D170" s="4">
        <f>VLOOKUP(A170,'000001.SS'!A:G,4,0)*VLOOKUP(A170,'CNY_USD Historical Data'!A:F,5,0)</f>
        <v>343.75851966289991</v>
      </c>
      <c r="E170">
        <f>VLOOKUP(A170,'000001.SS'!A:G,5,0)*VLOOKUP(A170,'CNY_USD Historical Data'!A:F,2,0)</f>
        <v>344.57701571459995</v>
      </c>
      <c r="F170">
        <f>VLOOKUP(A170,'000001.SS'!A:G,6,0)*VLOOKUP(A170,'CNY_USD Historical Data'!A:F,2,0)</f>
        <v>344.57701571459995</v>
      </c>
      <c r="G170">
        <v>85400</v>
      </c>
    </row>
    <row r="171" spans="1:7" x14ac:dyDescent="0.3">
      <c r="A171" s="3">
        <v>39118</v>
      </c>
      <c r="B171">
        <f>VLOOKUP(A171,'000001.SS'!A:G,2,0)*VLOOKUP(A171,'CNY_USD Historical Data'!A:F,3,0)</f>
        <v>342.62573537749995</v>
      </c>
      <c r="C171" s="4">
        <f>VLOOKUP(A171,'000001.SS'!A:G,3,0)*VLOOKUP(A171,'CNY_USD Historical Data'!A:F,4,0)</f>
        <v>344.733414579</v>
      </c>
      <c r="D171" s="4">
        <f>VLOOKUP(A171,'000001.SS'!A:G,4,0)*VLOOKUP(A171,'CNY_USD Historical Data'!A:F,5,0)</f>
        <v>336.47167298950001</v>
      </c>
      <c r="E171">
        <f>VLOOKUP(A171,'000001.SS'!A:G,5,0)*VLOOKUP(A171,'CNY_USD Historical Data'!A:F,2,0)</f>
        <v>336.75603335009993</v>
      </c>
      <c r="F171">
        <f>VLOOKUP(A171,'000001.SS'!A:G,6,0)*VLOOKUP(A171,'CNY_USD Historical Data'!A:F,2,0)</f>
        <v>336.75603335009993</v>
      </c>
      <c r="G171">
        <v>69200</v>
      </c>
    </row>
    <row r="172" spans="1:7" x14ac:dyDescent="0.3">
      <c r="A172" s="3">
        <v>39119</v>
      </c>
      <c r="B172">
        <f>VLOOKUP(A172,'000001.SS'!A:G,2,0)*VLOOKUP(A172,'CNY_USD Historical Data'!A:F,3,0)</f>
        <v>336.79496140789996</v>
      </c>
      <c r="C172" s="4">
        <f>VLOOKUP(A172,'000001.SS'!A:G,3,0)*VLOOKUP(A172,'CNY_USD Historical Data'!A:F,4,0)</f>
        <v>345.33841696799999</v>
      </c>
      <c r="D172" s="4">
        <f>VLOOKUP(A172,'000001.SS'!A:G,4,0)*VLOOKUP(A172,'CNY_USD Historical Data'!A:F,5,0)</f>
        <v>327.60255986779998</v>
      </c>
      <c r="E172">
        <f>VLOOKUP(A172,'000001.SS'!A:G,5,0)*VLOOKUP(A172,'CNY_USD Historical Data'!A:F,2,0)</f>
        <v>344.89734600689997</v>
      </c>
      <c r="F172">
        <f>VLOOKUP(A172,'000001.SS'!A:G,6,0)*VLOOKUP(A172,'CNY_USD Historical Data'!A:F,2,0)</f>
        <v>344.89734600689997</v>
      </c>
      <c r="G172">
        <v>86600</v>
      </c>
    </row>
    <row r="173" spans="1:7" x14ac:dyDescent="0.3">
      <c r="A173" s="3">
        <v>39120</v>
      </c>
      <c r="B173">
        <f>VLOOKUP(A173,'000001.SS'!A:G,2,0)*VLOOKUP(A173,'CNY_USD Historical Data'!A:F,3,0)</f>
        <v>347.1447309651</v>
      </c>
      <c r="C173" s="4">
        <f>VLOOKUP(A173,'000001.SS'!A:G,3,0)*VLOOKUP(A173,'CNY_USD Historical Data'!A:F,4,0)</f>
        <v>354.42945692329999</v>
      </c>
      <c r="D173" s="4">
        <f>VLOOKUP(A173,'000001.SS'!A:G,4,0)*VLOOKUP(A173,'CNY_USD Historical Data'!A:F,5,0)</f>
        <v>346.15958706819998</v>
      </c>
      <c r="E173">
        <f>VLOOKUP(A173,'000001.SS'!A:G,5,0)*VLOOKUP(A173,'CNY_USD Historical Data'!A:F,2,0)</f>
        <v>350.65819882589994</v>
      </c>
      <c r="F173">
        <f>VLOOKUP(A173,'000001.SS'!A:G,6,0)*VLOOKUP(A173,'CNY_USD Historical Data'!A:F,2,0)</f>
        <v>350.65819882589994</v>
      </c>
      <c r="G173">
        <v>94800</v>
      </c>
    </row>
    <row r="174" spans="1:7" x14ac:dyDescent="0.3">
      <c r="A174" s="3">
        <v>39121</v>
      </c>
      <c r="B174">
        <f>VLOOKUP(A174,'000001.SS'!A:G,2,0)*VLOOKUP(A174,'CNY_USD Historical Data'!A:F,3,0)</f>
        <v>351.54304619700002</v>
      </c>
      <c r="C174" s="4">
        <f>VLOOKUP(A174,'000001.SS'!A:G,3,0)*VLOOKUP(A174,'CNY_USD Historical Data'!A:F,4,0)</f>
        <v>355.17502827189998</v>
      </c>
      <c r="D174" s="4">
        <f>VLOOKUP(A174,'000001.SS'!A:G,4,0)*VLOOKUP(A174,'CNY_USD Historical Data'!A:F,5,0)</f>
        <v>347.17358051400004</v>
      </c>
      <c r="E174">
        <f>VLOOKUP(A174,'000001.SS'!A:G,5,0)*VLOOKUP(A174,'CNY_USD Historical Data'!A:F,2,0)</f>
        <v>353.44119267939999</v>
      </c>
      <c r="F174">
        <f>VLOOKUP(A174,'000001.SS'!A:G,6,0)*VLOOKUP(A174,'CNY_USD Historical Data'!A:F,2,0)</f>
        <v>353.44119267939999</v>
      </c>
      <c r="G174">
        <v>88400</v>
      </c>
    </row>
    <row r="175" spans="1:7" x14ac:dyDescent="0.3">
      <c r="A175" s="3">
        <v>39122</v>
      </c>
      <c r="B175">
        <f>VLOOKUP(A175,'000001.SS'!A:G,2,0)*VLOOKUP(A175,'CNY_USD Historical Data'!A:F,3,0)</f>
        <v>353.65091742000004</v>
      </c>
      <c r="C175" s="4">
        <f>VLOOKUP(A175,'000001.SS'!A:G,3,0)*VLOOKUP(A175,'CNY_USD Historical Data'!A:F,4,0)</f>
        <v>354.75958227720002</v>
      </c>
      <c r="D175" s="4">
        <f>VLOOKUP(A175,'000001.SS'!A:G,4,0)*VLOOKUP(A175,'CNY_USD Historical Data'!A:F,5,0)</f>
        <v>348.86308371000001</v>
      </c>
      <c r="E175">
        <f>VLOOKUP(A175,'000001.SS'!A:G,5,0)*VLOOKUP(A175,'CNY_USD Historical Data'!A:F,2,0)</f>
        <v>352.21979219399998</v>
      </c>
      <c r="F175">
        <f>VLOOKUP(A175,'000001.SS'!A:G,6,0)*VLOOKUP(A175,'CNY_USD Historical Data'!A:F,2,0)</f>
        <v>352.21979219399998</v>
      </c>
      <c r="G175">
        <v>80800</v>
      </c>
    </row>
    <row r="176" spans="1:7" x14ac:dyDescent="0.3">
      <c r="A176" s="3">
        <v>39125</v>
      </c>
      <c r="B176">
        <f>VLOOKUP(A176,'000001.SS'!A:G,2,0)*VLOOKUP(A176,'CNY_USD Historical Data'!A:F,3,0)</f>
        <v>352.4218195958</v>
      </c>
      <c r="C176" s="4">
        <f>VLOOKUP(A176,'000001.SS'!A:G,3,0)*VLOOKUP(A176,'CNY_USD Historical Data'!A:F,4,0)</f>
        <v>362.449542291</v>
      </c>
      <c r="D176" s="4">
        <f>VLOOKUP(A176,'000001.SS'!A:G,4,0)*VLOOKUP(A176,'CNY_USD Historical Data'!A:F,5,0)</f>
        <v>351.74012341509996</v>
      </c>
      <c r="E176">
        <f>VLOOKUP(A176,'000001.SS'!A:G,5,0)*VLOOKUP(A176,'CNY_USD Historical Data'!A:F,2,0)</f>
        <v>361.84473788079993</v>
      </c>
      <c r="F176">
        <f>VLOOKUP(A176,'000001.SS'!A:G,6,0)*VLOOKUP(A176,'CNY_USD Historical Data'!A:F,2,0)</f>
        <v>361.84473788079993</v>
      </c>
      <c r="G176">
        <v>79000</v>
      </c>
    </row>
    <row r="177" spans="1:7" x14ac:dyDescent="0.3">
      <c r="A177" s="3">
        <v>39126</v>
      </c>
      <c r="B177">
        <f>VLOOKUP(A177,'000001.SS'!A:G,2,0)*VLOOKUP(A177,'CNY_USD Historical Data'!A:F,3,0)</f>
        <v>363.38688033709997</v>
      </c>
      <c r="C177" s="4">
        <f>VLOOKUP(A177,'000001.SS'!A:G,3,0)*VLOOKUP(A177,'CNY_USD Historical Data'!A:F,4,0)</f>
        <v>366.01000423009992</v>
      </c>
      <c r="D177" s="4">
        <f>VLOOKUP(A177,'000001.SS'!A:G,4,0)*VLOOKUP(A177,'CNY_USD Historical Data'!A:F,5,0)</f>
        <v>360.80911285439998</v>
      </c>
      <c r="E177">
        <f>VLOOKUP(A177,'000001.SS'!A:G,5,0)*VLOOKUP(A177,'CNY_USD Historical Data'!A:F,2,0)</f>
        <v>365.02830982299997</v>
      </c>
      <c r="F177">
        <f>VLOOKUP(A177,'000001.SS'!A:G,6,0)*VLOOKUP(A177,'CNY_USD Historical Data'!A:F,2,0)</f>
        <v>365.02830982299997</v>
      </c>
      <c r="G177">
        <v>79000</v>
      </c>
    </row>
    <row r="178" spans="1:7" x14ac:dyDescent="0.3">
      <c r="A178" s="3">
        <v>39127</v>
      </c>
      <c r="B178">
        <f>VLOOKUP(A178,'000001.SS'!A:G,2,0)*VLOOKUP(A178,'CNY_USD Historical Data'!A:F,3,0)</f>
        <v>365.94966286800002</v>
      </c>
      <c r="C178" s="4">
        <f>VLOOKUP(A178,'000001.SS'!A:G,3,0)*VLOOKUP(A178,'CNY_USD Historical Data'!A:F,4,0)</f>
        <v>376.04312545200003</v>
      </c>
      <c r="D178" s="4">
        <f>VLOOKUP(A178,'000001.SS'!A:G,4,0)*VLOOKUP(A178,'CNY_USD Historical Data'!A:F,5,0)</f>
        <v>363.93395011199993</v>
      </c>
      <c r="E178">
        <f>VLOOKUP(A178,'000001.SS'!A:G,5,0)*VLOOKUP(A178,'CNY_USD Historical Data'!A:F,2,0)</f>
        <v>374.46649002019996</v>
      </c>
      <c r="F178">
        <f>VLOOKUP(A178,'000001.SS'!A:G,6,0)*VLOOKUP(A178,'CNY_USD Historical Data'!A:F,2,0)</f>
        <v>374.46649002019996</v>
      </c>
      <c r="G178">
        <v>94000</v>
      </c>
    </row>
    <row r="179" spans="1:7" x14ac:dyDescent="0.3">
      <c r="A179" s="3">
        <v>39128</v>
      </c>
      <c r="B179">
        <f>VLOOKUP(A179,'000001.SS'!A:G,2,0)*VLOOKUP(A179,'CNY_USD Historical Data'!A:F,3,0)</f>
        <v>377.15291606400001</v>
      </c>
      <c r="C179" s="4">
        <f>VLOOKUP(A179,'000001.SS'!A:G,3,0)*VLOOKUP(A179,'CNY_USD Historical Data'!A:F,4,0)</f>
        <v>386.60570923699999</v>
      </c>
      <c r="D179" s="4">
        <f>VLOOKUP(A179,'000001.SS'!A:G,4,0)*VLOOKUP(A179,'CNY_USD Historical Data'!A:F,5,0)</f>
        <v>377.15291606400001</v>
      </c>
      <c r="E179">
        <f>VLOOKUP(A179,'000001.SS'!A:G,5,0)*VLOOKUP(A179,'CNY_USD Historical Data'!A:F,2,0)</f>
        <v>385.79873854729993</v>
      </c>
      <c r="F179">
        <f>VLOOKUP(A179,'000001.SS'!A:G,6,0)*VLOOKUP(A179,'CNY_USD Historical Data'!A:F,2,0)</f>
        <v>385.79873854729993</v>
      </c>
      <c r="G179">
        <v>108800</v>
      </c>
    </row>
    <row r="180" spans="1:7" x14ac:dyDescent="0.3">
      <c r="A180" s="3">
        <v>39129</v>
      </c>
      <c r="B180">
        <f>VLOOKUP(A180,'000001.SS'!A:G,2,0)*VLOOKUP(A180,'CNY_USD Historical Data'!A:F,3,0)</f>
        <v>389.94884721440002</v>
      </c>
      <c r="C180" s="4">
        <f>VLOOKUP(A180,'000001.SS'!A:G,3,0)*VLOOKUP(A180,'CNY_USD Historical Data'!A:F,4,0)</f>
        <v>392.29589635240001</v>
      </c>
      <c r="D180" s="4">
        <f>VLOOKUP(A180,'000001.SS'!A:G,4,0)*VLOOKUP(A180,'CNY_USD Historical Data'!A:F,5,0)</f>
        <v>383.88167061600001</v>
      </c>
      <c r="E180">
        <f>VLOOKUP(A180,'000001.SS'!A:G,5,0)*VLOOKUP(A180,'CNY_USD Historical Data'!A:F,2,0)</f>
        <v>386.80316160900003</v>
      </c>
      <c r="F180">
        <f>VLOOKUP(A180,'000001.SS'!A:G,6,0)*VLOOKUP(A180,'CNY_USD Historical Data'!A:F,2,0)</f>
        <v>386.80316160900003</v>
      </c>
      <c r="G180">
        <v>118000</v>
      </c>
    </row>
    <row r="181" spans="1:7" x14ac:dyDescent="0.3">
      <c r="A181" s="3">
        <v>39139</v>
      </c>
      <c r="B181">
        <f>VLOOKUP(A181,'000001.SS'!A:G,2,0)*VLOOKUP(A181,'CNY_USD Historical Data'!A:F,3,0)</f>
        <v>387.18199459580001</v>
      </c>
      <c r="C181" s="4">
        <f>VLOOKUP(A181,'000001.SS'!A:G,3,0)*VLOOKUP(A181,'CNY_USD Historical Data'!A:F,4,0)</f>
        <v>392.94060318960004</v>
      </c>
      <c r="D181" s="4">
        <f>VLOOKUP(A181,'000001.SS'!A:G,4,0)*VLOOKUP(A181,'CNY_USD Historical Data'!A:F,5,0)</f>
        <v>382.23219460469994</v>
      </c>
      <c r="E181">
        <f>VLOOKUP(A181,'000001.SS'!A:G,5,0)*VLOOKUP(A181,'CNY_USD Historical Data'!A:F,2,0)</f>
        <v>392.54134652110002</v>
      </c>
      <c r="F181">
        <f>VLOOKUP(A181,'000001.SS'!A:G,6,0)*VLOOKUP(A181,'CNY_USD Historical Data'!A:F,2,0)</f>
        <v>392.54134652110002</v>
      </c>
      <c r="G181">
        <v>112000</v>
      </c>
    </row>
    <row r="182" spans="1:7" x14ac:dyDescent="0.3">
      <c r="A182" s="3">
        <v>39140</v>
      </c>
      <c r="B182">
        <f>VLOOKUP(A182,'000001.SS'!A:G,2,0)*VLOOKUP(A182,'CNY_USD Historical Data'!A:F,3,0)</f>
        <v>393.60383706819999</v>
      </c>
      <c r="C182" s="4">
        <f>VLOOKUP(A182,'000001.SS'!A:G,3,0)*VLOOKUP(A182,'CNY_USD Historical Data'!A:F,4,0)</f>
        <v>394.03041268320004</v>
      </c>
      <c r="D182" s="4">
        <f>VLOOKUP(A182,'000001.SS'!A:G,4,0)*VLOOKUP(A182,'CNY_USD Historical Data'!A:F,5,0)</f>
        <v>356.75429708199999</v>
      </c>
      <c r="E182">
        <f>VLOOKUP(A182,'000001.SS'!A:G,5,0)*VLOOKUP(A182,'CNY_USD Historical Data'!A:F,2,0)</f>
        <v>358.11539926720002</v>
      </c>
      <c r="F182">
        <f>VLOOKUP(A182,'000001.SS'!A:G,6,0)*VLOOKUP(A182,'CNY_USD Historical Data'!A:F,2,0)</f>
        <v>358.11539926720002</v>
      </c>
      <c r="G182">
        <v>161400</v>
      </c>
    </row>
    <row r="183" spans="1:7" x14ac:dyDescent="0.3">
      <c r="A183" s="3">
        <v>39141</v>
      </c>
      <c r="B183">
        <f>VLOOKUP(A183,'000001.SS'!A:G,2,0)*VLOOKUP(A183,'CNY_USD Historical Data'!A:F,3,0)</f>
        <v>353.30967025320001</v>
      </c>
      <c r="C183" s="4">
        <f>VLOOKUP(A183,'000001.SS'!A:G,3,0)*VLOOKUP(A183,'CNY_USD Historical Data'!A:F,4,0)</f>
        <v>373.53463113179998</v>
      </c>
      <c r="D183" s="4">
        <f>VLOOKUP(A183,'000001.SS'!A:G,4,0)*VLOOKUP(A183,'CNY_USD Historical Data'!A:F,5,0)</f>
        <v>353.0886170636</v>
      </c>
      <c r="E183">
        <f>VLOOKUP(A183,'000001.SS'!A:G,5,0)*VLOOKUP(A183,'CNY_USD Historical Data'!A:F,2,0)</f>
        <v>372.23463134160005</v>
      </c>
      <c r="F183">
        <f>VLOOKUP(A183,'000001.SS'!A:G,6,0)*VLOOKUP(A183,'CNY_USD Historical Data'!A:F,2,0)</f>
        <v>372.23463134160005</v>
      </c>
      <c r="G183">
        <v>121400</v>
      </c>
    </row>
    <row r="184" spans="1:7" x14ac:dyDescent="0.3">
      <c r="A184" s="3">
        <v>39142</v>
      </c>
      <c r="B184">
        <f>VLOOKUP(A184,'000001.SS'!A:G,2,0)*VLOOKUP(A184,'CNY_USD Historical Data'!A:F,3,0)</f>
        <v>371.44689193710002</v>
      </c>
      <c r="C184" s="4">
        <f>VLOOKUP(A184,'000001.SS'!A:G,3,0)*VLOOKUP(A184,'CNY_USD Historical Data'!A:F,4,0)</f>
        <v>371.88346341600004</v>
      </c>
      <c r="D184" s="4">
        <f>VLOOKUP(A184,'000001.SS'!A:G,4,0)*VLOOKUP(A184,'CNY_USD Historical Data'!A:F,5,0)</f>
        <v>356.43375327189995</v>
      </c>
      <c r="E184">
        <f>VLOOKUP(A184,'000001.SS'!A:G,5,0)*VLOOKUP(A184,'CNY_USD Historical Data'!A:F,2,0)</f>
        <v>361.1172213831</v>
      </c>
      <c r="F184">
        <f>VLOOKUP(A184,'000001.SS'!A:G,6,0)*VLOOKUP(A184,'CNY_USD Historical Data'!A:F,2,0)</f>
        <v>361.1172213831</v>
      </c>
      <c r="G184">
        <v>127400</v>
      </c>
    </row>
    <row r="185" spans="1:7" x14ac:dyDescent="0.3">
      <c r="A185" s="3">
        <v>39143</v>
      </c>
      <c r="B185">
        <f>VLOOKUP(A185,'000001.SS'!A:G,2,0)*VLOOKUP(A185,'CNY_USD Historical Data'!A:F,3,0)</f>
        <v>360.56867251379992</v>
      </c>
      <c r="C185" s="4">
        <f>VLOOKUP(A185,'000001.SS'!A:G,3,0)*VLOOKUP(A185,'CNY_USD Historical Data'!A:F,4,0)</f>
        <v>367.72360830280002</v>
      </c>
      <c r="D185" s="4">
        <f>VLOOKUP(A185,'000001.SS'!A:G,4,0)*VLOOKUP(A185,'CNY_USD Historical Data'!A:F,5,0)</f>
        <v>358.61345043179995</v>
      </c>
      <c r="E185">
        <f>VLOOKUP(A185,'000001.SS'!A:G,5,0)*VLOOKUP(A185,'CNY_USD Historical Data'!A:F,2,0)</f>
        <v>365.54999097889993</v>
      </c>
      <c r="F185">
        <f>VLOOKUP(A185,'000001.SS'!A:G,6,0)*VLOOKUP(A185,'CNY_USD Historical Data'!A:F,2,0)</f>
        <v>365.54999097889993</v>
      </c>
      <c r="G185">
        <v>94000</v>
      </c>
    </row>
    <row r="186" spans="1:7" x14ac:dyDescent="0.3">
      <c r="A186" s="3">
        <v>39146</v>
      </c>
      <c r="B186">
        <f>VLOOKUP(A186,'000001.SS'!A:G,2,0)*VLOOKUP(A186,'CNY_USD Historical Data'!A:F,3,0)</f>
        <v>365.33561633080001</v>
      </c>
      <c r="C186" s="4">
        <f>VLOOKUP(A186,'000001.SS'!A:G,3,0)*VLOOKUP(A186,'CNY_USD Historical Data'!A:F,4,0)</f>
        <v>369.3105666056</v>
      </c>
      <c r="D186" s="4">
        <f>VLOOKUP(A186,'000001.SS'!A:G,4,0)*VLOOKUP(A186,'CNY_USD Historical Data'!A:F,5,0)</f>
        <v>351.27537738900003</v>
      </c>
      <c r="E186">
        <f>VLOOKUP(A186,'000001.SS'!A:G,5,0)*VLOOKUP(A186,'CNY_USD Historical Data'!A:F,2,0)</f>
        <v>359.30446213199997</v>
      </c>
      <c r="F186">
        <f>VLOOKUP(A186,'000001.SS'!A:G,6,0)*VLOOKUP(A186,'CNY_USD Historical Data'!A:F,2,0)</f>
        <v>359.30446213199997</v>
      </c>
      <c r="G186">
        <v>107000</v>
      </c>
    </row>
    <row r="187" spans="1:7" x14ac:dyDescent="0.3">
      <c r="A187" s="3">
        <v>39147</v>
      </c>
      <c r="B187">
        <f>VLOOKUP(A187,'000001.SS'!A:G,2,0)*VLOOKUP(A187,'CNY_USD Historical Data'!A:F,3,0)</f>
        <v>358.40315866719999</v>
      </c>
      <c r="C187" s="4">
        <f>VLOOKUP(A187,'000001.SS'!A:G,3,0)*VLOOKUP(A187,'CNY_USD Historical Data'!A:F,4,0)</f>
        <v>370.33009840520003</v>
      </c>
      <c r="D187" s="4">
        <f>VLOOKUP(A187,'000001.SS'!A:G,4,0)*VLOOKUP(A187,'CNY_USD Historical Data'!A:F,5,0)</f>
        <v>355.92365709580002</v>
      </c>
      <c r="E187">
        <f>VLOOKUP(A187,'000001.SS'!A:G,5,0)*VLOOKUP(A187,'CNY_USD Historical Data'!A:F,2,0)</f>
        <v>366.95061633080002</v>
      </c>
      <c r="F187">
        <f>VLOOKUP(A187,'000001.SS'!A:G,6,0)*VLOOKUP(A187,'CNY_USD Historical Data'!A:F,2,0)</f>
        <v>366.95061633080002</v>
      </c>
      <c r="G187">
        <v>77000</v>
      </c>
    </row>
    <row r="188" spans="1:7" x14ac:dyDescent="0.3">
      <c r="A188" s="3">
        <v>39148</v>
      </c>
      <c r="B188">
        <f>VLOOKUP(A188,'000001.SS'!A:G,2,0)*VLOOKUP(A188,'CNY_USD Historical Data'!A:F,3,0)</f>
        <v>368.44572144400001</v>
      </c>
      <c r="C188" s="4">
        <f>VLOOKUP(A188,'000001.SS'!A:G,3,0)*VLOOKUP(A188,'CNY_USD Historical Data'!A:F,4,0)</f>
        <v>376.15494926720004</v>
      </c>
      <c r="D188" s="4">
        <f>VLOOKUP(A188,'000001.SS'!A:G,4,0)*VLOOKUP(A188,'CNY_USD Historical Data'!A:F,5,0)</f>
        <v>368.17451501080006</v>
      </c>
      <c r="E188">
        <f>VLOOKUP(A188,'000001.SS'!A:G,5,0)*VLOOKUP(A188,'CNY_USD Historical Data'!A:F,2,0)</f>
        <v>374.23994402480002</v>
      </c>
      <c r="F188">
        <f>VLOOKUP(A188,'000001.SS'!A:G,6,0)*VLOOKUP(A188,'CNY_USD Historical Data'!A:F,2,0)</f>
        <v>374.23994402480002</v>
      </c>
      <c r="G188">
        <v>88000</v>
      </c>
    </row>
    <row r="189" spans="1:7" x14ac:dyDescent="0.3">
      <c r="A189" s="3">
        <v>39149</v>
      </c>
      <c r="B189">
        <f>VLOOKUP(A189,'000001.SS'!A:G,2,0)*VLOOKUP(A189,'CNY_USD Historical Data'!A:F,3,0)</f>
        <v>375.22070962280003</v>
      </c>
      <c r="C189" s="4">
        <f>VLOOKUP(A189,'000001.SS'!A:G,3,0)*VLOOKUP(A189,'CNY_USD Historical Data'!A:F,4,0)</f>
        <v>378.69422518469997</v>
      </c>
      <c r="D189" s="4">
        <f>VLOOKUP(A189,'000001.SS'!A:G,4,0)*VLOOKUP(A189,'CNY_USD Historical Data'!A:F,5,0)</f>
        <v>370.9931631412</v>
      </c>
      <c r="E189">
        <f>VLOOKUP(A189,'000001.SS'!A:G,5,0)*VLOOKUP(A189,'CNY_USD Historical Data'!A:F,2,0)</f>
        <v>378.29952417560003</v>
      </c>
      <c r="F189">
        <f>VLOOKUP(A189,'000001.SS'!A:G,6,0)*VLOOKUP(A189,'CNY_USD Historical Data'!A:F,2,0)</f>
        <v>378.29952417560003</v>
      </c>
      <c r="G189">
        <v>89000</v>
      </c>
    </row>
    <row r="190" spans="1:7" x14ac:dyDescent="0.3">
      <c r="A190" s="3">
        <v>39150</v>
      </c>
      <c r="B190">
        <f>VLOOKUP(A190,'000001.SS'!A:G,2,0)*VLOOKUP(A190,'CNY_USD Historical Data'!A:F,3,0)</f>
        <v>379.13648526400004</v>
      </c>
      <c r="C190" s="4">
        <f>VLOOKUP(A190,'000001.SS'!A:G,3,0)*VLOOKUP(A190,'CNY_USD Historical Data'!A:F,4,0)</f>
        <v>382.74478002160004</v>
      </c>
      <c r="D190" s="4">
        <f>VLOOKUP(A190,'000001.SS'!A:G,4,0)*VLOOKUP(A190,'CNY_USD Historical Data'!A:F,5,0)</f>
        <v>373.33318288149997</v>
      </c>
      <c r="E190">
        <f>VLOOKUP(A190,'000001.SS'!A:G,5,0)*VLOOKUP(A190,'CNY_USD Historical Data'!A:F,2,0)</f>
        <v>379.2841696392</v>
      </c>
      <c r="F190">
        <f>VLOOKUP(A190,'000001.SS'!A:G,6,0)*VLOOKUP(A190,'CNY_USD Historical Data'!A:F,2,0)</f>
        <v>379.2841696392</v>
      </c>
      <c r="G190">
        <v>107200</v>
      </c>
    </row>
    <row r="191" spans="1:7" x14ac:dyDescent="0.3">
      <c r="A191" s="3">
        <v>39153</v>
      </c>
      <c r="B191">
        <f>VLOOKUP(A191,'000001.SS'!A:G,2,0)*VLOOKUP(A191,'CNY_USD Historical Data'!A:F,3,0)</f>
        <v>380.61326400320002</v>
      </c>
      <c r="C191" s="4">
        <f>VLOOKUP(A191,'000001.SS'!A:G,3,0)*VLOOKUP(A191,'CNY_USD Historical Data'!A:F,4,0)</f>
        <v>382.25526473600002</v>
      </c>
      <c r="D191" s="4">
        <f>VLOOKUP(A191,'000001.SS'!A:G,4,0)*VLOOKUP(A191,'CNY_USD Historical Data'!A:F,5,0)</f>
        <v>375.00243697359997</v>
      </c>
      <c r="E191">
        <f>VLOOKUP(A191,'000001.SS'!A:G,5,0)*VLOOKUP(A191,'CNY_USD Historical Data'!A:F,2,0)</f>
        <v>381.4794055333</v>
      </c>
      <c r="F191">
        <f>VLOOKUP(A191,'000001.SS'!A:G,6,0)*VLOOKUP(A191,'CNY_USD Historical Data'!A:F,2,0)</f>
        <v>381.4794055333</v>
      </c>
      <c r="G191">
        <v>101600</v>
      </c>
    </row>
    <row r="192" spans="1:7" x14ac:dyDescent="0.3">
      <c r="A192" s="3">
        <v>39154</v>
      </c>
      <c r="B192">
        <f>VLOOKUP(A192,'000001.SS'!A:G,2,0)*VLOOKUP(A192,'CNY_USD Historical Data'!A:F,3,0)</f>
        <v>382.18599635240002</v>
      </c>
      <c r="C192" s="4">
        <f>VLOOKUP(A192,'000001.SS'!A:G,3,0)*VLOOKUP(A192,'CNY_USD Historical Data'!A:F,4,0)</f>
        <v>383.23227668640004</v>
      </c>
      <c r="D192" s="4">
        <f>VLOOKUP(A192,'000001.SS'!A:G,4,0)*VLOOKUP(A192,'CNY_USD Historical Data'!A:F,5,0)</f>
        <v>378.25817142300002</v>
      </c>
      <c r="E192">
        <f>VLOOKUP(A192,'000001.SS'!A:G,5,0)*VLOOKUP(A192,'CNY_USD Historical Data'!A:F,2,0)</f>
        <v>382.75489829949998</v>
      </c>
      <c r="F192">
        <f>VLOOKUP(A192,'000001.SS'!A:G,6,0)*VLOOKUP(A192,'CNY_USD Historical Data'!A:F,2,0)</f>
        <v>382.75489829949998</v>
      </c>
      <c r="G192">
        <v>107200</v>
      </c>
    </row>
    <row r="193" spans="1:7" x14ac:dyDescent="0.3">
      <c r="A193" s="3">
        <v>39155</v>
      </c>
      <c r="B193">
        <f>VLOOKUP(A193,'000001.SS'!A:G,2,0)*VLOOKUP(A193,'CNY_USD Historical Data'!A:F,3,0)</f>
        <v>379.03132098600003</v>
      </c>
      <c r="C193" s="4">
        <f>VLOOKUP(A193,'000001.SS'!A:G,3,0)*VLOOKUP(A193,'CNY_USD Historical Data'!A:F,4,0)</f>
        <v>379.42491538860003</v>
      </c>
      <c r="D193" s="4">
        <f>VLOOKUP(A193,'000001.SS'!A:G,4,0)*VLOOKUP(A193,'CNY_USD Historical Data'!A:F,5,0)</f>
        <v>370.64984954200003</v>
      </c>
      <c r="E193">
        <f>VLOOKUP(A193,'000001.SS'!A:G,5,0)*VLOOKUP(A193,'CNY_USD Historical Data'!A:F,2,0)</f>
        <v>375.49835073280002</v>
      </c>
      <c r="F193">
        <f>VLOOKUP(A193,'000001.SS'!A:G,6,0)*VLOOKUP(A193,'CNY_USD Historical Data'!A:F,2,0)</f>
        <v>375.49835073280002</v>
      </c>
      <c r="G193">
        <v>113800</v>
      </c>
    </row>
    <row r="194" spans="1:7" x14ac:dyDescent="0.3">
      <c r="A194" s="3">
        <v>39156</v>
      </c>
      <c r="B194">
        <f>VLOOKUP(A194,'000001.SS'!A:G,2,0)*VLOOKUP(A194,'CNY_USD Historical Data'!A:F,3,0)</f>
        <v>375.45210876080006</v>
      </c>
      <c r="C194" s="4">
        <f>VLOOKUP(A194,'000001.SS'!A:G,3,0)*VLOOKUP(A194,'CNY_USD Historical Data'!A:F,4,0)</f>
        <v>381.8456792888</v>
      </c>
      <c r="D194" s="4">
        <f>VLOOKUP(A194,'000001.SS'!A:G,4,0)*VLOOKUP(A194,'CNY_USD Historical Data'!A:F,5,0)</f>
        <v>375.1615111534</v>
      </c>
      <c r="E194">
        <f>VLOOKUP(A194,'000001.SS'!A:G,5,0)*VLOOKUP(A194,'CNY_USD Historical Data'!A:F,2,0)</f>
        <v>381.06421154179998</v>
      </c>
      <c r="F194">
        <f>VLOOKUP(A194,'000001.SS'!A:G,6,0)*VLOOKUP(A194,'CNY_USD Historical Data'!A:F,2,0)</f>
        <v>381.06421154179998</v>
      </c>
      <c r="G194">
        <v>101800</v>
      </c>
    </row>
    <row r="195" spans="1:7" x14ac:dyDescent="0.3">
      <c r="A195" s="3">
        <v>39157</v>
      </c>
      <c r="B195">
        <f>VLOOKUP(A195,'000001.SS'!A:G,2,0)*VLOOKUP(A195,'CNY_USD Historical Data'!A:F,3,0)</f>
        <v>382.96094402480003</v>
      </c>
      <c r="C195" s="4">
        <f>VLOOKUP(A195,'000001.SS'!A:G,3,0)*VLOOKUP(A195,'CNY_USD Historical Data'!A:F,4,0)</f>
        <v>385.27624543439998</v>
      </c>
      <c r="D195" s="4">
        <f>VLOOKUP(A195,'000001.SS'!A:G,4,0)*VLOOKUP(A195,'CNY_USD Historical Data'!A:F,5,0)</f>
        <v>374.55493207440003</v>
      </c>
      <c r="E195">
        <f>VLOOKUP(A195,'000001.SS'!A:G,5,0)*VLOOKUP(A195,'CNY_USD Historical Data'!A:F,2,0)</f>
        <v>378.91118774010005</v>
      </c>
      <c r="F195">
        <f>VLOOKUP(A195,'000001.SS'!A:G,6,0)*VLOOKUP(A195,'CNY_USD Historical Data'!A:F,2,0)</f>
        <v>378.91118774010005</v>
      </c>
      <c r="G195">
        <v>122600</v>
      </c>
    </row>
    <row r="196" spans="1:7" x14ac:dyDescent="0.3">
      <c r="A196" s="3">
        <v>39160</v>
      </c>
      <c r="B196">
        <f>VLOOKUP(A196,'000001.SS'!A:G,2,0)*VLOOKUP(A196,'CNY_USD Historical Data'!A:F,3,0)</f>
        <v>370.34831424719999</v>
      </c>
      <c r="C196" s="4">
        <f>VLOOKUP(A196,'000001.SS'!A:G,3,0)*VLOOKUP(A196,'CNY_USD Historical Data'!A:F,4,0)</f>
        <v>392.81327367389997</v>
      </c>
      <c r="D196" s="4">
        <f>VLOOKUP(A196,'000001.SS'!A:G,4,0)*VLOOKUP(A196,'CNY_USD Historical Data'!A:F,5,0)</f>
        <v>368.874527763</v>
      </c>
      <c r="E196">
        <f>VLOOKUP(A196,'000001.SS'!A:G,5,0)*VLOOKUP(A196,'CNY_USD Historical Data'!A:F,2,0)</f>
        <v>389.76733702349998</v>
      </c>
      <c r="F196">
        <f>VLOOKUP(A196,'000001.SS'!A:G,6,0)*VLOOKUP(A196,'CNY_USD Historical Data'!A:F,2,0)</f>
        <v>389.76733702349998</v>
      </c>
      <c r="G196">
        <v>110000</v>
      </c>
    </row>
    <row r="197" spans="1:7" x14ac:dyDescent="0.3">
      <c r="A197" s="3">
        <v>39161</v>
      </c>
      <c r="B197">
        <f>VLOOKUP(A197,'000001.SS'!A:G,2,0)*VLOOKUP(A197,'CNY_USD Historical Data'!A:F,3,0)</f>
        <v>390.80170597520004</v>
      </c>
      <c r="C197" s="4">
        <f>VLOOKUP(A197,'000001.SS'!A:G,3,0)*VLOOKUP(A197,'CNY_USD Historical Data'!A:F,4,0)</f>
        <v>392.169488586</v>
      </c>
      <c r="D197" s="4">
        <f>VLOOKUP(A197,'000001.SS'!A:G,4,0)*VLOOKUP(A197,'CNY_USD Historical Data'!A:F,5,0)</f>
        <v>387.44547098600003</v>
      </c>
      <c r="E197">
        <f>VLOOKUP(A197,'000001.SS'!A:G,5,0)*VLOOKUP(A197,'CNY_USD Historical Data'!A:F,2,0)</f>
        <v>391.75960278560001</v>
      </c>
      <c r="F197">
        <f>VLOOKUP(A197,'000001.SS'!A:G,6,0)*VLOOKUP(A197,'CNY_USD Historical Data'!A:F,2,0)</f>
        <v>391.75960278560001</v>
      </c>
      <c r="G197">
        <v>92800</v>
      </c>
    </row>
    <row r="198" spans="1:7" x14ac:dyDescent="0.3">
      <c r="A198" s="3">
        <v>39162</v>
      </c>
      <c r="B198">
        <f>VLOOKUP(A198,'000001.SS'!A:G,2,0)*VLOOKUP(A198,'CNY_USD Historical Data'!A:F,3,0)</f>
        <v>393.34325847000002</v>
      </c>
      <c r="C198" s="4">
        <f>VLOOKUP(A198,'000001.SS'!A:G,3,0)*VLOOKUP(A198,'CNY_USD Historical Data'!A:F,4,0)</f>
        <v>395.36189795730002</v>
      </c>
      <c r="D198" s="4">
        <f>VLOOKUP(A198,'000001.SS'!A:G,4,0)*VLOOKUP(A198,'CNY_USD Historical Data'!A:F,5,0)</f>
        <v>390.30660756999998</v>
      </c>
      <c r="E198">
        <f>VLOOKUP(A198,'000001.SS'!A:G,5,0)*VLOOKUP(A198,'CNY_USD Historical Data'!A:F,2,0)</f>
        <v>395.31921887189998</v>
      </c>
      <c r="F198">
        <f>VLOOKUP(A198,'000001.SS'!A:G,6,0)*VLOOKUP(A198,'CNY_USD Historical Data'!A:F,2,0)</f>
        <v>395.31921887189998</v>
      </c>
      <c r="G198">
        <v>99200</v>
      </c>
    </row>
    <row r="199" spans="1:7" x14ac:dyDescent="0.3">
      <c r="A199" s="3">
        <v>39163</v>
      </c>
      <c r="B199">
        <f>VLOOKUP(A199,'000001.SS'!A:G,2,0)*VLOOKUP(A199,'CNY_USD Historical Data'!A:F,3,0)</f>
        <v>398.62990539939995</v>
      </c>
      <c r="C199" s="4">
        <f>VLOOKUP(A199,'000001.SS'!A:G,3,0)*VLOOKUP(A199,'CNY_USD Historical Data'!A:F,4,0)</f>
        <v>401.42657241400002</v>
      </c>
      <c r="D199" s="4">
        <f>VLOOKUP(A199,'000001.SS'!A:G,4,0)*VLOOKUP(A199,'CNY_USD Historical Data'!A:F,5,0)</f>
        <v>395.57797674720001</v>
      </c>
      <c r="E199">
        <f>VLOOKUP(A199,'000001.SS'!A:G,5,0)*VLOOKUP(A199,'CNY_USD Historical Data'!A:F,2,0)</f>
        <v>397.41652768119997</v>
      </c>
      <c r="F199">
        <f>VLOOKUP(A199,'000001.SS'!A:G,6,0)*VLOOKUP(A199,'CNY_USD Historical Data'!A:F,2,0)</f>
        <v>397.41652768119997</v>
      </c>
      <c r="G199">
        <v>126000</v>
      </c>
    </row>
    <row r="200" spans="1:7" x14ac:dyDescent="0.3">
      <c r="A200" s="3">
        <v>39164</v>
      </c>
      <c r="B200">
        <f>VLOOKUP(A200,'000001.SS'!A:G,2,0)*VLOOKUP(A200,'CNY_USD Historical Data'!A:F,3,0)</f>
        <v>397.18478797649999</v>
      </c>
      <c r="C200" s="4">
        <f>VLOOKUP(A200,'000001.SS'!A:G,3,0)*VLOOKUP(A200,'CNY_USD Historical Data'!A:F,4,0)</f>
        <v>399.24092236499996</v>
      </c>
      <c r="D200" s="4">
        <f>VLOOKUP(A200,'000001.SS'!A:G,4,0)*VLOOKUP(A200,'CNY_USD Historical Data'!A:F,5,0)</f>
        <v>388.95431905290002</v>
      </c>
      <c r="E200">
        <f>VLOOKUP(A200,'000001.SS'!A:G,5,0)*VLOOKUP(A200,'CNY_USD Historical Data'!A:F,2,0)</f>
        <v>397.50516544770005</v>
      </c>
      <c r="F200">
        <f>VLOOKUP(A200,'000001.SS'!A:G,6,0)*VLOOKUP(A200,'CNY_USD Historical Data'!A:F,2,0)</f>
        <v>397.50516544770005</v>
      </c>
      <c r="G200">
        <v>118600</v>
      </c>
    </row>
    <row r="201" spans="1:7" x14ac:dyDescent="0.3">
      <c r="A201" s="3">
        <v>39167</v>
      </c>
      <c r="B201">
        <f>VLOOKUP(A201,'000001.SS'!A:G,2,0)*VLOOKUP(A201,'CNY_USD Historical Data'!A:F,3,0)</f>
        <v>399.36996944600003</v>
      </c>
      <c r="C201" s="4">
        <f>VLOOKUP(A201,'000001.SS'!A:G,3,0)*VLOOKUP(A201,'CNY_USD Historical Data'!A:F,4,0)</f>
        <v>404.45167467250002</v>
      </c>
      <c r="D201" s="4">
        <f>VLOOKUP(A201,'000001.SS'!A:G,4,0)*VLOOKUP(A201,'CNY_USD Historical Data'!A:F,5,0)</f>
        <v>396.88284597000001</v>
      </c>
      <c r="E201">
        <f>VLOOKUP(A201,'000001.SS'!A:G,5,0)*VLOOKUP(A201,'CNY_USD Historical Data'!A:F,2,0)</f>
        <v>403.77946682550004</v>
      </c>
      <c r="F201">
        <f>VLOOKUP(A201,'000001.SS'!A:G,6,0)*VLOOKUP(A201,'CNY_USD Historical Data'!A:F,2,0)</f>
        <v>403.77946682550004</v>
      </c>
      <c r="G201">
        <v>122600</v>
      </c>
    </row>
    <row r="202" spans="1:7" x14ac:dyDescent="0.3">
      <c r="A202" s="3">
        <v>39168</v>
      </c>
      <c r="B202">
        <f>VLOOKUP(A202,'000001.SS'!A:G,2,0)*VLOOKUP(A202,'CNY_USD Historical Data'!A:F,3,0)</f>
        <v>404.19501982859998</v>
      </c>
      <c r="C202" s="4">
        <f>VLOOKUP(A202,'000001.SS'!A:G,3,0)*VLOOKUP(A202,'CNY_USD Historical Data'!A:F,4,0)</f>
        <v>406.65418208849997</v>
      </c>
      <c r="D202" s="4">
        <f>VLOOKUP(A202,'000001.SS'!A:G,4,0)*VLOOKUP(A202,'CNY_USD Historical Data'!A:F,5,0)</f>
        <v>401.3186315529</v>
      </c>
      <c r="E202">
        <f>VLOOKUP(A202,'000001.SS'!A:G,5,0)*VLOOKUP(A202,'CNY_USD Historical Data'!A:F,2,0)</f>
        <v>405.85019249040005</v>
      </c>
      <c r="F202">
        <f>VLOOKUP(A202,'000001.SS'!A:G,6,0)*VLOOKUP(A202,'CNY_USD Historical Data'!A:F,2,0)</f>
        <v>405.85019249040005</v>
      </c>
      <c r="G202">
        <v>124600</v>
      </c>
    </row>
    <row r="203" spans="1:7" x14ac:dyDescent="0.3">
      <c r="A203" s="3">
        <v>39169</v>
      </c>
      <c r="B203">
        <f>VLOOKUP(A203,'000001.SS'!A:G,2,0)*VLOOKUP(A203,'CNY_USD Historical Data'!A:F,3,0)</f>
        <v>406.40398320079998</v>
      </c>
      <c r="C203" s="4">
        <f>VLOOKUP(A203,'000001.SS'!A:G,3,0)*VLOOKUP(A203,'CNY_USD Historical Data'!A:F,4,0)</f>
        <v>411.53496481139996</v>
      </c>
      <c r="D203" s="4">
        <f>VLOOKUP(A203,'000001.SS'!A:G,4,0)*VLOOKUP(A203,'CNY_USD Historical Data'!A:F,5,0)</f>
        <v>394.9388778014</v>
      </c>
      <c r="E203">
        <f>VLOOKUP(A203,'000001.SS'!A:G,5,0)*VLOOKUP(A203,'CNY_USD Historical Data'!A:F,2,0)</f>
        <v>410.58853774039994</v>
      </c>
      <c r="F203">
        <f>VLOOKUP(A203,'000001.SS'!A:G,6,0)*VLOOKUP(A203,'CNY_USD Historical Data'!A:F,2,0)</f>
        <v>410.58853774039994</v>
      </c>
      <c r="G203">
        <v>167200</v>
      </c>
    </row>
    <row r="204" spans="1:7" x14ac:dyDescent="0.3">
      <c r="A204" s="3">
        <v>39170</v>
      </c>
      <c r="B204">
        <f>VLOOKUP(A204,'000001.SS'!A:G,2,0)*VLOOKUP(A204,'CNY_USD Historical Data'!A:F,3,0)</f>
        <v>411.46650548259998</v>
      </c>
      <c r="C204" s="4">
        <f>VLOOKUP(A204,'000001.SS'!A:G,3,0)*VLOOKUP(A204,'CNY_USD Historical Data'!A:F,4,0)</f>
        <v>423.62028039939992</v>
      </c>
      <c r="D204" s="4">
        <f>VLOOKUP(A204,'000001.SS'!A:G,4,0)*VLOOKUP(A204,'CNY_USD Historical Data'!A:F,5,0)</f>
        <v>411.04244874259996</v>
      </c>
      <c r="E204">
        <f>VLOOKUP(A204,'000001.SS'!A:G,5,0)*VLOOKUP(A204,'CNY_USD Historical Data'!A:F,2,0)</f>
        <v>413.76130190459992</v>
      </c>
      <c r="F204">
        <f>VLOOKUP(A204,'000001.SS'!A:G,6,0)*VLOOKUP(A204,'CNY_USD Historical Data'!A:F,2,0)</f>
        <v>413.76130190459992</v>
      </c>
      <c r="G204">
        <v>149600</v>
      </c>
    </row>
    <row r="205" spans="1:7" x14ac:dyDescent="0.3">
      <c r="A205" s="3">
        <v>39171</v>
      </c>
      <c r="B205">
        <f>VLOOKUP(A205,'000001.SS'!A:G,2,0)*VLOOKUP(A205,'CNY_USD Historical Data'!A:F,3,0)</f>
        <v>410.97954495419998</v>
      </c>
      <c r="C205" s="4">
        <f>VLOOKUP(A205,'000001.SS'!A:G,3,0)*VLOOKUP(A205,'CNY_USD Historical Data'!A:F,4,0)</f>
        <v>415.68312573039992</v>
      </c>
      <c r="D205" s="4">
        <f>VLOOKUP(A205,'000001.SS'!A:G,4,0)*VLOOKUP(A205,'CNY_USD Historical Data'!A:F,5,0)</f>
        <v>408.2039827497</v>
      </c>
      <c r="E205">
        <f>VLOOKUP(A205,'000001.SS'!A:G,5,0)*VLOOKUP(A205,'CNY_USD Historical Data'!A:F,2,0)</f>
        <v>412.00738855399999</v>
      </c>
      <c r="F205">
        <f>VLOOKUP(A205,'000001.SS'!A:G,6,0)*VLOOKUP(A205,'CNY_USD Historical Data'!A:F,2,0)</f>
        <v>412.00738855399999</v>
      </c>
      <c r="G205">
        <v>89400</v>
      </c>
    </row>
    <row r="206" spans="1:7" x14ac:dyDescent="0.3">
      <c r="A206" s="3">
        <v>39174</v>
      </c>
      <c r="B206">
        <f>VLOOKUP(A206,'000001.SS'!A:G,2,0)*VLOOKUP(A206,'CNY_USD Historical Data'!A:F,3,0)</f>
        <v>413.63834667159995</v>
      </c>
      <c r="C206" s="4">
        <f>VLOOKUP(A206,'000001.SS'!A:G,3,0)*VLOOKUP(A206,'CNY_USD Historical Data'!A:F,4,0)</f>
        <v>420.99449663459995</v>
      </c>
      <c r="D206" s="4">
        <f>VLOOKUP(A206,'000001.SS'!A:G,4,0)*VLOOKUP(A206,'CNY_USD Historical Data'!A:F,5,0)</f>
        <v>413.63834667159995</v>
      </c>
      <c r="E206">
        <f>VLOOKUP(A206,'000001.SS'!A:G,5,0)*VLOOKUP(A206,'CNY_USD Historical Data'!A:F,2,0)</f>
        <v>420.88578924739994</v>
      </c>
      <c r="F206">
        <f>VLOOKUP(A206,'000001.SS'!A:G,6,0)*VLOOKUP(A206,'CNY_USD Historical Data'!A:F,2,0)</f>
        <v>420.88578924739994</v>
      </c>
      <c r="G206">
        <v>97400</v>
      </c>
    </row>
    <row r="207" spans="1:7" x14ac:dyDescent="0.3">
      <c r="A207" s="3">
        <v>39175</v>
      </c>
      <c r="B207">
        <f>VLOOKUP(A207,'000001.SS'!A:G,2,0)*VLOOKUP(A207,'CNY_USD Historical Data'!A:F,3,0)</f>
        <v>422.90504523750002</v>
      </c>
      <c r="C207" s="4">
        <f>VLOOKUP(A207,'000001.SS'!A:G,3,0)*VLOOKUP(A207,'CNY_USD Historical Data'!A:F,4,0)</f>
        <v>426.38883558950005</v>
      </c>
      <c r="D207" s="4">
        <f>VLOOKUP(A207,'000001.SS'!A:G,4,0)*VLOOKUP(A207,'CNY_USD Historical Data'!A:F,5,0)</f>
        <v>420.74706960059996</v>
      </c>
      <c r="E207">
        <f>VLOOKUP(A207,'000001.SS'!A:G,5,0)*VLOOKUP(A207,'CNY_USD Historical Data'!A:F,2,0)</f>
        <v>425.56497000959996</v>
      </c>
      <c r="F207">
        <f>VLOOKUP(A207,'000001.SS'!A:G,6,0)*VLOOKUP(A207,'CNY_USD Historical Data'!A:F,2,0)</f>
        <v>425.56497000959996</v>
      </c>
      <c r="G207">
        <v>108600</v>
      </c>
    </row>
    <row r="208" spans="1:7" x14ac:dyDescent="0.3">
      <c r="A208" s="3">
        <v>39176</v>
      </c>
      <c r="B208">
        <f>VLOOKUP(A208,'000001.SS'!A:G,2,0)*VLOOKUP(A208,'CNY_USD Historical Data'!A:F,3,0)</f>
        <v>426.16970636820002</v>
      </c>
      <c r="C208" s="4">
        <f>VLOOKUP(A208,'000001.SS'!A:G,3,0)*VLOOKUP(A208,'CNY_USD Historical Data'!A:F,4,0)</f>
        <v>427.74352980570001</v>
      </c>
      <c r="D208" s="4">
        <f>VLOOKUP(A208,'000001.SS'!A:G,4,0)*VLOOKUP(A208,'CNY_USD Historical Data'!A:F,5,0)</f>
        <v>422.36608930260002</v>
      </c>
      <c r="E208">
        <f>VLOOKUP(A208,'000001.SS'!A:G,5,0)*VLOOKUP(A208,'CNY_USD Historical Data'!A:F,2,0)</f>
        <v>425.59637956559999</v>
      </c>
      <c r="F208">
        <f>VLOOKUP(A208,'000001.SS'!A:G,6,0)*VLOOKUP(A208,'CNY_USD Historical Data'!A:F,2,0)</f>
        <v>425.59637956559999</v>
      </c>
      <c r="G208">
        <v>112600</v>
      </c>
    </row>
    <row r="209" spans="1:7" x14ac:dyDescent="0.3">
      <c r="A209" s="3">
        <v>39177</v>
      </c>
      <c r="B209">
        <f>VLOOKUP(A209,'000001.SS'!A:G,2,0)*VLOOKUP(A209,'CNY_USD Historical Data'!A:F,3,0)</f>
        <v>425.558119637</v>
      </c>
      <c r="C209" s="4">
        <f>VLOOKUP(A209,'000001.SS'!A:G,3,0)*VLOOKUP(A209,'CNY_USD Historical Data'!A:F,4,0)</f>
        <v>430.83562407200003</v>
      </c>
      <c r="D209" s="4">
        <f>VLOOKUP(A209,'000001.SS'!A:G,4,0)*VLOOKUP(A209,'CNY_USD Historical Data'!A:F,5,0)</f>
        <v>421.79560142379995</v>
      </c>
      <c r="E209">
        <f>VLOOKUP(A209,'000001.SS'!A:G,5,0)*VLOOKUP(A209,'CNY_USD Historical Data'!A:F,2,0)</f>
        <v>429.49670215419997</v>
      </c>
      <c r="F209">
        <f>VLOOKUP(A209,'000001.SS'!A:G,6,0)*VLOOKUP(A209,'CNY_USD Historical Data'!A:F,2,0)</f>
        <v>429.49670215419997</v>
      </c>
      <c r="G209">
        <v>114600</v>
      </c>
    </row>
    <row r="210" spans="1:7" x14ac:dyDescent="0.3">
      <c r="A210" s="3">
        <v>39178</v>
      </c>
      <c r="B210">
        <f>VLOOKUP(A210,'000001.SS'!A:G,2,0)*VLOOKUP(A210,'CNY_USD Historical Data'!A:F,3,0)</f>
        <v>425.75508861900005</v>
      </c>
      <c r="C210" s="4">
        <f>VLOOKUP(A210,'000001.SS'!A:G,3,0)*VLOOKUP(A210,'CNY_USD Historical Data'!A:F,4,0)</f>
        <v>432.1154460816</v>
      </c>
      <c r="D210" s="4">
        <f>VLOOKUP(A210,'000001.SS'!A:G,4,0)*VLOOKUP(A210,'CNY_USD Historical Data'!A:F,5,0)</f>
        <v>423.96421991</v>
      </c>
      <c r="E210">
        <f>VLOOKUP(A210,'000001.SS'!A:G,5,0)*VLOOKUP(A210,'CNY_USD Historical Data'!A:F,2,0)</f>
        <v>430.40425244950001</v>
      </c>
      <c r="F210">
        <f>VLOOKUP(A210,'000001.SS'!A:G,6,0)*VLOOKUP(A210,'CNY_USD Historical Data'!A:F,2,0)</f>
        <v>430.40425244950001</v>
      </c>
      <c r="G210">
        <v>119600</v>
      </c>
    </row>
    <row r="211" spans="1:7" x14ac:dyDescent="0.3">
      <c r="A211" s="3">
        <v>39181</v>
      </c>
      <c r="B211">
        <f>VLOOKUP(A211,'000001.SS'!A:G,2,0)*VLOOKUP(A211,'CNY_USD Historical Data'!A:F,3,0)</f>
        <v>431.34482219859996</v>
      </c>
      <c r="C211" s="4">
        <f>VLOOKUP(A211,'000001.SS'!A:G,3,0)*VLOOKUP(A211,'CNY_USD Historical Data'!A:F,4,0)</f>
        <v>440.23717864350004</v>
      </c>
      <c r="D211" s="4">
        <f>VLOOKUP(A211,'000001.SS'!A:G,4,0)*VLOOKUP(A211,'CNY_USD Historical Data'!A:F,5,0)</f>
        <v>430.99077181589996</v>
      </c>
      <c r="E211">
        <f>VLOOKUP(A211,'000001.SS'!A:G,5,0)*VLOOKUP(A211,'CNY_USD Historical Data'!A:F,2,0)</f>
        <v>439.48422866430002</v>
      </c>
      <c r="F211">
        <f>VLOOKUP(A211,'000001.SS'!A:G,6,0)*VLOOKUP(A211,'CNY_USD Historical Data'!A:F,2,0)</f>
        <v>439.48422866430002</v>
      </c>
      <c r="G211">
        <v>137400</v>
      </c>
    </row>
    <row r="212" spans="1:7" x14ac:dyDescent="0.3">
      <c r="A212" s="3">
        <v>39182</v>
      </c>
      <c r="B212">
        <f>VLOOKUP(A212,'000001.SS'!A:G,2,0)*VLOOKUP(A212,'CNY_USD Historical Data'!A:F,3,0)</f>
        <v>440.63713855399999</v>
      </c>
      <c r="C212" s="4">
        <f>VLOOKUP(A212,'000001.SS'!A:G,3,0)*VLOOKUP(A212,'CNY_USD Historical Data'!A:F,4,0)</f>
        <v>445.70199857619991</v>
      </c>
      <c r="D212" s="4">
        <f>VLOOKUP(A212,'000001.SS'!A:G,4,0)*VLOOKUP(A212,'CNY_USD Historical Data'!A:F,5,0)</f>
        <v>433.29787391399998</v>
      </c>
      <c r="E212">
        <f>VLOOKUP(A212,'000001.SS'!A:G,5,0)*VLOOKUP(A212,'CNY_USD Historical Data'!A:F,2,0)</f>
        <v>445.3468283688</v>
      </c>
      <c r="F212">
        <f>VLOOKUP(A212,'000001.SS'!A:G,6,0)*VLOOKUP(A212,'CNY_USD Historical Data'!A:F,2,0)</f>
        <v>445.3468283688</v>
      </c>
      <c r="G212">
        <v>147800</v>
      </c>
    </row>
    <row r="213" spans="1:7" x14ac:dyDescent="0.3">
      <c r="A213" s="3">
        <v>39183</v>
      </c>
      <c r="B213">
        <f>VLOOKUP(A213,'000001.SS'!A:G,2,0)*VLOOKUP(A213,'CNY_USD Historical Data'!A:F,3,0)</f>
        <v>447.00155876479994</v>
      </c>
      <c r="C213" s="4">
        <f>VLOOKUP(A213,'000001.SS'!A:G,3,0)*VLOOKUP(A213,'CNY_USD Historical Data'!A:F,4,0)</f>
        <v>452.92884258999999</v>
      </c>
      <c r="D213" s="4">
        <f>VLOOKUP(A213,'000001.SS'!A:G,4,0)*VLOOKUP(A213,'CNY_USD Historical Data'!A:F,5,0)</f>
        <v>443.68438847079995</v>
      </c>
      <c r="E213">
        <f>VLOOKUP(A213,'000001.SS'!A:G,5,0)*VLOOKUP(A213,'CNY_USD Historical Data'!A:F,2,0)</f>
        <v>452.2820012574</v>
      </c>
      <c r="F213">
        <f>VLOOKUP(A213,'000001.SS'!A:G,6,0)*VLOOKUP(A213,'CNY_USD Historical Data'!A:F,2,0)</f>
        <v>452.2820012574</v>
      </c>
      <c r="G213">
        <v>147600</v>
      </c>
    </row>
    <row r="214" spans="1:7" x14ac:dyDescent="0.3">
      <c r="A214" s="3">
        <v>39184</v>
      </c>
      <c r="B214">
        <f>VLOOKUP(A214,'000001.SS'!A:G,2,0)*VLOOKUP(A214,'CNY_USD Historical Data'!A:F,3,0)</f>
        <v>453.31758039939996</v>
      </c>
      <c r="C214" s="4">
        <f>VLOOKUP(A214,'000001.SS'!A:G,3,0)*VLOOKUP(A214,'CNY_USD Historical Data'!A:F,4,0)</f>
        <v>457.50563689949996</v>
      </c>
      <c r="D214" s="4">
        <f>VLOOKUP(A214,'000001.SS'!A:G,4,0)*VLOOKUP(A214,'CNY_USD Historical Data'!A:F,5,0)</f>
        <v>451.35715137759996</v>
      </c>
      <c r="E214">
        <f>VLOOKUP(A214,'000001.SS'!A:G,5,0)*VLOOKUP(A214,'CNY_USD Historical Data'!A:F,2,0)</f>
        <v>456.91515945819998</v>
      </c>
      <c r="F214">
        <f>VLOOKUP(A214,'000001.SS'!A:G,6,0)*VLOOKUP(A214,'CNY_USD Historical Data'!A:F,2,0)</f>
        <v>456.91515945819998</v>
      </c>
      <c r="G214">
        <v>135400</v>
      </c>
    </row>
    <row r="215" spans="1:7" x14ac:dyDescent="0.3">
      <c r="A215" s="3">
        <v>39185</v>
      </c>
      <c r="B215">
        <f>VLOOKUP(A215,'000001.SS'!A:G,2,0)*VLOOKUP(A215,'CNY_USD Historical Data'!A:F,3,0)</f>
        <v>458.0699862445</v>
      </c>
      <c r="C215" s="4">
        <f>VLOOKUP(A215,'000001.SS'!A:G,3,0)*VLOOKUP(A215,'CNY_USD Historical Data'!A:F,4,0)</f>
        <v>461.51934643150003</v>
      </c>
      <c r="D215" s="4">
        <f>VLOOKUP(A215,'000001.SS'!A:G,4,0)*VLOOKUP(A215,'CNY_USD Historical Data'!A:F,5,0)</f>
        <v>453.78883512550004</v>
      </c>
      <c r="E215">
        <f>VLOOKUP(A215,'000001.SS'!A:G,5,0)*VLOOKUP(A215,'CNY_USD Historical Data'!A:F,2,0)</f>
        <v>455.61558815500001</v>
      </c>
      <c r="F215">
        <f>VLOOKUP(A215,'000001.SS'!A:G,6,0)*VLOOKUP(A215,'CNY_USD Historical Data'!A:F,2,0)</f>
        <v>455.61558815500001</v>
      </c>
      <c r="G215">
        <v>150600</v>
      </c>
    </row>
    <row r="216" spans="1:7" x14ac:dyDescent="0.3">
      <c r="A216" s="3">
        <v>39188</v>
      </c>
      <c r="B216">
        <f>VLOOKUP(A216,'000001.SS'!A:G,2,0)*VLOOKUP(A216,'CNY_USD Historical Data'!A:F,3,0)</f>
        <v>456.2566068095</v>
      </c>
      <c r="C216" s="4">
        <f>VLOOKUP(A216,'000001.SS'!A:G,3,0)*VLOOKUP(A216,'CNY_USD Historical Data'!A:F,4,0)</f>
        <v>465.83935389599998</v>
      </c>
      <c r="D216" s="4">
        <f>VLOOKUP(A216,'000001.SS'!A:G,4,0)*VLOOKUP(A216,'CNY_USD Historical Data'!A:F,5,0)</f>
        <v>455.90428510539994</v>
      </c>
      <c r="E216">
        <f>VLOOKUP(A216,'000001.SS'!A:G,5,0)*VLOOKUP(A216,'CNY_USD Historical Data'!A:F,2,0)</f>
        <v>465.37945478919994</v>
      </c>
      <c r="F216">
        <f>VLOOKUP(A216,'000001.SS'!A:G,6,0)*VLOOKUP(A216,'CNY_USD Historical Data'!A:F,2,0)</f>
        <v>465.37945478919994</v>
      </c>
      <c r="G216">
        <v>131000</v>
      </c>
    </row>
    <row r="217" spans="1:7" x14ac:dyDescent="0.3">
      <c r="A217" s="3">
        <v>39189</v>
      </c>
      <c r="B217">
        <f>VLOOKUP(A217,'000001.SS'!A:G,2,0)*VLOOKUP(A217,'CNY_USD Historical Data'!A:F,3,0)</f>
        <v>467.34490686019996</v>
      </c>
      <c r="C217" s="4">
        <f>VLOOKUP(A217,'000001.SS'!A:G,3,0)*VLOOKUP(A217,'CNY_USD Historical Data'!A:F,4,0)</f>
        <v>468.80169930659997</v>
      </c>
      <c r="D217" s="4">
        <f>VLOOKUP(A217,'000001.SS'!A:G,4,0)*VLOOKUP(A217,'CNY_USD Historical Data'!A:F,5,0)</f>
        <v>453.90739747710001</v>
      </c>
      <c r="E217">
        <f>VLOOKUP(A217,'000001.SS'!A:G,5,0)*VLOOKUP(A217,'CNY_USD Historical Data'!A:F,2,0)</f>
        <v>467.01480612809996</v>
      </c>
      <c r="F217">
        <f>VLOOKUP(A217,'000001.SS'!A:G,6,0)*VLOOKUP(A217,'CNY_USD Historical Data'!A:F,2,0)</f>
        <v>467.01480612809996</v>
      </c>
      <c r="G217">
        <v>160600</v>
      </c>
    </row>
    <row r="218" spans="1:7" x14ac:dyDescent="0.3">
      <c r="A218" s="3">
        <v>39190</v>
      </c>
      <c r="B218">
        <f>VLOOKUP(A218,'000001.SS'!A:G,2,0)*VLOOKUP(A218,'CNY_USD Historical Data'!A:F,3,0)</f>
        <v>467.73933048259994</v>
      </c>
      <c r="C218" s="4">
        <f>VLOOKUP(A218,'000001.SS'!A:G,3,0)*VLOOKUP(A218,'CNY_USD Historical Data'!A:F,4,0)</f>
        <v>469.29076911850001</v>
      </c>
      <c r="D218" s="4">
        <f>VLOOKUP(A218,'000001.SS'!A:G,4,0)*VLOOKUP(A218,'CNY_USD Historical Data'!A:F,5,0)</f>
        <v>461.21135941199998</v>
      </c>
      <c r="E218">
        <f>VLOOKUP(A218,'000001.SS'!A:G,5,0)*VLOOKUP(A218,'CNY_USD Historical Data'!A:F,2,0)</f>
        <v>467.80528148200005</v>
      </c>
      <c r="F218">
        <f>VLOOKUP(A218,'000001.SS'!A:G,6,0)*VLOOKUP(A218,'CNY_USD Historical Data'!A:F,2,0)</f>
        <v>467.80528148200005</v>
      </c>
      <c r="G218">
        <v>150400</v>
      </c>
    </row>
    <row r="219" spans="1:7" x14ac:dyDescent="0.3">
      <c r="A219" s="3">
        <v>39191</v>
      </c>
      <c r="B219">
        <f>VLOOKUP(A219,'000001.SS'!A:G,2,0)*VLOOKUP(A219,'CNY_USD Historical Data'!A:F,3,0)</f>
        <v>467.85910080959997</v>
      </c>
      <c r="C219" s="4">
        <f>VLOOKUP(A219,'000001.SS'!A:G,3,0)*VLOOKUP(A219,'CNY_USD Historical Data'!A:F,4,0)</f>
        <v>468.81996324479996</v>
      </c>
      <c r="D219" s="4">
        <f>VLOOKUP(A219,'000001.SS'!A:G,4,0)*VLOOKUP(A219,'CNY_USD Historical Data'!A:F,5,0)</f>
        <v>435.31731918719998</v>
      </c>
      <c r="E219">
        <f>VLOOKUP(A219,'000001.SS'!A:G,5,0)*VLOOKUP(A219,'CNY_USD Historical Data'!A:F,2,0)</f>
        <v>446.99248824479997</v>
      </c>
      <c r="F219">
        <f>VLOOKUP(A219,'000001.SS'!A:G,6,0)*VLOOKUP(A219,'CNY_USD Historical Data'!A:F,2,0)</f>
        <v>446.99248824479997</v>
      </c>
      <c r="G219">
        <v>172800</v>
      </c>
    </row>
    <row r="220" spans="1:7" x14ac:dyDescent="0.3">
      <c r="A220" s="3">
        <v>39192</v>
      </c>
      <c r="B220">
        <f>VLOOKUP(A220,'000001.SS'!A:G,2,0)*VLOOKUP(A220,'CNY_USD Historical Data'!A:F,3,0)</f>
        <v>448.53316526880002</v>
      </c>
      <c r="C220" s="4">
        <f>VLOOKUP(A220,'000001.SS'!A:G,3,0)*VLOOKUP(A220,'CNY_USD Historical Data'!A:F,4,0)</f>
        <v>465.45333756479999</v>
      </c>
      <c r="D220" s="4">
        <f>VLOOKUP(A220,'000001.SS'!A:G,4,0)*VLOOKUP(A220,'CNY_USD Historical Data'!A:F,5,0)</f>
        <v>448.18707486350002</v>
      </c>
      <c r="E220">
        <f>VLOOKUP(A220,'000001.SS'!A:G,5,0)*VLOOKUP(A220,'CNY_USD Historical Data'!A:F,2,0)</f>
        <v>464.51285161919998</v>
      </c>
      <c r="F220">
        <f>VLOOKUP(A220,'000001.SS'!A:G,6,0)*VLOOKUP(A220,'CNY_USD Historical Data'!A:F,2,0)</f>
        <v>464.51285161919998</v>
      </c>
      <c r="G220">
        <v>138800</v>
      </c>
    </row>
    <row r="221" spans="1:7" x14ac:dyDescent="0.3">
      <c r="A221" s="3">
        <v>39195</v>
      </c>
      <c r="B221">
        <f>VLOOKUP(A221,'000001.SS'!A:G,2,0)*VLOOKUP(A221,'CNY_USD Historical Data'!A:F,3,0)</f>
        <v>468.60626256479998</v>
      </c>
      <c r="C221" s="4">
        <f>VLOOKUP(A221,'000001.SS'!A:G,3,0)*VLOOKUP(A221,'CNY_USD Historical Data'!A:F,4,0)</f>
        <v>480.93082378559996</v>
      </c>
      <c r="D221" s="4">
        <f>VLOOKUP(A221,'000001.SS'!A:G,4,0)*VLOOKUP(A221,'CNY_USD Historical Data'!A:F,5,0)</f>
        <v>467.88310475219998</v>
      </c>
      <c r="E221">
        <f>VLOOKUP(A221,'000001.SS'!A:G,5,0)*VLOOKUP(A221,'CNY_USD Historical Data'!A:F,2,0)</f>
        <v>480.559735187</v>
      </c>
      <c r="F221">
        <f>VLOOKUP(A221,'000001.SS'!A:G,6,0)*VLOOKUP(A221,'CNY_USD Historical Data'!A:F,2,0)</f>
        <v>480.559735187</v>
      </c>
      <c r="G221">
        <v>163400</v>
      </c>
    </row>
    <row r="222" spans="1:7" x14ac:dyDescent="0.3">
      <c r="A222" s="3">
        <v>39196</v>
      </c>
      <c r="B222">
        <f>VLOOKUP(A222,'000001.SS'!A:G,2,0)*VLOOKUP(A222,'CNY_USD Historical Data'!A:F,3,0)</f>
        <v>484.2055652688</v>
      </c>
      <c r="C222" s="4">
        <f>VLOOKUP(A222,'000001.SS'!A:G,3,0)*VLOOKUP(A222,'CNY_USD Historical Data'!A:F,4,0)</f>
        <v>487.6054768944</v>
      </c>
      <c r="D222" s="4">
        <f>VLOOKUP(A222,'000001.SS'!A:G,4,0)*VLOOKUP(A222,'CNY_USD Historical Data'!A:F,5,0)</f>
        <v>477.37394387019992</v>
      </c>
      <c r="E222">
        <f>VLOOKUP(A222,'000001.SS'!A:G,5,0)*VLOOKUP(A222,'CNY_USD Historical Data'!A:F,2,0)</f>
        <v>481.43683847079996</v>
      </c>
      <c r="F222">
        <f>VLOOKUP(A222,'000001.SS'!A:G,6,0)*VLOOKUP(A222,'CNY_USD Historical Data'!A:F,2,0)</f>
        <v>481.43683847079996</v>
      </c>
      <c r="G222">
        <v>174400</v>
      </c>
    </row>
    <row r="223" spans="1:7" x14ac:dyDescent="0.3">
      <c r="A223" s="3">
        <v>39197</v>
      </c>
      <c r="B223">
        <f>VLOOKUP(A223,'000001.SS'!A:G,2,0)*VLOOKUP(A223,'CNY_USD Historical Data'!A:F,3,0)</f>
        <v>480.25995032750001</v>
      </c>
      <c r="C223" s="4">
        <f>VLOOKUP(A223,'000001.SS'!A:G,3,0)*VLOOKUP(A223,'CNY_USD Historical Data'!A:F,4,0)</f>
        <v>488.49442027199996</v>
      </c>
      <c r="D223" s="4">
        <f>VLOOKUP(A223,'000001.SS'!A:G,4,0)*VLOOKUP(A223,'CNY_USD Historical Data'!A:F,5,0)</f>
        <v>473.19157731300004</v>
      </c>
      <c r="E223">
        <f>VLOOKUP(A223,'000001.SS'!A:G,5,0)*VLOOKUP(A223,'CNY_USD Historical Data'!A:F,2,0)</f>
        <v>485.21708432639997</v>
      </c>
      <c r="F223">
        <f>VLOOKUP(A223,'000001.SS'!A:G,6,0)*VLOOKUP(A223,'CNY_USD Historical Data'!A:F,2,0)</f>
        <v>485.21708432639997</v>
      </c>
      <c r="G223">
        <v>151800</v>
      </c>
    </row>
    <row r="224" spans="1:7" x14ac:dyDescent="0.3">
      <c r="A224" s="3">
        <v>39198</v>
      </c>
      <c r="B224">
        <f>VLOOKUP(A224,'000001.SS'!A:G,2,0)*VLOOKUP(A224,'CNY_USD Historical Data'!A:F,3,0)</f>
        <v>488.13529919040002</v>
      </c>
      <c r="C224" s="4">
        <f>VLOOKUP(A224,'000001.SS'!A:G,3,0)*VLOOKUP(A224,'CNY_USD Historical Data'!A:F,4,0)</f>
        <v>490.49451918719996</v>
      </c>
      <c r="D224" s="4">
        <f>VLOOKUP(A224,'000001.SS'!A:G,4,0)*VLOOKUP(A224,'CNY_USD Historical Data'!A:F,5,0)</f>
        <v>482.99857897559997</v>
      </c>
      <c r="E224">
        <f>VLOOKUP(A224,'000001.SS'!A:G,5,0)*VLOOKUP(A224,'CNY_USD Historical Data'!A:F,2,0)</f>
        <v>489.52835064719994</v>
      </c>
      <c r="F224">
        <f>VLOOKUP(A224,'000001.SS'!A:G,6,0)*VLOOKUP(A224,'CNY_USD Historical Data'!A:F,2,0)</f>
        <v>489.52835064719994</v>
      </c>
      <c r="G224">
        <v>117200</v>
      </c>
    </row>
    <row r="225" spans="1:7" x14ac:dyDescent="0.3">
      <c r="A225" s="3">
        <v>39199</v>
      </c>
      <c r="B225">
        <f>VLOOKUP(A225,'000001.SS'!A:G,2,0)*VLOOKUP(A225,'CNY_USD Historical Data'!A:F,3,0)</f>
        <v>490.26399728179996</v>
      </c>
      <c r="C225" s="4">
        <f>VLOOKUP(A225,'000001.SS'!A:G,3,0)*VLOOKUP(A225,'CNY_USD Historical Data'!A:F,4,0)</f>
        <v>493.23912555120006</v>
      </c>
      <c r="D225" s="4">
        <f>VLOOKUP(A225,'000001.SS'!A:G,4,0)*VLOOKUP(A225,'CNY_USD Historical Data'!A:F,5,0)</f>
        <v>481.44511554179991</v>
      </c>
      <c r="E225">
        <f>VLOOKUP(A225,'000001.SS'!A:G,5,0)*VLOOKUP(A225,'CNY_USD Historical Data'!A:F,2,0)</f>
        <v>486.90276911850003</v>
      </c>
      <c r="F225">
        <f>VLOOKUP(A225,'000001.SS'!A:G,6,0)*VLOOKUP(A225,'CNY_USD Historical Data'!A:F,2,0)</f>
        <v>486.90276911850003</v>
      </c>
      <c r="G225">
        <v>132200</v>
      </c>
    </row>
    <row r="226" spans="1:7" x14ac:dyDescent="0.3">
      <c r="A226" s="3">
        <v>39202</v>
      </c>
      <c r="B226">
        <f>VLOOKUP(A226,'000001.SS'!A:G,2,0)*VLOOKUP(A226,'CNY_USD Historical Data'!A:F,3,0)</f>
        <v>491.19850209539999</v>
      </c>
      <c r="C226" s="4">
        <f>VLOOKUP(A226,'000001.SS'!A:G,3,0)*VLOOKUP(A226,'CNY_USD Historical Data'!A:F,4,0)</f>
        <v>499.9052427204</v>
      </c>
      <c r="D226" s="4">
        <f>VLOOKUP(A226,'000001.SS'!A:G,4,0)*VLOOKUP(A226,'CNY_USD Historical Data'!A:F,5,0)</f>
        <v>487.98050140399999</v>
      </c>
      <c r="E226">
        <f>VLOOKUP(A226,'000001.SS'!A:G,5,0)*VLOOKUP(A226,'CNY_USD Historical Data'!A:F,2,0)</f>
        <v>498.59710209539998</v>
      </c>
      <c r="F226">
        <f>VLOOKUP(A226,'000001.SS'!A:G,6,0)*VLOOKUP(A226,'CNY_USD Historical Data'!A:F,2,0)</f>
        <v>498.59710209539998</v>
      </c>
      <c r="G226">
        <v>146600</v>
      </c>
    </row>
    <row r="227" spans="1:7" x14ac:dyDescent="0.3">
      <c r="A227" s="3">
        <v>39205</v>
      </c>
      <c r="B227" t="e">
        <f>VLOOKUP(A227,'000001.SS'!A:G,2,0)*VLOOKUP(A227,'CNY_USD Historical Data'!A:F,3,0)</f>
        <v>#VALUE!</v>
      </c>
      <c r="C227" s="4" t="e">
        <f>VLOOKUP(A227,'000001.SS'!A:G,3,0)*VLOOKUP(A227,'CNY_USD Historical Data'!A:F,4,0)</f>
        <v>#VALUE!</v>
      </c>
      <c r="D227" s="4" t="e">
        <f>VLOOKUP(A227,'000001.SS'!A:G,4,0)*VLOOKUP(A227,'CNY_USD Historical Data'!A:F,5,0)</f>
        <v>#VALUE!</v>
      </c>
      <c r="E227" t="e">
        <f>VLOOKUP(A227,'000001.SS'!A:G,5,0)*VLOOKUP(A227,'CNY_USD Historical Data'!A:F,2,0)</f>
        <v>#VALUE!</v>
      </c>
      <c r="F227" t="e">
        <f>VLOOKUP(A227,'000001.SS'!A:G,6,0)*VLOOKUP(A227,'CNY_USD Historical Data'!A:F,2,0)</f>
        <v>#VALUE!</v>
      </c>
      <c r="G227" t="s">
        <v>9</v>
      </c>
    </row>
    <row r="228" spans="1:7" x14ac:dyDescent="0.3">
      <c r="A228" s="3">
        <v>39206</v>
      </c>
      <c r="B228" t="e">
        <f>VLOOKUP(A228,'000001.SS'!A:G,2,0)*VLOOKUP(A228,'CNY_USD Historical Data'!A:F,3,0)</f>
        <v>#VALUE!</v>
      </c>
      <c r="C228" s="4" t="e">
        <f>VLOOKUP(A228,'000001.SS'!A:G,3,0)*VLOOKUP(A228,'CNY_USD Historical Data'!A:F,4,0)</f>
        <v>#VALUE!</v>
      </c>
      <c r="D228" s="4" t="e">
        <f>VLOOKUP(A228,'000001.SS'!A:G,4,0)*VLOOKUP(A228,'CNY_USD Historical Data'!A:F,5,0)</f>
        <v>#VALUE!</v>
      </c>
      <c r="E228" t="e">
        <f>VLOOKUP(A228,'000001.SS'!A:G,5,0)*VLOOKUP(A228,'CNY_USD Historical Data'!A:F,2,0)</f>
        <v>#VALUE!</v>
      </c>
      <c r="F228" t="e">
        <f>VLOOKUP(A228,'000001.SS'!A:G,6,0)*VLOOKUP(A228,'CNY_USD Historical Data'!A:F,2,0)</f>
        <v>#VALUE!</v>
      </c>
      <c r="G228" t="s">
        <v>9</v>
      </c>
    </row>
    <row r="229" spans="1:7" x14ac:dyDescent="0.3">
      <c r="A229" s="3">
        <v>39210</v>
      </c>
      <c r="B229">
        <f>VLOOKUP(A229,'000001.SS'!A:G,2,0)*VLOOKUP(A229,'CNY_USD Historical Data'!A:F,3,0)</f>
        <v>511.53814464119995</v>
      </c>
      <c r="C229" s="4">
        <f>VLOOKUP(A229,'000001.SS'!A:G,3,0)*VLOOKUP(A229,'CNY_USD Historical Data'!A:F,4,0)</f>
        <v>515.41283442999998</v>
      </c>
      <c r="D229" s="4">
        <f>VLOOKUP(A229,'000001.SS'!A:G,4,0)*VLOOKUP(A229,'CNY_USD Historical Data'!A:F,5,0)</f>
        <v>506.7822380472</v>
      </c>
      <c r="E229">
        <f>VLOOKUP(A229,'000001.SS'!A:G,5,0)*VLOOKUP(A229,'CNY_USD Historical Data'!A:F,2,0)</f>
        <v>513.10642708139994</v>
      </c>
      <c r="F229">
        <f>VLOOKUP(A229,'000001.SS'!A:G,6,0)*VLOOKUP(A229,'CNY_USD Historical Data'!A:F,2,0)</f>
        <v>513.10642708139994</v>
      </c>
      <c r="G229">
        <v>160600</v>
      </c>
    </row>
    <row r="230" spans="1:7" x14ac:dyDescent="0.3">
      <c r="A230" s="3">
        <v>39211</v>
      </c>
      <c r="B230">
        <f>VLOOKUP(A230,'000001.SS'!A:G,2,0)*VLOOKUP(A230,'CNY_USD Historical Data'!A:F,3,0)</f>
        <v>514.54728320729998</v>
      </c>
      <c r="C230" s="4">
        <f>VLOOKUP(A230,'000001.SS'!A:G,3,0)*VLOOKUP(A230,'CNY_USD Historical Data'!A:F,4,0)</f>
        <v>521.97846921999997</v>
      </c>
      <c r="D230" s="4">
        <f>VLOOKUP(A230,'000001.SS'!A:G,4,0)*VLOOKUP(A230,'CNY_USD Historical Data'!A:F,5,0)</f>
        <v>503.41238588669995</v>
      </c>
      <c r="E230">
        <f>VLOOKUP(A230,'000001.SS'!A:G,5,0)*VLOOKUP(A230,'CNY_USD Historical Data'!A:F,2,0)</f>
        <v>521.70104492999997</v>
      </c>
      <c r="F230">
        <f>VLOOKUP(A230,'000001.SS'!A:G,6,0)*VLOOKUP(A230,'CNY_USD Historical Data'!A:F,2,0)</f>
        <v>521.70104492999997</v>
      </c>
      <c r="G230">
        <v>208400</v>
      </c>
    </row>
    <row r="231" spans="1:7" x14ac:dyDescent="0.3">
      <c r="A231" s="3">
        <v>39212</v>
      </c>
      <c r="B231">
        <f>VLOOKUP(A231,'000001.SS'!A:G,2,0)*VLOOKUP(A231,'CNY_USD Historical Data'!A:F,3,0)</f>
        <v>522.78487546999997</v>
      </c>
      <c r="C231" s="4">
        <f>VLOOKUP(A231,'000001.SS'!A:G,3,0)*VLOOKUP(A231,'CNY_USD Historical Data'!A:F,4,0)</f>
        <v>529.37793207000004</v>
      </c>
      <c r="D231" s="4">
        <f>VLOOKUP(A231,'000001.SS'!A:G,4,0)*VLOOKUP(A231,'CNY_USD Historical Data'!A:F,5,0)</f>
        <v>518.89201662999994</v>
      </c>
      <c r="E231">
        <f>VLOOKUP(A231,'000001.SS'!A:G,5,0)*VLOOKUP(A231,'CNY_USD Historical Data'!A:F,2,0)</f>
        <v>526.46112063999999</v>
      </c>
      <c r="F231">
        <f>VLOOKUP(A231,'000001.SS'!A:G,6,0)*VLOOKUP(A231,'CNY_USD Historical Data'!A:F,2,0)</f>
        <v>526.46112063999999</v>
      </c>
      <c r="G231">
        <v>171200</v>
      </c>
    </row>
    <row r="232" spans="1:7" x14ac:dyDescent="0.3">
      <c r="A232" s="3">
        <v>39213</v>
      </c>
      <c r="B232">
        <f>VLOOKUP(A232,'000001.SS'!A:G,2,0)*VLOOKUP(A232,'CNY_USD Historical Data'!A:F,3,0)</f>
        <v>523.5773176818999</v>
      </c>
      <c r="C232" s="4">
        <f>VLOOKUP(A232,'000001.SS'!A:G,3,0)*VLOOKUP(A232,'CNY_USD Historical Data'!A:F,4,0)</f>
        <v>526.36873636070004</v>
      </c>
      <c r="D232" s="4">
        <f>VLOOKUP(A232,'000001.SS'!A:G,4,0)*VLOOKUP(A232,'CNY_USD Historical Data'!A:F,5,0)</f>
        <v>513.81276639199996</v>
      </c>
      <c r="E232">
        <f>VLOOKUP(A232,'000001.SS'!A:G,5,0)*VLOOKUP(A232,'CNY_USD Historical Data'!A:F,2,0)</f>
        <v>524.02464066369998</v>
      </c>
      <c r="F232">
        <f>VLOOKUP(A232,'000001.SS'!A:G,6,0)*VLOOKUP(A232,'CNY_USD Historical Data'!A:F,2,0)</f>
        <v>524.02464066369998</v>
      </c>
      <c r="G232">
        <v>140600</v>
      </c>
    </row>
    <row r="233" spans="1:7" x14ac:dyDescent="0.3">
      <c r="A233" s="3">
        <v>39216</v>
      </c>
      <c r="B233">
        <f>VLOOKUP(A233,'000001.SS'!A:G,2,0)*VLOOKUP(A233,'CNY_USD Historical Data'!A:F,3,0)</f>
        <v>517.77417992560004</v>
      </c>
      <c r="C233" s="4">
        <f>VLOOKUP(A233,'000001.SS'!A:G,3,0)*VLOOKUP(A233,'CNY_USD Historical Data'!A:F,4,0)</f>
        <v>532.21795366000003</v>
      </c>
      <c r="D233" s="4">
        <f>VLOOKUP(A233,'000001.SS'!A:G,4,0)*VLOOKUP(A233,'CNY_USD Historical Data'!A:F,5,0)</f>
        <v>513.03459988200007</v>
      </c>
      <c r="E233">
        <f>VLOOKUP(A233,'000001.SS'!A:G,5,0)*VLOOKUP(A233,'CNY_USD Historical Data'!A:F,2,0)</f>
        <v>526.84025011799997</v>
      </c>
      <c r="F233">
        <f>VLOOKUP(A233,'000001.SS'!A:G,6,0)*VLOOKUP(A233,'CNY_USD Historical Data'!A:F,2,0)</f>
        <v>526.84025011799997</v>
      </c>
      <c r="G233">
        <v>139400</v>
      </c>
    </row>
    <row r="234" spans="1:7" x14ac:dyDescent="0.3">
      <c r="A234" s="3">
        <v>39217</v>
      </c>
      <c r="B234">
        <f>VLOOKUP(A234,'000001.SS'!A:G,2,0)*VLOOKUP(A234,'CNY_USD Historical Data'!A:F,3,0)</f>
        <v>528.47516811519995</v>
      </c>
      <c r="C234" s="4">
        <f>VLOOKUP(A234,'000001.SS'!A:G,3,0)*VLOOKUP(A234,'CNY_USD Historical Data'!A:F,4,0)</f>
        <v>530.30092689409992</v>
      </c>
      <c r="D234" s="4">
        <f>VLOOKUP(A234,'000001.SS'!A:G,4,0)*VLOOKUP(A234,'CNY_USD Historical Data'!A:F,5,0)</f>
        <v>505.87719481000005</v>
      </c>
      <c r="E234">
        <f>VLOOKUP(A234,'000001.SS'!A:G,5,0)*VLOOKUP(A234,'CNY_USD Historical Data'!A:F,2,0)</f>
        <v>507.28305506789997</v>
      </c>
      <c r="F234">
        <f>VLOOKUP(A234,'000001.SS'!A:G,6,0)*VLOOKUP(A234,'CNY_USD Historical Data'!A:F,2,0)</f>
        <v>507.28305506789997</v>
      </c>
      <c r="G234">
        <v>156600</v>
      </c>
    </row>
    <row r="235" spans="1:7" x14ac:dyDescent="0.3">
      <c r="A235" s="3">
        <v>39218</v>
      </c>
      <c r="B235">
        <f>VLOOKUP(A235,'000001.SS'!A:G,2,0)*VLOOKUP(A235,'CNY_USD Historical Data'!A:F,3,0)</f>
        <v>506.58334247640005</v>
      </c>
      <c r="C235" s="4">
        <f>VLOOKUP(A235,'000001.SS'!A:G,3,0)*VLOOKUP(A235,'CNY_USD Historical Data'!A:F,4,0)</f>
        <v>519.16013477580009</v>
      </c>
      <c r="D235" s="4">
        <f>VLOOKUP(A235,'000001.SS'!A:G,4,0)*VLOOKUP(A235,'CNY_USD Historical Data'!A:F,5,0)</f>
        <v>500.64856204020003</v>
      </c>
      <c r="E235">
        <f>VLOOKUP(A235,'000001.SS'!A:G,5,0)*VLOOKUP(A235,'CNY_USD Historical Data'!A:F,2,0)</f>
        <v>518.9827945638001</v>
      </c>
      <c r="F235">
        <f>VLOOKUP(A235,'000001.SS'!A:G,6,0)*VLOOKUP(A235,'CNY_USD Historical Data'!A:F,2,0)</f>
        <v>518.9827945638001</v>
      </c>
      <c r="G235">
        <v>131800</v>
      </c>
    </row>
    <row r="236" spans="1:7" x14ac:dyDescent="0.3">
      <c r="A236" s="3">
        <v>39219</v>
      </c>
      <c r="B236">
        <f>VLOOKUP(A236,'000001.SS'!A:G,2,0)*VLOOKUP(A236,'CNY_USD Historical Data'!A:F,3,0)</f>
        <v>521.52380944209995</v>
      </c>
      <c r="C236" s="4">
        <f>VLOOKUP(A236,'000001.SS'!A:G,3,0)*VLOOKUP(A236,'CNY_USD Historical Data'!A:F,4,0)</f>
        <v>530.38892614949998</v>
      </c>
      <c r="D236" s="4">
        <f>VLOOKUP(A236,'000001.SS'!A:G,4,0)*VLOOKUP(A236,'CNY_USD Historical Data'!A:F,5,0)</f>
        <v>518.98426374509995</v>
      </c>
      <c r="E236">
        <f>VLOOKUP(A236,'000001.SS'!A:G,5,0)*VLOOKUP(A236,'CNY_USD Historical Data'!A:F,2,0)</f>
        <v>527.89740315759991</v>
      </c>
      <c r="F236">
        <f>VLOOKUP(A236,'000001.SS'!A:G,6,0)*VLOOKUP(A236,'CNY_USD Historical Data'!A:F,2,0)</f>
        <v>527.89740315759991</v>
      </c>
      <c r="G236">
        <v>139200</v>
      </c>
    </row>
    <row r="237" spans="1:7" x14ac:dyDescent="0.3">
      <c r="A237" s="3">
        <v>39220</v>
      </c>
      <c r="B237">
        <f>VLOOKUP(A237,'000001.SS'!A:G,2,0)*VLOOKUP(A237,'CNY_USD Historical Data'!A:F,3,0)</f>
        <v>526.59310305789995</v>
      </c>
      <c r="C237" s="4">
        <f>VLOOKUP(A237,'000001.SS'!A:G,3,0)*VLOOKUP(A237,'CNY_USD Historical Data'!A:F,4,0)</f>
        <v>528.79864858200006</v>
      </c>
      <c r="D237" s="4">
        <f>VLOOKUP(A237,'000001.SS'!A:G,4,0)*VLOOKUP(A237,'CNY_USD Historical Data'!A:F,5,0)</f>
        <v>521.09120458170003</v>
      </c>
      <c r="E237">
        <f>VLOOKUP(A237,'000001.SS'!A:G,5,0)*VLOOKUP(A237,'CNY_USD Historical Data'!A:F,2,0)</f>
        <v>525.54565063279995</v>
      </c>
      <c r="F237">
        <f>VLOOKUP(A237,'000001.SS'!A:G,6,0)*VLOOKUP(A237,'CNY_USD Historical Data'!A:F,2,0)</f>
        <v>525.54565063279995</v>
      </c>
      <c r="G237">
        <v>130800</v>
      </c>
    </row>
    <row r="238" spans="1:7" x14ac:dyDescent="0.3">
      <c r="A238" s="3">
        <v>39223</v>
      </c>
      <c r="B238">
        <f>VLOOKUP(A238,'000001.SS'!A:G,2,0)*VLOOKUP(A238,'CNY_USD Historical Data'!A:F,3,0)</f>
        <v>509.25627358200001</v>
      </c>
      <c r="C238" s="4">
        <f>VLOOKUP(A238,'000001.SS'!A:G,3,0)*VLOOKUP(A238,'CNY_USD Historical Data'!A:F,4,0)</f>
        <v>532.88579008800002</v>
      </c>
      <c r="D238" s="4">
        <f>VLOOKUP(A238,'000001.SS'!A:G,4,0)*VLOOKUP(A238,'CNY_USD Historical Data'!A:F,5,0)</f>
        <v>508.03325028900002</v>
      </c>
      <c r="E238">
        <f>VLOOKUP(A238,'000001.SS'!A:G,5,0)*VLOOKUP(A238,'CNY_USD Historical Data'!A:F,2,0)</f>
        <v>531.42537528900004</v>
      </c>
      <c r="F238">
        <f>VLOOKUP(A238,'000001.SS'!A:G,6,0)*VLOOKUP(A238,'CNY_USD Historical Data'!A:F,2,0)</f>
        <v>531.42537528900004</v>
      </c>
      <c r="G238">
        <v>156200</v>
      </c>
    </row>
    <row r="239" spans="1:7" x14ac:dyDescent="0.3">
      <c r="A239" s="3">
        <v>39224</v>
      </c>
      <c r="B239">
        <f>VLOOKUP(A239,'000001.SS'!A:G,2,0)*VLOOKUP(A239,'CNY_USD Historical Data'!A:F,3,0)</f>
        <v>533.89417011300009</v>
      </c>
      <c r="C239" s="4">
        <f>VLOOKUP(A239,'000001.SS'!A:G,3,0)*VLOOKUP(A239,'CNY_USD Historical Data'!A:F,4,0)</f>
        <v>541.07118869639999</v>
      </c>
      <c r="D239" s="4">
        <f>VLOOKUP(A239,'000001.SS'!A:G,4,0)*VLOOKUP(A239,'CNY_USD Historical Data'!A:F,5,0)</f>
        <v>533.3306561055</v>
      </c>
      <c r="E239">
        <f>VLOOKUP(A239,'000001.SS'!A:G,5,0)*VLOOKUP(A239,'CNY_USD Historical Data'!A:F,2,0)</f>
        <v>536.81548512359996</v>
      </c>
      <c r="F239">
        <f>VLOOKUP(A239,'000001.SS'!A:G,6,0)*VLOOKUP(A239,'CNY_USD Historical Data'!A:F,2,0)</f>
        <v>536.81548512359996</v>
      </c>
      <c r="G239">
        <v>173600</v>
      </c>
    </row>
    <row r="240" spans="1:7" x14ac:dyDescent="0.3">
      <c r="A240" s="3">
        <v>39225</v>
      </c>
      <c r="B240">
        <f>VLOOKUP(A240,'000001.SS'!A:G,2,0)*VLOOKUP(A240,'CNY_USD Historical Data'!A:F,3,0)</f>
        <v>539.19314957670008</v>
      </c>
      <c r="C240" s="4">
        <f>VLOOKUP(A240,'000001.SS'!A:G,3,0)*VLOOKUP(A240,'CNY_USD Historical Data'!A:F,4,0)</f>
        <v>546.1480553184</v>
      </c>
      <c r="D240" s="4">
        <f>VLOOKUP(A240,'000001.SS'!A:G,4,0)*VLOOKUP(A240,'CNY_USD Historical Data'!A:F,5,0)</f>
        <v>534.66530409339998</v>
      </c>
      <c r="E240">
        <f>VLOOKUP(A240,'000001.SS'!A:G,5,0)*VLOOKUP(A240,'CNY_USD Historical Data'!A:F,2,0)</f>
        <v>545.50376420880002</v>
      </c>
      <c r="F240">
        <f>VLOOKUP(A240,'000001.SS'!A:G,6,0)*VLOOKUP(A240,'CNY_USD Historical Data'!A:F,2,0)</f>
        <v>545.50376420880002</v>
      </c>
      <c r="G240">
        <v>161400</v>
      </c>
    </row>
    <row r="241" spans="1:7" x14ac:dyDescent="0.3">
      <c r="A241" s="3">
        <v>39226</v>
      </c>
      <c r="B241">
        <f>VLOOKUP(A241,'000001.SS'!A:G,2,0)*VLOOKUP(A241,'CNY_USD Historical Data'!A:F,3,0)</f>
        <v>547.45992457670002</v>
      </c>
      <c r="C241" s="4">
        <f>VLOOKUP(A241,'000001.SS'!A:G,3,0)*VLOOKUP(A241,'CNY_USD Historical Data'!A:F,4,0)</f>
        <v>550.0363356488001</v>
      </c>
      <c r="D241" s="4">
        <f>VLOOKUP(A241,'000001.SS'!A:G,4,0)*VLOOKUP(A241,'CNY_USD Historical Data'!A:F,5,0)</f>
        <v>534.48262080699999</v>
      </c>
      <c r="E241">
        <f>VLOOKUP(A241,'000001.SS'!A:G,5,0)*VLOOKUP(A241,'CNY_USD Historical Data'!A:F,2,0)</f>
        <v>542.55305865910009</v>
      </c>
      <c r="F241">
        <f>VLOOKUP(A241,'000001.SS'!A:G,6,0)*VLOOKUP(A241,'CNY_USD Historical Data'!A:F,2,0)</f>
        <v>542.55305865910009</v>
      </c>
      <c r="G241">
        <v>181000</v>
      </c>
    </row>
    <row r="242" spans="1:7" x14ac:dyDescent="0.3">
      <c r="A242" s="3">
        <v>39227</v>
      </c>
      <c r="B242">
        <f>VLOOKUP(A242,'000001.SS'!A:G,2,0)*VLOOKUP(A242,'CNY_USD Historical Data'!A:F,3,0)</f>
        <v>540.20818067649998</v>
      </c>
      <c r="C242" s="4">
        <f>VLOOKUP(A242,'000001.SS'!A:G,3,0)*VLOOKUP(A242,'CNY_USD Historical Data'!A:F,4,0)</f>
        <v>547.69432940659999</v>
      </c>
      <c r="D242" s="4">
        <f>VLOOKUP(A242,'000001.SS'!A:G,4,0)*VLOOKUP(A242,'CNY_USD Historical Data'!A:F,5,0)</f>
        <v>537.34184276100007</v>
      </c>
      <c r="E242">
        <f>VLOOKUP(A242,'000001.SS'!A:G,5,0)*VLOOKUP(A242,'CNY_USD Historical Data'!A:F,2,0)</f>
        <v>546.29670738530001</v>
      </c>
      <c r="F242">
        <f>VLOOKUP(A242,'000001.SS'!A:G,6,0)*VLOOKUP(A242,'CNY_USD Historical Data'!A:F,2,0)</f>
        <v>546.29670738530001</v>
      </c>
      <c r="G242">
        <v>154200</v>
      </c>
    </row>
    <row r="243" spans="1:7" x14ac:dyDescent="0.3">
      <c r="A243" s="3">
        <v>39230</v>
      </c>
      <c r="B243">
        <f>VLOOKUP(A243,'000001.SS'!A:G,2,0)*VLOOKUP(A243,'CNY_USD Historical Data'!A:F,3,0)</f>
        <v>551.76026093749999</v>
      </c>
      <c r="C243" s="4">
        <f>VLOOKUP(A243,'000001.SS'!A:G,3,0)*VLOOKUP(A243,'CNY_USD Historical Data'!A:F,4,0)</f>
        <v>560.33806702079994</v>
      </c>
      <c r="D243" s="4">
        <f>VLOOKUP(A243,'000001.SS'!A:G,4,0)*VLOOKUP(A243,'CNY_USD Historical Data'!A:F,5,0)</f>
        <v>550.93228153480015</v>
      </c>
      <c r="E243">
        <f>VLOOKUP(A243,'000001.SS'!A:G,5,0)*VLOOKUP(A243,'CNY_USD Historical Data'!A:F,2,0)</f>
        <v>558.792097872</v>
      </c>
      <c r="F243">
        <f>VLOOKUP(A243,'000001.SS'!A:G,6,0)*VLOOKUP(A243,'CNY_USD Historical Data'!A:F,2,0)</f>
        <v>558.792097872</v>
      </c>
      <c r="G243">
        <v>178600</v>
      </c>
    </row>
    <row r="244" spans="1:7" x14ac:dyDescent="0.3">
      <c r="A244" s="3">
        <v>39231</v>
      </c>
      <c r="B244">
        <f>VLOOKUP(A244,'000001.SS'!A:G,2,0)*VLOOKUP(A244,'CNY_USD Historical Data'!A:F,3,0)</f>
        <v>560.56968338600007</v>
      </c>
      <c r="C244" s="4">
        <f>VLOOKUP(A244,'000001.SS'!A:G,3,0)*VLOOKUP(A244,'CNY_USD Historical Data'!A:F,4,0)</f>
        <v>567.14394614280002</v>
      </c>
      <c r="D244" s="4">
        <f>VLOOKUP(A244,'000001.SS'!A:G,4,0)*VLOOKUP(A244,'CNY_USD Historical Data'!A:F,5,0)</f>
        <v>557.04652712820007</v>
      </c>
      <c r="E244">
        <f>VLOOKUP(A244,'000001.SS'!A:G,5,0)*VLOOKUP(A244,'CNY_USD Historical Data'!A:F,2,0)</f>
        <v>566.57454431960002</v>
      </c>
      <c r="F244">
        <f>VLOOKUP(A244,'000001.SS'!A:G,6,0)*VLOOKUP(A244,'CNY_USD Historical Data'!A:F,2,0)</f>
        <v>566.57454431960002</v>
      </c>
      <c r="G244">
        <v>172000</v>
      </c>
    </row>
    <row r="245" spans="1:7" x14ac:dyDescent="0.3">
      <c r="A245" s="3">
        <v>39232</v>
      </c>
      <c r="B245">
        <f>VLOOKUP(A245,'000001.SS'!A:G,2,0)*VLOOKUP(A245,'CNY_USD Historical Data'!A:F,3,0)</f>
        <v>534.22383729030003</v>
      </c>
      <c r="C245" s="4">
        <f>VLOOKUP(A245,'000001.SS'!A:G,3,0)*VLOOKUP(A245,'CNY_USD Historical Data'!A:F,4,0)</f>
        <v>559.20097553279993</v>
      </c>
      <c r="D245" s="4">
        <f>VLOOKUP(A245,'000001.SS'!A:G,4,0)*VLOOKUP(A245,'CNY_USD Historical Data'!A:F,5,0)</f>
        <v>524.82741356410008</v>
      </c>
      <c r="E245">
        <f>VLOOKUP(A245,'000001.SS'!A:G,5,0)*VLOOKUP(A245,'CNY_USD Historical Data'!A:F,2,0)</f>
        <v>530.14389614280003</v>
      </c>
      <c r="F245">
        <f>VLOOKUP(A245,'000001.SS'!A:G,6,0)*VLOOKUP(A245,'CNY_USD Historical Data'!A:F,2,0)</f>
        <v>530.14389614280003</v>
      </c>
      <c r="G245">
        <v>185600</v>
      </c>
    </row>
    <row r="246" spans="1:7" x14ac:dyDescent="0.3">
      <c r="A246" s="3">
        <v>39233</v>
      </c>
      <c r="B246">
        <f>VLOOKUP(A246,'000001.SS'!A:G,2,0)*VLOOKUP(A246,'CNY_USD Historical Data'!A:F,3,0)</f>
        <v>524.02142779320002</v>
      </c>
      <c r="C246" s="4">
        <f>VLOOKUP(A246,'000001.SS'!A:G,3,0)*VLOOKUP(A246,'CNY_USD Historical Data'!A:F,4,0)</f>
        <v>546.91419766060005</v>
      </c>
      <c r="D246" s="4">
        <f>VLOOKUP(A246,'000001.SS'!A:G,4,0)*VLOOKUP(A246,'CNY_USD Historical Data'!A:F,5,0)</f>
        <v>504.6316371012</v>
      </c>
      <c r="E246">
        <f>VLOOKUP(A246,'000001.SS'!A:G,5,0)*VLOOKUP(A246,'CNY_USD Historical Data'!A:F,2,0)</f>
        <v>537.54271821719999</v>
      </c>
      <c r="F246">
        <f>VLOOKUP(A246,'000001.SS'!A:G,6,0)*VLOOKUP(A246,'CNY_USD Historical Data'!A:F,2,0)</f>
        <v>537.54271821719999</v>
      </c>
      <c r="G246">
        <v>173200</v>
      </c>
    </row>
    <row r="247" spans="1:7" x14ac:dyDescent="0.3">
      <c r="A247" s="3">
        <v>39234</v>
      </c>
      <c r="B247">
        <f>VLOOKUP(A247,'000001.SS'!A:G,2,0)*VLOOKUP(A247,'CNY_USD Historical Data'!A:F,3,0)</f>
        <v>538.9780054524</v>
      </c>
      <c r="C247" s="4">
        <f>VLOOKUP(A247,'000001.SS'!A:G,3,0)*VLOOKUP(A247,'CNY_USD Historical Data'!A:F,4,0)</f>
        <v>546.91126821720002</v>
      </c>
      <c r="D247" s="4">
        <f>VLOOKUP(A247,'000001.SS'!A:G,4,0)*VLOOKUP(A247,'CNY_USD Historical Data'!A:F,5,0)</f>
        <v>518.48390056569997</v>
      </c>
      <c r="E247">
        <f>VLOOKUP(A247,'000001.SS'!A:G,5,0)*VLOOKUP(A247,'CNY_USD Historical Data'!A:F,2,0)</f>
        <v>523.29704614440004</v>
      </c>
      <c r="F247">
        <f>VLOOKUP(A247,'000001.SS'!A:G,6,0)*VLOOKUP(A247,'CNY_USD Historical Data'!A:F,2,0)</f>
        <v>523.29704614440004</v>
      </c>
      <c r="G247">
        <v>161000</v>
      </c>
    </row>
    <row r="248" spans="1:7" x14ac:dyDescent="0.3">
      <c r="A248" s="3">
        <v>39237</v>
      </c>
      <c r="B248">
        <f>VLOOKUP(A248,'000001.SS'!A:G,2,0)*VLOOKUP(A248,'CNY_USD Historical Data'!A:F,3,0)</f>
        <v>520.82164986600003</v>
      </c>
      <c r="C248" s="4">
        <f>VLOOKUP(A248,'000001.SS'!A:G,3,0)*VLOOKUP(A248,'CNY_USD Historical Data'!A:F,4,0)</f>
        <v>521.53479082439992</v>
      </c>
      <c r="D248" s="4">
        <f>VLOOKUP(A248,'000001.SS'!A:G,4,0)*VLOOKUP(A248,'CNY_USD Historical Data'!A:F,5,0)</f>
        <v>478.24294680770004</v>
      </c>
      <c r="E248">
        <f>VLOOKUP(A248,'000001.SS'!A:G,5,0)*VLOOKUP(A248,'CNY_USD Historical Data'!A:F,2,0)</f>
        <v>479.72139488530001</v>
      </c>
      <c r="F248">
        <f>VLOOKUP(A248,'000001.SS'!A:G,6,0)*VLOOKUP(A248,'CNY_USD Historical Data'!A:F,2,0)</f>
        <v>479.72139488530001</v>
      </c>
      <c r="G248">
        <v>114800</v>
      </c>
    </row>
    <row r="249" spans="1:7" x14ac:dyDescent="0.3">
      <c r="A249" s="3">
        <v>39238</v>
      </c>
      <c r="B249">
        <f>VLOOKUP(A249,'000001.SS'!A:G,2,0)*VLOOKUP(A249,'CNY_USD Historical Data'!A:F,3,0)</f>
        <v>465.87140682350002</v>
      </c>
      <c r="C249" s="4">
        <f>VLOOKUP(A249,'000001.SS'!A:G,3,0)*VLOOKUP(A249,'CNY_USD Historical Data'!A:F,4,0)</f>
        <v>493.68175142800004</v>
      </c>
      <c r="D249" s="4">
        <f>VLOOKUP(A249,'000001.SS'!A:G,4,0)*VLOOKUP(A249,'CNY_USD Historical Data'!A:F,5,0)</f>
        <v>444.92188167720008</v>
      </c>
      <c r="E249">
        <f>VLOOKUP(A249,'000001.SS'!A:G,5,0)*VLOOKUP(A249,'CNY_USD Historical Data'!A:F,2,0)</f>
        <v>492.73682047919999</v>
      </c>
      <c r="F249">
        <f>VLOOKUP(A249,'000001.SS'!A:G,6,0)*VLOOKUP(A249,'CNY_USD Historical Data'!A:F,2,0)</f>
        <v>492.73682047919999</v>
      </c>
      <c r="G249">
        <v>157200</v>
      </c>
    </row>
    <row r="250" spans="1:7" x14ac:dyDescent="0.3">
      <c r="A250" s="3">
        <v>39239</v>
      </c>
      <c r="B250">
        <f>VLOOKUP(A250,'000001.SS'!A:G,2,0)*VLOOKUP(A250,'CNY_USD Historical Data'!A:F,3,0)</f>
        <v>494.98198749999995</v>
      </c>
      <c r="C250" s="4">
        <f>VLOOKUP(A250,'000001.SS'!A:G,3,0)*VLOOKUP(A250,'CNY_USD Historical Data'!A:F,4,0)</f>
        <v>500.64230975100003</v>
      </c>
      <c r="D250" s="4">
        <f>VLOOKUP(A250,'000001.SS'!A:G,4,0)*VLOOKUP(A250,'CNY_USD Historical Data'!A:F,5,0)</f>
        <v>482.07772740049995</v>
      </c>
      <c r="E250">
        <f>VLOOKUP(A250,'000001.SS'!A:G,5,0)*VLOOKUP(A250,'CNY_USD Historical Data'!A:F,2,0)</f>
        <v>494.69751324500004</v>
      </c>
      <c r="F250">
        <f>VLOOKUP(A250,'000001.SS'!A:G,6,0)*VLOOKUP(A250,'CNY_USD Historical Data'!A:F,2,0)</f>
        <v>494.69751324500004</v>
      </c>
      <c r="G250">
        <v>145800</v>
      </c>
    </row>
    <row r="251" spans="1:7" x14ac:dyDescent="0.3">
      <c r="A251" s="3">
        <v>39240</v>
      </c>
      <c r="B251">
        <f>VLOOKUP(A251,'000001.SS'!A:G,2,0)*VLOOKUP(A251,'CNY_USD Historical Data'!A:F,3,0)</f>
        <v>495.81017923359997</v>
      </c>
      <c r="C251" s="4">
        <f>VLOOKUP(A251,'000001.SS'!A:G,3,0)*VLOOKUP(A251,'CNY_USD Historical Data'!A:F,4,0)</f>
        <v>509.38466264839997</v>
      </c>
      <c r="D251" s="4">
        <f>VLOOKUP(A251,'000001.SS'!A:G,4,0)*VLOOKUP(A251,'CNY_USD Historical Data'!A:F,5,0)</f>
        <v>493.98065000000003</v>
      </c>
      <c r="E251">
        <f>VLOOKUP(A251,'000001.SS'!A:G,5,0)*VLOOKUP(A251,'CNY_USD Historical Data'!A:F,2,0)</f>
        <v>508.91702965320002</v>
      </c>
      <c r="F251">
        <f>VLOOKUP(A251,'000001.SS'!A:G,6,0)*VLOOKUP(A251,'CNY_USD Historical Data'!A:F,2,0)</f>
        <v>508.91702965320002</v>
      </c>
      <c r="G251">
        <v>142400</v>
      </c>
    </row>
    <row r="252" spans="1:7" x14ac:dyDescent="0.3">
      <c r="A252" s="3">
        <v>39241</v>
      </c>
      <c r="B252">
        <f>VLOOKUP(A252,'000001.SS'!A:G,2,0)*VLOOKUP(A252,'CNY_USD Historical Data'!A:F,3,0)</f>
        <v>509.34353925999994</v>
      </c>
      <c r="C252" s="4">
        <f>VLOOKUP(A252,'000001.SS'!A:G,3,0)*VLOOKUP(A252,'CNY_USD Historical Data'!A:F,4,0)</f>
        <v>514.40721569230004</v>
      </c>
      <c r="D252" s="4">
        <f>VLOOKUP(A252,'000001.SS'!A:G,4,0)*VLOOKUP(A252,'CNY_USD Historical Data'!A:F,5,0)</f>
        <v>502.69186232100003</v>
      </c>
      <c r="E252">
        <f>VLOOKUP(A252,'000001.SS'!A:G,5,0)*VLOOKUP(A252,'CNY_USD Historical Data'!A:F,2,0)</f>
        <v>511.05543230599994</v>
      </c>
      <c r="F252">
        <f>VLOOKUP(A252,'000001.SS'!A:G,6,0)*VLOOKUP(A252,'CNY_USD Historical Data'!A:F,2,0)</f>
        <v>511.05543230599994</v>
      </c>
      <c r="G252">
        <v>135800</v>
      </c>
    </row>
    <row r="253" spans="1:7" x14ac:dyDescent="0.3">
      <c r="A253" s="3">
        <v>39244</v>
      </c>
      <c r="B253">
        <f>VLOOKUP(A253,'000001.SS'!A:G,2,0)*VLOOKUP(A253,'CNY_USD Historical Data'!A:F,3,0)</f>
        <v>513.64323625489999</v>
      </c>
      <c r="C253" s="4">
        <f>VLOOKUP(A253,'000001.SS'!A:G,3,0)*VLOOKUP(A253,'CNY_USD Historical Data'!A:F,4,0)</f>
        <v>522.05429008800002</v>
      </c>
      <c r="D253" s="4">
        <f>VLOOKUP(A253,'000001.SS'!A:G,4,0)*VLOOKUP(A253,'CNY_USD Historical Data'!A:F,5,0)</f>
        <v>512.17542069700005</v>
      </c>
      <c r="E253">
        <f>VLOOKUP(A253,'000001.SS'!A:G,5,0)*VLOOKUP(A253,'CNY_USD Historical Data'!A:F,2,0)</f>
        <v>521.43623112600005</v>
      </c>
      <c r="F253">
        <f>VLOOKUP(A253,'000001.SS'!A:G,6,0)*VLOOKUP(A253,'CNY_USD Historical Data'!A:F,2,0)</f>
        <v>521.43623112600005</v>
      </c>
      <c r="G253">
        <v>133800</v>
      </c>
    </row>
    <row r="254" spans="1:7" x14ac:dyDescent="0.3">
      <c r="A254" s="3">
        <v>39245</v>
      </c>
      <c r="B254">
        <f>VLOOKUP(A254,'000001.SS'!A:G,2,0)*VLOOKUP(A254,'CNY_USD Historical Data'!A:F,3,0)</f>
        <v>523.12293573199997</v>
      </c>
      <c r="C254" s="4">
        <f>VLOOKUP(A254,'000001.SS'!A:G,3,0)*VLOOKUP(A254,'CNY_USD Historical Data'!A:F,4,0)</f>
        <v>533.17938085719993</v>
      </c>
      <c r="D254" s="4">
        <f>VLOOKUP(A254,'000001.SS'!A:G,4,0)*VLOOKUP(A254,'CNY_USD Historical Data'!A:F,5,0)</f>
        <v>509.86412740079999</v>
      </c>
      <c r="E254">
        <f>VLOOKUP(A254,'000001.SS'!A:G,5,0)*VLOOKUP(A254,'CNY_USD Historical Data'!A:F,2,0)</f>
        <v>532.63564242120003</v>
      </c>
      <c r="F254">
        <f>VLOOKUP(A254,'000001.SS'!A:G,6,0)*VLOOKUP(A254,'CNY_USD Historical Data'!A:F,2,0)</f>
        <v>532.63564242120003</v>
      </c>
      <c r="G254">
        <v>149400</v>
      </c>
    </row>
    <row r="255" spans="1:7" x14ac:dyDescent="0.3">
      <c r="A255" s="3">
        <v>39246</v>
      </c>
      <c r="B255">
        <f>VLOOKUP(A255,'000001.SS'!A:G,2,0)*VLOOKUP(A255,'CNY_USD Historical Data'!A:F,3,0)</f>
        <v>538.91830084679998</v>
      </c>
      <c r="C255" s="4">
        <f>VLOOKUP(A255,'000001.SS'!A:G,3,0)*VLOOKUP(A255,'CNY_USD Historical Data'!A:F,4,0)</f>
        <v>550.18008909119999</v>
      </c>
      <c r="D255" s="4">
        <f>VLOOKUP(A255,'000001.SS'!A:G,4,0)*VLOOKUP(A255,'CNY_USD Historical Data'!A:F,5,0)</f>
        <v>537.36737309600005</v>
      </c>
      <c r="E255">
        <f>VLOOKUP(A255,'000001.SS'!A:G,5,0)*VLOOKUP(A255,'CNY_USD Historical Data'!A:F,2,0)</f>
        <v>547.11874952400001</v>
      </c>
      <c r="F255">
        <f>VLOOKUP(A255,'000001.SS'!A:G,6,0)*VLOOKUP(A255,'CNY_USD Historical Data'!A:F,2,0)</f>
        <v>547.11874952400001</v>
      </c>
      <c r="G255">
        <v>167000</v>
      </c>
    </row>
    <row r="256" spans="1:7" x14ac:dyDescent="0.3">
      <c r="A256" s="3">
        <v>39247</v>
      </c>
      <c r="B256">
        <f>VLOOKUP(A256,'000001.SS'!A:G,2,0)*VLOOKUP(A256,'CNY_USD Historical Data'!A:F,3,0)</f>
        <v>546.0815624672</v>
      </c>
      <c r="C256" s="4">
        <f>VLOOKUP(A256,'000001.SS'!A:G,3,0)*VLOOKUP(A256,'CNY_USD Historical Data'!A:F,4,0)</f>
        <v>548.37993285760001</v>
      </c>
      <c r="D256" s="4">
        <f>VLOOKUP(A256,'000001.SS'!A:G,4,0)*VLOOKUP(A256,'CNY_USD Historical Data'!A:F,5,0)</f>
        <v>535.23782347200006</v>
      </c>
      <c r="E256">
        <f>VLOOKUP(A256,'000001.SS'!A:G,5,0)*VLOOKUP(A256,'CNY_USD Historical Data'!A:F,2,0)</f>
        <v>539.50389780239993</v>
      </c>
      <c r="F256">
        <f>VLOOKUP(A256,'000001.SS'!A:G,6,0)*VLOOKUP(A256,'CNY_USD Historical Data'!A:F,2,0)</f>
        <v>539.50389780239993</v>
      </c>
      <c r="G256">
        <v>138400</v>
      </c>
    </row>
    <row r="257" spans="1:7" x14ac:dyDescent="0.3">
      <c r="A257" s="3">
        <v>39248</v>
      </c>
      <c r="B257">
        <f>VLOOKUP(A257,'000001.SS'!A:G,2,0)*VLOOKUP(A257,'CNY_USD Historical Data'!A:F,3,0)</f>
        <v>536.03806798720007</v>
      </c>
      <c r="C257" s="4">
        <f>VLOOKUP(A257,'000001.SS'!A:G,3,0)*VLOOKUP(A257,'CNY_USD Historical Data'!A:F,4,0)</f>
        <v>545.2287635496001</v>
      </c>
      <c r="D257" s="4">
        <f>VLOOKUP(A257,'000001.SS'!A:G,4,0)*VLOOKUP(A257,'CNY_USD Historical Data'!A:F,5,0)</f>
        <v>533.23049404739993</v>
      </c>
      <c r="E257">
        <f>VLOOKUP(A257,'000001.SS'!A:G,5,0)*VLOOKUP(A257,'CNY_USD Historical Data'!A:F,2,0)</f>
        <v>541.81901630039999</v>
      </c>
      <c r="F257">
        <f>VLOOKUP(A257,'000001.SS'!A:G,6,0)*VLOOKUP(A257,'CNY_USD Historical Data'!A:F,2,0)</f>
        <v>541.81901630039999</v>
      </c>
      <c r="G257">
        <v>108600</v>
      </c>
    </row>
    <row r="258" spans="1:7" x14ac:dyDescent="0.3">
      <c r="A258" s="3">
        <v>39251</v>
      </c>
      <c r="B258">
        <f>VLOOKUP(A258,'000001.SS'!A:G,2,0)*VLOOKUP(A258,'CNY_USD Historical Data'!A:F,3,0)</f>
        <v>550.43531402559995</v>
      </c>
      <c r="C258" s="4">
        <f>VLOOKUP(A258,'000001.SS'!A:G,3,0)*VLOOKUP(A258,'CNY_USD Historical Data'!A:F,4,0)</f>
        <v>560.35429272420004</v>
      </c>
      <c r="D258" s="4">
        <f>VLOOKUP(A258,'000001.SS'!A:G,4,0)*VLOOKUP(A258,'CNY_USD Historical Data'!A:F,5,0)</f>
        <v>549.74346081149997</v>
      </c>
      <c r="E258">
        <f>VLOOKUP(A258,'000001.SS'!A:G,5,0)*VLOOKUP(A258,'CNY_USD Historical Data'!A:F,2,0)</f>
        <v>557.61394180949992</v>
      </c>
      <c r="F258">
        <f>VLOOKUP(A258,'000001.SS'!A:G,6,0)*VLOOKUP(A258,'CNY_USD Historical Data'!A:F,2,0)</f>
        <v>557.61394180949992</v>
      </c>
      <c r="G258">
        <v>129000</v>
      </c>
    </row>
    <row r="259" spans="1:7" x14ac:dyDescent="0.3">
      <c r="A259" s="3">
        <v>39252</v>
      </c>
      <c r="B259">
        <f>VLOOKUP(A259,'000001.SS'!A:G,2,0)*VLOOKUP(A259,'CNY_USD Historical Data'!A:F,3,0)</f>
        <v>557.30415935040014</v>
      </c>
      <c r="C259" s="4">
        <f>VLOOKUP(A259,'000001.SS'!A:G,3,0)*VLOOKUP(A259,'CNY_USD Historical Data'!A:F,4,0)</f>
        <v>562.07561786739996</v>
      </c>
      <c r="D259" s="4">
        <f>VLOOKUP(A259,'000001.SS'!A:G,4,0)*VLOOKUP(A259,'CNY_USD Historical Data'!A:F,5,0)</f>
        <v>552.29626558400014</v>
      </c>
      <c r="E259">
        <f>VLOOKUP(A259,'000001.SS'!A:G,5,0)*VLOOKUP(A259,'CNY_USD Historical Data'!A:F,2,0)</f>
        <v>560.5884914838</v>
      </c>
      <c r="F259">
        <f>VLOOKUP(A259,'000001.SS'!A:G,6,0)*VLOOKUP(A259,'CNY_USD Historical Data'!A:F,2,0)</f>
        <v>560.5884914838</v>
      </c>
      <c r="G259">
        <v>124600</v>
      </c>
    </row>
    <row r="260" spans="1:7" x14ac:dyDescent="0.3">
      <c r="A260" s="3">
        <v>39253</v>
      </c>
      <c r="B260">
        <f>VLOOKUP(A260,'000001.SS'!A:G,2,0)*VLOOKUP(A260,'CNY_USD Historical Data'!A:F,3,0)</f>
        <v>560.57945174140002</v>
      </c>
      <c r="C260" s="4">
        <f>VLOOKUP(A260,'000001.SS'!A:G,3,0)*VLOOKUP(A260,'CNY_USD Historical Data'!A:F,4,0)</f>
        <v>566.596414998</v>
      </c>
      <c r="D260" s="4">
        <f>VLOOKUP(A260,'000001.SS'!A:G,4,0)*VLOOKUP(A260,'CNY_USD Historical Data'!A:F,5,0)</f>
        <v>546.35273909120008</v>
      </c>
      <c r="E260">
        <f>VLOOKUP(A260,'000001.SS'!A:G,5,0)*VLOOKUP(A260,'CNY_USD Historical Data'!A:F,2,0)</f>
        <v>549.00774167460008</v>
      </c>
      <c r="F260">
        <f>VLOOKUP(A260,'000001.SS'!A:G,6,0)*VLOOKUP(A260,'CNY_USD Historical Data'!A:F,2,0)</f>
        <v>549.00774167460008</v>
      </c>
      <c r="G260">
        <v>135200</v>
      </c>
    </row>
    <row r="261" spans="1:7" x14ac:dyDescent="0.3">
      <c r="A261" s="3">
        <v>39254</v>
      </c>
      <c r="B261">
        <f>VLOOKUP(A261,'000001.SS'!A:G,2,0)*VLOOKUP(A261,'CNY_USD Historical Data'!A:F,3,0)</f>
        <v>548.05547725019994</v>
      </c>
      <c r="C261" s="4">
        <f>VLOOKUP(A261,'000001.SS'!A:G,3,0)*VLOOKUP(A261,'CNY_USD Historical Data'!A:F,4,0)</f>
        <v>559.30961774879995</v>
      </c>
      <c r="D261" s="4">
        <f>VLOOKUP(A261,'000001.SS'!A:G,4,0)*VLOOKUP(A261,'CNY_USD Historical Data'!A:F,5,0)</f>
        <v>544.50821632869997</v>
      </c>
      <c r="E261">
        <f>VLOOKUP(A261,'000001.SS'!A:G,5,0)*VLOOKUP(A261,'CNY_USD Historical Data'!A:F,2,0)</f>
        <v>555.50709167460002</v>
      </c>
      <c r="F261">
        <f>VLOOKUP(A261,'000001.SS'!A:G,6,0)*VLOOKUP(A261,'CNY_USD Historical Data'!A:F,2,0)</f>
        <v>555.50709167460002</v>
      </c>
      <c r="G261">
        <v>113000</v>
      </c>
    </row>
    <row r="262" spans="1:7" x14ac:dyDescent="0.3">
      <c r="A262" s="3">
        <v>39255</v>
      </c>
      <c r="B262">
        <f>VLOOKUP(A262,'000001.SS'!A:G,2,0)*VLOOKUP(A262,'CNY_USD Historical Data'!A:F,3,0)</f>
        <v>555.10284376640004</v>
      </c>
      <c r="C262" s="4">
        <f>VLOOKUP(A262,'000001.SS'!A:G,3,0)*VLOOKUP(A262,'CNY_USD Historical Data'!A:F,4,0)</f>
        <v>557.95031025759999</v>
      </c>
      <c r="D262" s="4">
        <f>VLOOKUP(A262,'000001.SS'!A:G,4,0)*VLOOKUP(A262,'CNY_USD Historical Data'!A:F,5,0)</f>
        <v>528.01295863680002</v>
      </c>
      <c r="E262">
        <f>VLOOKUP(A262,'000001.SS'!A:G,5,0)*VLOOKUP(A262,'CNY_USD Historical Data'!A:F,2,0)</f>
        <v>536.3884484148</v>
      </c>
      <c r="F262">
        <f>VLOOKUP(A262,'000001.SS'!A:G,6,0)*VLOOKUP(A262,'CNY_USD Historical Data'!A:F,2,0)</f>
        <v>536.3884484148</v>
      </c>
      <c r="G262">
        <v>119600</v>
      </c>
    </row>
    <row r="263" spans="1:7" x14ac:dyDescent="0.3">
      <c r="A263" s="3">
        <v>39258</v>
      </c>
      <c r="B263">
        <f>VLOOKUP(A263,'000001.SS'!A:G,2,0)*VLOOKUP(A263,'CNY_USD Historical Data'!A:F,3,0)</f>
        <v>538.69594741169999</v>
      </c>
      <c r="C263" s="4">
        <f>VLOOKUP(A263,'000001.SS'!A:G,3,0)*VLOOKUP(A263,'CNY_USD Historical Data'!A:F,4,0)</f>
        <v>542.41735363789996</v>
      </c>
      <c r="D263" s="4">
        <f>VLOOKUP(A263,'000001.SS'!A:G,4,0)*VLOOKUP(A263,'CNY_USD Historical Data'!A:F,5,0)</f>
        <v>513.30978201280004</v>
      </c>
      <c r="E263">
        <f>VLOOKUP(A263,'000001.SS'!A:G,5,0)*VLOOKUP(A263,'CNY_USD Historical Data'!A:F,2,0)</f>
        <v>517.06983441600005</v>
      </c>
      <c r="F263">
        <f>VLOOKUP(A263,'000001.SS'!A:G,6,0)*VLOOKUP(A263,'CNY_USD Historical Data'!A:F,2,0)</f>
        <v>517.06983441600005</v>
      </c>
      <c r="G263">
        <v>101600</v>
      </c>
    </row>
    <row r="264" spans="1:7" x14ac:dyDescent="0.3">
      <c r="A264" s="3">
        <v>39259</v>
      </c>
      <c r="B264">
        <f>VLOOKUP(A264,'000001.SS'!A:G,2,0)*VLOOKUP(A264,'CNY_USD Historical Data'!A:F,3,0)</f>
        <v>507.24446857110001</v>
      </c>
      <c r="C264" s="4">
        <f>VLOOKUP(A264,'000001.SS'!A:G,3,0)*VLOOKUP(A264,'CNY_USD Historical Data'!A:F,4,0)</f>
        <v>522.47148662519987</v>
      </c>
      <c r="D264" s="4">
        <f>VLOOKUP(A264,'000001.SS'!A:G,4,0)*VLOOKUP(A264,'CNY_USD Historical Data'!A:F,5,0)</f>
        <v>501.41540244510003</v>
      </c>
      <c r="E264">
        <f>VLOOKUP(A264,'000001.SS'!A:G,5,0)*VLOOKUP(A264,'CNY_USD Historical Data'!A:F,2,0)</f>
        <v>521.7036246422</v>
      </c>
      <c r="F264">
        <f>VLOOKUP(A264,'000001.SS'!A:G,6,0)*VLOOKUP(A264,'CNY_USD Historical Data'!A:F,2,0)</f>
        <v>521.7036246422</v>
      </c>
      <c r="G264">
        <v>93800</v>
      </c>
    </row>
    <row r="265" spans="1:7" x14ac:dyDescent="0.3">
      <c r="A265" s="3">
        <v>39260</v>
      </c>
      <c r="B265">
        <f>VLOOKUP(A265,'000001.SS'!A:G,2,0)*VLOOKUP(A265,'CNY_USD Historical Data'!A:F,3,0)</f>
        <v>523.3245192032</v>
      </c>
      <c r="C265" s="4">
        <f>VLOOKUP(A265,'000001.SS'!A:G,3,0)*VLOOKUP(A265,'CNY_USD Historical Data'!A:F,4,0)</f>
        <v>537.5199625631999</v>
      </c>
      <c r="D265" s="4">
        <f>VLOOKUP(A265,'000001.SS'!A:G,4,0)*VLOOKUP(A265,'CNY_USD Historical Data'!A:F,5,0)</f>
        <v>518.41009741170001</v>
      </c>
      <c r="E265">
        <f>VLOOKUP(A265,'000001.SS'!A:G,5,0)*VLOOKUP(A265,'CNY_USD Historical Data'!A:F,2,0)</f>
        <v>535.5200645873</v>
      </c>
      <c r="F265">
        <f>VLOOKUP(A265,'000001.SS'!A:G,6,0)*VLOOKUP(A265,'CNY_USD Historical Data'!A:F,2,0)</f>
        <v>535.5200645873</v>
      </c>
      <c r="G265">
        <v>95200</v>
      </c>
    </row>
    <row r="266" spans="1:7" x14ac:dyDescent="0.3">
      <c r="A266" s="3">
        <v>39261</v>
      </c>
      <c r="B266">
        <f>VLOOKUP(A266,'000001.SS'!A:G,2,0)*VLOOKUP(A266,'CNY_USD Historical Data'!A:F,3,0)</f>
        <v>535.7294842796</v>
      </c>
      <c r="C266" s="4">
        <f>VLOOKUP(A266,'000001.SS'!A:G,3,0)*VLOOKUP(A266,'CNY_USD Historical Data'!A:F,4,0)</f>
        <v>540.48541287419994</v>
      </c>
      <c r="D266" s="4">
        <f>VLOOKUP(A266,'000001.SS'!A:G,4,0)*VLOOKUP(A266,'CNY_USD Historical Data'!A:F,5,0)</f>
        <v>513.75247360449998</v>
      </c>
      <c r="E266">
        <f>VLOOKUP(A266,'000001.SS'!A:G,5,0)*VLOOKUP(A266,'CNY_USD Historical Data'!A:F,2,0)</f>
        <v>513.93499859259998</v>
      </c>
      <c r="F266">
        <f>VLOOKUP(A266,'000001.SS'!A:G,6,0)*VLOOKUP(A266,'CNY_USD Historical Data'!A:F,2,0)</f>
        <v>513.93499859259998</v>
      </c>
      <c r="G266">
        <v>97800</v>
      </c>
    </row>
    <row r="267" spans="1:7" x14ac:dyDescent="0.3">
      <c r="A267" s="3">
        <v>39262</v>
      </c>
      <c r="B267">
        <f>VLOOKUP(A267,'000001.SS'!A:G,2,0)*VLOOKUP(A267,'CNY_USD Historical Data'!A:F,3,0)</f>
        <v>502.51171112459997</v>
      </c>
      <c r="C267" s="4">
        <f>VLOOKUP(A267,'000001.SS'!A:G,3,0)*VLOOKUP(A267,'CNY_USD Historical Data'!A:F,4,0)</f>
        <v>515.0019291893999</v>
      </c>
      <c r="D267" s="4">
        <f>VLOOKUP(A267,'000001.SS'!A:G,4,0)*VLOOKUP(A267,'CNY_USD Historical Data'!A:F,5,0)</f>
        <v>496.28944532439999</v>
      </c>
      <c r="E267">
        <f>VLOOKUP(A267,'000001.SS'!A:G,5,0)*VLOOKUP(A267,'CNY_USD Historical Data'!A:F,2,0)</f>
        <v>501.65828827530004</v>
      </c>
      <c r="F267">
        <f>VLOOKUP(A267,'000001.SS'!A:G,6,0)*VLOOKUP(A267,'CNY_USD Historical Data'!A:F,2,0)</f>
        <v>501.65828827530004</v>
      </c>
      <c r="G267">
        <v>86200</v>
      </c>
    </row>
    <row r="268" spans="1:7" x14ac:dyDescent="0.3">
      <c r="A268" s="3">
        <v>39265</v>
      </c>
      <c r="B268">
        <f>VLOOKUP(A268,'000001.SS'!A:G,2,0)*VLOOKUP(A268,'CNY_USD Historical Data'!A:F,3,0)</f>
        <v>499.350604374</v>
      </c>
      <c r="C268" s="4">
        <f>VLOOKUP(A268,'000001.SS'!A:G,3,0)*VLOOKUP(A268,'CNY_USD Historical Data'!A:F,4,0)</f>
        <v>507.57173254600002</v>
      </c>
      <c r="D268" s="4">
        <f>VLOOKUP(A268,'000001.SS'!A:G,4,0)*VLOOKUP(A268,'CNY_USD Historical Data'!A:F,5,0)</f>
        <v>489.35817337679993</v>
      </c>
      <c r="E268">
        <f>VLOOKUP(A268,'000001.SS'!A:G,5,0)*VLOOKUP(A268,'CNY_USD Historical Data'!A:F,2,0)</f>
        <v>504.47265376749999</v>
      </c>
      <c r="F268">
        <f>VLOOKUP(A268,'000001.SS'!A:G,6,0)*VLOOKUP(A268,'CNY_USD Historical Data'!A:F,2,0)</f>
        <v>504.47265376749999</v>
      </c>
      <c r="G268">
        <v>74200</v>
      </c>
    </row>
    <row r="269" spans="1:7" x14ac:dyDescent="0.3">
      <c r="A269" s="3">
        <v>39266</v>
      </c>
      <c r="B269">
        <f>VLOOKUP(A269,'000001.SS'!A:G,2,0)*VLOOKUP(A269,'CNY_USD Historical Data'!A:F,3,0)</f>
        <v>507.6661056288001</v>
      </c>
      <c r="C269" s="4">
        <f>VLOOKUP(A269,'000001.SS'!A:G,3,0)*VLOOKUP(A269,'CNY_USD Historical Data'!A:F,4,0)</f>
        <v>514.91109795479997</v>
      </c>
      <c r="D269" s="4">
        <f>VLOOKUP(A269,'000001.SS'!A:G,4,0)*VLOOKUP(A269,'CNY_USD Historical Data'!A:F,5,0)</f>
        <v>502.52237016650002</v>
      </c>
      <c r="E269">
        <f>VLOOKUP(A269,'000001.SS'!A:G,5,0)*VLOOKUP(A269,'CNY_USD Historical Data'!A:F,2,0)</f>
        <v>513.59366673570003</v>
      </c>
      <c r="F269">
        <f>VLOOKUP(A269,'000001.SS'!A:G,6,0)*VLOOKUP(A269,'CNY_USD Historical Data'!A:F,2,0)</f>
        <v>513.59366673570003</v>
      </c>
      <c r="G269">
        <v>69800</v>
      </c>
    </row>
    <row r="270" spans="1:7" x14ac:dyDescent="0.3">
      <c r="A270" s="3">
        <v>39267</v>
      </c>
      <c r="B270">
        <f>VLOOKUP(A270,'000001.SS'!A:G,2,0)*VLOOKUP(A270,'CNY_USD Historical Data'!A:F,3,0)</f>
        <v>514.42177552710007</v>
      </c>
      <c r="C270" s="4">
        <f>VLOOKUP(A270,'000001.SS'!A:G,3,0)*VLOOKUP(A270,'CNY_USD Historical Data'!A:F,4,0)</f>
        <v>515.79977040660003</v>
      </c>
      <c r="D270" s="4">
        <f>VLOOKUP(A270,'000001.SS'!A:G,4,0)*VLOOKUP(A270,'CNY_USD Historical Data'!A:F,5,0)</f>
        <v>500.11617710320002</v>
      </c>
      <c r="E270">
        <f>VLOOKUP(A270,'000001.SS'!A:G,5,0)*VLOOKUP(A270,'CNY_USD Historical Data'!A:F,2,0)</f>
        <v>502.58893563630005</v>
      </c>
      <c r="F270">
        <f>VLOOKUP(A270,'000001.SS'!A:G,6,0)*VLOOKUP(A270,'CNY_USD Historical Data'!A:F,2,0)</f>
        <v>502.58893563630005</v>
      </c>
      <c r="G270">
        <v>56400</v>
      </c>
    </row>
    <row r="271" spans="1:7" x14ac:dyDescent="0.3">
      <c r="A271" s="3">
        <v>39268</v>
      </c>
      <c r="B271">
        <f>VLOOKUP(A271,'000001.SS'!A:G,2,0)*VLOOKUP(A271,'CNY_USD Historical Data'!A:F,3,0)</f>
        <v>496.46144523720005</v>
      </c>
      <c r="C271" s="4">
        <f>VLOOKUP(A271,'000001.SS'!A:G,3,0)*VLOOKUP(A271,'CNY_USD Historical Data'!A:F,4,0)</f>
        <v>497.61513855420003</v>
      </c>
      <c r="D271" s="4">
        <f>VLOOKUP(A271,'000001.SS'!A:G,4,0)*VLOOKUP(A271,'CNY_USD Historical Data'!A:F,5,0)</f>
        <v>475.31082728900003</v>
      </c>
      <c r="E271">
        <f>VLOOKUP(A271,'000001.SS'!A:G,5,0)*VLOOKUP(A271,'CNY_USD Historical Data'!A:F,2,0)</f>
        <v>475.84876441199998</v>
      </c>
      <c r="F271">
        <f>VLOOKUP(A271,'000001.SS'!A:G,6,0)*VLOOKUP(A271,'CNY_USD Historical Data'!A:F,2,0)</f>
        <v>475.84876441199998</v>
      </c>
      <c r="G271">
        <v>63400</v>
      </c>
    </row>
    <row r="272" spans="1:7" x14ac:dyDescent="0.3">
      <c r="A272" s="3">
        <v>39269</v>
      </c>
      <c r="B272">
        <f>VLOOKUP(A272,'000001.SS'!A:G,2,0)*VLOOKUP(A272,'CNY_USD Historical Data'!A:F,3,0)</f>
        <v>473.37608212250001</v>
      </c>
      <c r="C272" s="4">
        <f>VLOOKUP(A272,'000001.SS'!A:G,3,0)*VLOOKUP(A272,'CNY_USD Historical Data'!A:F,4,0)</f>
        <v>498.15152662519995</v>
      </c>
      <c r="D272" s="4">
        <f>VLOOKUP(A272,'000001.SS'!A:G,4,0)*VLOOKUP(A272,'CNY_USD Historical Data'!A:F,5,0)</f>
        <v>468.24967437299995</v>
      </c>
      <c r="E272">
        <f>VLOOKUP(A272,'000001.SS'!A:G,5,0)*VLOOKUP(A272,'CNY_USD Historical Data'!A:F,2,0)</f>
        <v>497.62538364</v>
      </c>
      <c r="F272">
        <f>VLOOKUP(A272,'000001.SS'!A:G,6,0)*VLOOKUP(A272,'CNY_USD Historical Data'!A:F,2,0)</f>
        <v>497.62538364</v>
      </c>
      <c r="G272">
        <v>80800</v>
      </c>
    </row>
    <row r="273" spans="1:7" x14ac:dyDescent="0.3">
      <c r="A273" s="3">
        <v>39272</v>
      </c>
      <c r="B273">
        <f>VLOOKUP(A273,'000001.SS'!A:G,2,0)*VLOOKUP(A273,'CNY_USD Historical Data'!A:F,3,0)</f>
        <v>500.97159474300003</v>
      </c>
      <c r="C273" s="4">
        <f>VLOOKUP(A273,'000001.SS'!A:G,3,0)*VLOOKUP(A273,'CNY_USD Historical Data'!A:F,4,0)</f>
        <v>513.35897337480003</v>
      </c>
      <c r="D273" s="4">
        <f>VLOOKUP(A273,'000001.SS'!A:G,4,0)*VLOOKUP(A273,'CNY_USD Historical Data'!A:F,5,0)</f>
        <v>497.42937766500006</v>
      </c>
      <c r="E273">
        <f>VLOOKUP(A273,'000001.SS'!A:G,5,0)*VLOOKUP(A273,'CNY_USD Historical Data'!A:F,2,0)</f>
        <v>511.03123402239999</v>
      </c>
      <c r="F273">
        <f>VLOOKUP(A273,'000001.SS'!A:G,6,0)*VLOOKUP(A273,'CNY_USD Historical Data'!A:F,2,0)</f>
        <v>511.03123402239999</v>
      </c>
      <c r="G273">
        <v>83400</v>
      </c>
    </row>
    <row r="274" spans="1:7" x14ac:dyDescent="0.3">
      <c r="A274" s="3">
        <v>39273</v>
      </c>
      <c r="B274">
        <f>VLOOKUP(A274,'000001.SS'!A:G,2,0)*VLOOKUP(A274,'CNY_USD Historical Data'!A:F,3,0)</f>
        <v>513.87038865839997</v>
      </c>
      <c r="C274" s="4">
        <f>VLOOKUP(A274,'000001.SS'!A:G,3,0)*VLOOKUP(A274,'CNY_USD Historical Data'!A:F,4,0)</f>
        <v>518.28997251039993</v>
      </c>
      <c r="D274" s="4">
        <f>VLOOKUP(A274,'000001.SS'!A:G,4,0)*VLOOKUP(A274,'CNY_USD Historical Data'!A:F,5,0)</f>
        <v>506.34937509500003</v>
      </c>
      <c r="E274">
        <f>VLOOKUP(A274,'000001.SS'!A:G,5,0)*VLOOKUP(A274,'CNY_USD Historical Data'!A:F,2,0)</f>
        <v>508.21346937239997</v>
      </c>
      <c r="F274">
        <f>VLOOKUP(A274,'000001.SS'!A:G,6,0)*VLOOKUP(A274,'CNY_USD Historical Data'!A:F,2,0)</f>
        <v>508.21346937239997</v>
      </c>
      <c r="G274">
        <v>76600</v>
      </c>
    </row>
    <row r="275" spans="1:7" x14ac:dyDescent="0.3">
      <c r="A275" s="3">
        <v>39274</v>
      </c>
      <c r="B275">
        <f>VLOOKUP(A275,'000001.SS'!A:G,2,0)*VLOOKUP(A275,'CNY_USD Historical Data'!A:F,3,0)</f>
        <v>506.97283812579997</v>
      </c>
      <c r="C275" s="4">
        <f>VLOOKUP(A275,'000001.SS'!A:G,3,0)*VLOOKUP(A275,'CNY_USD Historical Data'!A:F,4,0)</f>
        <v>513.23033054159998</v>
      </c>
      <c r="D275" s="4">
        <f>VLOOKUP(A275,'000001.SS'!A:G,4,0)*VLOOKUP(A275,'CNY_USD Historical Data'!A:F,5,0)</f>
        <v>503.5834217419</v>
      </c>
      <c r="E275">
        <f>VLOOKUP(A275,'000001.SS'!A:G,5,0)*VLOOKUP(A275,'CNY_USD Historical Data'!A:F,2,0)</f>
        <v>511.04856738000007</v>
      </c>
      <c r="F275">
        <f>VLOOKUP(A275,'000001.SS'!A:G,6,0)*VLOOKUP(A275,'CNY_USD Historical Data'!A:F,2,0)</f>
        <v>511.04856738000007</v>
      </c>
      <c r="G275">
        <v>51400</v>
      </c>
    </row>
    <row r="276" spans="1:7" x14ac:dyDescent="0.3">
      <c r="A276" s="3">
        <v>39275</v>
      </c>
      <c r="B276">
        <f>VLOOKUP(A276,'000001.SS'!A:G,2,0)*VLOOKUP(A276,'CNY_USD Historical Data'!A:F,3,0)</f>
        <v>512.14796412860005</v>
      </c>
      <c r="C276" s="4">
        <f>VLOOKUP(A276,'000001.SS'!A:G,3,0)*VLOOKUP(A276,'CNY_USD Historical Data'!A:F,4,0)</f>
        <v>518.96484932880003</v>
      </c>
      <c r="D276" s="4">
        <f>VLOOKUP(A276,'000001.SS'!A:G,4,0)*VLOOKUP(A276,'CNY_USD Historical Data'!A:F,5,0)</f>
        <v>509.656898388</v>
      </c>
      <c r="E276">
        <f>VLOOKUP(A276,'000001.SS'!A:G,5,0)*VLOOKUP(A276,'CNY_USD Historical Data'!A:F,2,0)</f>
        <v>517.69400583740003</v>
      </c>
      <c r="F276">
        <f>VLOOKUP(A276,'000001.SS'!A:G,6,0)*VLOOKUP(A276,'CNY_USD Historical Data'!A:F,2,0)</f>
        <v>517.69400583740003</v>
      </c>
      <c r="G276">
        <v>55200</v>
      </c>
    </row>
    <row r="277" spans="1:7" x14ac:dyDescent="0.3">
      <c r="A277" s="3">
        <v>39276</v>
      </c>
      <c r="B277">
        <f>VLOOKUP(A277,'000001.SS'!A:G,2,0)*VLOOKUP(A277,'CNY_USD Historical Data'!A:F,3,0)</f>
        <v>517.9412340184</v>
      </c>
      <c r="C277" s="4">
        <f>VLOOKUP(A277,'000001.SS'!A:G,3,0)*VLOOKUP(A277,'CNY_USD Historical Data'!A:F,4,0)</f>
        <v>520.2739069488</v>
      </c>
      <c r="D277" s="4">
        <f>VLOOKUP(A277,'000001.SS'!A:G,4,0)*VLOOKUP(A277,'CNY_USD Historical Data'!A:F,5,0)</f>
        <v>512.30811723220006</v>
      </c>
      <c r="E277">
        <f>VLOOKUP(A277,'000001.SS'!A:G,5,0)*VLOOKUP(A277,'CNY_USD Historical Data'!A:F,2,0)</f>
        <v>517.09158214199999</v>
      </c>
      <c r="F277">
        <f>VLOOKUP(A277,'000001.SS'!A:G,6,0)*VLOOKUP(A277,'CNY_USD Historical Data'!A:F,2,0)</f>
        <v>517.09158214199999</v>
      </c>
      <c r="G277">
        <v>46000</v>
      </c>
    </row>
    <row r="278" spans="1:7" x14ac:dyDescent="0.3">
      <c r="A278" s="3">
        <v>39279</v>
      </c>
      <c r="B278">
        <f>VLOOKUP(A278,'000001.SS'!A:G,2,0)*VLOOKUP(A278,'CNY_USD Historical Data'!A:F,3,0)</f>
        <v>518.31033664720007</v>
      </c>
      <c r="C278" s="4">
        <f>VLOOKUP(A278,'000001.SS'!A:G,3,0)*VLOOKUP(A278,'CNY_USD Historical Data'!A:F,4,0)</f>
        <v>519.79293902400002</v>
      </c>
      <c r="D278" s="4">
        <f>VLOOKUP(A278,'000001.SS'!A:G,4,0)*VLOOKUP(A278,'CNY_USD Historical Data'!A:F,5,0)</f>
        <v>505.079879495</v>
      </c>
      <c r="E278">
        <f>VLOOKUP(A278,'000001.SS'!A:G,5,0)*VLOOKUP(A278,'CNY_USD Historical Data'!A:F,2,0)</f>
        <v>504.87510571360002</v>
      </c>
      <c r="F278">
        <f>VLOOKUP(A278,'000001.SS'!A:G,6,0)*VLOOKUP(A278,'CNY_USD Historical Data'!A:F,2,0)</f>
        <v>504.87510571360002</v>
      </c>
      <c r="G278">
        <v>47600</v>
      </c>
    </row>
    <row r="279" spans="1:7" x14ac:dyDescent="0.3">
      <c r="A279" s="3">
        <v>39280</v>
      </c>
      <c r="B279">
        <f>VLOOKUP(A279,'000001.SS'!A:G,2,0)*VLOOKUP(A279,'CNY_USD Historical Data'!A:F,3,0)</f>
        <v>503.62358148100003</v>
      </c>
      <c r="C279" s="4">
        <f>VLOOKUP(A279,'000001.SS'!A:G,3,0)*VLOOKUP(A279,'CNY_USD Historical Data'!A:F,4,0)</f>
        <v>518.58651033000001</v>
      </c>
      <c r="D279" s="4">
        <f>VLOOKUP(A279,'000001.SS'!A:G,4,0)*VLOOKUP(A279,'CNY_USD Historical Data'!A:F,5,0)</f>
        <v>498.02673835280001</v>
      </c>
      <c r="E279">
        <f>VLOOKUP(A279,'000001.SS'!A:G,5,0)*VLOOKUP(A279,'CNY_USD Historical Data'!A:F,2,0)</f>
        <v>515.07643935960004</v>
      </c>
      <c r="F279">
        <f>VLOOKUP(A279,'000001.SS'!A:G,6,0)*VLOOKUP(A279,'CNY_USD Historical Data'!A:F,2,0)</f>
        <v>515.07643935960004</v>
      </c>
      <c r="G279">
        <v>48800</v>
      </c>
    </row>
    <row r="280" spans="1:7" x14ac:dyDescent="0.3">
      <c r="A280" s="3">
        <v>39281</v>
      </c>
      <c r="B280">
        <f>VLOOKUP(A280,'000001.SS'!A:G,2,0)*VLOOKUP(A280,'CNY_USD Historical Data'!A:F,3,0)</f>
        <v>513.43672634730001</v>
      </c>
      <c r="C280" s="4">
        <f>VLOOKUP(A280,'000001.SS'!A:G,3,0)*VLOOKUP(A280,'CNY_USD Historical Data'!A:F,4,0)</f>
        <v>525.44401715610002</v>
      </c>
      <c r="D280" s="4">
        <f>VLOOKUP(A280,'000001.SS'!A:G,4,0)*VLOOKUP(A280,'CNY_USD Historical Data'!A:F,5,0)</f>
        <v>510.54410302040003</v>
      </c>
      <c r="E280">
        <f>VLOOKUP(A280,'000001.SS'!A:G,5,0)*VLOOKUP(A280,'CNY_USD Historical Data'!A:F,2,0)</f>
        <v>519.55393979979999</v>
      </c>
      <c r="F280">
        <f>VLOOKUP(A280,'000001.SS'!A:G,6,0)*VLOOKUP(A280,'CNY_USD Historical Data'!A:F,2,0)</f>
        <v>519.55393979979999</v>
      </c>
      <c r="G280">
        <v>62800</v>
      </c>
    </row>
    <row r="281" spans="1:7" x14ac:dyDescent="0.3">
      <c r="A281" s="3">
        <v>39282</v>
      </c>
      <c r="B281">
        <f>VLOOKUP(A281,'000001.SS'!A:G,2,0)*VLOOKUP(A281,'CNY_USD Historical Data'!A:F,3,0)</f>
        <v>518.03086412860011</v>
      </c>
      <c r="C281" s="4">
        <f>VLOOKUP(A281,'000001.SS'!A:G,3,0)*VLOOKUP(A281,'CNY_USD Historical Data'!A:F,4,0)</f>
        <v>522.23176931939997</v>
      </c>
      <c r="D281" s="4">
        <f>VLOOKUP(A281,'000001.SS'!A:G,4,0)*VLOOKUP(A281,'CNY_USD Historical Data'!A:F,5,0)</f>
        <v>513.93928047420002</v>
      </c>
      <c r="E281">
        <f>VLOOKUP(A281,'000001.SS'!A:G,5,0)*VLOOKUP(A281,'CNY_USD Historical Data'!A:F,2,0)</f>
        <v>517.29078935960001</v>
      </c>
      <c r="F281">
        <f>VLOOKUP(A281,'000001.SS'!A:G,6,0)*VLOOKUP(A281,'CNY_USD Historical Data'!A:F,2,0)</f>
        <v>517.29078935960001</v>
      </c>
      <c r="G281">
        <v>48800</v>
      </c>
    </row>
    <row r="282" spans="1:7" x14ac:dyDescent="0.3">
      <c r="A282" s="3">
        <v>39283</v>
      </c>
      <c r="B282">
        <f>VLOOKUP(A282,'000001.SS'!A:G,2,0)*VLOOKUP(A282,'CNY_USD Historical Data'!A:F,3,0)</f>
        <v>518.01366133919998</v>
      </c>
      <c r="C282" s="4">
        <f>VLOOKUP(A282,'000001.SS'!A:G,3,0)*VLOOKUP(A282,'CNY_USD Historical Data'!A:F,4,0)</f>
        <v>537.41794243410004</v>
      </c>
      <c r="D282" s="4">
        <f>VLOOKUP(A282,'000001.SS'!A:G,4,0)*VLOOKUP(A282,'CNY_USD Historical Data'!A:F,5,0)</f>
        <v>517.62182044559995</v>
      </c>
      <c r="E282">
        <f>VLOOKUP(A282,'000001.SS'!A:G,5,0)*VLOOKUP(A282,'CNY_USD Historical Data'!A:F,2,0)</f>
        <v>536.17448486670003</v>
      </c>
      <c r="F282">
        <f>VLOOKUP(A282,'000001.SS'!A:G,6,0)*VLOOKUP(A282,'CNY_USD Historical Data'!A:F,2,0)</f>
        <v>536.17448486670003</v>
      </c>
      <c r="G282">
        <v>83200</v>
      </c>
    </row>
    <row r="283" spans="1:7" x14ac:dyDescent="0.3">
      <c r="A283" s="3">
        <v>39286</v>
      </c>
      <c r="B283">
        <f>VLOOKUP(A283,'000001.SS'!A:G,2,0)*VLOOKUP(A283,'CNY_USD Historical Data'!A:F,3,0)</f>
        <v>540.86218486460007</v>
      </c>
      <c r="C283" s="4">
        <f>VLOOKUP(A283,'000001.SS'!A:G,3,0)*VLOOKUP(A283,'CNY_USD Historical Data'!A:F,4,0)</f>
        <v>558.34857109710003</v>
      </c>
      <c r="D283" s="4">
        <f>VLOOKUP(A283,'000001.SS'!A:G,4,0)*VLOOKUP(A283,'CNY_USD Historical Data'!A:F,5,0)</f>
        <v>540.86218486460007</v>
      </c>
      <c r="E283">
        <f>VLOOKUP(A283,'000001.SS'!A:G,5,0)*VLOOKUP(A283,'CNY_USD Historical Data'!A:F,2,0)</f>
        <v>557.00630304800006</v>
      </c>
      <c r="F283">
        <f>VLOOKUP(A283,'000001.SS'!A:G,6,0)*VLOOKUP(A283,'CNY_USD Historical Data'!A:F,2,0)</f>
        <v>557.00630304800006</v>
      </c>
      <c r="G283">
        <v>121600</v>
      </c>
    </row>
    <row r="284" spans="1:7" x14ac:dyDescent="0.3">
      <c r="A284" s="3">
        <v>39287</v>
      </c>
      <c r="B284">
        <f>VLOOKUP(A284,'000001.SS'!A:G,2,0)*VLOOKUP(A284,'CNY_USD Historical Data'!A:F,3,0)</f>
        <v>560.72971271519998</v>
      </c>
      <c r="C284" s="4">
        <f>VLOOKUP(A284,'000001.SS'!A:G,3,0)*VLOOKUP(A284,'CNY_USD Historical Data'!A:F,4,0)</f>
        <v>566.88289019460001</v>
      </c>
      <c r="D284" s="4">
        <f>VLOOKUP(A284,'000001.SS'!A:G,4,0)*VLOOKUP(A284,'CNY_USD Historical Data'!A:F,5,0)</f>
        <v>553.85834040150007</v>
      </c>
      <c r="E284">
        <f>VLOOKUP(A284,'000001.SS'!A:G,5,0)*VLOOKUP(A284,'CNY_USD Historical Data'!A:F,2,0)</f>
        <v>556.60550728440001</v>
      </c>
      <c r="F284">
        <f>VLOOKUP(A284,'000001.SS'!A:G,6,0)*VLOOKUP(A284,'CNY_USD Historical Data'!A:F,2,0)</f>
        <v>556.60550728440001</v>
      </c>
      <c r="G284">
        <v>111000</v>
      </c>
    </row>
    <row r="285" spans="1:7" x14ac:dyDescent="0.3">
      <c r="A285" s="3">
        <v>39288</v>
      </c>
      <c r="B285">
        <f>VLOOKUP(A285,'000001.SS'!A:G,2,0)*VLOOKUP(A285,'CNY_USD Historical Data'!A:F,3,0)</f>
        <v>557.37331079850003</v>
      </c>
      <c r="C285" s="4">
        <f>VLOOKUP(A285,'000001.SS'!A:G,3,0)*VLOOKUP(A285,'CNY_USD Historical Data'!A:F,4,0)</f>
        <v>572.68003793199989</v>
      </c>
      <c r="D285" s="4">
        <f>VLOOKUP(A285,'000001.SS'!A:G,4,0)*VLOOKUP(A285,'CNY_USD Historical Data'!A:F,5,0)</f>
        <v>557.27802635399996</v>
      </c>
      <c r="E285">
        <f>VLOOKUP(A285,'000001.SS'!A:G,5,0)*VLOOKUP(A285,'CNY_USD Historical Data'!A:F,2,0)</f>
        <v>572.06067798600009</v>
      </c>
      <c r="F285">
        <f>VLOOKUP(A285,'000001.SS'!A:G,6,0)*VLOOKUP(A285,'CNY_USD Historical Data'!A:F,2,0)</f>
        <v>572.06067798600009</v>
      </c>
      <c r="G285">
        <v>94000</v>
      </c>
    </row>
    <row r="286" spans="1:7" x14ac:dyDescent="0.3">
      <c r="A286" s="3">
        <v>39289</v>
      </c>
      <c r="B286">
        <f>VLOOKUP(A286,'000001.SS'!A:G,2,0)*VLOOKUP(A286,'CNY_USD Historical Data'!A:F,3,0)</f>
        <v>574.77622939039998</v>
      </c>
      <c r="C286" s="4">
        <f>VLOOKUP(A286,'000001.SS'!A:G,3,0)*VLOOKUP(A286,'CNY_USD Historical Data'!A:F,4,0)</f>
        <v>577.91391376540003</v>
      </c>
      <c r="D286" s="4">
        <f>VLOOKUP(A286,'000001.SS'!A:G,4,0)*VLOOKUP(A286,'CNY_USD Historical Data'!A:F,5,0)</f>
        <v>568.58387825910006</v>
      </c>
      <c r="E286">
        <f>VLOOKUP(A286,'000001.SS'!A:G,5,0)*VLOOKUP(A286,'CNY_USD Historical Data'!A:F,2,0)</f>
        <v>574.60174865759996</v>
      </c>
      <c r="F286">
        <f>VLOOKUP(A286,'000001.SS'!A:G,6,0)*VLOOKUP(A286,'CNY_USD Historical Data'!A:F,2,0)</f>
        <v>574.60174865759996</v>
      </c>
      <c r="G286">
        <v>99200</v>
      </c>
    </row>
    <row r="287" spans="1:7" x14ac:dyDescent="0.3">
      <c r="A287" s="3">
        <v>39290</v>
      </c>
      <c r="B287">
        <f>VLOOKUP(A287,'000001.SS'!A:G,2,0)*VLOOKUP(A287,'CNY_USD Historical Data'!A:F,3,0)</f>
        <v>570.92385411810005</v>
      </c>
      <c r="C287" s="4">
        <f>VLOOKUP(A287,'000001.SS'!A:G,3,0)*VLOOKUP(A287,'CNY_USD Historical Data'!A:F,4,0)</f>
        <v>576.47644886789999</v>
      </c>
      <c r="D287" s="4">
        <f>VLOOKUP(A287,'000001.SS'!A:G,4,0)*VLOOKUP(A287,'CNY_USD Historical Data'!A:F,5,0)</f>
        <v>563.90690616059987</v>
      </c>
      <c r="E287">
        <f>VLOOKUP(A287,'000001.SS'!A:G,5,0)*VLOOKUP(A287,'CNY_USD Historical Data'!A:F,2,0)</f>
        <v>574.89072236820004</v>
      </c>
      <c r="F287">
        <f>VLOOKUP(A287,'000001.SS'!A:G,6,0)*VLOOKUP(A287,'CNY_USD Historical Data'!A:F,2,0)</f>
        <v>574.89072236820004</v>
      </c>
      <c r="G287">
        <v>100200</v>
      </c>
    </row>
    <row r="288" spans="1:7" x14ac:dyDescent="0.3">
      <c r="A288" s="3">
        <v>39293</v>
      </c>
      <c r="B288">
        <f>VLOOKUP(A288,'000001.SS'!A:G,2,0)*VLOOKUP(A288,'CNY_USD Historical Data'!A:F,3,0)</f>
        <v>574.45097598140001</v>
      </c>
      <c r="C288" s="4">
        <f>VLOOKUP(A288,'000001.SS'!A:G,3,0)*VLOOKUP(A288,'CNY_USD Historical Data'!A:F,4,0)</f>
        <v>588.31485201359999</v>
      </c>
      <c r="D288" s="4">
        <f>VLOOKUP(A288,'000001.SS'!A:G,4,0)*VLOOKUP(A288,'CNY_USD Historical Data'!A:F,5,0)</f>
        <v>573.21009261109998</v>
      </c>
      <c r="E288">
        <f>VLOOKUP(A288,'000001.SS'!A:G,5,0)*VLOOKUP(A288,'CNY_USD Historical Data'!A:F,2,0)</f>
        <v>587.06966748460013</v>
      </c>
      <c r="F288">
        <f>VLOOKUP(A288,'000001.SS'!A:G,6,0)*VLOOKUP(A288,'CNY_USD Historical Data'!A:F,2,0)</f>
        <v>587.06966748460013</v>
      </c>
      <c r="G288">
        <v>112600</v>
      </c>
    </row>
    <row r="289" spans="1:7" x14ac:dyDescent="0.3">
      <c r="A289" s="3">
        <v>39294</v>
      </c>
      <c r="B289">
        <f>VLOOKUP(A289,'000001.SS'!A:G,2,0)*VLOOKUP(A289,'CNY_USD Historical Data'!A:F,3,0)</f>
        <v>585.50222459769998</v>
      </c>
      <c r="C289" s="4">
        <f>VLOOKUP(A289,'000001.SS'!A:G,3,0)*VLOOKUP(A289,'CNY_USD Historical Data'!A:F,4,0)</f>
        <v>591.80995415940004</v>
      </c>
      <c r="D289" s="4">
        <f>VLOOKUP(A289,'000001.SS'!A:G,4,0)*VLOOKUP(A289,'CNY_USD Historical Data'!A:F,5,0)</f>
        <v>578.49221682990003</v>
      </c>
      <c r="E289">
        <f>VLOOKUP(A289,'000001.SS'!A:G,5,0)*VLOOKUP(A289,'CNY_USD Historical Data'!A:F,2,0)</f>
        <v>590.62335718669999</v>
      </c>
      <c r="F289">
        <f>VLOOKUP(A289,'000001.SS'!A:G,6,0)*VLOOKUP(A289,'CNY_USD Historical Data'!A:F,2,0)</f>
        <v>590.62335718669999</v>
      </c>
      <c r="G289">
        <v>108600</v>
      </c>
    </row>
    <row r="290" spans="1:7" x14ac:dyDescent="0.3">
      <c r="A290" s="3">
        <v>39295</v>
      </c>
      <c r="B290">
        <f>VLOOKUP(A290,'000001.SS'!A:G,2,0)*VLOOKUP(A290,'CNY_USD Historical Data'!A:F,3,0)</f>
        <v>593.41591301720007</v>
      </c>
      <c r="C290" s="4">
        <f>VLOOKUP(A290,'000001.SS'!A:G,3,0)*VLOOKUP(A290,'CNY_USD Historical Data'!A:F,4,0)</f>
        <v>595.65374730540009</v>
      </c>
      <c r="D290" s="4">
        <f>VLOOKUP(A290,'000001.SS'!A:G,4,0)*VLOOKUP(A290,'CNY_USD Historical Data'!A:F,5,0)</f>
        <v>566.03147151739995</v>
      </c>
      <c r="E290">
        <f>VLOOKUP(A290,'000001.SS'!A:G,5,0)*VLOOKUP(A290,'CNY_USD Historical Data'!A:F,2,0)</f>
        <v>568.10437071479998</v>
      </c>
      <c r="F290">
        <f>VLOOKUP(A290,'000001.SS'!A:G,6,0)*VLOOKUP(A290,'CNY_USD Historical Data'!A:F,2,0)</f>
        <v>568.10437071479998</v>
      </c>
      <c r="G290">
        <v>126200</v>
      </c>
    </row>
    <row r="291" spans="1:7" x14ac:dyDescent="0.3">
      <c r="A291" s="3">
        <v>39296</v>
      </c>
      <c r="B291">
        <f>VLOOKUP(A291,'000001.SS'!A:G,2,0)*VLOOKUP(A291,'CNY_USD Historical Data'!A:F,3,0)</f>
        <v>570.21848682949997</v>
      </c>
      <c r="C291" s="4">
        <f>VLOOKUP(A291,'000001.SS'!A:G,3,0)*VLOOKUP(A291,'CNY_USD Historical Data'!A:F,4,0)</f>
        <v>585.44739794579993</v>
      </c>
      <c r="D291" s="4">
        <f>VLOOKUP(A291,'000001.SS'!A:G,4,0)*VLOOKUP(A291,'CNY_USD Historical Data'!A:F,5,0)</f>
        <v>566.38679882400004</v>
      </c>
      <c r="E291">
        <f>VLOOKUP(A291,'000001.SS'!A:G,5,0)*VLOOKUP(A291,'CNY_USD Historical Data'!A:F,2,0)</f>
        <v>582.26113035799995</v>
      </c>
      <c r="F291">
        <f>VLOOKUP(A291,'000001.SS'!A:G,6,0)*VLOOKUP(A291,'CNY_USD Historical Data'!A:F,2,0)</f>
        <v>582.26113035799995</v>
      </c>
      <c r="G291">
        <v>98200</v>
      </c>
    </row>
    <row r="292" spans="1:7" x14ac:dyDescent="0.3">
      <c r="A292" s="3">
        <v>39297</v>
      </c>
      <c r="B292">
        <f>VLOOKUP(A292,'000001.SS'!A:G,2,0)*VLOOKUP(A292,'CNY_USD Historical Data'!A:F,3,0)</f>
        <v>587.09703698280009</v>
      </c>
      <c r="C292" s="4">
        <f>VLOOKUP(A292,'000001.SS'!A:G,3,0)*VLOOKUP(A292,'CNY_USD Historical Data'!A:F,4,0)</f>
        <v>603.64362081239994</v>
      </c>
      <c r="D292" s="4">
        <f>VLOOKUP(A292,'000001.SS'!A:G,4,0)*VLOOKUP(A292,'CNY_USD Historical Data'!A:F,5,0)</f>
        <v>585.94310161200008</v>
      </c>
      <c r="E292">
        <f>VLOOKUP(A292,'000001.SS'!A:G,5,0)*VLOOKUP(A292,'CNY_USD Historical Data'!A:F,2,0)</f>
        <v>602.9343130172</v>
      </c>
      <c r="F292">
        <f>VLOOKUP(A292,'000001.SS'!A:G,6,0)*VLOOKUP(A292,'CNY_USD Historical Data'!A:F,2,0)</f>
        <v>602.9343130172</v>
      </c>
      <c r="G292">
        <v>115200</v>
      </c>
    </row>
    <row r="293" spans="1:7" x14ac:dyDescent="0.3">
      <c r="A293" s="3">
        <v>39300</v>
      </c>
      <c r="B293">
        <f>VLOOKUP(A293,'000001.SS'!A:G,2,0)*VLOOKUP(A293,'CNY_USD Historical Data'!A:F,3,0)</f>
        <v>608.59563309720011</v>
      </c>
      <c r="C293" s="4">
        <f>VLOOKUP(A293,'000001.SS'!A:G,3,0)*VLOOKUP(A293,'CNY_USD Historical Data'!A:F,4,0)</f>
        <v>613.00773314519995</v>
      </c>
      <c r="D293" s="4">
        <f>VLOOKUP(A293,'000001.SS'!A:G,4,0)*VLOOKUP(A293,'CNY_USD Historical Data'!A:F,5,0)</f>
        <v>602.94574571479995</v>
      </c>
      <c r="E293">
        <f>VLOOKUP(A293,'000001.SS'!A:G,5,0)*VLOOKUP(A293,'CNY_USD Historical Data'!A:F,2,0)</f>
        <v>612.29867649300002</v>
      </c>
      <c r="F293">
        <f>VLOOKUP(A293,'000001.SS'!A:G,6,0)*VLOOKUP(A293,'CNY_USD Historical Data'!A:F,2,0)</f>
        <v>612.29867649300002</v>
      </c>
      <c r="G293">
        <v>111800</v>
      </c>
    </row>
    <row r="294" spans="1:7" x14ac:dyDescent="0.3">
      <c r="A294" s="3">
        <v>39301</v>
      </c>
      <c r="B294">
        <f>VLOOKUP(A294,'000001.SS'!A:G,2,0)*VLOOKUP(A294,'CNY_USD Historical Data'!A:F,3,0)</f>
        <v>613.67369106520005</v>
      </c>
      <c r="C294" s="4">
        <f>VLOOKUP(A294,'000001.SS'!A:G,3,0)*VLOOKUP(A294,'CNY_USD Historical Data'!A:F,4,0)</f>
        <v>619.67891479980005</v>
      </c>
      <c r="D294" s="4">
        <f>VLOOKUP(A294,'000001.SS'!A:G,4,0)*VLOOKUP(A294,'CNY_USD Historical Data'!A:F,5,0)</f>
        <v>605.18893013449997</v>
      </c>
      <c r="E294">
        <f>VLOOKUP(A294,'000001.SS'!A:G,5,0)*VLOOKUP(A294,'CNY_USD Historical Data'!A:F,2,0)</f>
        <v>614.42683544579995</v>
      </c>
      <c r="F294">
        <f>VLOOKUP(A294,'000001.SS'!A:G,6,0)*VLOOKUP(A294,'CNY_USD Historical Data'!A:F,2,0)</f>
        <v>614.42683544579995</v>
      </c>
      <c r="G294">
        <v>116200</v>
      </c>
    </row>
    <row r="295" spans="1:7" x14ac:dyDescent="0.3">
      <c r="A295" s="3">
        <v>39302</v>
      </c>
      <c r="B295">
        <f>VLOOKUP(A295,'000001.SS'!A:G,2,0)*VLOOKUP(A295,'CNY_USD Historical Data'!A:F,3,0)</f>
        <v>610.04826100360003</v>
      </c>
      <c r="C295" s="4">
        <f>VLOOKUP(A295,'000001.SS'!A:G,3,0)*VLOOKUP(A295,'CNY_USD Historical Data'!A:F,4,0)</f>
        <v>622.8359643596001</v>
      </c>
      <c r="D295" s="4">
        <f>VLOOKUP(A295,'000001.SS'!A:G,4,0)*VLOOKUP(A295,'CNY_USD Historical Data'!A:F,5,0)</f>
        <v>603.06771676800008</v>
      </c>
      <c r="E295">
        <f>VLOOKUP(A295,'000001.SS'!A:G,5,0)*VLOOKUP(A295,'CNY_USD Historical Data'!A:F,2,0)</f>
        <v>615.53739838800004</v>
      </c>
      <c r="F295">
        <f>VLOOKUP(A295,'000001.SS'!A:G,6,0)*VLOOKUP(A295,'CNY_USD Historical Data'!A:F,2,0)</f>
        <v>615.53739838800004</v>
      </c>
      <c r="G295">
        <v>119000</v>
      </c>
    </row>
    <row r="296" spans="1:7" x14ac:dyDescent="0.3">
      <c r="A296" s="3">
        <v>39303</v>
      </c>
      <c r="B296">
        <f>VLOOKUP(A296,'000001.SS'!A:G,2,0)*VLOOKUP(A296,'CNY_USD Historical Data'!A:F,3,0)</f>
        <v>614.93411720400002</v>
      </c>
      <c r="C296" s="4">
        <f>VLOOKUP(A296,'000001.SS'!A:G,3,0)*VLOOKUP(A296,'CNY_USD Historical Data'!A:F,4,0)</f>
        <v>630.92364822900004</v>
      </c>
      <c r="D296" s="4">
        <f>VLOOKUP(A296,'000001.SS'!A:G,4,0)*VLOOKUP(A296,'CNY_USD Historical Data'!A:F,5,0)</f>
        <v>614.93411720400002</v>
      </c>
      <c r="E296">
        <f>VLOOKUP(A296,'000001.SS'!A:G,5,0)*VLOOKUP(A296,'CNY_USD Historical Data'!A:F,2,0)</f>
        <v>628.49138742300011</v>
      </c>
      <c r="F296">
        <f>VLOOKUP(A296,'000001.SS'!A:G,6,0)*VLOOKUP(A296,'CNY_USD Historical Data'!A:F,2,0)</f>
        <v>628.49138742300011</v>
      </c>
      <c r="G296">
        <v>97600</v>
      </c>
    </row>
    <row r="297" spans="1:7" x14ac:dyDescent="0.3">
      <c r="A297" s="3">
        <v>39304</v>
      </c>
      <c r="B297">
        <f>VLOOKUP(A297,'000001.SS'!A:G,2,0)*VLOOKUP(A297,'CNY_USD Historical Data'!A:F,3,0)</f>
        <v>627.31294829440003</v>
      </c>
      <c r="C297" s="4">
        <f>VLOOKUP(A297,'000001.SS'!A:G,3,0)*VLOOKUP(A297,'CNY_USD Historical Data'!A:F,4,0)</f>
        <v>630.54365044020005</v>
      </c>
      <c r="D297" s="4">
        <f>VLOOKUP(A297,'000001.SS'!A:G,4,0)*VLOOKUP(A297,'CNY_USD Historical Data'!A:F,5,0)</f>
        <v>612.58112691600002</v>
      </c>
      <c r="E297">
        <f>VLOOKUP(A297,'000001.SS'!A:G,5,0)*VLOOKUP(A297,'CNY_USD Historical Data'!A:F,2,0)</f>
        <v>626.91672661200005</v>
      </c>
      <c r="F297">
        <f>VLOOKUP(A297,'000001.SS'!A:G,6,0)*VLOOKUP(A297,'CNY_USD Historical Data'!A:F,2,0)</f>
        <v>626.91672661200005</v>
      </c>
      <c r="G297">
        <v>101800</v>
      </c>
    </row>
    <row r="298" spans="1:7" x14ac:dyDescent="0.3">
      <c r="A298" s="3">
        <v>39307</v>
      </c>
      <c r="B298">
        <f>VLOOKUP(A298,'000001.SS'!A:G,2,0)*VLOOKUP(A298,'CNY_USD Historical Data'!A:F,3,0)</f>
        <v>629.4577266120001</v>
      </c>
      <c r="C298" s="4">
        <f>VLOOKUP(A298,'000001.SS'!A:G,3,0)*VLOOKUP(A298,'CNY_USD Historical Data'!A:F,4,0)</f>
        <v>643.66357124919989</v>
      </c>
      <c r="D298" s="4">
        <f>VLOOKUP(A298,'000001.SS'!A:G,4,0)*VLOOKUP(A298,'CNY_USD Historical Data'!A:F,5,0)</f>
        <v>623.74086667099994</v>
      </c>
      <c r="E298">
        <f>VLOOKUP(A298,'000001.SS'!A:G,5,0)*VLOOKUP(A298,'CNY_USD Historical Data'!A:F,2,0)</f>
        <v>635.76643698349994</v>
      </c>
      <c r="F298">
        <f>VLOOKUP(A298,'000001.SS'!A:G,6,0)*VLOOKUP(A298,'CNY_USD Historical Data'!A:F,2,0)</f>
        <v>635.76643698349994</v>
      </c>
      <c r="G298">
        <v>114200</v>
      </c>
    </row>
    <row r="299" spans="1:7" x14ac:dyDescent="0.3">
      <c r="A299" s="3">
        <v>39308</v>
      </c>
      <c r="B299">
        <f>VLOOKUP(A299,'000001.SS'!A:G,2,0)*VLOOKUP(A299,'CNY_USD Historical Data'!A:F,3,0)</f>
        <v>635.77777207379995</v>
      </c>
      <c r="C299" s="4">
        <f>VLOOKUP(A299,'000001.SS'!A:G,3,0)*VLOOKUP(A299,'CNY_USD Historical Data'!A:F,4,0)</f>
        <v>644.23202687540004</v>
      </c>
      <c r="D299" s="4">
        <f>VLOOKUP(A299,'000001.SS'!A:G,4,0)*VLOOKUP(A299,'CNY_USD Historical Data'!A:F,5,0)</f>
        <v>631.30816363600002</v>
      </c>
      <c r="E299">
        <f>VLOOKUP(A299,'000001.SS'!A:G,5,0)*VLOOKUP(A299,'CNY_USD Historical Data'!A:F,2,0)</f>
        <v>643.20764059200008</v>
      </c>
      <c r="F299">
        <f>VLOOKUP(A299,'000001.SS'!A:G,6,0)*VLOOKUP(A299,'CNY_USD Historical Data'!A:F,2,0)</f>
        <v>643.20764059200008</v>
      </c>
      <c r="G299">
        <v>88600</v>
      </c>
    </row>
    <row r="300" spans="1:7" x14ac:dyDescent="0.3">
      <c r="A300" s="3">
        <v>39309</v>
      </c>
      <c r="B300">
        <f>VLOOKUP(A300,'000001.SS'!A:G,2,0)*VLOOKUP(A300,'CNY_USD Historical Data'!A:F,3,0)</f>
        <v>643.56748235999999</v>
      </c>
      <c r="C300" s="4">
        <f>VLOOKUP(A300,'000001.SS'!A:G,3,0)*VLOOKUP(A300,'CNY_USD Historical Data'!A:F,4,0)</f>
        <v>648.95292778800012</v>
      </c>
      <c r="D300" s="4">
        <f>VLOOKUP(A300,'000001.SS'!A:G,4,0)*VLOOKUP(A300,'CNY_USD Historical Data'!A:F,5,0)</f>
        <v>627.72620248140004</v>
      </c>
      <c r="E300">
        <f>VLOOKUP(A300,'000001.SS'!A:G,5,0)*VLOOKUP(A300,'CNY_USD Historical Data'!A:F,2,0)</f>
        <v>641.85055475340005</v>
      </c>
      <c r="F300">
        <f>VLOOKUP(A300,'000001.SS'!A:G,6,0)*VLOOKUP(A300,'CNY_USD Historical Data'!A:F,2,0)</f>
        <v>641.85055475340005</v>
      </c>
      <c r="G300">
        <v>90600</v>
      </c>
    </row>
    <row r="301" spans="1:7" x14ac:dyDescent="0.3">
      <c r="A301" s="3">
        <v>39310</v>
      </c>
      <c r="B301">
        <f>VLOOKUP(A301,'000001.SS'!A:G,2,0)*VLOOKUP(A301,'CNY_USD Historical Data'!A:F,3,0)</f>
        <v>638.57312369339991</v>
      </c>
      <c r="C301" s="4">
        <f>VLOOKUP(A301,'000001.SS'!A:G,3,0)*VLOOKUP(A301,'CNY_USD Historical Data'!A:F,4,0)</f>
        <v>638.57312369339991</v>
      </c>
      <c r="D301" s="4">
        <f>VLOOKUP(A301,'000001.SS'!A:G,4,0)*VLOOKUP(A301,'CNY_USD Historical Data'!A:F,5,0)</f>
        <v>619.40577275850012</v>
      </c>
      <c r="E301">
        <f>VLOOKUP(A301,'000001.SS'!A:G,5,0)*VLOOKUP(A301,'CNY_USD Historical Data'!A:F,2,0)</f>
        <v>626.65644382300013</v>
      </c>
      <c r="F301">
        <f>VLOOKUP(A301,'000001.SS'!A:G,6,0)*VLOOKUP(A301,'CNY_USD Historical Data'!A:F,2,0)</f>
        <v>626.65644382300013</v>
      </c>
      <c r="G301">
        <v>90600</v>
      </c>
    </row>
    <row r="302" spans="1:7" x14ac:dyDescent="0.3">
      <c r="A302" s="3">
        <v>39311</v>
      </c>
      <c r="B302">
        <f>VLOOKUP(A302,'000001.SS'!A:G,2,0)*VLOOKUP(A302,'CNY_USD Historical Data'!A:F,3,0)</f>
        <v>622.88085644119997</v>
      </c>
      <c r="C302" s="4">
        <f>VLOOKUP(A302,'000001.SS'!A:G,3,0)*VLOOKUP(A302,'CNY_USD Historical Data'!A:F,4,0)</f>
        <v>634.0524158697001</v>
      </c>
      <c r="D302" s="4">
        <f>VLOOKUP(A302,'000001.SS'!A:G,4,0)*VLOOKUP(A302,'CNY_USD Historical Data'!A:F,5,0)</f>
        <v>611.00595330750002</v>
      </c>
      <c r="E302">
        <f>VLOOKUP(A302,'000001.SS'!A:G,5,0)*VLOOKUP(A302,'CNY_USD Historical Data'!A:F,2,0)</f>
        <v>613.27082464230011</v>
      </c>
      <c r="F302">
        <f>VLOOKUP(A302,'000001.SS'!A:G,6,0)*VLOOKUP(A302,'CNY_USD Historical Data'!A:F,2,0)</f>
        <v>613.27082464230011</v>
      </c>
      <c r="G302">
        <v>91200</v>
      </c>
    </row>
    <row r="303" spans="1:7" x14ac:dyDescent="0.3">
      <c r="A303" s="3">
        <v>39314</v>
      </c>
      <c r="B303">
        <f>VLOOKUP(A303,'000001.SS'!A:G,2,0)*VLOOKUP(A303,'CNY_USD Historical Data'!A:F,3,0)</f>
        <v>628.71367848270006</v>
      </c>
      <c r="C303" s="4">
        <f>VLOOKUP(A303,'000001.SS'!A:G,3,0)*VLOOKUP(A303,'CNY_USD Historical Data'!A:F,4,0)</f>
        <v>646.61118617399995</v>
      </c>
      <c r="D303" s="4">
        <f>VLOOKUP(A303,'000001.SS'!A:G,4,0)*VLOOKUP(A303,'CNY_USD Historical Data'!A:F,5,0)</f>
        <v>626.20504164679994</v>
      </c>
      <c r="E303">
        <f>VLOOKUP(A303,'000001.SS'!A:G,5,0)*VLOOKUP(A303,'CNY_USD Historical Data'!A:F,2,0)</f>
        <v>646.459886364</v>
      </c>
      <c r="F303">
        <f>VLOOKUP(A303,'000001.SS'!A:G,6,0)*VLOOKUP(A303,'CNY_USD Historical Data'!A:F,2,0)</f>
        <v>646.459886364</v>
      </c>
      <c r="G303">
        <v>99200</v>
      </c>
    </row>
    <row r="304" spans="1:7" x14ac:dyDescent="0.3">
      <c r="A304" s="3">
        <v>39315</v>
      </c>
      <c r="B304">
        <f>VLOOKUP(A304,'000001.SS'!A:G,2,0)*VLOOKUP(A304,'CNY_USD Historical Data'!A:F,3,0)</f>
        <v>651.6473876706001</v>
      </c>
      <c r="C304" s="4">
        <f>VLOOKUP(A304,'000001.SS'!A:G,3,0)*VLOOKUP(A304,'CNY_USD Historical Data'!A:F,4,0)</f>
        <v>656.75689013260001</v>
      </c>
      <c r="D304" s="4">
        <f>VLOOKUP(A304,'000001.SS'!A:G,4,0)*VLOOKUP(A304,'CNY_USD Historical Data'!A:F,5,0)</f>
        <v>647.67699949170003</v>
      </c>
      <c r="E304">
        <f>VLOOKUP(A304,'000001.SS'!A:G,5,0)*VLOOKUP(A304,'CNY_USD Historical Data'!A:F,2,0)</f>
        <v>653.09628668580001</v>
      </c>
      <c r="F304">
        <f>VLOOKUP(A304,'000001.SS'!A:G,6,0)*VLOOKUP(A304,'CNY_USD Historical Data'!A:F,2,0)</f>
        <v>653.09628668580001</v>
      </c>
      <c r="G304">
        <v>104200</v>
      </c>
    </row>
    <row r="305" spans="1:7" x14ac:dyDescent="0.3">
      <c r="A305" s="3">
        <v>39316</v>
      </c>
      <c r="B305">
        <f>VLOOKUP(A305,'000001.SS'!A:G,2,0)*VLOOKUP(A305,'CNY_USD Historical Data'!A:F,3,0)</f>
        <v>642.702299337</v>
      </c>
      <c r="C305" s="4">
        <f>VLOOKUP(A305,'000001.SS'!A:G,3,0)*VLOOKUP(A305,'CNY_USD Historical Data'!A:F,4,0)</f>
        <v>658.89387780319998</v>
      </c>
      <c r="D305" s="4">
        <f>VLOOKUP(A305,'000001.SS'!A:G,4,0)*VLOOKUP(A305,'CNY_USD Historical Data'!A:F,5,0)</f>
        <v>639.74326307360002</v>
      </c>
      <c r="E305">
        <f>VLOOKUP(A305,'000001.SS'!A:G,5,0)*VLOOKUP(A305,'CNY_USD Historical Data'!A:F,2,0)</f>
        <v>654.87988814250002</v>
      </c>
      <c r="F305">
        <f>VLOOKUP(A305,'000001.SS'!A:G,6,0)*VLOOKUP(A305,'CNY_USD Historical Data'!A:F,2,0)</f>
        <v>654.87988814250002</v>
      </c>
      <c r="G305">
        <v>108200</v>
      </c>
    </row>
    <row r="306" spans="1:7" x14ac:dyDescent="0.3">
      <c r="A306" s="3">
        <v>39317</v>
      </c>
      <c r="B306">
        <f>VLOOKUP(A306,'000001.SS'!A:G,2,0)*VLOOKUP(A306,'CNY_USD Historical Data'!A:F,3,0)</f>
        <v>658.37385191199996</v>
      </c>
      <c r="C306" s="4">
        <f>VLOOKUP(A306,'000001.SS'!A:G,3,0)*VLOOKUP(A306,'CNY_USD Historical Data'!A:F,4,0)</f>
        <v>666.14549303469994</v>
      </c>
      <c r="D306" s="4">
        <f>VLOOKUP(A306,'000001.SS'!A:G,4,0)*VLOOKUP(A306,'CNY_USD Historical Data'!A:F,5,0)</f>
        <v>653.83185267680005</v>
      </c>
      <c r="E306">
        <f>VLOOKUP(A306,'000001.SS'!A:G,5,0)*VLOOKUP(A306,'CNY_USD Historical Data'!A:F,2,0)</f>
        <v>663.78597719789991</v>
      </c>
      <c r="F306">
        <f>VLOOKUP(A306,'000001.SS'!A:G,6,0)*VLOOKUP(A306,'CNY_USD Historical Data'!A:F,2,0)</f>
        <v>663.78597719789991</v>
      </c>
      <c r="G306">
        <v>99400</v>
      </c>
    </row>
    <row r="307" spans="1:7" x14ac:dyDescent="0.3">
      <c r="A307" s="3">
        <v>39318</v>
      </c>
      <c r="B307">
        <f>VLOOKUP(A307,'000001.SS'!A:G,2,0)*VLOOKUP(A307,'CNY_USD Historical Data'!A:F,3,0)</f>
        <v>668.81885094009988</v>
      </c>
      <c r="C307" s="4">
        <f>VLOOKUP(A307,'000001.SS'!A:G,3,0)*VLOOKUP(A307,'CNY_USD Historical Data'!A:F,4,0)</f>
        <v>677.57244486140007</v>
      </c>
      <c r="D307" s="4">
        <f>VLOOKUP(A307,'000001.SS'!A:G,4,0)*VLOOKUP(A307,'CNY_USD Historical Data'!A:F,5,0)</f>
        <v>666.39061573089987</v>
      </c>
      <c r="E307">
        <f>VLOOKUP(A307,'000001.SS'!A:G,5,0)*VLOOKUP(A307,'CNY_USD Historical Data'!A:F,2,0)</f>
        <v>674.7229387049</v>
      </c>
      <c r="F307">
        <f>VLOOKUP(A307,'000001.SS'!A:G,6,0)*VLOOKUP(A307,'CNY_USD Historical Data'!A:F,2,0)</f>
        <v>674.7229387049</v>
      </c>
      <c r="G307">
        <v>109000</v>
      </c>
    </row>
    <row r="308" spans="1:7" x14ac:dyDescent="0.3">
      <c r="A308" s="3">
        <v>39321</v>
      </c>
      <c r="B308">
        <f>VLOOKUP(A308,'000001.SS'!A:G,2,0)*VLOOKUP(A308,'CNY_USD Historical Data'!A:F,3,0)</f>
        <v>680.14576175180002</v>
      </c>
      <c r="C308" s="4">
        <f>VLOOKUP(A308,'000001.SS'!A:G,3,0)*VLOOKUP(A308,'CNY_USD Historical Data'!A:F,4,0)</f>
        <v>687.42888103399991</v>
      </c>
      <c r="D308" s="4">
        <f>VLOOKUP(A308,'000001.SS'!A:G,4,0)*VLOOKUP(A308,'CNY_USD Historical Data'!A:F,5,0)</f>
        <v>673.17246993840001</v>
      </c>
      <c r="E308">
        <f>VLOOKUP(A308,'000001.SS'!A:G,5,0)*VLOOKUP(A308,'CNY_USD Historical Data'!A:F,2,0)</f>
        <v>681.36063309720009</v>
      </c>
      <c r="F308">
        <f>VLOOKUP(A308,'000001.SS'!A:G,6,0)*VLOOKUP(A308,'CNY_USD Historical Data'!A:F,2,0)</f>
        <v>681.36063309720009</v>
      </c>
      <c r="G308">
        <v>116200</v>
      </c>
    </row>
    <row r="309" spans="1:7" x14ac:dyDescent="0.3">
      <c r="A309" s="3">
        <v>39322</v>
      </c>
      <c r="B309">
        <f>VLOOKUP(A309,'000001.SS'!A:G,2,0)*VLOOKUP(A309,'CNY_USD Historical Data'!A:F,3,0)</f>
        <v>679.24686924989999</v>
      </c>
      <c r="C309" s="4">
        <f>VLOOKUP(A309,'000001.SS'!A:G,3,0)*VLOOKUP(A309,'CNY_USD Historical Data'!A:F,4,0)</f>
        <v>689.73870508639993</v>
      </c>
      <c r="D309" s="4">
        <f>VLOOKUP(A309,'000001.SS'!A:G,4,0)*VLOOKUP(A309,'CNY_USD Historical Data'!A:F,5,0)</f>
        <v>669.23237947229995</v>
      </c>
      <c r="E309">
        <f>VLOOKUP(A309,'000001.SS'!A:G,5,0)*VLOOKUP(A309,'CNY_USD Historical Data'!A:F,2,0)</f>
        <v>687.77681896599995</v>
      </c>
      <c r="F309">
        <f>VLOOKUP(A309,'000001.SS'!A:G,6,0)*VLOOKUP(A309,'CNY_USD Historical Data'!A:F,2,0)</f>
        <v>687.77681896599995</v>
      </c>
      <c r="G309">
        <v>105400</v>
      </c>
    </row>
    <row r="310" spans="1:7" x14ac:dyDescent="0.3">
      <c r="A310" s="3">
        <v>39323</v>
      </c>
      <c r="B310">
        <f>VLOOKUP(A310,'000001.SS'!A:G,2,0)*VLOOKUP(A310,'CNY_USD Historical Data'!A:F,3,0)</f>
        <v>681.55718676840002</v>
      </c>
      <c r="C310" s="4">
        <f>VLOOKUP(A310,'000001.SS'!A:G,3,0)*VLOOKUP(A310,'CNY_USD Historical Data'!A:F,4,0)</f>
        <v>690.12013155540001</v>
      </c>
      <c r="D310" s="4">
        <f>VLOOKUP(A310,'000001.SS'!A:G,4,0)*VLOOKUP(A310,'CNY_USD Historical Data'!A:F,5,0)</f>
        <v>670.39576323159997</v>
      </c>
      <c r="E310">
        <f>VLOOKUP(A310,'000001.SS'!A:G,5,0)*VLOOKUP(A310,'CNY_USD Historical Data'!A:F,2,0)</f>
        <v>676.99904543499997</v>
      </c>
      <c r="F310">
        <f>VLOOKUP(A310,'000001.SS'!A:G,6,0)*VLOOKUP(A310,'CNY_USD Historical Data'!A:F,2,0)</f>
        <v>676.99904543499997</v>
      </c>
      <c r="G310">
        <v>100800</v>
      </c>
    </row>
    <row r="311" spans="1:7" x14ac:dyDescent="0.3">
      <c r="A311" s="3">
        <v>39324</v>
      </c>
      <c r="B311">
        <f>VLOOKUP(A311,'000001.SS'!A:G,2,0)*VLOOKUP(A311,'CNY_USD Historical Data'!A:F,3,0)</f>
        <v>681.59468630000003</v>
      </c>
      <c r="C311" s="4">
        <f>VLOOKUP(A311,'000001.SS'!A:G,3,0)*VLOOKUP(A311,'CNY_USD Historical Data'!A:F,4,0)</f>
        <v>687.7333315553999</v>
      </c>
      <c r="D311" s="4">
        <f>VLOOKUP(A311,'000001.SS'!A:G,4,0)*VLOOKUP(A311,'CNY_USD Historical Data'!A:F,5,0)</f>
        <v>676.51926323159989</v>
      </c>
      <c r="E311">
        <f>VLOOKUP(A311,'000001.SS'!A:G,5,0)*VLOOKUP(A311,'CNY_USD Historical Data'!A:F,2,0)</f>
        <v>684.74460204250011</v>
      </c>
      <c r="F311">
        <f>VLOOKUP(A311,'000001.SS'!A:G,6,0)*VLOOKUP(A311,'CNY_USD Historical Data'!A:F,2,0)</f>
        <v>684.74460204250011</v>
      </c>
      <c r="G311">
        <v>101200</v>
      </c>
    </row>
    <row r="312" spans="1:7" x14ac:dyDescent="0.3">
      <c r="A312" s="3">
        <v>39325</v>
      </c>
      <c r="B312">
        <f>VLOOKUP(A312,'000001.SS'!A:G,2,0)*VLOOKUP(A312,'CNY_USD Historical Data'!A:F,3,0)</f>
        <v>687.41044273199998</v>
      </c>
      <c r="C312" s="4">
        <f>VLOOKUP(A312,'000001.SS'!A:G,3,0)*VLOOKUP(A312,'CNY_USD Historical Data'!A:F,4,0)</f>
        <v>694.70536402289997</v>
      </c>
      <c r="D312" s="4">
        <f>VLOOKUP(A312,'000001.SS'!A:G,4,0)*VLOOKUP(A312,'CNY_USD Historical Data'!A:F,5,0)</f>
        <v>682.96794491360004</v>
      </c>
      <c r="E312">
        <f>VLOOKUP(A312,'000001.SS'!A:G,5,0)*VLOOKUP(A312,'CNY_USD Historical Data'!A:F,2,0)</f>
        <v>691.49433833750004</v>
      </c>
      <c r="F312">
        <f>VLOOKUP(A312,'000001.SS'!A:G,6,0)*VLOOKUP(A312,'CNY_USD Historical Data'!A:F,2,0)</f>
        <v>691.49433833750004</v>
      </c>
      <c r="G312">
        <v>103600</v>
      </c>
    </row>
    <row r="313" spans="1:7" x14ac:dyDescent="0.3">
      <c r="A313" s="3">
        <v>39328</v>
      </c>
      <c r="B313">
        <f>VLOOKUP(A313,'000001.SS'!A:G,2,0)*VLOOKUP(A313,'CNY_USD Historical Data'!A:F,3,0)</f>
        <v>696.65543328750005</v>
      </c>
      <c r="C313" s="4">
        <f>VLOOKUP(A313,'000001.SS'!A:G,3,0)*VLOOKUP(A313,'CNY_USD Historical Data'!A:F,4,0)</f>
        <v>706.43155020359995</v>
      </c>
      <c r="D313" s="4">
        <f>VLOOKUP(A313,'000001.SS'!A:G,4,0)*VLOOKUP(A313,'CNY_USD Historical Data'!A:F,5,0)</f>
        <v>696.65543328750005</v>
      </c>
      <c r="E313">
        <f>VLOOKUP(A313,'000001.SS'!A:G,5,0)*VLOOKUP(A313,'CNY_USD Historical Data'!A:F,2,0)</f>
        <v>705.03981082000007</v>
      </c>
      <c r="F313">
        <f>VLOOKUP(A313,'000001.SS'!A:G,6,0)*VLOOKUP(A313,'CNY_USD Historical Data'!A:F,2,0)</f>
        <v>705.03981082000007</v>
      </c>
      <c r="G313">
        <v>125800</v>
      </c>
    </row>
    <row r="314" spans="1:7" x14ac:dyDescent="0.3">
      <c r="A314" s="3">
        <v>39329</v>
      </c>
      <c r="B314">
        <f>VLOOKUP(A314,'000001.SS'!A:G,2,0)*VLOOKUP(A314,'CNY_USD Historical Data'!A:F,3,0)</f>
        <v>707.20882700519996</v>
      </c>
      <c r="C314" s="4">
        <f>VLOOKUP(A314,'000001.SS'!A:G,3,0)*VLOOKUP(A314,'CNY_USD Historical Data'!A:F,4,0)</f>
        <v>710.46095856059992</v>
      </c>
      <c r="D314" s="4">
        <f>VLOOKUP(A314,'000001.SS'!A:G,4,0)*VLOOKUP(A314,'CNY_USD Historical Data'!A:F,5,0)</f>
        <v>697.08548284559993</v>
      </c>
      <c r="E314">
        <f>VLOOKUP(A314,'000001.SS'!A:G,5,0)*VLOOKUP(A314,'CNY_USD Historical Data'!A:F,2,0)</f>
        <v>701.46095216500009</v>
      </c>
      <c r="F314">
        <f>VLOOKUP(A314,'000001.SS'!A:G,6,0)*VLOOKUP(A314,'CNY_USD Historical Data'!A:F,2,0)</f>
        <v>701.46095216500009</v>
      </c>
      <c r="G314">
        <v>120400</v>
      </c>
    </row>
    <row r="315" spans="1:7" x14ac:dyDescent="0.3">
      <c r="A315" s="3">
        <v>39330</v>
      </c>
      <c r="B315">
        <f>VLOOKUP(A315,'000001.SS'!A:G,2,0)*VLOOKUP(A315,'CNY_USD Historical Data'!A:F,3,0)</f>
        <v>701.72925168000006</v>
      </c>
      <c r="C315" s="4">
        <f>VLOOKUP(A315,'000001.SS'!A:G,3,0)*VLOOKUP(A315,'CNY_USD Historical Data'!A:F,4,0)</f>
        <v>707.27561886750004</v>
      </c>
      <c r="D315" s="4">
        <f>VLOOKUP(A315,'000001.SS'!A:G,4,0)*VLOOKUP(A315,'CNY_USD Historical Data'!A:F,5,0)</f>
        <v>691.61389767279991</v>
      </c>
      <c r="E315">
        <f>VLOOKUP(A315,'000001.SS'!A:G,5,0)*VLOOKUP(A315,'CNY_USD Historical Data'!A:F,2,0)</f>
        <v>703.13877456800003</v>
      </c>
      <c r="F315">
        <f>VLOOKUP(A315,'000001.SS'!A:G,6,0)*VLOOKUP(A315,'CNY_USD Historical Data'!A:F,2,0)</f>
        <v>703.13877456800003</v>
      </c>
      <c r="G315">
        <v>96200</v>
      </c>
    </row>
    <row r="316" spans="1:7" x14ac:dyDescent="0.3">
      <c r="A316" s="3">
        <v>39331</v>
      </c>
      <c r="B316">
        <f>VLOOKUP(A316,'000001.SS'!A:G,2,0)*VLOOKUP(A316,'CNY_USD Historical Data'!A:F,3,0)</f>
        <v>707.10863521250008</v>
      </c>
      <c r="C316" s="4">
        <f>VLOOKUP(A316,'000001.SS'!A:G,3,0)*VLOOKUP(A316,'CNY_USD Historical Data'!A:F,4,0)</f>
        <v>718.2147111296</v>
      </c>
      <c r="D316" s="4">
        <f>VLOOKUP(A316,'000001.SS'!A:G,4,0)*VLOOKUP(A316,'CNY_USD Historical Data'!A:F,5,0)</f>
        <v>704.14964110500011</v>
      </c>
      <c r="E316">
        <f>VLOOKUP(A316,'000001.SS'!A:G,5,0)*VLOOKUP(A316,'CNY_USD Historical Data'!A:F,2,0)</f>
        <v>715.19933668559997</v>
      </c>
      <c r="F316">
        <f>VLOOKUP(A316,'000001.SS'!A:G,6,0)*VLOOKUP(A316,'CNY_USD Historical Data'!A:F,2,0)</f>
        <v>715.19933668559997</v>
      </c>
      <c r="G316">
        <v>107000</v>
      </c>
    </row>
    <row r="317" spans="1:7" x14ac:dyDescent="0.3">
      <c r="A317" s="3">
        <v>39332</v>
      </c>
      <c r="B317">
        <f>VLOOKUP(A317,'000001.SS'!A:G,2,0)*VLOOKUP(A317,'CNY_USD Historical Data'!A:F,3,0)</f>
        <v>714.08338684450007</v>
      </c>
      <c r="C317" s="4">
        <f>VLOOKUP(A317,'000001.SS'!A:G,3,0)*VLOOKUP(A317,'CNY_USD Historical Data'!A:F,4,0)</f>
        <v>717.29099465700006</v>
      </c>
      <c r="D317" s="4">
        <f>VLOOKUP(A317,'000001.SS'!A:G,4,0)*VLOOKUP(A317,'CNY_USD Historical Data'!A:F,5,0)</f>
        <v>698.70254999999997</v>
      </c>
      <c r="E317">
        <f>VLOOKUP(A317,'000001.SS'!A:G,5,0)*VLOOKUP(A317,'CNY_USD Historical Data'!A:F,2,0)</f>
        <v>700.28122613870005</v>
      </c>
      <c r="F317">
        <f>VLOOKUP(A317,'000001.SS'!A:G,6,0)*VLOOKUP(A317,'CNY_USD Historical Data'!A:F,2,0)</f>
        <v>700.28122613870005</v>
      </c>
      <c r="G317">
        <v>119800</v>
      </c>
    </row>
    <row r="318" spans="1:7" x14ac:dyDescent="0.3">
      <c r="A318" s="3">
        <v>39335</v>
      </c>
      <c r="B318">
        <f>VLOOKUP(A318,'000001.SS'!A:G,2,0)*VLOOKUP(A318,'CNY_USD Historical Data'!A:F,3,0)</f>
        <v>691.1437814817001</v>
      </c>
      <c r="C318" s="4">
        <f>VLOOKUP(A318,'000001.SS'!A:G,3,0)*VLOOKUP(A318,'CNY_USD Historical Data'!A:F,4,0)</f>
        <v>712.46184228100003</v>
      </c>
      <c r="D318" s="4">
        <f>VLOOKUP(A318,'000001.SS'!A:G,4,0)*VLOOKUP(A318,'CNY_USD Historical Data'!A:F,5,0)</f>
        <v>686.04636496950002</v>
      </c>
      <c r="E318">
        <f>VLOOKUP(A318,'000001.SS'!A:G,5,0)*VLOOKUP(A318,'CNY_USD Historical Data'!A:F,2,0)</f>
        <v>712.253185497</v>
      </c>
      <c r="F318">
        <f>VLOOKUP(A318,'000001.SS'!A:G,6,0)*VLOOKUP(A318,'CNY_USD Historical Data'!A:F,2,0)</f>
        <v>712.253185497</v>
      </c>
      <c r="G318">
        <v>102400</v>
      </c>
    </row>
    <row r="319" spans="1:7" x14ac:dyDescent="0.3">
      <c r="A319" s="3">
        <v>39336</v>
      </c>
      <c r="B319">
        <f>VLOOKUP(A319,'000001.SS'!A:G,2,0)*VLOOKUP(A319,'CNY_USD Historical Data'!A:F,3,0)</f>
        <v>713.27114209400008</v>
      </c>
      <c r="C319" s="4">
        <f>VLOOKUP(A319,'000001.SS'!A:G,3,0)*VLOOKUP(A319,'CNY_USD Historical Data'!A:F,4,0)</f>
        <v>717.54006543799994</v>
      </c>
      <c r="D319" s="4">
        <f>VLOOKUP(A319,'000001.SS'!A:G,4,0)*VLOOKUP(A319,'CNY_USD Historical Data'!A:F,5,0)</f>
        <v>676.47295474559996</v>
      </c>
      <c r="E319">
        <f>VLOOKUP(A319,'000001.SS'!A:G,5,0)*VLOOKUP(A319,'CNY_USD Historical Data'!A:F,2,0)</f>
        <v>679.64631703169994</v>
      </c>
      <c r="F319">
        <f>VLOOKUP(A319,'000001.SS'!A:G,6,0)*VLOOKUP(A319,'CNY_USD Historical Data'!A:F,2,0)</f>
        <v>679.64631703169994</v>
      </c>
      <c r="G319">
        <v>110000</v>
      </c>
    </row>
    <row r="320" spans="1:7" x14ac:dyDescent="0.3">
      <c r="A320" s="3">
        <v>39337</v>
      </c>
      <c r="B320">
        <f>VLOOKUP(A320,'000001.SS'!A:G,2,0)*VLOOKUP(A320,'CNY_USD Historical Data'!A:F,3,0)</f>
        <v>677.31263087600007</v>
      </c>
      <c r="C320" s="4">
        <f>VLOOKUP(A320,'000001.SS'!A:G,3,0)*VLOOKUP(A320,'CNY_USD Historical Data'!A:F,4,0)</f>
        <v>690.57613381399995</v>
      </c>
      <c r="D320" s="4">
        <f>VLOOKUP(A320,'000001.SS'!A:G,4,0)*VLOOKUP(A320,'CNY_USD Historical Data'!A:F,5,0)</f>
        <v>667.86714616019992</v>
      </c>
      <c r="E320">
        <f>VLOOKUP(A320,'000001.SS'!A:G,5,0)*VLOOKUP(A320,'CNY_USD Historical Data'!A:F,2,0)</f>
        <v>687.4421220536999</v>
      </c>
      <c r="F320">
        <f>VLOOKUP(A320,'000001.SS'!A:G,6,0)*VLOOKUP(A320,'CNY_USD Historical Data'!A:F,2,0)</f>
        <v>687.4421220536999</v>
      </c>
      <c r="G320">
        <v>97000</v>
      </c>
    </row>
    <row r="321" spans="1:7" x14ac:dyDescent="0.3">
      <c r="A321" s="3">
        <v>39338</v>
      </c>
      <c r="B321">
        <f>VLOOKUP(A321,'000001.SS'!A:G,2,0)*VLOOKUP(A321,'CNY_USD Historical Data'!A:F,3,0)</f>
        <v>691.24276185799988</v>
      </c>
      <c r="C321" s="4">
        <f>VLOOKUP(A321,'000001.SS'!A:G,3,0)*VLOOKUP(A321,'CNY_USD Historical Data'!A:F,4,0)</f>
        <v>702.8658966672001</v>
      </c>
      <c r="D321" s="4">
        <f>VLOOKUP(A321,'000001.SS'!A:G,4,0)*VLOOKUP(A321,'CNY_USD Historical Data'!A:F,5,0)</f>
        <v>689.30774261140004</v>
      </c>
      <c r="E321">
        <f>VLOOKUP(A321,'000001.SS'!A:G,5,0)*VLOOKUP(A321,'CNY_USD Historical Data'!A:F,2,0)</f>
        <v>701.91506818070002</v>
      </c>
      <c r="F321">
        <f>VLOOKUP(A321,'000001.SS'!A:G,6,0)*VLOOKUP(A321,'CNY_USD Historical Data'!A:F,2,0)</f>
        <v>701.91506818070002</v>
      </c>
      <c r="G321">
        <v>86600</v>
      </c>
    </row>
    <row r="322" spans="1:7" x14ac:dyDescent="0.3">
      <c r="A322" s="3">
        <v>39339</v>
      </c>
      <c r="B322">
        <f>VLOOKUP(A322,'000001.SS'!A:G,2,0)*VLOOKUP(A322,'CNY_USD Historical Data'!A:F,3,0)</f>
        <v>704.13305483289992</v>
      </c>
      <c r="C322" s="4">
        <f>VLOOKUP(A322,'000001.SS'!A:G,3,0)*VLOOKUP(A322,'CNY_USD Historical Data'!A:F,4,0)</f>
        <v>709.21527013800005</v>
      </c>
      <c r="D322" s="4">
        <f>VLOOKUP(A322,'000001.SS'!A:G,4,0)*VLOOKUP(A322,'CNY_USD Historical Data'!A:F,5,0)</f>
        <v>691.84658253199996</v>
      </c>
      <c r="E322">
        <f>VLOOKUP(A322,'000001.SS'!A:G,5,0)*VLOOKUP(A322,'CNY_USD Historical Data'!A:F,2,0)</f>
        <v>706.52022315700003</v>
      </c>
      <c r="F322">
        <f>VLOOKUP(A322,'000001.SS'!A:G,6,0)*VLOOKUP(A322,'CNY_USD Historical Data'!A:F,2,0)</f>
        <v>706.52022315700003</v>
      </c>
      <c r="G322">
        <v>94600</v>
      </c>
    </row>
    <row r="323" spans="1:7" x14ac:dyDescent="0.3">
      <c r="A323" s="3">
        <v>39342</v>
      </c>
      <c r="B323">
        <f>VLOOKUP(A323,'000001.SS'!A:G,2,0)*VLOOKUP(A323,'CNY_USD Historical Data'!A:F,3,0)</f>
        <v>706.63550386989994</v>
      </c>
      <c r="C323" s="4">
        <f>VLOOKUP(A323,'000001.SS'!A:G,3,0)*VLOOKUP(A323,'CNY_USD Historical Data'!A:F,4,0)</f>
        <v>722.35644652380006</v>
      </c>
      <c r="D323" s="4">
        <f>VLOOKUP(A323,'000001.SS'!A:G,4,0)*VLOOKUP(A323,'CNY_USD Historical Data'!A:F,5,0)</f>
        <v>705.4031547653999</v>
      </c>
      <c r="E323">
        <f>VLOOKUP(A323,'000001.SS'!A:G,5,0)*VLOOKUP(A323,'CNY_USD Historical Data'!A:F,2,0)</f>
        <v>720.50300876099993</v>
      </c>
      <c r="F323">
        <f>VLOOKUP(A323,'000001.SS'!A:G,6,0)*VLOOKUP(A323,'CNY_USD Historical Data'!A:F,2,0)</f>
        <v>720.50300876099993</v>
      </c>
      <c r="G323">
        <v>105600</v>
      </c>
    </row>
    <row r="324" spans="1:7" x14ac:dyDescent="0.3">
      <c r="A324" s="3">
        <v>39343</v>
      </c>
      <c r="B324">
        <f>VLOOKUP(A324,'000001.SS'!A:G,2,0)*VLOOKUP(A324,'CNY_USD Historical Data'!A:F,3,0)</f>
        <v>723.87067402859998</v>
      </c>
      <c r="C324" s="4">
        <f>VLOOKUP(A324,'000001.SS'!A:G,3,0)*VLOOKUP(A324,'CNY_USD Historical Data'!A:F,4,0)</f>
        <v>725.99089062500002</v>
      </c>
      <c r="D324" s="4">
        <f>VLOOKUP(A324,'000001.SS'!A:G,4,0)*VLOOKUP(A324,'CNY_USD Historical Data'!A:F,5,0)</f>
        <v>709.67496823680005</v>
      </c>
      <c r="E324">
        <f>VLOOKUP(A324,'000001.SS'!A:G,5,0)*VLOOKUP(A324,'CNY_USD Historical Data'!A:F,2,0)</f>
        <v>721.01014426319989</v>
      </c>
      <c r="F324">
        <f>VLOOKUP(A324,'000001.SS'!A:G,6,0)*VLOOKUP(A324,'CNY_USD Historical Data'!A:F,2,0)</f>
        <v>721.01014426319989</v>
      </c>
      <c r="G324">
        <v>102600</v>
      </c>
    </row>
    <row r="325" spans="1:7" x14ac:dyDescent="0.3">
      <c r="A325" s="3">
        <v>39344</v>
      </c>
      <c r="B325">
        <f>VLOOKUP(A325,'000001.SS'!A:G,2,0)*VLOOKUP(A325,'CNY_USD Historical Data'!A:F,3,0)</f>
        <v>723.93330458459991</v>
      </c>
      <c r="C325" s="4">
        <f>VLOOKUP(A325,'000001.SS'!A:G,3,0)*VLOOKUP(A325,'CNY_USD Historical Data'!A:F,4,0)</f>
        <v>725.58833375159998</v>
      </c>
      <c r="D325" s="4">
        <f>VLOOKUP(A325,'000001.SS'!A:G,4,0)*VLOOKUP(A325,'CNY_USD Historical Data'!A:F,5,0)</f>
        <v>710.23089357439994</v>
      </c>
      <c r="E325">
        <f>VLOOKUP(A325,'000001.SS'!A:G,5,0)*VLOOKUP(A325,'CNY_USD Historical Data'!A:F,2,0)</f>
        <v>718.10978973470003</v>
      </c>
      <c r="F325">
        <f>VLOOKUP(A325,'000001.SS'!A:G,6,0)*VLOOKUP(A325,'CNY_USD Historical Data'!A:F,2,0)</f>
        <v>718.10978973470003</v>
      </c>
      <c r="G325">
        <v>89800</v>
      </c>
    </row>
    <row r="326" spans="1:7" x14ac:dyDescent="0.3">
      <c r="A326" s="3">
        <v>39345</v>
      </c>
      <c r="B326">
        <f>VLOOKUP(A326,'000001.SS'!A:G,2,0)*VLOOKUP(A326,'CNY_USD Historical Data'!A:F,3,0)</f>
        <v>719.8692053597</v>
      </c>
      <c r="C326" s="4">
        <f>VLOOKUP(A326,'000001.SS'!A:G,3,0)*VLOOKUP(A326,'CNY_USD Historical Data'!A:F,4,0)</f>
        <v>730.25898402600001</v>
      </c>
      <c r="D326" s="4">
        <f>VLOOKUP(A326,'000001.SS'!A:G,4,0)*VLOOKUP(A326,'CNY_USD Historical Data'!A:F,5,0)</f>
        <v>718.22209285970007</v>
      </c>
      <c r="E326">
        <f>VLOOKUP(A326,'000001.SS'!A:G,5,0)*VLOOKUP(A326,'CNY_USD Historical Data'!A:F,2,0)</f>
        <v>728.06564364709993</v>
      </c>
      <c r="F326">
        <f>VLOOKUP(A326,'000001.SS'!A:G,6,0)*VLOOKUP(A326,'CNY_USD Historical Data'!A:F,2,0)</f>
        <v>728.06564364709993</v>
      </c>
      <c r="G326">
        <v>86600</v>
      </c>
    </row>
    <row r="327" spans="1:7" x14ac:dyDescent="0.3">
      <c r="A327" s="3">
        <v>39346</v>
      </c>
      <c r="B327">
        <f>VLOOKUP(A327,'000001.SS'!A:G,2,0)*VLOOKUP(A327,'CNY_USD Historical Data'!A:F,3,0)</f>
        <v>729.72165987159997</v>
      </c>
      <c r="C327" s="4">
        <f>VLOOKUP(A327,'000001.SS'!A:G,3,0)*VLOOKUP(A327,'CNY_USD Historical Data'!A:F,4,0)</f>
        <v>731.6935933927</v>
      </c>
      <c r="D327" s="4">
        <f>VLOOKUP(A327,'000001.SS'!A:G,4,0)*VLOOKUP(A327,'CNY_USD Historical Data'!A:F,5,0)</f>
        <v>713.86150806080002</v>
      </c>
      <c r="E327">
        <f>VLOOKUP(A327,'000001.SS'!A:G,5,0)*VLOOKUP(A327,'CNY_USD Historical Data'!A:F,2,0)</f>
        <v>727.10802127240004</v>
      </c>
      <c r="F327">
        <f>VLOOKUP(A327,'000001.SS'!A:G,6,0)*VLOOKUP(A327,'CNY_USD Historical Data'!A:F,2,0)</f>
        <v>727.10802127240004</v>
      </c>
      <c r="G327">
        <v>92800</v>
      </c>
    </row>
    <row r="328" spans="1:7" x14ac:dyDescent="0.3">
      <c r="A328" s="3">
        <v>39349</v>
      </c>
      <c r="B328">
        <f>VLOOKUP(A328,'000001.SS'!A:G,2,0)*VLOOKUP(A328,'CNY_USD Historical Data'!A:F,3,0)</f>
        <v>729.12926063620012</v>
      </c>
      <c r="C328" s="4">
        <f>VLOOKUP(A328,'000001.SS'!A:G,3,0)*VLOOKUP(A328,'CNY_USD Historical Data'!A:F,4,0)</f>
        <v>733.95832653450009</v>
      </c>
      <c r="D328" s="4">
        <f>VLOOKUP(A328,'000001.SS'!A:G,4,0)*VLOOKUP(A328,'CNY_USD Historical Data'!A:F,5,0)</f>
        <v>719.86860347400011</v>
      </c>
      <c r="E328">
        <f>VLOOKUP(A328,'000001.SS'!A:G,5,0)*VLOOKUP(A328,'CNY_USD Historical Data'!A:F,2,0)</f>
        <v>730.6037561088001</v>
      </c>
      <c r="F328">
        <f>VLOOKUP(A328,'000001.SS'!A:G,6,0)*VLOOKUP(A328,'CNY_USD Historical Data'!A:F,2,0)</f>
        <v>730.6037561088001</v>
      </c>
      <c r="G328">
        <v>81800</v>
      </c>
    </row>
    <row r="329" spans="1:7" x14ac:dyDescent="0.3">
      <c r="A329" s="3">
        <v>39350</v>
      </c>
      <c r="B329">
        <f>VLOOKUP(A329,'000001.SS'!A:G,2,0)*VLOOKUP(A329,'CNY_USD Historical Data'!A:F,3,0)</f>
        <v>732.63583652760008</v>
      </c>
      <c r="C329" s="4">
        <f>VLOOKUP(A329,'000001.SS'!A:G,3,0)*VLOOKUP(A329,'CNY_USD Historical Data'!A:F,4,0)</f>
        <v>733.82995374840016</v>
      </c>
      <c r="D329" s="4">
        <f>VLOOKUP(A329,'000001.SS'!A:G,4,0)*VLOOKUP(A329,'CNY_USD Historical Data'!A:F,5,0)</f>
        <v>718.27174541540001</v>
      </c>
      <c r="E329">
        <f>VLOOKUP(A329,'000001.SS'!A:G,5,0)*VLOOKUP(A329,'CNY_USD Historical Data'!A:F,2,0)</f>
        <v>722.18461242729995</v>
      </c>
      <c r="F329">
        <f>VLOOKUP(A329,'000001.SS'!A:G,6,0)*VLOOKUP(A329,'CNY_USD Historical Data'!A:F,2,0)</f>
        <v>722.18461242729995</v>
      </c>
      <c r="G329">
        <v>96600</v>
      </c>
    </row>
    <row r="330" spans="1:7" x14ac:dyDescent="0.3">
      <c r="A330" s="3">
        <v>39351</v>
      </c>
      <c r="B330">
        <f>VLOOKUP(A330,'000001.SS'!A:G,2,0)*VLOOKUP(A330,'CNY_USD Historical Data'!A:F,3,0)</f>
        <v>719.78205347619996</v>
      </c>
      <c r="C330" s="4">
        <f>VLOOKUP(A330,'000001.SS'!A:G,3,0)*VLOOKUP(A330,'CNY_USD Historical Data'!A:F,4,0)</f>
        <v>728.33772683580003</v>
      </c>
      <c r="D330" s="4">
        <f>VLOOKUP(A330,'000001.SS'!A:G,4,0)*VLOOKUP(A330,'CNY_USD Historical Data'!A:F,5,0)</f>
        <v>708.09466466200001</v>
      </c>
      <c r="E330">
        <f>VLOOKUP(A330,'000001.SS'!A:G,5,0)*VLOOKUP(A330,'CNY_USD Historical Data'!A:F,2,0)</f>
        <v>710.55701466199992</v>
      </c>
      <c r="F330">
        <f>VLOOKUP(A330,'000001.SS'!A:G,6,0)*VLOOKUP(A330,'CNY_USD Historical Data'!A:F,2,0)</f>
        <v>710.55701466199992</v>
      </c>
      <c r="G330">
        <v>63600</v>
      </c>
    </row>
    <row r="331" spans="1:7" x14ac:dyDescent="0.3">
      <c r="A331" s="3">
        <v>39352</v>
      </c>
      <c r="B331">
        <f>VLOOKUP(A331,'000001.SS'!A:G,2,0)*VLOOKUP(A331,'CNY_USD Historical Data'!A:F,3,0)</f>
        <v>710.50216282099996</v>
      </c>
      <c r="C331" s="4">
        <f>VLOOKUP(A331,'000001.SS'!A:G,3,0)*VLOOKUP(A331,'CNY_USD Historical Data'!A:F,4,0)</f>
        <v>720.77037013800009</v>
      </c>
      <c r="D331" s="4">
        <f>VLOOKUP(A331,'000001.SS'!A:G,4,0)*VLOOKUP(A331,'CNY_USD Historical Data'!A:F,5,0)</f>
        <v>706.33817351020002</v>
      </c>
      <c r="E331">
        <f>VLOOKUP(A331,'000001.SS'!A:G,5,0)*VLOOKUP(A331,'CNY_USD Historical Data'!A:F,2,0)</f>
        <v>719.99151693919998</v>
      </c>
      <c r="F331">
        <f>VLOOKUP(A331,'000001.SS'!A:G,6,0)*VLOOKUP(A331,'CNY_USD Historical Data'!A:F,2,0)</f>
        <v>719.99151693919998</v>
      </c>
      <c r="G331">
        <v>58800</v>
      </c>
    </row>
    <row r="332" spans="1:7" x14ac:dyDescent="0.3">
      <c r="A332" s="3">
        <v>39353</v>
      </c>
      <c r="B332">
        <f>VLOOKUP(A332,'000001.SS'!A:G,2,0)*VLOOKUP(A332,'CNY_USD Historical Data'!A:F,3,0)</f>
        <v>726.93630838180002</v>
      </c>
      <c r="C332" s="4">
        <f>VLOOKUP(A332,'000001.SS'!A:G,3,0)*VLOOKUP(A332,'CNY_USD Historical Data'!A:F,4,0)</f>
        <v>741.20358503360001</v>
      </c>
      <c r="D332" s="4">
        <f>VLOOKUP(A332,'000001.SS'!A:G,4,0)*VLOOKUP(A332,'CNY_USD Historical Data'!A:F,5,0)</f>
        <v>726.93630838180002</v>
      </c>
      <c r="E332">
        <f>VLOOKUP(A332,'000001.SS'!A:G,5,0)*VLOOKUP(A332,'CNY_USD Historical Data'!A:F,2,0)</f>
        <v>739.56646402920001</v>
      </c>
      <c r="F332">
        <f>VLOOKUP(A332,'000001.SS'!A:G,6,0)*VLOOKUP(A332,'CNY_USD Historical Data'!A:F,2,0)</f>
        <v>739.56646402920001</v>
      </c>
      <c r="G332">
        <v>80600</v>
      </c>
    </row>
    <row r="333" spans="1:7" x14ac:dyDescent="0.3">
      <c r="A333" s="3">
        <v>39363</v>
      </c>
      <c r="B333">
        <f>VLOOKUP(A333,'000001.SS'!A:G,2,0)*VLOOKUP(A333,'CNY_USD Historical Data'!A:F,3,0)</f>
        <v>757.01689985880012</v>
      </c>
      <c r="C333" s="4">
        <f>VLOOKUP(A333,'000001.SS'!A:G,3,0)*VLOOKUP(A333,'CNY_USD Historical Data'!A:F,4,0)</f>
        <v>763.80405337030004</v>
      </c>
      <c r="D333" s="4">
        <f>VLOOKUP(A333,'000001.SS'!A:G,4,0)*VLOOKUP(A333,'CNY_USD Historical Data'!A:F,5,0)</f>
        <v>748.58400000000006</v>
      </c>
      <c r="E333">
        <f>VLOOKUP(A333,'000001.SS'!A:G,5,0)*VLOOKUP(A333,'CNY_USD Historical Data'!A:F,2,0)</f>
        <v>758.8442259039</v>
      </c>
      <c r="F333">
        <f>VLOOKUP(A333,'000001.SS'!A:G,6,0)*VLOOKUP(A333,'CNY_USD Historical Data'!A:F,2,0)</f>
        <v>758.8442259039</v>
      </c>
      <c r="G333">
        <v>96000</v>
      </c>
    </row>
    <row r="334" spans="1:7" x14ac:dyDescent="0.3">
      <c r="A334" s="3">
        <v>39364</v>
      </c>
      <c r="B334">
        <f>VLOOKUP(A334,'000001.SS'!A:G,2,0)*VLOOKUP(A334,'CNY_USD Historical Data'!A:F,3,0)</f>
        <v>756.9991143638</v>
      </c>
      <c r="C334" s="4">
        <f>VLOOKUP(A334,'000001.SS'!A:G,3,0)*VLOOKUP(A334,'CNY_USD Historical Data'!A:F,4,0)</f>
        <v>763.19678335909998</v>
      </c>
      <c r="D334" s="4">
        <f>VLOOKUP(A334,'000001.SS'!A:G,4,0)*VLOOKUP(A334,'CNY_USD Historical Data'!A:F,5,0)</f>
        <v>748.57056303399997</v>
      </c>
      <c r="E334">
        <f>VLOOKUP(A334,'000001.SS'!A:G,5,0)*VLOOKUP(A334,'CNY_USD Historical Data'!A:F,2,0)</f>
        <v>760.21364797000012</v>
      </c>
      <c r="F334">
        <f>VLOOKUP(A334,'000001.SS'!A:G,6,0)*VLOOKUP(A334,'CNY_USD Historical Data'!A:F,2,0)</f>
        <v>760.21364797000012</v>
      </c>
      <c r="G334">
        <v>83200</v>
      </c>
    </row>
    <row r="335" spans="1:7" x14ac:dyDescent="0.3">
      <c r="A335" s="3">
        <v>39365</v>
      </c>
      <c r="B335">
        <f>VLOOKUP(A335,'000001.SS'!A:G,2,0)*VLOOKUP(A335,'CNY_USD Historical Data'!A:F,3,0)</f>
        <v>763.77217721700003</v>
      </c>
      <c r="C335" s="4">
        <f>VLOOKUP(A335,'000001.SS'!A:G,3,0)*VLOOKUP(A335,'CNY_USD Historical Data'!A:F,4,0)</f>
        <v>780.66640374840017</v>
      </c>
      <c r="D335" s="4">
        <f>VLOOKUP(A335,'000001.SS'!A:G,4,0)*VLOOKUP(A335,'CNY_USD Historical Data'!A:F,5,0)</f>
        <v>761.72262646900003</v>
      </c>
      <c r="E335">
        <f>VLOOKUP(A335,'000001.SS'!A:G,5,0)*VLOOKUP(A335,'CNY_USD Historical Data'!A:F,2,0)</f>
        <v>768.18184069770007</v>
      </c>
      <c r="F335">
        <f>VLOOKUP(A335,'000001.SS'!A:G,6,0)*VLOOKUP(A335,'CNY_USD Historical Data'!A:F,2,0)</f>
        <v>768.18184069770007</v>
      </c>
      <c r="G335">
        <v>92400</v>
      </c>
    </row>
    <row r="336" spans="1:7" x14ac:dyDescent="0.3">
      <c r="A336" s="3">
        <v>39366</v>
      </c>
      <c r="B336">
        <f>VLOOKUP(A336,'000001.SS'!A:G,2,0)*VLOOKUP(A336,'CNY_USD Historical Data'!A:F,3,0)</f>
        <v>772.34504583600005</v>
      </c>
      <c r="C336" s="4">
        <f>VLOOKUP(A336,'000001.SS'!A:G,3,0)*VLOOKUP(A336,'CNY_USD Historical Data'!A:F,4,0)</f>
        <v>788.43910400089999</v>
      </c>
      <c r="D336" s="4">
        <f>VLOOKUP(A336,'000001.SS'!A:G,4,0)*VLOOKUP(A336,'CNY_USD Historical Data'!A:F,5,0)</f>
        <v>766.69789916880006</v>
      </c>
      <c r="E336">
        <f>VLOOKUP(A336,'000001.SS'!A:G,5,0)*VLOOKUP(A336,'CNY_USD Historical Data'!A:F,2,0)</f>
        <v>787.64223333600012</v>
      </c>
      <c r="F336">
        <f>VLOOKUP(A336,'000001.SS'!A:G,6,0)*VLOOKUP(A336,'CNY_USD Historical Data'!A:F,2,0)</f>
        <v>787.64223333600012</v>
      </c>
      <c r="G336">
        <v>94800</v>
      </c>
    </row>
    <row r="337" spans="1:7" x14ac:dyDescent="0.3">
      <c r="A337" s="3">
        <v>39367</v>
      </c>
      <c r="B337">
        <f>VLOOKUP(A337,'000001.SS'!A:G,2,0)*VLOOKUP(A337,'CNY_USD Historical Data'!A:F,3,0)</f>
        <v>793.25521727149999</v>
      </c>
      <c r="C337" s="4">
        <f>VLOOKUP(A337,'000001.SS'!A:G,3,0)*VLOOKUP(A337,'CNY_USD Historical Data'!A:F,4,0)</f>
        <v>794.38319054099998</v>
      </c>
      <c r="D337" s="4">
        <f>VLOOKUP(A337,'000001.SS'!A:G,4,0)*VLOOKUP(A337,'CNY_USD Historical Data'!A:F,5,0)</f>
        <v>753.75375999840014</v>
      </c>
      <c r="E337">
        <f>VLOOKUP(A337,'000001.SS'!A:G,5,0)*VLOOKUP(A337,'CNY_USD Historical Data'!A:F,2,0)</f>
        <v>785.72445969599994</v>
      </c>
      <c r="F337">
        <f>VLOOKUP(A337,'000001.SS'!A:G,6,0)*VLOOKUP(A337,'CNY_USD Historical Data'!A:F,2,0)</f>
        <v>785.72445969599994</v>
      </c>
      <c r="G337">
        <v>119200</v>
      </c>
    </row>
    <row r="338" spans="1:7" x14ac:dyDescent="0.3">
      <c r="A338" s="3">
        <v>39370</v>
      </c>
      <c r="B338">
        <f>VLOOKUP(A338,'000001.SS'!A:G,2,0)*VLOOKUP(A338,'CNY_USD Historical Data'!A:F,3,0)</f>
        <v>790.51201694640008</v>
      </c>
      <c r="C338" s="4">
        <f>VLOOKUP(A338,'000001.SS'!A:G,3,0)*VLOOKUP(A338,'CNY_USD Historical Data'!A:F,4,0)</f>
        <v>804.40039333440018</v>
      </c>
      <c r="D338" s="4">
        <f>VLOOKUP(A338,'000001.SS'!A:G,4,0)*VLOOKUP(A338,'CNY_USD Historical Data'!A:F,5,0)</f>
        <v>779.02217807520003</v>
      </c>
      <c r="E338">
        <f>VLOOKUP(A338,'000001.SS'!A:G,5,0)*VLOOKUP(A338,'CNY_USD Historical Data'!A:F,2,0)</f>
        <v>800.79541256640005</v>
      </c>
      <c r="F338">
        <f>VLOOKUP(A338,'000001.SS'!A:G,6,0)*VLOOKUP(A338,'CNY_USD Historical Data'!A:F,2,0)</f>
        <v>800.79541256640005</v>
      </c>
      <c r="G338">
        <v>98800</v>
      </c>
    </row>
    <row r="339" spans="1:7" x14ac:dyDescent="0.3">
      <c r="A339" s="3">
        <v>39371</v>
      </c>
      <c r="B339">
        <f>VLOOKUP(A339,'000001.SS'!A:G,2,0)*VLOOKUP(A339,'CNY_USD Historical Data'!A:F,3,0)</f>
        <v>804.96809695289994</v>
      </c>
      <c r="C339" s="4">
        <f>VLOOKUP(A339,'000001.SS'!A:G,3,0)*VLOOKUP(A339,'CNY_USD Historical Data'!A:F,4,0)</f>
        <v>815.11024907950002</v>
      </c>
      <c r="D339" s="4">
        <f>VLOOKUP(A339,'000001.SS'!A:G,4,0)*VLOOKUP(A339,'CNY_USD Historical Data'!A:F,5,0)</f>
        <v>802.81074321389997</v>
      </c>
      <c r="E339">
        <f>VLOOKUP(A339,'000001.SS'!A:G,5,0)*VLOOKUP(A339,'CNY_USD Historical Data'!A:F,2,0)</f>
        <v>810.24359815700006</v>
      </c>
      <c r="F339">
        <f>VLOOKUP(A339,'000001.SS'!A:G,6,0)*VLOOKUP(A339,'CNY_USD Historical Data'!A:F,2,0)</f>
        <v>810.24359815700006</v>
      </c>
      <c r="G339">
        <v>88200</v>
      </c>
    </row>
    <row r="340" spans="1:7" x14ac:dyDescent="0.3">
      <c r="A340" s="3">
        <v>39372</v>
      </c>
      <c r="B340">
        <f>VLOOKUP(A340,'000001.SS'!A:G,2,0)*VLOOKUP(A340,'CNY_USD Historical Data'!A:F,3,0)</f>
        <v>806.24369648129993</v>
      </c>
      <c r="C340" s="4">
        <f>VLOOKUP(A340,'000001.SS'!A:G,3,0)*VLOOKUP(A340,'CNY_USD Historical Data'!A:F,4,0)</f>
        <v>810.43153717899997</v>
      </c>
      <c r="D340" s="4">
        <f>VLOOKUP(A340,'000001.SS'!A:G,4,0)*VLOOKUP(A340,'CNY_USD Historical Data'!A:F,5,0)</f>
        <v>795.6330156250001</v>
      </c>
      <c r="E340">
        <f>VLOOKUP(A340,'000001.SS'!A:G,5,0)*VLOOKUP(A340,'CNY_USD Historical Data'!A:F,2,0)</f>
        <v>802.82534134600007</v>
      </c>
      <c r="F340">
        <f>VLOOKUP(A340,'000001.SS'!A:G,6,0)*VLOOKUP(A340,'CNY_USD Historical Data'!A:F,2,0)</f>
        <v>802.82534134600007</v>
      </c>
      <c r="G340">
        <v>71400</v>
      </c>
    </row>
    <row r="341" spans="1:7" x14ac:dyDescent="0.3">
      <c r="A341" s="3">
        <v>39373</v>
      </c>
      <c r="B341">
        <f>VLOOKUP(A341,'000001.SS'!A:G,2,0)*VLOOKUP(A341,'CNY_USD Historical Data'!A:F,3,0)</f>
        <v>802.84802172959996</v>
      </c>
      <c r="C341" s="4">
        <f>VLOOKUP(A341,'000001.SS'!A:G,3,0)*VLOOKUP(A341,'CNY_USD Historical Data'!A:F,4,0)</f>
        <v>806.58902291400011</v>
      </c>
      <c r="D341" s="4">
        <f>VLOOKUP(A341,'000001.SS'!A:G,4,0)*VLOOKUP(A341,'CNY_USD Historical Data'!A:F,5,0)</f>
        <v>772.64192559949993</v>
      </c>
      <c r="E341">
        <f>VLOOKUP(A341,'000001.SS'!A:G,5,0)*VLOOKUP(A341,'CNY_USD Historical Data'!A:F,2,0)</f>
        <v>775.3450644136999</v>
      </c>
      <c r="F341">
        <f>VLOOKUP(A341,'000001.SS'!A:G,6,0)*VLOOKUP(A341,'CNY_USD Historical Data'!A:F,2,0)</f>
        <v>775.3450644136999</v>
      </c>
      <c r="G341">
        <v>69800</v>
      </c>
    </row>
    <row r="342" spans="1:7" x14ac:dyDescent="0.3">
      <c r="A342" s="3">
        <v>39374</v>
      </c>
      <c r="B342">
        <f>VLOOKUP(A342,'000001.SS'!A:G,2,0)*VLOOKUP(A342,'CNY_USD Historical Data'!A:F,3,0)</f>
        <v>781.76731986360016</v>
      </c>
      <c r="C342" s="4">
        <f>VLOOKUP(A342,'000001.SS'!A:G,3,0)*VLOOKUP(A342,'CNY_USD Historical Data'!A:F,4,0)</f>
        <v>790.75024473789995</v>
      </c>
      <c r="D342" s="4">
        <f>VLOOKUP(A342,'000001.SS'!A:G,4,0)*VLOOKUP(A342,'CNY_USD Historical Data'!A:F,5,0)</f>
        <v>768.14586388800012</v>
      </c>
      <c r="E342">
        <f>VLOOKUP(A342,'000001.SS'!A:G,5,0)*VLOOKUP(A342,'CNY_USD Historical Data'!A:F,2,0)</f>
        <v>774.96384375000002</v>
      </c>
      <c r="F342">
        <f>VLOOKUP(A342,'000001.SS'!A:G,6,0)*VLOOKUP(A342,'CNY_USD Historical Data'!A:F,2,0)</f>
        <v>774.96384375000002</v>
      </c>
      <c r="G342">
        <v>55200</v>
      </c>
    </row>
    <row r="343" spans="1:7" x14ac:dyDescent="0.3">
      <c r="A343" s="3">
        <v>39377</v>
      </c>
      <c r="B343">
        <f>VLOOKUP(A343,'000001.SS'!A:G,2,0)*VLOOKUP(A343,'CNY_USD Historical Data'!A:F,3,0)</f>
        <v>765.51404243280001</v>
      </c>
      <c r="C343" s="4">
        <f>VLOOKUP(A343,'000001.SS'!A:G,3,0)*VLOOKUP(A343,'CNY_USD Historical Data'!A:F,4,0)</f>
        <v>773.78463053540008</v>
      </c>
      <c r="D343" s="4">
        <f>VLOOKUP(A343,'000001.SS'!A:G,4,0)*VLOOKUP(A343,'CNY_USD Historical Data'!A:F,5,0)</f>
        <v>752.66815191369994</v>
      </c>
      <c r="E343">
        <f>VLOOKUP(A343,'000001.SS'!A:G,5,0)*VLOOKUP(A343,'CNY_USD Historical Data'!A:F,2,0)</f>
        <v>754.88862652920011</v>
      </c>
      <c r="F343">
        <f>VLOOKUP(A343,'000001.SS'!A:G,6,0)*VLOOKUP(A343,'CNY_USD Historical Data'!A:F,2,0)</f>
        <v>754.88862652920011</v>
      </c>
      <c r="G343">
        <v>54400</v>
      </c>
    </row>
    <row r="344" spans="1:7" x14ac:dyDescent="0.3">
      <c r="A344" s="3">
        <v>39378</v>
      </c>
      <c r="B344">
        <f>VLOOKUP(A344,'000001.SS'!A:G,2,0)*VLOOKUP(A344,'CNY_USD Historical Data'!A:F,3,0)</f>
        <v>754.48678686940002</v>
      </c>
      <c r="C344" s="4">
        <f>VLOOKUP(A344,'000001.SS'!A:G,3,0)*VLOOKUP(A344,'CNY_USD Historical Data'!A:F,4,0)</f>
        <v>769.94294786289993</v>
      </c>
      <c r="D344" s="4">
        <f>VLOOKUP(A344,'000001.SS'!A:G,4,0)*VLOOKUP(A344,'CNY_USD Historical Data'!A:F,5,0)</f>
        <v>742.56866722080008</v>
      </c>
      <c r="E344">
        <f>VLOOKUP(A344,'000001.SS'!A:G,5,0)*VLOOKUP(A344,'CNY_USD Historical Data'!A:F,2,0)</f>
        <v>769.59251469309993</v>
      </c>
      <c r="F344">
        <f>VLOOKUP(A344,'000001.SS'!A:G,6,0)*VLOOKUP(A344,'CNY_USD Historical Data'!A:F,2,0)</f>
        <v>769.59251469309993</v>
      </c>
      <c r="G344">
        <v>58400</v>
      </c>
    </row>
    <row r="345" spans="1:7" x14ac:dyDescent="0.3">
      <c r="A345" s="3">
        <v>39379</v>
      </c>
      <c r="B345">
        <f>VLOOKUP(A345,'000001.SS'!A:G,2,0)*VLOOKUP(A345,'CNY_USD Historical Data'!A:F,3,0)</f>
        <v>774.83602078950014</v>
      </c>
      <c r="C345" s="4">
        <f>VLOOKUP(A345,'000001.SS'!A:G,3,0)*VLOOKUP(A345,'CNY_USD Historical Data'!A:F,4,0)</f>
        <v>788.54375900400009</v>
      </c>
      <c r="D345" s="4">
        <f>VLOOKUP(A345,'000001.SS'!A:G,4,0)*VLOOKUP(A345,'CNY_USD Historical Data'!A:F,5,0)</f>
        <v>772.8605210085999</v>
      </c>
      <c r="E345">
        <f>VLOOKUP(A345,'000001.SS'!A:G,5,0)*VLOOKUP(A345,'CNY_USD Historical Data'!A:F,2,0)</f>
        <v>779.47072552579993</v>
      </c>
      <c r="F345">
        <f>VLOOKUP(A345,'000001.SS'!A:G,6,0)*VLOOKUP(A345,'CNY_USD Historical Data'!A:F,2,0)</f>
        <v>779.47072552579993</v>
      </c>
      <c r="G345">
        <v>60200</v>
      </c>
    </row>
    <row r="346" spans="1:7" x14ac:dyDescent="0.3">
      <c r="A346" s="3">
        <v>39380</v>
      </c>
      <c r="B346">
        <f>VLOOKUP(A346,'000001.SS'!A:G,2,0)*VLOOKUP(A346,'CNY_USD Historical Data'!A:F,3,0)</f>
        <v>773.52878985749999</v>
      </c>
      <c r="C346" s="4">
        <f>VLOOKUP(A346,'000001.SS'!A:G,3,0)*VLOOKUP(A346,'CNY_USD Historical Data'!A:F,4,0)</f>
        <v>778.11846258930018</v>
      </c>
      <c r="D346" s="4">
        <f>VLOOKUP(A346,'000001.SS'!A:G,4,0)*VLOOKUP(A346,'CNY_USD Historical Data'!A:F,5,0)</f>
        <v>740.3964756360001</v>
      </c>
      <c r="E346">
        <f>VLOOKUP(A346,'000001.SS'!A:G,5,0)*VLOOKUP(A346,'CNY_USD Historical Data'!A:F,2,0)</f>
        <v>743.69208354910006</v>
      </c>
      <c r="F346">
        <f>VLOOKUP(A346,'000001.SS'!A:G,6,0)*VLOOKUP(A346,'CNY_USD Historical Data'!A:F,2,0)</f>
        <v>743.69208354910006</v>
      </c>
      <c r="G346">
        <v>71800</v>
      </c>
    </row>
    <row r="347" spans="1:7" x14ac:dyDescent="0.3">
      <c r="A347" s="3">
        <v>39381</v>
      </c>
      <c r="B347">
        <f>VLOOKUP(A347,'000001.SS'!A:G,2,0)*VLOOKUP(A347,'CNY_USD Historical Data'!A:F,3,0)</f>
        <v>735.19730256700007</v>
      </c>
      <c r="C347" s="4">
        <f>VLOOKUP(A347,'000001.SS'!A:G,3,0)*VLOOKUP(A347,'CNY_USD Historical Data'!A:F,4,0)</f>
        <v>752.5751036608001</v>
      </c>
      <c r="D347" s="4">
        <f>VLOOKUP(A347,'000001.SS'!A:G,4,0)*VLOOKUP(A347,'CNY_USD Historical Data'!A:F,5,0)</f>
        <v>729.72496138240001</v>
      </c>
      <c r="E347">
        <f>VLOOKUP(A347,'000001.SS'!A:G,5,0)*VLOOKUP(A347,'CNY_USD Historical Data'!A:F,2,0)</f>
        <v>746.21571967650004</v>
      </c>
      <c r="F347">
        <f>VLOOKUP(A347,'000001.SS'!A:G,6,0)*VLOOKUP(A347,'CNY_USD Historical Data'!A:F,2,0)</f>
        <v>746.21571967650004</v>
      </c>
      <c r="G347">
        <v>51600</v>
      </c>
    </row>
    <row r="348" spans="1:7" x14ac:dyDescent="0.3">
      <c r="A348" s="3">
        <v>39384</v>
      </c>
      <c r="B348">
        <f>VLOOKUP(A348,'000001.SS'!A:G,2,0)*VLOOKUP(A348,'CNY_USD Historical Data'!A:F,3,0)</f>
        <v>754.33311506699999</v>
      </c>
      <c r="C348" s="4">
        <f>VLOOKUP(A348,'000001.SS'!A:G,3,0)*VLOOKUP(A348,'CNY_USD Historical Data'!A:F,4,0)</f>
        <v>769.95899801339999</v>
      </c>
      <c r="D348" s="4">
        <f>VLOOKUP(A348,'000001.SS'!A:G,4,0)*VLOOKUP(A348,'CNY_USD Historical Data'!A:F,5,0)</f>
        <v>751.12340109380011</v>
      </c>
      <c r="E348">
        <f>VLOOKUP(A348,'000001.SS'!A:G,5,0)*VLOOKUP(A348,'CNY_USD Historical Data'!A:F,2,0)</f>
        <v>769.08200796600011</v>
      </c>
      <c r="F348">
        <f>VLOOKUP(A348,'000001.SS'!A:G,6,0)*VLOOKUP(A348,'CNY_USD Historical Data'!A:F,2,0)</f>
        <v>769.08200796600011</v>
      </c>
      <c r="G348">
        <v>50200</v>
      </c>
    </row>
    <row r="349" spans="1:7" x14ac:dyDescent="0.3">
      <c r="A349" s="3">
        <v>39385</v>
      </c>
      <c r="B349">
        <f>VLOOKUP(A349,'000001.SS'!A:G,2,0)*VLOOKUP(A349,'CNY_USD Historical Data'!A:F,3,0)</f>
        <v>771.91937812499998</v>
      </c>
      <c r="C349" s="4">
        <f>VLOOKUP(A349,'000001.SS'!A:G,3,0)*VLOOKUP(A349,'CNY_USD Historical Data'!A:F,4,0)</f>
        <v>789.96312187779995</v>
      </c>
      <c r="D349" s="4">
        <f>VLOOKUP(A349,'000001.SS'!A:G,4,0)*VLOOKUP(A349,'CNY_USD Historical Data'!A:F,5,0)</f>
        <v>762.26874540180017</v>
      </c>
      <c r="E349">
        <f>VLOOKUP(A349,'000001.SS'!A:G,5,0)*VLOOKUP(A349,'CNY_USD Historical Data'!A:F,2,0)</f>
        <v>789.0444061398</v>
      </c>
      <c r="F349">
        <f>VLOOKUP(A349,'000001.SS'!A:G,6,0)*VLOOKUP(A349,'CNY_USD Historical Data'!A:F,2,0)</f>
        <v>789.0444061398</v>
      </c>
      <c r="G349">
        <v>54200</v>
      </c>
    </row>
    <row r="350" spans="1:7" x14ac:dyDescent="0.3">
      <c r="A350" s="3">
        <v>39386</v>
      </c>
      <c r="B350">
        <f>VLOOKUP(A350,'000001.SS'!A:G,2,0)*VLOOKUP(A350,'CNY_USD Historical Data'!A:F,3,0)</f>
        <v>801.35305610490002</v>
      </c>
      <c r="C350" s="4">
        <f>VLOOKUP(A350,'000001.SS'!A:G,3,0)*VLOOKUP(A350,'CNY_USD Historical Data'!A:F,4,0)</f>
        <v>804.2838339760001</v>
      </c>
      <c r="D350" s="4">
        <f>VLOOKUP(A350,'000001.SS'!A:G,4,0)*VLOOKUP(A350,'CNY_USD Historical Data'!A:F,5,0)</f>
        <v>785.60402132399997</v>
      </c>
      <c r="E350">
        <f>VLOOKUP(A350,'000001.SS'!A:G,5,0)*VLOOKUP(A350,'CNY_USD Historical Data'!A:F,2,0)</f>
        <v>796.74757533060006</v>
      </c>
      <c r="F350">
        <f>VLOOKUP(A350,'000001.SS'!A:G,6,0)*VLOOKUP(A350,'CNY_USD Historical Data'!A:F,2,0)</f>
        <v>796.74757533060006</v>
      </c>
      <c r="G350">
        <v>71000</v>
      </c>
    </row>
    <row r="351" spans="1:7" x14ac:dyDescent="0.3">
      <c r="A351" s="3">
        <v>39387</v>
      </c>
      <c r="B351">
        <f>VLOOKUP(A351,'000001.SS'!A:G,2,0)*VLOOKUP(A351,'CNY_USD Historical Data'!A:F,3,0)</f>
        <v>801.77571520649997</v>
      </c>
      <c r="C351" s="4">
        <f>VLOOKUP(A351,'000001.SS'!A:G,3,0)*VLOOKUP(A351,'CNY_USD Historical Data'!A:F,4,0)</f>
        <v>805.88856127780002</v>
      </c>
      <c r="D351" s="4">
        <f>VLOOKUP(A351,'000001.SS'!A:G,4,0)*VLOOKUP(A351,'CNY_USD Historical Data'!A:F,5,0)</f>
        <v>792.86651189730003</v>
      </c>
      <c r="E351">
        <f>VLOOKUP(A351,'000001.SS'!A:G,5,0)*VLOOKUP(A351,'CNY_USD Historical Data'!A:F,2,0)</f>
        <v>792.51421090400004</v>
      </c>
      <c r="F351">
        <f>VLOOKUP(A351,'000001.SS'!A:G,6,0)*VLOOKUP(A351,'CNY_USD Historical Data'!A:F,2,0)</f>
        <v>792.51421090400004</v>
      </c>
      <c r="G351">
        <v>64800</v>
      </c>
    </row>
    <row r="352" spans="1:7" x14ac:dyDescent="0.3">
      <c r="A352" s="3">
        <v>39388</v>
      </c>
      <c r="B352">
        <f>VLOOKUP(A352,'000001.SS'!A:G,2,0)*VLOOKUP(A352,'CNY_USD Historical Data'!A:F,3,0)</f>
        <v>780.03278206480013</v>
      </c>
      <c r="C352" s="4">
        <f>VLOOKUP(A352,'000001.SS'!A:G,3,0)*VLOOKUP(A352,'CNY_USD Historical Data'!A:F,4,0)</f>
        <v>786.49174673959999</v>
      </c>
      <c r="D352" s="4">
        <f>VLOOKUP(A352,'000001.SS'!A:G,4,0)*VLOOKUP(A352,'CNY_USD Historical Data'!A:F,5,0)</f>
        <v>769.78801977119997</v>
      </c>
      <c r="E352">
        <f>VLOOKUP(A352,'000001.SS'!A:G,5,0)*VLOOKUP(A352,'CNY_USD Historical Data'!A:F,2,0)</f>
        <v>774.80419789619998</v>
      </c>
      <c r="F352">
        <f>VLOOKUP(A352,'000001.SS'!A:G,6,0)*VLOOKUP(A352,'CNY_USD Historical Data'!A:F,2,0)</f>
        <v>774.80419789619998</v>
      </c>
      <c r="G352">
        <v>59600</v>
      </c>
    </row>
    <row r="353" spans="1:7" x14ac:dyDescent="0.3">
      <c r="A353" s="3">
        <v>39391</v>
      </c>
      <c r="B353">
        <f>VLOOKUP(A353,'000001.SS'!A:G,2,0)*VLOOKUP(A353,'CNY_USD Historical Data'!A:F,3,0)</f>
        <v>771.40518981020011</v>
      </c>
      <c r="C353" s="4">
        <f>VLOOKUP(A353,'000001.SS'!A:G,3,0)*VLOOKUP(A353,'CNY_USD Historical Data'!A:F,4,0)</f>
        <v>776.64600122340005</v>
      </c>
      <c r="D353" s="4">
        <f>VLOOKUP(A353,'000001.SS'!A:G,4,0)*VLOOKUP(A353,'CNY_USD Historical Data'!A:F,5,0)</f>
        <v>751.42535583150004</v>
      </c>
      <c r="E353">
        <f>VLOOKUP(A353,'000001.SS'!A:G,5,0)*VLOOKUP(A353,'CNY_USD Historical Data'!A:F,2,0)</f>
        <v>756.14347826160008</v>
      </c>
      <c r="F353">
        <f>VLOOKUP(A353,'000001.SS'!A:G,6,0)*VLOOKUP(A353,'CNY_USD Historical Data'!A:F,2,0)</f>
        <v>756.14347826160008</v>
      </c>
      <c r="G353">
        <v>64200</v>
      </c>
    </row>
    <row r="354" spans="1:7" x14ac:dyDescent="0.3">
      <c r="A354" s="3">
        <v>39392</v>
      </c>
      <c r="B354">
        <f>VLOOKUP(A354,'000001.SS'!A:G,2,0)*VLOOKUP(A354,'CNY_USD Historical Data'!A:F,3,0)</f>
        <v>750.62718994560009</v>
      </c>
      <c r="C354" s="4">
        <f>VLOOKUP(A354,'000001.SS'!A:G,3,0)*VLOOKUP(A354,'CNY_USD Historical Data'!A:F,4,0)</f>
        <v>758.19671209260002</v>
      </c>
      <c r="D354" s="4">
        <f>VLOOKUP(A354,'000001.SS'!A:G,4,0)*VLOOKUP(A354,'CNY_USD Historical Data'!A:F,5,0)</f>
        <v>738.91260793529989</v>
      </c>
      <c r="E354">
        <f>VLOOKUP(A354,'000001.SS'!A:G,5,0)*VLOOKUP(A354,'CNY_USD Historical Data'!A:F,2,0)</f>
        <v>743.00753940160007</v>
      </c>
      <c r="F354">
        <f>VLOOKUP(A354,'000001.SS'!A:G,6,0)*VLOOKUP(A354,'CNY_USD Historical Data'!A:F,2,0)</f>
        <v>743.00753940160007</v>
      </c>
      <c r="G354">
        <v>45000</v>
      </c>
    </row>
    <row r="355" spans="1:7" x14ac:dyDescent="0.3">
      <c r="A355" s="3">
        <v>39393</v>
      </c>
      <c r="B355">
        <f>VLOOKUP(A355,'000001.SS'!A:G,2,0)*VLOOKUP(A355,'CNY_USD Historical Data'!A:F,3,0)</f>
        <v>746.90995475580007</v>
      </c>
      <c r="C355" s="4">
        <f>VLOOKUP(A355,'000001.SS'!A:G,3,0)*VLOOKUP(A355,'CNY_USD Historical Data'!A:F,4,0)</f>
        <v>754.11209999999994</v>
      </c>
      <c r="D355" s="4">
        <f>VLOOKUP(A355,'000001.SS'!A:G,4,0)*VLOOKUP(A355,'CNY_USD Historical Data'!A:F,5,0)</f>
        <v>734.04195706600012</v>
      </c>
      <c r="E355">
        <f>VLOOKUP(A355,'000001.SS'!A:G,5,0)*VLOOKUP(A355,'CNY_USD Historical Data'!A:F,2,0)</f>
        <v>752.87966248319992</v>
      </c>
      <c r="F355">
        <f>VLOOKUP(A355,'000001.SS'!A:G,6,0)*VLOOKUP(A355,'CNY_USD Historical Data'!A:F,2,0)</f>
        <v>752.87966248319992</v>
      </c>
      <c r="G355">
        <v>42800</v>
      </c>
    </row>
    <row r="356" spans="1:7" x14ac:dyDescent="0.3">
      <c r="A356" s="3">
        <v>39394</v>
      </c>
      <c r="B356">
        <f>VLOOKUP(A356,'000001.SS'!A:G,2,0)*VLOOKUP(A356,'CNY_USD Historical Data'!A:F,3,0)</f>
        <v>747.70579322549997</v>
      </c>
      <c r="C356" s="4">
        <f>VLOOKUP(A356,'000001.SS'!A:G,3,0)*VLOOKUP(A356,'CNY_USD Historical Data'!A:F,4,0)</f>
        <v>749.37353848919997</v>
      </c>
      <c r="D356" s="4">
        <f>VLOOKUP(A356,'000001.SS'!A:G,4,0)*VLOOKUP(A356,'CNY_USD Historical Data'!A:F,5,0)</f>
        <v>716.643057634</v>
      </c>
      <c r="E356">
        <f>VLOOKUP(A356,'000001.SS'!A:G,5,0)*VLOOKUP(A356,'CNY_USD Historical Data'!A:F,2,0)</f>
        <v>718.48709352520007</v>
      </c>
      <c r="F356">
        <f>VLOOKUP(A356,'000001.SS'!A:G,6,0)*VLOOKUP(A356,'CNY_USD Historical Data'!A:F,2,0)</f>
        <v>718.48709352520007</v>
      </c>
      <c r="G356">
        <v>49000</v>
      </c>
    </row>
    <row r="357" spans="1:7" x14ac:dyDescent="0.3">
      <c r="A357" s="3">
        <v>39395</v>
      </c>
      <c r="B357">
        <f>VLOOKUP(A357,'000001.SS'!A:G,2,0)*VLOOKUP(A357,'CNY_USD Historical Data'!A:F,3,0)</f>
        <v>711.20585319240001</v>
      </c>
      <c r="C357" s="4">
        <f>VLOOKUP(A357,'000001.SS'!A:G,3,0)*VLOOKUP(A357,'CNY_USD Historical Data'!A:F,4,0)</f>
        <v>726.66406489500002</v>
      </c>
      <c r="D357" s="4">
        <f>VLOOKUP(A357,'000001.SS'!A:G,4,0)*VLOOKUP(A357,'CNY_USD Historical Data'!A:F,5,0)</f>
        <v>703.33637652879997</v>
      </c>
      <c r="E357">
        <f>VLOOKUP(A357,'000001.SS'!A:G,5,0)*VLOOKUP(A357,'CNY_USD Historical Data'!A:F,2,0)</f>
        <v>717.06635126110007</v>
      </c>
      <c r="F357">
        <f>VLOOKUP(A357,'000001.SS'!A:G,6,0)*VLOOKUP(A357,'CNY_USD Historical Data'!A:F,2,0)</f>
        <v>717.06635126110007</v>
      </c>
      <c r="G357">
        <v>47400</v>
      </c>
    </row>
    <row r="358" spans="1:7" x14ac:dyDescent="0.3">
      <c r="A358" s="3">
        <v>39398</v>
      </c>
      <c r="B358">
        <f>VLOOKUP(A358,'000001.SS'!A:G,2,0)*VLOOKUP(A358,'CNY_USD Historical Data'!A:F,3,0)</f>
        <v>699.45859867499996</v>
      </c>
      <c r="C358" s="4">
        <f>VLOOKUP(A358,'000001.SS'!A:G,3,0)*VLOOKUP(A358,'CNY_USD Historical Data'!A:F,4,0)</f>
        <v>708.76146973499999</v>
      </c>
      <c r="D358" s="4">
        <f>VLOOKUP(A358,'000001.SS'!A:G,4,0)*VLOOKUP(A358,'CNY_USD Historical Data'!A:F,5,0)</f>
        <v>678.89478906249997</v>
      </c>
      <c r="E358">
        <f>VLOOKUP(A358,'000001.SS'!A:G,5,0)*VLOOKUP(A358,'CNY_USD Historical Data'!A:F,2,0)</f>
        <v>699.82543301869987</v>
      </c>
      <c r="F358">
        <f>VLOOKUP(A358,'000001.SS'!A:G,6,0)*VLOOKUP(A358,'CNY_USD Historical Data'!A:F,2,0)</f>
        <v>699.82543301869987</v>
      </c>
      <c r="G358">
        <v>52600</v>
      </c>
    </row>
    <row r="359" spans="1:7" x14ac:dyDescent="0.3">
      <c r="A359" s="3">
        <v>39399</v>
      </c>
      <c r="B359">
        <f>VLOOKUP(A359,'000001.SS'!A:G,2,0)*VLOOKUP(A359,'CNY_USD Historical Data'!A:F,3,0)</f>
        <v>707.31127435500014</v>
      </c>
      <c r="C359" s="4">
        <f>VLOOKUP(A359,'000001.SS'!A:G,3,0)*VLOOKUP(A359,'CNY_USD Historical Data'!A:F,4,0)</f>
        <v>717.07926267000005</v>
      </c>
      <c r="D359" s="4">
        <f>VLOOKUP(A359,'000001.SS'!A:G,4,0)*VLOOKUP(A359,'CNY_USD Historical Data'!A:F,5,0)</f>
        <v>684.50074194080003</v>
      </c>
      <c r="E359">
        <f>VLOOKUP(A359,'000001.SS'!A:G,5,0)*VLOOKUP(A359,'CNY_USD Historical Data'!A:F,2,0)</f>
        <v>693.76689305800005</v>
      </c>
      <c r="F359">
        <f>VLOOKUP(A359,'000001.SS'!A:G,6,0)*VLOOKUP(A359,'CNY_USD Historical Data'!A:F,2,0)</f>
        <v>693.76689305800005</v>
      </c>
      <c r="G359">
        <v>49200</v>
      </c>
    </row>
    <row r="360" spans="1:7" x14ac:dyDescent="0.3">
      <c r="A360" s="3">
        <v>39400</v>
      </c>
      <c r="B360">
        <f>VLOOKUP(A360,'000001.SS'!A:G,2,0)*VLOOKUP(A360,'CNY_USD Historical Data'!A:F,3,0)</f>
        <v>706.18888987740002</v>
      </c>
      <c r="C360" s="4">
        <f>VLOOKUP(A360,'000001.SS'!A:G,3,0)*VLOOKUP(A360,'CNY_USD Historical Data'!A:F,4,0)</f>
        <v>729.34781707889999</v>
      </c>
      <c r="D360" s="4">
        <f>VLOOKUP(A360,'000001.SS'!A:G,4,0)*VLOOKUP(A360,'CNY_USD Historical Data'!A:F,5,0)</f>
        <v>694.18446558719995</v>
      </c>
      <c r="E360">
        <f>VLOOKUP(A360,'000001.SS'!A:G,5,0)*VLOOKUP(A360,'CNY_USD Historical Data'!A:F,2,0)</f>
        <v>729.08986132559994</v>
      </c>
      <c r="F360">
        <f>VLOOKUP(A360,'000001.SS'!A:G,6,0)*VLOOKUP(A360,'CNY_USD Historical Data'!A:F,2,0)</f>
        <v>729.08986132559994</v>
      </c>
      <c r="G360">
        <v>51000</v>
      </c>
    </row>
    <row r="361" spans="1:7" x14ac:dyDescent="0.3">
      <c r="A361" s="3">
        <v>39401</v>
      </c>
      <c r="B361">
        <f>VLOOKUP(A361,'000001.SS'!A:G,2,0)*VLOOKUP(A361,'CNY_USD Historical Data'!A:F,3,0)</f>
        <v>726.17000202299994</v>
      </c>
      <c r="C361" s="4">
        <f>VLOOKUP(A361,'000001.SS'!A:G,3,0)*VLOOKUP(A361,'CNY_USD Historical Data'!A:F,4,0)</f>
        <v>735.16418354320001</v>
      </c>
      <c r="D361" s="4">
        <f>VLOOKUP(A361,'000001.SS'!A:G,4,0)*VLOOKUP(A361,'CNY_USD Historical Data'!A:F,5,0)</f>
        <v>718.61658406099991</v>
      </c>
      <c r="E361">
        <f>VLOOKUP(A361,'000001.SS'!A:G,5,0)*VLOOKUP(A361,'CNY_USD Historical Data'!A:F,2,0)</f>
        <v>722.70147702299994</v>
      </c>
      <c r="F361">
        <f>VLOOKUP(A361,'000001.SS'!A:G,6,0)*VLOOKUP(A361,'CNY_USD Historical Data'!A:F,2,0)</f>
        <v>722.70147702299994</v>
      </c>
      <c r="G361">
        <v>47800</v>
      </c>
    </row>
    <row r="362" spans="1:7" x14ac:dyDescent="0.3">
      <c r="A362" s="3">
        <v>39402</v>
      </c>
      <c r="B362">
        <f>VLOOKUP(A362,'000001.SS'!A:G,2,0)*VLOOKUP(A362,'CNY_USD Historical Data'!A:F,3,0)</f>
        <v>710.81145777879999</v>
      </c>
      <c r="C362" s="4">
        <f>VLOOKUP(A362,'000001.SS'!A:G,3,0)*VLOOKUP(A362,'CNY_USD Historical Data'!A:F,4,0)</f>
        <v>719.22717720320009</v>
      </c>
      <c r="D362" s="4">
        <f>VLOOKUP(A362,'000001.SS'!A:G,4,0)*VLOOKUP(A362,'CNY_USD Historical Data'!A:F,5,0)</f>
        <v>703.71495948359984</v>
      </c>
      <c r="E362">
        <f>VLOOKUP(A362,'000001.SS'!A:G,5,0)*VLOOKUP(A362,'CNY_USD Historical Data'!A:F,2,0)</f>
        <v>716.10209783219989</v>
      </c>
      <c r="F362">
        <f>VLOOKUP(A362,'000001.SS'!A:G,6,0)*VLOOKUP(A362,'CNY_USD Historical Data'!A:F,2,0)</f>
        <v>716.10209783219989</v>
      </c>
      <c r="G362">
        <v>37400</v>
      </c>
    </row>
    <row r="363" spans="1:7" x14ac:dyDescent="0.3">
      <c r="A363" s="3">
        <v>39405</v>
      </c>
      <c r="B363">
        <f>VLOOKUP(A363,'000001.SS'!A:G,2,0)*VLOOKUP(A363,'CNY_USD Historical Data'!A:F,3,0)</f>
        <v>717.85067697839997</v>
      </c>
      <c r="C363" s="4">
        <f>VLOOKUP(A363,'000001.SS'!A:G,3,0)*VLOOKUP(A363,'CNY_USD Historical Data'!A:F,4,0)</f>
        <v>718.90024770680009</v>
      </c>
      <c r="D363" s="4">
        <f>VLOOKUP(A363,'000001.SS'!A:G,4,0)*VLOOKUP(A363,'CNY_USD Historical Data'!A:F,5,0)</f>
        <v>705.36104724879999</v>
      </c>
      <c r="E363">
        <f>VLOOKUP(A363,'000001.SS'!A:G,5,0)*VLOOKUP(A363,'CNY_USD Historical Data'!A:F,2,0)</f>
        <v>709.84433575649996</v>
      </c>
      <c r="F363">
        <f>VLOOKUP(A363,'000001.SS'!A:G,6,0)*VLOOKUP(A363,'CNY_USD Historical Data'!A:F,2,0)</f>
        <v>709.84433575649996</v>
      </c>
      <c r="G363">
        <v>41000</v>
      </c>
    </row>
    <row r="364" spans="1:7" x14ac:dyDescent="0.3">
      <c r="A364" s="3">
        <v>39406</v>
      </c>
      <c r="B364">
        <f>VLOOKUP(A364,'000001.SS'!A:G,2,0)*VLOOKUP(A364,'CNY_USD Historical Data'!A:F,3,0)</f>
        <v>704.58097272359998</v>
      </c>
      <c r="C364" s="4">
        <f>VLOOKUP(A364,'000001.SS'!A:G,3,0)*VLOOKUP(A364,'CNY_USD Historical Data'!A:F,4,0)</f>
        <v>719.58570044959993</v>
      </c>
      <c r="D364" s="4">
        <f>VLOOKUP(A364,'000001.SS'!A:G,4,0)*VLOOKUP(A364,'CNY_USD Historical Data'!A:F,5,0)</f>
        <v>694.85560632240004</v>
      </c>
      <c r="E364">
        <f>VLOOKUP(A364,'000001.SS'!A:G,5,0)*VLOOKUP(A364,'CNY_USD Historical Data'!A:F,2,0)</f>
        <v>713.0618109374999</v>
      </c>
      <c r="F364">
        <f>VLOOKUP(A364,'000001.SS'!A:G,6,0)*VLOOKUP(A364,'CNY_USD Historical Data'!A:F,2,0)</f>
        <v>713.0618109374999</v>
      </c>
      <c r="G364">
        <v>49000</v>
      </c>
    </row>
    <row r="365" spans="1:7" x14ac:dyDescent="0.3">
      <c r="A365" s="3">
        <v>39407</v>
      </c>
      <c r="B365">
        <f>VLOOKUP(A365,'000001.SS'!A:G,2,0)*VLOOKUP(A365,'CNY_USD Historical Data'!A:F,3,0)</f>
        <v>715.49049222120004</v>
      </c>
      <c r="C365" s="4">
        <f>VLOOKUP(A365,'000001.SS'!A:G,3,0)*VLOOKUP(A365,'CNY_USD Historical Data'!A:F,4,0)</f>
        <v>721.56557376000001</v>
      </c>
      <c r="D365" s="4">
        <f>VLOOKUP(A365,'000001.SS'!A:G,4,0)*VLOOKUP(A365,'CNY_USD Historical Data'!A:F,5,0)</f>
        <v>701.84620472120002</v>
      </c>
      <c r="E365">
        <f>VLOOKUP(A365,'000001.SS'!A:G,5,0)*VLOOKUP(A365,'CNY_USD Historical Data'!A:F,2,0)</f>
        <v>703.39896572019995</v>
      </c>
      <c r="F365">
        <f>VLOOKUP(A365,'000001.SS'!A:G,6,0)*VLOOKUP(A365,'CNY_USD Historical Data'!A:F,2,0)</f>
        <v>703.39896572019995</v>
      </c>
      <c r="G365">
        <v>41200</v>
      </c>
    </row>
    <row r="366" spans="1:7" x14ac:dyDescent="0.3">
      <c r="A366" s="3">
        <v>39408</v>
      </c>
      <c r="B366">
        <f>VLOOKUP(A366,'000001.SS'!A:G,2,0)*VLOOKUP(A366,'CNY_USD Historical Data'!A:F,3,0)</f>
        <v>690.37404786000002</v>
      </c>
      <c r="C366" s="4">
        <f>VLOOKUP(A366,'000001.SS'!A:G,3,0)*VLOOKUP(A366,'CNY_USD Historical Data'!A:F,4,0)</f>
        <v>695.90581785000006</v>
      </c>
      <c r="D366" s="4">
        <f>VLOOKUP(A366,'000001.SS'!A:G,4,0)*VLOOKUP(A366,'CNY_USD Historical Data'!A:F,5,0)</f>
        <v>670.43870640069997</v>
      </c>
      <c r="E366">
        <f>VLOOKUP(A366,'000001.SS'!A:G,5,0)*VLOOKUP(A366,'CNY_USD Historical Data'!A:F,2,0)</f>
        <v>672.36333684169995</v>
      </c>
      <c r="F366">
        <f>VLOOKUP(A366,'000001.SS'!A:G,6,0)*VLOOKUP(A366,'CNY_USD Historical Data'!A:F,2,0)</f>
        <v>672.36333684169995</v>
      </c>
      <c r="G366">
        <v>40400</v>
      </c>
    </row>
    <row r="367" spans="1:7" x14ac:dyDescent="0.3">
      <c r="A367" s="3">
        <v>39409</v>
      </c>
      <c r="B367">
        <f>VLOOKUP(A367,'000001.SS'!A:G,2,0)*VLOOKUP(A367,'CNY_USD Historical Data'!A:F,3,0)</f>
        <v>667.74480475500002</v>
      </c>
      <c r="C367" s="4">
        <f>VLOOKUP(A367,'000001.SS'!A:G,3,0)*VLOOKUP(A367,'CNY_USD Historical Data'!A:F,4,0)</f>
        <v>680.62723324959995</v>
      </c>
      <c r="D367" s="4">
        <f>VLOOKUP(A367,'000001.SS'!A:G,4,0)*VLOOKUP(A367,'CNY_USD Historical Data'!A:F,5,0)</f>
        <v>661.09335205500008</v>
      </c>
      <c r="E367">
        <f>VLOOKUP(A367,'000001.SS'!A:G,5,0)*VLOOKUP(A367,'CNY_USD Historical Data'!A:F,2,0)</f>
        <v>679.84074719329999</v>
      </c>
      <c r="F367">
        <f>VLOOKUP(A367,'000001.SS'!A:G,6,0)*VLOOKUP(A367,'CNY_USD Historical Data'!A:F,2,0)</f>
        <v>679.84074719329999</v>
      </c>
      <c r="G367">
        <v>30800</v>
      </c>
    </row>
    <row r="368" spans="1:7" x14ac:dyDescent="0.3">
      <c r="A368" s="3">
        <v>39412</v>
      </c>
      <c r="B368">
        <f>VLOOKUP(A368,'000001.SS'!A:G,2,0)*VLOOKUP(A368,'CNY_USD Historical Data'!A:F,3,0)</f>
        <v>689.35124625289995</v>
      </c>
      <c r="C368" s="4">
        <f>VLOOKUP(A368,'000001.SS'!A:G,3,0)*VLOOKUP(A368,'CNY_USD Historical Data'!A:F,4,0)</f>
        <v>693.39737129520006</v>
      </c>
      <c r="D368" s="4">
        <f>VLOOKUP(A368,'000001.SS'!A:G,4,0)*VLOOKUP(A368,'CNY_USD Historical Data'!A:F,5,0)</f>
        <v>669.07318478490004</v>
      </c>
      <c r="E368">
        <f>VLOOKUP(A368,'000001.SS'!A:G,5,0)*VLOOKUP(A368,'CNY_USD Historical Data'!A:F,2,0)</f>
        <v>670.43640115919993</v>
      </c>
      <c r="F368">
        <f>VLOOKUP(A368,'000001.SS'!A:G,6,0)*VLOOKUP(A368,'CNY_USD Historical Data'!A:F,2,0)</f>
        <v>670.43640115919993</v>
      </c>
      <c r="G368">
        <v>36800</v>
      </c>
    </row>
    <row r="369" spans="1:7" x14ac:dyDescent="0.3">
      <c r="A369" s="3">
        <v>39413</v>
      </c>
      <c r="B369">
        <f>VLOOKUP(A369,'000001.SS'!A:G,2,0)*VLOOKUP(A369,'CNY_USD Historical Data'!A:F,3,0)</f>
        <v>666.15623184439994</v>
      </c>
      <c r="C369" s="4">
        <f>VLOOKUP(A369,'000001.SS'!A:G,3,0)*VLOOKUP(A369,'CNY_USD Historical Data'!A:F,4,0)</f>
        <v>669.83411368880002</v>
      </c>
      <c r="D369" s="4">
        <f>VLOOKUP(A369,'000001.SS'!A:G,4,0)*VLOOKUP(A369,'CNY_USD Historical Data'!A:F,5,0)</f>
        <v>657.64295684439992</v>
      </c>
      <c r="E369">
        <f>VLOOKUP(A369,'000001.SS'!A:G,5,0)*VLOOKUP(A369,'CNY_USD Historical Data'!A:F,2,0)</f>
        <v>658.19440773600002</v>
      </c>
      <c r="F369">
        <f>VLOOKUP(A369,'000001.SS'!A:G,6,0)*VLOOKUP(A369,'CNY_USD Historical Data'!A:F,2,0)</f>
        <v>658.19440773600002</v>
      </c>
      <c r="G369">
        <v>30800</v>
      </c>
    </row>
    <row r="370" spans="1:7" x14ac:dyDescent="0.3">
      <c r="A370" s="3">
        <v>39414</v>
      </c>
      <c r="B370">
        <f>VLOOKUP(A370,'000001.SS'!A:G,2,0)*VLOOKUP(A370,'CNY_USD Historical Data'!A:F,3,0)</f>
        <v>659.5119793138</v>
      </c>
      <c r="C370" s="4">
        <f>VLOOKUP(A370,'000001.SS'!A:G,3,0)*VLOOKUP(A370,'CNY_USD Historical Data'!A:F,4,0)</f>
        <v>664.51014330859994</v>
      </c>
      <c r="D370" s="4">
        <f>VLOOKUP(A370,'000001.SS'!A:G,4,0)*VLOOKUP(A370,'CNY_USD Historical Data'!A:F,5,0)</f>
        <v>645.60602459009999</v>
      </c>
      <c r="E370">
        <f>VLOOKUP(A370,'000001.SS'!A:G,5,0)*VLOOKUP(A370,'CNY_USD Historical Data'!A:F,2,0)</f>
        <v>649.4188746136</v>
      </c>
      <c r="F370">
        <f>VLOOKUP(A370,'000001.SS'!A:G,6,0)*VLOOKUP(A370,'CNY_USD Historical Data'!A:F,2,0)</f>
        <v>649.4188746136</v>
      </c>
      <c r="G370">
        <v>32800</v>
      </c>
    </row>
    <row r="371" spans="1:7" x14ac:dyDescent="0.3">
      <c r="A371" s="3">
        <v>39415</v>
      </c>
      <c r="B371">
        <f>VLOOKUP(A371,'000001.SS'!A:G,2,0)*VLOOKUP(A371,'CNY_USD Historical Data'!A:F,3,0)</f>
        <v>659.02747165200003</v>
      </c>
      <c r="C371" s="4">
        <f>VLOOKUP(A371,'000001.SS'!A:G,3,0)*VLOOKUP(A371,'CNY_USD Historical Data'!A:F,4,0)</f>
        <v>679.01676640400001</v>
      </c>
      <c r="D371" s="4">
        <f>VLOOKUP(A371,'000001.SS'!A:G,4,0)*VLOOKUP(A371,'CNY_USD Historical Data'!A:F,5,0)</f>
        <v>650.95868904559995</v>
      </c>
      <c r="E371">
        <f>VLOOKUP(A371,'000001.SS'!A:G,5,0)*VLOOKUP(A371,'CNY_USD Historical Data'!A:F,2,0)</f>
        <v>677.95162258400001</v>
      </c>
      <c r="F371">
        <f>VLOOKUP(A371,'000001.SS'!A:G,6,0)*VLOOKUP(A371,'CNY_USD Historical Data'!A:F,2,0)</f>
        <v>677.95162258400001</v>
      </c>
      <c r="G371">
        <v>50000</v>
      </c>
    </row>
    <row r="372" spans="1:7" x14ac:dyDescent="0.3">
      <c r="A372" s="3">
        <v>39416</v>
      </c>
      <c r="B372">
        <f>VLOOKUP(A372,'000001.SS'!A:G,2,0)*VLOOKUP(A372,'CNY_USD Historical Data'!A:F,3,0)</f>
        <v>675.65305366020004</v>
      </c>
      <c r="C372" s="4">
        <f>VLOOKUP(A372,'000001.SS'!A:G,3,0)*VLOOKUP(A372,'CNY_USD Historical Data'!A:F,4,0)</f>
        <v>676.651801707</v>
      </c>
      <c r="D372" s="4">
        <f>VLOOKUP(A372,'000001.SS'!A:G,4,0)*VLOOKUP(A372,'CNY_USD Historical Data'!A:F,5,0)</f>
        <v>657.32398170399995</v>
      </c>
      <c r="E372">
        <f>VLOOKUP(A372,'000001.SS'!A:G,5,0)*VLOOKUP(A372,'CNY_USD Historical Data'!A:F,2,0)</f>
        <v>658.66436288639989</v>
      </c>
      <c r="F372">
        <f>VLOOKUP(A372,'000001.SS'!A:G,6,0)*VLOOKUP(A372,'CNY_USD Historical Data'!A:F,2,0)</f>
        <v>658.66436288639989</v>
      </c>
      <c r="G372">
        <v>43400</v>
      </c>
    </row>
    <row r="373" spans="1:7" x14ac:dyDescent="0.3">
      <c r="A373" s="3">
        <v>39419</v>
      </c>
      <c r="B373">
        <f>VLOOKUP(A373,'000001.SS'!A:G,2,0)*VLOOKUP(A373,'CNY_USD Historical Data'!A:F,3,0)</f>
        <v>653.20613527500007</v>
      </c>
      <c r="C373" s="4">
        <f>VLOOKUP(A373,'000001.SS'!A:G,3,0)*VLOOKUP(A373,'CNY_USD Historical Data'!A:F,4,0)</f>
        <v>662.4349773184</v>
      </c>
      <c r="D373" s="4">
        <f>VLOOKUP(A373,'000001.SS'!A:G,4,0)*VLOOKUP(A373,'CNY_USD Historical Data'!A:F,5,0)</f>
        <v>647.73191159999999</v>
      </c>
      <c r="E373">
        <f>VLOOKUP(A373,'000001.SS'!A:G,5,0)*VLOOKUP(A373,'CNY_USD Historical Data'!A:F,2,0)</f>
        <v>657.749324484</v>
      </c>
      <c r="F373">
        <f>VLOOKUP(A373,'000001.SS'!A:G,6,0)*VLOOKUP(A373,'CNY_USD Historical Data'!A:F,2,0)</f>
        <v>657.749324484</v>
      </c>
      <c r="G373">
        <v>53800</v>
      </c>
    </row>
    <row r="374" spans="1:7" x14ac:dyDescent="0.3">
      <c r="A374" s="3">
        <v>39420</v>
      </c>
      <c r="B374">
        <f>VLOOKUP(A374,'000001.SS'!A:G,2,0)*VLOOKUP(A374,'CNY_USD Historical Data'!A:F,3,0)</f>
        <v>659.57831990260001</v>
      </c>
      <c r="C374" s="4">
        <f>VLOOKUP(A374,'000001.SS'!A:G,3,0)*VLOOKUP(A374,'CNY_USD Historical Data'!A:F,4,0)</f>
        <v>672.1337949768</v>
      </c>
      <c r="D374" s="4">
        <f>VLOOKUP(A374,'000001.SS'!A:G,4,0)*VLOOKUP(A374,'CNY_USD Historical Data'!A:F,5,0)</f>
        <v>659.09010501</v>
      </c>
      <c r="E374">
        <f>VLOOKUP(A374,'000001.SS'!A:G,5,0)*VLOOKUP(A374,'CNY_USD Historical Data'!A:F,2,0)</f>
        <v>664.62821443199994</v>
      </c>
      <c r="F374">
        <f>VLOOKUP(A374,'000001.SS'!A:G,6,0)*VLOOKUP(A374,'CNY_USD Historical Data'!A:F,2,0)</f>
        <v>664.62821443199994</v>
      </c>
      <c r="G374">
        <v>42800</v>
      </c>
    </row>
    <row r="375" spans="1:7" x14ac:dyDescent="0.3">
      <c r="A375" s="3">
        <v>39421</v>
      </c>
      <c r="B375">
        <f>VLOOKUP(A375,'000001.SS'!A:G,2,0)*VLOOKUP(A375,'CNY_USD Historical Data'!A:F,3,0)</f>
        <v>664.82777963679996</v>
      </c>
      <c r="C375" s="4">
        <f>VLOOKUP(A375,'000001.SS'!A:G,3,0)*VLOOKUP(A375,'CNY_USD Historical Data'!A:F,4,0)</f>
        <v>684.14208556379992</v>
      </c>
      <c r="D375" s="4">
        <f>VLOOKUP(A375,'000001.SS'!A:G,4,0)*VLOOKUP(A375,'CNY_USD Historical Data'!A:F,5,0)</f>
        <v>661.08796999420008</v>
      </c>
      <c r="E375">
        <f>VLOOKUP(A375,'000001.SS'!A:G,5,0)*VLOOKUP(A375,'CNY_USD Historical Data'!A:F,2,0)</f>
        <v>682.27106035770009</v>
      </c>
      <c r="F375">
        <f>VLOOKUP(A375,'000001.SS'!A:G,6,0)*VLOOKUP(A375,'CNY_USD Historical Data'!A:F,2,0)</f>
        <v>682.27106035770009</v>
      </c>
      <c r="G375">
        <v>54400</v>
      </c>
    </row>
    <row r="376" spans="1:7" x14ac:dyDescent="0.3">
      <c r="A376" s="3">
        <v>39422</v>
      </c>
      <c r="B376">
        <f>VLOOKUP(A376,'000001.SS'!A:G,2,0)*VLOOKUP(A376,'CNY_USD Historical Data'!A:F,3,0)</f>
        <v>684.56005371939989</v>
      </c>
      <c r="C376" s="4">
        <f>VLOOKUP(A376,'000001.SS'!A:G,3,0)*VLOOKUP(A376,'CNY_USD Historical Data'!A:F,4,0)</f>
        <v>685.87002231639997</v>
      </c>
      <c r="D376" s="4">
        <f>VLOOKUP(A376,'000001.SS'!A:G,4,0)*VLOOKUP(A376,'CNY_USD Historical Data'!A:F,5,0)</f>
        <v>673.88919546319994</v>
      </c>
      <c r="E376">
        <f>VLOOKUP(A376,'000001.SS'!A:G,5,0)*VLOOKUP(A376,'CNY_USD Historical Data'!A:F,2,0)</f>
        <v>679.23138034580006</v>
      </c>
      <c r="F376">
        <f>VLOOKUP(A376,'000001.SS'!A:G,6,0)*VLOOKUP(A376,'CNY_USD Historical Data'!A:F,2,0)</f>
        <v>679.23138034580006</v>
      </c>
      <c r="G376">
        <v>43200</v>
      </c>
    </row>
    <row r="377" spans="1:7" x14ac:dyDescent="0.3">
      <c r="A377" s="3">
        <v>39423</v>
      </c>
      <c r="B377">
        <f>VLOOKUP(A377,'000001.SS'!A:G,2,0)*VLOOKUP(A377,'CNY_USD Historical Data'!A:F,3,0)</f>
        <v>680.19453364500009</v>
      </c>
      <c r="C377" s="4">
        <f>VLOOKUP(A377,'000001.SS'!A:G,3,0)*VLOOKUP(A377,'CNY_USD Historical Data'!A:F,4,0)</f>
        <v>689.0872015455999</v>
      </c>
      <c r="D377" s="4">
        <f>VLOOKUP(A377,'000001.SS'!A:G,4,0)*VLOOKUP(A377,'CNY_USD Historical Data'!A:F,5,0)</f>
        <v>677.88443848500003</v>
      </c>
      <c r="E377">
        <f>VLOOKUP(A377,'000001.SS'!A:G,5,0)*VLOOKUP(A377,'CNY_USD Historical Data'!A:F,2,0)</f>
        <v>687.89621655090002</v>
      </c>
      <c r="F377">
        <f>VLOOKUP(A377,'000001.SS'!A:G,6,0)*VLOOKUP(A377,'CNY_USD Historical Data'!A:F,2,0)</f>
        <v>687.89621655090002</v>
      </c>
      <c r="G377">
        <v>50000</v>
      </c>
    </row>
    <row r="378" spans="1:7" x14ac:dyDescent="0.3">
      <c r="A378" s="3">
        <v>39426</v>
      </c>
      <c r="B378">
        <f>VLOOKUP(A378,'000001.SS'!A:G,2,0)*VLOOKUP(A378,'CNY_USD Historical Data'!A:F,3,0)</f>
        <v>677.46369845439995</v>
      </c>
      <c r="C378" s="4">
        <f>VLOOKUP(A378,'000001.SS'!A:G,3,0)*VLOOKUP(A378,'CNY_USD Historical Data'!A:F,4,0)</f>
        <v>699.33379084800004</v>
      </c>
      <c r="D378" s="4">
        <f>VLOOKUP(A378,'000001.SS'!A:G,4,0)*VLOOKUP(A378,'CNY_USD Historical Data'!A:F,5,0)</f>
        <v>674.74504290959999</v>
      </c>
      <c r="E378">
        <f>VLOOKUP(A378,'000001.SS'!A:G,5,0)*VLOOKUP(A378,'CNY_USD Historical Data'!A:F,2,0)</f>
        <v>697.891441364</v>
      </c>
      <c r="F378">
        <f>VLOOKUP(A378,'000001.SS'!A:G,6,0)*VLOOKUP(A378,'CNY_USD Historical Data'!A:F,2,0)</f>
        <v>697.891441364</v>
      </c>
      <c r="G378">
        <v>68800</v>
      </c>
    </row>
    <row r="379" spans="1:7" x14ac:dyDescent="0.3">
      <c r="A379" s="3">
        <v>39427</v>
      </c>
      <c r="B379">
        <f>VLOOKUP(A379,'000001.SS'!A:G,2,0)*VLOOKUP(A379,'CNY_USD Historical Data'!A:F,3,0)</f>
        <v>700.40914536319997</v>
      </c>
      <c r="C379" s="4">
        <f>VLOOKUP(A379,'000001.SS'!A:G,3,0)*VLOOKUP(A379,'CNY_USD Historical Data'!A:F,4,0)</f>
        <v>706.43600857679996</v>
      </c>
      <c r="D379" s="4">
        <f>VLOOKUP(A379,'000001.SS'!A:G,4,0)*VLOOKUP(A379,'CNY_USD Historical Data'!A:F,5,0)</f>
        <v>690.02660386399998</v>
      </c>
      <c r="E379">
        <f>VLOOKUP(A379,'000001.SS'!A:G,5,0)*VLOOKUP(A379,'CNY_USD Historical Data'!A:F,2,0)</f>
        <v>701.22282130600001</v>
      </c>
      <c r="F379">
        <f>VLOOKUP(A379,'000001.SS'!A:G,6,0)*VLOOKUP(A379,'CNY_USD Historical Data'!A:F,2,0)</f>
        <v>701.22282130600001</v>
      </c>
      <c r="G379">
        <v>66800</v>
      </c>
    </row>
    <row r="380" spans="1:7" x14ac:dyDescent="0.3">
      <c r="A380" s="3">
        <v>39428</v>
      </c>
      <c r="B380">
        <f>VLOOKUP(A380,'000001.SS'!A:G,2,0)*VLOOKUP(A380,'CNY_USD Historical Data'!A:F,3,0)</f>
        <v>697.58840426300003</v>
      </c>
      <c r="C380" s="4">
        <f>VLOOKUP(A380,'000001.SS'!A:G,3,0)*VLOOKUP(A380,'CNY_USD Historical Data'!A:F,4,0)</f>
        <v>699.3606504416</v>
      </c>
      <c r="D380" s="4">
        <f>VLOOKUP(A380,'000001.SS'!A:G,4,0)*VLOOKUP(A380,'CNY_USD Historical Data'!A:F,5,0)</f>
        <v>684.8935495055</v>
      </c>
      <c r="E380">
        <f>VLOOKUP(A380,'000001.SS'!A:G,5,0)*VLOOKUP(A380,'CNY_USD Historical Data'!A:F,2,0)</f>
        <v>690.95562659639995</v>
      </c>
      <c r="F380">
        <f>VLOOKUP(A380,'000001.SS'!A:G,6,0)*VLOOKUP(A380,'CNY_USD Historical Data'!A:F,2,0)</f>
        <v>690.95562659639995</v>
      </c>
      <c r="G380">
        <v>72200</v>
      </c>
    </row>
    <row r="381" spans="1:7" x14ac:dyDescent="0.3">
      <c r="A381" s="3">
        <v>39429</v>
      </c>
      <c r="B381">
        <f>VLOOKUP(A381,'000001.SS'!A:G,2,0)*VLOOKUP(A381,'CNY_USD Historical Data'!A:F,3,0)</f>
        <v>689.10931490529993</v>
      </c>
      <c r="C381" s="4">
        <f>VLOOKUP(A381,'000001.SS'!A:G,3,0)*VLOOKUP(A381,'CNY_USD Historical Data'!A:F,4,0)</f>
        <v>692.43113709449995</v>
      </c>
      <c r="D381" s="4">
        <f>VLOOKUP(A381,'000001.SS'!A:G,4,0)*VLOOKUP(A381,'CNY_USD Historical Data'!A:F,5,0)</f>
        <v>672.30623594379995</v>
      </c>
      <c r="E381">
        <f>VLOOKUP(A381,'000001.SS'!A:G,5,0)*VLOOKUP(A381,'CNY_USD Historical Data'!A:F,2,0)</f>
        <v>672.80643089329999</v>
      </c>
      <c r="F381">
        <f>VLOOKUP(A381,'000001.SS'!A:G,6,0)*VLOOKUP(A381,'CNY_USD Historical Data'!A:F,2,0)</f>
        <v>672.80643089329999</v>
      </c>
      <c r="G381">
        <v>67200</v>
      </c>
    </row>
    <row r="382" spans="1:7" x14ac:dyDescent="0.3">
      <c r="A382" s="3">
        <v>39430</v>
      </c>
      <c r="B382">
        <f>VLOOKUP(A382,'000001.SS'!A:G,2,0)*VLOOKUP(A382,'CNY_USD Historical Data'!A:F,3,0)</f>
        <v>665.38605000000007</v>
      </c>
      <c r="C382" s="4">
        <f>VLOOKUP(A382,'000001.SS'!A:G,3,0)*VLOOKUP(A382,'CNY_USD Historical Data'!A:F,4,0)</f>
        <v>681.02223927479997</v>
      </c>
      <c r="D382" s="4">
        <f>VLOOKUP(A382,'000001.SS'!A:G,4,0)*VLOOKUP(A382,'CNY_USD Historical Data'!A:F,5,0)</f>
        <v>659.52313690339997</v>
      </c>
      <c r="E382">
        <f>VLOOKUP(A382,'000001.SS'!A:G,5,0)*VLOOKUP(A382,'CNY_USD Historical Data'!A:F,2,0)</f>
        <v>679.57354074809984</v>
      </c>
      <c r="F382">
        <f>VLOOKUP(A382,'000001.SS'!A:G,6,0)*VLOOKUP(A382,'CNY_USD Historical Data'!A:F,2,0)</f>
        <v>679.57354074809984</v>
      </c>
      <c r="G382">
        <v>53000</v>
      </c>
    </row>
    <row r="383" spans="1:7" x14ac:dyDescent="0.3">
      <c r="A383" s="3">
        <v>39433</v>
      </c>
      <c r="B383">
        <f>VLOOKUP(A383,'000001.SS'!A:G,2,0)*VLOOKUP(A383,'CNY_USD Historical Data'!A:F,3,0)</f>
        <v>679.48859566919998</v>
      </c>
      <c r="C383" s="4">
        <f>VLOOKUP(A383,'000001.SS'!A:G,3,0)*VLOOKUP(A383,'CNY_USD Historical Data'!A:F,4,0)</f>
        <v>679.4968781186999</v>
      </c>
      <c r="D383" s="4">
        <f>VLOOKUP(A383,'000001.SS'!A:G,4,0)*VLOOKUP(A383,'CNY_USD Historical Data'!A:F,5,0)</f>
        <v>660.51155511650006</v>
      </c>
      <c r="E383">
        <f>VLOOKUP(A383,'000001.SS'!A:G,5,0)*VLOOKUP(A383,'CNY_USD Historical Data'!A:F,2,0)</f>
        <v>660.80114666500003</v>
      </c>
      <c r="F383">
        <f>VLOOKUP(A383,'000001.SS'!A:G,6,0)*VLOOKUP(A383,'CNY_USD Historical Data'!A:F,2,0)</f>
        <v>660.80114666500003</v>
      </c>
      <c r="G383">
        <v>63600</v>
      </c>
    </row>
    <row r="384" spans="1:7" x14ac:dyDescent="0.3">
      <c r="A384" s="3">
        <v>39434</v>
      </c>
      <c r="B384">
        <f>VLOOKUP(A384,'000001.SS'!A:G,2,0)*VLOOKUP(A384,'CNY_USD Historical Data'!A:F,3,0)</f>
        <v>658.05184638050002</v>
      </c>
      <c r="C384" s="4">
        <f>VLOOKUP(A384,'000001.SS'!A:G,3,0)*VLOOKUP(A384,'CNY_USD Historical Data'!A:F,4,0)</f>
        <v>665.18474069280001</v>
      </c>
      <c r="D384" s="4">
        <f>VLOOKUP(A384,'000001.SS'!A:G,4,0)*VLOOKUP(A384,'CNY_USD Historical Data'!A:F,5,0)</f>
        <v>651.56589017479996</v>
      </c>
      <c r="E384">
        <f>VLOOKUP(A384,'000001.SS'!A:G,5,0)*VLOOKUP(A384,'CNY_USD Historical Data'!A:F,2,0)</f>
        <v>654.81793631120001</v>
      </c>
      <c r="F384">
        <f>VLOOKUP(A384,'000001.SS'!A:G,6,0)*VLOOKUP(A384,'CNY_USD Historical Data'!A:F,2,0)</f>
        <v>654.81793631120001</v>
      </c>
      <c r="G384">
        <v>40600</v>
      </c>
    </row>
    <row r="385" spans="1:7" x14ac:dyDescent="0.3">
      <c r="A385" s="3">
        <v>39435</v>
      </c>
      <c r="B385">
        <f>VLOOKUP(A385,'000001.SS'!A:G,2,0)*VLOOKUP(A385,'CNY_USD Historical Data'!A:F,3,0)</f>
        <v>660.97793188900005</v>
      </c>
      <c r="C385" s="4">
        <f>VLOOKUP(A385,'000001.SS'!A:G,3,0)*VLOOKUP(A385,'CNY_USD Historical Data'!A:F,4,0)</f>
        <v>672.63254411520006</v>
      </c>
      <c r="D385" s="4">
        <f>VLOOKUP(A385,'000001.SS'!A:G,4,0)*VLOOKUP(A385,'CNY_USD Historical Data'!A:F,5,0)</f>
        <v>659.66196754200007</v>
      </c>
      <c r="E385">
        <f>VLOOKUP(A385,'000001.SS'!A:G,5,0)*VLOOKUP(A385,'CNY_USD Historical Data'!A:F,2,0)</f>
        <v>670.10593480799992</v>
      </c>
      <c r="F385">
        <f>VLOOKUP(A385,'000001.SS'!A:G,6,0)*VLOOKUP(A385,'CNY_USD Historical Data'!A:F,2,0)</f>
        <v>670.10593480799992</v>
      </c>
      <c r="G385">
        <v>56200</v>
      </c>
    </row>
    <row r="386" spans="1:7" x14ac:dyDescent="0.3">
      <c r="A386" s="3">
        <v>39436</v>
      </c>
      <c r="B386">
        <f>VLOOKUP(A386,'000001.SS'!A:G,2,0)*VLOOKUP(A386,'CNY_USD Historical Data'!A:F,3,0)</f>
        <v>673.29332928840006</v>
      </c>
      <c r="C386" s="4">
        <f>VLOOKUP(A386,'000001.SS'!A:G,3,0)*VLOOKUP(A386,'CNY_USD Historical Data'!A:F,4,0)</f>
        <v>685.89662418479998</v>
      </c>
      <c r="D386" s="4">
        <f>VLOOKUP(A386,'000001.SS'!A:G,4,0)*VLOOKUP(A386,'CNY_USD Historical Data'!A:F,5,0)</f>
        <v>667.59879142319994</v>
      </c>
      <c r="E386">
        <f>VLOOKUP(A386,'000001.SS'!A:G,5,0)*VLOOKUP(A386,'CNY_USD Historical Data'!A:F,2,0)</f>
        <v>684.40772066919988</v>
      </c>
      <c r="F386">
        <f>VLOOKUP(A386,'000001.SS'!A:G,6,0)*VLOOKUP(A386,'CNY_USD Historical Data'!A:F,2,0)</f>
        <v>684.40772066919988</v>
      </c>
      <c r="G386">
        <v>57800</v>
      </c>
    </row>
    <row r="387" spans="1:7" x14ac:dyDescent="0.3">
      <c r="A387" s="3">
        <v>39437</v>
      </c>
      <c r="B387">
        <f>VLOOKUP(A387,'000001.SS'!A:G,2,0)*VLOOKUP(A387,'CNY_USD Historical Data'!A:F,3,0)</f>
        <v>680.83333761680001</v>
      </c>
      <c r="C387" s="4">
        <f>VLOOKUP(A387,'000001.SS'!A:G,3,0)*VLOOKUP(A387,'CNY_USD Historical Data'!A:F,4,0)</f>
        <v>695.28479302400012</v>
      </c>
      <c r="D387" s="4">
        <f>VLOOKUP(A387,'000001.SS'!A:G,4,0)*VLOOKUP(A387,'CNY_USD Historical Data'!A:F,5,0)</f>
        <v>680.36706766730003</v>
      </c>
      <c r="E387">
        <f>VLOOKUP(A387,'000001.SS'!A:G,5,0)*VLOOKUP(A387,'CNY_USD Historical Data'!A:F,2,0)</f>
        <v>692.82156226220002</v>
      </c>
      <c r="F387">
        <f>VLOOKUP(A387,'000001.SS'!A:G,6,0)*VLOOKUP(A387,'CNY_USD Historical Data'!A:F,2,0)</f>
        <v>692.82156226220002</v>
      </c>
      <c r="G387">
        <v>66200</v>
      </c>
    </row>
    <row r="388" spans="1:7" x14ac:dyDescent="0.3">
      <c r="A388" s="3">
        <v>39440</v>
      </c>
      <c r="B388">
        <f>VLOOKUP(A388,'000001.SS'!A:G,2,0)*VLOOKUP(A388,'CNY_USD Historical Data'!A:F,3,0)</f>
        <v>697.04959707879993</v>
      </c>
      <c r="C388" s="4">
        <f>VLOOKUP(A388,'000001.SS'!A:G,3,0)*VLOOKUP(A388,'CNY_USD Historical Data'!A:F,4,0)</f>
        <v>719.19865276840005</v>
      </c>
      <c r="D388" s="4">
        <f>VLOOKUP(A388,'000001.SS'!A:G,4,0)*VLOOKUP(A388,'CNY_USD Historical Data'!A:F,5,0)</f>
        <v>692.70032921399991</v>
      </c>
      <c r="E388">
        <f>VLOOKUP(A388,'000001.SS'!A:G,5,0)*VLOOKUP(A388,'CNY_USD Historical Data'!A:F,2,0)</f>
        <v>712.38308637269995</v>
      </c>
      <c r="F388">
        <f>VLOOKUP(A388,'000001.SS'!A:G,6,0)*VLOOKUP(A388,'CNY_USD Historical Data'!A:F,2,0)</f>
        <v>712.38308637269995</v>
      </c>
      <c r="G388">
        <v>85000</v>
      </c>
    </row>
    <row r="389" spans="1:7" x14ac:dyDescent="0.3">
      <c r="A389" s="3">
        <v>39441</v>
      </c>
      <c r="B389">
        <f>VLOOKUP(A389,'000001.SS'!A:G,2,0)*VLOOKUP(A389,'CNY_USD Historical Data'!A:F,3,0)</f>
        <v>712.23509096049997</v>
      </c>
      <c r="C389" s="4">
        <f>VLOOKUP(A389,'000001.SS'!A:G,3,0)*VLOOKUP(A389,'CNY_USD Historical Data'!A:F,4,0)</f>
        <v>717.22625315250002</v>
      </c>
      <c r="D389" s="4">
        <f>VLOOKUP(A389,'000001.SS'!A:G,4,0)*VLOOKUP(A389,'CNY_USD Historical Data'!A:F,5,0)</f>
        <v>704.83478629410001</v>
      </c>
      <c r="E389">
        <f>VLOOKUP(A389,'000001.SS'!A:G,5,0)*VLOOKUP(A389,'CNY_USD Historical Data'!A:F,2,0)</f>
        <v>709.44110913279997</v>
      </c>
      <c r="F389">
        <f>VLOOKUP(A389,'000001.SS'!A:G,6,0)*VLOOKUP(A389,'CNY_USD Historical Data'!A:F,2,0)</f>
        <v>709.44110913279997</v>
      </c>
      <c r="G389">
        <v>71000</v>
      </c>
    </row>
    <row r="390" spans="1:7" x14ac:dyDescent="0.3">
      <c r="A390" s="3">
        <v>39442</v>
      </c>
      <c r="B390">
        <f>VLOOKUP(A390,'000001.SS'!A:G,2,0)*VLOOKUP(A390,'CNY_USD Historical Data'!A:F,3,0)</f>
        <v>711.03329879400007</v>
      </c>
      <c r="C390" s="4">
        <f>VLOOKUP(A390,'000001.SS'!A:G,3,0)*VLOOKUP(A390,'CNY_USD Historical Data'!A:F,4,0)</f>
        <v>718.34378029050004</v>
      </c>
      <c r="D390" s="4">
        <f>VLOOKUP(A390,'000001.SS'!A:G,4,0)*VLOOKUP(A390,'CNY_USD Historical Data'!A:F,5,0)</f>
        <v>702.62254799579989</v>
      </c>
      <c r="E390">
        <f>VLOOKUP(A390,'000001.SS'!A:G,5,0)*VLOOKUP(A390,'CNY_USD Historical Data'!A:F,2,0)</f>
        <v>712.78241627879993</v>
      </c>
      <c r="F390">
        <f>VLOOKUP(A390,'000001.SS'!A:G,6,0)*VLOOKUP(A390,'CNY_USD Historical Data'!A:F,2,0)</f>
        <v>712.78241627879993</v>
      </c>
      <c r="G390">
        <v>74400</v>
      </c>
    </row>
    <row r="391" spans="1:7" x14ac:dyDescent="0.3">
      <c r="A391" s="3">
        <v>39443</v>
      </c>
      <c r="B391">
        <f>VLOOKUP(A391,'000001.SS'!A:G,2,0)*VLOOKUP(A391,'CNY_USD Historical Data'!A:F,3,0)</f>
        <v>717.43197036560002</v>
      </c>
      <c r="C391" s="4">
        <f>VLOOKUP(A391,'000001.SS'!A:G,3,0)*VLOOKUP(A391,'CNY_USD Historical Data'!A:F,4,0)</f>
        <v>727.30033942320006</v>
      </c>
      <c r="D391" s="4">
        <f>VLOOKUP(A391,'000001.SS'!A:G,4,0)*VLOOKUP(A391,'CNY_USD Historical Data'!A:F,5,0)</f>
        <v>710.79836677979995</v>
      </c>
      <c r="E391">
        <f>VLOOKUP(A391,'000001.SS'!A:G,5,0)*VLOOKUP(A391,'CNY_USD Historical Data'!A:F,2,0)</f>
        <v>725.72514817199988</v>
      </c>
      <c r="F391">
        <f>VLOOKUP(A391,'000001.SS'!A:G,6,0)*VLOOKUP(A391,'CNY_USD Historical Data'!A:F,2,0)</f>
        <v>725.72514817199988</v>
      </c>
      <c r="G391">
        <v>87400</v>
      </c>
    </row>
    <row r="392" spans="1:7" x14ac:dyDescent="0.3">
      <c r="A392" s="3">
        <v>39444</v>
      </c>
      <c r="B392">
        <f>VLOOKUP(A392,'000001.SS'!A:G,2,0)*VLOOKUP(A392,'CNY_USD Historical Data'!A:F,3,0)</f>
        <v>727.24493448119983</v>
      </c>
      <c r="C392" s="4">
        <f>VLOOKUP(A392,'000001.SS'!A:G,3,0)*VLOOKUP(A392,'CNY_USD Historical Data'!A:F,4,0)</f>
        <v>730.5667162487</v>
      </c>
      <c r="D392" s="4">
        <f>VLOOKUP(A392,'000001.SS'!A:G,4,0)*VLOOKUP(A392,'CNY_USD Historical Data'!A:F,5,0)</f>
        <v>717.49618204649994</v>
      </c>
      <c r="E392">
        <f>VLOOKUP(A392,'000001.SS'!A:G,5,0)*VLOOKUP(A392,'CNY_USD Historical Data'!A:F,2,0)</f>
        <v>720.30797305719989</v>
      </c>
      <c r="F392">
        <f>VLOOKUP(A392,'000001.SS'!A:G,6,0)*VLOOKUP(A392,'CNY_USD Historical Data'!A:F,2,0)</f>
        <v>720.30797305719989</v>
      </c>
      <c r="G392">
        <v>77200</v>
      </c>
    </row>
    <row r="393" spans="1:7" x14ac:dyDescent="0.3">
      <c r="A393" s="3">
        <v>39449</v>
      </c>
      <c r="B393">
        <f>VLOOKUP(A393,'000001.SS'!A:G,2,0)*VLOOKUP(A393,'CNY_USD Historical Data'!A:F,3,0)</f>
        <v>721.83150000000001</v>
      </c>
      <c r="C393" s="4">
        <f>VLOOKUP(A393,'000001.SS'!A:G,3,0)*VLOOKUP(A393,'CNY_USD Historical Data'!A:F,4,0)</f>
        <v>726.47621070359992</v>
      </c>
      <c r="D393" s="4">
        <f>VLOOKUP(A393,'000001.SS'!A:G,4,0)*VLOOKUP(A393,'CNY_USD Historical Data'!A:F,5,0)</f>
        <v>712.13902712100003</v>
      </c>
      <c r="E393">
        <f>VLOOKUP(A393,'000001.SS'!A:G,5,0)*VLOOKUP(A393,'CNY_USD Historical Data'!A:F,2,0)</f>
        <v>722.90279460150009</v>
      </c>
      <c r="F393">
        <f>VLOOKUP(A393,'000001.SS'!A:G,6,0)*VLOOKUP(A393,'CNY_USD Historical Data'!A:F,2,0)</f>
        <v>722.90279460150009</v>
      </c>
      <c r="G393">
        <v>76600</v>
      </c>
    </row>
    <row r="394" spans="1:7" x14ac:dyDescent="0.3">
      <c r="A394" s="3">
        <v>39450</v>
      </c>
      <c r="B394">
        <f>VLOOKUP(A394,'000001.SS'!A:G,2,0)*VLOOKUP(A394,'CNY_USD Historical Data'!A:F,3,0)</f>
        <v>722.48968707509994</v>
      </c>
      <c r="C394" s="4">
        <f>VLOOKUP(A394,'000001.SS'!A:G,3,0)*VLOOKUP(A394,'CNY_USD Historical Data'!A:F,4,0)</f>
        <v>731.7003417625001</v>
      </c>
      <c r="D394" s="4">
        <f>VLOOKUP(A394,'000001.SS'!A:G,4,0)*VLOOKUP(A394,'CNY_USD Historical Data'!A:F,5,0)</f>
        <v>714.43439261579999</v>
      </c>
      <c r="E394">
        <f>VLOOKUP(A394,'000001.SS'!A:G,5,0)*VLOOKUP(A394,'CNY_USD Historical Data'!A:F,2,0)</f>
        <v>731.48086550000005</v>
      </c>
      <c r="F394">
        <f>VLOOKUP(A394,'000001.SS'!A:G,6,0)*VLOOKUP(A394,'CNY_USD Historical Data'!A:F,2,0)</f>
        <v>731.48086550000005</v>
      </c>
      <c r="G394">
        <v>98600</v>
      </c>
    </row>
    <row r="395" spans="1:7" x14ac:dyDescent="0.3">
      <c r="A395" s="3">
        <v>39451</v>
      </c>
      <c r="B395">
        <f>VLOOKUP(A395,'000001.SS'!A:G,2,0)*VLOOKUP(A395,'CNY_USD Historical Data'!A:F,3,0)</f>
        <v>732.65653078750006</v>
      </c>
      <c r="C395" s="4">
        <f>VLOOKUP(A395,'000001.SS'!A:G,3,0)*VLOOKUP(A395,'CNY_USD Historical Data'!A:F,4,0)</f>
        <v>739.25062506879999</v>
      </c>
      <c r="D395" s="4">
        <f>VLOOKUP(A395,'000001.SS'!A:G,4,0)*VLOOKUP(A395,'CNY_USD Historical Data'!A:F,5,0)</f>
        <v>730.75653288119997</v>
      </c>
      <c r="E395">
        <f>VLOOKUP(A395,'000001.SS'!A:G,5,0)*VLOOKUP(A395,'CNY_USD Historical Data'!A:F,2,0)</f>
        <v>737.21645511250006</v>
      </c>
      <c r="F395">
        <f>VLOOKUP(A395,'000001.SS'!A:G,6,0)*VLOOKUP(A395,'CNY_USD Historical Data'!A:F,2,0)</f>
        <v>737.21645511250006</v>
      </c>
      <c r="G395">
        <v>80800</v>
      </c>
    </row>
    <row r="396" spans="1:7" x14ac:dyDescent="0.3">
      <c r="A396" s="3">
        <v>39454</v>
      </c>
      <c r="B396">
        <f>VLOOKUP(A396,'000001.SS'!A:G,2,0)*VLOOKUP(A396,'CNY_USD Historical Data'!A:F,3,0)</f>
        <v>737.72089185150003</v>
      </c>
      <c r="C396" s="4">
        <f>VLOOKUP(A396,'000001.SS'!A:G,3,0)*VLOOKUP(A396,'CNY_USD Historical Data'!A:F,4,0)</f>
        <v>744.0411739617</v>
      </c>
      <c r="D396" s="4">
        <f>VLOOKUP(A396,'000001.SS'!A:G,4,0)*VLOOKUP(A396,'CNY_USD Historical Data'!A:F,5,0)</f>
        <v>733.76537031680004</v>
      </c>
      <c r="E396">
        <f>VLOOKUP(A396,'000001.SS'!A:G,5,0)*VLOOKUP(A396,'CNY_USD Historical Data'!A:F,2,0)</f>
        <v>742.12396556480007</v>
      </c>
      <c r="F396">
        <f>VLOOKUP(A396,'000001.SS'!A:G,6,0)*VLOOKUP(A396,'CNY_USD Historical Data'!A:F,2,0)</f>
        <v>742.12396556480007</v>
      </c>
      <c r="G396">
        <v>92000</v>
      </c>
    </row>
    <row r="397" spans="1:7" x14ac:dyDescent="0.3">
      <c r="A397" s="3">
        <v>39455</v>
      </c>
      <c r="B397">
        <f>VLOOKUP(A397,'000001.SS'!A:G,2,0)*VLOOKUP(A397,'CNY_USD Historical Data'!A:F,3,0)</f>
        <v>745.04319524799996</v>
      </c>
      <c r="C397" s="4">
        <f>VLOOKUP(A397,'000001.SS'!A:G,3,0)*VLOOKUP(A397,'CNY_USD Historical Data'!A:F,4,0)</f>
        <v>754.60561476479995</v>
      </c>
      <c r="D397" s="4">
        <f>VLOOKUP(A397,'000001.SS'!A:G,4,0)*VLOOKUP(A397,'CNY_USD Historical Data'!A:F,5,0)</f>
        <v>734.35462819259999</v>
      </c>
      <c r="E397">
        <f>VLOOKUP(A397,'000001.SS'!A:G,5,0)*VLOOKUP(A397,'CNY_USD Historical Data'!A:F,2,0)</f>
        <v>741.72528592740002</v>
      </c>
      <c r="F397">
        <f>VLOOKUP(A397,'000001.SS'!A:G,6,0)*VLOOKUP(A397,'CNY_USD Historical Data'!A:F,2,0)</f>
        <v>741.72528592740002</v>
      </c>
      <c r="G397">
        <v>102400</v>
      </c>
    </row>
    <row r="398" spans="1:7" x14ac:dyDescent="0.3">
      <c r="A398" s="3">
        <v>39456</v>
      </c>
      <c r="B398">
        <f>VLOOKUP(A398,'000001.SS'!A:G,2,0)*VLOOKUP(A398,'CNY_USD Historical Data'!A:F,3,0)</f>
        <v>738.79109253360002</v>
      </c>
      <c r="C398" s="4">
        <f>VLOOKUP(A398,'000001.SS'!A:G,3,0)*VLOOKUP(A398,'CNY_USD Historical Data'!A:F,4,0)</f>
        <v>749.32390124799997</v>
      </c>
      <c r="D398" s="4">
        <f>VLOOKUP(A398,'000001.SS'!A:G,4,0)*VLOOKUP(A398,'CNY_USD Historical Data'!A:F,5,0)</f>
        <v>736.2607205006999</v>
      </c>
      <c r="E398">
        <f>VLOOKUP(A398,'000001.SS'!A:G,5,0)*VLOOKUP(A398,'CNY_USD Historical Data'!A:F,2,0)</f>
        <v>748.51064166329991</v>
      </c>
      <c r="F398">
        <f>VLOOKUP(A398,'000001.SS'!A:G,6,0)*VLOOKUP(A398,'CNY_USD Historical Data'!A:F,2,0)</f>
        <v>748.51064166329991</v>
      </c>
      <c r="G398">
        <v>76800</v>
      </c>
    </row>
    <row r="399" spans="1:7" x14ac:dyDescent="0.3">
      <c r="A399" s="3">
        <v>39457</v>
      </c>
      <c r="B399">
        <f>VLOOKUP(A399,'000001.SS'!A:G,2,0)*VLOOKUP(A399,'CNY_USD Historical Data'!A:F,3,0)</f>
        <v>750.34935348119996</v>
      </c>
      <c r="C399" s="4">
        <f>VLOOKUP(A399,'000001.SS'!A:G,3,0)*VLOOKUP(A399,'CNY_USD Historical Data'!A:F,4,0)</f>
        <v>755.12299827959998</v>
      </c>
      <c r="D399" s="4">
        <f>VLOOKUP(A399,'000001.SS'!A:G,4,0)*VLOOKUP(A399,'CNY_USD Historical Data'!A:F,5,0)</f>
        <v>743.50473023749998</v>
      </c>
      <c r="E399">
        <f>VLOOKUP(A399,'000001.SS'!A:G,5,0)*VLOOKUP(A399,'CNY_USD Historical Data'!A:F,2,0)</f>
        <v>750.27438970000003</v>
      </c>
      <c r="F399">
        <f>VLOOKUP(A399,'000001.SS'!A:G,6,0)*VLOOKUP(A399,'CNY_USD Historical Data'!A:F,2,0)</f>
        <v>750.27438970000003</v>
      </c>
      <c r="G399">
        <v>96600</v>
      </c>
    </row>
    <row r="400" spans="1:7" x14ac:dyDescent="0.3">
      <c r="A400" s="3">
        <v>39458</v>
      </c>
      <c r="B400">
        <f>VLOOKUP(A400,'000001.SS'!A:G,2,0)*VLOOKUP(A400,'CNY_USD Historical Data'!A:F,3,0)</f>
        <v>753.41001840389993</v>
      </c>
      <c r="C400" s="4">
        <f>VLOOKUP(A400,'000001.SS'!A:G,3,0)*VLOOKUP(A400,'CNY_USD Historical Data'!A:F,4,0)</f>
        <v>757.90841062300001</v>
      </c>
      <c r="D400" s="4">
        <f>VLOOKUP(A400,'000001.SS'!A:G,4,0)*VLOOKUP(A400,'CNY_USD Historical Data'!A:F,5,0)</f>
        <v>746.85824166329996</v>
      </c>
      <c r="E400">
        <f>VLOOKUP(A400,'000001.SS'!A:G,5,0)*VLOOKUP(A400,'CNY_USD Historical Data'!A:F,2,0)</f>
        <v>755.2399895765999</v>
      </c>
      <c r="F400">
        <f>VLOOKUP(A400,'000001.SS'!A:G,6,0)*VLOOKUP(A400,'CNY_USD Historical Data'!A:F,2,0)</f>
        <v>755.2399895765999</v>
      </c>
      <c r="G400">
        <v>87800</v>
      </c>
    </row>
    <row r="401" spans="1:7" x14ac:dyDescent="0.3">
      <c r="A401" s="3">
        <v>39461</v>
      </c>
      <c r="B401">
        <f>VLOOKUP(A401,'000001.SS'!A:G,2,0)*VLOOKUP(A401,'CNY_USD Historical Data'!A:F,3,0)</f>
        <v>758.94426562500007</v>
      </c>
      <c r="C401" s="4">
        <f>VLOOKUP(A401,'000001.SS'!A:G,3,0)*VLOOKUP(A401,'CNY_USD Historical Data'!A:F,4,0)</f>
        <v>762.14334081599998</v>
      </c>
      <c r="D401" s="4">
        <f>VLOOKUP(A401,'000001.SS'!A:G,4,0)*VLOOKUP(A401,'CNY_USD Historical Data'!A:F,5,0)</f>
        <v>751.41915070229993</v>
      </c>
      <c r="E401">
        <f>VLOOKUP(A401,'000001.SS'!A:G,5,0)*VLOOKUP(A401,'CNY_USD Historical Data'!A:F,2,0)</f>
        <v>758.16053121409993</v>
      </c>
      <c r="F401">
        <f>VLOOKUP(A401,'000001.SS'!A:G,6,0)*VLOOKUP(A401,'CNY_USD Historical Data'!A:F,2,0)</f>
        <v>758.16053121409993</v>
      </c>
      <c r="G401">
        <v>78800</v>
      </c>
    </row>
    <row r="402" spans="1:7" x14ac:dyDescent="0.3">
      <c r="A402" s="3">
        <v>39462</v>
      </c>
      <c r="B402">
        <f>VLOOKUP(A402,'000001.SS'!A:G,2,0)*VLOOKUP(A402,'CNY_USD Historical Data'!A:F,3,0)</f>
        <v>758.99210586079994</v>
      </c>
      <c r="C402" s="4">
        <f>VLOOKUP(A402,'000001.SS'!A:G,3,0)*VLOOKUP(A402,'CNY_USD Historical Data'!A:F,4,0)</f>
        <v>760.24535504359994</v>
      </c>
      <c r="D402" s="4">
        <f>VLOOKUP(A402,'000001.SS'!A:G,4,0)*VLOOKUP(A402,'CNY_USD Historical Data'!A:F,5,0)</f>
        <v>745.43158014849996</v>
      </c>
      <c r="E402">
        <f>VLOOKUP(A402,'000001.SS'!A:G,5,0)*VLOOKUP(A402,'CNY_USD Historical Data'!A:F,2,0)</f>
        <v>751.78753930959999</v>
      </c>
      <c r="F402">
        <f>VLOOKUP(A402,'000001.SS'!A:G,6,0)*VLOOKUP(A402,'CNY_USD Historical Data'!A:F,2,0)</f>
        <v>751.78753930959999</v>
      </c>
      <c r="G402">
        <v>80800</v>
      </c>
    </row>
    <row r="403" spans="1:7" x14ac:dyDescent="0.3">
      <c r="A403" s="3">
        <v>39463</v>
      </c>
      <c r="B403">
        <f>VLOOKUP(A403,'000001.SS'!A:G,2,0)*VLOOKUP(A403,'CNY_USD Historical Data'!A:F,3,0)</f>
        <v>745.08773367549998</v>
      </c>
      <c r="C403" s="4">
        <f>VLOOKUP(A403,'000001.SS'!A:G,3,0)*VLOOKUP(A403,'CNY_USD Historical Data'!A:F,4,0)</f>
        <v>746.27287759350008</v>
      </c>
      <c r="D403" s="4">
        <f>VLOOKUP(A403,'000001.SS'!A:G,4,0)*VLOOKUP(A403,'CNY_USD Historical Data'!A:F,5,0)</f>
        <v>730.37846541970009</v>
      </c>
      <c r="E403">
        <f>VLOOKUP(A403,'000001.SS'!A:G,5,0)*VLOOKUP(A403,'CNY_USD Historical Data'!A:F,2,0)</f>
        <v>731.69080385309996</v>
      </c>
      <c r="F403">
        <f>VLOOKUP(A403,'000001.SS'!A:G,6,0)*VLOOKUP(A403,'CNY_USD Historical Data'!A:F,2,0)</f>
        <v>731.69080385309996</v>
      </c>
      <c r="G403">
        <v>89200</v>
      </c>
    </row>
    <row r="404" spans="1:7" x14ac:dyDescent="0.3">
      <c r="A404" s="3">
        <v>39464</v>
      </c>
      <c r="B404">
        <f>VLOOKUP(A404,'000001.SS'!A:G,2,0)*VLOOKUP(A404,'CNY_USD Historical Data'!A:F,3,0)</f>
        <v>724.12610447489999</v>
      </c>
      <c r="C404" s="4">
        <f>VLOOKUP(A404,'000001.SS'!A:G,3,0)*VLOOKUP(A404,'CNY_USD Historical Data'!A:F,4,0)</f>
        <v>734.68930717470005</v>
      </c>
      <c r="D404" s="4">
        <f>VLOOKUP(A404,'000001.SS'!A:G,4,0)*VLOOKUP(A404,'CNY_USD Historical Data'!A:F,5,0)</f>
        <v>694.98650774069995</v>
      </c>
      <c r="E404">
        <f>VLOOKUP(A404,'000001.SS'!A:G,5,0)*VLOOKUP(A404,'CNY_USD Historical Data'!A:F,2,0)</f>
        <v>710.92438482600005</v>
      </c>
      <c r="F404">
        <f>VLOOKUP(A404,'000001.SS'!A:G,6,0)*VLOOKUP(A404,'CNY_USD Historical Data'!A:F,2,0)</f>
        <v>710.92438482600005</v>
      </c>
      <c r="G404">
        <v>99000</v>
      </c>
    </row>
    <row r="405" spans="1:7" x14ac:dyDescent="0.3">
      <c r="A405" s="3">
        <v>39465</v>
      </c>
      <c r="B405">
        <f>VLOOKUP(A405,'000001.SS'!A:G,2,0)*VLOOKUP(A405,'CNY_USD Historical Data'!A:F,3,0)</f>
        <v>709.50921097200012</v>
      </c>
      <c r="C405" s="4">
        <f>VLOOKUP(A405,'000001.SS'!A:G,3,0)*VLOOKUP(A405,'CNY_USD Historical Data'!A:F,4,0)</f>
        <v>716.408247738</v>
      </c>
      <c r="D405" s="4">
        <f>VLOOKUP(A405,'000001.SS'!A:G,4,0)*VLOOKUP(A405,'CNY_USD Historical Data'!A:F,5,0)</f>
        <v>702.34314950309999</v>
      </c>
      <c r="E405">
        <f>VLOOKUP(A405,'000001.SS'!A:G,5,0)*VLOOKUP(A405,'CNY_USD Historical Data'!A:F,2,0)</f>
        <v>715.42900549599995</v>
      </c>
      <c r="F405">
        <f>VLOOKUP(A405,'000001.SS'!A:G,6,0)*VLOOKUP(A405,'CNY_USD Historical Data'!A:F,2,0)</f>
        <v>715.42900549599995</v>
      </c>
      <c r="G405">
        <v>68600</v>
      </c>
    </row>
    <row r="406" spans="1:7" x14ac:dyDescent="0.3">
      <c r="A406" s="3">
        <v>39468</v>
      </c>
      <c r="B406">
        <f>VLOOKUP(A406,'000001.SS'!A:G,2,0)*VLOOKUP(A406,'CNY_USD Historical Data'!A:F,3,0)</f>
        <v>716.57257872820003</v>
      </c>
      <c r="C406" s="4">
        <f>VLOOKUP(A406,'000001.SS'!A:G,3,0)*VLOOKUP(A406,'CNY_USD Historical Data'!A:F,4,0)</f>
        <v>718.76794293419994</v>
      </c>
      <c r="D406" s="4">
        <f>VLOOKUP(A406,'000001.SS'!A:G,4,0)*VLOOKUP(A406,'CNY_USD Historical Data'!A:F,5,0)</f>
        <v>674.99735152800008</v>
      </c>
      <c r="E406">
        <f>VLOOKUP(A406,'000001.SS'!A:G,5,0)*VLOOKUP(A406,'CNY_USD Historical Data'!A:F,2,0)</f>
        <v>678.68348164790007</v>
      </c>
      <c r="F406">
        <f>VLOOKUP(A406,'000001.SS'!A:G,6,0)*VLOOKUP(A406,'CNY_USD Historical Data'!A:F,2,0)</f>
        <v>678.68348164790007</v>
      </c>
      <c r="G406">
        <v>75600</v>
      </c>
    </row>
    <row r="407" spans="1:7" x14ac:dyDescent="0.3">
      <c r="A407" s="3">
        <v>39469</v>
      </c>
      <c r="B407">
        <f>VLOOKUP(A407,'000001.SS'!A:G,2,0)*VLOOKUP(A407,'CNY_USD Historical Data'!A:F,3,0)</f>
        <v>664.88359566000008</v>
      </c>
      <c r="C407" s="4">
        <f>VLOOKUP(A407,'000001.SS'!A:G,3,0)*VLOOKUP(A407,'CNY_USD Historical Data'!A:F,4,0)</f>
        <v>666.32899478100012</v>
      </c>
      <c r="D407" s="4">
        <f>VLOOKUP(A407,'000001.SS'!A:G,4,0)*VLOOKUP(A407,'CNY_USD Historical Data'!A:F,5,0)</f>
        <v>622.64953125</v>
      </c>
      <c r="E407">
        <f>VLOOKUP(A407,'000001.SS'!A:G,5,0)*VLOOKUP(A407,'CNY_USD Historical Data'!A:F,2,0)</f>
        <v>629.70160992369995</v>
      </c>
      <c r="F407">
        <f>VLOOKUP(A407,'000001.SS'!A:G,6,0)*VLOOKUP(A407,'CNY_USD Historical Data'!A:F,2,0)</f>
        <v>629.70160992369995</v>
      </c>
      <c r="G407">
        <v>92400</v>
      </c>
    </row>
    <row r="408" spans="1:7" x14ac:dyDescent="0.3">
      <c r="A408" s="3">
        <v>39470</v>
      </c>
      <c r="B408">
        <f>VLOOKUP(A408,'000001.SS'!A:G,2,0)*VLOOKUP(A408,'CNY_USD Historical Data'!A:F,3,0)</f>
        <v>631.97503636099998</v>
      </c>
      <c r="C408" s="4">
        <f>VLOOKUP(A408,'000001.SS'!A:G,3,0)*VLOOKUP(A408,'CNY_USD Historical Data'!A:F,4,0)</f>
        <v>650.71162936860003</v>
      </c>
      <c r="D408" s="4">
        <f>VLOOKUP(A408,'000001.SS'!A:G,4,0)*VLOOKUP(A408,'CNY_USD Historical Data'!A:F,5,0)</f>
        <v>623.35163980919992</v>
      </c>
      <c r="E408">
        <f>VLOOKUP(A408,'000001.SS'!A:G,5,0)*VLOOKUP(A408,'CNY_USD Historical Data'!A:F,2,0)</f>
        <v>650.43138281250003</v>
      </c>
      <c r="F408">
        <f>VLOOKUP(A408,'000001.SS'!A:G,6,0)*VLOOKUP(A408,'CNY_USD Historical Data'!A:F,2,0)</f>
        <v>650.43138281250003</v>
      </c>
      <c r="G408">
        <v>88000</v>
      </c>
    </row>
    <row r="409" spans="1:7" x14ac:dyDescent="0.3">
      <c r="A409" s="3">
        <v>39471</v>
      </c>
      <c r="B409">
        <f>VLOOKUP(A409,'000001.SS'!A:G,2,0)*VLOOKUP(A409,'CNY_USD Historical Data'!A:F,3,0)</f>
        <v>657.87676364159995</v>
      </c>
      <c r="C409" s="4">
        <f>VLOOKUP(A409,'000001.SS'!A:G,3,0)*VLOOKUP(A409,'CNY_USD Historical Data'!A:F,4,0)</f>
        <v>660.81691756079999</v>
      </c>
      <c r="D409" s="4">
        <f>VLOOKUP(A409,'000001.SS'!A:G,4,0)*VLOOKUP(A409,'CNY_USD Historical Data'!A:F,5,0)</f>
        <v>640.16365860239989</v>
      </c>
      <c r="E409">
        <f>VLOOKUP(A409,'000001.SS'!A:G,5,0)*VLOOKUP(A409,'CNY_USD Historical Data'!A:F,2,0)</f>
        <v>652.93436996080004</v>
      </c>
      <c r="F409">
        <f>VLOOKUP(A409,'000001.SS'!A:G,6,0)*VLOOKUP(A409,'CNY_USD Historical Data'!A:F,2,0)</f>
        <v>652.93436996080004</v>
      </c>
      <c r="G409">
        <v>90000</v>
      </c>
    </row>
    <row r="410" spans="1:7" x14ac:dyDescent="0.3">
      <c r="A410" s="3">
        <v>39472</v>
      </c>
      <c r="B410">
        <f>VLOOKUP(A410,'000001.SS'!A:G,2,0)*VLOOKUP(A410,'CNY_USD Historical Data'!A:F,3,0)</f>
        <v>653.30132156349998</v>
      </c>
      <c r="C410" s="4">
        <f>VLOOKUP(A410,'000001.SS'!A:G,3,0)*VLOOKUP(A410,'CNY_USD Historical Data'!A:F,4,0)</f>
        <v>667.19621540799994</v>
      </c>
      <c r="D410" s="4">
        <f>VLOOKUP(A410,'000001.SS'!A:G,4,0)*VLOOKUP(A410,'CNY_USD Historical Data'!A:F,5,0)</f>
        <v>644.62692338559998</v>
      </c>
      <c r="E410">
        <f>VLOOKUP(A410,'000001.SS'!A:G,5,0)*VLOOKUP(A410,'CNY_USD Historical Data'!A:F,2,0)</f>
        <v>660.44612393559987</v>
      </c>
      <c r="F410">
        <f>VLOOKUP(A410,'000001.SS'!A:G,6,0)*VLOOKUP(A410,'CNY_USD Historical Data'!A:F,2,0)</f>
        <v>660.44612393559987</v>
      </c>
      <c r="G410">
        <v>78000</v>
      </c>
    </row>
    <row r="411" spans="1:7" x14ac:dyDescent="0.3">
      <c r="A411" s="3">
        <v>39475</v>
      </c>
      <c r="B411">
        <f>VLOOKUP(A411,'000001.SS'!A:G,2,0)*VLOOKUP(A411,'CNY_USD Historical Data'!A:F,3,0)</f>
        <v>655.21427834200006</v>
      </c>
      <c r="C411" s="4">
        <f>VLOOKUP(A411,'000001.SS'!A:G,3,0)*VLOOKUP(A411,'CNY_USD Historical Data'!A:F,4,0)</f>
        <v>656.1583911350001</v>
      </c>
      <c r="D411" s="4">
        <f>VLOOKUP(A411,'000001.SS'!A:G,4,0)*VLOOKUP(A411,'CNY_USD Historical Data'!A:F,5,0)</f>
        <v>611.53927144739987</v>
      </c>
      <c r="E411">
        <f>VLOOKUP(A411,'000001.SS'!A:G,5,0)*VLOOKUP(A411,'CNY_USD Historical Data'!A:F,2,0)</f>
        <v>614.28185835500005</v>
      </c>
      <c r="F411">
        <f>VLOOKUP(A411,'000001.SS'!A:G,6,0)*VLOOKUP(A411,'CNY_USD Historical Data'!A:F,2,0)</f>
        <v>614.28185835500005</v>
      </c>
      <c r="G411">
        <v>69400</v>
      </c>
    </row>
    <row r="412" spans="1:7" x14ac:dyDescent="0.3">
      <c r="A412" s="3">
        <v>39476</v>
      </c>
      <c r="B412">
        <f>VLOOKUP(A412,'000001.SS'!A:G,2,0)*VLOOKUP(A412,'CNY_USD Historical Data'!A:F,3,0)</f>
        <v>615.25112551000007</v>
      </c>
      <c r="C412" s="4">
        <f>VLOOKUP(A412,'000001.SS'!A:G,3,0)*VLOOKUP(A412,'CNY_USD Historical Data'!A:F,4,0)</f>
        <v>628.39830939340004</v>
      </c>
      <c r="D412" s="4">
        <f>VLOOKUP(A412,'000001.SS'!A:G,4,0)*VLOOKUP(A412,'CNY_USD Historical Data'!A:F,5,0)</f>
        <v>609.70392380099997</v>
      </c>
      <c r="E412">
        <f>VLOOKUP(A412,'000001.SS'!A:G,5,0)*VLOOKUP(A412,'CNY_USD Historical Data'!A:F,2,0)</f>
        <v>619.65419487200006</v>
      </c>
      <c r="F412">
        <f>VLOOKUP(A412,'000001.SS'!A:G,6,0)*VLOOKUP(A412,'CNY_USD Historical Data'!A:F,2,0)</f>
        <v>619.65419487200006</v>
      </c>
      <c r="G412">
        <v>50400</v>
      </c>
    </row>
    <row r="413" spans="1:7" x14ac:dyDescent="0.3">
      <c r="A413" s="3">
        <v>39477</v>
      </c>
      <c r="B413">
        <f>VLOOKUP(A413,'000001.SS'!A:G,2,0)*VLOOKUP(A413,'CNY_USD Historical Data'!A:F,3,0)</f>
        <v>625.83266899739999</v>
      </c>
      <c r="C413" s="4">
        <f>VLOOKUP(A413,'000001.SS'!A:G,3,0)*VLOOKUP(A413,'CNY_USD Historical Data'!A:F,4,0)</f>
        <v>633.50907972430002</v>
      </c>
      <c r="D413" s="4">
        <f>VLOOKUP(A413,'000001.SS'!A:G,4,0)*VLOOKUP(A413,'CNY_USD Historical Data'!A:F,5,0)</f>
        <v>601.53378232529997</v>
      </c>
      <c r="E413">
        <f>VLOOKUP(A413,'000001.SS'!A:G,5,0)*VLOOKUP(A413,'CNY_USD Historical Data'!A:F,2,0)</f>
        <v>614.52281273110009</v>
      </c>
      <c r="F413">
        <f>VLOOKUP(A413,'000001.SS'!A:G,6,0)*VLOOKUP(A413,'CNY_USD Historical Data'!A:F,2,0)</f>
        <v>614.52281273110009</v>
      </c>
      <c r="G413">
        <v>55000</v>
      </c>
    </row>
    <row r="414" spans="1:7" x14ac:dyDescent="0.3">
      <c r="A414" s="3">
        <v>39478</v>
      </c>
      <c r="B414">
        <f>VLOOKUP(A414,'000001.SS'!A:G,2,0)*VLOOKUP(A414,'CNY_USD Historical Data'!A:F,3,0)</f>
        <v>613.15612810660002</v>
      </c>
      <c r="C414" s="4">
        <f>VLOOKUP(A414,'000001.SS'!A:G,3,0)*VLOOKUP(A414,'CNY_USD Historical Data'!A:F,4,0)</f>
        <v>625.08337943030006</v>
      </c>
      <c r="D414" s="4">
        <f>VLOOKUP(A414,'000001.SS'!A:G,4,0)*VLOOKUP(A414,'CNY_USD Historical Data'!A:F,5,0)</f>
        <v>607.19312982200006</v>
      </c>
      <c r="E414">
        <f>VLOOKUP(A414,'000001.SS'!A:G,5,0)*VLOOKUP(A414,'CNY_USD Historical Data'!A:F,2,0)</f>
        <v>610.16831478719996</v>
      </c>
      <c r="F414">
        <f>VLOOKUP(A414,'000001.SS'!A:G,6,0)*VLOOKUP(A414,'CNY_USD Historical Data'!A:F,2,0)</f>
        <v>610.16831478719996</v>
      </c>
      <c r="G414">
        <v>45200</v>
      </c>
    </row>
    <row r="415" spans="1:7" x14ac:dyDescent="0.3">
      <c r="A415" s="3">
        <v>39479</v>
      </c>
      <c r="B415">
        <f>VLOOKUP(A415,'000001.SS'!A:G,2,0)*VLOOKUP(A415,'CNY_USD Historical Data'!A:F,3,0)</f>
        <v>611.28376910580005</v>
      </c>
      <c r="C415" s="4">
        <f>VLOOKUP(A415,'000001.SS'!A:G,3,0)*VLOOKUP(A415,'CNY_USD Historical Data'!A:F,4,0)</f>
        <v>614.55038140859995</v>
      </c>
      <c r="D415" s="4">
        <f>VLOOKUP(A415,'000001.SS'!A:G,4,0)*VLOOKUP(A415,'CNY_USD Historical Data'!A:F,5,0)</f>
        <v>583.62923256299996</v>
      </c>
      <c r="E415">
        <f>VLOOKUP(A415,'000001.SS'!A:G,5,0)*VLOOKUP(A415,'CNY_USD Historical Data'!A:F,2,0)</f>
        <v>601.45077892799998</v>
      </c>
      <c r="F415">
        <f>VLOOKUP(A415,'000001.SS'!A:G,6,0)*VLOOKUP(A415,'CNY_USD Historical Data'!A:F,2,0)</f>
        <v>601.45077892799998</v>
      </c>
      <c r="G415">
        <v>59400</v>
      </c>
    </row>
    <row r="416" spans="1:7" x14ac:dyDescent="0.3">
      <c r="A416" s="3">
        <v>39482</v>
      </c>
      <c r="B416">
        <f>VLOOKUP(A416,'000001.SS'!A:G,2,0)*VLOOKUP(A416,'CNY_USD Historical Data'!A:F,3,0)</f>
        <v>615.01269679570009</v>
      </c>
      <c r="C416" s="4">
        <f>VLOOKUP(A416,'000001.SS'!A:G,3,0)*VLOOKUP(A416,'CNY_USD Historical Data'!A:F,4,0)</f>
        <v>650.83939167310007</v>
      </c>
      <c r="D416" s="4">
        <f>VLOOKUP(A416,'000001.SS'!A:G,4,0)*VLOOKUP(A416,'CNY_USD Historical Data'!A:F,5,0)</f>
        <v>614.12969220590003</v>
      </c>
      <c r="E416">
        <f>VLOOKUP(A416,'000001.SS'!A:G,5,0)*VLOOKUP(A416,'CNY_USD Historical Data'!A:F,2,0)</f>
        <v>649.4316191580001</v>
      </c>
      <c r="F416">
        <f>VLOOKUP(A416,'000001.SS'!A:G,6,0)*VLOOKUP(A416,'CNY_USD Historical Data'!A:F,2,0)</f>
        <v>649.4316191580001</v>
      </c>
      <c r="G416">
        <v>63400</v>
      </c>
    </row>
    <row r="417" spans="1:7" x14ac:dyDescent="0.3">
      <c r="A417" s="3">
        <v>39483</v>
      </c>
      <c r="B417">
        <f>VLOOKUP(A417,'000001.SS'!A:G,2,0)*VLOOKUP(A417,'CNY_USD Historical Data'!A:F,3,0)</f>
        <v>643.45743756959996</v>
      </c>
      <c r="C417" s="4">
        <f>VLOOKUP(A417,'000001.SS'!A:G,3,0)*VLOOKUP(A417,'CNY_USD Historical Data'!A:F,4,0)</f>
        <v>649.55188690629996</v>
      </c>
      <c r="D417" s="4">
        <f>VLOOKUP(A417,'000001.SS'!A:G,4,0)*VLOOKUP(A417,'CNY_USD Historical Data'!A:F,5,0)</f>
        <v>632.96470158090005</v>
      </c>
      <c r="E417">
        <f>VLOOKUP(A417,'000001.SS'!A:G,5,0)*VLOOKUP(A417,'CNY_USD Historical Data'!A:F,2,0)</f>
        <v>640.27765549919991</v>
      </c>
      <c r="F417">
        <f>VLOOKUP(A417,'000001.SS'!A:G,6,0)*VLOOKUP(A417,'CNY_USD Historical Data'!A:F,2,0)</f>
        <v>640.27765549919991</v>
      </c>
      <c r="G417">
        <v>52600</v>
      </c>
    </row>
    <row r="418" spans="1:7" x14ac:dyDescent="0.3">
      <c r="A418" s="3">
        <v>39491</v>
      </c>
      <c r="B418">
        <f>VLOOKUP(A418,'000001.SS'!A:G,2,0)*VLOOKUP(A418,'CNY_USD Historical Data'!A:F,3,0)</f>
        <v>629.88360235679988</v>
      </c>
      <c r="C418" s="4">
        <f>VLOOKUP(A418,'000001.SS'!A:G,3,0)*VLOOKUP(A418,'CNY_USD Historical Data'!A:F,4,0)</f>
        <v>633.4721914759001</v>
      </c>
      <c r="D418" s="4">
        <f>VLOOKUP(A418,'000001.SS'!A:G,4,0)*VLOOKUP(A418,'CNY_USD Historical Data'!A:F,5,0)</f>
        <v>617.85885788300004</v>
      </c>
      <c r="E418">
        <f>VLOOKUP(A418,'000001.SS'!A:G,5,0)*VLOOKUP(A418,'CNY_USD Historical Data'!A:F,2,0)</f>
        <v>623.76117342989994</v>
      </c>
      <c r="F418">
        <f>VLOOKUP(A418,'000001.SS'!A:G,6,0)*VLOOKUP(A418,'CNY_USD Historical Data'!A:F,2,0)</f>
        <v>623.76117342989994</v>
      </c>
      <c r="G418">
        <v>37000</v>
      </c>
    </row>
    <row r="419" spans="1:7" x14ac:dyDescent="0.3">
      <c r="A419" s="3">
        <v>39492</v>
      </c>
      <c r="B419">
        <f>VLOOKUP(A419,'000001.SS'!A:G,2,0)*VLOOKUP(A419,'CNY_USD Historical Data'!A:F,3,0)</f>
        <v>629.26053366100007</v>
      </c>
      <c r="C419" s="4">
        <f>VLOOKUP(A419,'000001.SS'!A:G,3,0)*VLOOKUP(A419,'CNY_USD Historical Data'!A:F,4,0)</f>
        <v>637.11602107199997</v>
      </c>
      <c r="D419" s="4">
        <f>VLOOKUP(A419,'000001.SS'!A:G,4,0)*VLOOKUP(A419,'CNY_USD Historical Data'!A:F,5,0)</f>
        <v>626.15326478190002</v>
      </c>
      <c r="E419">
        <f>VLOOKUP(A419,'000001.SS'!A:G,5,0)*VLOOKUP(A419,'CNY_USD Historical Data'!A:F,2,0)</f>
        <v>633.22714419380009</v>
      </c>
      <c r="F419">
        <f>VLOOKUP(A419,'000001.SS'!A:G,6,0)*VLOOKUP(A419,'CNY_USD Historical Data'!A:F,2,0)</f>
        <v>633.22714419380009</v>
      </c>
      <c r="G419">
        <v>35000</v>
      </c>
    </row>
    <row r="420" spans="1:7" x14ac:dyDescent="0.3">
      <c r="A420" s="3">
        <v>39493</v>
      </c>
      <c r="B420">
        <f>VLOOKUP(A420,'000001.SS'!A:G,2,0)*VLOOKUP(A420,'CNY_USD Historical Data'!A:F,3,0)</f>
        <v>629.71184528640003</v>
      </c>
      <c r="C420" s="4">
        <f>VLOOKUP(A420,'000001.SS'!A:G,3,0)*VLOOKUP(A420,'CNY_USD Historical Data'!A:F,4,0)</f>
        <v>630.6166036848</v>
      </c>
      <c r="D420" s="4">
        <f>VLOOKUP(A420,'000001.SS'!A:G,4,0)*VLOOKUP(A420,'CNY_USD Historical Data'!A:F,5,0)</f>
        <v>616.85963442719992</v>
      </c>
      <c r="E420">
        <f>VLOOKUP(A420,'000001.SS'!A:G,5,0)*VLOOKUP(A420,'CNY_USD Historical Data'!A:F,2,0)</f>
        <v>626.44978455290004</v>
      </c>
      <c r="F420">
        <f>VLOOKUP(A420,'000001.SS'!A:G,6,0)*VLOOKUP(A420,'CNY_USD Historical Data'!A:F,2,0)</f>
        <v>626.44978455290004</v>
      </c>
      <c r="G420">
        <v>41400</v>
      </c>
    </row>
    <row r="421" spans="1:7" x14ac:dyDescent="0.3">
      <c r="A421" s="3">
        <v>39496</v>
      </c>
      <c r="B421">
        <f>VLOOKUP(A421,'000001.SS'!A:G,2,0)*VLOOKUP(A421,'CNY_USD Historical Data'!A:F,3,0)</f>
        <v>633.81722224819998</v>
      </c>
      <c r="C421" s="4">
        <f>VLOOKUP(A421,'000001.SS'!A:G,3,0)*VLOOKUP(A421,'CNY_USD Historical Data'!A:F,4,0)</f>
        <v>642.79100970369996</v>
      </c>
      <c r="D421" s="4">
        <f>VLOOKUP(A421,'000001.SS'!A:G,4,0)*VLOOKUP(A421,'CNY_USD Historical Data'!A:F,5,0)</f>
        <v>629.75290902539996</v>
      </c>
      <c r="E421">
        <f>VLOOKUP(A421,'000001.SS'!A:G,5,0)*VLOOKUP(A421,'CNY_USD Historical Data'!A:F,2,0)</f>
        <v>637.71386270840003</v>
      </c>
      <c r="F421">
        <f>VLOOKUP(A421,'000001.SS'!A:G,6,0)*VLOOKUP(A421,'CNY_USD Historical Data'!A:F,2,0)</f>
        <v>637.71386270840003</v>
      </c>
      <c r="G421">
        <v>55800</v>
      </c>
    </row>
    <row r="422" spans="1:7" x14ac:dyDescent="0.3">
      <c r="A422" s="3">
        <v>39497</v>
      </c>
      <c r="B422">
        <f>VLOOKUP(A422,'000001.SS'!A:G,2,0)*VLOOKUP(A422,'CNY_USD Historical Data'!A:F,3,0)</f>
        <v>640.14509994599996</v>
      </c>
      <c r="C422" s="4">
        <f>VLOOKUP(A422,'000001.SS'!A:G,3,0)*VLOOKUP(A422,'CNY_USD Historical Data'!A:F,4,0)</f>
        <v>652.71103244009998</v>
      </c>
      <c r="D422" s="4">
        <f>VLOOKUP(A422,'000001.SS'!A:G,4,0)*VLOOKUP(A422,'CNY_USD Historical Data'!A:F,5,0)</f>
        <v>634.92865556559991</v>
      </c>
      <c r="E422">
        <f>VLOOKUP(A422,'000001.SS'!A:G,5,0)*VLOOKUP(A422,'CNY_USD Historical Data'!A:F,2,0)</f>
        <v>652.53485958780004</v>
      </c>
      <c r="F422">
        <f>VLOOKUP(A422,'000001.SS'!A:G,6,0)*VLOOKUP(A422,'CNY_USD Historical Data'!A:F,2,0)</f>
        <v>652.53485958780004</v>
      </c>
      <c r="G422">
        <v>60600</v>
      </c>
    </row>
    <row r="423" spans="1:7" x14ac:dyDescent="0.3">
      <c r="A423" s="3">
        <v>39498</v>
      </c>
      <c r="B423">
        <f>VLOOKUP(A423,'000001.SS'!A:G,2,0)*VLOOKUP(A423,'CNY_USD Historical Data'!A:F,3,0)</f>
        <v>654.62578716180008</v>
      </c>
      <c r="C423" s="4">
        <f>VLOOKUP(A423,'000001.SS'!A:G,3,0)*VLOOKUP(A423,'CNY_USD Historical Data'!A:F,4,0)</f>
        <v>657.41224611999996</v>
      </c>
      <c r="D423" s="4">
        <f>VLOOKUP(A423,'000001.SS'!A:G,4,0)*VLOOKUP(A423,'CNY_USD Historical Data'!A:F,5,0)</f>
        <v>637.04259230700006</v>
      </c>
      <c r="E423">
        <f>VLOOKUP(A423,'000001.SS'!A:G,5,0)*VLOOKUP(A423,'CNY_USD Historical Data'!A:F,2,0)</f>
        <v>639.38362305999999</v>
      </c>
      <c r="F423">
        <f>VLOOKUP(A423,'000001.SS'!A:G,6,0)*VLOOKUP(A423,'CNY_USD Historical Data'!A:F,2,0)</f>
        <v>639.38362305999999</v>
      </c>
      <c r="G423">
        <v>66400</v>
      </c>
    </row>
    <row r="424" spans="1:7" x14ac:dyDescent="0.3">
      <c r="A424" s="3">
        <v>39499</v>
      </c>
      <c r="B424">
        <f>VLOOKUP(A424,'000001.SS'!A:G,2,0)*VLOOKUP(A424,'CNY_USD Historical Data'!A:F,3,0)</f>
        <v>634.78365230000009</v>
      </c>
      <c r="C424" s="4">
        <f>VLOOKUP(A424,'000001.SS'!A:G,3,0)*VLOOKUP(A424,'CNY_USD Historical Data'!A:F,4,0)</f>
        <v>640.00594192079996</v>
      </c>
      <c r="D424" s="4">
        <f>VLOOKUP(A424,'000001.SS'!A:G,4,0)*VLOOKUP(A424,'CNY_USD Historical Data'!A:F,5,0)</f>
        <v>622.483937739</v>
      </c>
      <c r="E424">
        <f>VLOOKUP(A424,'000001.SS'!A:G,5,0)*VLOOKUP(A424,'CNY_USD Historical Data'!A:F,2,0)</f>
        <v>633.80474612</v>
      </c>
      <c r="F424">
        <f>VLOOKUP(A424,'000001.SS'!A:G,6,0)*VLOOKUP(A424,'CNY_USD Historical Data'!A:F,2,0)</f>
        <v>633.80474612</v>
      </c>
      <c r="G424">
        <v>61400</v>
      </c>
    </row>
    <row r="425" spans="1:7" x14ac:dyDescent="0.3">
      <c r="A425" s="3">
        <v>39500</v>
      </c>
      <c r="B425">
        <f>VLOOKUP(A425,'000001.SS'!A:G,2,0)*VLOOKUP(A425,'CNY_USD Historical Data'!A:F,3,0)</f>
        <v>630.05386724000005</v>
      </c>
      <c r="C425" s="4">
        <f>VLOOKUP(A425,'000001.SS'!A:G,3,0)*VLOOKUP(A425,'CNY_USD Historical Data'!A:F,4,0)</f>
        <v>630.5039057166</v>
      </c>
      <c r="D425" s="4">
        <f>VLOOKUP(A425,'000001.SS'!A:G,4,0)*VLOOKUP(A425,'CNY_USD Historical Data'!A:F,5,0)</f>
        <v>606.19134509970002</v>
      </c>
      <c r="E425">
        <f>VLOOKUP(A425,'000001.SS'!A:G,5,0)*VLOOKUP(A425,'CNY_USD Historical Data'!A:F,2,0)</f>
        <v>611.8399218400001</v>
      </c>
      <c r="F425">
        <f>VLOOKUP(A425,'000001.SS'!A:G,6,0)*VLOOKUP(A425,'CNY_USD Historical Data'!A:F,2,0)</f>
        <v>611.8399218400001</v>
      </c>
      <c r="G425">
        <v>67600</v>
      </c>
    </row>
    <row r="426" spans="1:7" x14ac:dyDescent="0.3">
      <c r="A426" s="3">
        <v>39503</v>
      </c>
      <c r="B426">
        <f>VLOOKUP(A426,'000001.SS'!A:G,2,0)*VLOOKUP(A426,'CNY_USD Historical Data'!A:F,3,0)</f>
        <v>611.82631832000004</v>
      </c>
      <c r="C426" s="4">
        <f>VLOOKUP(A426,'000001.SS'!A:G,3,0)*VLOOKUP(A426,'CNY_USD Historical Data'!A:F,4,0)</f>
        <v>615.22575442079994</v>
      </c>
      <c r="D426" s="4">
        <f>VLOOKUP(A426,'000001.SS'!A:G,4,0)*VLOOKUP(A426,'CNY_USD Historical Data'!A:F,5,0)</f>
        <v>584.75179485479998</v>
      </c>
      <c r="E426">
        <f>VLOOKUP(A426,'000001.SS'!A:G,5,0)*VLOOKUP(A426,'CNY_USD Historical Data'!A:F,2,0)</f>
        <v>586.11614177939998</v>
      </c>
      <c r="F426">
        <f>VLOOKUP(A426,'000001.SS'!A:G,6,0)*VLOOKUP(A426,'CNY_USD Historical Data'!A:F,2,0)</f>
        <v>586.11614177939998</v>
      </c>
      <c r="G426">
        <v>58800</v>
      </c>
    </row>
    <row r="427" spans="1:7" x14ac:dyDescent="0.3">
      <c r="A427" s="3">
        <v>39504</v>
      </c>
      <c r="B427">
        <f>VLOOKUP(A427,'000001.SS'!A:G,2,0)*VLOOKUP(A427,'CNY_USD Historical Data'!A:F,3,0)</f>
        <v>602.38288081999997</v>
      </c>
      <c r="C427" s="4">
        <f>VLOOKUP(A427,'000001.SS'!A:G,3,0)*VLOOKUP(A427,'CNY_USD Historical Data'!A:F,4,0)</f>
        <v>606.42961918000015</v>
      </c>
      <c r="D427" s="4">
        <f>VLOOKUP(A427,'000001.SS'!A:G,4,0)*VLOOKUP(A427,'CNY_USD Historical Data'!A:F,5,0)</f>
        <v>575.6134025696</v>
      </c>
      <c r="E427">
        <f>VLOOKUP(A427,'000001.SS'!A:G,5,0)*VLOOKUP(A427,'CNY_USD Historical Data'!A:F,2,0)</f>
        <v>592.07363410029996</v>
      </c>
      <c r="F427">
        <f>VLOOKUP(A427,'000001.SS'!A:G,6,0)*VLOOKUP(A427,'CNY_USD Historical Data'!A:F,2,0)</f>
        <v>592.07363410029996</v>
      </c>
      <c r="G427">
        <v>55600</v>
      </c>
    </row>
    <row r="428" spans="1:7" x14ac:dyDescent="0.3">
      <c r="A428" s="3">
        <v>39505</v>
      </c>
      <c r="B428">
        <f>VLOOKUP(A428,'000001.SS'!A:G,2,0)*VLOOKUP(A428,'CNY_USD Historical Data'!A:F,3,0)</f>
        <v>595.48885855729998</v>
      </c>
      <c r="C428" s="4">
        <f>VLOOKUP(A428,'000001.SS'!A:G,3,0)*VLOOKUP(A428,'CNY_USD Historical Data'!A:F,4,0)</f>
        <v>610.9340973195001</v>
      </c>
      <c r="D428" s="4">
        <f>VLOOKUP(A428,'000001.SS'!A:G,4,0)*VLOOKUP(A428,'CNY_USD Historical Data'!A:F,5,0)</f>
        <v>590.72201186159998</v>
      </c>
      <c r="E428">
        <f>VLOOKUP(A428,'000001.SS'!A:G,5,0)*VLOOKUP(A428,'CNY_USD Historical Data'!A:F,2,0)</f>
        <v>606.76656250000008</v>
      </c>
      <c r="F428">
        <f>VLOOKUP(A428,'000001.SS'!A:G,6,0)*VLOOKUP(A428,'CNY_USD Historical Data'!A:F,2,0)</f>
        <v>606.76656250000008</v>
      </c>
      <c r="G428">
        <v>50600</v>
      </c>
    </row>
    <row r="429" spans="1:7" x14ac:dyDescent="0.3">
      <c r="A429" s="3">
        <v>39506</v>
      </c>
      <c r="B429">
        <f>VLOOKUP(A429,'000001.SS'!A:G,2,0)*VLOOKUP(A429,'CNY_USD Historical Data'!A:F,3,0)</f>
        <v>608.49308738550008</v>
      </c>
      <c r="C429" s="4">
        <f>VLOOKUP(A429,'000001.SS'!A:G,3,0)*VLOOKUP(A429,'CNY_USD Historical Data'!A:F,4,0)</f>
        <v>611.33105738669997</v>
      </c>
      <c r="D429" s="4">
        <f>VLOOKUP(A429,'000001.SS'!A:G,4,0)*VLOOKUP(A429,'CNY_USD Historical Data'!A:F,5,0)</f>
        <v>597.59627638469999</v>
      </c>
      <c r="E429">
        <f>VLOOKUP(A429,'000001.SS'!A:G,5,0)*VLOOKUP(A429,'CNY_USD Historical Data'!A:F,2,0)</f>
        <v>604.51155367040008</v>
      </c>
      <c r="F429">
        <f>VLOOKUP(A429,'000001.SS'!A:G,6,0)*VLOOKUP(A429,'CNY_USD Historical Data'!A:F,2,0)</f>
        <v>604.51155367040008</v>
      </c>
      <c r="G429">
        <v>48000</v>
      </c>
    </row>
    <row r="430" spans="1:7" x14ac:dyDescent="0.3">
      <c r="A430" s="3">
        <v>39507</v>
      </c>
      <c r="B430">
        <f>VLOOKUP(A430,'000001.SS'!A:G,2,0)*VLOOKUP(A430,'CNY_USD Historical Data'!A:F,3,0)</f>
        <v>603.24141502150007</v>
      </c>
      <c r="C430" s="4">
        <f>VLOOKUP(A430,'000001.SS'!A:G,3,0)*VLOOKUP(A430,'CNY_USD Historical Data'!A:F,4,0)</f>
        <v>614.56580627200003</v>
      </c>
      <c r="D430" s="4">
        <f>VLOOKUP(A430,'000001.SS'!A:G,4,0)*VLOOKUP(A430,'CNY_USD Historical Data'!A:F,5,0)</f>
        <v>600.763799103</v>
      </c>
      <c r="E430">
        <f>VLOOKUP(A430,'000001.SS'!A:G,5,0)*VLOOKUP(A430,'CNY_USD Historical Data'!A:F,2,0)</f>
        <v>611.40514144140002</v>
      </c>
      <c r="F430">
        <f>VLOOKUP(A430,'000001.SS'!A:G,6,0)*VLOOKUP(A430,'CNY_USD Historical Data'!A:F,2,0)</f>
        <v>611.40514144140002</v>
      </c>
      <c r="G430">
        <v>47800</v>
      </c>
    </row>
    <row r="431" spans="1:7" x14ac:dyDescent="0.3">
      <c r="A431" s="3">
        <v>39510</v>
      </c>
      <c r="B431">
        <f>VLOOKUP(A431,'000001.SS'!A:G,2,0)*VLOOKUP(A431,'CNY_USD Historical Data'!A:F,3,0)</f>
        <v>608.77671247360013</v>
      </c>
      <c r="C431" s="4">
        <f>VLOOKUP(A431,'000001.SS'!A:G,3,0)*VLOOKUP(A431,'CNY_USD Historical Data'!A:F,4,0)</f>
        <v>627.98607134190001</v>
      </c>
      <c r="D431" s="4">
        <f>VLOOKUP(A431,'000001.SS'!A:G,4,0)*VLOOKUP(A431,'CNY_USD Historical Data'!A:F,5,0)</f>
        <v>602.10387175050005</v>
      </c>
      <c r="E431">
        <f>VLOOKUP(A431,'000001.SS'!A:G,5,0)*VLOOKUP(A431,'CNY_USD Historical Data'!A:F,2,0)</f>
        <v>624.90773128960006</v>
      </c>
      <c r="F431">
        <f>VLOOKUP(A431,'000001.SS'!A:G,6,0)*VLOOKUP(A431,'CNY_USD Historical Data'!A:F,2,0)</f>
        <v>624.90773128960006</v>
      </c>
      <c r="G431">
        <v>78600</v>
      </c>
    </row>
    <row r="432" spans="1:7" x14ac:dyDescent="0.3">
      <c r="A432" s="3">
        <v>39511</v>
      </c>
      <c r="B432">
        <f>VLOOKUP(A432,'000001.SS'!A:G,2,0)*VLOOKUP(A432,'CNY_USD Historical Data'!A:F,3,0)</f>
        <v>627.14856878080002</v>
      </c>
      <c r="C432" s="4">
        <f>VLOOKUP(A432,'000001.SS'!A:G,3,0)*VLOOKUP(A432,'CNY_USD Historical Data'!A:F,4,0)</f>
        <v>629.67884376320001</v>
      </c>
      <c r="D432" s="4">
        <f>VLOOKUP(A432,'000001.SS'!A:G,4,0)*VLOOKUP(A432,'CNY_USD Historical Data'!A:F,5,0)</f>
        <v>608.00214209909996</v>
      </c>
      <c r="E432">
        <f>VLOOKUP(A432,'000001.SS'!A:G,5,0)*VLOOKUP(A432,'CNY_USD Historical Data'!A:F,2,0)</f>
        <v>609.99722420069997</v>
      </c>
      <c r="F432">
        <f>VLOOKUP(A432,'000001.SS'!A:G,6,0)*VLOOKUP(A432,'CNY_USD Historical Data'!A:F,2,0)</f>
        <v>609.99722420069997</v>
      </c>
      <c r="G432">
        <v>87000</v>
      </c>
    </row>
    <row r="433" spans="1:7" x14ac:dyDescent="0.3">
      <c r="A433" s="3">
        <v>39512</v>
      </c>
      <c r="B433">
        <f>VLOOKUP(A433,'000001.SS'!A:G,2,0)*VLOOKUP(A433,'CNY_USD Historical Data'!A:F,3,0)</f>
        <v>607.72800000000007</v>
      </c>
      <c r="C433" s="4">
        <f>VLOOKUP(A433,'000001.SS'!A:G,3,0)*VLOOKUP(A433,'CNY_USD Historical Data'!A:F,4,0)</f>
        <v>612.87730620160005</v>
      </c>
      <c r="D433" s="4">
        <f>VLOOKUP(A433,'000001.SS'!A:G,4,0)*VLOOKUP(A433,'CNY_USD Historical Data'!A:F,5,0)</f>
        <v>592.48247876369999</v>
      </c>
      <c r="E433">
        <f>VLOOKUP(A433,'000001.SS'!A:G,5,0)*VLOOKUP(A433,'CNY_USD Historical Data'!A:F,2,0)</f>
        <v>603.54712554540004</v>
      </c>
      <c r="F433">
        <f>VLOOKUP(A433,'000001.SS'!A:G,6,0)*VLOOKUP(A433,'CNY_USD Historical Data'!A:F,2,0)</f>
        <v>603.54712554540004</v>
      </c>
      <c r="G433">
        <v>74200</v>
      </c>
    </row>
    <row r="434" spans="1:7" x14ac:dyDescent="0.3">
      <c r="A434" s="3">
        <v>39513</v>
      </c>
      <c r="B434">
        <f>VLOOKUP(A434,'000001.SS'!A:G,2,0)*VLOOKUP(A434,'CNY_USD Historical Data'!A:F,3,0)</f>
        <v>606.89784376320006</v>
      </c>
      <c r="C434" s="4">
        <f>VLOOKUP(A434,'000001.SS'!A:G,3,0)*VLOOKUP(A434,'CNY_USD Historical Data'!A:F,4,0)</f>
        <v>623.39172501760004</v>
      </c>
      <c r="D434" s="4">
        <f>VLOOKUP(A434,'000001.SS'!A:G,4,0)*VLOOKUP(A434,'CNY_USD Historical Data'!A:F,5,0)</f>
        <v>599.06666752540002</v>
      </c>
      <c r="E434">
        <f>VLOOKUP(A434,'000001.SS'!A:G,5,0)*VLOOKUP(A434,'CNY_USD Historical Data'!A:F,2,0)</f>
        <v>613.59070768799995</v>
      </c>
      <c r="F434">
        <f>VLOOKUP(A434,'000001.SS'!A:G,6,0)*VLOOKUP(A434,'CNY_USD Historical Data'!A:F,2,0)</f>
        <v>613.59070768799995</v>
      </c>
      <c r="G434">
        <v>85000</v>
      </c>
    </row>
    <row r="435" spans="1:7" x14ac:dyDescent="0.3">
      <c r="A435" s="3">
        <v>39514</v>
      </c>
      <c r="B435">
        <f>VLOOKUP(A435,'000001.SS'!A:G,2,0)*VLOOKUP(A435,'CNY_USD Historical Data'!A:F,3,0)</f>
        <v>607.23420037350002</v>
      </c>
      <c r="C435" s="4">
        <f>VLOOKUP(A435,'000001.SS'!A:G,3,0)*VLOOKUP(A435,'CNY_USD Historical Data'!A:F,4,0)</f>
        <v>611.25432501760008</v>
      </c>
      <c r="D435" s="4">
        <f>VLOOKUP(A435,'000001.SS'!A:G,4,0)*VLOOKUP(A435,'CNY_USD Historical Data'!A:F,5,0)</f>
        <v>599.7755717412</v>
      </c>
      <c r="E435">
        <f>VLOOKUP(A435,'000001.SS'!A:G,5,0)*VLOOKUP(A435,'CNY_USD Historical Data'!A:F,2,0)</f>
        <v>604.65242826220003</v>
      </c>
      <c r="F435">
        <f>VLOOKUP(A435,'000001.SS'!A:G,6,0)*VLOOKUP(A435,'CNY_USD Historical Data'!A:F,2,0)</f>
        <v>604.65242826220003</v>
      </c>
      <c r="G435">
        <v>56800</v>
      </c>
    </row>
    <row r="436" spans="1:7" x14ac:dyDescent="0.3">
      <c r="A436" s="3">
        <v>39517</v>
      </c>
      <c r="B436">
        <f>VLOOKUP(A436,'000001.SS'!A:G,2,0)*VLOOKUP(A436,'CNY_USD Historical Data'!A:F,3,0)</f>
        <v>600.17144518800001</v>
      </c>
      <c r="C436" s="4">
        <f>VLOOKUP(A436,'000001.SS'!A:G,3,0)*VLOOKUP(A436,'CNY_USD Historical Data'!A:F,4,0)</f>
        <v>600.59800627200002</v>
      </c>
      <c r="D436" s="4">
        <f>VLOOKUP(A436,'000001.SS'!A:G,4,0)*VLOOKUP(A436,'CNY_USD Historical Data'!A:F,5,0)</f>
        <v>579.34648777099994</v>
      </c>
      <c r="E436">
        <f>VLOOKUP(A436,'000001.SS'!A:G,5,0)*VLOOKUP(A436,'CNY_USD Historical Data'!A:F,2,0)</f>
        <v>583.38424509959998</v>
      </c>
      <c r="F436">
        <f>VLOOKUP(A436,'000001.SS'!A:G,6,0)*VLOOKUP(A436,'CNY_USD Historical Data'!A:F,2,0)</f>
        <v>583.38424509959998</v>
      </c>
      <c r="G436">
        <v>65600</v>
      </c>
    </row>
    <row r="437" spans="1:7" x14ac:dyDescent="0.3">
      <c r="A437" s="3">
        <v>39518</v>
      </c>
      <c r="B437">
        <f>VLOOKUP(A437,'000001.SS'!A:G,2,0)*VLOOKUP(A437,'CNY_USD Historical Data'!A:F,3,0)</f>
        <v>580.32871874559999</v>
      </c>
      <c r="C437" s="4">
        <f>VLOOKUP(A437,'000001.SS'!A:G,3,0)*VLOOKUP(A437,'CNY_USD Historical Data'!A:F,4,0)</f>
        <v>586.56083749120012</v>
      </c>
      <c r="D437" s="4">
        <f>VLOOKUP(A437,'000001.SS'!A:G,4,0)*VLOOKUP(A437,'CNY_USD Historical Data'!A:F,5,0)</f>
        <v>571.73022491969994</v>
      </c>
      <c r="E437">
        <f>VLOOKUP(A437,'000001.SS'!A:G,5,0)*VLOOKUP(A437,'CNY_USD Historical Data'!A:F,2,0)</f>
        <v>586.55561254400004</v>
      </c>
      <c r="F437">
        <f>VLOOKUP(A437,'000001.SS'!A:G,6,0)*VLOOKUP(A437,'CNY_USD Historical Data'!A:F,2,0)</f>
        <v>586.55561254400004</v>
      </c>
      <c r="G437">
        <v>51400</v>
      </c>
    </row>
    <row r="438" spans="1:7" x14ac:dyDescent="0.3">
      <c r="A438" s="3">
        <v>39519</v>
      </c>
      <c r="B438">
        <f>VLOOKUP(A438,'000001.SS'!A:G,2,0)*VLOOKUP(A438,'CNY_USD Historical Data'!A:F,3,0)</f>
        <v>599.05793756159994</v>
      </c>
      <c r="C438" s="4">
        <f>VLOOKUP(A438,'000001.SS'!A:G,3,0)*VLOOKUP(A438,'CNY_USD Historical Data'!A:F,4,0)</f>
        <v>601.63544376319999</v>
      </c>
      <c r="D438" s="4">
        <f>VLOOKUP(A438,'000001.SS'!A:G,4,0)*VLOOKUP(A438,'CNY_USD Historical Data'!A:F,5,0)</f>
        <v>572.47748754420002</v>
      </c>
      <c r="E438">
        <f>VLOOKUP(A438,'000001.SS'!A:G,5,0)*VLOOKUP(A438,'CNY_USD Historical Data'!A:F,2,0)</f>
        <v>573.0723281536001</v>
      </c>
      <c r="F438">
        <f>VLOOKUP(A438,'000001.SS'!A:G,6,0)*VLOOKUP(A438,'CNY_USD Historical Data'!A:F,2,0)</f>
        <v>573.0723281536001</v>
      </c>
      <c r="G438">
        <v>57200</v>
      </c>
    </row>
    <row r="439" spans="1:7" x14ac:dyDescent="0.3">
      <c r="A439" s="3">
        <v>39520</v>
      </c>
      <c r="B439">
        <f>VLOOKUP(A439,'000001.SS'!A:G,2,0)*VLOOKUP(A439,'CNY_USD Historical Data'!A:F,3,0)</f>
        <v>567.89132815360006</v>
      </c>
      <c r="C439" s="4">
        <f>VLOOKUP(A439,'000001.SS'!A:G,3,0)*VLOOKUP(A439,'CNY_USD Historical Data'!A:F,4,0)</f>
        <v>572.22343694950007</v>
      </c>
      <c r="D439" s="4">
        <f>VLOOKUP(A439,'000001.SS'!A:G,4,0)*VLOOKUP(A439,'CNY_USD Historical Data'!A:F,5,0)</f>
        <v>549.43652501760005</v>
      </c>
      <c r="E439">
        <f>VLOOKUP(A439,'000001.SS'!A:G,5,0)*VLOOKUP(A439,'CNY_USD Historical Data'!A:F,2,0)</f>
        <v>559.94724827999994</v>
      </c>
      <c r="F439">
        <f>VLOOKUP(A439,'000001.SS'!A:G,6,0)*VLOOKUP(A439,'CNY_USD Historical Data'!A:F,2,0)</f>
        <v>559.94724827999994</v>
      </c>
      <c r="G439">
        <v>63600</v>
      </c>
    </row>
    <row r="440" spans="1:7" x14ac:dyDescent="0.3">
      <c r="A440" s="3">
        <v>39521</v>
      </c>
      <c r="B440">
        <f>VLOOKUP(A440,'000001.SS'!A:G,2,0)*VLOOKUP(A440,'CNY_USD Historical Data'!A:F,3,0)</f>
        <v>557.90119925399995</v>
      </c>
      <c r="C440" s="4">
        <f>VLOOKUP(A440,'000001.SS'!A:G,3,0)*VLOOKUP(A440,'CNY_USD Historical Data'!A:F,4,0)</f>
        <v>564.9101400948</v>
      </c>
      <c r="D440" s="4">
        <f>VLOOKUP(A440,'000001.SS'!A:G,4,0)*VLOOKUP(A440,'CNY_USD Historical Data'!A:F,5,0)</f>
        <v>548.72969309099994</v>
      </c>
      <c r="E440">
        <f>VLOOKUP(A440,'000001.SS'!A:G,5,0)*VLOOKUP(A440,'CNY_USD Historical Data'!A:F,2,0)</f>
        <v>558.73690653599999</v>
      </c>
      <c r="F440">
        <f>VLOOKUP(A440,'000001.SS'!A:G,6,0)*VLOOKUP(A440,'CNY_USD Historical Data'!A:F,2,0)</f>
        <v>558.73690653599999</v>
      </c>
      <c r="G440">
        <v>41400</v>
      </c>
    </row>
    <row r="441" spans="1:7" x14ac:dyDescent="0.3">
      <c r="A441" s="3">
        <v>39524</v>
      </c>
      <c r="B441">
        <f>VLOOKUP(A441,'000001.SS'!A:G,2,0)*VLOOKUP(A441,'CNY_USD Historical Data'!A:F,3,0)</f>
        <v>556.1115118427</v>
      </c>
      <c r="C441" s="4">
        <f>VLOOKUP(A441,'000001.SS'!A:G,3,0)*VLOOKUP(A441,'CNY_USD Historical Data'!A:F,4,0)</f>
        <v>556.50563764840001</v>
      </c>
      <c r="D441" s="4">
        <f>VLOOKUP(A441,'000001.SS'!A:G,4,0)*VLOOKUP(A441,'CNY_USD Historical Data'!A:F,5,0)</f>
        <v>538.01416214530002</v>
      </c>
      <c r="E441">
        <f>VLOOKUP(A441,'000001.SS'!A:G,5,0)*VLOOKUP(A441,'CNY_USD Historical Data'!A:F,2,0)</f>
        <v>539.39079115519996</v>
      </c>
      <c r="F441">
        <f>VLOOKUP(A441,'000001.SS'!A:G,6,0)*VLOOKUP(A441,'CNY_USD Historical Data'!A:F,2,0)</f>
        <v>539.39079115519996</v>
      </c>
      <c r="G441">
        <v>49200</v>
      </c>
    </row>
    <row r="442" spans="1:7" x14ac:dyDescent="0.3">
      <c r="A442" s="3">
        <v>39525</v>
      </c>
      <c r="B442">
        <f>VLOOKUP(A442,'000001.SS'!A:G,2,0)*VLOOKUP(A442,'CNY_USD Historical Data'!A:F,3,0)</f>
        <v>535.0865696692</v>
      </c>
      <c r="C442" s="4">
        <f>VLOOKUP(A442,'000001.SS'!A:G,3,0)*VLOOKUP(A442,'CNY_USD Historical Data'!A:F,4,0)</f>
        <v>545.80967978490003</v>
      </c>
      <c r="D442" s="4">
        <f>VLOOKUP(A442,'000001.SS'!A:G,4,0)*VLOOKUP(A442,'CNY_USD Historical Data'!A:F,5,0)</f>
        <v>509.34369999999996</v>
      </c>
      <c r="E442">
        <f>VLOOKUP(A442,'000001.SS'!A:G,5,0)*VLOOKUP(A442,'CNY_USD Historical Data'!A:F,2,0)</f>
        <v>518.0482525875999</v>
      </c>
      <c r="F442">
        <f>VLOOKUP(A442,'000001.SS'!A:G,6,0)*VLOOKUP(A442,'CNY_USD Historical Data'!A:F,2,0)</f>
        <v>518.0482525875999</v>
      </c>
      <c r="G442">
        <v>57800</v>
      </c>
    </row>
    <row r="443" spans="1:7" x14ac:dyDescent="0.3">
      <c r="A443" s="3">
        <v>39526</v>
      </c>
      <c r="B443">
        <f>VLOOKUP(A443,'000001.SS'!A:G,2,0)*VLOOKUP(A443,'CNY_USD Historical Data'!A:F,3,0)</f>
        <v>528.94185320279996</v>
      </c>
      <c r="C443" s="4">
        <f>VLOOKUP(A443,'000001.SS'!A:G,3,0)*VLOOKUP(A443,'CNY_USD Historical Data'!A:F,4,0)</f>
        <v>540.04611741600002</v>
      </c>
      <c r="D443" s="4">
        <f>VLOOKUP(A443,'000001.SS'!A:G,4,0)*VLOOKUP(A443,'CNY_USD Historical Data'!A:F,5,0)</f>
        <v>519.30774557399991</v>
      </c>
      <c r="E443">
        <f>VLOOKUP(A443,'000001.SS'!A:G,5,0)*VLOOKUP(A443,'CNY_USD Historical Data'!A:F,2,0)</f>
        <v>532.26710466999998</v>
      </c>
      <c r="F443">
        <f>VLOOKUP(A443,'000001.SS'!A:G,6,0)*VLOOKUP(A443,'CNY_USD Historical Data'!A:F,2,0)</f>
        <v>532.26710466999998</v>
      </c>
      <c r="G443">
        <v>61600</v>
      </c>
    </row>
    <row r="444" spans="1:7" x14ac:dyDescent="0.3">
      <c r="A444" s="3">
        <v>39527</v>
      </c>
      <c r="B444">
        <f>VLOOKUP(A444,'000001.SS'!A:G,2,0)*VLOOKUP(A444,'CNY_USD Historical Data'!A:F,3,0)</f>
        <v>526.96495308960004</v>
      </c>
      <c r="C444" s="4">
        <f>VLOOKUP(A444,'000001.SS'!A:G,3,0)*VLOOKUP(A444,'CNY_USD Historical Data'!A:F,4,0)</f>
        <v>547.39629460230003</v>
      </c>
      <c r="D444" s="4">
        <f>VLOOKUP(A444,'000001.SS'!A:G,4,0)*VLOOKUP(A444,'CNY_USD Historical Data'!A:F,5,0)</f>
        <v>497.91233904480004</v>
      </c>
      <c r="E444">
        <f>VLOOKUP(A444,'000001.SS'!A:G,5,0)*VLOOKUP(A444,'CNY_USD Historical Data'!A:F,2,0)</f>
        <v>539.41485081899998</v>
      </c>
      <c r="F444">
        <f>VLOOKUP(A444,'000001.SS'!A:G,6,0)*VLOOKUP(A444,'CNY_USD Historical Data'!A:F,2,0)</f>
        <v>539.41485081899998</v>
      </c>
      <c r="G444">
        <v>73200</v>
      </c>
    </row>
    <row r="445" spans="1:7" x14ac:dyDescent="0.3">
      <c r="A445" s="3">
        <v>39528</v>
      </c>
      <c r="B445">
        <f>VLOOKUP(A445,'000001.SS'!A:G,2,0)*VLOOKUP(A445,'CNY_USD Historical Data'!A:F,3,0)</f>
        <v>537.81676281960006</v>
      </c>
      <c r="C445" s="4">
        <f>VLOOKUP(A445,'000001.SS'!A:G,3,0)*VLOOKUP(A445,'CNY_USD Historical Data'!A:F,4,0)</f>
        <v>544.62044509949999</v>
      </c>
      <c r="D445" s="4">
        <f>VLOOKUP(A445,'000001.SS'!A:G,4,0)*VLOOKUP(A445,'CNY_USD Historical Data'!A:F,5,0)</f>
        <v>530.86417433399993</v>
      </c>
      <c r="E445">
        <f>VLOOKUP(A445,'000001.SS'!A:G,5,0)*VLOOKUP(A445,'CNY_USD Historical Data'!A:F,2,0)</f>
        <v>538.35446659040008</v>
      </c>
      <c r="F445">
        <f>VLOOKUP(A445,'000001.SS'!A:G,6,0)*VLOOKUP(A445,'CNY_USD Historical Data'!A:F,2,0)</f>
        <v>538.35446659040008</v>
      </c>
      <c r="G445">
        <v>65000</v>
      </c>
    </row>
    <row r="446" spans="1:7" x14ac:dyDescent="0.3">
      <c r="A446" s="3">
        <v>39531</v>
      </c>
      <c r="B446">
        <f>VLOOKUP(A446,'000001.SS'!A:G,2,0)*VLOOKUP(A446,'CNY_USD Historical Data'!A:F,3,0)</f>
        <v>543.1430552846</v>
      </c>
      <c r="C446" s="4">
        <f>VLOOKUP(A446,'000001.SS'!A:G,3,0)*VLOOKUP(A446,'CNY_USD Historical Data'!A:F,4,0)</f>
        <v>544.57992276720006</v>
      </c>
      <c r="D446" s="4">
        <f>VLOOKUP(A446,'000001.SS'!A:G,4,0)*VLOOKUP(A446,'CNY_USD Historical Data'!A:F,5,0)</f>
        <v>513.65343615949996</v>
      </c>
      <c r="E446">
        <f>VLOOKUP(A446,'000001.SS'!A:G,5,0)*VLOOKUP(A446,'CNY_USD Historical Data'!A:F,2,0)</f>
        <v>513.83083789959994</v>
      </c>
      <c r="F446">
        <f>VLOOKUP(A446,'000001.SS'!A:G,6,0)*VLOOKUP(A446,'CNY_USD Historical Data'!A:F,2,0)</f>
        <v>513.83083789959994</v>
      </c>
      <c r="G446">
        <v>59000</v>
      </c>
    </row>
    <row r="447" spans="1:7" x14ac:dyDescent="0.3">
      <c r="A447" s="3">
        <v>39532</v>
      </c>
      <c r="B447">
        <f>VLOOKUP(A447,'000001.SS'!A:G,2,0)*VLOOKUP(A447,'CNY_USD Historical Data'!A:F,3,0)</f>
        <v>504.79976071100003</v>
      </c>
      <c r="C447" s="4">
        <f>VLOOKUP(A447,'000001.SS'!A:G,3,0)*VLOOKUP(A447,'CNY_USD Historical Data'!A:F,4,0)</f>
        <v>519.60781446199996</v>
      </c>
      <c r="D447" s="4">
        <f>VLOOKUP(A447,'000001.SS'!A:G,4,0)*VLOOKUP(A447,'CNY_USD Historical Data'!A:F,5,0)</f>
        <v>499.00052836919997</v>
      </c>
      <c r="E447">
        <f>VLOOKUP(A447,'000001.SS'!A:G,5,0)*VLOOKUP(A447,'CNY_USD Historical Data'!A:F,2,0)</f>
        <v>514.67995945280006</v>
      </c>
      <c r="F447">
        <f>VLOOKUP(A447,'000001.SS'!A:G,6,0)*VLOOKUP(A447,'CNY_USD Historical Data'!A:F,2,0)</f>
        <v>514.67995945280006</v>
      </c>
      <c r="G447">
        <v>52800</v>
      </c>
    </row>
    <row r="448" spans="1:7" x14ac:dyDescent="0.3">
      <c r="A448" s="3">
        <v>39533</v>
      </c>
      <c r="B448">
        <f>VLOOKUP(A448,'000001.SS'!A:G,2,0)*VLOOKUP(A448,'CNY_USD Historical Data'!A:F,3,0)</f>
        <v>517.46644338599992</v>
      </c>
      <c r="C448" s="4">
        <f>VLOOKUP(A448,'000001.SS'!A:G,3,0)*VLOOKUP(A448,'CNY_USD Historical Data'!A:F,4,0)</f>
        <v>526.64147302239996</v>
      </c>
      <c r="D448" s="4">
        <f>VLOOKUP(A448,'000001.SS'!A:G,4,0)*VLOOKUP(A448,'CNY_USD Historical Data'!A:F,5,0)</f>
        <v>509.93732322</v>
      </c>
      <c r="E448">
        <f>VLOOKUP(A448,'000001.SS'!A:G,5,0)*VLOOKUP(A448,'CNY_USD Historical Data'!A:F,2,0)</f>
        <v>513.25574170820005</v>
      </c>
      <c r="F448">
        <f>VLOOKUP(A448,'000001.SS'!A:G,6,0)*VLOOKUP(A448,'CNY_USD Historical Data'!A:F,2,0)</f>
        <v>513.25574170820005</v>
      </c>
      <c r="G448">
        <v>46200</v>
      </c>
    </row>
    <row r="449" spans="1:7" x14ac:dyDescent="0.3">
      <c r="A449" s="3">
        <v>39534</v>
      </c>
      <c r="B449">
        <f>VLOOKUP(A449,'000001.SS'!A:G,2,0)*VLOOKUP(A449,'CNY_USD Historical Data'!A:F,3,0)</f>
        <v>503.92355758169998</v>
      </c>
      <c r="C449" s="4">
        <f>VLOOKUP(A449,'000001.SS'!A:G,3,0)*VLOOKUP(A449,'CNY_USD Historical Data'!A:F,4,0)</f>
        <v>505.34006793329996</v>
      </c>
      <c r="D449" s="4">
        <f>VLOOKUP(A449,'000001.SS'!A:G,4,0)*VLOOKUP(A449,'CNY_USD Historical Data'!A:F,5,0)</f>
        <v>484.94360023080009</v>
      </c>
      <c r="E449">
        <f>VLOOKUP(A449,'000001.SS'!A:G,5,0)*VLOOKUP(A449,'CNY_USD Historical Data'!A:F,2,0)</f>
        <v>486.47889039200004</v>
      </c>
      <c r="F449">
        <f>VLOOKUP(A449,'000001.SS'!A:G,6,0)*VLOOKUP(A449,'CNY_USD Historical Data'!A:F,2,0)</f>
        <v>486.47889039200004</v>
      </c>
      <c r="G449">
        <v>55000</v>
      </c>
    </row>
    <row r="450" spans="1:7" x14ac:dyDescent="0.3">
      <c r="A450" s="3">
        <v>39535</v>
      </c>
      <c r="B450">
        <f>VLOOKUP(A450,'000001.SS'!A:G,2,0)*VLOOKUP(A450,'CNY_USD Historical Data'!A:F,3,0)</f>
        <v>482.13020561100001</v>
      </c>
      <c r="C450" s="4">
        <f>VLOOKUP(A450,'000001.SS'!A:G,3,0)*VLOOKUP(A450,'CNY_USD Historical Data'!A:F,4,0)</f>
        <v>512.40044311099996</v>
      </c>
      <c r="D450" s="4">
        <f>VLOOKUP(A450,'000001.SS'!A:G,4,0)*VLOOKUP(A450,'CNY_USD Historical Data'!A:F,5,0)</f>
        <v>478.40513306999992</v>
      </c>
      <c r="E450">
        <f>VLOOKUP(A450,'000001.SS'!A:G,5,0)*VLOOKUP(A450,'CNY_USD Historical Data'!A:F,2,0)</f>
        <v>510.52881902960007</v>
      </c>
      <c r="F450">
        <f>VLOOKUP(A450,'000001.SS'!A:G,6,0)*VLOOKUP(A450,'CNY_USD Historical Data'!A:F,2,0)</f>
        <v>510.52881902960007</v>
      </c>
      <c r="G450">
        <v>63200</v>
      </c>
    </row>
    <row r="451" spans="1:7" x14ac:dyDescent="0.3">
      <c r="A451" s="3">
        <v>39538</v>
      </c>
      <c r="B451">
        <f>VLOOKUP(A451,'000001.SS'!A:G,2,0)*VLOOKUP(A451,'CNY_USD Historical Data'!A:F,3,0)</f>
        <v>494.23847495340004</v>
      </c>
      <c r="C451" s="4">
        <f>VLOOKUP(A451,'000001.SS'!A:G,3,0)*VLOOKUP(A451,'CNY_USD Historical Data'!A:F,4,0)</f>
        <v>507.06049883499998</v>
      </c>
      <c r="D451" s="4">
        <f>VLOOKUP(A451,'000001.SS'!A:G,4,0)*VLOOKUP(A451,'CNY_USD Historical Data'!A:F,5,0)</f>
        <v>490.99171688999991</v>
      </c>
      <c r="E451">
        <f>VLOOKUP(A451,'000001.SS'!A:G,5,0)*VLOOKUP(A451,'CNY_USD Historical Data'!A:F,2,0)</f>
        <v>495.20885825660002</v>
      </c>
      <c r="F451">
        <f>VLOOKUP(A451,'000001.SS'!A:G,6,0)*VLOOKUP(A451,'CNY_USD Historical Data'!A:F,2,0)</f>
        <v>495.20885825660002</v>
      </c>
      <c r="G451">
        <v>47200</v>
      </c>
    </row>
    <row r="452" spans="1:7" x14ac:dyDescent="0.3">
      <c r="A452" s="3">
        <v>39539</v>
      </c>
      <c r="B452">
        <f>VLOOKUP(A452,'000001.SS'!A:G,2,0)*VLOOKUP(A452,'CNY_USD Historical Data'!A:F,3,0)</f>
        <v>493.55071543860004</v>
      </c>
      <c r="C452" s="4">
        <f>VLOOKUP(A452,'000001.SS'!A:G,3,0)*VLOOKUP(A452,'CNY_USD Historical Data'!A:F,4,0)</f>
        <v>498.12077392820004</v>
      </c>
      <c r="D452" s="4">
        <f>VLOOKUP(A452,'000001.SS'!A:G,4,0)*VLOOKUP(A452,'CNY_USD Historical Data'!A:F,5,0)</f>
        <v>471.84943945999999</v>
      </c>
      <c r="E452">
        <f>VLOOKUP(A452,'000001.SS'!A:G,5,0)*VLOOKUP(A452,'CNY_USD Historical Data'!A:F,2,0)</f>
        <v>474.7385167434</v>
      </c>
      <c r="F452">
        <f>VLOOKUP(A452,'000001.SS'!A:G,6,0)*VLOOKUP(A452,'CNY_USD Historical Data'!A:F,2,0)</f>
        <v>474.7385167434</v>
      </c>
      <c r="G452">
        <v>54800</v>
      </c>
    </row>
    <row r="453" spans="1:7" x14ac:dyDescent="0.3">
      <c r="A453" s="3">
        <v>39540</v>
      </c>
      <c r="B453">
        <f>VLOOKUP(A453,'000001.SS'!A:G,2,0)*VLOOKUP(A453,'CNY_USD Historical Data'!A:F,3,0)</f>
        <v>480.64813097039996</v>
      </c>
      <c r="C453" s="4">
        <f>VLOOKUP(A453,'000001.SS'!A:G,3,0)*VLOOKUP(A453,'CNY_USD Historical Data'!A:F,4,0)</f>
        <v>494.04212145560001</v>
      </c>
      <c r="D453" s="4">
        <f>VLOOKUP(A453,'000001.SS'!A:G,4,0)*VLOOKUP(A453,'CNY_USD Historical Data'!A:F,5,0)</f>
        <v>467.5903207632</v>
      </c>
      <c r="E453">
        <f>VLOOKUP(A453,'000001.SS'!A:G,5,0)*VLOOKUP(A453,'CNY_USD Historical Data'!A:F,2,0)</f>
        <v>477.07319639999992</v>
      </c>
      <c r="F453">
        <f>VLOOKUP(A453,'000001.SS'!A:G,6,0)*VLOOKUP(A453,'CNY_USD Historical Data'!A:F,2,0)</f>
        <v>477.07319639999992</v>
      </c>
      <c r="G453">
        <v>65400</v>
      </c>
    </row>
    <row r="454" spans="1:7" x14ac:dyDescent="0.3">
      <c r="A454" s="3">
        <v>39541</v>
      </c>
      <c r="B454">
        <f>VLOOKUP(A454,'000001.SS'!A:G,2,0)*VLOOKUP(A454,'CNY_USD Historical Data'!A:F,3,0)</f>
        <v>473.58820856249997</v>
      </c>
      <c r="C454" s="4">
        <f>VLOOKUP(A454,'000001.SS'!A:G,3,0)*VLOOKUP(A454,'CNY_USD Historical Data'!A:F,4,0)</f>
        <v>493.30647931459998</v>
      </c>
      <c r="D454" s="4">
        <f>VLOOKUP(A454,'000001.SS'!A:G,4,0)*VLOOKUP(A454,'CNY_USD Historical Data'!A:F,5,0)</f>
        <v>466.15883055749998</v>
      </c>
      <c r="E454">
        <f>VLOOKUP(A454,'000001.SS'!A:G,5,0)*VLOOKUP(A454,'CNY_USD Historical Data'!A:F,2,0)</f>
        <v>491.08975517999994</v>
      </c>
      <c r="F454">
        <f>VLOOKUP(A454,'000001.SS'!A:G,6,0)*VLOOKUP(A454,'CNY_USD Historical Data'!A:F,2,0)</f>
        <v>491.08975517999994</v>
      </c>
      <c r="G454">
        <v>50800</v>
      </c>
    </row>
    <row r="455" spans="1:7" x14ac:dyDescent="0.3">
      <c r="A455" s="3">
        <v>39545</v>
      </c>
      <c r="B455">
        <f>VLOOKUP(A455,'000001.SS'!A:G,2,0)*VLOOKUP(A455,'CNY_USD Historical Data'!A:F,3,0)</f>
        <v>487.48039771380002</v>
      </c>
      <c r="C455" s="4">
        <f>VLOOKUP(A455,'000001.SS'!A:G,3,0)*VLOOKUP(A455,'CNY_USD Historical Data'!A:F,4,0)</f>
        <v>516.36628914200003</v>
      </c>
      <c r="D455" s="4">
        <f>VLOOKUP(A455,'000001.SS'!A:G,4,0)*VLOOKUP(A455,'CNY_USD Historical Data'!A:F,5,0)</f>
        <v>482.91660592379998</v>
      </c>
      <c r="E455">
        <f>VLOOKUP(A455,'000001.SS'!A:G,5,0)*VLOOKUP(A455,'CNY_USD Historical Data'!A:F,2,0)</f>
        <v>514.02543897600003</v>
      </c>
      <c r="F455">
        <f>VLOOKUP(A455,'000001.SS'!A:G,6,0)*VLOOKUP(A455,'CNY_USD Historical Data'!A:F,2,0)</f>
        <v>514.02543897600003</v>
      </c>
      <c r="G455">
        <v>61000</v>
      </c>
    </row>
    <row r="456" spans="1:7" x14ac:dyDescent="0.3">
      <c r="A456" s="3">
        <v>39546</v>
      </c>
      <c r="B456">
        <f>VLOOKUP(A456,'000001.SS'!A:G,2,0)*VLOOKUP(A456,'CNY_USD Historical Data'!A:F,3,0)</f>
        <v>514.68874768920011</v>
      </c>
      <c r="C456" s="4">
        <f>VLOOKUP(A456,'000001.SS'!A:G,3,0)*VLOOKUP(A456,'CNY_USD Historical Data'!A:F,4,0)</f>
        <v>522.57971804020008</v>
      </c>
      <c r="D456" s="4">
        <f>VLOOKUP(A456,'000001.SS'!A:G,4,0)*VLOOKUP(A456,'CNY_USD Historical Data'!A:F,5,0)</f>
        <v>508.91779399440003</v>
      </c>
      <c r="E456">
        <f>VLOOKUP(A456,'000001.SS'!A:G,5,0)*VLOOKUP(A456,'CNY_USD Historical Data'!A:F,2,0)</f>
        <v>515.87057819640006</v>
      </c>
      <c r="F456">
        <f>VLOOKUP(A456,'000001.SS'!A:G,6,0)*VLOOKUP(A456,'CNY_USD Historical Data'!A:F,2,0)</f>
        <v>515.87057819640006</v>
      </c>
      <c r="G456">
        <v>65400</v>
      </c>
    </row>
    <row r="457" spans="1:7" x14ac:dyDescent="0.3">
      <c r="A457" s="3">
        <v>39547</v>
      </c>
      <c r="B457">
        <f>VLOOKUP(A457,'000001.SS'!A:G,2,0)*VLOOKUP(A457,'CNY_USD Historical Data'!A:F,3,0)</f>
        <v>512.41752543960001</v>
      </c>
      <c r="C457" s="4">
        <f>VLOOKUP(A457,'000001.SS'!A:G,3,0)*VLOOKUP(A457,'CNY_USD Historical Data'!A:F,4,0)</f>
        <v>515.42414701270002</v>
      </c>
      <c r="D457" s="4">
        <f>VLOOKUP(A457,'000001.SS'!A:G,4,0)*VLOOKUP(A457,'CNY_USD Historical Data'!A:F,5,0)</f>
        <v>487.3866845988</v>
      </c>
      <c r="E457">
        <f>VLOOKUP(A457,'000001.SS'!A:G,5,0)*VLOOKUP(A457,'CNY_USD Historical Data'!A:F,2,0)</f>
        <v>487.50591702960003</v>
      </c>
      <c r="F457">
        <f>VLOOKUP(A457,'000001.SS'!A:G,6,0)*VLOOKUP(A457,'CNY_USD Historical Data'!A:F,2,0)</f>
        <v>487.50591702960003</v>
      </c>
      <c r="G457">
        <v>59800</v>
      </c>
    </row>
    <row r="458" spans="1:7" x14ac:dyDescent="0.3">
      <c r="A458" s="3">
        <v>39548</v>
      </c>
      <c r="B458">
        <f>VLOOKUP(A458,'000001.SS'!A:G,2,0)*VLOOKUP(A458,'CNY_USD Historical Data'!A:F,3,0)</f>
        <v>482.39823720480001</v>
      </c>
      <c r="C458" s="4">
        <f>VLOOKUP(A458,'000001.SS'!A:G,3,0)*VLOOKUP(A458,'CNY_USD Historical Data'!A:F,4,0)</f>
        <v>497.17404891720003</v>
      </c>
      <c r="D458" s="4">
        <f>VLOOKUP(A458,'000001.SS'!A:G,4,0)*VLOOKUP(A458,'CNY_USD Historical Data'!A:F,5,0)</f>
        <v>477.64745270760005</v>
      </c>
      <c r="E458">
        <f>VLOOKUP(A458,'000001.SS'!A:G,5,0)*VLOOKUP(A458,'CNY_USD Historical Data'!A:F,2,0)</f>
        <v>496.45923755999996</v>
      </c>
      <c r="F458">
        <f>VLOOKUP(A458,'000001.SS'!A:G,6,0)*VLOOKUP(A458,'CNY_USD Historical Data'!A:F,2,0)</f>
        <v>496.45923755999996</v>
      </c>
      <c r="G458">
        <v>45400</v>
      </c>
    </row>
    <row r="459" spans="1:7" x14ac:dyDescent="0.3">
      <c r="A459" s="3">
        <v>39549</v>
      </c>
      <c r="B459">
        <f>VLOOKUP(A459,'000001.SS'!A:G,2,0)*VLOOKUP(A459,'CNY_USD Historical Data'!A:F,3,0)</f>
        <v>500.64321076920004</v>
      </c>
      <c r="C459" s="4">
        <f>VLOOKUP(A459,'000001.SS'!A:G,3,0)*VLOOKUP(A459,'CNY_USD Historical Data'!A:F,4,0)</f>
        <v>503.3997722565</v>
      </c>
      <c r="D459" s="4">
        <f>VLOOKUP(A459,'000001.SS'!A:G,4,0)*VLOOKUP(A459,'CNY_USD Historical Data'!A:F,5,0)</f>
        <v>494.04680520219995</v>
      </c>
      <c r="E459">
        <f>VLOOKUP(A459,'000001.SS'!A:G,5,0)*VLOOKUP(A459,'CNY_USD Historical Data'!A:F,2,0)</f>
        <v>498.4358405182</v>
      </c>
      <c r="F459">
        <f>VLOOKUP(A459,'000001.SS'!A:G,6,0)*VLOOKUP(A459,'CNY_USD Historical Data'!A:F,2,0)</f>
        <v>498.4358405182</v>
      </c>
      <c r="G459">
        <v>43200</v>
      </c>
    </row>
    <row r="460" spans="1:7" x14ac:dyDescent="0.3">
      <c r="A460" s="3">
        <v>39552</v>
      </c>
      <c r="B460">
        <f>VLOOKUP(A460,'000001.SS'!A:G,2,0)*VLOOKUP(A460,'CNY_USD Historical Data'!A:F,3,0)</f>
        <v>488.23992859320003</v>
      </c>
      <c r="C460" s="4">
        <f>VLOOKUP(A460,'000001.SS'!A:G,3,0)*VLOOKUP(A460,'CNY_USD Historical Data'!A:F,4,0)</f>
        <v>490.5302051223</v>
      </c>
      <c r="D460" s="4">
        <f>VLOOKUP(A460,'000001.SS'!A:G,4,0)*VLOOKUP(A460,'CNY_USD Historical Data'!A:F,5,0)</f>
        <v>469.14056810880004</v>
      </c>
      <c r="E460">
        <f>VLOOKUP(A460,'000001.SS'!A:G,5,0)*VLOOKUP(A460,'CNY_USD Historical Data'!A:F,2,0)</f>
        <v>471.09444580509995</v>
      </c>
      <c r="F460">
        <f>VLOOKUP(A460,'000001.SS'!A:G,6,0)*VLOOKUP(A460,'CNY_USD Historical Data'!A:F,2,0)</f>
        <v>471.09444580509995</v>
      </c>
      <c r="G460">
        <v>50400</v>
      </c>
    </row>
    <row r="461" spans="1:7" x14ac:dyDescent="0.3">
      <c r="A461" s="3">
        <v>39553</v>
      </c>
      <c r="B461">
        <f>VLOOKUP(A461,'000001.SS'!A:G,2,0)*VLOOKUP(A461,'CNY_USD Historical Data'!A:F,3,0)</f>
        <v>469.07954180090002</v>
      </c>
      <c r="C461" s="4">
        <f>VLOOKUP(A461,'000001.SS'!A:G,3,0)*VLOOKUP(A461,'CNY_USD Historical Data'!A:F,4,0)</f>
        <v>479.350657431</v>
      </c>
      <c r="D461" s="4">
        <f>VLOOKUP(A461,'000001.SS'!A:G,4,0)*VLOOKUP(A461,'CNY_USD Historical Data'!A:F,5,0)</f>
        <v>459.01622099580004</v>
      </c>
      <c r="E461">
        <f>VLOOKUP(A461,'000001.SS'!A:G,5,0)*VLOOKUP(A461,'CNY_USD Historical Data'!A:F,2,0)</f>
        <v>478.81448286099999</v>
      </c>
      <c r="F461">
        <f>VLOOKUP(A461,'000001.SS'!A:G,6,0)*VLOOKUP(A461,'CNY_USD Historical Data'!A:F,2,0)</f>
        <v>478.81448286099999</v>
      </c>
      <c r="G461">
        <v>44600</v>
      </c>
    </row>
    <row r="462" spans="1:7" x14ac:dyDescent="0.3">
      <c r="A462" s="3">
        <v>39554</v>
      </c>
      <c r="B462">
        <f>VLOOKUP(A462,'000001.SS'!A:G,2,0)*VLOOKUP(A462,'CNY_USD Historical Data'!A:F,3,0)</f>
        <v>479.04011984399995</v>
      </c>
      <c r="C462" s="4">
        <f>VLOOKUP(A462,'000001.SS'!A:G,3,0)*VLOOKUP(A462,'CNY_USD Historical Data'!A:F,4,0)</f>
        <v>481.27621875840003</v>
      </c>
      <c r="D462" s="4">
        <f>VLOOKUP(A462,'000001.SS'!A:G,4,0)*VLOOKUP(A462,'CNY_USD Historical Data'!A:F,5,0)</f>
        <v>469.15182919490002</v>
      </c>
      <c r="E462">
        <f>VLOOKUP(A462,'000001.SS'!A:G,5,0)*VLOOKUP(A462,'CNY_USD Historical Data'!A:F,2,0)</f>
        <v>470.69867430299996</v>
      </c>
      <c r="F462">
        <f>VLOOKUP(A462,'000001.SS'!A:G,6,0)*VLOOKUP(A462,'CNY_USD Historical Data'!A:F,2,0)</f>
        <v>470.69867430299996</v>
      </c>
      <c r="G462">
        <v>40000</v>
      </c>
    </row>
    <row r="463" spans="1:7" x14ac:dyDescent="0.3">
      <c r="A463" s="3">
        <v>39555</v>
      </c>
      <c r="B463">
        <f>VLOOKUP(A463,'000001.SS'!A:G,2,0)*VLOOKUP(A463,'CNY_USD Historical Data'!A:F,3,0)</f>
        <v>469.95721100899999</v>
      </c>
      <c r="C463" s="4">
        <f>VLOOKUP(A463,'000001.SS'!A:G,3,0)*VLOOKUP(A463,'CNY_USD Historical Data'!A:F,4,0)</f>
        <v>480.14257288959999</v>
      </c>
      <c r="D463" s="4">
        <f>VLOOKUP(A463,'000001.SS'!A:G,4,0)*VLOOKUP(A463,'CNY_USD Historical Data'!A:F,5,0)</f>
        <v>454.7684534249999</v>
      </c>
      <c r="E463">
        <f>VLOOKUP(A463,'000001.SS'!A:G,5,0)*VLOOKUP(A463,'CNY_USD Historical Data'!A:F,2,0)</f>
        <v>461.49650647440001</v>
      </c>
      <c r="F463">
        <f>VLOOKUP(A463,'000001.SS'!A:G,6,0)*VLOOKUP(A463,'CNY_USD Historical Data'!A:F,2,0)</f>
        <v>461.49650647440001</v>
      </c>
      <c r="G463">
        <v>45800</v>
      </c>
    </row>
    <row r="464" spans="1:7" x14ac:dyDescent="0.3">
      <c r="A464" s="3">
        <v>39556</v>
      </c>
      <c r="B464">
        <f>VLOOKUP(A464,'000001.SS'!A:G,2,0)*VLOOKUP(A464,'CNY_USD Historical Data'!A:F,3,0)</f>
        <v>458.3216337376</v>
      </c>
      <c r="C464" s="4">
        <f>VLOOKUP(A464,'000001.SS'!A:G,3,0)*VLOOKUP(A464,'CNY_USD Historical Data'!A:F,4,0)</f>
        <v>458.77126641519999</v>
      </c>
      <c r="D464" s="4">
        <f>VLOOKUP(A464,'000001.SS'!A:G,4,0)*VLOOKUP(A464,'CNY_USD Historical Data'!A:F,5,0)</f>
        <v>439.87107488879997</v>
      </c>
      <c r="E464">
        <f>VLOOKUP(A464,'000001.SS'!A:G,5,0)*VLOOKUP(A464,'CNY_USD Historical Data'!A:F,2,0)</f>
        <v>442.537519567</v>
      </c>
      <c r="F464">
        <f>VLOOKUP(A464,'000001.SS'!A:G,6,0)*VLOOKUP(A464,'CNY_USD Historical Data'!A:F,2,0)</f>
        <v>442.537519567</v>
      </c>
      <c r="G464">
        <v>43600</v>
      </c>
    </row>
    <row r="465" spans="1:7" x14ac:dyDescent="0.3">
      <c r="A465" s="3">
        <v>39559</v>
      </c>
      <c r="B465">
        <f>VLOOKUP(A465,'000001.SS'!A:G,2,0)*VLOOKUP(A465,'CNY_USD Historical Data'!A:F,3,0)</f>
        <v>471.97571987999999</v>
      </c>
      <c r="C465" s="4">
        <f>VLOOKUP(A465,'000001.SS'!A:G,3,0)*VLOOKUP(A465,'CNY_USD Historical Data'!A:F,4,0)</f>
        <v>472.63901956699999</v>
      </c>
      <c r="D465" s="4">
        <f>VLOOKUP(A465,'000001.SS'!A:G,4,0)*VLOOKUP(A465,'CNY_USD Historical Data'!A:F,5,0)</f>
        <v>438.90479468640007</v>
      </c>
      <c r="E465">
        <f>VLOOKUP(A465,'000001.SS'!A:G,5,0)*VLOOKUP(A465,'CNY_USD Historical Data'!A:F,2,0)</f>
        <v>445.41602058789999</v>
      </c>
      <c r="F465">
        <f>VLOOKUP(A465,'000001.SS'!A:G,6,0)*VLOOKUP(A465,'CNY_USD Historical Data'!A:F,2,0)</f>
        <v>445.41602058789999</v>
      </c>
      <c r="G465">
        <v>60000</v>
      </c>
    </row>
    <row r="466" spans="1:7" x14ac:dyDescent="0.3">
      <c r="A466" s="3">
        <v>39560</v>
      </c>
      <c r="B466">
        <f>VLOOKUP(A466,'000001.SS'!A:G,2,0)*VLOOKUP(A466,'CNY_USD Historical Data'!A:F,3,0)</f>
        <v>439.66258607520001</v>
      </c>
      <c r="C466" s="4">
        <f>VLOOKUP(A466,'000001.SS'!A:G,3,0)*VLOOKUP(A466,'CNY_USD Historical Data'!A:F,4,0)</f>
        <v>450.58339994670007</v>
      </c>
      <c r="D466" s="4">
        <f>VLOOKUP(A466,'000001.SS'!A:G,4,0)*VLOOKUP(A466,'CNY_USD Historical Data'!A:F,5,0)</f>
        <v>427.38361748940002</v>
      </c>
      <c r="E466">
        <f>VLOOKUP(A466,'000001.SS'!A:G,5,0)*VLOOKUP(A466,'CNY_USD Historical Data'!A:F,2,0)</f>
        <v>450.4491738639</v>
      </c>
      <c r="F466">
        <f>VLOOKUP(A466,'000001.SS'!A:G,6,0)*VLOOKUP(A466,'CNY_USD Historical Data'!A:F,2,0)</f>
        <v>450.4491738639</v>
      </c>
      <c r="G466">
        <v>48800</v>
      </c>
    </row>
    <row r="467" spans="1:7" x14ac:dyDescent="0.3">
      <c r="A467" s="3">
        <v>39561</v>
      </c>
      <c r="B467">
        <f>VLOOKUP(A467,'000001.SS'!A:G,2,0)*VLOOKUP(A467,'CNY_USD Historical Data'!A:F,3,0)</f>
        <v>446.27021400879994</v>
      </c>
      <c r="C467" s="4">
        <f>VLOOKUP(A467,'000001.SS'!A:G,3,0)*VLOOKUP(A467,'CNY_USD Historical Data'!A:F,4,0)</f>
        <v>472.41955197530001</v>
      </c>
      <c r="D467" s="4">
        <f>VLOOKUP(A467,'000001.SS'!A:G,4,0)*VLOOKUP(A467,'CNY_USD Historical Data'!A:F,5,0)</f>
        <v>442.16369774460003</v>
      </c>
      <c r="E467">
        <f>VLOOKUP(A467,'000001.SS'!A:G,5,0)*VLOOKUP(A467,'CNY_USD Historical Data'!A:F,2,0)</f>
        <v>469.4568671696</v>
      </c>
      <c r="F467">
        <f>VLOOKUP(A467,'000001.SS'!A:G,6,0)*VLOOKUP(A467,'CNY_USD Historical Data'!A:F,2,0)</f>
        <v>469.4568671696</v>
      </c>
      <c r="G467">
        <v>66200</v>
      </c>
    </row>
    <row r="468" spans="1:7" x14ac:dyDescent="0.3">
      <c r="A468" s="3">
        <v>39562</v>
      </c>
      <c r="B468">
        <f>VLOOKUP(A468,'000001.SS'!A:G,2,0)*VLOOKUP(A468,'CNY_USD Historical Data'!A:F,3,0)</f>
        <v>507.26307293600007</v>
      </c>
      <c r="C468" s="4">
        <f>VLOOKUP(A468,'000001.SS'!A:G,3,0)*VLOOKUP(A468,'CNY_USD Historical Data'!A:F,4,0)</f>
        <v>514.90513310929998</v>
      </c>
      <c r="D468" s="4">
        <f>VLOOKUP(A468,'000001.SS'!A:G,4,0)*VLOOKUP(A468,'CNY_USD Historical Data'!A:F,5,0)</f>
        <v>495.01495843799995</v>
      </c>
      <c r="E468">
        <f>VLOOKUP(A468,'000001.SS'!A:G,5,0)*VLOOKUP(A468,'CNY_USD Historical Data'!A:F,2,0)</f>
        <v>512.73131767560005</v>
      </c>
      <c r="F468">
        <f>VLOOKUP(A468,'000001.SS'!A:G,6,0)*VLOOKUP(A468,'CNY_USD Historical Data'!A:F,2,0)</f>
        <v>512.73131767560005</v>
      </c>
      <c r="G468">
        <v>142000</v>
      </c>
    </row>
    <row r="469" spans="1:7" x14ac:dyDescent="0.3">
      <c r="A469" s="3">
        <v>39563</v>
      </c>
      <c r="B469">
        <f>VLOOKUP(A469,'000001.SS'!A:G,2,0)*VLOOKUP(A469,'CNY_USD Historical Data'!A:F,3,0)</f>
        <v>511.23149272889998</v>
      </c>
      <c r="C469" s="4">
        <f>VLOOKUP(A469,'000001.SS'!A:G,3,0)*VLOOKUP(A469,'CNY_USD Historical Data'!A:F,4,0)</f>
        <v>523.90450678000002</v>
      </c>
      <c r="D469" s="4">
        <f>VLOOKUP(A469,'000001.SS'!A:G,4,0)*VLOOKUP(A469,'CNY_USD Historical Data'!A:F,5,0)</f>
        <v>503.42246704569999</v>
      </c>
      <c r="E469">
        <f>VLOOKUP(A469,'000001.SS'!A:G,5,0)*VLOOKUP(A469,'CNY_USD Historical Data'!A:F,2,0)</f>
        <v>507.69078558209998</v>
      </c>
      <c r="F469">
        <f>VLOOKUP(A469,'000001.SS'!A:G,6,0)*VLOOKUP(A469,'CNY_USD Historical Data'!A:F,2,0)</f>
        <v>507.69078558209998</v>
      </c>
      <c r="G469">
        <v>129600</v>
      </c>
    </row>
    <row r="470" spans="1:7" x14ac:dyDescent="0.3">
      <c r="A470" s="3">
        <v>39566</v>
      </c>
      <c r="B470">
        <f>VLOOKUP(A470,'000001.SS'!A:G,2,0)*VLOOKUP(A470,'CNY_USD Historical Data'!A:F,3,0)</f>
        <v>499.77603884529998</v>
      </c>
      <c r="C470" s="4">
        <f>VLOOKUP(A470,'000001.SS'!A:G,3,0)*VLOOKUP(A470,'CNY_USD Historical Data'!A:F,4,0)</f>
        <v>504.5663286441</v>
      </c>
      <c r="D470" s="4">
        <f>VLOOKUP(A470,'000001.SS'!A:G,4,0)*VLOOKUP(A470,'CNY_USD Historical Data'!A:F,5,0)</f>
        <v>493.7783718041</v>
      </c>
      <c r="E470">
        <f>VLOOKUP(A470,'000001.SS'!A:G,5,0)*VLOOKUP(A470,'CNY_USD Historical Data'!A:F,2,0)</f>
        <v>496.19029074720004</v>
      </c>
      <c r="F470">
        <f>VLOOKUP(A470,'000001.SS'!A:G,6,0)*VLOOKUP(A470,'CNY_USD Historical Data'!A:F,2,0)</f>
        <v>496.19029074720004</v>
      </c>
      <c r="G470">
        <v>75800</v>
      </c>
    </row>
    <row r="471" spans="1:7" x14ac:dyDescent="0.3">
      <c r="A471" s="3">
        <v>39567</v>
      </c>
      <c r="B471">
        <f>VLOOKUP(A471,'000001.SS'!A:G,2,0)*VLOOKUP(A471,'CNY_USD Historical Data'!A:F,3,0)</f>
        <v>493.36399825979998</v>
      </c>
      <c r="C471" s="4">
        <f>VLOOKUP(A471,'000001.SS'!A:G,3,0)*VLOOKUP(A471,'CNY_USD Historical Data'!A:F,4,0)</f>
        <v>507.53359337279994</v>
      </c>
      <c r="D471" s="4">
        <f>VLOOKUP(A471,'000001.SS'!A:G,4,0)*VLOOKUP(A471,'CNY_USD Historical Data'!A:F,5,0)</f>
        <v>492.7829208631</v>
      </c>
      <c r="E471">
        <f>VLOOKUP(A471,'000001.SS'!A:G,5,0)*VLOOKUP(A471,'CNY_USD Historical Data'!A:F,2,0)</f>
        <v>504.55160015280001</v>
      </c>
      <c r="F471">
        <f>VLOOKUP(A471,'000001.SS'!A:G,6,0)*VLOOKUP(A471,'CNY_USD Historical Data'!A:F,2,0)</f>
        <v>504.55160015280001</v>
      </c>
      <c r="G471">
        <v>67200</v>
      </c>
    </row>
    <row r="472" spans="1:7" x14ac:dyDescent="0.3">
      <c r="A472" s="3">
        <v>39568</v>
      </c>
      <c r="B472">
        <f>VLOOKUP(A472,'000001.SS'!A:G,2,0)*VLOOKUP(A472,'CNY_USD Historical Data'!A:F,3,0)</f>
        <v>507.7260533136</v>
      </c>
      <c r="C472" s="4">
        <f>VLOOKUP(A472,'000001.SS'!A:G,3,0)*VLOOKUP(A472,'CNY_USD Historical Data'!A:F,4,0)</f>
        <v>530.56932017759993</v>
      </c>
      <c r="D472" s="4">
        <f>VLOOKUP(A472,'000001.SS'!A:G,4,0)*VLOOKUP(A472,'CNY_USD Historical Data'!A:F,5,0)</f>
        <v>506.29742124469999</v>
      </c>
      <c r="E472">
        <f>VLOOKUP(A472,'000001.SS'!A:G,5,0)*VLOOKUP(A472,'CNY_USD Historical Data'!A:F,2,0)</f>
        <v>528.48346244670006</v>
      </c>
      <c r="F472">
        <f>VLOOKUP(A472,'000001.SS'!A:G,6,0)*VLOOKUP(A472,'CNY_USD Historical Data'!A:F,2,0)</f>
        <v>528.48346244670006</v>
      </c>
      <c r="G472">
        <v>107600</v>
      </c>
    </row>
    <row r="473" spans="1:7" x14ac:dyDescent="0.3">
      <c r="A473" s="3">
        <v>39573</v>
      </c>
      <c r="B473">
        <f>VLOOKUP(A473,'000001.SS'!A:G,2,0)*VLOOKUP(A473,'CNY_USD Historical Data'!A:F,3,0)</f>
        <v>534.41700830510001</v>
      </c>
      <c r="C473" s="4">
        <f>VLOOKUP(A473,'000001.SS'!A:G,3,0)*VLOOKUP(A473,'CNY_USD Historical Data'!A:F,4,0)</f>
        <v>539.23171875840001</v>
      </c>
      <c r="D473" s="4">
        <f>VLOOKUP(A473,'000001.SS'!A:G,4,0)*VLOOKUP(A473,'CNY_USD Historical Data'!A:F,5,0)</f>
        <v>528.25800430089998</v>
      </c>
      <c r="E473">
        <f>VLOOKUP(A473,'000001.SS'!A:G,5,0)*VLOOKUP(A473,'CNY_USD Historical Data'!A:F,2,0)</f>
        <v>538.2003926223</v>
      </c>
      <c r="F473">
        <f>VLOOKUP(A473,'000001.SS'!A:G,6,0)*VLOOKUP(A473,'CNY_USD Historical Data'!A:F,2,0)</f>
        <v>538.2003926223</v>
      </c>
      <c r="G473">
        <v>99600</v>
      </c>
    </row>
    <row r="474" spans="1:7" x14ac:dyDescent="0.3">
      <c r="A474" s="3">
        <v>39574</v>
      </c>
      <c r="B474">
        <f>VLOOKUP(A474,'000001.SS'!A:G,2,0)*VLOOKUP(A474,'CNY_USD Historical Data'!A:F,3,0)</f>
        <v>534.97359412720004</v>
      </c>
      <c r="C474" s="4">
        <f>VLOOKUP(A474,'000001.SS'!A:G,3,0)*VLOOKUP(A474,'CNY_USD Historical Data'!A:F,4,0)</f>
        <v>542.1586262031999</v>
      </c>
      <c r="D474" s="4">
        <f>VLOOKUP(A474,'000001.SS'!A:G,4,0)*VLOOKUP(A474,'CNY_USD Historical Data'!A:F,5,0)</f>
        <v>526.74966756900005</v>
      </c>
      <c r="E474">
        <f>VLOOKUP(A474,'000001.SS'!A:G,5,0)*VLOOKUP(A474,'CNY_USD Historical Data'!A:F,2,0)</f>
        <v>534.26426928300009</v>
      </c>
      <c r="F474">
        <f>VLOOKUP(A474,'000001.SS'!A:G,6,0)*VLOOKUP(A474,'CNY_USD Historical Data'!A:F,2,0)</f>
        <v>534.26426928300009</v>
      </c>
      <c r="G474">
        <v>99000</v>
      </c>
    </row>
    <row r="475" spans="1:7" x14ac:dyDescent="0.3">
      <c r="A475" s="3">
        <v>39575</v>
      </c>
      <c r="B475">
        <f>VLOOKUP(A475,'000001.SS'!A:G,2,0)*VLOOKUP(A475,'CNY_USD Historical Data'!A:F,3,0)</f>
        <v>532.19507364399999</v>
      </c>
      <c r="C475" s="4">
        <f>VLOOKUP(A475,'000001.SS'!A:G,3,0)*VLOOKUP(A475,'CNY_USD Historical Data'!A:F,4,0)</f>
        <v>540.44623945759997</v>
      </c>
      <c r="D475" s="4">
        <f>VLOOKUP(A475,'000001.SS'!A:G,4,0)*VLOOKUP(A475,'CNY_USD Historical Data'!A:F,5,0)</f>
        <v>512.01050737770004</v>
      </c>
      <c r="E475">
        <f>VLOOKUP(A475,'000001.SS'!A:G,5,0)*VLOOKUP(A475,'CNY_USD Historical Data'!A:F,2,0)</f>
        <v>512.17593183630004</v>
      </c>
      <c r="F475">
        <f>VLOOKUP(A475,'000001.SS'!A:G,6,0)*VLOOKUP(A475,'CNY_USD Historical Data'!A:F,2,0)</f>
        <v>512.17593183630004</v>
      </c>
      <c r="G475">
        <v>90400</v>
      </c>
    </row>
    <row r="476" spans="1:7" x14ac:dyDescent="0.3">
      <c r="A476" s="3">
        <v>39576</v>
      </c>
      <c r="B476">
        <f>VLOOKUP(A476,'000001.SS'!A:G,2,0)*VLOOKUP(A476,'CNY_USD Historical Data'!A:F,3,0)</f>
        <v>506.41888188960002</v>
      </c>
      <c r="C476" s="4">
        <f>VLOOKUP(A476,'000001.SS'!A:G,3,0)*VLOOKUP(A476,'CNY_USD Historical Data'!A:F,4,0)</f>
        <v>523.46654272889998</v>
      </c>
      <c r="D476" s="4">
        <f>VLOOKUP(A476,'000001.SS'!A:G,4,0)*VLOOKUP(A476,'CNY_USD Historical Data'!A:F,5,0)</f>
        <v>503.08795600560006</v>
      </c>
      <c r="E476">
        <f>VLOOKUP(A476,'000001.SS'!A:G,5,0)*VLOOKUP(A476,'CNY_USD Historical Data'!A:F,2,0)</f>
        <v>522.19662505079998</v>
      </c>
      <c r="F476">
        <f>VLOOKUP(A476,'000001.SS'!A:G,6,0)*VLOOKUP(A476,'CNY_USD Historical Data'!A:F,2,0)</f>
        <v>522.19662505079998</v>
      </c>
      <c r="G476">
        <v>75200</v>
      </c>
    </row>
    <row r="477" spans="1:7" x14ac:dyDescent="0.3">
      <c r="A477" s="3">
        <v>39577</v>
      </c>
      <c r="B477">
        <f>VLOOKUP(A477,'000001.SS'!A:G,2,0)*VLOOKUP(A477,'CNY_USD Historical Data'!A:F,3,0)</f>
        <v>525.92598513840005</v>
      </c>
      <c r="C477" s="4">
        <f>VLOOKUP(A477,'000001.SS'!A:G,3,0)*VLOOKUP(A477,'CNY_USD Historical Data'!A:F,4,0)</f>
        <v>528.49118340720008</v>
      </c>
      <c r="D477" s="4">
        <f>VLOOKUP(A477,'000001.SS'!A:G,4,0)*VLOOKUP(A477,'CNY_USD Historical Data'!A:F,5,0)</f>
        <v>507.29313012000006</v>
      </c>
      <c r="E477">
        <f>VLOOKUP(A477,'000001.SS'!A:G,5,0)*VLOOKUP(A477,'CNY_USD Historical Data'!A:F,2,0)</f>
        <v>517.09097651759998</v>
      </c>
      <c r="F477">
        <f>VLOOKUP(A477,'000001.SS'!A:G,6,0)*VLOOKUP(A477,'CNY_USD Historical Data'!A:F,2,0)</f>
        <v>517.09097651759998</v>
      </c>
      <c r="G477">
        <v>87800</v>
      </c>
    </row>
    <row r="478" spans="1:7" x14ac:dyDescent="0.3">
      <c r="A478" s="3">
        <v>39580</v>
      </c>
      <c r="B478">
        <f>VLOOKUP(A478,'000001.SS'!A:G,2,0)*VLOOKUP(A478,'CNY_USD Historical Data'!A:F,3,0)</f>
        <v>508.16152680480002</v>
      </c>
      <c r="C478" s="4">
        <f>VLOOKUP(A478,'000001.SS'!A:G,3,0)*VLOOKUP(A478,'CNY_USD Historical Data'!A:F,4,0)</f>
        <v>525.74719864220003</v>
      </c>
      <c r="D478" s="4">
        <f>VLOOKUP(A478,'000001.SS'!A:G,4,0)*VLOOKUP(A478,'CNY_USD Historical Data'!A:F,5,0)</f>
        <v>503.98073178300001</v>
      </c>
      <c r="E478">
        <f>VLOOKUP(A478,'000001.SS'!A:G,5,0)*VLOOKUP(A478,'CNY_USD Historical Data'!A:F,2,0)</f>
        <v>519.02111475540005</v>
      </c>
      <c r="F478">
        <f>VLOOKUP(A478,'000001.SS'!A:G,6,0)*VLOOKUP(A478,'CNY_USD Historical Data'!A:F,2,0)</f>
        <v>519.02111475540005</v>
      </c>
      <c r="G478">
        <v>79800</v>
      </c>
    </row>
    <row r="479" spans="1:7" x14ac:dyDescent="0.3">
      <c r="A479" s="3">
        <v>39581</v>
      </c>
      <c r="B479">
        <f>VLOOKUP(A479,'000001.SS'!A:G,2,0)*VLOOKUP(A479,'CNY_USD Historical Data'!A:F,3,0)</f>
        <v>503.09823522780005</v>
      </c>
      <c r="C479" s="4">
        <f>VLOOKUP(A479,'000001.SS'!A:G,3,0)*VLOOKUP(A479,'CNY_USD Historical Data'!A:F,4,0)</f>
        <v>517.67660044879995</v>
      </c>
      <c r="D479" s="4">
        <f>VLOOKUP(A479,'000001.SS'!A:G,4,0)*VLOOKUP(A479,'CNY_USD Historical Data'!A:F,5,0)</f>
        <v>501.68976972399997</v>
      </c>
      <c r="E479">
        <f>VLOOKUP(A479,'000001.SS'!A:G,5,0)*VLOOKUP(A479,'CNY_USD Historical Data'!A:F,2,0)</f>
        <v>509.47076185200001</v>
      </c>
      <c r="F479">
        <f>VLOOKUP(A479,'000001.SS'!A:G,6,0)*VLOOKUP(A479,'CNY_USD Historical Data'!A:F,2,0)</f>
        <v>509.47076185200001</v>
      </c>
      <c r="G479">
        <v>90800</v>
      </c>
    </row>
    <row r="480" spans="1:7" x14ac:dyDescent="0.3">
      <c r="A480" s="3">
        <v>39582</v>
      </c>
      <c r="B480">
        <f>VLOOKUP(A480,'000001.SS'!A:G,2,0)*VLOOKUP(A480,'CNY_USD Historical Data'!A:F,3,0)</f>
        <v>507.95748636390005</v>
      </c>
      <c r="C480" s="4">
        <f>VLOOKUP(A480,'000001.SS'!A:G,3,0)*VLOOKUP(A480,'CNY_USD Historical Data'!A:F,4,0)</f>
        <v>524.02804251570001</v>
      </c>
      <c r="D480" s="4">
        <f>VLOOKUP(A480,'000001.SS'!A:G,4,0)*VLOOKUP(A480,'CNY_USD Historical Data'!A:F,5,0)</f>
        <v>506.89258597320003</v>
      </c>
      <c r="E480">
        <f>VLOOKUP(A480,'000001.SS'!A:G,5,0)*VLOOKUP(A480,'CNY_USD Historical Data'!A:F,2,0)</f>
        <v>522.28127317799999</v>
      </c>
      <c r="F480">
        <f>VLOOKUP(A480,'000001.SS'!A:G,6,0)*VLOOKUP(A480,'CNY_USD Historical Data'!A:F,2,0)</f>
        <v>522.28127317799999</v>
      </c>
      <c r="G480">
        <v>88600</v>
      </c>
    </row>
    <row r="481" spans="1:7" x14ac:dyDescent="0.3">
      <c r="A481" s="3">
        <v>39583</v>
      </c>
      <c r="B481">
        <f>VLOOKUP(A481,'000001.SS'!A:G,2,0)*VLOOKUP(A481,'CNY_USD Historical Data'!A:F,3,0)</f>
        <v>525.42030896189999</v>
      </c>
      <c r="C481" s="4">
        <f>VLOOKUP(A481,'000001.SS'!A:G,3,0)*VLOOKUP(A481,'CNY_USD Historical Data'!A:F,4,0)</f>
        <v>530.06123513199998</v>
      </c>
      <c r="D481" s="4">
        <f>VLOOKUP(A481,'000001.SS'!A:G,4,0)*VLOOKUP(A481,'CNY_USD Historical Data'!A:F,5,0)</f>
        <v>519.25280447880004</v>
      </c>
      <c r="E481">
        <f>VLOOKUP(A481,'000001.SS'!A:G,5,0)*VLOOKUP(A481,'CNY_USD Historical Data'!A:F,2,0)</f>
        <v>520.13732842499996</v>
      </c>
      <c r="F481">
        <f>VLOOKUP(A481,'000001.SS'!A:G,6,0)*VLOOKUP(A481,'CNY_USD Historical Data'!A:F,2,0)</f>
        <v>520.13732842499996</v>
      </c>
      <c r="G481">
        <v>84000</v>
      </c>
    </row>
    <row r="482" spans="1:7" x14ac:dyDescent="0.3">
      <c r="A482" s="3">
        <v>39584</v>
      </c>
      <c r="B482">
        <f>VLOOKUP(A482,'000001.SS'!A:G,2,0)*VLOOKUP(A482,'CNY_USD Historical Data'!A:F,3,0)</f>
        <v>520.54570959659998</v>
      </c>
      <c r="C482" s="4">
        <f>VLOOKUP(A482,'000001.SS'!A:G,3,0)*VLOOKUP(A482,'CNY_USD Historical Data'!A:F,4,0)</f>
        <v>524.63148074850005</v>
      </c>
      <c r="D482" s="4">
        <f>VLOOKUP(A482,'000001.SS'!A:G,4,0)*VLOOKUP(A482,'CNY_USD Historical Data'!A:F,5,0)</f>
        <v>512.65575000000001</v>
      </c>
      <c r="E482">
        <f>VLOOKUP(A482,'000001.SS'!A:G,5,0)*VLOOKUP(A482,'CNY_USD Historical Data'!A:F,2,0)</f>
        <v>518.26530613</v>
      </c>
      <c r="F482">
        <f>VLOOKUP(A482,'000001.SS'!A:G,6,0)*VLOOKUP(A482,'CNY_USD Historical Data'!A:F,2,0)</f>
        <v>518.26530613</v>
      </c>
      <c r="G482">
        <v>64800</v>
      </c>
    </row>
    <row r="483" spans="1:7" x14ac:dyDescent="0.3">
      <c r="A483" s="3">
        <v>39587</v>
      </c>
      <c r="B483">
        <f>VLOOKUP(A483,'000001.SS'!A:G,2,0)*VLOOKUP(A483,'CNY_USD Historical Data'!A:F,3,0)</f>
        <v>517.75305994079997</v>
      </c>
      <c r="C483" s="4">
        <f>VLOOKUP(A483,'000001.SS'!A:G,3,0)*VLOOKUP(A483,'CNY_USD Historical Data'!A:F,4,0)</f>
        <v>520.16511313899991</v>
      </c>
      <c r="D483" s="4">
        <f>VLOOKUP(A483,'000001.SS'!A:G,4,0)*VLOOKUP(A483,'CNY_USD Historical Data'!A:F,5,0)</f>
        <v>509.59607084099991</v>
      </c>
      <c r="E483">
        <f>VLOOKUP(A483,'000001.SS'!A:G,5,0)*VLOOKUP(A483,'CNY_USD Historical Data'!A:F,2,0)</f>
        <v>516.92272539239991</v>
      </c>
      <c r="F483">
        <f>VLOOKUP(A483,'000001.SS'!A:G,6,0)*VLOOKUP(A483,'CNY_USD Historical Data'!A:F,2,0)</f>
        <v>516.92272539239991</v>
      </c>
      <c r="G483">
        <v>48400</v>
      </c>
    </row>
    <row r="484" spans="1:7" x14ac:dyDescent="0.3">
      <c r="A484" s="3">
        <v>39588</v>
      </c>
      <c r="B484">
        <f>VLOOKUP(A484,'000001.SS'!A:G,2,0)*VLOOKUP(A484,'CNY_USD Historical Data'!A:F,3,0)</f>
        <v>516.46213692480001</v>
      </c>
      <c r="C484" s="4">
        <f>VLOOKUP(A484,'000001.SS'!A:G,3,0)*VLOOKUP(A484,'CNY_USD Historical Data'!A:F,4,0)</f>
        <v>520.82967531359998</v>
      </c>
      <c r="D484" s="4">
        <f>VLOOKUP(A484,'000001.SS'!A:G,4,0)*VLOOKUP(A484,'CNY_USD Historical Data'!A:F,5,0)</f>
        <v>491.51711385599998</v>
      </c>
      <c r="E484">
        <f>VLOOKUP(A484,'000001.SS'!A:G,5,0)*VLOOKUP(A484,'CNY_USD Historical Data'!A:F,2,0)</f>
        <v>493.74944643059996</v>
      </c>
      <c r="F484">
        <f>VLOOKUP(A484,'000001.SS'!A:G,6,0)*VLOOKUP(A484,'CNY_USD Historical Data'!A:F,2,0)</f>
        <v>493.74944643059996</v>
      </c>
      <c r="G484">
        <v>66400</v>
      </c>
    </row>
    <row r="485" spans="1:7" x14ac:dyDescent="0.3">
      <c r="A485" s="3">
        <v>39589</v>
      </c>
      <c r="B485">
        <f>VLOOKUP(A485,'000001.SS'!A:G,2,0)*VLOOKUP(A485,'CNY_USD Historical Data'!A:F,3,0)</f>
        <v>489.2754943402</v>
      </c>
      <c r="C485" s="4">
        <f>VLOOKUP(A485,'000001.SS'!A:G,3,0)*VLOOKUP(A485,'CNY_USD Historical Data'!A:F,4,0)</f>
        <v>512.00393732880002</v>
      </c>
      <c r="D485" s="4">
        <f>VLOOKUP(A485,'000001.SS'!A:G,4,0)*VLOOKUP(A485,'CNY_USD Historical Data'!A:F,5,0)</f>
        <v>480.78353490720002</v>
      </c>
      <c r="E485">
        <f>VLOOKUP(A485,'000001.SS'!A:G,5,0)*VLOOKUP(A485,'CNY_USD Historical Data'!A:F,2,0)</f>
        <v>509.29953322950001</v>
      </c>
      <c r="F485">
        <f>VLOOKUP(A485,'000001.SS'!A:G,6,0)*VLOOKUP(A485,'CNY_USD Historical Data'!A:F,2,0)</f>
        <v>509.29953322950001</v>
      </c>
      <c r="G485">
        <v>73600</v>
      </c>
    </row>
    <row r="486" spans="1:7" x14ac:dyDescent="0.3">
      <c r="A486" s="3">
        <v>39590</v>
      </c>
      <c r="B486">
        <f>VLOOKUP(A486,'000001.SS'!A:G,2,0)*VLOOKUP(A486,'CNY_USD Historical Data'!A:F,3,0)</f>
        <v>502.30301950100005</v>
      </c>
      <c r="C486" s="4">
        <f>VLOOKUP(A486,'000001.SS'!A:G,3,0)*VLOOKUP(A486,'CNY_USD Historical Data'!A:F,4,0)</f>
        <v>512.71054409629994</v>
      </c>
      <c r="D486" s="4">
        <f>VLOOKUP(A486,'000001.SS'!A:G,4,0)*VLOOKUP(A486,'CNY_USD Historical Data'!A:F,5,0)</f>
        <v>498.95608844960003</v>
      </c>
      <c r="E486">
        <f>VLOOKUP(A486,'000001.SS'!A:G,5,0)*VLOOKUP(A486,'CNY_USD Historical Data'!A:F,2,0)</f>
        <v>501.93070315199998</v>
      </c>
      <c r="F486">
        <f>VLOOKUP(A486,'000001.SS'!A:G,6,0)*VLOOKUP(A486,'CNY_USD Historical Data'!A:F,2,0)</f>
        <v>501.93070315199998</v>
      </c>
      <c r="G486">
        <v>68600</v>
      </c>
    </row>
    <row r="487" spans="1:7" x14ac:dyDescent="0.3">
      <c r="A487" s="3">
        <v>39591</v>
      </c>
      <c r="B487">
        <f>VLOOKUP(A487,'000001.SS'!A:G,2,0)*VLOOKUP(A487,'CNY_USD Historical Data'!A:F,3,0)</f>
        <v>500.22734759999997</v>
      </c>
      <c r="C487" s="4">
        <f>VLOOKUP(A487,'000001.SS'!A:G,3,0)*VLOOKUP(A487,'CNY_USD Historical Data'!A:F,4,0)</f>
        <v>507.43274081060002</v>
      </c>
      <c r="D487" s="4">
        <f>VLOOKUP(A487,'000001.SS'!A:G,4,0)*VLOOKUP(A487,'CNY_USD Historical Data'!A:F,5,0)</f>
        <v>494.41752910960003</v>
      </c>
      <c r="E487">
        <f>VLOOKUP(A487,'000001.SS'!A:G,5,0)*VLOOKUP(A487,'CNY_USD Historical Data'!A:F,2,0)</f>
        <v>500.47242232240006</v>
      </c>
      <c r="F487">
        <f>VLOOKUP(A487,'000001.SS'!A:G,6,0)*VLOOKUP(A487,'CNY_USD Historical Data'!A:F,2,0)</f>
        <v>500.47242232240006</v>
      </c>
      <c r="G487">
        <v>60000</v>
      </c>
    </row>
    <row r="488" spans="1:7" x14ac:dyDescent="0.3">
      <c r="A488" s="3">
        <v>39594</v>
      </c>
      <c r="B488">
        <f>VLOOKUP(A488,'000001.SS'!A:G,2,0)*VLOOKUP(A488,'CNY_USD Historical Data'!A:F,3,0)</f>
        <v>496.03413540560001</v>
      </c>
      <c r="C488" s="4">
        <f>VLOOKUP(A488,'000001.SS'!A:G,3,0)*VLOOKUP(A488,'CNY_USD Historical Data'!A:F,4,0)</f>
        <v>496.62307493539998</v>
      </c>
      <c r="D488" s="4">
        <f>VLOOKUP(A488,'000001.SS'!A:G,4,0)*VLOOKUP(A488,'CNY_USD Historical Data'!A:F,5,0)</f>
        <v>484.12585540799995</v>
      </c>
      <c r="E488">
        <f>VLOOKUP(A488,'000001.SS'!A:G,5,0)*VLOOKUP(A488,'CNY_USD Historical Data'!A:F,2,0)</f>
        <v>485.16723686899996</v>
      </c>
      <c r="F488">
        <f>VLOOKUP(A488,'000001.SS'!A:G,6,0)*VLOOKUP(A488,'CNY_USD Historical Data'!A:F,2,0)</f>
        <v>485.16723686899996</v>
      </c>
      <c r="G488">
        <v>52800</v>
      </c>
    </row>
    <row r="489" spans="1:7" x14ac:dyDescent="0.3">
      <c r="A489" s="3">
        <v>39595</v>
      </c>
      <c r="B489">
        <f>VLOOKUP(A489,'000001.SS'!A:G,2,0)*VLOOKUP(A489,'CNY_USD Historical Data'!A:F,3,0)</f>
        <v>483.80744081879999</v>
      </c>
      <c r="C489" s="4">
        <f>VLOOKUP(A489,'000001.SS'!A:G,3,0)*VLOOKUP(A489,'CNY_USD Historical Data'!A:F,4,0)</f>
        <v>487.92650531099997</v>
      </c>
      <c r="D489" s="4">
        <f>VLOOKUP(A489,'000001.SS'!A:G,4,0)*VLOOKUP(A489,'CNY_USD Historical Data'!A:F,5,0)</f>
        <v>479.42214344640007</v>
      </c>
      <c r="E489">
        <f>VLOOKUP(A489,'000001.SS'!A:G,5,0)*VLOOKUP(A489,'CNY_USD Historical Data'!A:F,2,0)</f>
        <v>485.72106470979998</v>
      </c>
      <c r="F489">
        <f>VLOOKUP(A489,'000001.SS'!A:G,6,0)*VLOOKUP(A489,'CNY_USD Historical Data'!A:F,2,0)</f>
        <v>485.72106470979998</v>
      </c>
      <c r="G489">
        <v>42400</v>
      </c>
    </row>
    <row r="490" spans="1:7" x14ac:dyDescent="0.3">
      <c r="A490" s="3">
        <v>39596</v>
      </c>
      <c r="B490">
        <f>VLOOKUP(A490,'000001.SS'!A:G,2,0)*VLOOKUP(A490,'CNY_USD Historical Data'!A:F,3,0)</f>
        <v>487.11944534399993</v>
      </c>
      <c r="C490" s="4">
        <f>VLOOKUP(A490,'000001.SS'!A:G,3,0)*VLOOKUP(A490,'CNY_USD Historical Data'!A:F,4,0)</f>
        <v>502.72907887019994</v>
      </c>
      <c r="D490" s="4">
        <f>VLOOKUP(A490,'000001.SS'!A:G,4,0)*VLOOKUP(A490,'CNY_USD Historical Data'!A:F,5,0)</f>
        <v>482.34171168280005</v>
      </c>
      <c r="E490">
        <f>VLOOKUP(A490,'000001.SS'!A:G,5,0)*VLOOKUP(A490,'CNY_USD Historical Data'!A:F,2,0)</f>
        <v>498.09972657599991</v>
      </c>
      <c r="F490">
        <f>VLOOKUP(A490,'000001.SS'!A:G,6,0)*VLOOKUP(A490,'CNY_USD Historical Data'!A:F,2,0)</f>
        <v>498.09972657599991</v>
      </c>
      <c r="G490">
        <v>52400</v>
      </c>
    </row>
    <row r="491" spans="1:7" x14ac:dyDescent="0.3">
      <c r="A491" s="3">
        <v>39597</v>
      </c>
      <c r="B491">
        <f>VLOOKUP(A491,'000001.SS'!A:G,2,0)*VLOOKUP(A491,'CNY_USD Historical Data'!A:F,3,0)</f>
        <v>496.82337831060005</v>
      </c>
      <c r="C491" s="4">
        <f>VLOOKUP(A491,'000001.SS'!A:G,3,0)*VLOOKUP(A491,'CNY_USD Historical Data'!A:F,4,0)</f>
        <v>502.06602650539998</v>
      </c>
      <c r="D491" s="4">
        <f>VLOOKUP(A491,'000001.SS'!A:G,4,0)*VLOOKUP(A491,'CNY_USD Historical Data'!A:F,5,0)</f>
        <v>489.71130465599998</v>
      </c>
      <c r="E491">
        <f>VLOOKUP(A491,'000001.SS'!A:G,5,0)*VLOOKUP(A491,'CNY_USD Historical Data'!A:F,2,0)</f>
        <v>490.14707342920002</v>
      </c>
      <c r="F491">
        <f>VLOOKUP(A491,'000001.SS'!A:G,6,0)*VLOOKUP(A491,'CNY_USD Historical Data'!A:F,2,0)</f>
        <v>490.14707342920002</v>
      </c>
      <c r="G491">
        <v>51400</v>
      </c>
    </row>
    <row r="492" spans="1:7" x14ac:dyDescent="0.3">
      <c r="A492" s="3">
        <v>39598</v>
      </c>
      <c r="B492">
        <f>VLOOKUP(A492,'000001.SS'!A:G,2,0)*VLOOKUP(A492,'CNY_USD Historical Data'!A:F,3,0)</f>
        <v>492.67683863580004</v>
      </c>
      <c r="C492" s="4">
        <f>VLOOKUP(A492,'000001.SS'!A:G,3,0)*VLOOKUP(A492,'CNY_USD Historical Data'!A:F,4,0)</f>
        <v>497.90612835600007</v>
      </c>
      <c r="D492" s="4">
        <f>VLOOKUP(A492,'000001.SS'!A:G,4,0)*VLOOKUP(A492,'CNY_USD Historical Data'!A:F,5,0)</f>
        <v>488.28716020799999</v>
      </c>
      <c r="E492">
        <f>VLOOKUP(A492,'000001.SS'!A:G,5,0)*VLOOKUP(A492,'CNY_USD Historical Data'!A:F,2,0)</f>
        <v>494.40297657599996</v>
      </c>
      <c r="F492">
        <f>VLOOKUP(A492,'000001.SS'!A:G,6,0)*VLOOKUP(A492,'CNY_USD Historical Data'!A:F,2,0)</f>
        <v>494.40297657599996</v>
      </c>
      <c r="G492">
        <v>48400</v>
      </c>
    </row>
    <row r="493" spans="1:7" x14ac:dyDescent="0.3">
      <c r="A493" s="3">
        <v>39601</v>
      </c>
      <c r="B493">
        <f>VLOOKUP(A493,'000001.SS'!A:G,2,0)*VLOOKUP(A493,'CNY_USD Historical Data'!A:F,3,0)</f>
        <v>493.71470929880002</v>
      </c>
      <c r="C493" s="4">
        <f>VLOOKUP(A493,'000001.SS'!A:G,3,0)*VLOOKUP(A493,'CNY_USD Historical Data'!A:F,4,0)</f>
        <v>502.68493844010004</v>
      </c>
      <c r="D493" s="4">
        <f>VLOOKUP(A493,'000001.SS'!A:G,4,0)*VLOOKUP(A493,'CNY_USD Historical Data'!A:F,5,0)</f>
        <v>490.04416989000003</v>
      </c>
      <c r="E493">
        <f>VLOOKUP(A493,'000001.SS'!A:G,5,0)*VLOOKUP(A493,'CNY_USD Historical Data'!A:F,2,0)</f>
        <v>498.79413686899994</v>
      </c>
      <c r="F493">
        <f>VLOOKUP(A493,'000001.SS'!A:G,6,0)*VLOOKUP(A493,'CNY_USD Historical Data'!A:F,2,0)</f>
        <v>498.79413686899994</v>
      </c>
      <c r="G493">
        <v>49200</v>
      </c>
    </row>
    <row r="494" spans="1:7" x14ac:dyDescent="0.3">
      <c r="A494" s="3">
        <v>39602</v>
      </c>
      <c r="B494">
        <f>VLOOKUP(A494,'000001.SS'!A:G,2,0)*VLOOKUP(A494,'CNY_USD Historical Data'!A:F,3,0)</f>
        <v>498.78450525540001</v>
      </c>
      <c r="C494" s="4">
        <f>VLOOKUP(A494,'000001.SS'!A:G,3,0)*VLOOKUP(A494,'CNY_USD Historical Data'!A:F,4,0)</f>
        <v>500.93269546720001</v>
      </c>
      <c r="D494" s="4">
        <f>VLOOKUP(A494,'000001.SS'!A:G,4,0)*VLOOKUP(A494,'CNY_USD Historical Data'!A:F,5,0)</f>
        <v>491.61039987079999</v>
      </c>
      <c r="E494">
        <f>VLOOKUP(A494,'000001.SS'!A:G,5,0)*VLOOKUP(A494,'CNY_USD Historical Data'!A:F,2,0)</f>
        <v>496.21586383560003</v>
      </c>
      <c r="F494">
        <f>VLOOKUP(A494,'000001.SS'!A:G,6,0)*VLOOKUP(A494,'CNY_USD Historical Data'!A:F,2,0)</f>
        <v>496.21586383560003</v>
      </c>
      <c r="G494">
        <v>56600</v>
      </c>
    </row>
    <row r="495" spans="1:7" x14ac:dyDescent="0.3">
      <c r="A495" s="3">
        <v>39603</v>
      </c>
      <c r="B495">
        <f>VLOOKUP(A495,'000001.SS'!A:G,2,0)*VLOOKUP(A495,'CNY_USD Historical Data'!A:F,3,0)</f>
        <v>493.74615111779997</v>
      </c>
      <c r="C495" s="4">
        <f>VLOOKUP(A495,'000001.SS'!A:G,3,0)*VLOOKUP(A495,'CNY_USD Historical Data'!A:F,4,0)</f>
        <v>494.72779401630004</v>
      </c>
      <c r="D495" s="4">
        <f>VLOOKUP(A495,'000001.SS'!A:G,4,0)*VLOOKUP(A495,'CNY_USD Historical Data'!A:F,5,0)</f>
        <v>481.21041801600001</v>
      </c>
      <c r="E495">
        <f>VLOOKUP(A495,'000001.SS'!A:G,5,0)*VLOOKUP(A495,'CNY_USD Historical Data'!A:F,2,0)</f>
        <v>485.60447569260003</v>
      </c>
      <c r="F495">
        <f>VLOOKUP(A495,'000001.SS'!A:G,6,0)*VLOOKUP(A495,'CNY_USD Historical Data'!A:F,2,0)</f>
        <v>485.60447569260003</v>
      </c>
      <c r="G495">
        <v>48000</v>
      </c>
    </row>
    <row r="496" spans="1:7" x14ac:dyDescent="0.3">
      <c r="A496" s="3">
        <v>39604</v>
      </c>
      <c r="B496">
        <f>VLOOKUP(A496,'000001.SS'!A:G,2,0)*VLOOKUP(A496,'CNY_USD Historical Data'!A:F,3,0)</f>
        <v>483.58922177390002</v>
      </c>
      <c r="C496" s="4">
        <f>VLOOKUP(A496,'000001.SS'!A:G,3,0)*VLOOKUP(A496,'CNY_USD Historical Data'!A:F,4,0)</f>
        <v>486.86838142880003</v>
      </c>
      <c r="D496" s="4">
        <f>VLOOKUP(A496,'000001.SS'!A:G,4,0)*VLOOKUP(A496,'CNY_USD Historical Data'!A:F,5,0)</f>
        <v>479.02134369599992</v>
      </c>
      <c r="E496">
        <f>VLOOKUP(A496,'000001.SS'!A:G,5,0)*VLOOKUP(A496,'CNY_USD Historical Data'!A:F,2,0)</f>
        <v>482.30171837799998</v>
      </c>
      <c r="F496">
        <f>VLOOKUP(A496,'000001.SS'!A:G,6,0)*VLOOKUP(A496,'CNY_USD Historical Data'!A:F,2,0)</f>
        <v>482.30171837799998</v>
      </c>
      <c r="G496">
        <v>41800</v>
      </c>
    </row>
    <row r="497" spans="1:7" x14ac:dyDescent="0.3">
      <c r="A497" s="3">
        <v>39605</v>
      </c>
      <c r="B497">
        <f>VLOOKUP(A497,'000001.SS'!A:G,2,0)*VLOOKUP(A497,'CNY_USD Historical Data'!A:F,3,0)</f>
        <v>484.12870315199996</v>
      </c>
      <c r="C497" s="4">
        <f>VLOOKUP(A497,'000001.SS'!A:G,3,0)*VLOOKUP(A497,'CNY_USD Historical Data'!A:F,4,0)</f>
        <v>487.15038757549996</v>
      </c>
      <c r="D497" s="4">
        <f>VLOOKUP(A497,'000001.SS'!A:G,4,0)*VLOOKUP(A497,'CNY_USD Historical Data'!A:F,5,0)</f>
        <v>477.03181636799991</v>
      </c>
      <c r="E497">
        <f>VLOOKUP(A497,'000001.SS'!A:G,5,0)*VLOOKUP(A497,'CNY_USD Historical Data'!A:F,2,0)</f>
        <v>480.8043367368</v>
      </c>
      <c r="F497">
        <f>VLOOKUP(A497,'000001.SS'!A:G,6,0)*VLOOKUP(A497,'CNY_USD Historical Data'!A:F,2,0)</f>
        <v>480.8043367368</v>
      </c>
      <c r="G497">
        <v>34800</v>
      </c>
    </row>
    <row r="498" spans="1:7" x14ac:dyDescent="0.3">
      <c r="A498" s="3">
        <v>39609</v>
      </c>
      <c r="B498">
        <f>VLOOKUP(A498,'000001.SS'!A:G,2,0)*VLOOKUP(A498,'CNY_USD Historical Data'!A:F,3,0)</f>
        <v>462.38512254279999</v>
      </c>
      <c r="C498" s="4">
        <f>VLOOKUP(A498,'000001.SS'!A:G,3,0)*VLOOKUP(A498,'CNY_USD Historical Data'!A:F,4,0)</f>
        <v>464.63989117649999</v>
      </c>
      <c r="D498" s="4">
        <f>VLOOKUP(A498,'000001.SS'!A:G,4,0)*VLOOKUP(A498,'CNY_USD Historical Data'!A:F,5,0)</f>
        <v>439.70639036200004</v>
      </c>
      <c r="E498">
        <f>VLOOKUP(A498,'000001.SS'!A:G,5,0)*VLOOKUP(A498,'CNY_USD Historical Data'!A:F,2,0)</f>
        <v>443.95211965599998</v>
      </c>
      <c r="F498">
        <f>VLOOKUP(A498,'000001.SS'!A:G,6,0)*VLOOKUP(A498,'CNY_USD Historical Data'!A:F,2,0)</f>
        <v>443.95211965599998</v>
      </c>
      <c r="G498">
        <v>51000</v>
      </c>
    </row>
    <row r="499" spans="1:7" x14ac:dyDescent="0.3">
      <c r="A499" s="3">
        <v>39610</v>
      </c>
      <c r="B499">
        <f>VLOOKUP(A499,'000001.SS'!A:G,2,0)*VLOOKUP(A499,'CNY_USD Historical Data'!A:F,3,0)</f>
        <v>439.28760927960002</v>
      </c>
      <c r="C499" s="4">
        <f>VLOOKUP(A499,'000001.SS'!A:G,3,0)*VLOOKUP(A499,'CNY_USD Historical Data'!A:F,4,0)</f>
        <v>443.08331291460001</v>
      </c>
      <c r="D499" s="4">
        <f>VLOOKUP(A499,'000001.SS'!A:G,4,0)*VLOOKUP(A499,'CNY_USD Historical Data'!A:F,5,0)</f>
        <v>432.09549508560002</v>
      </c>
      <c r="E499">
        <f>VLOOKUP(A499,'000001.SS'!A:G,5,0)*VLOOKUP(A499,'CNY_USD Historical Data'!A:F,2,0)</f>
        <v>437.30510255400003</v>
      </c>
      <c r="F499">
        <f>VLOOKUP(A499,'000001.SS'!A:G,6,0)*VLOOKUP(A499,'CNY_USD Historical Data'!A:F,2,0)</f>
        <v>437.30510255400003</v>
      </c>
      <c r="G499">
        <v>47000</v>
      </c>
    </row>
    <row r="500" spans="1:7" x14ac:dyDescent="0.3">
      <c r="A500" s="3">
        <v>39611</v>
      </c>
      <c r="B500">
        <f>VLOOKUP(A500,'000001.SS'!A:G,2,0)*VLOOKUP(A500,'CNY_USD Historical Data'!A:F,3,0)</f>
        <v>435.47130198300005</v>
      </c>
      <c r="C500" s="4">
        <f>VLOOKUP(A500,'000001.SS'!A:G,3,0)*VLOOKUP(A500,'CNY_USD Historical Data'!A:F,4,0)</f>
        <v>439.20116852849998</v>
      </c>
      <c r="D500" s="4">
        <f>VLOOKUP(A500,'000001.SS'!A:G,4,0)*VLOOKUP(A500,'CNY_USD Historical Data'!A:F,5,0)</f>
        <v>419.35676882820002</v>
      </c>
      <c r="E500">
        <f>VLOOKUP(A500,'000001.SS'!A:G,5,0)*VLOOKUP(A500,'CNY_USD Historical Data'!A:F,2,0)</f>
        <v>428.25063099360005</v>
      </c>
      <c r="F500">
        <f>VLOOKUP(A500,'000001.SS'!A:G,6,0)*VLOOKUP(A500,'CNY_USD Historical Data'!A:F,2,0)</f>
        <v>428.25063099360005</v>
      </c>
      <c r="G500">
        <v>49600</v>
      </c>
    </row>
    <row r="501" spans="1:7" x14ac:dyDescent="0.3">
      <c r="A501" s="3">
        <v>39612</v>
      </c>
      <c r="B501">
        <f>VLOOKUP(A501,'000001.SS'!A:G,2,0)*VLOOKUP(A501,'CNY_USD Historical Data'!A:F,3,0)</f>
        <v>428.73904819920006</v>
      </c>
      <c r="C501" s="4">
        <f>VLOOKUP(A501,'000001.SS'!A:G,3,0)*VLOOKUP(A501,'CNY_USD Historical Data'!A:F,4,0)</f>
        <v>431.28759789989999</v>
      </c>
      <c r="D501" s="4">
        <f>VLOOKUP(A501,'000001.SS'!A:G,4,0)*VLOOKUP(A501,'CNY_USD Historical Data'!A:F,5,0)</f>
        <v>414.92440000000005</v>
      </c>
      <c r="E501">
        <f>VLOOKUP(A501,'000001.SS'!A:G,5,0)*VLOOKUP(A501,'CNY_USD Historical Data'!A:F,2,0)</f>
        <v>415.6891271001</v>
      </c>
      <c r="F501">
        <f>VLOOKUP(A501,'000001.SS'!A:G,6,0)*VLOOKUP(A501,'CNY_USD Historical Data'!A:F,2,0)</f>
        <v>415.6891271001</v>
      </c>
      <c r="G501">
        <v>41000</v>
      </c>
    </row>
    <row r="502" spans="1:7" x14ac:dyDescent="0.3">
      <c r="A502" s="3">
        <v>39615</v>
      </c>
      <c r="B502">
        <f>VLOOKUP(A502,'000001.SS'!A:G,2,0)*VLOOKUP(A502,'CNY_USD Historical Data'!A:F,3,0)</f>
        <v>416.77499263049998</v>
      </c>
      <c r="C502" s="4">
        <f>VLOOKUP(A502,'000001.SS'!A:G,3,0)*VLOOKUP(A502,'CNY_USD Historical Data'!A:F,4,0)</f>
        <v>422.7906775491</v>
      </c>
      <c r="D502" s="4">
        <f>VLOOKUP(A502,'000001.SS'!A:G,4,0)*VLOOKUP(A502,'CNY_USD Historical Data'!A:F,5,0)</f>
        <v>407.41765767360005</v>
      </c>
      <c r="E502">
        <f>VLOOKUP(A502,'000001.SS'!A:G,5,0)*VLOOKUP(A502,'CNY_USD Historical Data'!A:F,2,0)</f>
        <v>416.4575286123</v>
      </c>
      <c r="F502">
        <f>VLOOKUP(A502,'000001.SS'!A:G,6,0)*VLOOKUP(A502,'CNY_USD Historical Data'!A:F,2,0)</f>
        <v>416.4575286123</v>
      </c>
      <c r="G502">
        <v>40400</v>
      </c>
    </row>
    <row r="503" spans="1:7" x14ac:dyDescent="0.3">
      <c r="A503" s="3">
        <v>39616</v>
      </c>
      <c r="B503">
        <f>VLOOKUP(A503,'000001.SS'!A:G,2,0)*VLOOKUP(A503,'CNY_USD Historical Data'!A:F,3,0)</f>
        <v>416.31637847939999</v>
      </c>
      <c r="C503" s="4">
        <f>VLOOKUP(A503,'000001.SS'!A:G,3,0)*VLOOKUP(A503,'CNY_USD Historical Data'!A:F,4,0)</f>
        <v>420.13198150439996</v>
      </c>
      <c r="D503" s="4">
        <f>VLOOKUP(A503,'000001.SS'!A:G,4,0)*VLOOKUP(A503,'CNY_USD Historical Data'!A:F,5,0)</f>
        <v>401.24518660800004</v>
      </c>
      <c r="E503">
        <f>VLOOKUP(A503,'000001.SS'!A:G,5,0)*VLOOKUP(A503,'CNY_USD Historical Data'!A:F,2,0)</f>
        <v>405.51836676270005</v>
      </c>
      <c r="F503">
        <f>VLOOKUP(A503,'000001.SS'!A:G,6,0)*VLOOKUP(A503,'CNY_USD Historical Data'!A:F,2,0)</f>
        <v>405.51836676270005</v>
      </c>
      <c r="G503">
        <v>43200</v>
      </c>
    </row>
    <row r="504" spans="1:7" x14ac:dyDescent="0.3">
      <c r="A504" s="3">
        <v>39617</v>
      </c>
      <c r="B504">
        <f>VLOOKUP(A504,'000001.SS'!A:G,2,0)*VLOOKUP(A504,'CNY_USD Historical Data'!A:F,3,0)</f>
        <v>402.27044342930003</v>
      </c>
      <c r="C504" s="4">
        <f>VLOOKUP(A504,'000001.SS'!A:G,3,0)*VLOOKUP(A504,'CNY_USD Historical Data'!A:F,4,0)</f>
        <v>428.26437610259995</v>
      </c>
      <c r="D504" s="4">
        <f>VLOOKUP(A504,'000001.SS'!A:G,4,0)*VLOOKUP(A504,'CNY_USD Historical Data'!A:F,5,0)</f>
        <v>396.08105710380005</v>
      </c>
      <c r="E504">
        <f>VLOOKUP(A504,'000001.SS'!A:G,5,0)*VLOOKUP(A504,'CNY_USD Historical Data'!A:F,2,0)</f>
        <v>427.34400804700005</v>
      </c>
      <c r="F504">
        <f>VLOOKUP(A504,'000001.SS'!A:G,6,0)*VLOOKUP(A504,'CNY_USD Historical Data'!A:F,2,0)</f>
        <v>427.34400804700005</v>
      </c>
      <c r="G504">
        <v>66400</v>
      </c>
    </row>
    <row r="505" spans="1:7" x14ac:dyDescent="0.3">
      <c r="A505" s="3">
        <v>39618</v>
      </c>
      <c r="B505">
        <f>VLOOKUP(A505,'000001.SS'!A:G,2,0)*VLOOKUP(A505,'CNY_USD Historical Data'!A:F,3,0)</f>
        <v>424.52605359910001</v>
      </c>
      <c r="C505" s="4">
        <f>VLOOKUP(A505,'000001.SS'!A:G,3,0)*VLOOKUP(A505,'CNY_USD Historical Data'!A:F,4,0)</f>
        <v>425.11039778849994</v>
      </c>
      <c r="D505" s="4">
        <f>VLOOKUP(A505,'000001.SS'!A:G,4,0)*VLOOKUP(A505,'CNY_USD Historical Data'!A:F,5,0)</f>
        <v>398.43452271870001</v>
      </c>
      <c r="E505">
        <f>VLOOKUP(A505,'000001.SS'!A:G,5,0)*VLOOKUP(A505,'CNY_USD Historical Data'!A:F,2,0)</f>
        <v>399.6862829442</v>
      </c>
      <c r="F505">
        <f>VLOOKUP(A505,'000001.SS'!A:G,6,0)*VLOOKUP(A505,'CNY_USD Historical Data'!A:F,2,0)</f>
        <v>399.6862829442</v>
      </c>
      <c r="G505">
        <v>56800</v>
      </c>
    </row>
    <row r="506" spans="1:7" x14ac:dyDescent="0.3">
      <c r="A506" s="3">
        <v>39619</v>
      </c>
      <c r="B506">
        <f>VLOOKUP(A506,'000001.SS'!A:G,2,0)*VLOOKUP(A506,'CNY_USD Historical Data'!A:F,3,0)</f>
        <v>409.01271967199995</v>
      </c>
      <c r="C506" s="4">
        <f>VLOOKUP(A506,'000001.SS'!A:G,3,0)*VLOOKUP(A506,'CNY_USD Historical Data'!A:F,4,0)</f>
        <v>424.47078037049999</v>
      </c>
      <c r="D506" s="4">
        <f>VLOOKUP(A506,'000001.SS'!A:G,4,0)*VLOOKUP(A506,'CNY_USD Historical Data'!A:F,5,0)</f>
        <v>391.67473822900007</v>
      </c>
      <c r="E506">
        <f>VLOOKUP(A506,'000001.SS'!A:G,5,0)*VLOOKUP(A506,'CNY_USD Historical Data'!A:F,2,0)</f>
        <v>411.45125300520004</v>
      </c>
      <c r="F506">
        <f>VLOOKUP(A506,'000001.SS'!A:G,6,0)*VLOOKUP(A506,'CNY_USD Historical Data'!A:F,2,0)</f>
        <v>411.45125300520004</v>
      </c>
      <c r="G506">
        <v>74200</v>
      </c>
    </row>
    <row r="507" spans="1:7" x14ac:dyDescent="0.3">
      <c r="A507" s="3">
        <v>39622</v>
      </c>
      <c r="B507">
        <f>VLOOKUP(A507,'000001.SS'!A:G,2,0)*VLOOKUP(A507,'CNY_USD Historical Data'!A:F,3,0)</f>
        <v>404.23351178460001</v>
      </c>
      <c r="C507" s="4">
        <f>VLOOKUP(A507,'000001.SS'!A:G,3,0)*VLOOKUP(A507,'CNY_USD Historical Data'!A:F,4,0)</f>
        <v>409.8740555091</v>
      </c>
      <c r="D507" s="4">
        <f>VLOOKUP(A507,'000001.SS'!A:G,4,0)*VLOOKUP(A507,'CNY_USD Historical Data'!A:F,5,0)</f>
        <v>398.56901742140002</v>
      </c>
      <c r="E507">
        <f>VLOOKUP(A507,'000001.SS'!A:G,5,0)*VLOOKUP(A507,'CNY_USD Historical Data'!A:F,2,0)</f>
        <v>401.64067233599997</v>
      </c>
      <c r="F507">
        <f>VLOOKUP(A507,'000001.SS'!A:G,6,0)*VLOOKUP(A507,'CNY_USD Historical Data'!A:F,2,0)</f>
        <v>401.64067233599997</v>
      </c>
      <c r="G507">
        <v>40600</v>
      </c>
    </row>
    <row r="508" spans="1:7" x14ac:dyDescent="0.3">
      <c r="A508" s="3">
        <v>39623</v>
      </c>
      <c r="B508">
        <f>VLOOKUP(A508,'000001.SS'!A:G,2,0)*VLOOKUP(A508,'CNY_USD Historical Data'!A:F,3,0)</f>
        <v>400.01008625759999</v>
      </c>
      <c r="C508" s="4">
        <f>VLOOKUP(A508,'000001.SS'!A:G,3,0)*VLOOKUP(A508,'CNY_USD Historical Data'!A:F,4,0)</f>
        <v>410.17965628640002</v>
      </c>
      <c r="D508" s="4">
        <f>VLOOKUP(A508,'000001.SS'!A:G,4,0)*VLOOKUP(A508,'CNY_USD Historical Data'!A:F,5,0)</f>
        <v>397.04477634899996</v>
      </c>
      <c r="E508">
        <f>VLOOKUP(A508,'000001.SS'!A:G,5,0)*VLOOKUP(A508,'CNY_USD Historical Data'!A:F,2,0)</f>
        <v>408.11957266079997</v>
      </c>
      <c r="F508">
        <f>VLOOKUP(A508,'000001.SS'!A:G,6,0)*VLOOKUP(A508,'CNY_USD Historical Data'!A:F,2,0)</f>
        <v>408.11957266079997</v>
      </c>
      <c r="G508">
        <v>48400</v>
      </c>
    </row>
    <row r="509" spans="1:7" x14ac:dyDescent="0.3">
      <c r="A509" s="3">
        <v>39624</v>
      </c>
      <c r="B509">
        <f>VLOOKUP(A509,'000001.SS'!A:G,2,0)*VLOOKUP(A509,'CNY_USD Historical Data'!A:F,3,0)</f>
        <v>406.8122296784</v>
      </c>
      <c r="C509" s="4">
        <f>VLOOKUP(A509,'000001.SS'!A:G,3,0)*VLOOKUP(A509,'CNY_USD Historical Data'!A:F,4,0)</f>
        <v>424.05707543490001</v>
      </c>
      <c r="D509" s="4">
        <f>VLOOKUP(A509,'000001.SS'!A:G,4,0)*VLOOKUP(A509,'CNY_USD Historical Data'!A:F,5,0)</f>
        <v>405.41097192960007</v>
      </c>
      <c r="E509">
        <f>VLOOKUP(A509,'000001.SS'!A:G,5,0)*VLOOKUP(A509,'CNY_USD Historical Data'!A:F,2,0)</f>
        <v>423.26052756119998</v>
      </c>
      <c r="F509">
        <f>VLOOKUP(A509,'000001.SS'!A:G,6,0)*VLOOKUP(A509,'CNY_USD Historical Data'!A:F,2,0)</f>
        <v>423.26052756119998</v>
      </c>
      <c r="G509">
        <v>64800</v>
      </c>
    </row>
    <row r="510" spans="1:7" x14ac:dyDescent="0.3">
      <c r="A510" s="3">
        <v>39625</v>
      </c>
      <c r="B510">
        <f>VLOOKUP(A510,'000001.SS'!A:G,2,0)*VLOOKUP(A510,'CNY_USD Historical Data'!A:F,3,0)</f>
        <v>423.12649492579999</v>
      </c>
      <c r="C510" s="4">
        <f>VLOOKUP(A510,'000001.SS'!A:G,3,0)*VLOOKUP(A510,'CNY_USD Historical Data'!A:F,4,0)</f>
        <v>427.38440138639999</v>
      </c>
      <c r="D510" s="4">
        <f>VLOOKUP(A510,'000001.SS'!A:G,4,0)*VLOOKUP(A510,'CNY_USD Historical Data'!A:F,5,0)</f>
        <v>415.12248479520002</v>
      </c>
      <c r="E510">
        <f>VLOOKUP(A510,'000001.SS'!A:G,5,0)*VLOOKUP(A510,'CNY_USD Historical Data'!A:F,2,0)</f>
        <v>422.79955927859999</v>
      </c>
      <c r="F510">
        <f>VLOOKUP(A510,'000001.SS'!A:G,6,0)*VLOOKUP(A510,'CNY_USD Historical Data'!A:F,2,0)</f>
        <v>422.79955927859999</v>
      </c>
      <c r="G510">
        <v>65600</v>
      </c>
    </row>
    <row r="511" spans="1:7" x14ac:dyDescent="0.3">
      <c r="A511" s="3">
        <v>39626</v>
      </c>
      <c r="B511">
        <f>VLOOKUP(A511,'000001.SS'!A:G,2,0)*VLOOKUP(A511,'CNY_USD Historical Data'!A:F,3,0)</f>
        <v>409.3163332474</v>
      </c>
      <c r="C511" s="4">
        <f>VLOOKUP(A511,'000001.SS'!A:G,3,0)*VLOOKUP(A511,'CNY_USD Historical Data'!A:F,4,0)</f>
        <v>411.48607895280003</v>
      </c>
      <c r="D511" s="4">
        <f>VLOOKUP(A511,'000001.SS'!A:G,4,0)*VLOOKUP(A511,'CNY_USD Historical Data'!A:F,5,0)</f>
        <v>396.7641146263</v>
      </c>
      <c r="E511">
        <f>VLOOKUP(A511,'000001.SS'!A:G,5,0)*VLOOKUP(A511,'CNY_USD Historical Data'!A:F,2,0)</f>
        <v>400.44652564449996</v>
      </c>
      <c r="F511">
        <f>VLOOKUP(A511,'000001.SS'!A:G,6,0)*VLOOKUP(A511,'CNY_USD Historical Data'!A:F,2,0)</f>
        <v>400.44652564449996</v>
      </c>
      <c r="G511">
        <v>60600</v>
      </c>
    </row>
    <row r="512" spans="1:7" x14ac:dyDescent="0.3">
      <c r="A512" s="3">
        <v>39629</v>
      </c>
      <c r="B512">
        <f>VLOOKUP(A512,'000001.SS'!A:G,2,0)*VLOOKUP(A512,'CNY_USD Historical Data'!A:F,3,0)</f>
        <v>397.21811092740006</v>
      </c>
      <c r="C512" s="4">
        <f>VLOOKUP(A512,'000001.SS'!A:G,3,0)*VLOOKUP(A512,'CNY_USD Historical Data'!A:F,4,0)</f>
        <v>403.67655463610004</v>
      </c>
      <c r="D512" s="4">
        <f>VLOOKUP(A512,'000001.SS'!A:G,4,0)*VLOOKUP(A512,'CNY_USD Historical Data'!A:F,5,0)</f>
        <v>392.42897052210003</v>
      </c>
      <c r="E512">
        <f>VLOOKUP(A512,'000001.SS'!A:G,5,0)*VLOOKUP(A512,'CNY_USD Historical Data'!A:F,2,0)</f>
        <v>399.19743163930002</v>
      </c>
      <c r="F512">
        <f>VLOOKUP(A512,'000001.SS'!A:G,6,0)*VLOOKUP(A512,'CNY_USD Historical Data'!A:F,2,0)</f>
        <v>399.19743163930002</v>
      </c>
      <c r="G512">
        <v>38600</v>
      </c>
    </row>
    <row r="513" spans="1:7" x14ac:dyDescent="0.3">
      <c r="A513" s="3">
        <v>39630</v>
      </c>
      <c r="B513">
        <f>VLOOKUP(A513,'000001.SS'!A:G,2,0)*VLOOKUP(A513,'CNY_USD Historical Data'!A:F,3,0)</f>
        <v>400.22763679170004</v>
      </c>
      <c r="C513" s="4">
        <f>VLOOKUP(A513,'000001.SS'!A:G,3,0)*VLOOKUP(A513,'CNY_USD Historical Data'!A:F,4,0)</f>
        <v>401.71085838020002</v>
      </c>
      <c r="D513" s="4">
        <f>VLOOKUP(A513,'000001.SS'!A:G,4,0)*VLOOKUP(A513,'CNY_USD Historical Data'!A:F,5,0)</f>
        <v>385.60832315819999</v>
      </c>
      <c r="E513">
        <f>VLOOKUP(A513,'000001.SS'!A:G,5,0)*VLOOKUP(A513,'CNY_USD Historical Data'!A:F,2,0)</f>
        <v>386.60400608400005</v>
      </c>
      <c r="F513">
        <f>VLOOKUP(A513,'000001.SS'!A:G,6,0)*VLOOKUP(A513,'CNY_USD Historical Data'!A:F,2,0)</f>
        <v>386.60400608400005</v>
      </c>
      <c r="G513">
        <v>40600</v>
      </c>
    </row>
    <row r="514" spans="1:7" x14ac:dyDescent="0.3">
      <c r="A514" s="3">
        <v>39631</v>
      </c>
      <c r="B514">
        <f>VLOOKUP(A514,'000001.SS'!A:G,2,0)*VLOOKUP(A514,'CNY_USD Historical Data'!A:F,3,0)</f>
        <v>387.51595674740003</v>
      </c>
      <c r="C514" s="4">
        <f>VLOOKUP(A514,'000001.SS'!A:G,3,0)*VLOOKUP(A514,'CNY_USD Historical Data'!A:F,4,0)</f>
        <v>394.06175878840003</v>
      </c>
      <c r="D514" s="4">
        <f>VLOOKUP(A514,'000001.SS'!A:G,4,0)*VLOOKUP(A514,'CNY_USD Historical Data'!A:F,5,0)</f>
        <v>382.62194137440002</v>
      </c>
      <c r="E514">
        <f>VLOOKUP(A514,'000001.SS'!A:G,5,0)*VLOOKUP(A514,'CNY_USD Historical Data'!A:F,2,0)</f>
        <v>386.88669179819999</v>
      </c>
      <c r="F514">
        <f>VLOOKUP(A514,'000001.SS'!A:G,6,0)*VLOOKUP(A514,'CNY_USD Historical Data'!A:F,2,0)</f>
        <v>386.88669179819999</v>
      </c>
      <c r="G514">
        <v>40200</v>
      </c>
    </row>
    <row r="515" spans="1:7" x14ac:dyDescent="0.3">
      <c r="A515" s="3">
        <v>39632</v>
      </c>
      <c r="B515">
        <f>VLOOKUP(A515,'000001.SS'!A:G,2,0)*VLOOKUP(A515,'CNY_USD Historical Data'!A:F,3,0)</f>
        <v>381.17898138599998</v>
      </c>
      <c r="C515" s="4">
        <f>VLOOKUP(A515,'000001.SS'!A:G,3,0)*VLOOKUP(A515,'CNY_USD Historical Data'!A:F,4,0)</f>
        <v>401.2444957056</v>
      </c>
      <c r="D515" s="4">
        <f>VLOOKUP(A515,'000001.SS'!A:G,4,0)*VLOOKUP(A515,'CNY_USD Historical Data'!A:F,5,0)</f>
        <v>374.4564462884</v>
      </c>
      <c r="E515">
        <f>VLOOKUP(A515,'000001.SS'!A:G,5,0)*VLOOKUP(A515,'CNY_USD Historical Data'!A:F,2,0)</f>
        <v>394.71524173800003</v>
      </c>
      <c r="F515">
        <f>VLOOKUP(A515,'000001.SS'!A:G,6,0)*VLOOKUP(A515,'CNY_USD Historical Data'!A:F,2,0)</f>
        <v>394.71524173800003</v>
      </c>
      <c r="G515">
        <v>68200</v>
      </c>
    </row>
    <row r="516" spans="1:7" x14ac:dyDescent="0.3">
      <c r="A516" s="3">
        <v>39633</v>
      </c>
      <c r="B516">
        <f>VLOOKUP(A516,'000001.SS'!A:G,2,0)*VLOOKUP(A516,'CNY_USD Historical Data'!A:F,3,0)</f>
        <v>392.91622652599995</v>
      </c>
      <c r="C516" s="4">
        <f>VLOOKUP(A516,'000001.SS'!A:G,3,0)*VLOOKUP(A516,'CNY_USD Historical Data'!A:F,4,0)</f>
        <v>396.16750680399997</v>
      </c>
      <c r="D516" s="4">
        <f>VLOOKUP(A516,'000001.SS'!A:G,4,0)*VLOOKUP(A516,'CNY_USD Historical Data'!A:F,5,0)</f>
        <v>385.49730016140001</v>
      </c>
      <c r="E516">
        <f>VLOOKUP(A516,'000001.SS'!A:G,5,0)*VLOOKUP(A516,'CNY_USD Historical Data'!A:F,2,0)</f>
        <v>389.27026672200003</v>
      </c>
      <c r="F516">
        <f>VLOOKUP(A516,'000001.SS'!A:G,6,0)*VLOOKUP(A516,'CNY_USD Historical Data'!A:F,2,0)</f>
        <v>389.27026672200003</v>
      </c>
      <c r="G516">
        <v>57200</v>
      </c>
    </row>
    <row r="517" spans="1:7" x14ac:dyDescent="0.3">
      <c r="A517" s="3">
        <v>39636</v>
      </c>
      <c r="B517">
        <f>VLOOKUP(A517,'000001.SS'!A:G,2,0)*VLOOKUP(A517,'CNY_USD Historical Data'!A:F,3,0)</f>
        <v>390.33830715399995</v>
      </c>
      <c r="C517" s="4">
        <f>VLOOKUP(A517,'000001.SS'!A:G,3,0)*VLOOKUP(A517,'CNY_USD Historical Data'!A:F,4,0)</f>
        <v>409.02395465599994</v>
      </c>
      <c r="D517" s="4">
        <f>VLOOKUP(A517,'000001.SS'!A:G,4,0)*VLOOKUP(A517,'CNY_USD Historical Data'!A:F,5,0)</f>
        <v>389.26888713440002</v>
      </c>
      <c r="E517">
        <f>VLOOKUP(A517,'000001.SS'!A:G,5,0)*VLOOKUP(A517,'CNY_USD Historical Data'!A:F,2,0)</f>
        <v>406.5729992688</v>
      </c>
      <c r="F517">
        <f>VLOOKUP(A517,'000001.SS'!A:G,6,0)*VLOOKUP(A517,'CNY_USD Historical Data'!A:F,2,0)</f>
        <v>406.5729992688</v>
      </c>
      <c r="G517">
        <v>77400</v>
      </c>
    </row>
    <row r="518" spans="1:7" x14ac:dyDescent="0.3">
      <c r="A518" s="3">
        <v>39637</v>
      </c>
      <c r="B518">
        <f>VLOOKUP(A518,'000001.SS'!A:G,2,0)*VLOOKUP(A518,'CNY_USD Historical Data'!A:F,3,0)</f>
        <v>409.05763327800008</v>
      </c>
      <c r="C518" s="4">
        <f>VLOOKUP(A518,'000001.SS'!A:G,3,0)*VLOOKUP(A518,'CNY_USD Historical Data'!A:F,4,0)</f>
        <v>415.16604194199999</v>
      </c>
      <c r="D518" s="4">
        <f>VLOOKUP(A518,'000001.SS'!A:G,4,0)*VLOOKUP(A518,'CNY_USD Historical Data'!A:F,5,0)</f>
        <v>401.34754639190004</v>
      </c>
      <c r="E518">
        <f>VLOOKUP(A518,'000001.SS'!A:G,5,0)*VLOOKUP(A518,'CNY_USD Historical Data'!A:F,2,0)</f>
        <v>410.41927566180004</v>
      </c>
      <c r="F518">
        <f>VLOOKUP(A518,'000001.SS'!A:G,6,0)*VLOOKUP(A518,'CNY_USD Historical Data'!A:F,2,0)</f>
        <v>410.41927566180004</v>
      </c>
      <c r="G518">
        <v>80200</v>
      </c>
    </row>
    <row r="519" spans="1:7" x14ac:dyDescent="0.3">
      <c r="A519" s="3">
        <v>39638</v>
      </c>
      <c r="B519">
        <f>VLOOKUP(A519,'000001.SS'!A:G,2,0)*VLOOKUP(A519,'CNY_USD Historical Data'!A:F,3,0)</f>
        <v>414.47400340199999</v>
      </c>
      <c r="C519" s="4">
        <f>VLOOKUP(A519,'000001.SS'!A:G,3,0)*VLOOKUP(A519,'CNY_USD Historical Data'!A:F,4,0)</f>
        <v>426.39970110799993</v>
      </c>
      <c r="D519" s="4">
        <f>VLOOKUP(A519,'000001.SS'!A:G,4,0)*VLOOKUP(A519,'CNY_USD Historical Data'!A:F,5,0)</f>
        <v>413.62234449089999</v>
      </c>
      <c r="E519">
        <f>VLOOKUP(A519,'000001.SS'!A:G,5,0)*VLOOKUP(A519,'CNY_USD Historical Data'!A:F,2,0)</f>
        <v>425.81559192840001</v>
      </c>
      <c r="F519">
        <f>VLOOKUP(A519,'000001.SS'!A:G,6,0)*VLOOKUP(A519,'CNY_USD Historical Data'!A:F,2,0)</f>
        <v>425.81559192840001</v>
      </c>
      <c r="G519">
        <v>97000</v>
      </c>
    </row>
    <row r="520" spans="1:7" x14ac:dyDescent="0.3">
      <c r="A520" s="3">
        <v>39639</v>
      </c>
      <c r="B520">
        <f>VLOOKUP(A520,'000001.SS'!A:G,2,0)*VLOOKUP(A520,'CNY_USD Historical Data'!A:F,3,0)</f>
        <v>420.13714495569997</v>
      </c>
      <c r="C520" s="4">
        <f>VLOOKUP(A520,'000001.SS'!A:G,3,0)*VLOOKUP(A520,'CNY_USD Historical Data'!A:F,4,0)</f>
        <v>431.58811101060002</v>
      </c>
      <c r="D520" s="4">
        <f>VLOOKUP(A520,'000001.SS'!A:G,4,0)*VLOOKUP(A520,'CNY_USD Historical Data'!A:F,5,0)</f>
        <v>417.57442006380006</v>
      </c>
      <c r="E520">
        <f>VLOOKUP(A520,'000001.SS'!A:G,5,0)*VLOOKUP(A520,'CNY_USD Historical Data'!A:F,2,0)</f>
        <v>420.10323784110005</v>
      </c>
      <c r="F520">
        <f>VLOOKUP(A520,'000001.SS'!A:G,6,0)*VLOOKUP(A520,'CNY_USD Historical Data'!A:F,2,0)</f>
        <v>420.10323784110005</v>
      </c>
      <c r="G520">
        <v>91000</v>
      </c>
    </row>
    <row r="521" spans="1:7" x14ac:dyDescent="0.3">
      <c r="A521" s="3">
        <v>39640</v>
      </c>
      <c r="B521">
        <f>VLOOKUP(A521,'000001.SS'!A:G,2,0)*VLOOKUP(A521,'CNY_USD Historical Data'!A:F,3,0)</f>
        <v>418.97584014440008</v>
      </c>
      <c r="C521" s="4">
        <f>VLOOKUP(A521,'000001.SS'!A:G,3,0)*VLOOKUP(A521,'CNY_USD Historical Data'!A:F,4,0)</f>
        <v>422.55640404670004</v>
      </c>
      <c r="D521" s="4">
        <f>VLOOKUP(A521,'000001.SS'!A:G,4,0)*VLOOKUP(A521,'CNY_USD Historical Data'!A:F,5,0)</f>
        <v>412.75780442050007</v>
      </c>
      <c r="E521">
        <f>VLOOKUP(A521,'000001.SS'!A:G,5,0)*VLOOKUP(A521,'CNY_USD Historical Data'!A:F,2,0)</f>
        <v>417.92555902790002</v>
      </c>
      <c r="F521">
        <f>VLOOKUP(A521,'000001.SS'!A:G,6,0)*VLOOKUP(A521,'CNY_USD Historical Data'!A:F,2,0)</f>
        <v>417.92555902790002</v>
      </c>
      <c r="G521">
        <v>64800</v>
      </c>
    </row>
    <row r="522" spans="1:7" x14ac:dyDescent="0.3">
      <c r="A522" s="3">
        <v>39643</v>
      </c>
      <c r="B522">
        <f>VLOOKUP(A522,'000001.SS'!A:G,2,0)*VLOOKUP(A522,'CNY_USD Historical Data'!A:F,3,0)</f>
        <v>415.69303464049995</v>
      </c>
      <c r="C522" s="4">
        <f>VLOOKUP(A522,'000001.SS'!A:G,3,0)*VLOOKUP(A522,'CNY_USD Historical Data'!A:F,4,0)</f>
        <v>424.45127349320001</v>
      </c>
      <c r="D522" s="4">
        <f>VLOOKUP(A522,'000001.SS'!A:G,4,0)*VLOOKUP(A522,'CNY_USD Historical Data'!A:F,5,0)</f>
        <v>413.20529187240004</v>
      </c>
      <c r="E522">
        <f>VLOOKUP(A522,'000001.SS'!A:G,5,0)*VLOOKUP(A522,'CNY_USD Historical Data'!A:F,2,0)</f>
        <v>420.51321679440002</v>
      </c>
      <c r="F522">
        <f>VLOOKUP(A522,'000001.SS'!A:G,6,0)*VLOOKUP(A522,'CNY_USD Historical Data'!A:F,2,0)</f>
        <v>420.51321679440002</v>
      </c>
      <c r="G522">
        <v>54400</v>
      </c>
    </row>
    <row r="523" spans="1:7" x14ac:dyDescent="0.3">
      <c r="A523" s="3">
        <v>39644</v>
      </c>
      <c r="B523">
        <f>VLOOKUP(A523,'000001.SS'!A:G,2,0)*VLOOKUP(A523,'CNY_USD Historical Data'!A:F,3,0)</f>
        <v>422.23819452430001</v>
      </c>
      <c r="C523" s="4">
        <f>VLOOKUP(A523,'000001.SS'!A:G,3,0)*VLOOKUP(A523,'CNY_USD Historical Data'!A:F,4,0)</f>
        <v>424.60166735460007</v>
      </c>
      <c r="D523" s="4">
        <f>VLOOKUP(A523,'000001.SS'!A:G,4,0)*VLOOKUP(A523,'CNY_USD Historical Data'!A:F,5,0)</f>
        <v>405.23842741690004</v>
      </c>
      <c r="E523">
        <f>VLOOKUP(A523,'000001.SS'!A:G,5,0)*VLOOKUP(A523,'CNY_USD Historical Data'!A:F,2,0)</f>
        <v>407.46707650680003</v>
      </c>
      <c r="F523">
        <f>VLOOKUP(A523,'000001.SS'!A:G,6,0)*VLOOKUP(A523,'CNY_USD Historical Data'!A:F,2,0)</f>
        <v>407.46707650680003</v>
      </c>
      <c r="G523">
        <v>71000</v>
      </c>
    </row>
    <row r="524" spans="1:7" x14ac:dyDescent="0.3">
      <c r="A524" s="3">
        <v>39645</v>
      </c>
      <c r="B524">
        <f>VLOOKUP(A524,'000001.SS'!A:G,2,0)*VLOOKUP(A524,'CNY_USD Historical Data'!A:F,3,0)</f>
        <v>403.72143932340003</v>
      </c>
      <c r="C524" s="4">
        <f>VLOOKUP(A524,'000001.SS'!A:G,3,0)*VLOOKUP(A524,'CNY_USD Historical Data'!A:F,4,0)</f>
        <v>405.92371891320005</v>
      </c>
      <c r="D524" s="4">
        <f>VLOOKUP(A524,'000001.SS'!A:G,4,0)*VLOOKUP(A524,'CNY_USD Historical Data'!A:F,5,0)</f>
        <v>389.45947122420006</v>
      </c>
      <c r="E524">
        <f>VLOOKUP(A524,'000001.SS'!A:G,5,0)*VLOOKUP(A524,'CNY_USD Historical Data'!A:F,2,0)</f>
        <v>397.22126723240001</v>
      </c>
      <c r="F524">
        <f>VLOOKUP(A524,'000001.SS'!A:G,6,0)*VLOOKUP(A524,'CNY_USD Historical Data'!A:F,2,0)</f>
        <v>397.22126723240001</v>
      </c>
      <c r="G524">
        <v>60000</v>
      </c>
    </row>
    <row r="525" spans="1:7" x14ac:dyDescent="0.3">
      <c r="A525" s="3">
        <v>39646</v>
      </c>
      <c r="B525">
        <f>VLOOKUP(A525,'000001.SS'!A:G,2,0)*VLOOKUP(A525,'CNY_USD Historical Data'!A:F,3,0)</f>
        <v>403.39919623040009</v>
      </c>
      <c r="C525" s="4">
        <f>VLOOKUP(A525,'000001.SS'!A:G,3,0)*VLOOKUP(A525,'CNY_USD Historical Data'!A:F,4,0)</f>
        <v>407.11765168080007</v>
      </c>
      <c r="D525" s="4">
        <f>VLOOKUP(A525,'000001.SS'!A:G,4,0)*VLOOKUP(A525,'CNY_USD Historical Data'!A:F,5,0)</f>
        <v>391.52058787380003</v>
      </c>
      <c r="E525">
        <f>VLOOKUP(A525,'000001.SS'!A:G,5,0)*VLOOKUP(A525,'CNY_USD Historical Data'!A:F,2,0)</f>
        <v>393.58846594160002</v>
      </c>
      <c r="F525">
        <f>VLOOKUP(A525,'000001.SS'!A:G,6,0)*VLOOKUP(A525,'CNY_USD Historical Data'!A:F,2,0)</f>
        <v>393.58846594160002</v>
      </c>
      <c r="G525">
        <v>50800</v>
      </c>
    </row>
    <row r="526" spans="1:7" x14ac:dyDescent="0.3">
      <c r="A526" s="3">
        <v>39647</v>
      </c>
      <c r="B526">
        <f>VLOOKUP(A526,'000001.SS'!A:G,2,0)*VLOOKUP(A526,'CNY_USD Historical Data'!A:F,3,0)</f>
        <v>397.81254303809999</v>
      </c>
      <c r="C526" s="4">
        <f>VLOOKUP(A526,'000001.SS'!A:G,3,0)*VLOOKUP(A526,'CNY_USD Historical Data'!A:F,4,0)</f>
        <v>408.63725525429999</v>
      </c>
      <c r="D526" s="4">
        <f>VLOOKUP(A526,'000001.SS'!A:G,4,0)*VLOOKUP(A526,'CNY_USD Historical Data'!A:F,5,0)</f>
        <v>390.55537286299995</v>
      </c>
      <c r="E526">
        <f>VLOOKUP(A526,'000001.SS'!A:G,5,0)*VLOOKUP(A526,'CNY_USD Historical Data'!A:F,2,0)</f>
        <v>407.58643053809999</v>
      </c>
      <c r="F526">
        <f>VLOOKUP(A526,'000001.SS'!A:G,6,0)*VLOOKUP(A526,'CNY_USD Historical Data'!A:F,2,0)</f>
        <v>407.58643053809999</v>
      </c>
      <c r="G526">
        <v>57800</v>
      </c>
    </row>
    <row r="527" spans="1:7" x14ac:dyDescent="0.3">
      <c r="A527" s="3">
        <v>39650</v>
      </c>
      <c r="B527">
        <f>VLOOKUP(A527,'000001.SS'!A:G,2,0)*VLOOKUP(A527,'CNY_USD Historical Data'!A:F,3,0)</f>
        <v>405.15083276760004</v>
      </c>
      <c r="C527" s="4">
        <f>VLOOKUP(A527,'000001.SS'!A:G,3,0)*VLOOKUP(A527,'CNY_USD Historical Data'!A:F,4,0)</f>
        <v>420.59153333880005</v>
      </c>
      <c r="D527" s="4">
        <f>VLOOKUP(A527,'000001.SS'!A:G,4,0)*VLOOKUP(A527,'CNY_USD Historical Data'!A:F,5,0)</f>
        <v>401.96200197599995</v>
      </c>
      <c r="E527">
        <f>VLOOKUP(A527,'000001.SS'!A:G,5,0)*VLOOKUP(A527,'CNY_USD Historical Data'!A:F,2,0)</f>
        <v>418.91159066160003</v>
      </c>
      <c r="F527">
        <f>VLOOKUP(A527,'000001.SS'!A:G,6,0)*VLOOKUP(A527,'CNY_USD Historical Data'!A:F,2,0)</f>
        <v>418.91159066160003</v>
      </c>
      <c r="G527">
        <v>66400</v>
      </c>
    </row>
    <row r="528" spans="1:7" x14ac:dyDescent="0.3">
      <c r="A528" s="3">
        <v>39651</v>
      </c>
      <c r="B528">
        <f>VLOOKUP(A528,'000001.SS'!A:G,2,0)*VLOOKUP(A528,'CNY_USD Historical Data'!A:F,3,0)</f>
        <v>418.16798180699999</v>
      </c>
      <c r="C528" s="4">
        <f>VLOOKUP(A528,'000001.SS'!A:G,3,0)*VLOOKUP(A528,'CNY_USD Historical Data'!A:F,4,0)</f>
        <v>421.11357659920003</v>
      </c>
      <c r="D528" s="4">
        <f>VLOOKUP(A528,'000001.SS'!A:G,4,0)*VLOOKUP(A528,'CNY_USD Historical Data'!A:F,5,0)</f>
        <v>414.7070568245</v>
      </c>
      <c r="E528">
        <f>VLOOKUP(A528,'000001.SS'!A:G,5,0)*VLOOKUP(A528,'CNY_USD Historical Data'!A:F,2,0)</f>
        <v>417.24074384380003</v>
      </c>
      <c r="F528">
        <f>VLOOKUP(A528,'000001.SS'!A:G,6,0)*VLOOKUP(A528,'CNY_USD Historical Data'!A:F,2,0)</f>
        <v>417.24074384380003</v>
      </c>
      <c r="G528">
        <v>61600</v>
      </c>
    </row>
    <row r="529" spans="1:7" x14ac:dyDescent="0.3">
      <c r="A529" s="3">
        <v>39652</v>
      </c>
      <c r="B529">
        <f>VLOOKUP(A529,'000001.SS'!A:G,2,0)*VLOOKUP(A529,'CNY_USD Historical Data'!A:F,3,0)</f>
        <v>421.16602982940003</v>
      </c>
      <c r="C529" s="4">
        <f>VLOOKUP(A529,'000001.SS'!A:G,3,0)*VLOOKUP(A529,'CNY_USD Historical Data'!A:F,4,0)</f>
        <v>423.60738863760002</v>
      </c>
      <c r="D529" s="4">
        <f>VLOOKUP(A529,'000001.SS'!A:G,4,0)*VLOOKUP(A529,'CNY_USD Historical Data'!A:F,5,0)</f>
        <v>414.47466269760002</v>
      </c>
      <c r="E529">
        <f>VLOOKUP(A529,'000001.SS'!A:G,5,0)*VLOOKUP(A529,'CNY_USD Historical Data'!A:F,2,0)</f>
        <v>415.46111131440006</v>
      </c>
      <c r="F529">
        <f>VLOOKUP(A529,'000001.SS'!A:G,6,0)*VLOOKUP(A529,'CNY_USD Historical Data'!A:F,2,0)</f>
        <v>415.46111131440006</v>
      </c>
      <c r="G529">
        <v>61400</v>
      </c>
    </row>
    <row r="530" spans="1:7" x14ac:dyDescent="0.3">
      <c r="A530" s="3">
        <v>39653</v>
      </c>
      <c r="B530">
        <f>VLOOKUP(A530,'000001.SS'!A:G,2,0)*VLOOKUP(A530,'CNY_USD Historical Data'!A:F,3,0)</f>
        <v>419.25517364349997</v>
      </c>
      <c r="C530" s="4">
        <f>VLOOKUP(A530,'000001.SS'!A:G,3,0)*VLOOKUP(A530,'CNY_USD Historical Data'!A:F,4,0)</f>
        <v>426.71082893599998</v>
      </c>
      <c r="D530" s="4">
        <f>VLOOKUP(A530,'000001.SS'!A:G,4,0)*VLOOKUP(A530,'CNY_USD Historical Data'!A:F,5,0)</f>
        <v>417.1077896736</v>
      </c>
      <c r="E530">
        <f>VLOOKUP(A530,'000001.SS'!A:G,5,0)*VLOOKUP(A530,'CNY_USD Historical Data'!A:F,2,0)</f>
        <v>426.06674762879999</v>
      </c>
      <c r="F530">
        <f>VLOOKUP(A530,'000001.SS'!A:G,6,0)*VLOOKUP(A530,'CNY_USD Historical Data'!A:F,2,0)</f>
        <v>426.06674762879999</v>
      </c>
      <c r="G530">
        <v>72600</v>
      </c>
    </row>
    <row r="531" spans="1:7" x14ac:dyDescent="0.3">
      <c r="A531" s="3">
        <v>39654</v>
      </c>
      <c r="B531">
        <f>VLOOKUP(A531,'000001.SS'!A:G,2,0)*VLOOKUP(A531,'CNY_USD Historical Data'!A:F,3,0)</f>
        <v>421.30030792999997</v>
      </c>
      <c r="C531" s="4">
        <f>VLOOKUP(A531,'000001.SS'!A:G,3,0)*VLOOKUP(A531,'CNY_USD Historical Data'!A:F,4,0)</f>
        <v>423.75437514270004</v>
      </c>
      <c r="D531" s="4">
        <f>VLOOKUP(A531,'000001.SS'!A:G,4,0)*VLOOKUP(A531,'CNY_USD Historical Data'!A:F,5,0)</f>
        <v>417.80759190749995</v>
      </c>
      <c r="E531">
        <f>VLOOKUP(A531,'000001.SS'!A:G,5,0)*VLOOKUP(A531,'CNY_USD Historical Data'!A:F,2,0)</f>
        <v>420.02381744840005</v>
      </c>
      <c r="F531">
        <f>VLOOKUP(A531,'000001.SS'!A:G,6,0)*VLOOKUP(A531,'CNY_USD Historical Data'!A:F,2,0)</f>
        <v>420.02381744840005</v>
      </c>
      <c r="G531">
        <v>62600</v>
      </c>
    </row>
    <row r="532" spans="1:7" x14ac:dyDescent="0.3">
      <c r="A532" s="3">
        <v>39657</v>
      </c>
      <c r="B532">
        <f>VLOOKUP(A532,'000001.SS'!A:G,2,0)*VLOOKUP(A532,'CNY_USD Historical Data'!A:F,3,0)</f>
        <v>423.3361127448</v>
      </c>
      <c r="C532" s="4">
        <f>VLOOKUP(A532,'000001.SS'!A:G,3,0)*VLOOKUP(A532,'CNY_USD Historical Data'!A:F,4,0)</f>
        <v>429.30882268280004</v>
      </c>
      <c r="D532" s="4">
        <f>VLOOKUP(A532,'000001.SS'!A:G,4,0)*VLOOKUP(A532,'CNY_USD Historical Data'!A:F,5,0)</f>
        <v>421.60585615319997</v>
      </c>
      <c r="E532">
        <f>VLOOKUP(A532,'000001.SS'!A:G,5,0)*VLOOKUP(A532,'CNY_USD Historical Data'!A:F,2,0)</f>
        <v>424.71065018690001</v>
      </c>
      <c r="F532">
        <f>VLOOKUP(A532,'000001.SS'!A:G,6,0)*VLOOKUP(A532,'CNY_USD Historical Data'!A:F,2,0)</f>
        <v>424.71065018690001</v>
      </c>
      <c r="G532">
        <v>62400</v>
      </c>
    </row>
    <row r="533" spans="1:7" x14ac:dyDescent="0.3">
      <c r="A533" s="3">
        <v>39658</v>
      </c>
      <c r="B533">
        <f>VLOOKUP(A533,'000001.SS'!A:G,2,0)*VLOOKUP(A533,'CNY_USD Historical Data'!A:F,3,0)</f>
        <v>419.87637954479999</v>
      </c>
      <c r="C533" s="4">
        <f>VLOOKUP(A533,'000001.SS'!A:G,3,0)*VLOOKUP(A533,'CNY_USD Historical Data'!A:F,4,0)</f>
        <v>420.44998115620001</v>
      </c>
      <c r="D533" s="4">
        <f>VLOOKUP(A533,'000001.SS'!A:G,4,0)*VLOOKUP(A533,'CNY_USD Historical Data'!A:F,5,0)</f>
        <v>413.69207417230001</v>
      </c>
      <c r="E533">
        <f>VLOOKUP(A533,'000001.SS'!A:G,5,0)*VLOOKUP(A533,'CNY_USD Historical Data'!A:F,2,0)</f>
        <v>417.5705666275</v>
      </c>
      <c r="F533">
        <f>VLOOKUP(A533,'000001.SS'!A:G,6,0)*VLOOKUP(A533,'CNY_USD Historical Data'!A:F,2,0)</f>
        <v>417.5705666275</v>
      </c>
      <c r="G533">
        <v>58600</v>
      </c>
    </row>
    <row r="534" spans="1:7" x14ac:dyDescent="0.3">
      <c r="A534" s="3">
        <v>39659</v>
      </c>
      <c r="B534">
        <f>VLOOKUP(A534,'000001.SS'!A:G,2,0)*VLOOKUP(A534,'CNY_USD Historical Data'!A:F,3,0)</f>
        <v>422.88029851080006</v>
      </c>
      <c r="C534" s="4">
        <f>VLOOKUP(A534,'000001.SS'!A:G,3,0)*VLOOKUP(A534,'CNY_USD Historical Data'!A:F,4,0)</f>
        <v>424.31448015360002</v>
      </c>
      <c r="D534" s="4">
        <f>VLOOKUP(A534,'000001.SS'!A:G,4,0)*VLOOKUP(A534,'CNY_USD Historical Data'!A:F,5,0)</f>
        <v>412.88610264440007</v>
      </c>
      <c r="E534">
        <f>VLOOKUP(A534,'000001.SS'!A:G,5,0)*VLOOKUP(A534,'CNY_USD Historical Data'!A:F,2,0)</f>
        <v>415.57185745850001</v>
      </c>
      <c r="F534">
        <f>VLOOKUP(A534,'000001.SS'!A:G,6,0)*VLOOKUP(A534,'CNY_USD Historical Data'!A:F,2,0)</f>
        <v>415.57185745850001</v>
      </c>
      <c r="G534">
        <v>49000</v>
      </c>
    </row>
    <row r="535" spans="1:7" x14ac:dyDescent="0.3">
      <c r="A535" s="3">
        <v>39660</v>
      </c>
      <c r="B535">
        <f>VLOOKUP(A535,'000001.SS'!A:G,2,0)*VLOOKUP(A535,'CNY_USD Historical Data'!A:F,3,0)</f>
        <v>416.74135377349995</v>
      </c>
      <c r="C535" s="4">
        <f>VLOOKUP(A535,'000001.SS'!A:G,3,0)*VLOOKUP(A535,'CNY_USD Historical Data'!A:F,4,0)</f>
        <v>417.23142777099997</v>
      </c>
      <c r="D535" s="4">
        <f>VLOOKUP(A535,'000001.SS'!A:G,4,0)*VLOOKUP(A535,'CNY_USD Historical Data'!A:F,5,0)</f>
        <v>405.57400538479999</v>
      </c>
      <c r="E535">
        <f>VLOOKUP(A535,'000001.SS'!A:G,5,0)*VLOOKUP(A535,'CNY_USD Historical Data'!A:F,2,0)</f>
        <v>406.36497480240001</v>
      </c>
      <c r="F535">
        <f>VLOOKUP(A535,'000001.SS'!A:G,6,0)*VLOOKUP(A535,'CNY_USD Historical Data'!A:F,2,0)</f>
        <v>406.36497480240001</v>
      </c>
      <c r="G535">
        <v>44600</v>
      </c>
    </row>
    <row r="536" spans="1:7" x14ac:dyDescent="0.3">
      <c r="A536" s="3">
        <v>39661</v>
      </c>
      <c r="B536">
        <f>VLOOKUP(A536,'000001.SS'!A:G,2,0)*VLOOKUP(A536,'CNY_USD Historical Data'!A:F,3,0)</f>
        <v>402.74933092800001</v>
      </c>
      <c r="C536" s="4">
        <f>VLOOKUP(A536,'000001.SS'!A:G,3,0)*VLOOKUP(A536,'CNY_USD Historical Data'!A:F,4,0)</f>
        <v>414.42383730239999</v>
      </c>
      <c r="D536" s="4">
        <f>VLOOKUP(A536,'000001.SS'!A:G,4,0)*VLOOKUP(A536,'CNY_USD Historical Data'!A:F,5,0)</f>
        <v>397.67717317440002</v>
      </c>
      <c r="E536">
        <f>VLOOKUP(A536,'000001.SS'!A:G,5,0)*VLOOKUP(A536,'CNY_USD Historical Data'!A:F,2,0)</f>
        <v>409.34544835950004</v>
      </c>
      <c r="F536">
        <f>VLOOKUP(A536,'000001.SS'!A:G,6,0)*VLOOKUP(A536,'CNY_USD Historical Data'!A:F,2,0)</f>
        <v>409.34544835950004</v>
      </c>
      <c r="G536">
        <v>49200</v>
      </c>
    </row>
    <row r="537" spans="1:7" x14ac:dyDescent="0.3">
      <c r="A537" s="3">
        <v>39664</v>
      </c>
      <c r="B537">
        <f>VLOOKUP(A537,'000001.SS'!A:G,2,0)*VLOOKUP(A537,'CNY_USD Historical Data'!A:F,3,0)</f>
        <v>406.8724226434</v>
      </c>
      <c r="C537" s="4">
        <f>VLOOKUP(A537,'000001.SS'!A:G,3,0)*VLOOKUP(A537,'CNY_USD Historical Data'!A:F,4,0)</f>
        <v>408.37418509599996</v>
      </c>
      <c r="D537" s="4">
        <f>VLOOKUP(A537,'000001.SS'!A:G,4,0)*VLOOKUP(A537,'CNY_USD Historical Data'!A:F,5,0)</f>
        <v>399.32434428840003</v>
      </c>
      <c r="E537">
        <f>VLOOKUP(A537,'000001.SS'!A:G,5,0)*VLOOKUP(A537,'CNY_USD Historical Data'!A:F,2,0)</f>
        <v>400.019864541</v>
      </c>
      <c r="F537">
        <f>VLOOKUP(A537,'000001.SS'!A:G,6,0)*VLOOKUP(A537,'CNY_USD Historical Data'!A:F,2,0)</f>
        <v>400.019864541</v>
      </c>
      <c r="G537">
        <v>37200</v>
      </c>
    </row>
    <row r="538" spans="1:7" x14ac:dyDescent="0.3">
      <c r="A538" s="3">
        <v>39665</v>
      </c>
      <c r="B538">
        <f>VLOOKUP(A538,'000001.SS'!A:G,2,0)*VLOOKUP(A538,'CNY_USD Historical Data'!A:F,3,0)</f>
        <v>401.95031284110001</v>
      </c>
      <c r="C538" s="4">
        <f>VLOOKUP(A538,'000001.SS'!A:G,3,0)*VLOOKUP(A538,'CNY_USD Historical Data'!A:F,4,0)</f>
        <v>403.56661538790007</v>
      </c>
      <c r="D538" s="4">
        <f>VLOOKUP(A538,'000001.SS'!A:G,4,0)*VLOOKUP(A538,'CNY_USD Historical Data'!A:F,5,0)</f>
        <v>391.70267411329996</v>
      </c>
      <c r="E538">
        <f>VLOOKUP(A538,'000001.SS'!A:G,5,0)*VLOOKUP(A538,'CNY_USD Historical Data'!A:F,2,0)</f>
        <v>392.57985511460004</v>
      </c>
      <c r="F538">
        <f>VLOOKUP(A538,'000001.SS'!A:G,6,0)*VLOOKUP(A538,'CNY_USD Historical Data'!A:F,2,0)</f>
        <v>392.57985511460004</v>
      </c>
      <c r="G538">
        <v>42400</v>
      </c>
    </row>
    <row r="539" spans="1:7" x14ac:dyDescent="0.3">
      <c r="A539" s="3">
        <v>39666</v>
      </c>
      <c r="B539">
        <f>VLOOKUP(A539,'000001.SS'!A:G,2,0)*VLOOKUP(A539,'CNY_USD Historical Data'!A:F,3,0)</f>
        <v>395.89389944599998</v>
      </c>
      <c r="C539" s="4">
        <f>VLOOKUP(A539,'000001.SS'!A:G,3,0)*VLOOKUP(A539,'CNY_USD Historical Data'!A:F,4,0)</f>
        <v>400.76881470570004</v>
      </c>
      <c r="D539" s="4">
        <f>VLOOKUP(A539,'000001.SS'!A:G,4,0)*VLOOKUP(A539,'CNY_USD Historical Data'!A:F,5,0)</f>
        <v>390.84597469989995</v>
      </c>
      <c r="E539">
        <f>VLOOKUP(A539,'000001.SS'!A:G,5,0)*VLOOKUP(A539,'CNY_USD Historical Data'!A:F,2,0)</f>
        <v>397.02771631999997</v>
      </c>
      <c r="F539">
        <f>VLOOKUP(A539,'000001.SS'!A:G,6,0)*VLOOKUP(A539,'CNY_USD Historical Data'!A:F,2,0)</f>
        <v>397.02771631999997</v>
      </c>
      <c r="G539">
        <v>40600</v>
      </c>
    </row>
    <row r="540" spans="1:7" x14ac:dyDescent="0.3">
      <c r="A540" s="3">
        <v>39667</v>
      </c>
      <c r="B540">
        <f>VLOOKUP(A540,'000001.SS'!A:G,2,0)*VLOOKUP(A540,'CNY_USD Historical Data'!A:F,3,0)</f>
        <v>397.02703533330003</v>
      </c>
      <c r="C540" s="4">
        <f>VLOOKUP(A540,'000001.SS'!A:G,3,0)*VLOOKUP(A540,'CNY_USD Historical Data'!A:F,4,0)</f>
        <v>400.70921189580002</v>
      </c>
      <c r="D540" s="4">
        <f>VLOOKUP(A540,'000001.SS'!A:G,4,0)*VLOOKUP(A540,'CNY_USD Historical Data'!A:F,5,0)</f>
        <v>392.13042058600001</v>
      </c>
      <c r="E540">
        <f>VLOOKUP(A540,'000001.SS'!A:G,5,0)*VLOOKUP(A540,'CNY_USD Historical Data'!A:F,2,0)</f>
        <v>397.40795491279999</v>
      </c>
      <c r="F540">
        <f>VLOOKUP(A540,'000001.SS'!A:G,6,0)*VLOOKUP(A540,'CNY_USD Historical Data'!A:F,2,0)</f>
        <v>397.40795491279999</v>
      </c>
      <c r="G540">
        <v>39400</v>
      </c>
    </row>
    <row r="541" spans="1:7" x14ac:dyDescent="0.3">
      <c r="A541" s="3">
        <v>39668</v>
      </c>
      <c r="B541">
        <f>VLOOKUP(A541,'000001.SS'!A:G,2,0)*VLOOKUP(A541,'CNY_USD Historical Data'!A:F,3,0)</f>
        <v>397.22188408560004</v>
      </c>
      <c r="C541" s="4">
        <f>VLOOKUP(A541,'000001.SS'!A:G,3,0)*VLOOKUP(A541,'CNY_USD Historical Data'!A:F,4,0)</f>
        <v>397.7133194772</v>
      </c>
      <c r="D541" s="4">
        <f>VLOOKUP(A541,'000001.SS'!A:G,4,0)*VLOOKUP(A541,'CNY_USD Historical Data'!A:F,5,0)</f>
        <v>377.70592233599996</v>
      </c>
      <c r="E541">
        <f>VLOOKUP(A541,'000001.SS'!A:G,5,0)*VLOOKUP(A541,'CNY_USD Historical Data'!A:F,2,0)</f>
        <v>379.91382932520003</v>
      </c>
      <c r="F541">
        <f>VLOOKUP(A541,'000001.SS'!A:G,6,0)*VLOOKUP(A541,'CNY_USD Historical Data'!A:F,2,0)</f>
        <v>379.91382932520003</v>
      </c>
      <c r="G541">
        <v>48600</v>
      </c>
    </row>
    <row r="542" spans="1:7" x14ac:dyDescent="0.3">
      <c r="A542" s="3">
        <v>39671</v>
      </c>
      <c r="B542">
        <f>VLOOKUP(A542,'000001.SS'!A:G,2,0)*VLOOKUP(A542,'CNY_USD Historical Data'!A:F,3,0)</f>
        <v>378.74108341800002</v>
      </c>
      <c r="C542" s="4">
        <f>VLOOKUP(A542,'000001.SS'!A:G,3,0)*VLOOKUP(A542,'CNY_USD Historical Data'!A:F,4,0)</f>
        <v>379.55913494269998</v>
      </c>
      <c r="D542" s="4">
        <f>VLOOKUP(A542,'000001.SS'!A:G,4,0)*VLOOKUP(A542,'CNY_USD Historical Data'!A:F,5,0)</f>
        <v>357.5051144167</v>
      </c>
      <c r="E542">
        <f>VLOOKUP(A542,'000001.SS'!A:G,5,0)*VLOOKUP(A542,'CNY_USD Historical Data'!A:F,2,0)</f>
        <v>360.13678555500002</v>
      </c>
      <c r="F542">
        <f>VLOOKUP(A542,'000001.SS'!A:G,6,0)*VLOOKUP(A542,'CNY_USD Historical Data'!A:F,2,0)</f>
        <v>360.13678555500002</v>
      </c>
      <c r="G542">
        <v>47200</v>
      </c>
    </row>
    <row r="543" spans="1:7" x14ac:dyDescent="0.3">
      <c r="A543" s="3">
        <v>39672</v>
      </c>
      <c r="B543">
        <f>VLOOKUP(A543,'000001.SS'!A:G,2,0)*VLOOKUP(A543,'CNY_USD Historical Data'!A:F,3,0)</f>
        <v>356.75702373760004</v>
      </c>
      <c r="C543" s="4">
        <f>VLOOKUP(A543,'000001.SS'!A:G,3,0)*VLOOKUP(A543,'CNY_USD Historical Data'!A:F,4,0)</f>
        <v>362.52445511460002</v>
      </c>
      <c r="D543" s="4">
        <f>VLOOKUP(A543,'000001.SS'!A:G,4,0)*VLOOKUP(A543,'CNY_USD Historical Data'!A:F,5,0)</f>
        <v>353.93163201760007</v>
      </c>
      <c r="E543">
        <f>VLOOKUP(A543,'000001.SS'!A:G,5,0)*VLOOKUP(A543,'CNY_USD Historical Data'!A:F,2,0)</f>
        <v>357.76802850880006</v>
      </c>
      <c r="F543">
        <f>VLOOKUP(A543,'000001.SS'!A:G,6,0)*VLOOKUP(A543,'CNY_USD Historical Data'!A:F,2,0)</f>
        <v>357.76802850880006</v>
      </c>
      <c r="G543">
        <v>36600</v>
      </c>
    </row>
    <row r="544" spans="1:7" x14ac:dyDescent="0.3">
      <c r="A544" s="3">
        <v>39673</v>
      </c>
      <c r="B544">
        <f>VLOOKUP(A544,'000001.SS'!A:G,2,0)*VLOOKUP(A544,'CNY_USD Historical Data'!A:F,3,0)</f>
        <v>355.82853071160002</v>
      </c>
      <c r="C544" s="4">
        <f>VLOOKUP(A544,'000001.SS'!A:G,3,0)*VLOOKUP(A544,'CNY_USD Historical Data'!A:F,4,0)</f>
        <v>358.98028027799995</v>
      </c>
      <c r="D544" s="4">
        <f>VLOOKUP(A544,'000001.SS'!A:G,4,0)*VLOOKUP(A544,'CNY_USD Historical Data'!A:F,5,0)</f>
        <v>345.41638978769998</v>
      </c>
      <c r="E544">
        <f>VLOOKUP(A544,'000001.SS'!A:G,5,0)*VLOOKUP(A544,'CNY_USD Historical Data'!A:F,2,0)</f>
        <v>356.67011995019999</v>
      </c>
      <c r="F544">
        <f>VLOOKUP(A544,'000001.SS'!A:G,6,0)*VLOOKUP(A544,'CNY_USD Historical Data'!A:F,2,0)</f>
        <v>356.67011995019999</v>
      </c>
      <c r="G544">
        <v>41000</v>
      </c>
    </row>
    <row r="545" spans="1:7" x14ac:dyDescent="0.3">
      <c r="A545" s="3">
        <v>39674</v>
      </c>
      <c r="B545">
        <f>VLOOKUP(A545,'000001.SS'!A:G,2,0)*VLOOKUP(A545,'CNY_USD Historical Data'!A:F,3,0)</f>
        <v>354.61432566180002</v>
      </c>
      <c r="C545" s="4">
        <f>VLOOKUP(A545,'000001.SS'!A:G,3,0)*VLOOKUP(A545,'CNY_USD Historical Data'!A:F,4,0)</f>
        <v>357.82979244660004</v>
      </c>
      <c r="D545" s="4">
        <f>VLOOKUP(A545,'000001.SS'!A:G,4,0)*VLOOKUP(A545,'CNY_USD Historical Data'!A:F,5,0)</f>
        <v>350.99275845699998</v>
      </c>
      <c r="E545">
        <f>VLOOKUP(A545,'000001.SS'!A:G,5,0)*VLOOKUP(A545,'CNY_USD Historical Data'!A:F,2,0)</f>
        <v>355.08285191669995</v>
      </c>
      <c r="F545">
        <f>VLOOKUP(A545,'000001.SS'!A:G,6,0)*VLOOKUP(A545,'CNY_USD Historical Data'!A:F,2,0)</f>
        <v>355.08285191669995</v>
      </c>
      <c r="G545">
        <v>31400</v>
      </c>
    </row>
    <row r="546" spans="1:7" x14ac:dyDescent="0.3">
      <c r="A546" s="3">
        <v>39675</v>
      </c>
      <c r="B546">
        <f>VLOOKUP(A546,'000001.SS'!A:G,2,0)*VLOOKUP(A546,'CNY_USD Historical Data'!A:F,3,0)</f>
        <v>354.93668042220003</v>
      </c>
      <c r="C546" s="4">
        <f>VLOOKUP(A546,'000001.SS'!A:G,3,0)*VLOOKUP(A546,'CNY_USD Historical Data'!A:F,4,0)</f>
        <v>361.12588327800006</v>
      </c>
      <c r="D546" s="4">
        <f>VLOOKUP(A546,'000001.SS'!A:G,4,0)*VLOOKUP(A546,'CNY_USD Historical Data'!A:F,5,0)</f>
        <v>351.32037120899997</v>
      </c>
      <c r="E546">
        <f>VLOOKUP(A546,'000001.SS'!A:G,5,0)*VLOOKUP(A546,'CNY_USD Historical Data'!A:F,2,0)</f>
        <v>356.80883157919999</v>
      </c>
      <c r="F546">
        <f>VLOOKUP(A546,'000001.SS'!A:G,6,0)*VLOOKUP(A546,'CNY_USD Historical Data'!A:F,2,0)</f>
        <v>356.80883157919999</v>
      </c>
      <c r="G546">
        <v>31200</v>
      </c>
    </row>
    <row r="547" spans="1:7" x14ac:dyDescent="0.3">
      <c r="A547" s="3">
        <v>39678</v>
      </c>
      <c r="B547">
        <f>VLOOKUP(A547,'000001.SS'!A:G,2,0)*VLOOKUP(A547,'CNY_USD Historical Data'!A:F,3,0)</f>
        <v>356.97888786560003</v>
      </c>
      <c r="C547" s="4">
        <f>VLOOKUP(A547,'000001.SS'!A:G,3,0)*VLOOKUP(A547,'CNY_USD Historical Data'!A:F,4,0)</f>
        <v>357.76691910419999</v>
      </c>
      <c r="D547" s="4">
        <f>VLOOKUP(A547,'000001.SS'!A:G,4,0)*VLOOKUP(A547,'CNY_USD Historical Data'!A:F,5,0)</f>
        <v>336.93995143250004</v>
      </c>
      <c r="E547">
        <f>VLOOKUP(A547,'000001.SS'!A:G,5,0)*VLOOKUP(A547,'CNY_USD Historical Data'!A:F,2,0)</f>
        <v>337.54078235999998</v>
      </c>
      <c r="F547">
        <f>VLOOKUP(A547,'000001.SS'!A:G,6,0)*VLOOKUP(A547,'CNY_USD Historical Data'!A:F,2,0)</f>
        <v>337.54078235999998</v>
      </c>
      <c r="G547">
        <v>53600</v>
      </c>
    </row>
    <row r="548" spans="1:7" x14ac:dyDescent="0.3">
      <c r="A548" s="3">
        <v>39679</v>
      </c>
      <c r="B548">
        <f>VLOOKUP(A548,'000001.SS'!A:G,2,0)*VLOOKUP(A548,'CNY_USD Historical Data'!A:F,3,0)</f>
        <v>334.47888903519998</v>
      </c>
      <c r="C548" s="4">
        <f>VLOOKUP(A548,'000001.SS'!A:G,3,0)*VLOOKUP(A548,'CNY_USD Historical Data'!A:F,4,0)</f>
        <v>343.494441639</v>
      </c>
      <c r="D548" s="4">
        <f>VLOOKUP(A548,'000001.SS'!A:G,4,0)*VLOOKUP(A548,'CNY_USD Historical Data'!A:F,5,0)</f>
        <v>332.40711182549995</v>
      </c>
      <c r="E548">
        <f>VLOOKUP(A548,'000001.SS'!A:G,5,0)*VLOOKUP(A548,'CNY_USD Historical Data'!A:F,2,0)</f>
        <v>341.8235793252</v>
      </c>
      <c r="F548">
        <f>VLOOKUP(A548,'000001.SS'!A:G,6,0)*VLOOKUP(A548,'CNY_USD Historical Data'!A:F,2,0)</f>
        <v>341.8235793252</v>
      </c>
      <c r="G548">
        <v>38600</v>
      </c>
    </row>
    <row r="549" spans="1:7" x14ac:dyDescent="0.3">
      <c r="A549" s="3">
        <v>39680</v>
      </c>
      <c r="B549">
        <f>VLOOKUP(A549,'000001.SS'!A:G,2,0)*VLOOKUP(A549,'CNY_USD Historical Data'!A:F,3,0)</f>
        <v>340.07615072459998</v>
      </c>
      <c r="C549" s="4">
        <f>VLOOKUP(A549,'000001.SS'!A:G,3,0)*VLOOKUP(A549,'CNY_USD Historical Data'!A:F,4,0)</f>
        <v>368.42647312399993</v>
      </c>
      <c r="D549" s="4">
        <f>VLOOKUP(A549,'000001.SS'!A:G,4,0)*VLOOKUP(A549,'CNY_USD Historical Data'!A:F,5,0)</f>
        <v>336.31133549219999</v>
      </c>
      <c r="E549">
        <f>VLOOKUP(A549,'000001.SS'!A:G,5,0)*VLOOKUP(A549,'CNY_USD Historical Data'!A:F,2,0)</f>
        <v>368.1468411738</v>
      </c>
      <c r="F549">
        <f>VLOOKUP(A549,'000001.SS'!A:G,6,0)*VLOOKUP(A549,'CNY_USD Historical Data'!A:F,2,0)</f>
        <v>368.1468411738</v>
      </c>
      <c r="G549">
        <v>73800</v>
      </c>
    </row>
    <row r="550" spans="1:7" x14ac:dyDescent="0.3">
      <c r="A550" s="3">
        <v>39681</v>
      </c>
      <c r="B550">
        <f>VLOOKUP(A550,'000001.SS'!A:G,2,0)*VLOOKUP(A550,'CNY_USD Historical Data'!A:F,3,0)</f>
        <v>362.48637711129999</v>
      </c>
      <c r="C550" s="4">
        <f>VLOOKUP(A550,'000001.SS'!A:G,3,0)*VLOOKUP(A550,'CNY_USD Historical Data'!A:F,4,0)</f>
        <v>368.19638341299998</v>
      </c>
      <c r="D550" s="4">
        <f>VLOOKUP(A550,'000001.SS'!A:G,4,0)*VLOOKUP(A550,'CNY_USD Historical Data'!A:F,5,0)</f>
        <v>354.68959651820001</v>
      </c>
      <c r="E550">
        <f>VLOOKUP(A550,'000001.SS'!A:G,5,0)*VLOOKUP(A550,'CNY_USD Historical Data'!A:F,2,0)</f>
        <v>355.27371695040006</v>
      </c>
      <c r="F550">
        <f>VLOOKUP(A550,'000001.SS'!A:G,6,0)*VLOOKUP(A550,'CNY_USD Historical Data'!A:F,2,0)</f>
        <v>355.27371695040006</v>
      </c>
      <c r="G550">
        <v>61400</v>
      </c>
    </row>
    <row r="551" spans="1:7" x14ac:dyDescent="0.3">
      <c r="A551" s="3">
        <v>39682</v>
      </c>
      <c r="B551">
        <f>VLOOKUP(A551,'000001.SS'!A:G,2,0)*VLOOKUP(A551,'CNY_USD Historical Data'!A:F,3,0)</f>
        <v>352.99390346079997</v>
      </c>
      <c r="C551" s="4">
        <f>VLOOKUP(A551,'000001.SS'!A:G,3,0)*VLOOKUP(A551,'CNY_USD Historical Data'!A:F,4,0)</f>
        <v>355.51258004149997</v>
      </c>
      <c r="D551" s="4">
        <f>VLOOKUP(A551,'000001.SS'!A:G,4,0)*VLOOKUP(A551,'CNY_USD Historical Data'!A:F,5,0)</f>
        <v>345.33799923160001</v>
      </c>
      <c r="E551">
        <f>VLOOKUP(A551,'000001.SS'!A:G,5,0)*VLOOKUP(A551,'CNY_USD Historical Data'!A:F,2,0)</f>
        <v>351.88457462620005</v>
      </c>
      <c r="F551">
        <f>VLOOKUP(A551,'000001.SS'!A:G,6,0)*VLOOKUP(A551,'CNY_USD Historical Data'!A:F,2,0)</f>
        <v>351.88457462620005</v>
      </c>
      <c r="G551">
        <v>46200</v>
      </c>
    </row>
    <row r="552" spans="1:7" x14ac:dyDescent="0.3">
      <c r="A552" s="3">
        <v>39685</v>
      </c>
      <c r="B552">
        <f>VLOOKUP(A552,'000001.SS'!A:G,2,0)*VLOOKUP(A552,'CNY_USD Historical Data'!A:F,3,0)</f>
        <v>352.54510375440003</v>
      </c>
      <c r="C552" s="4">
        <f>VLOOKUP(A552,'000001.SS'!A:G,3,0)*VLOOKUP(A552,'CNY_USD Historical Data'!A:F,4,0)</f>
        <v>357.80013453600003</v>
      </c>
      <c r="D552" s="4">
        <f>VLOOKUP(A552,'000001.SS'!A:G,4,0)*VLOOKUP(A552,'CNY_USD Historical Data'!A:F,5,0)</f>
        <v>347.81448833600001</v>
      </c>
      <c r="E552">
        <f>VLOOKUP(A552,'000001.SS'!A:G,5,0)*VLOOKUP(A552,'CNY_USD Historical Data'!A:F,2,0)</f>
        <v>352.35260735799994</v>
      </c>
      <c r="F552">
        <f>VLOOKUP(A552,'000001.SS'!A:G,6,0)*VLOOKUP(A552,'CNY_USD Historical Data'!A:F,2,0)</f>
        <v>352.35260735799994</v>
      </c>
      <c r="G552">
        <v>33800</v>
      </c>
    </row>
    <row r="553" spans="1:7" x14ac:dyDescent="0.3">
      <c r="A553" s="3">
        <v>39686</v>
      </c>
      <c r="B553">
        <f>VLOOKUP(A553,'000001.SS'!A:G,2,0)*VLOOKUP(A553,'CNY_USD Historical Data'!A:F,3,0)</f>
        <v>348.67911177900004</v>
      </c>
      <c r="C553" s="4">
        <f>VLOOKUP(A553,'000001.SS'!A:G,3,0)*VLOOKUP(A553,'CNY_USD Historical Data'!A:F,4,0)</f>
        <v>351.32095572060001</v>
      </c>
      <c r="D553" s="4">
        <f>VLOOKUP(A553,'000001.SS'!A:G,4,0)*VLOOKUP(A553,'CNY_USD Historical Data'!A:F,5,0)</f>
        <v>339.54139376889998</v>
      </c>
      <c r="E553">
        <f>VLOOKUP(A553,'000001.SS'!A:G,5,0)*VLOOKUP(A553,'CNY_USD Historical Data'!A:F,2,0)</f>
        <v>343.11226166399996</v>
      </c>
      <c r="F553">
        <f>VLOOKUP(A553,'000001.SS'!A:G,6,0)*VLOOKUP(A553,'CNY_USD Historical Data'!A:F,2,0)</f>
        <v>343.11226166399996</v>
      </c>
      <c r="G553">
        <v>41000</v>
      </c>
    </row>
    <row r="554" spans="1:7" x14ac:dyDescent="0.3">
      <c r="A554" s="3">
        <v>39687</v>
      </c>
      <c r="B554">
        <f>VLOOKUP(A554,'000001.SS'!A:G,2,0)*VLOOKUP(A554,'CNY_USD Historical Data'!A:F,3,0)</f>
        <v>342.20678367999994</v>
      </c>
      <c r="C554" s="4">
        <f>VLOOKUP(A554,'000001.SS'!A:G,3,0)*VLOOKUP(A554,'CNY_USD Historical Data'!A:F,4,0)</f>
        <v>349.07047847210004</v>
      </c>
      <c r="D554" s="4">
        <f>VLOOKUP(A554,'000001.SS'!A:G,4,0)*VLOOKUP(A554,'CNY_USD Historical Data'!A:F,5,0)</f>
        <v>337.32644138799998</v>
      </c>
      <c r="E554">
        <f>VLOOKUP(A554,'000001.SS'!A:G,5,0)*VLOOKUP(A554,'CNY_USD Historical Data'!A:F,2,0)</f>
        <v>342.65610214989999</v>
      </c>
      <c r="F554">
        <f>VLOOKUP(A554,'000001.SS'!A:G,6,0)*VLOOKUP(A554,'CNY_USD Historical Data'!A:F,2,0)</f>
        <v>342.65610214989999</v>
      </c>
      <c r="G554">
        <v>41000</v>
      </c>
    </row>
    <row r="555" spans="1:7" x14ac:dyDescent="0.3">
      <c r="A555" s="3">
        <v>39688</v>
      </c>
      <c r="B555">
        <f>VLOOKUP(A555,'000001.SS'!A:G,2,0)*VLOOKUP(A555,'CNY_USD Historical Data'!A:F,3,0)</f>
        <v>342.39397524100002</v>
      </c>
      <c r="C555" s="4">
        <f>VLOOKUP(A555,'000001.SS'!A:G,3,0)*VLOOKUP(A555,'CNY_USD Historical Data'!A:F,4,0)</f>
        <v>347.82705277100001</v>
      </c>
      <c r="D555" s="4">
        <f>VLOOKUP(A555,'000001.SS'!A:G,4,0)*VLOOKUP(A555,'CNY_USD Historical Data'!A:F,5,0)</f>
        <v>341.08899023980001</v>
      </c>
      <c r="E555">
        <f>VLOOKUP(A555,'000001.SS'!A:G,5,0)*VLOOKUP(A555,'CNY_USD Historical Data'!A:F,2,0)</f>
        <v>344.06094486239999</v>
      </c>
      <c r="F555">
        <f>VLOOKUP(A555,'000001.SS'!A:G,6,0)*VLOOKUP(A555,'CNY_USD Historical Data'!A:F,2,0)</f>
        <v>344.06094486239999</v>
      </c>
      <c r="G555">
        <v>34800</v>
      </c>
    </row>
    <row r="556" spans="1:7" x14ac:dyDescent="0.3">
      <c r="A556" s="3">
        <v>39689</v>
      </c>
      <c r="B556">
        <f>VLOOKUP(A556,'000001.SS'!A:G,2,0)*VLOOKUP(A556,'CNY_USD Historical Data'!A:F,3,0)</f>
        <v>345.89322405699994</v>
      </c>
      <c r="C556" s="4">
        <f>VLOOKUP(A556,'000001.SS'!A:G,3,0)*VLOOKUP(A556,'CNY_USD Historical Data'!A:F,4,0)</f>
        <v>354.65421735000001</v>
      </c>
      <c r="D556" s="4">
        <f>VLOOKUP(A556,'000001.SS'!A:G,4,0)*VLOOKUP(A556,'CNY_USD Historical Data'!A:F,5,0)</f>
        <v>343.40647166600002</v>
      </c>
      <c r="E556">
        <f>VLOOKUP(A556,'000001.SS'!A:G,5,0)*VLOOKUP(A556,'CNY_USD Historical Data'!A:F,2,0)</f>
        <v>350.01585881599999</v>
      </c>
      <c r="F556">
        <f>VLOOKUP(A556,'000001.SS'!A:G,6,0)*VLOOKUP(A556,'CNY_USD Historical Data'!A:F,2,0)</f>
        <v>350.01585881599999</v>
      </c>
      <c r="G556">
        <v>46400</v>
      </c>
    </row>
    <row r="557" spans="1:7" x14ac:dyDescent="0.3">
      <c r="A557" s="3">
        <v>39692</v>
      </c>
      <c r="B557">
        <f>VLOOKUP(A557,'000001.SS'!A:G,2,0)*VLOOKUP(A557,'CNY_USD Historical Data'!A:F,3,0)</f>
        <v>348.26247103340006</v>
      </c>
      <c r="C557" s="4">
        <f>VLOOKUP(A557,'000001.SS'!A:G,3,0)*VLOOKUP(A557,'CNY_USD Historical Data'!A:F,4,0)</f>
        <v>348.97661143880003</v>
      </c>
      <c r="D557" s="4">
        <f>VLOOKUP(A557,'000001.SS'!A:G,4,0)*VLOOKUP(A557,'CNY_USD Historical Data'!A:F,5,0)</f>
        <v>337.97449485619995</v>
      </c>
      <c r="E557">
        <f>VLOOKUP(A557,'000001.SS'!A:G,5,0)*VLOOKUP(A557,'CNY_USD Historical Data'!A:F,2,0)</f>
        <v>340.63227896499995</v>
      </c>
      <c r="F557">
        <f>VLOOKUP(A557,'000001.SS'!A:G,6,0)*VLOOKUP(A557,'CNY_USD Historical Data'!A:F,2,0)</f>
        <v>340.63227896499995</v>
      </c>
      <c r="G557">
        <v>36200</v>
      </c>
    </row>
    <row r="558" spans="1:7" x14ac:dyDescent="0.3">
      <c r="A558" s="3">
        <v>39693</v>
      </c>
      <c r="B558">
        <f>VLOOKUP(A558,'000001.SS'!A:G,2,0)*VLOOKUP(A558,'CNY_USD Historical Data'!A:F,3,0)</f>
        <v>338.9541606766</v>
      </c>
      <c r="C558" s="4">
        <f>VLOOKUP(A558,'000001.SS'!A:G,3,0)*VLOOKUP(A558,'CNY_USD Historical Data'!A:F,4,0)</f>
        <v>341.43272423780002</v>
      </c>
      <c r="D558" s="4">
        <f>VLOOKUP(A558,'000001.SS'!A:G,4,0)*VLOOKUP(A558,'CNY_USD Historical Data'!A:F,5,0)</f>
        <v>333.59830861199998</v>
      </c>
      <c r="E558">
        <f>VLOOKUP(A558,'000001.SS'!A:G,5,0)*VLOOKUP(A558,'CNY_USD Historical Data'!A:F,2,0)</f>
        <v>337.20556983190005</v>
      </c>
      <c r="F558">
        <f>VLOOKUP(A558,'000001.SS'!A:G,6,0)*VLOOKUP(A558,'CNY_USD Historical Data'!A:F,2,0)</f>
        <v>337.20556983190005</v>
      </c>
      <c r="G558">
        <v>34200</v>
      </c>
    </row>
    <row r="559" spans="1:7" x14ac:dyDescent="0.3">
      <c r="A559" s="3">
        <v>39694</v>
      </c>
      <c r="B559">
        <f>VLOOKUP(A559,'000001.SS'!A:G,2,0)*VLOOKUP(A559,'CNY_USD Historical Data'!A:F,3,0)</f>
        <v>336.54376221159998</v>
      </c>
      <c r="C559" s="4">
        <f>VLOOKUP(A559,'000001.SS'!A:G,3,0)*VLOOKUP(A559,'CNY_USD Historical Data'!A:F,4,0)</f>
        <v>339.64055762560002</v>
      </c>
      <c r="D559" s="4">
        <f>VLOOKUP(A559,'000001.SS'!A:G,4,0)*VLOOKUP(A559,'CNY_USD Historical Data'!A:F,5,0)</f>
        <v>328.21776666999995</v>
      </c>
      <c r="E559">
        <f>VLOOKUP(A559,'000001.SS'!A:G,5,0)*VLOOKUP(A559,'CNY_USD Historical Data'!A:F,2,0)</f>
        <v>332.62179658589997</v>
      </c>
      <c r="F559">
        <f>VLOOKUP(A559,'000001.SS'!A:G,6,0)*VLOOKUP(A559,'CNY_USD Historical Data'!A:F,2,0)</f>
        <v>332.62179658589997</v>
      </c>
      <c r="G559">
        <v>42200</v>
      </c>
    </row>
    <row r="560" spans="1:7" x14ac:dyDescent="0.3">
      <c r="A560" s="3">
        <v>39695</v>
      </c>
      <c r="B560">
        <f>VLOOKUP(A560,'000001.SS'!A:G,2,0)*VLOOKUP(A560,'CNY_USD Historical Data'!A:F,3,0)</f>
        <v>331.95059798119996</v>
      </c>
      <c r="C560" s="4">
        <f>VLOOKUP(A560,'000001.SS'!A:G,3,0)*VLOOKUP(A560,'CNY_USD Historical Data'!A:F,4,0)</f>
        <v>335.81043357400006</v>
      </c>
      <c r="D560" s="4">
        <f>VLOOKUP(A560,'000001.SS'!A:G,4,0)*VLOOKUP(A560,'CNY_USD Historical Data'!A:F,5,0)</f>
        <v>328.59644909370002</v>
      </c>
      <c r="E560">
        <f>VLOOKUP(A560,'000001.SS'!A:G,5,0)*VLOOKUP(A560,'CNY_USD Historical Data'!A:F,2,0)</f>
        <v>333.18521306070005</v>
      </c>
      <c r="F560">
        <f>VLOOKUP(A560,'000001.SS'!A:G,6,0)*VLOOKUP(A560,'CNY_USD Historical Data'!A:F,2,0)</f>
        <v>333.18521306070005</v>
      </c>
      <c r="G560">
        <v>34200</v>
      </c>
    </row>
    <row r="561" spans="1:7" x14ac:dyDescent="0.3">
      <c r="A561" s="3">
        <v>39696</v>
      </c>
      <c r="B561">
        <f>VLOOKUP(A561,'000001.SS'!A:G,2,0)*VLOOKUP(A561,'CNY_USD Historical Data'!A:F,3,0)</f>
        <v>325.44831472999999</v>
      </c>
      <c r="C561" s="4">
        <f>VLOOKUP(A561,'000001.SS'!A:G,3,0)*VLOOKUP(A561,'CNY_USD Historical Data'!A:F,4,0)</f>
        <v>327.69062993999995</v>
      </c>
      <c r="D561" s="4">
        <f>VLOOKUP(A561,'000001.SS'!A:G,4,0)*VLOOKUP(A561,'CNY_USD Historical Data'!A:F,5,0)</f>
        <v>321.32722503900004</v>
      </c>
      <c r="E561">
        <f>VLOOKUP(A561,'000001.SS'!A:G,5,0)*VLOOKUP(A561,'CNY_USD Historical Data'!A:F,2,0)</f>
        <v>321.77736717450006</v>
      </c>
      <c r="F561">
        <f>VLOOKUP(A561,'000001.SS'!A:G,6,0)*VLOOKUP(A561,'CNY_USD Historical Data'!A:F,2,0)</f>
        <v>321.77736717450006</v>
      </c>
      <c r="G561">
        <v>38600</v>
      </c>
    </row>
    <row r="562" spans="1:7" x14ac:dyDescent="0.3">
      <c r="A562" s="3">
        <v>39699</v>
      </c>
      <c r="B562">
        <f>VLOOKUP(A562,'000001.SS'!A:G,2,0)*VLOOKUP(A562,'CNY_USD Historical Data'!A:F,3,0)</f>
        <v>323.3733263222</v>
      </c>
      <c r="C562" s="4">
        <f>VLOOKUP(A562,'000001.SS'!A:G,3,0)*VLOOKUP(A562,'CNY_USD Historical Data'!A:F,4,0)</f>
        <v>325.08791946719998</v>
      </c>
      <c r="D562" s="4">
        <f>VLOOKUP(A562,'000001.SS'!A:G,4,0)*VLOOKUP(A562,'CNY_USD Historical Data'!A:F,5,0)</f>
        <v>311.97828750000002</v>
      </c>
      <c r="E562">
        <f>VLOOKUP(A562,'000001.SS'!A:G,5,0)*VLOOKUP(A562,'CNY_USD Historical Data'!A:F,2,0)</f>
        <v>313.58247737739998</v>
      </c>
      <c r="F562">
        <f>VLOOKUP(A562,'000001.SS'!A:G,6,0)*VLOOKUP(A562,'CNY_USD Historical Data'!A:F,2,0)</f>
        <v>313.58247737739998</v>
      </c>
      <c r="G562">
        <v>37600</v>
      </c>
    </row>
    <row r="563" spans="1:7" x14ac:dyDescent="0.3">
      <c r="A563" s="3">
        <v>39700</v>
      </c>
      <c r="B563">
        <f>VLOOKUP(A563,'000001.SS'!A:G,2,0)*VLOOKUP(A563,'CNY_USD Historical Data'!A:F,3,0)</f>
        <v>314.66291201999996</v>
      </c>
      <c r="C563" s="4">
        <f>VLOOKUP(A563,'000001.SS'!A:G,3,0)*VLOOKUP(A563,'CNY_USD Historical Data'!A:F,4,0)</f>
        <v>316.42165434719999</v>
      </c>
      <c r="D563" s="4">
        <f>VLOOKUP(A563,'000001.SS'!A:G,4,0)*VLOOKUP(A563,'CNY_USD Historical Data'!A:F,5,0)</f>
        <v>309.14032836600001</v>
      </c>
      <c r="E563">
        <f>VLOOKUP(A563,'000001.SS'!A:G,5,0)*VLOOKUP(A563,'CNY_USD Historical Data'!A:F,2,0)</f>
        <v>313.71289754860004</v>
      </c>
      <c r="F563">
        <f>VLOOKUP(A563,'000001.SS'!A:G,6,0)*VLOOKUP(A563,'CNY_USD Historical Data'!A:F,2,0)</f>
        <v>313.71289754860004</v>
      </c>
      <c r="G563">
        <v>30800</v>
      </c>
    </row>
    <row r="564" spans="1:7" x14ac:dyDescent="0.3">
      <c r="A564" s="3">
        <v>39701</v>
      </c>
      <c r="B564">
        <f>VLOOKUP(A564,'000001.SS'!A:G,2,0)*VLOOKUP(A564,'CNY_USD Historical Data'!A:F,3,0)</f>
        <v>311.88234716869999</v>
      </c>
      <c r="C564" s="4">
        <f>VLOOKUP(A564,'000001.SS'!A:G,3,0)*VLOOKUP(A564,'CNY_USD Historical Data'!A:F,4,0)</f>
        <v>319.98561506880003</v>
      </c>
      <c r="D564" s="4">
        <f>VLOOKUP(A564,'000001.SS'!A:G,4,0)*VLOOKUP(A564,'CNY_USD Historical Data'!A:F,5,0)</f>
        <v>307.44485807720002</v>
      </c>
      <c r="E564">
        <f>VLOOKUP(A564,'000001.SS'!A:G,5,0)*VLOOKUP(A564,'CNY_USD Historical Data'!A:F,2,0)</f>
        <v>314.44097062459997</v>
      </c>
      <c r="F564">
        <f>VLOOKUP(A564,'000001.SS'!A:G,6,0)*VLOOKUP(A564,'CNY_USD Historical Data'!A:F,2,0)</f>
        <v>314.44097062459997</v>
      </c>
      <c r="G564">
        <v>39000</v>
      </c>
    </row>
    <row r="565" spans="1:7" x14ac:dyDescent="0.3">
      <c r="A565" s="3">
        <v>39702</v>
      </c>
      <c r="B565">
        <f>VLOOKUP(A565,'000001.SS'!A:G,2,0)*VLOOKUP(A565,'CNY_USD Historical Data'!A:F,3,0)</f>
        <v>313.57940566260004</v>
      </c>
      <c r="C565" s="4">
        <f>VLOOKUP(A565,'000001.SS'!A:G,3,0)*VLOOKUP(A565,'CNY_USD Historical Data'!A:F,4,0)</f>
        <v>314.27054456490004</v>
      </c>
      <c r="D565" s="4">
        <f>VLOOKUP(A565,'000001.SS'!A:G,4,0)*VLOOKUP(A565,'CNY_USD Historical Data'!A:F,5,0)</f>
        <v>302.28234229199995</v>
      </c>
      <c r="E565">
        <f>VLOOKUP(A565,'000001.SS'!A:G,5,0)*VLOOKUP(A565,'CNY_USD Historical Data'!A:F,2,0)</f>
        <v>303.531219722</v>
      </c>
      <c r="F565">
        <f>VLOOKUP(A565,'000001.SS'!A:G,6,0)*VLOOKUP(A565,'CNY_USD Historical Data'!A:F,2,0)</f>
        <v>303.531219722</v>
      </c>
      <c r="G565">
        <v>36400</v>
      </c>
    </row>
    <row r="566" spans="1:7" x14ac:dyDescent="0.3">
      <c r="A566" s="3">
        <v>39703</v>
      </c>
      <c r="B566">
        <f>VLOOKUP(A566,'000001.SS'!A:G,2,0)*VLOOKUP(A566,'CNY_USD Historical Data'!A:F,3,0)</f>
        <v>303.7378171638</v>
      </c>
      <c r="C566" s="4">
        <f>VLOOKUP(A566,'000001.SS'!A:G,3,0)*VLOOKUP(A566,'CNY_USD Historical Data'!A:F,4,0)</f>
        <v>307.90678043510007</v>
      </c>
      <c r="D566" s="4">
        <f>VLOOKUP(A566,'000001.SS'!A:G,4,0)*VLOOKUP(A566,'CNY_USD Historical Data'!A:F,5,0)</f>
        <v>301.386345694</v>
      </c>
      <c r="E566">
        <f>VLOOKUP(A566,'000001.SS'!A:G,5,0)*VLOOKUP(A566,'CNY_USD Historical Data'!A:F,2,0)</f>
        <v>304.25617394480003</v>
      </c>
      <c r="F566">
        <f>VLOOKUP(A566,'000001.SS'!A:G,6,0)*VLOOKUP(A566,'CNY_USD Historical Data'!A:F,2,0)</f>
        <v>304.25617394480003</v>
      </c>
      <c r="G566">
        <v>30400</v>
      </c>
    </row>
    <row r="567" spans="1:7" x14ac:dyDescent="0.3">
      <c r="A567" s="3">
        <v>39707</v>
      </c>
      <c r="B567">
        <f>VLOOKUP(A567,'000001.SS'!A:G,2,0)*VLOOKUP(A567,'CNY_USD Historical Data'!A:F,3,0)</f>
        <v>299.68265884560003</v>
      </c>
      <c r="C567" s="4">
        <f>VLOOKUP(A567,'000001.SS'!A:G,3,0)*VLOOKUP(A567,'CNY_USD Historical Data'!A:F,4,0)</f>
        <v>300.29760274199998</v>
      </c>
      <c r="D567" s="4">
        <f>VLOOKUP(A567,'000001.SS'!A:G,4,0)*VLOOKUP(A567,'CNY_USD Historical Data'!A:F,5,0)</f>
        <v>288.260639094</v>
      </c>
      <c r="E567">
        <f>VLOOKUP(A567,'000001.SS'!A:G,5,0)*VLOOKUP(A567,'CNY_USD Historical Data'!A:F,2,0)</f>
        <v>290.04885395599996</v>
      </c>
      <c r="F567">
        <f>VLOOKUP(A567,'000001.SS'!A:G,6,0)*VLOOKUP(A567,'CNY_USD Historical Data'!A:F,2,0)</f>
        <v>290.04885395599996</v>
      </c>
      <c r="G567">
        <v>46200</v>
      </c>
    </row>
    <row r="568" spans="1:7" x14ac:dyDescent="0.3">
      <c r="A568" s="3">
        <v>39708</v>
      </c>
      <c r="B568">
        <f>VLOOKUP(A568,'000001.SS'!A:G,2,0)*VLOOKUP(A568,'CNY_USD Historical Data'!A:F,3,0)</f>
        <v>288.49540281100002</v>
      </c>
      <c r="C568" s="4">
        <f>VLOOKUP(A568,'000001.SS'!A:G,3,0)*VLOOKUP(A568,'CNY_USD Historical Data'!A:F,4,0)</f>
        <v>292.59312433890005</v>
      </c>
      <c r="D568" s="4">
        <f>VLOOKUP(A568,'000001.SS'!A:G,4,0)*VLOOKUP(A568,'CNY_USD Historical Data'!A:F,5,0)</f>
        <v>280.71128788399994</v>
      </c>
      <c r="E568">
        <f>VLOOKUP(A568,'000001.SS'!A:G,5,0)*VLOOKUP(A568,'CNY_USD Historical Data'!A:F,2,0)</f>
        <v>282.02667096139999</v>
      </c>
      <c r="F568">
        <f>VLOOKUP(A568,'000001.SS'!A:G,6,0)*VLOOKUP(A568,'CNY_USD Historical Data'!A:F,2,0)</f>
        <v>282.02667096139999</v>
      </c>
      <c r="G568">
        <v>45800</v>
      </c>
    </row>
    <row r="569" spans="1:7" x14ac:dyDescent="0.3">
      <c r="A569" s="3">
        <v>39709</v>
      </c>
      <c r="B569">
        <f>VLOOKUP(A569,'000001.SS'!A:G,2,0)*VLOOKUP(A569,'CNY_USD Historical Data'!A:F,3,0)</f>
        <v>274.66425318720002</v>
      </c>
      <c r="C569" s="4">
        <f>VLOOKUP(A569,'000001.SS'!A:G,3,0)*VLOOKUP(A569,'CNY_USD Historical Data'!A:F,4,0)</f>
        <v>284.62693123549997</v>
      </c>
      <c r="D569" s="4">
        <f>VLOOKUP(A569,'000001.SS'!A:G,4,0)*VLOOKUP(A569,'CNY_USD Historical Data'!A:F,5,0)</f>
        <v>263.32056713550003</v>
      </c>
      <c r="E569">
        <f>VLOOKUP(A569,'000001.SS'!A:G,5,0)*VLOOKUP(A569,'CNY_USD Historical Data'!A:F,2,0)</f>
        <v>277.36095836679999</v>
      </c>
      <c r="F569">
        <f>VLOOKUP(A569,'000001.SS'!A:G,6,0)*VLOOKUP(A569,'CNY_USD Historical Data'!A:F,2,0)</f>
        <v>277.36095836679999</v>
      </c>
      <c r="G569">
        <v>66400</v>
      </c>
    </row>
    <row r="570" spans="1:7" x14ac:dyDescent="0.3">
      <c r="A570" s="3">
        <v>39710</v>
      </c>
      <c r="B570">
        <f>VLOOKUP(A570,'000001.SS'!A:G,2,0)*VLOOKUP(A570,'CNY_USD Historical Data'!A:F,3,0)</f>
        <v>302.49618055580004</v>
      </c>
      <c r="C570" s="4">
        <f>VLOOKUP(A570,'000001.SS'!A:G,3,0)*VLOOKUP(A570,'CNY_USD Historical Data'!A:F,4,0)</f>
        <v>303.79333176960006</v>
      </c>
      <c r="D570" s="4">
        <f>VLOOKUP(A570,'000001.SS'!A:G,4,0)*VLOOKUP(A570,'CNY_USD Historical Data'!A:F,5,0)</f>
        <v>298.73280504799999</v>
      </c>
      <c r="E570">
        <f>VLOOKUP(A570,'000001.SS'!A:G,5,0)*VLOOKUP(A570,'CNY_USD Historical Data'!A:F,2,0)</f>
        <v>303.58582266320008</v>
      </c>
      <c r="F570">
        <f>VLOOKUP(A570,'000001.SS'!A:G,6,0)*VLOOKUP(A570,'CNY_USD Historical Data'!A:F,2,0)</f>
        <v>303.58582266320008</v>
      </c>
      <c r="G570">
        <v>58400</v>
      </c>
    </row>
    <row r="571" spans="1:7" x14ac:dyDescent="0.3">
      <c r="A571" s="3">
        <v>39713</v>
      </c>
      <c r="B571">
        <f>VLOOKUP(A571,'000001.SS'!A:G,2,0)*VLOOKUP(A571,'CNY_USD Historical Data'!A:F,3,0)</f>
        <v>328.18823256000002</v>
      </c>
      <c r="C571" s="4">
        <f>VLOOKUP(A571,'000001.SS'!A:G,3,0)*VLOOKUP(A571,'CNY_USD Historical Data'!A:F,4,0)</f>
        <v>332.74284460600006</v>
      </c>
      <c r="D571" s="4">
        <f>VLOOKUP(A571,'000001.SS'!A:G,4,0)*VLOOKUP(A571,'CNY_USD Historical Data'!A:F,5,0)</f>
        <v>316.7099614448</v>
      </c>
      <c r="E571">
        <f>VLOOKUP(A571,'000001.SS'!A:G,5,0)*VLOOKUP(A571,'CNY_USD Historical Data'!A:F,2,0)</f>
        <v>327.41041111679999</v>
      </c>
      <c r="F571">
        <f>VLOOKUP(A571,'000001.SS'!A:G,6,0)*VLOOKUP(A571,'CNY_USD Historical Data'!A:F,2,0)</f>
        <v>327.41041111679999</v>
      </c>
      <c r="G571">
        <v>140000</v>
      </c>
    </row>
    <row r="572" spans="1:7" x14ac:dyDescent="0.3">
      <c r="A572" s="3">
        <v>39714</v>
      </c>
      <c r="B572">
        <f>VLOOKUP(A572,'000001.SS'!A:G,2,0)*VLOOKUP(A572,'CNY_USD Historical Data'!A:F,3,0)</f>
        <v>323.63638325499994</v>
      </c>
      <c r="C572" s="4">
        <f>VLOOKUP(A572,'000001.SS'!A:G,3,0)*VLOOKUP(A572,'CNY_USD Historical Data'!A:F,4,0)</f>
        <v>330.79838893600004</v>
      </c>
      <c r="D572" s="4">
        <f>VLOOKUP(A572,'000001.SS'!A:G,4,0)*VLOOKUP(A572,'CNY_USD Historical Data'!A:F,5,0)</f>
        <v>319.22074229430001</v>
      </c>
      <c r="E572">
        <f>VLOOKUP(A572,'000001.SS'!A:G,5,0)*VLOOKUP(A572,'CNY_USD Historical Data'!A:F,2,0)</f>
        <v>323.18166946800005</v>
      </c>
      <c r="F572">
        <f>VLOOKUP(A572,'000001.SS'!A:G,6,0)*VLOOKUP(A572,'CNY_USD Historical Data'!A:F,2,0)</f>
        <v>323.18166946800005</v>
      </c>
      <c r="G572">
        <v>100200</v>
      </c>
    </row>
    <row r="573" spans="1:7" x14ac:dyDescent="0.3">
      <c r="A573" s="3">
        <v>39715</v>
      </c>
      <c r="B573">
        <f>VLOOKUP(A573,'000001.SS'!A:G,2,0)*VLOOKUP(A573,'CNY_USD Historical Data'!A:F,3,0)</f>
        <v>313.35208151000006</v>
      </c>
      <c r="C573" s="4">
        <f>VLOOKUP(A573,'000001.SS'!A:G,3,0)*VLOOKUP(A573,'CNY_USD Historical Data'!A:F,4,0)</f>
        <v>325.86695025040001</v>
      </c>
      <c r="D573" s="4">
        <f>VLOOKUP(A573,'000001.SS'!A:G,4,0)*VLOOKUP(A573,'CNY_USD Historical Data'!A:F,5,0)</f>
        <v>310.13463428649999</v>
      </c>
      <c r="E573">
        <f>VLOOKUP(A573,'000001.SS'!A:G,5,0)*VLOOKUP(A573,'CNY_USD Historical Data'!A:F,2,0)</f>
        <v>324.7628166275</v>
      </c>
      <c r="F573">
        <f>VLOOKUP(A573,'000001.SS'!A:G,6,0)*VLOOKUP(A573,'CNY_USD Historical Data'!A:F,2,0)</f>
        <v>324.7628166275</v>
      </c>
      <c r="G573">
        <v>64600</v>
      </c>
    </row>
    <row r="574" spans="1:7" x14ac:dyDescent="0.3">
      <c r="A574" s="3">
        <v>39716</v>
      </c>
      <c r="B574">
        <f>VLOOKUP(A574,'000001.SS'!A:G,2,0)*VLOOKUP(A574,'CNY_USD Historical Data'!A:F,3,0)</f>
        <v>324.87947045279998</v>
      </c>
      <c r="C574" s="4">
        <f>VLOOKUP(A574,'000001.SS'!A:G,3,0)*VLOOKUP(A574,'CNY_USD Historical Data'!A:F,4,0)</f>
        <v>342.29175056999998</v>
      </c>
      <c r="D574" s="4">
        <f>VLOOKUP(A574,'000001.SS'!A:G,4,0)*VLOOKUP(A574,'CNY_USD Historical Data'!A:F,5,0)</f>
        <v>323.97741782150001</v>
      </c>
      <c r="E574">
        <f>VLOOKUP(A574,'000001.SS'!A:G,5,0)*VLOOKUP(A574,'CNY_USD Historical Data'!A:F,2,0)</f>
        <v>336.81364322820002</v>
      </c>
      <c r="F574">
        <f>VLOOKUP(A574,'000001.SS'!A:G,6,0)*VLOOKUP(A574,'CNY_USD Historical Data'!A:F,2,0)</f>
        <v>336.81364322820002</v>
      </c>
      <c r="G574">
        <v>101200</v>
      </c>
    </row>
    <row r="575" spans="1:7" x14ac:dyDescent="0.3">
      <c r="A575" s="3">
        <v>39717</v>
      </c>
      <c r="B575">
        <f>VLOOKUP(A575,'000001.SS'!A:G,2,0)*VLOOKUP(A575,'CNY_USD Historical Data'!A:F,3,0)</f>
        <v>338.24465393280002</v>
      </c>
      <c r="C575" s="4">
        <f>VLOOKUP(A575,'000001.SS'!A:G,3,0)*VLOOKUP(A575,'CNY_USD Historical Data'!A:F,4,0)</f>
        <v>339.17333598240003</v>
      </c>
      <c r="D575" s="4">
        <f>VLOOKUP(A575,'000001.SS'!A:G,4,0)*VLOOKUP(A575,'CNY_USD Historical Data'!A:F,5,0)</f>
        <v>327.95674173800001</v>
      </c>
      <c r="E575">
        <f>VLOOKUP(A575,'000001.SS'!A:G,5,0)*VLOOKUP(A575,'CNY_USD Historical Data'!A:F,2,0)</f>
        <v>335.12183304960001</v>
      </c>
      <c r="F575">
        <f>VLOOKUP(A575,'000001.SS'!A:G,6,0)*VLOOKUP(A575,'CNY_USD Historical Data'!A:F,2,0)</f>
        <v>335.12183304960001</v>
      </c>
      <c r="G575">
        <v>78200</v>
      </c>
    </row>
    <row r="576" spans="1:7" x14ac:dyDescent="0.3">
      <c r="A576" s="3">
        <v>39727</v>
      </c>
      <c r="B576">
        <f>VLOOKUP(A576,'000001.SS'!A:G,2,0)*VLOOKUP(A576,'CNY_USD Historical Data'!A:F,3,0)</f>
        <v>331.26626968229999</v>
      </c>
      <c r="C576" s="4">
        <f>VLOOKUP(A576,'000001.SS'!A:G,3,0)*VLOOKUP(A576,'CNY_USD Historical Data'!A:F,4,0)</f>
        <v>331.71974849089997</v>
      </c>
      <c r="D576" s="4">
        <f>VLOOKUP(A576,'000001.SS'!A:G,4,0)*VLOOKUP(A576,'CNY_USD Historical Data'!A:F,5,0)</f>
        <v>316.97783052280005</v>
      </c>
      <c r="E576">
        <f>VLOOKUP(A576,'000001.SS'!A:G,5,0)*VLOOKUP(A576,'CNY_USD Historical Data'!A:F,2,0)</f>
        <v>317.58312720570001</v>
      </c>
      <c r="F576">
        <f>VLOOKUP(A576,'000001.SS'!A:G,6,0)*VLOOKUP(A576,'CNY_USD Historical Data'!A:F,2,0)</f>
        <v>317.58312720570001</v>
      </c>
      <c r="G576">
        <v>61000</v>
      </c>
    </row>
    <row r="577" spans="1:7" x14ac:dyDescent="0.3">
      <c r="A577" s="3">
        <v>39728</v>
      </c>
      <c r="B577">
        <f>VLOOKUP(A577,'000001.SS'!A:G,2,0)*VLOOKUP(A577,'CNY_USD Historical Data'!A:F,3,0)</f>
        <v>307.38990853340005</v>
      </c>
      <c r="C577" s="4">
        <f>VLOOKUP(A577,'000001.SS'!A:G,3,0)*VLOOKUP(A577,'CNY_USD Historical Data'!A:F,4,0)</f>
        <v>320.46411329960006</v>
      </c>
      <c r="D577" s="4">
        <f>VLOOKUP(A577,'000001.SS'!A:G,4,0)*VLOOKUP(A577,'CNY_USD Historical Data'!A:F,5,0)</f>
        <v>302.85010501560004</v>
      </c>
      <c r="E577">
        <f>VLOOKUP(A577,'000001.SS'!A:G,5,0)*VLOOKUP(A577,'CNY_USD Historical Data'!A:F,2,0)</f>
        <v>316.55499758369996</v>
      </c>
      <c r="F577">
        <f>VLOOKUP(A577,'000001.SS'!A:G,6,0)*VLOOKUP(A577,'CNY_USD Historical Data'!A:F,2,0)</f>
        <v>316.55499758369996</v>
      </c>
      <c r="G577">
        <v>57000</v>
      </c>
    </row>
    <row r="578" spans="1:7" x14ac:dyDescent="0.3">
      <c r="A578" s="3">
        <v>39729</v>
      </c>
      <c r="B578">
        <f>VLOOKUP(A578,'000001.SS'!A:G,2,0)*VLOOKUP(A578,'CNY_USD Historical Data'!A:F,3,0)</f>
        <v>307.67971850520007</v>
      </c>
      <c r="C578" s="4">
        <f>VLOOKUP(A578,'000001.SS'!A:G,3,0)*VLOOKUP(A578,'CNY_USD Historical Data'!A:F,4,0)</f>
        <v>312.46878077090003</v>
      </c>
      <c r="D578" s="4">
        <f>VLOOKUP(A578,'000001.SS'!A:G,4,0)*VLOOKUP(A578,'CNY_USD Historical Data'!A:F,5,0)</f>
        <v>301.24427272940005</v>
      </c>
      <c r="E578">
        <f>VLOOKUP(A578,'000001.SS'!A:G,5,0)*VLOOKUP(A578,'CNY_USD Historical Data'!A:F,2,0)</f>
        <v>307.13850096280004</v>
      </c>
      <c r="F578">
        <f>VLOOKUP(A578,'000001.SS'!A:G,6,0)*VLOOKUP(A578,'CNY_USD Historical Data'!A:F,2,0)</f>
        <v>307.13850096280004</v>
      </c>
      <c r="G578">
        <v>50800</v>
      </c>
    </row>
    <row r="579" spans="1:7" x14ac:dyDescent="0.3">
      <c r="A579" s="3">
        <v>39730</v>
      </c>
      <c r="B579">
        <f>VLOOKUP(A579,'000001.SS'!A:G,2,0)*VLOOKUP(A579,'CNY_USD Historical Data'!A:F,3,0)</f>
        <v>311.39555011749997</v>
      </c>
      <c r="C579" s="4">
        <f>VLOOKUP(A579,'000001.SS'!A:G,3,0)*VLOOKUP(A579,'CNY_USD Historical Data'!A:F,4,0)</f>
        <v>312.59864616389996</v>
      </c>
      <c r="D579" s="4">
        <f>VLOOKUP(A579,'000001.SS'!A:G,4,0)*VLOOKUP(A579,'CNY_USD Historical Data'!A:F,5,0)</f>
        <v>302.08292519760005</v>
      </c>
      <c r="E579">
        <f>VLOOKUP(A579,'000001.SS'!A:G,5,0)*VLOOKUP(A579,'CNY_USD Historical Data'!A:F,2,0)</f>
        <v>304.13386897280003</v>
      </c>
      <c r="F579">
        <f>VLOOKUP(A579,'000001.SS'!A:G,6,0)*VLOOKUP(A579,'CNY_USD Historical Data'!A:F,2,0)</f>
        <v>304.13386897280003</v>
      </c>
      <c r="G579">
        <v>45000</v>
      </c>
    </row>
    <row r="580" spans="1:7" x14ac:dyDescent="0.3">
      <c r="A580" s="3">
        <v>39731</v>
      </c>
      <c r="B580">
        <f>VLOOKUP(A580,'000001.SS'!A:G,2,0)*VLOOKUP(A580,'CNY_USD Historical Data'!A:F,3,0)</f>
        <v>292.60730074460002</v>
      </c>
      <c r="C580" s="4">
        <f>VLOOKUP(A580,'000001.SS'!A:G,3,0)*VLOOKUP(A580,'CNY_USD Historical Data'!A:F,4,0)</f>
        <v>297.48281576850002</v>
      </c>
      <c r="D580" s="4">
        <f>VLOOKUP(A580,'000001.SS'!A:G,4,0)*VLOOKUP(A580,'CNY_USD Historical Data'!A:F,5,0)</f>
        <v>286.82103381630003</v>
      </c>
      <c r="E580">
        <f>VLOOKUP(A580,'000001.SS'!A:G,5,0)*VLOOKUP(A580,'CNY_USD Historical Data'!A:F,2,0)</f>
        <v>292.68368667230004</v>
      </c>
      <c r="F580">
        <f>VLOOKUP(A580,'000001.SS'!A:G,6,0)*VLOOKUP(A580,'CNY_USD Historical Data'!A:F,2,0)</f>
        <v>292.68368667230004</v>
      </c>
      <c r="G580">
        <v>54000</v>
      </c>
    </row>
    <row r="581" spans="1:7" x14ac:dyDescent="0.3">
      <c r="A581" s="3">
        <v>39734</v>
      </c>
      <c r="B581">
        <f>VLOOKUP(A581,'000001.SS'!A:G,2,0)*VLOOKUP(A581,'CNY_USD Historical Data'!A:F,3,0)</f>
        <v>289.85904864349999</v>
      </c>
      <c r="C581" s="4">
        <f>VLOOKUP(A581,'000001.SS'!A:G,3,0)*VLOOKUP(A581,'CNY_USD Historical Data'!A:F,4,0)</f>
        <v>304.11701143880003</v>
      </c>
      <c r="D581" s="4">
        <f>VLOOKUP(A581,'000001.SS'!A:G,4,0)*VLOOKUP(A581,'CNY_USD Historical Data'!A:F,5,0)</f>
        <v>282.57436032980002</v>
      </c>
      <c r="E581">
        <f>VLOOKUP(A581,'000001.SS'!A:G,5,0)*VLOOKUP(A581,'CNY_USD Historical Data'!A:F,2,0)</f>
        <v>303.36301522450003</v>
      </c>
      <c r="F581">
        <f>VLOOKUP(A581,'000001.SS'!A:G,6,0)*VLOOKUP(A581,'CNY_USD Historical Data'!A:F,2,0)</f>
        <v>303.36301522450003</v>
      </c>
      <c r="G581">
        <v>56600</v>
      </c>
    </row>
    <row r="582" spans="1:7" x14ac:dyDescent="0.3">
      <c r="A582" s="3">
        <v>39735</v>
      </c>
      <c r="B582">
        <f>VLOOKUP(A582,'000001.SS'!A:G,2,0)*VLOOKUP(A582,'CNY_USD Historical Data'!A:F,3,0)</f>
        <v>313.58692035060005</v>
      </c>
      <c r="C582" s="4">
        <f>VLOOKUP(A582,'000001.SS'!A:G,3,0)*VLOOKUP(A582,'CNY_USD Historical Data'!A:F,4,0)</f>
        <v>314.92528806600001</v>
      </c>
      <c r="D582" s="4">
        <f>VLOOKUP(A582,'000001.SS'!A:G,4,0)*VLOOKUP(A582,'CNY_USD Historical Data'!A:F,5,0)</f>
        <v>294.766094952</v>
      </c>
      <c r="E582">
        <f>VLOOKUP(A582,'000001.SS'!A:G,5,0)*VLOOKUP(A582,'CNY_USD Historical Data'!A:F,2,0)</f>
        <v>295.33580098800002</v>
      </c>
      <c r="F582">
        <f>VLOOKUP(A582,'000001.SS'!A:G,6,0)*VLOOKUP(A582,'CNY_USD Historical Data'!A:F,2,0)</f>
        <v>295.33580098800002</v>
      </c>
      <c r="G582">
        <v>68000</v>
      </c>
    </row>
    <row r="583" spans="1:7" x14ac:dyDescent="0.3">
      <c r="A583" s="3">
        <v>39736</v>
      </c>
      <c r="B583">
        <f>VLOOKUP(A583,'000001.SS'!A:G,2,0)*VLOOKUP(A583,'CNY_USD Historical Data'!A:F,3,0)</f>
        <v>292.19756546399998</v>
      </c>
      <c r="C583" s="4">
        <f>VLOOKUP(A583,'000001.SS'!A:G,3,0)*VLOOKUP(A583,'CNY_USD Historical Data'!A:F,4,0)</f>
        <v>294.97642666549996</v>
      </c>
      <c r="D583" s="4">
        <f>VLOOKUP(A583,'000001.SS'!A:G,4,0)*VLOOKUP(A583,'CNY_USD Historical Data'!A:F,5,0)</f>
        <v>286.613041942</v>
      </c>
      <c r="E583">
        <f>VLOOKUP(A583,'000001.SS'!A:G,5,0)*VLOOKUP(A583,'CNY_USD Historical Data'!A:F,2,0)</f>
        <v>292.01924762879997</v>
      </c>
      <c r="F583">
        <f>VLOOKUP(A583,'000001.SS'!A:G,6,0)*VLOOKUP(A583,'CNY_USD Historical Data'!A:F,2,0)</f>
        <v>292.01924762879997</v>
      </c>
      <c r="G583">
        <v>40800</v>
      </c>
    </row>
    <row r="584" spans="1:7" x14ac:dyDescent="0.3">
      <c r="A584" s="3">
        <v>39737</v>
      </c>
      <c r="B584">
        <f>VLOOKUP(A584,'000001.SS'!A:G,2,0)*VLOOKUP(A584,'CNY_USD Historical Data'!A:F,3,0)</f>
        <v>280.71349285049996</v>
      </c>
      <c r="C584" s="4">
        <f>VLOOKUP(A584,'000001.SS'!A:G,3,0)*VLOOKUP(A584,'CNY_USD Historical Data'!A:F,4,0)</f>
        <v>284.89070408360004</v>
      </c>
      <c r="D584" s="4">
        <f>VLOOKUP(A584,'000001.SS'!A:G,4,0)*VLOOKUP(A584,'CNY_USD Historical Data'!A:F,5,0)</f>
        <v>277.99974620239999</v>
      </c>
      <c r="E584">
        <f>VLOOKUP(A584,'000001.SS'!A:G,5,0)*VLOOKUP(A584,'CNY_USD Historical Data'!A:F,2,0)</f>
        <v>279.42437415200004</v>
      </c>
      <c r="F584">
        <f>VLOOKUP(A584,'000001.SS'!A:G,6,0)*VLOOKUP(A584,'CNY_USD Historical Data'!A:F,2,0)</f>
        <v>279.42437415200004</v>
      </c>
      <c r="G584">
        <v>50600</v>
      </c>
    </row>
    <row r="585" spans="1:7" x14ac:dyDescent="0.3">
      <c r="A585" s="3">
        <v>39738</v>
      </c>
      <c r="B585">
        <f>VLOOKUP(A585,'000001.SS'!A:G,2,0)*VLOOKUP(A585,'CNY_USD Historical Data'!A:F,3,0)</f>
        <v>281.35767480240003</v>
      </c>
      <c r="C585" s="4">
        <f>VLOOKUP(A585,'000001.SS'!A:G,3,0)*VLOOKUP(A585,'CNY_USD Historical Data'!A:F,4,0)</f>
        <v>284.40029617499999</v>
      </c>
      <c r="D585" s="4">
        <f>VLOOKUP(A585,'000001.SS'!A:G,4,0)*VLOOKUP(A585,'CNY_USD Historical Data'!A:F,5,0)</f>
        <v>278.15983081639996</v>
      </c>
      <c r="E585">
        <f>VLOOKUP(A585,'000001.SS'!A:G,5,0)*VLOOKUP(A585,'CNY_USD Historical Data'!A:F,2,0)</f>
        <v>282.45424144630005</v>
      </c>
      <c r="F585">
        <f>VLOOKUP(A585,'000001.SS'!A:G,6,0)*VLOOKUP(A585,'CNY_USD Historical Data'!A:F,2,0)</f>
        <v>282.45424144630005</v>
      </c>
      <c r="G585">
        <v>38600</v>
      </c>
    </row>
    <row r="586" spans="1:7" x14ac:dyDescent="0.3">
      <c r="A586" s="3">
        <v>39741</v>
      </c>
      <c r="B586">
        <f>VLOOKUP(A586,'000001.SS'!A:G,2,0)*VLOOKUP(A586,'CNY_USD Historical Data'!A:F,3,0)</f>
        <v>281.69951309279998</v>
      </c>
      <c r="C586" s="4">
        <f>VLOOKUP(A586,'000001.SS'!A:G,3,0)*VLOOKUP(A586,'CNY_USD Historical Data'!A:F,4,0)</f>
        <v>290.04641188850002</v>
      </c>
      <c r="D586" s="4">
        <f>VLOOKUP(A586,'000001.SS'!A:G,4,0)*VLOOKUP(A586,'CNY_USD Historical Data'!A:F,5,0)</f>
        <v>276.83069444159997</v>
      </c>
      <c r="E586">
        <f>VLOOKUP(A586,'000001.SS'!A:G,5,0)*VLOOKUP(A586,'CNY_USD Historical Data'!A:F,2,0)</f>
        <v>288.99447561840003</v>
      </c>
      <c r="F586">
        <f>VLOOKUP(A586,'000001.SS'!A:G,6,0)*VLOOKUP(A586,'CNY_USD Historical Data'!A:F,2,0)</f>
        <v>288.99447561840003</v>
      </c>
      <c r="G586">
        <v>44600</v>
      </c>
    </row>
    <row r="587" spans="1:7" x14ac:dyDescent="0.3">
      <c r="A587" s="3">
        <v>39742</v>
      </c>
      <c r="B587">
        <f>VLOOKUP(A587,'000001.SS'!A:G,2,0)*VLOOKUP(A587,'CNY_USD Historical Data'!A:F,3,0)</f>
        <v>289.87573367499999</v>
      </c>
      <c r="C587" s="4">
        <f>VLOOKUP(A587,'000001.SS'!A:G,3,0)*VLOOKUP(A587,'CNY_USD Historical Data'!A:F,4,0)</f>
        <v>292.51039099349998</v>
      </c>
      <c r="D587" s="4">
        <f>VLOOKUP(A587,'000001.SS'!A:G,4,0)*VLOOKUP(A587,'CNY_USD Historical Data'!A:F,5,0)</f>
        <v>286.17889080550003</v>
      </c>
      <c r="E587">
        <f>VLOOKUP(A587,'000001.SS'!A:G,5,0)*VLOOKUP(A587,'CNY_USD Historical Data'!A:F,2,0)</f>
        <v>286.53280045389999</v>
      </c>
      <c r="F587">
        <f>VLOOKUP(A587,'000001.SS'!A:G,6,0)*VLOOKUP(A587,'CNY_USD Historical Data'!A:F,2,0)</f>
        <v>286.53280045389999</v>
      </c>
      <c r="G587">
        <v>54000</v>
      </c>
    </row>
    <row r="588" spans="1:7" x14ac:dyDescent="0.3">
      <c r="A588" s="3">
        <v>39743</v>
      </c>
      <c r="B588">
        <f>VLOOKUP(A588,'000001.SS'!A:G,2,0)*VLOOKUP(A588,'CNY_USD Historical Data'!A:F,3,0)</f>
        <v>282.94391309280002</v>
      </c>
      <c r="C588" s="4">
        <f>VLOOKUP(A588,'000001.SS'!A:G,3,0)*VLOOKUP(A588,'CNY_USD Historical Data'!A:F,4,0)</f>
        <v>285.79088384399995</v>
      </c>
      <c r="D588" s="4">
        <f>VLOOKUP(A588,'000001.SS'!A:G,4,0)*VLOOKUP(A588,'CNY_USD Historical Data'!A:F,5,0)</f>
        <v>276.94813062579999</v>
      </c>
      <c r="E588">
        <f>VLOOKUP(A588,'000001.SS'!A:G,5,0)*VLOOKUP(A588,'CNY_USD Historical Data'!A:F,2,0)</f>
        <v>277.35876167230003</v>
      </c>
      <c r="F588">
        <f>VLOOKUP(A588,'000001.SS'!A:G,6,0)*VLOOKUP(A588,'CNY_USD Historical Data'!A:F,2,0)</f>
        <v>277.35876167230003</v>
      </c>
      <c r="G588">
        <v>48400</v>
      </c>
    </row>
    <row r="589" spans="1:7" x14ac:dyDescent="0.3">
      <c r="A589" s="3">
        <v>39744</v>
      </c>
      <c r="B589">
        <f>VLOOKUP(A589,'000001.SS'!A:G,2,0)*VLOOKUP(A589,'CNY_USD Historical Data'!A:F,3,0)</f>
        <v>270.83919652790001</v>
      </c>
      <c r="C589" s="4">
        <f>VLOOKUP(A589,'000001.SS'!A:G,3,0)*VLOOKUP(A589,'CNY_USD Historical Data'!A:F,4,0)</f>
        <v>275.20989345359999</v>
      </c>
      <c r="D589" s="4">
        <f>VLOOKUP(A589,'000001.SS'!A:G,4,0)*VLOOKUP(A589,'CNY_USD Historical Data'!A:F,5,0)</f>
        <v>267.4814579129</v>
      </c>
      <c r="E589">
        <f>VLOOKUP(A589,'000001.SS'!A:G,5,0)*VLOOKUP(A589,'CNY_USD Historical Data'!A:F,2,0)</f>
        <v>274.39457942050001</v>
      </c>
      <c r="F589">
        <f>VLOOKUP(A589,'000001.SS'!A:G,6,0)*VLOOKUP(A589,'CNY_USD Historical Data'!A:F,2,0)</f>
        <v>274.39457942050001</v>
      </c>
      <c r="G589">
        <v>47800</v>
      </c>
    </row>
    <row r="590" spans="1:7" x14ac:dyDescent="0.3">
      <c r="A590" s="3">
        <v>39745</v>
      </c>
      <c r="B590">
        <f>VLOOKUP(A590,'000001.SS'!A:G,2,0)*VLOOKUP(A590,'CNY_USD Historical Data'!A:F,3,0)</f>
        <v>274.59237561840001</v>
      </c>
      <c r="C590" s="4">
        <f>VLOOKUP(A590,'000001.SS'!A:G,3,0)*VLOOKUP(A590,'CNY_USD Historical Data'!A:F,4,0)</f>
        <v>276.4179793728</v>
      </c>
      <c r="D590" s="4">
        <f>VLOOKUP(A590,'000001.SS'!A:G,4,0)*VLOOKUP(A590,'CNY_USD Historical Data'!A:F,5,0)</f>
        <v>266.34424354589999</v>
      </c>
      <c r="E590">
        <f>VLOOKUP(A590,'000001.SS'!A:G,5,0)*VLOOKUP(A590,'CNY_USD Historical Data'!A:F,2,0)</f>
        <v>268.76862400919998</v>
      </c>
      <c r="F590">
        <f>VLOOKUP(A590,'000001.SS'!A:G,6,0)*VLOOKUP(A590,'CNY_USD Historical Data'!A:F,2,0)</f>
        <v>268.76862400919998</v>
      </c>
      <c r="G590">
        <v>46200</v>
      </c>
    </row>
    <row r="591" spans="1:7" x14ac:dyDescent="0.3">
      <c r="A591" s="3">
        <v>39748</v>
      </c>
      <c r="B591">
        <f>VLOOKUP(A591,'000001.SS'!A:G,2,0)*VLOOKUP(A591,'CNY_USD Historical Data'!A:F,3,0)</f>
        <v>264.50869149120001</v>
      </c>
      <c r="C591" s="4">
        <f>VLOOKUP(A591,'000001.SS'!A:G,3,0)*VLOOKUP(A591,'CNY_USD Historical Data'!A:F,4,0)</f>
        <v>264.50869149120001</v>
      </c>
      <c r="D591" s="4">
        <f>VLOOKUP(A591,'000001.SS'!A:G,4,0)*VLOOKUP(A591,'CNY_USD Historical Data'!A:F,5,0)</f>
        <v>251.00986378320002</v>
      </c>
      <c r="E591">
        <f>VLOOKUP(A591,'000001.SS'!A:G,5,0)*VLOOKUP(A591,'CNY_USD Historical Data'!A:F,2,0)</f>
        <v>251.4369038968</v>
      </c>
      <c r="F591">
        <f>VLOOKUP(A591,'000001.SS'!A:G,6,0)*VLOOKUP(A591,'CNY_USD Historical Data'!A:F,2,0)</f>
        <v>251.4369038968</v>
      </c>
      <c r="G591">
        <v>50600</v>
      </c>
    </row>
    <row r="592" spans="1:7" x14ac:dyDescent="0.3">
      <c r="A592" s="3">
        <v>39749</v>
      </c>
      <c r="B592">
        <f>VLOOKUP(A592,'000001.SS'!A:G,2,0)*VLOOKUP(A592,'CNY_USD Historical Data'!A:F,3,0)</f>
        <v>244.1909550156</v>
      </c>
      <c r="C592" s="4">
        <f>VLOOKUP(A592,'000001.SS'!A:G,3,0)*VLOOKUP(A592,'CNY_USD Historical Data'!A:F,4,0)</f>
        <v>261.35544913170003</v>
      </c>
      <c r="D592" s="4">
        <f>VLOOKUP(A592,'000001.SS'!A:G,4,0)*VLOOKUP(A592,'CNY_USD Historical Data'!A:F,5,0)</f>
        <v>242.91256464910001</v>
      </c>
      <c r="E592">
        <f>VLOOKUP(A592,'000001.SS'!A:G,5,0)*VLOOKUP(A592,'CNY_USD Historical Data'!A:F,2,0)</f>
        <v>259.040236779</v>
      </c>
      <c r="F592">
        <f>VLOOKUP(A592,'000001.SS'!A:G,6,0)*VLOOKUP(A592,'CNY_USD Historical Data'!A:F,2,0)</f>
        <v>259.040236779</v>
      </c>
      <c r="G592">
        <v>59800</v>
      </c>
    </row>
    <row r="593" spans="1:7" x14ac:dyDescent="0.3">
      <c r="A593" s="3">
        <v>39750</v>
      </c>
      <c r="B593">
        <f>VLOOKUP(A593,'000001.SS'!A:G,2,0)*VLOOKUP(A593,'CNY_USD Historical Data'!A:F,3,0)</f>
        <v>261.32105283130005</v>
      </c>
      <c r="C593" s="4">
        <f>VLOOKUP(A593,'000001.SS'!A:G,3,0)*VLOOKUP(A593,'CNY_USD Historical Data'!A:F,4,0)</f>
        <v>262.98025077399996</v>
      </c>
      <c r="D593" s="4">
        <f>VLOOKUP(A593,'000001.SS'!A:G,4,0)*VLOOKUP(A593,'CNY_USD Historical Data'!A:F,5,0)</f>
        <v>251.02290430599999</v>
      </c>
      <c r="E593">
        <f>VLOOKUP(A593,'000001.SS'!A:G,5,0)*VLOOKUP(A593,'CNY_USD Historical Data'!A:F,2,0)</f>
        <v>251.43651615440001</v>
      </c>
      <c r="F593">
        <f>VLOOKUP(A593,'000001.SS'!A:G,6,0)*VLOOKUP(A593,'CNY_USD Historical Data'!A:F,2,0)</f>
        <v>251.43651615440001</v>
      </c>
      <c r="G593">
        <v>52200</v>
      </c>
    </row>
    <row r="594" spans="1:7" x14ac:dyDescent="0.3">
      <c r="A594" s="3">
        <v>39751</v>
      </c>
      <c r="B594">
        <f>VLOOKUP(A594,'000001.SS'!A:G,2,0)*VLOOKUP(A594,'CNY_USD Historical Data'!A:F,3,0)</f>
        <v>253.33126245259999</v>
      </c>
      <c r="C594" s="4">
        <f>VLOOKUP(A594,'000001.SS'!A:G,3,0)*VLOOKUP(A594,'CNY_USD Historical Data'!A:F,4,0)</f>
        <v>261.61424212769998</v>
      </c>
      <c r="D594" s="4">
        <f>VLOOKUP(A594,'000001.SS'!A:G,4,0)*VLOOKUP(A594,'CNY_USD Historical Data'!A:F,5,0)</f>
        <v>249.93706158720002</v>
      </c>
      <c r="E594">
        <f>VLOOKUP(A594,'000001.SS'!A:G,5,0)*VLOOKUP(A594,'CNY_USD Historical Data'!A:F,2,0)</f>
        <v>257.83935158719999</v>
      </c>
      <c r="F594">
        <f>VLOOKUP(A594,'000001.SS'!A:G,6,0)*VLOOKUP(A594,'CNY_USD Historical Data'!A:F,2,0)</f>
        <v>257.83935158719999</v>
      </c>
      <c r="G594">
        <v>53600</v>
      </c>
    </row>
    <row r="595" spans="1:7" x14ac:dyDescent="0.3">
      <c r="A595" s="3">
        <v>39752</v>
      </c>
      <c r="B595">
        <f>VLOOKUP(A595,'000001.SS'!A:G,2,0)*VLOOKUP(A595,'CNY_USD Historical Data'!A:F,3,0)</f>
        <v>256.81576645200005</v>
      </c>
      <c r="C595" s="4">
        <f>VLOOKUP(A595,'000001.SS'!A:G,3,0)*VLOOKUP(A595,'CNY_USD Historical Data'!A:F,4,0)</f>
        <v>258.67196690750001</v>
      </c>
      <c r="D595" s="4">
        <f>VLOOKUP(A595,'000001.SS'!A:G,4,0)*VLOOKUP(A595,'CNY_USD Historical Data'!A:F,5,0)</f>
        <v>251.52429403260001</v>
      </c>
      <c r="E595">
        <f>VLOOKUP(A595,'000001.SS'!A:G,5,0)*VLOOKUP(A595,'CNY_USD Historical Data'!A:F,2,0)</f>
        <v>252.74851480819999</v>
      </c>
      <c r="F595">
        <f>VLOOKUP(A595,'000001.SS'!A:G,6,0)*VLOOKUP(A595,'CNY_USD Historical Data'!A:F,2,0)</f>
        <v>252.74851480819999</v>
      </c>
      <c r="G595">
        <v>40200</v>
      </c>
    </row>
    <row r="596" spans="1:7" x14ac:dyDescent="0.3">
      <c r="A596" s="3">
        <v>39755</v>
      </c>
      <c r="B596">
        <f>VLOOKUP(A596,'000001.SS'!A:G,2,0)*VLOOKUP(A596,'CNY_USD Historical Data'!A:F,3,0)</f>
        <v>250.8948942696</v>
      </c>
      <c r="C596" s="4">
        <f>VLOOKUP(A596,'000001.SS'!A:G,3,0)*VLOOKUP(A596,'CNY_USD Historical Data'!A:F,4,0)</f>
        <v>256.246697208</v>
      </c>
      <c r="D596" s="4">
        <f>VLOOKUP(A596,'000001.SS'!A:G,4,0)*VLOOKUP(A596,'CNY_USD Historical Data'!A:F,5,0)</f>
        <v>248.9758159134</v>
      </c>
      <c r="E596">
        <f>VLOOKUP(A596,'000001.SS'!A:G,5,0)*VLOOKUP(A596,'CNY_USD Historical Data'!A:F,2,0)</f>
        <v>251.4309658176</v>
      </c>
      <c r="F596">
        <f>VLOOKUP(A596,'000001.SS'!A:G,6,0)*VLOOKUP(A596,'CNY_USD Historical Data'!A:F,2,0)</f>
        <v>251.4309658176</v>
      </c>
      <c r="G596">
        <v>35800</v>
      </c>
    </row>
    <row r="597" spans="1:7" x14ac:dyDescent="0.3">
      <c r="A597" s="3">
        <v>39756</v>
      </c>
      <c r="B597">
        <f>VLOOKUP(A597,'000001.SS'!A:G,2,0)*VLOOKUP(A597,'CNY_USD Historical Data'!A:F,3,0)</f>
        <v>250.04022717359999</v>
      </c>
      <c r="C597" s="4">
        <f>VLOOKUP(A597,'000001.SS'!A:G,3,0)*VLOOKUP(A597,'CNY_USD Historical Data'!A:F,4,0)</f>
        <v>251.3835793728</v>
      </c>
      <c r="D597" s="4">
        <f>VLOOKUP(A597,'000001.SS'!A:G,4,0)*VLOOKUP(A597,'CNY_USD Historical Data'!A:F,5,0)</f>
        <v>245.46351793219998</v>
      </c>
      <c r="E597">
        <f>VLOOKUP(A597,'000001.SS'!A:G,5,0)*VLOOKUP(A597,'CNY_USD Historical Data'!A:F,2,0)</f>
        <v>249.69064933890004</v>
      </c>
      <c r="F597">
        <f>VLOOKUP(A597,'000001.SS'!A:G,6,0)*VLOOKUP(A597,'CNY_USD Historical Data'!A:F,2,0)</f>
        <v>249.69064933890004</v>
      </c>
      <c r="G597">
        <v>39200</v>
      </c>
    </row>
    <row r="598" spans="1:7" x14ac:dyDescent="0.3">
      <c r="A598" s="3">
        <v>39757</v>
      </c>
      <c r="B598">
        <f>VLOOKUP(A598,'000001.SS'!A:G,2,0)*VLOOKUP(A598,'CNY_USD Historical Data'!A:F,3,0)</f>
        <v>251.08283882220005</v>
      </c>
      <c r="C598" s="4">
        <f>VLOOKUP(A598,'000001.SS'!A:G,3,0)*VLOOKUP(A598,'CNY_USD Historical Data'!A:F,4,0)</f>
        <v>262.15863115619999</v>
      </c>
      <c r="D598" s="4">
        <f>VLOOKUP(A598,'000001.SS'!A:G,4,0)*VLOOKUP(A598,'CNY_USD Historical Data'!A:F,5,0)</f>
        <v>251.08283882220005</v>
      </c>
      <c r="E598">
        <f>VLOOKUP(A598,'000001.SS'!A:G,5,0)*VLOOKUP(A598,'CNY_USD Historical Data'!A:F,2,0)</f>
        <v>257.75315891759999</v>
      </c>
      <c r="F598">
        <f>VLOOKUP(A598,'000001.SS'!A:G,6,0)*VLOOKUP(A598,'CNY_USD Historical Data'!A:F,2,0)</f>
        <v>257.75315891759999</v>
      </c>
      <c r="G598">
        <v>60400</v>
      </c>
    </row>
    <row r="599" spans="1:7" x14ac:dyDescent="0.3">
      <c r="A599" s="3">
        <v>39758</v>
      </c>
      <c r="B599">
        <f>VLOOKUP(A599,'000001.SS'!A:G,2,0)*VLOOKUP(A599,'CNY_USD Historical Data'!A:F,3,0)</f>
        <v>252.0416795765</v>
      </c>
      <c r="C599" s="4">
        <f>VLOOKUP(A599,'000001.SS'!A:G,3,0)*VLOOKUP(A599,'CNY_USD Historical Data'!A:F,4,0)</f>
        <v>253.35690452040004</v>
      </c>
      <c r="D599" s="4">
        <f>VLOOKUP(A599,'000001.SS'!A:G,4,0)*VLOOKUP(A599,'CNY_USD Historical Data'!A:F,5,0)</f>
        <v>249.33369345360001</v>
      </c>
      <c r="E599">
        <f>VLOOKUP(A599,'000001.SS'!A:G,5,0)*VLOOKUP(A599,'CNY_USD Historical Data'!A:F,2,0)</f>
        <v>251.81805194360004</v>
      </c>
      <c r="F599">
        <f>VLOOKUP(A599,'000001.SS'!A:G,6,0)*VLOOKUP(A599,'CNY_USD Historical Data'!A:F,2,0)</f>
        <v>251.81805194360004</v>
      </c>
      <c r="G599">
        <v>45600</v>
      </c>
    </row>
    <row r="600" spans="1:7" x14ac:dyDescent="0.3">
      <c r="A600" s="3">
        <v>39759</v>
      </c>
      <c r="B600">
        <f>VLOOKUP(A600,'000001.SS'!A:G,2,0)*VLOOKUP(A600,'CNY_USD Historical Data'!A:F,3,0)</f>
        <v>247.24442543680001</v>
      </c>
      <c r="C600" s="4">
        <f>VLOOKUP(A600,'000001.SS'!A:G,3,0)*VLOOKUP(A600,'CNY_USD Historical Data'!A:F,4,0)</f>
        <v>258.51958579440003</v>
      </c>
      <c r="D600" s="4">
        <f>VLOOKUP(A600,'000001.SS'!A:G,4,0)*VLOOKUP(A600,'CNY_USD Historical Data'!A:F,5,0)</f>
        <v>246.04014026640002</v>
      </c>
      <c r="E600">
        <f>VLOOKUP(A600,'000001.SS'!A:G,5,0)*VLOOKUP(A600,'CNY_USD Historical Data'!A:F,2,0)</f>
        <v>256.0399564045</v>
      </c>
      <c r="F600">
        <f>VLOOKUP(A600,'000001.SS'!A:G,6,0)*VLOOKUP(A600,'CNY_USD Historical Data'!A:F,2,0)</f>
        <v>256.0399564045</v>
      </c>
      <c r="G600">
        <v>46800</v>
      </c>
    </row>
    <row r="601" spans="1:7" x14ac:dyDescent="0.3">
      <c r="A601" s="3">
        <v>39762</v>
      </c>
      <c r="B601">
        <f>VLOOKUP(A601,'000001.SS'!A:G,2,0)*VLOOKUP(A601,'CNY_USD Historical Data'!A:F,3,0)</f>
        <v>261.28592091640002</v>
      </c>
      <c r="C601" s="4">
        <f>VLOOKUP(A601,'000001.SS'!A:G,3,0)*VLOOKUP(A601,'CNY_USD Historical Data'!A:F,4,0)</f>
        <v>275.23296349290001</v>
      </c>
      <c r="D601" s="4">
        <f>VLOOKUP(A601,'000001.SS'!A:G,4,0)*VLOOKUP(A601,'CNY_USD Historical Data'!A:F,5,0)</f>
        <v>261.10769041099996</v>
      </c>
      <c r="E601">
        <f>VLOOKUP(A601,'000001.SS'!A:G,5,0)*VLOOKUP(A601,'CNY_USD Historical Data'!A:F,2,0)</f>
        <v>274.65835016249997</v>
      </c>
      <c r="F601">
        <f>VLOOKUP(A601,'000001.SS'!A:G,6,0)*VLOOKUP(A601,'CNY_USD Historical Data'!A:F,2,0)</f>
        <v>274.65835016249997</v>
      </c>
      <c r="G601">
        <v>91200</v>
      </c>
    </row>
    <row r="602" spans="1:7" x14ac:dyDescent="0.3">
      <c r="A602" s="3">
        <v>39763</v>
      </c>
      <c r="B602">
        <f>VLOOKUP(A602,'000001.SS'!A:G,2,0)*VLOOKUP(A602,'CNY_USD Historical Data'!A:F,3,0)</f>
        <v>274.25781799049997</v>
      </c>
      <c r="C602" s="4">
        <f>VLOOKUP(A602,'000001.SS'!A:G,3,0)*VLOOKUP(A602,'CNY_USD Historical Data'!A:F,4,0)</f>
        <v>276.7507534504</v>
      </c>
      <c r="D602" s="4">
        <f>VLOOKUP(A602,'000001.SS'!A:G,4,0)*VLOOKUP(A602,'CNY_USD Historical Data'!A:F,5,0)</f>
        <v>269.69419634399998</v>
      </c>
      <c r="E602">
        <f>VLOOKUP(A602,'000001.SS'!A:G,5,0)*VLOOKUP(A602,'CNY_USD Historical Data'!A:F,2,0)</f>
        <v>270.27279440960001</v>
      </c>
      <c r="F602">
        <f>VLOOKUP(A602,'000001.SS'!A:G,6,0)*VLOOKUP(A602,'CNY_USD Historical Data'!A:F,2,0)</f>
        <v>270.27279440960001</v>
      </c>
      <c r="G602">
        <v>90800</v>
      </c>
    </row>
    <row r="603" spans="1:7" x14ac:dyDescent="0.3">
      <c r="A603" s="3">
        <v>39764</v>
      </c>
      <c r="B603">
        <f>VLOOKUP(A603,'000001.SS'!A:G,2,0)*VLOOKUP(A603,'CNY_USD Historical Data'!A:F,3,0)</f>
        <v>266.87635226899999</v>
      </c>
      <c r="C603" s="4">
        <f>VLOOKUP(A603,'000001.SS'!A:G,3,0)*VLOOKUP(A603,'CNY_USD Historical Data'!A:F,4,0)</f>
        <v>273.24715301359998</v>
      </c>
      <c r="D603" s="4">
        <f>VLOOKUP(A603,'000001.SS'!A:G,4,0)*VLOOKUP(A603,'CNY_USD Historical Data'!A:F,5,0)</f>
        <v>265.72713371999998</v>
      </c>
      <c r="E603">
        <f>VLOOKUP(A603,'000001.SS'!A:G,5,0)*VLOOKUP(A603,'CNY_USD Historical Data'!A:F,2,0)</f>
        <v>272.17370180400002</v>
      </c>
      <c r="F603">
        <f>VLOOKUP(A603,'000001.SS'!A:G,6,0)*VLOOKUP(A603,'CNY_USD Historical Data'!A:F,2,0)</f>
        <v>272.17370180400002</v>
      </c>
      <c r="G603">
        <v>65800</v>
      </c>
    </row>
    <row r="604" spans="1:7" x14ac:dyDescent="0.3">
      <c r="A604" s="3">
        <v>39765</v>
      </c>
      <c r="B604">
        <f>VLOOKUP(A604,'000001.SS'!A:G,2,0)*VLOOKUP(A604,'CNY_USD Historical Data'!A:F,3,0)</f>
        <v>269.16064803199998</v>
      </c>
      <c r="C604" s="4">
        <f>VLOOKUP(A604,'000001.SS'!A:G,3,0)*VLOOKUP(A604,'CNY_USD Historical Data'!A:F,4,0)</f>
        <v>284.8286962418</v>
      </c>
      <c r="D604" s="4">
        <f>VLOOKUP(A604,'000001.SS'!A:G,4,0)*VLOOKUP(A604,'CNY_USD Historical Data'!A:F,5,0)</f>
        <v>267.30927954480001</v>
      </c>
      <c r="E604">
        <f>VLOOKUP(A604,'000001.SS'!A:G,5,0)*VLOOKUP(A604,'CNY_USD Historical Data'!A:F,2,0)</f>
        <v>282.20254861680002</v>
      </c>
      <c r="F604">
        <f>VLOOKUP(A604,'000001.SS'!A:G,6,0)*VLOOKUP(A604,'CNY_USD Historical Data'!A:F,2,0)</f>
        <v>282.20254861680002</v>
      </c>
      <c r="G604">
        <v>121000</v>
      </c>
    </row>
    <row r="605" spans="1:7" x14ac:dyDescent="0.3">
      <c r="A605" s="3">
        <v>39766</v>
      </c>
      <c r="B605">
        <f>VLOOKUP(A605,'000001.SS'!A:G,2,0)*VLOOKUP(A605,'CNY_USD Historical Data'!A:F,3,0)</f>
        <v>284.7907243885</v>
      </c>
      <c r="C605" s="4">
        <f>VLOOKUP(A605,'000001.SS'!A:G,3,0)*VLOOKUP(A605,'CNY_USD Historical Data'!A:F,4,0)</f>
        <v>291.33246054760002</v>
      </c>
      <c r="D605" s="4">
        <f>VLOOKUP(A605,'000001.SS'!A:G,4,0)*VLOOKUP(A605,'CNY_USD Historical Data'!A:F,5,0)</f>
        <v>281.35679918400001</v>
      </c>
      <c r="E605">
        <f>VLOOKUP(A605,'000001.SS'!A:G,5,0)*VLOOKUP(A605,'CNY_USD Historical Data'!A:F,2,0)</f>
        <v>291.01316524199996</v>
      </c>
      <c r="F605">
        <f>VLOOKUP(A605,'000001.SS'!A:G,6,0)*VLOOKUP(A605,'CNY_USD Historical Data'!A:F,2,0)</f>
        <v>291.01316524199996</v>
      </c>
      <c r="G605">
        <v>130400</v>
      </c>
    </row>
    <row r="606" spans="1:7" x14ac:dyDescent="0.3">
      <c r="A606" s="3">
        <v>39769</v>
      </c>
      <c r="B606">
        <f>VLOOKUP(A606,'000001.SS'!A:G,2,0)*VLOOKUP(A606,'CNY_USD Historical Data'!A:F,3,0)</f>
        <v>290.45330797080004</v>
      </c>
      <c r="C606" s="4">
        <f>VLOOKUP(A606,'000001.SS'!A:G,3,0)*VLOOKUP(A606,'CNY_USD Historical Data'!A:F,4,0)</f>
        <v>297.75970375820003</v>
      </c>
      <c r="D606" s="4">
        <f>VLOOKUP(A606,'000001.SS'!A:G,4,0)*VLOOKUP(A606,'CNY_USD Historical Data'!A:F,5,0)</f>
        <v>287.50822618559999</v>
      </c>
      <c r="E606">
        <f>VLOOKUP(A606,'000001.SS'!A:G,5,0)*VLOOKUP(A606,'CNY_USD Historical Data'!A:F,2,0)</f>
        <v>297.46605030249998</v>
      </c>
      <c r="F606">
        <f>VLOOKUP(A606,'000001.SS'!A:G,6,0)*VLOOKUP(A606,'CNY_USD Historical Data'!A:F,2,0)</f>
        <v>297.46605030249998</v>
      </c>
      <c r="G606">
        <v>136800</v>
      </c>
    </row>
    <row r="607" spans="1:7" x14ac:dyDescent="0.3">
      <c r="A607" s="3">
        <v>39770</v>
      </c>
      <c r="B607">
        <f>VLOOKUP(A607,'000001.SS'!A:G,2,0)*VLOOKUP(A607,'CNY_USD Historical Data'!A:F,3,0)</f>
        <v>296.27654202920002</v>
      </c>
      <c r="C607" s="4">
        <f>VLOOKUP(A607,'000001.SS'!A:G,3,0)*VLOOKUP(A607,'CNY_USD Historical Data'!A:F,4,0)</f>
        <v>300.86393551020001</v>
      </c>
      <c r="D607" s="4">
        <f>VLOOKUP(A607,'000001.SS'!A:G,4,0)*VLOOKUP(A607,'CNY_USD Historical Data'!A:F,5,0)</f>
        <v>276.86522103499999</v>
      </c>
      <c r="E607">
        <f>VLOOKUP(A607,'000001.SS'!A:G,5,0)*VLOOKUP(A607,'CNY_USD Historical Data'!A:F,2,0)</f>
        <v>278.70600291099998</v>
      </c>
      <c r="F607">
        <f>VLOOKUP(A607,'000001.SS'!A:G,6,0)*VLOOKUP(A607,'CNY_USD Historical Data'!A:F,2,0)</f>
        <v>278.70600291099998</v>
      </c>
      <c r="G607">
        <v>156600</v>
      </c>
    </row>
    <row r="608" spans="1:7" x14ac:dyDescent="0.3">
      <c r="A608" s="3">
        <v>39771</v>
      </c>
      <c r="B608">
        <f>VLOOKUP(A608,'000001.SS'!A:G,2,0)*VLOOKUP(A608,'CNY_USD Historical Data'!A:F,3,0)</f>
        <v>276.78991446800001</v>
      </c>
      <c r="C608" s="4">
        <f>VLOOKUP(A608,'000001.SS'!A:G,3,0)*VLOOKUP(A608,'CNY_USD Historical Data'!A:F,4,0)</f>
        <v>296.70535421260001</v>
      </c>
      <c r="D608" s="4">
        <f>VLOOKUP(A608,'000001.SS'!A:G,4,0)*VLOOKUP(A608,'CNY_USD Historical Data'!A:F,5,0)</f>
        <v>275.79343829039999</v>
      </c>
      <c r="E608">
        <f>VLOOKUP(A608,'000001.SS'!A:G,5,0)*VLOOKUP(A608,'CNY_USD Historical Data'!A:F,2,0)</f>
        <v>295.35819345359999</v>
      </c>
      <c r="F608">
        <f>VLOOKUP(A608,'000001.SS'!A:G,6,0)*VLOOKUP(A608,'CNY_USD Historical Data'!A:F,2,0)</f>
        <v>295.35819345359999</v>
      </c>
      <c r="G608">
        <v>128800</v>
      </c>
    </row>
    <row r="609" spans="1:7" x14ac:dyDescent="0.3">
      <c r="A609" s="3">
        <v>39772</v>
      </c>
      <c r="B609">
        <f>VLOOKUP(A609,'000001.SS'!A:G,2,0)*VLOOKUP(A609,'CNY_USD Historical Data'!A:F,3,0)</f>
        <v>289.66097317200001</v>
      </c>
      <c r="C609" s="4">
        <f>VLOOKUP(A609,'000001.SS'!A:G,3,0)*VLOOKUP(A609,'CNY_USD Historical Data'!A:F,4,0)</f>
        <v>297.522168153</v>
      </c>
      <c r="D609" s="4">
        <f>VLOOKUP(A609,'000001.SS'!A:G,4,0)*VLOOKUP(A609,'CNY_USD Historical Data'!A:F,5,0)</f>
        <v>286.27018551670005</v>
      </c>
      <c r="E609">
        <f>VLOOKUP(A609,'000001.SS'!A:G,5,0)*VLOOKUP(A609,'CNY_USD Historical Data'!A:F,2,0)</f>
        <v>290.22408946300004</v>
      </c>
      <c r="F609">
        <f>VLOOKUP(A609,'000001.SS'!A:G,6,0)*VLOOKUP(A609,'CNY_USD Historical Data'!A:F,2,0)</f>
        <v>290.22408946300004</v>
      </c>
      <c r="G609">
        <v>130800</v>
      </c>
    </row>
    <row r="610" spans="1:7" x14ac:dyDescent="0.3">
      <c r="A610" s="3">
        <v>39773</v>
      </c>
      <c r="B610">
        <f>VLOOKUP(A610,'000001.SS'!A:G,2,0)*VLOOKUP(A610,'CNY_USD Historical Data'!A:F,3,0)</f>
        <v>282.93204664080002</v>
      </c>
      <c r="C610" s="4">
        <f>VLOOKUP(A610,'000001.SS'!A:G,3,0)*VLOOKUP(A610,'CNY_USD Historical Data'!A:F,4,0)</f>
        <v>294.93071690749997</v>
      </c>
      <c r="D610" s="4">
        <f>VLOOKUP(A610,'000001.SS'!A:G,4,0)*VLOOKUP(A610,'CNY_USD Historical Data'!A:F,5,0)</f>
        <v>276.96740214990001</v>
      </c>
      <c r="E610">
        <f>VLOOKUP(A610,'000001.SS'!A:G,5,0)*VLOOKUP(A610,'CNY_USD Historical Data'!A:F,2,0)</f>
        <v>288.31855516320002</v>
      </c>
      <c r="F610">
        <f>VLOOKUP(A610,'000001.SS'!A:G,6,0)*VLOOKUP(A610,'CNY_USD Historical Data'!A:F,2,0)</f>
        <v>288.31855516320002</v>
      </c>
      <c r="G610">
        <v>127200</v>
      </c>
    </row>
    <row r="611" spans="1:7" x14ac:dyDescent="0.3">
      <c r="A611" s="3">
        <v>39776</v>
      </c>
      <c r="B611">
        <f>VLOOKUP(A611,'000001.SS'!A:G,2,0)*VLOOKUP(A611,'CNY_USD Historical Data'!A:F,3,0)</f>
        <v>287.31668705750002</v>
      </c>
      <c r="C611" s="4">
        <f>VLOOKUP(A611,'000001.SS'!A:G,3,0)*VLOOKUP(A611,'CNY_USD Historical Data'!A:F,4,0)</f>
        <v>289.25985075149998</v>
      </c>
      <c r="D611" s="4">
        <f>VLOOKUP(A611,'000001.SS'!A:G,4,0)*VLOOKUP(A611,'CNY_USD Historical Data'!A:F,5,0)</f>
        <v>277.18541783519998</v>
      </c>
      <c r="E611">
        <f>VLOOKUP(A611,'000001.SS'!A:G,5,0)*VLOOKUP(A611,'CNY_USD Historical Data'!A:F,2,0)</f>
        <v>277.91929864349999</v>
      </c>
      <c r="F611">
        <f>VLOOKUP(A611,'000001.SS'!A:G,6,0)*VLOOKUP(A611,'CNY_USD Historical Data'!A:F,2,0)</f>
        <v>277.91929864349999</v>
      </c>
      <c r="G611">
        <v>84600</v>
      </c>
    </row>
    <row r="612" spans="1:7" x14ac:dyDescent="0.3">
      <c r="A612" s="3">
        <v>39777</v>
      </c>
      <c r="B612">
        <f>VLOOKUP(A612,'000001.SS'!A:G,2,0)*VLOOKUP(A612,'CNY_USD Historical Data'!A:F,3,0)</f>
        <v>282.0488388855</v>
      </c>
      <c r="C612" s="4">
        <f>VLOOKUP(A612,'000001.SS'!A:G,3,0)*VLOOKUP(A612,'CNY_USD Historical Data'!A:F,4,0)</f>
        <v>284.31149818540001</v>
      </c>
      <c r="D612" s="4">
        <f>VLOOKUP(A612,'000001.SS'!A:G,4,0)*VLOOKUP(A612,'CNY_USD Historical Data'!A:F,5,0)</f>
        <v>272.22117821349997</v>
      </c>
      <c r="E612">
        <f>VLOOKUP(A612,'000001.SS'!A:G,5,0)*VLOOKUP(A612,'CNY_USD Historical Data'!A:F,2,0)</f>
        <v>276.696742519</v>
      </c>
      <c r="F612">
        <f>VLOOKUP(A612,'000001.SS'!A:G,6,0)*VLOOKUP(A612,'CNY_USD Historical Data'!A:F,2,0)</f>
        <v>276.696742519</v>
      </c>
      <c r="G612">
        <v>69600</v>
      </c>
    </row>
    <row r="613" spans="1:7" x14ac:dyDescent="0.3">
      <c r="A613" s="3">
        <v>39778</v>
      </c>
      <c r="B613">
        <f>VLOOKUP(A613,'000001.SS'!A:G,2,0)*VLOOKUP(A613,'CNY_USD Historical Data'!A:F,3,0)</f>
        <v>277.12281897280002</v>
      </c>
      <c r="C613" s="4">
        <f>VLOOKUP(A613,'000001.SS'!A:G,3,0)*VLOOKUP(A613,'CNY_USD Historical Data'!A:F,4,0)</f>
        <v>280.88766477360002</v>
      </c>
      <c r="D613" s="4">
        <f>VLOOKUP(A613,'000001.SS'!A:G,4,0)*VLOOKUP(A613,'CNY_USD Historical Data'!A:F,5,0)</f>
        <v>274.23339901200001</v>
      </c>
      <c r="E613">
        <f>VLOOKUP(A613,'000001.SS'!A:G,5,0)*VLOOKUP(A613,'CNY_USD Historical Data'!A:F,2,0)</f>
        <v>277.8502224312</v>
      </c>
      <c r="F613">
        <f>VLOOKUP(A613,'000001.SS'!A:G,6,0)*VLOOKUP(A613,'CNY_USD Historical Data'!A:F,2,0)</f>
        <v>277.8502224312</v>
      </c>
      <c r="G613">
        <v>65200</v>
      </c>
    </row>
    <row r="614" spans="1:7" x14ac:dyDescent="0.3">
      <c r="A614" s="3">
        <v>39779</v>
      </c>
      <c r="B614">
        <f>VLOOKUP(A614,'000001.SS'!A:G,2,0)*VLOOKUP(A614,'CNY_USD Historical Data'!A:F,3,0)</f>
        <v>294.8585041275</v>
      </c>
      <c r="C614" s="4">
        <f>VLOOKUP(A614,'000001.SS'!A:G,3,0)*VLOOKUP(A614,'CNY_USD Historical Data'!A:F,4,0)</f>
        <v>296.49601249120002</v>
      </c>
      <c r="D614" s="4">
        <f>VLOOKUP(A614,'000001.SS'!A:G,4,0)*VLOOKUP(A614,'CNY_USD Historical Data'!A:F,5,0)</f>
        <v>280.5706139088</v>
      </c>
      <c r="E614">
        <f>VLOOKUP(A614,'000001.SS'!A:G,5,0)*VLOOKUP(A614,'CNY_USD Historical Data'!A:F,2,0)</f>
        <v>280.96663093299998</v>
      </c>
      <c r="F614">
        <f>VLOOKUP(A614,'000001.SS'!A:G,6,0)*VLOOKUP(A614,'CNY_USD Historical Data'!A:F,2,0)</f>
        <v>280.96663093299998</v>
      </c>
      <c r="G614">
        <v>122400</v>
      </c>
    </row>
    <row r="615" spans="1:7" x14ac:dyDescent="0.3">
      <c r="A615" s="3">
        <v>39780</v>
      </c>
      <c r="B615">
        <f>VLOOKUP(A615,'000001.SS'!A:G,2,0)*VLOOKUP(A615,'CNY_USD Historical Data'!A:F,3,0)</f>
        <v>278.59539467849999</v>
      </c>
      <c r="C615" s="4">
        <f>VLOOKUP(A615,'000001.SS'!A:G,3,0)*VLOOKUP(A615,'CNY_USD Historical Data'!A:F,4,0)</f>
        <v>280.587648032</v>
      </c>
      <c r="D615" s="4">
        <f>VLOOKUP(A615,'000001.SS'!A:G,4,0)*VLOOKUP(A615,'CNY_USD Historical Data'!A:F,5,0)</f>
        <v>271.57464340929999</v>
      </c>
      <c r="E615">
        <f>VLOOKUP(A615,'000001.SS'!A:G,5,0)*VLOOKUP(A615,'CNY_USD Historical Data'!A:F,2,0)</f>
        <v>274.12435487899995</v>
      </c>
      <c r="F615">
        <f>VLOOKUP(A615,'000001.SS'!A:G,6,0)*VLOOKUP(A615,'CNY_USD Historical Data'!A:F,2,0)</f>
        <v>274.12435487899995</v>
      </c>
      <c r="G615">
        <v>77800</v>
      </c>
    </row>
    <row r="616" spans="1:7" x14ac:dyDescent="0.3">
      <c r="A616" s="3">
        <v>39783</v>
      </c>
      <c r="B616">
        <f>VLOOKUP(A616,'000001.SS'!A:G,2,0)*VLOOKUP(A616,'CNY_USD Historical Data'!A:F,3,0)</f>
        <v>273.1447813488</v>
      </c>
      <c r="C616" s="4">
        <f>VLOOKUP(A616,'000001.SS'!A:G,3,0)*VLOOKUP(A616,'CNY_USD Historical Data'!A:F,4,0)</f>
        <v>277.72825121649998</v>
      </c>
      <c r="D616" s="4">
        <f>VLOOKUP(A616,'000001.SS'!A:G,4,0)*VLOOKUP(A616,'CNY_USD Historical Data'!A:F,5,0)</f>
        <v>267.07592651280004</v>
      </c>
      <c r="E616">
        <f>VLOOKUP(A616,'000001.SS'!A:G,5,0)*VLOOKUP(A616,'CNY_USD Historical Data'!A:F,2,0)</f>
        <v>275.098096548</v>
      </c>
      <c r="F616">
        <f>VLOOKUP(A616,'000001.SS'!A:G,6,0)*VLOOKUP(A616,'CNY_USD Historical Data'!A:F,2,0)</f>
        <v>275.098096548</v>
      </c>
      <c r="G616">
        <v>81800</v>
      </c>
    </row>
    <row r="617" spans="1:7" x14ac:dyDescent="0.3">
      <c r="A617" s="3">
        <v>39784</v>
      </c>
      <c r="B617">
        <f>VLOOKUP(A617,'000001.SS'!A:G,2,0)*VLOOKUP(A617,'CNY_USD Historical Data'!A:F,3,0)</f>
        <v>270.0034337834</v>
      </c>
      <c r="C617" s="4">
        <f>VLOOKUP(A617,'000001.SS'!A:G,3,0)*VLOOKUP(A617,'CNY_USD Historical Data'!A:F,4,0)</f>
        <v>277.581265992</v>
      </c>
      <c r="D617" s="4">
        <f>VLOOKUP(A617,'000001.SS'!A:G,4,0)*VLOOKUP(A617,'CNY_USD Historical Data'!A:F,5,0)</f>
        <v>268.11658564679999</v>
      </c>
      <c r="E617">
        <f>VLOOKUP(A617,'000001.SS'!A:G,5,0)*VLOOKUP(A617,'CNY_USD Historical Data'!A:F,2,0)</f>
        <v>274.75335633060001</v>
      </c>
      <c r="F617">
        <f>VLOOKUP(A617,'000001.SS'!A:G,6,0)*VLOOKUP(A617,'CNY_USD Historical Data'!A:F,2,0)</f>
        <v>274.75335633060001</v>
      </c>
      <c r="G617">
        <v>104200</v>
      </c>
    </row>
    <row r="618" spans="1:7" x14ac:dyDescent="0.3">
      <c r="A618" s="3">
        <v>39785</v>
      </c>
      <c r="B618">
        <f>VLOOKUP(A618,'000001.SS'!A:G,2,0)*VLOOKUP(A618,'CNY_USD Historical Data'!A:F,3,0)</f>
        <v>276.37788426600002</v>
      </c>
      <c r="C618" s="4">
        <f>VLOOKUP(A618,'000001.SS'!A:G,3,0)*VLOOKUP(A618,'CNY_USD Historical Data'!A:F,4,0)</f>
        <v>286.02825859799998</v>
      </c>
      <c r="D618" s="4">
        <f>VLOOKUP(A618,'000001.SS'!A:G,4,0)*VLOOKUP(A618,'CNY_USD Historical Data'!A:F,5,0)</f>
        <v>276.30687943319998</v>
      </c>
      <c r="E618">
        <f>VLOOKUP(A618,'000001.SS'!A:G,5,0)*VLOOKUP(A618,'CNY_USD Historical Data'!A:F,2,0)</f>
        <v>285.771186876</v>
      </c>
      <c r="F618">
        <f>VLOOKUP(A618,'000001.SS'!A:G,6,0)*VLOOKUP(A618,'CNY_USD Historical Data'!A:F,2,0)</f>
        <v>285.771186876</v>
      </c>
      <c r="G618">
        <v>135000</v>
      </c>
    </row>
    <row r="619" spans="1:7" x14ac:dyDescent="0.3">
      <c r="A619" s="3">
        <v>39786</v>
      </c>
      <c r="B619">
        <f>VLOOKUP(A619,'000001.SS'!A:G,2,0)*VLOOKUP(A619,'CNY_USD Historical Data'!A:F,3,0)</f>
        <v>289.94075578049996</v>
      </c>
      <c r="C619" s="4">
        <f>VLOOKUP(A619,'000001.SS'!A:G,3,0)*VLOOKUP(A619,'CNY_USD Historical Data'!A:F,4,0)</f>
        <v>299.03262301049995</v>
      </c>
      <c r="D619" s="4">
        <f>VLOOKUP(A619,'000001.SS'!A:G,4,0)*VLOOKUP(A619,'CNY_USD Historical Data'!A:F,5,0)</f>
        <v>288.44926910940006</v>
      </c>
      <c r="E619">
        <f>VLOOKUP(A619,'000001.SS'!A:G,5,0)*VLOOKUP(A619,'CNY_USD Historical Data'!A:F,2,0)</f>
        <v>290.81853526840001</v>
      </c>
      <c r="F619">
        <f>VLOOKUP(A619,'000001.SS'!A:G,6,0)*VLOOKUP(A619,'CNY_USD Historical Data'!A:F,2,0)</f>
        <v>290.81853526840001</v>
      </c>
      <c r="G619">
        <v>176000</v>
      </c>
    </row>
    <row r="620" spans="1:7" x14ac:dyDescent="0.3">
      <c r="A620" s="3">
        <v>39787</v>
      </c>
      <c r="B620">
        <f>VLOOKUP(A620,'000001.SS'!A:G,2,0)*VLOOKUP(A620,'CNY_USD Historical Data'!A:F,3,0)</f>
        <v>288.51112148779998</v>
      </c>
      <c r="C620" s="4">
        <f>VLOOKUP(A620,'000001.SS'!A:G,3,0)*VLOOKUP(A620,'CNY_USD Historical Data'!A:F,4,0)</f>
        <v>294.27729044789999</v>
      </c>
      <c r="D620" s="4">
        <f>VLOOKUP(A620,'000001.SS'!A:G,4,0)*VLOOKUP(A620,'CNY_USD Historical Data'!A:F,5,0)</f>
        <v>287.07081701800001</v>
      </c>
      <c r="E620">
        <f>VLOOKUP(A620,'000001.SS'!A:G,5,0)*VLOOKUP(A620,'CNY_USD Historical Data'!A:F,2,0)</f>
        <v>293.71444887299998</v>
      </c>
      <c r="F620">
        <f>VLOOKUP(A620,'000001.SS'!A:G,6,0)*VLOOKUP(A620,'CNY_USD Historical Data'!A:F,2,0)</f>
        <v>293.71444887299998</v>
      </c>
      <c r="G620">
        <v>118400</v>
      </c>
    </row>
    <row r="621" spans="1:7" x14ac:dyDescent="0.3">
      <c r="A621" s="3">
        <v>39790</v>
      </c>
      <c r="B621">
        <f>VLOOKUP(A621,'000001.SS'!A:G,2,0)*VLOOKUP(A621,'CNY_USD Historical Data'!A:F,3,0)</f>
        <v>297.94817064860001</v>
      </c>
      <c r="C621" s="4">
        <f>VLOOKUP(A621,'000001.SS'!A:G,3,0)*VLOOKUP(A621,'CNY_USD Historical Data'!A:F,4,0)</f>
        <v>304.28181268799995</v>
      </c>
      <c r="D621" s="4">
        <f>VLOOKUP(A621,'000001.SS'!A:G,4,0)*VLOOKUP(A621,'CNY_USD Historical Data'!A:F,5,0)</f>
        <v>296.1488566145</v>
      </c>
      <c r="E621">
        <f>VLOOKUP(A621,'000001.SS'!A:G,5,0)*VLOOKUP(A621,'CNY_USD Historical Data'!A:F,2,0)</f>
        <v>303.99838678460003</v>
      </c>
      <c r="F621">
        <f>VLOOKUP(A621,'000001.SS'!A:G,6,0)*VLOOKUP(A621,'CNY_USD Historical Data'!A:F,2,0)</f>
        <v>303.99838678460003</v>
      </c>
      <c r="G621">
        <v>165000</v>
      </c>
    </row>
    <row r="622" spans="1:7" x14ac:dyDescent="0.3">
      <c r="A622" s="3">
        <v>39791</v>
      </c>
      <c r="B622">
        <f>VLOOKUP(A622,'000001.SS'!A:G,2,0)*VLOOKUP(A622,'CNY_USD Historical Data'!A:F,3,0)</f>
        <v>305.45224487420001</v>
      </c>
      <c r="C622" s="4">
        <f>VLOOKUP(A622,'000001.SS'!A:G,3,0)*VLOOKUP(A622,'CNY_USD Historical Data'!A:F,4,0)</f>
        <v>305.87734020479996</v>
      </c>
      <c r="D622" s="4">
        <f>VLOOKUP(A622,'000001.SS'!A:G,4,0)*VLOOKUP(A622,'CNY_USD Historical Data'!A:F,5,0)</f>
        <v>295.95997722140004</v>
      </c>
      <c r="E622">
        <f>VLOOKUP(A622,'000001.SS'!A:G,5,0)*VLOOKUP(A622,'CNY_USD Historical Data'!A:F,2,0)</f>
        <v>296.49116854499999</v>
      </c>
      <c r="F622">
        <f>VLOOKUP(A622,'000001.SS'!A:G,6,0)*VLOOKUP(A622,'CNY_USD Historical Data'!A:F,2,0)</f>
        <v>296.49116854499999</v>
      </c>
      <c r="G622">
        <v>145400</v>
      </c>
    </row>
    <row r="623" spans="1:7" x14ac:dyDescent="0.3">
      <c r="A623" s="3">
        <v>39792</v>
      </c>
      <c r="B623">
        <f>VLOOKUP(A623,'000001.SS'!A:G,2,0)*VLOOKUP(A623,'CNY_USD Historical Data'!A:F,3,0)</f>
        <v>294.84392799680001</v>
      </c>
      <c r="C623" s="4">
        <f>VLOOKUP(A623,'000001.SS'!A:G,3,0)*VLOOKUP(A623,'CNY_USD Historical Data'!A:F,4,0)</f>
        <v>303.19868189160002</v>
      </c>
      <c r="D623" s="4">
        <f>VLOOKUP(A623,'000001.SS'!A:G,4,0)*VLOOKUP(A623,'CNY_USD Historical Data'!A:F,5,0)</f>
        <v>291.80868652649997</v>
      </c>
      <c r="E623">
        <f>VLOOKUP(A623,'000001.SS'!A:G,5,0)*VLOOKUP(A623,'CNY_USD Historical Data'!A:F,2,0)</f>
        <v>302.92733859509997</v>
      </c>
      <c r="F623">
        <f>VLOOKUP(A623,'000001.SS'!A:G,6,0)*VLOOKUP(A623,'CNY_USD Historical Data'!A:F,2,0)</f>
        <v>302.92733859509997</v>
      </c>
      <c r="G623">
        <v>128200</v>
      </c>
    </row>
    <row r="624" spans="1:7" x14ac:dyDescent="0.3">
      <c r="A624" s="3">
        <v>39793</v>
      </c>
      <c r="B624">
        <f>VLOOKUP(A624,'000001.SS'!A:G,2,0)*VLOOKUP(A624,'CNY_USD Historical Data'!A:F,3,0)</f>
        <v>301.97445491280001</v>
      </c>
      <c r="C624" s="4">
        <f>VLOOKUP(A624,'000001.SS'!A:G,3,0)*VLOOKUP(A624,'CNY_USD Historical Data'!A:F,4,0)</f>
        <v>304.73062256999998</v>
      </c>
      <c r="D624" s="4">
        <f>VLOOKUP(A624,'000001.SS'!A:G,4,0)*VLOOKUP(A624,'CNY_USD Historical Data'!A:F,5,0)</f>
        <v>295.5853712064</v>
      </c>
      <c r="E624">
        <f>VLOOKUP(A624,'000001.SS'!A:G,5,0)*VLOOKUP(A624,'CNY_USD Historical Data'!A:F,2,0)</f>
        <v>296.62543037999995</v>
      </c>
      <c r="F624">
        <f>VLOOKUP(A624,'000001.SS'!A:G,6,0)*VLOOKUP(A624,'CNY_USD Historical Data'!A:F,2,0)</f>
        <v>296.62543037999995</v>
      </c>
      <c r="G624">
        <v>121600</v>
      </c>
    </row>
    <row r="625" spans="1:7" x14ac:dyDescent="0.3">
      <c r="A625" s="3">
        <v>39794</v>
      </c>
      <c r="B625">
        <f>VLOOKUP(A625,'000001.SS'!A:G,2,0)*VLOOKUP(A625,'CNY_USD Historical Data'!A:F,3,0)</f>
        <v>294.12867357599998</v>
      </c>
      <c r="C625" s="4">
        <f>VLOOKUP(A625,'000001.SS'!A:G,3,0)*VLOOKUP(A625,'CNY_USD Historical Data'!A:F,4,0)</f>
        <v>295.78847769239997</v>
      </c>
      <c r="D625" s="4">
        <f>VLOOKUP(A625,'000001.SS'!A:G,4,0)*VLOOKUP(A625,'CNY_USD Historical Data'!A:F,5,0)</f>
        <v>282.11170805799998</v>
      </c>
      <c r="E625">
        <f>VLOOKUP(A625,'000001.SS'!A:G,5,0)*VLOOKUP(A625,'CNY_USD Historical Data'!A:F,2,0)</f>
        <v>285.51080653260004</v>
      </c>
      <c r="F625">
        <f>VLOOKUP(A625,'000001.SS'!A:G,6,0)*VLOOKUP(A625,'CNY_USD Historical Data'!A:F,2,0)</f>
        <v>285.51080653260004</v>
      </c>
      <c r="G625">
        <v>108200</v>
      </c>
    </row>
    <row r="626" spans="1:7" x14ac:dyDescent="0.3">
      <c r="A626" s="3">
        <v>39797</v>
      </c>
      <c r="B626">
        <f>VLOOKUP(A626,'000001.SS'!A:G,2,0)*VLOOKUP(A626,'CNY_USD Historical Data'!A:F,3,0)</f>
        <v>289.23918967020001</v>
      </c>
      <c r="C626" s="4">
        <f>VLOOKUP(A626,'000001.SS'!A:G,3,0)*VLOOKUP(A626,'CNY_USD Historical Data'!A:F,4,0)</f>
        <v>291.03502582770005</v>
      </c>
      <c r="D626" s="4">
        <f>VLOOKUP(A626,'000001.SS'!A:G,4,0)*VLOOKUP(A626,'CNY_USD Historical Data'!A:F,5,0)</f>
        <v>282.73791110999997</v>
      </c>
      <c r="E626">
        <f>VLOOKUP(A626,'000001.SS'!A:G,5,0)*VLOOKUP(A626,'CNY_USD Historical Data'!A:F,2,0)</f>
        <v>286.79860735799997</v>
      </c>
      <c r="F626">
        <f>VLOOKUP(A626,'000001.SS'!A:G,6,0)*VLOOKUP(A626,'CNY_USD Historical Data'!A:F,2,0)</f>
        <v>286.79860735799997</v>
      </c>
      <c r="G626">
        <v>81600</v>
      </c>
    </row>
    <row r="627" spans="1:7" x14ac:dyDescent="0.3">
      <c r="A627" s="3">
        <v>39798</v>
      </c>
      <c r="B627">
        <f>VLOOKUP(A627,'000001.SS'!A:G,2,0)*VLOOKUP(A627,'CNY_USD Historical Data'!A:F,3,0)</f>
        <v>284.7283012149</v>
      </c>
      <c r="C627" s="4">
        <f>VLOOKUP(A627,'000001.SS'!A:G,3,0)*VLOOKUP(A627,'CNY_USD Historical Data'!A:F,4,0)</f>
        <v>288.79864502340001</v>
      </c>
      <c r="D627" s="4">
        <f>VLOOKUP(A627,'000001.SS'!A:G,4,0)*VLOOKUP(A627,'CNY_USD Historical Data'!A:F,5,0)</f>
        <v>278.54260329999994</v>
      </c>
      <c r="E627">
        <f>VLOOKUP(A627,'000001.SS'!A:G,5,0)*VLOOKUP(A627,'CNY_USD Historical Data'!A:F,2,0)</f>
        <v>288.5483738241</v>
      </c>
      <c r="F627">
        <f>VLOOKUP(A627,'000001.SS'!A:G,6,0)*VLOOKUP(A627,'CNY_USD Historical Data'!A:F,2,0)</f>
        <v>288.5483738241</v>
      </c>
      <c r="G627">
        <v>78400</v>
      </c>
    </row>
    <row r="628" spans="1:7" x14ac:dyDescent="0.3">
      <c r="A628" s="3">
        <v>39799</v>
      </c>
      <c r="B628">
        <f>VLOOKUP(A628,'000001.SS'!A:G,2,0)*VLOOKUP(A628,'CNY_USD Historical Data'!A:F,3,0)</f>
        <v>290.03683197200002</v>
      </c>
      <c r="C628" s="4">
        <f>VLOOKUP(A628,'000001.SS'!A:G,3,0)*VLOOKUP(A628,'CNY_USD Historical Data'!A:F,4,0)</f>
        <v>293.29410000000001</v>
      </c>
      <c r="D628" s="4">
        <f>VLOOKUP(A628,'000001.SS'!A:G,4,0)*VLOOKUP(A628,'CNY_USD Historical Data'!A:F,5,0)</f>
        <v>288.27950504799998</v>
      </c>
      <c r="E628">
        <f>VLOOKUP(A628,'000001.SS'!A:G,5,0)*VLOOKUP(A628,'CNY_USD Historical Data'!A:F,2,0)</f>
        <v>289.20861531100002</v>
      </c>
      <c r="F628">
        <f>VLOOKUP(A628,'000001.SS'!A:G,6,0)*VLOOKUP(A628,'CNY_USD Historical Data'!A:F,2,0)</f>
        <v>289.20861531100002</v>
      </c>
      <c r="G628">
        <v>97200</v>
      </c>
    </row>
    <row r="629" spans="1:7" x14ac:dyDescent="0.3">
      <c r="A629" s="3">
        <v>39800</v>
      </c>
      <c r="B629">
        <f>VLOOKUP(A629,'000001.SS'!A:G,2,0)*VLOOKUP(A629,'CNY_USD Historical Data'!A:F,3,0)</f>
        <v>289.72179345360001</v>
      </c>
      <c r="C629" s="4">
        <f>VLOOKUP(A629,'000001.SS'!A:G,3,0)*VLOOKUP(A629,'CNY_USD Historical Data'!A:F,4,0)</f>
        <v>295.42735410500001</v>
      </c>
      <c r="D629" s="4">
        <f>VLOOKUP(A629,'000001.SS'!A:G,4,0)*VLOOKUP(A629,'CNY_USD Historical Data'!A:F,5,0)</f>
        <v>286.5980389888</v>
      </c>
      <c r="E629">
        <f>VLOOKUP(A629,'000001.SS'!A:G,5,0)*VLOOKUP(A629,'CNY_USD Historical Data'!A:F,2,0)</f>
        <v>294.89602781100001</v>
      </c>
      <c r="F629">
        <f>VLOOKUP(A629,'000001.SS'!A:G,6,0)*VLOOKUP(A629,'CNY_USD Historical Data'!A:F,2,0)</f>
        <v>294.89602781100001</v>
      </c>
      <c r="G629">
        <v>92200</v>
      </c>
    </row>
    <row r="630" spans="1:7" x14ac:dyDescent="0.3">
      <c r="A630" s="3">
        <v>39801</v>
      </c>
      <c r="B630">
        <f>VLOOKUP(A630,'000001.SS'!A:G,2,0)*VLOOKUP(A630,'CNY_USD Historical Data'!A:F,3,0)</f>
        <v>293.90947317199999</v>
      </c>
      <c r="C630" s="4">
        <f>VLOOKUP(A630,'000001.SS'!A:G,3,0)*VLOOKUP(A630,'CNY_USD Historical Data'!A:F,4,0)</f>
        <v>298.66324786299998</v>
      </c>
      <c r="D630" s="4">
        <f>VLOOKUP(A630,'000001.SS'!A:G,4,0)*VLOOKUP(A630,'CNY_USD Historical Data'!A:F,5,0)</f>
        <v>291.77923126950003</v>
      </c>
      <c r="E630">
        <f>VLOOKUP(A630,'000001.SS'!A:G,5,0)*VLOOKUP(A630,'CNY_USD Historical Data'!A:F,2,0)</f>
        <v>294.89744619930002</v>
      </c>
      <c r="F630">
        <f>VLOOKUP(A630,'000001.SS'!A:G,6,0)*VLOOKUP(A630,'CNY_USD Historical Data'!A:F,2,0)</f>
        <v>294.89744619930002</v>
      </c>
      <c r="G630">
        <v>102200</v>
      </c>
    </row>
    <row r="631" spans="1:7" x14ac:dyDescent="0.3">
      <c r="A631" s="3">
        <v>39804</v>
      </c>
      <c r="B631">
        <f>VLOOKUP(A631,'000001.SS'!A:G,2,0)*VLOOKUP(A631,'CNY_USD Historical Data'!A:F,3,0)</f>
        <v>294.60392633190003</v>
      </c>
      <c r="C631" s="4">
        <f>VLOOKUP(A631,'000001.SS'!A:G,3,0)*VLOOKUP(A631,'CNY_USD Historical Data'!A:F,4,0)</f>
        <v>295.00721712770002</v>
      </c>
      <c r="D631" s="4">
        <f>VLOOKUP(A631,'000001.SS'!A:G,4,0)*VLOOKUP(A631,'CNY_USD Historical Data'!A:F,5,0)</f>
        <v>286.94168458399997</v>
      </c>
      <c r="E631">
        <f>VLOOKUP(A631,'000001.SS'!A:G,5,0)*VLOOKUP(A631,'CNY_USD Historical Data'!A:F,2,0)</f>
        <v>290.01345522949998</v>
      </c>
      <c r="F631">
        <f>VLOOKUP(A631,'000001.SS'!A:G,6,0)*VLOOKUP(A631,'CNY_USD Historical Data'!A:F,2,0)</f>
        <v>290.01345522949998</v>
      </c>
      <c r="G631">
        <v>86800</v>
      </c>
    </row>
    <row r="632" spans="1:7" x14ac:dyDescent="0.3">
      <c r="A632" s="3">
        <v>39805</v>
      </c>
      <c r="B632">
        <f>VLOOKUP(A632,'000001.SS'!A:G,2,0)*VLOOKUP(A632,'CNY_USD Historical Data'!A:F,3,0)</f>
        <v>290.74615159500001</v>
      </c>
      <c r="C632" s="4">
        <f>VLOOKUP(A632,'000001.SS'!A:G,3,0)*VLOOKUP(A632,'CNY_USD Historical Data'!A:F,4,0)</f>
        <v>290.74615159500001</v>
      </c>
      <c r="D632" s="4">
        <f>VLOOKUP(A632,'000001.SS'!A:G,4,0)*VLOOKUP(A632,'CNY_USD Historical Data'!A:F,5,0)</f>
        <v>276.3169493382</v>
      </c>
      <c r="E632">
        <f>VLOOKUP(A632,'000001.SS'!A:G,5,0)*VLOOKUP(A632,'CNY_USD Historical Data'!A:F,2,0)</f>
        <v>276.99484649599998</v>
      </c>
      <c r="F632">
        <f>VLOOKUP(A632,'000001.SS'!A:G,6,0)*VLOOKUP(A632,'CNY_USD Historical Data'!A:F,2,0)</f>
        <v>276.99484649599998</v>
      </c>
      <c r="G632">
        <v>99000</v>
      </c>
    </row>
    <row r="633" spans="1:7" x14ac:dyDescent="0.3">
      <c r="A633" s="3">
        <v>39806</v>
      </c>
      <c r="B633">
        <f>VLOOKUP(A633,'000001.SS'!A:G,2,0)*VLOOKUP(A633,'CNY_USD Historical Data'!A:F,3,0)</f>
        <v>273.7296034986</v>
      </c>
      <c r="C633" s="4">
        <f>VLOOKUP(A633,'000001.SS'!A:G,3,0)*VLOOKUP(A633,'CNY_USD Historical Data'!A:F,4,0)</f>
        <v>276.30276447599999</v>
      </c>
      <c r="D633" s="4">
        <f>VLOOKUP(A633,'000001.SS'!A:G,4,0)*VLOOKUP(A633,'CNY_USD Historical Data'!A:F,5,0)</f>
        <v>270.22482708000001</v>
      </c>
      <c r="E633">
        <f>VLOOKUP(A633,'000001.SS'!A:G,5,0)*VLOOKUP(A633,'CNY_USD Historical Data'!A:F,2,0)</f>
        <v>272.67394716870001</v>
      </c>
      <c r="F633">
        <f>VLOOKUP(A633,'000001.SS'!A:G,6,0)*VLOOKUP(A633,'CNY_USD Historical Data'!A:F,2,0)</f>
        <v>272.67394716870001</v>
      </c>
      <c r="G633">
        <v>74400</v>
      </c>
    </row>
    <row r="634" spans="1:7" x14ac:dyDescent="0.3">
      <c r="A634" s="3">
        <v>39807</v>
      </c>
      <c r="B634">
        <f>VLOOKUP(A634,'000001.SS'!A:G,2,0)*VLOOKUP(A634,'CNY_USD Historical Data'!A:F,3,0)</f>
        <v>272.9549745461</v>
      </c>
      <c r="C634" s="4">
        <f>VLOOKUP(A634,'000001.SS'!A:G,3,0)*VLOOKUP(A634,'CNY_USD Historical Data'!A:F,4,0)</f>
        <v>275.28078059040001</v>
      </c>
      <c r="D634" s="4">
        <f>VLOOKUP(A634,'000001.SS'!A:G,4,0)*VLOOKUP(A634,'CNY_USD Historical Data'!A:F,5,0)</f>
        <v>267.89029807600002</v>
      </c>
      <c r="E634">
        <f>VLOOKUP(A634,'000001.SS'!A:G,5,0)*VLOOKUP(A634,'CNY_USD Historical Data'!A:F,2,0)</f>
        <v>271.19413354799997</v>
      </c>
      <c r="F634">
        <f>VLOOKUP(A634,'000001.SS'!A:G,6,0)*VLOOKUP(A634,'CNY_USD Historical Data'!A:F,2,0)</f>
        <v>271.19413354799997</v>
      </c>
      <c r="G634">
        <v>64600</v>
      </c>
    </row>
    <row r="635" spans="1:7" x14ac:dyDescent="0.3">
      <c r="A635" s="3">
        <v>39808</v>
      </c>
      <c r="B635">
        <f>VLOOKUP(A635,'000001.SS'!A:G,2,0)*VLOOKUP(A635,'CNY_USD Historical Data'!A:F,3,0)</f>
        <v>271.45146311149995</v>
      </c>
      <c r="C635" s="4">
        <f>VLOOKUP(A635,'000001.SS'!A:G,3,0)*VLOOKUP(A635,'CNY_USD Historical Data'!A:F,4,0)</f>
        <v>273.647958733</v>
      </c>
      <c r="D635" s="4">
        <f>VLOOKUP(A635,'000001.SS'!A:G,4,0)*VLOOKUP(A635,'CNY_USD Historical Data'!A:F,5,0)</f>
        <v>268.66789183999998</v>
      </c>
      <c r="E635">
        <f>VLOOKUP(A635,'000001.SS'!A:G,5,0)*VLOOKUP(A635,'CNY_USD Historical Data'!A:F,2,0)</f>
        <v>270.69192341280001</v>
      </c>
      <c r="F635">
        <f>VLOOKUP(A635,'000001.SS'!A:G,6,0)*VLOOKUP(A635,'CNY_USD Historical Data'!A:F,2,0)</f>
        <v>270.69192341280001</v>
      </c>
      <c r="G635">
        <v>53200</v>
      </c>
    </row>
    <row r="636" spans="1:7" x14ac:dyDescent="0.3">
      <c r="A636" s="3">
        <v>39811</v>
      </c>
      <c r="B636">
        <f>VLOOKUP(A636,'000001.SS'!A:G,2,0)*VLOOKUP(A636,'CNY_USD Historical Data'!A:F,3,0)</f>
        <v>269.929638221</v>
      </c>
      <c r="C636" s="4">
        <f>VLOOKUP(A636,'000001.SS'!A:G,3,0)*VLOOKUP(A636,'CNY_USD Historical Data'!A:F,4,0)</f>
        <v>271.58166185920004</v>
      </c>
      <c r="D636" s="4">
        <f>VLOOKUP(A636,'000001.SS'!A:G,4,0)*VLOOKUP(A636,'CNY_USD Historical Data'!A:F,5,0)</f>
        <v>264.86787867380002</v>
      </c>
      <c r="E636">
        <f>VLOOKUP(A636,'000001.SS'!A:G,5,0)*VLOOKUP(A636,'CNY_USD Historical Data'!A:F,2,0)</f>
        <v>270.35512507800001</v>
      </c>
      <c r="F636">
        <f>VLOOKUP(A636,'000001.SS'!A:G,6,0)*VLOOKUP(A636,'CNY_USD Historical Data'!A:F,2,0)</f>
        <v>270.35512507800001</v>
      </c>
      <c r="G636">
        <v>55000</v>
      </c>
    </row>
    <row r="637" spans="1:7" x14ac:dyDescent="0.3">
      <c r="A637" s="3">
        <v>39812</v>
      </c>
      <c r="B637">
        <f>VLOOKUP(A637,'000001.SS'!A:G,2,0)*VLOOKUP(A637,'CNY_USD Historical Data'!A:F,3,0)</f>
        <v>270.37872246799998</v>
      </c>
      <c r="C637" s="4">
        <f>VLOOKUP(A637,'000001.SS'!A:G,3,0)*VLOOKUP(A637,'CNY_USD Historical Data'!A:F,4,0)</f>
        <v>272.92027225800001</v>
      </c>
      <c r="D637" s="4">
        <f>VLOOKUP(A637,'000001.SS'!A:G,4,0)*VLOOKUP(A637,'CNY_USD Historical Data'!A:F,5,0)</f>
        <v>266.55637908200003</v>
      </c>
      <c r="E637">
        <f>VLOOKUP(A637,'000001.SS'!A:G,5,0)*VLOOKUP(A637,'CNY_USD Historical Data'!A:F,2,0)</f>
        <v>268.3380289776</v>
      </c>
      <c r="F637">
        <f>VLOOKUP(A637,'000001.SS'!A:G,6,0)*VLOOKUP(A637,'CNY_USD Historical Data'!A:F,2,0)</f>
        <v>268.3380289776</v>
      </c>
      <c r="G637">
        <v>56400</v>
      </c>
    </row>
    <row r="638" spans="1:7" x14ac:dyDescent="0.3">
      <c r="A638" s="3">
        <v>39813</v>
      </c>
      <c r="B638">
        <f>VLOOKUP(A638,'000001.SS'!A:G,2,0)*VLOOKUP(A638,'CNY_USD Historical Data'!A:F,3,0)</f>
        <v>268.63652994</v>
      </c>
      <c r="C638" s="4">
        <f>VLOOKUP(A638,'000001.SS'!A:G,3,0)*VLOOKUP(A638,'CNY_USD Historical Data'!A:F,4,0)</f>
        <v>270.56863053809997</v>
      </c>
      <c r="D638" s="4">
        <f>VLOOKUP(A638,'000001.SS'!A:G,4,0)*VLOOKUP(A638,'CNY_USD Historical Data'!A:F,5,0)</f>
        <v>265.4982107239</v>
      </c>
      <c r="E638">
        <f>VLOOKUP(A638,'000001.SS'!A:G,5,0)*VLOOKUP(A638,'CNY_USD Historical Data'!A:F,2,0)</f>
        <v>266.9300209164</v>
      </c>
      <c r="F638">
        <f>VLOOKUP(A638,'000001.SS'!A:G,6,0)*VLOOKUP(A638,'CNY_USD Historical Data'!A:F,2,0)</f>
        <v>266.9300209164</v>
      </c>
      <c r="G638">
        <v>50400</v>
      </c>
    </row>
    <row r="639" spans="1:7" x14ac:dyDescent="0.3">
      <c r="A639" s="3">
        <v>39818</v>
      </c>
      <c r="B639">
        <f>VLOOKUP(A639,'000001.SS'!A:G,2,0)*VLOOKUP(A639,'CNY_USD Historical Data'!A:F,3,0)</f>
        <v>270.69653092800002</v>
      </c>
      <c r="C639" s="4">
        <f>VLOOKUP(A639,'000001.SS'!A:G,3,0)*VLOOKUP(A639,'CNY_USD Historical Data'!A:F,4,0)</f>
        <v>275.71295709720005</v>
      </c>
      <c r="D639" s="4">
        <f>VLOOKUP(A639,'000001.SS'!A:G,4,0)*VLOOKUP(A639,'CNY_USD Historical Data'!A:F,5,0)</f>
        <v>269.79095132220004</v>
      </c>
      <c r="E639">
        <f>VLOOKUP(A639,'000001.SS'!A:G,5,0)*VLOOKUP(A639,'CNY_USD Historical Data'!A:F,2,0)</f>
        <v>275.33681390880002</v>
      </c>
      <c r="F639">
        <f>VLOOKUP(A639,'000001.SS'!A:G,6,0)*VLOOKUP(A639,'CNY_USD Historical Data'!A:F,2,0)</f>
        <v>275.33681390880002</v>
      </c>
      <c r="G639">
        <v>67200</v>
      </c>
    </row>
    <row r="640" spans="1:7" x14ac:dyDescent="0.3">
      <c r="A640" s="3">
        <v>39819</v>
      </c>
      <c r="B640">
        <f>VLOOKUP(A640,'000001.SS'!A:G,2,0)*VLOOKUP(A640,'CNY_USD Historical Data'!A:F,3,0)</f>
        <v>275.06027660640001</v>
      </c>
      <c r="C640" s="4">
        <f>VLOOKUP(A640,'000001.SS'!A:G,3,0)*VLOOKUP(A640,'CNY_USD Historical Data'!A:F,4,0)</f>
        <v>283.82420736240005</v>
      </c>
      <c r="D640" s="4">
        <f>VLOOKUP(A640,'000001.SS'!A:G,4,0)*VLOOKUP(A640,'CNY_USD Historical Data'!A:F,5,0)</f>
        <v>273.68215245139999</v>
      </c>
      <c r="E640">
        <f>VLOOKUP(A640,'000001.SS'!A:G,5,0)*VLOOKUP(A640,'CNY_USD Historical Data'!A:F,2,0)</f>
        <v>283.40431642600004</v>
      </c>
      <c r="F640">
        <f>VLOOKUP(A640,'000001.SS'!A:G,6,0)*VLOOKUP(A640,'CNY_USD Historical Data'!A:F,2,0)</f>
        <v>283.40431642600004</v>
      </c>
      <c r="G640">
        <v>99000</v>
      </c>
    </row>
    <row r="641" spans="1:7" x14ac:dyDescent="0.3">
      <c r="A641" s="3">
        <v>39820</v>
      </c>
      <c r="B641">
        <f>VLOOKUP(A641,'000001.SS'!A:G,2,0)*VLOOKUP(A641,'CNY_USD Historical Data'!A:F,3,0)</f>
        <v>283.67189605370004</v>
      </c>
      <c r="C641" s="4">
        <f>VLOOKUP(A641,'000001.SS'!A:G,3,0)*VLOOKUP(A641,'CNY_USD Historical Data'!A:F,4,0)</f>
        <v>285.41613918799999</v>
      </c>
      <c r="D641" s="4">
        <f>VLOOKUP(A641,'000001.SS'!A:G,4,0)*VLOOKUP(A641,'CNY_USD Historical Data'!A:F,5,0)</f>
        <v>280.779295193</v>
      </c>
      <c r="E641">
        <f>VLOOKUP(A641,'000001.SS'!A:G,5,0)*VLOOKUP(A641,'CNY_USD Historical Data'!A:F,2,0)</f>
        <v>281.48295018690004</v>
      </c>
      <c r="F641">
        <f>VLOOKUP(A641,'000001.SS'!A:G,6,0)*VLOOKUP(A641,'CNY_USD Historical Data'!A:F,2,0)</f>
        <v>281.48295018690004</v>
      </c>
      <c r="G641">
        <v>92400</v>
      </c>
    </row>
    <row r="642" spans="1:7" x14ac:dyDescent="0.3">
      <c r="A642" s="3">
        <v>39821</v>
      </c>
      <c r="B642">
        <f>VLOOKUP(A642,'000001.SS'!A:G,2,0)*VLOOKUP(A642,'CNY_USD Historical Data'!A:F,3,0)</f>
        <v>276.73142045520001</v>
      </c>
      <c r="C642" s="4">
        <f>VLOOKUP(A642,'000001.SS'!A:G,3,0)*VLOOKUP(A642,'CNY_USD Historical Data'!A:F,4,0)</f>
        <v>277.30663747440002</v>
      </c>
      <c r="D642" s="4">
        <f>VLOOKUP(A642,'000001.SS'!A:G,4,0)*VLOOKUP(A642,'CNY_USD Historical Data'!A:F,5,0)</f>
        <v>272.44906797570002</v>
      </c>
      <c r="E642">
        <f>VLOOKUP(A642,'000001.SS'!A:G,5,0)*VLOOKUP(A642,'CNY_USD Historical Data'!A:F,2,0)</f>
        <v>274.77788468900002</v>
      </c>
      <c r="F642">
        <f>VLOOKUP(A642,'000001.SS'!A:G,6,0)*VLOOKUP(A642,'CNY_USD Historical Data'!A:F,2,0)</f>
        <v>274.77788468900002</v>
      </c>
      <c r="G642">
        <v>80400</v>
      </c>
    </row>
    <row r="643" spans="1:7" x14ac:dyDescent="0.3">
      <c r="A643" s="3">
        <v>39822</v>
      </c>
      <c r="B643">
        <f>VLOOKUP(A643,'000001.SS'!A:G,2,0)*VLOOKUP(A643,'CNY_USD Historical Data'!A:F,3,0)</f>
        <v>274.52400081600001</v>
      </c>
      <c r="C643" s="4">
        <f>VLOOKUP(A643,'000001.SS'!A:G,3,0)*VLOOKUP(A643,'CNY_USD Historical Data'!A:F,4,0)</f>
        <v>279.5286934536</v>
      </c>
      <c r="D643" s="4">
        <f>VLOOKUP(A643,'000001.SS'!A:G,4,0)*VLOOKUP(A643,'CNY_USD Historical Data'!A:F,5,0)</f>
        <v>274.33648442200001</v>
      </c>
      <c r="E643">
        <f>VLOOKUP(A643,'000001.SS'!A:G,5,0)*VLOOKUP(A643,'CNY_USD Historical Data'!A:F,2,0)</f>
        <v>278.68115874060004</v>
      </c>
      <c r="F643">
        <f>VLOOKUP(A643,'000001.SS'!A:G,6,0)*VLOOKUP(A643,'CNY_USD Historical Data'!A:F,2,0)</f>
        <v>278.68115874060004</v>
      </c>
      <c r="G643">
        <v>71200</v>
      </c>
    </row>
    <row r="644" spans="1:7" x14ac:dyDescent="0.3">
      <c r="A644" s="3">
        <v>39825</v>
      </c>
      <c r="B644">
        <f>VLOOKUP(A644,'000001.SS'!A:G,2,0)*VLOOKUP(A644,'CNY_USD Historical Data'!A:F,3,0)</f>
        <v>277.82371963920002</v>
      </c>
      <c r="C644" s="4">
        <f>VLOOKUP(A644,'000001.SS'!A:G,3,0)*VLOOKUP(A644,'CNY_USD Historical Data'!A:F,4,0)</f>
        <v>281.73816825599999</v>
      </c>
      <c r="D644" s="4">
        <f>VLOOKUP(A644,'000001.SS'!A:G,4,0)*VLOOKUP(A644,'CNY_USD Historical Data'!A:F,5,0)</f>
        <v>275.47761916799999</v>
      </c>
      <c r="E644">
        <f>VLOOKUP(A644,'000001.SS'!A:G,5,0)*VLOOKUP(A644,'CNY_USD Historical Data'!A:F,2,0)</f>
        <v>278.02077282980002</v>
      </c>
      <c r="F644">
        <f>VLOOKUP(A644,'000001.SS'!A:G,6,0)*VLOOKUP(A644,'CNY_USD Historical Data'!A:F,2,0)</f>
        <v>278.02077282980002</v>
      </c>
      <c r="G644">
        <v>83600</v>
      </c>
    </row>
    <row r="645" spans="1:7" x14ac:dyDescent="0.3">
      <c r="A645" s="3">
        <v>39826</v>
      </c>
      <c r="B645">
        <f>VLOOKUP(A645,'000001.SS'!A:G,2,0)*VLOOKUP(A645,'CNY_USD Historical Data'!A:F,3,0)</f>
        <v>275.17099454460003</v>
      </c>
      <c r="C645" s="4">
        <f>VLOOKUP(A645,'000001.SS'!A:G,3,0)*VLOOKUP(A645,'CNY_USD Historical Data'!A:F,4,0)</f>
        <v>276.448431744</v>
      </c>
      <c r="D645" s="4">
        <f>VLOOKUP(A645,'000001.SS'!A:G,4,0)*VLOOKUP(A645,'CNY_USD Historical Data'!A:F,5,0)</f>
        <v>272.19677331700001</v>
      </c>
      <c r="E645">
        <f>VLOOKUP(A645,'000001.SS'!A:G,5,0)*VLOOKUP(A645,'CNY_USD Historical Data'!A:F,2,0)</f>
        <v>272.6105837609</v>
      </c>
      <c r="F645">
        <f>VLOOKUP(A645,'000001.SS'!A:G,6,0)*VLOOKUP(A645,'CNY_USD Historical Data'!A:F,2,0)</f>
        <v>272.6105837609</v>
      </c>
      <c r="G645">
        <v>73800</v>
      </c>
    </row>
    <row r="646" spans="1:7" x14ac:dyDescent="0.3">
      <c r="A646" s="3">
        <v>39827</v>
      </c>
      <c r="B646">
        <f>VLOOKUP(A646,'000001.SS'!A:G,2,0)*VLOOKUP(A646,'CNY_USD Historical Data'!A:F,3,0)</f>
        <v>272.64219263759998</v>
      </c>
      <c r="C646" s="4">
        <f>VLOOKUP(A646,'000001.SS'!A:G,3,0)*VLOOKUP(A646,'CNY_USD Historical Data'!A:F,4,0)</f>
        <v>282.63893414649999</v>
      </c>
      <c r="D646" s="4">
        <f>VLOOKUP(A646,'000001.SS'!A:G,4,0)*VLOOKUP(A646,'CNY_USD Historical Data'!A:F,5,0)</f>
        <v>272.26956995199998</v>
      </c>
      <c r="E646">
        <f>VLOOKUP(A646,'000001.SS'!A:G,5,0)*VLOOKUP(A646,'CNY_USD Historical Data'!A:F,2,0)</f>
        <v>282.19353747970001</v>
      </c>
      <c r="F646">
        <f>VLOOKUP(A646,'000001.SS'!A:G,6,0)*VLOOKUP(A646,'CNY_USD Historical Data'!A:F,2,0)</f>
        <v>282.19353747970001</v>
      </c>
      <c r="G646">
        <v>88000</v>
      </c>
    </row>
    <row r="647" spans="1:7" x14ac:dyDescent="0.3">
      <c r="A647" s="3">
        <v>39828</v>
      </c>
      <c r="B647">
        <f>VLOOKUP(A647,'000001.SS'!A:G,2,0)*VLOOKUP(A647,'CNY_USD Historical Data'!A:F,3,0)</f>
        <v>280.02981684719998</v>
      </c>
      <c r="C647" s="4">
        <f>VLOOKUP(A647,'000001.SS'!A:G,3,0)*VLOOKUP(A647,'CNY_USD Historical Data'!A:F,4,0)</f>
        <v>283.68338315280005</v>
      </c>
      <c r="D647" s="4">
        <f>VLOOKUP(A647,'000001.SS'!A:G,4,0)*VLOOKUP(A647,'CNY_USD Historical Data'!A:F,5,0)</f>
        <v>278.15163923040001</v>
      </c>
      <c r="E647">
        <f>VLOOKUP(A647,'000001.SS'!A:G,5,0)*VLOOKUP(A647,'CNY_USD Historical Data'!A:F,2,0)</f>
        <v>280.92614584650005</v>
      </c>
      <c r="F647">
        <f>VLOOKUP(A647,'000001.SS'!A:G,6,0)*VLOOKUP(A647,'CNY_USD Historical Data'!A:F,2,0)</f>
        <v>280.92614584650005</v>
      </c>
      <c r="G647">
        <v>116000</v>
      </c>
    </row>
    <row r="648" spans="1:7" x14ac:dyDescent="0.3">
      <c r="A648" s="3">
        <v>39829</v>
      </c>
      <c r="B648">
        <f>VLOOKUP(A648,'000001.SS'!A:G,2,0)*VLOOKUP(A648,'CNY_USD Historical Data'!A:F,3,0)</f>
        <v>282.20128816110002</v>
      </c>
      <c r="C648" s="4">
        <f>VLOOKUP(A648,'000001.SS'!A:G,3,0)*VLOOKUP(A648,'CNY_USD Historical Data'!A:F,4,0)</f>
        <v>290.56418315280001</v>
      </c>
      <c r="D648" s="4">
        <f>VLOOKUP(A648,'000001.SS'!A:G,4,0)*VLOOKUP(A648,'CNY_USD Historical Data'!A:F,5,0)</f>
        <v>282.00839596139997</v>
      </c>
      <c r="E648">
        <f>VLOOKUP(A648,'000001.SS'!A:G,5,0)*VLOOKUP(A648,'CNY_USD Historical Data'!A:F,2,0)</f>
        <v>285.93427764440003</v>
      </c>
      <c r="F648">
        <f>VLOOKUP(A648,'000001.SS'!A:G,6,0)*VLOOKUP(A648,'CNY_USD Historical Data'!A:F,2,0)</f>
        <v>285.93427764440003</v>
      </c>
      <c r="G648">
        <v>133000</v>
      </c>
    </row>
    <row r="649" spans="1:7" x14ac:dyDescent="0.3">
      <c r="A649" s="3">
        <v>39832</v>
      </c>
      <c r="B649">
        <f>VLOOKUP(A649,'000001.SS'!A:G,2,0)*VLOOKUP(A649,'CNY_USD Historical Data'!A:F,3,0)</f>
        <v>288.35730000000001</v>
      </c>
      <c r="C649" s="4">
        <f>VLOOKUP(A649,'000001.SS'!A:G,3,0)*VLOOKUP(A649,'CNY_USD Historical Data'!A:F,4,0)</f>
        <v>295.50986546399997</v>
      </c>
      <c r="D649" s="4">
        <f>VLOOKUP(A649,'000001.SS'!A:G,4,0)*VLOOKUP(A649,'CNY_USD Historical Data'!A:F,5,0)</f>
        <v>287.65330264440001</v>
      </c>
      <c r="E649">
        <f>VLOOKUP(A649,'000001.SS'!A:G,5,0)*VLOOKUP(A649,'CNY_USD Historical Data'!A:F,2,0)</f>
        <v>290.65011316110002</v>
      </c>
      <c r="F649">
        <f>VLOOKUP(A649,'000001.SS'!A:G,6,0)*VLOOKUP(A649,'CNY_USD Historical Data'!A:F,2,0)</f>
        <v>290.65011316110002</v>
      </c>
      <c r="G649">
        <v>109400</v>
      </c>
    </row>
    <row r="650" spans="1:7" x14ac:dyDescent="0.3">
      <c r="A650" s="3">
        <v>39833</v>
      </c>
      <c r="B650">
        <f>VLOOKUP(A650,'000001.SS'!A:G,2,0)*VLOOKUP(A650,'CNY_USD Historical Data'!A:F,3,0)</f>
        <v>290.0399168472</v>
      </c>
      <c r="C650" s="4">
        <f>VLOOKUP(A650,'000001.SS'!A:G,3,0)*VLOOKUP(A650,'CNY_USD Historical Data'!A:F,4,0)</f>
        <v>292.04003174400003</v>
      </c>
      <c r="D650" s="4">
        <f>VLOOKUP(A650,'000001.SS'!A:G,4,0)*VLOOKUP(A650,'CNY_USD Historical Data'!A:F,5,0)</f>
        <v>285.98211985620003</v>
      </c>
      <c r="E650">
        <f>VLOOKUP(A650,'000001.SS'!A:G,5,0)*VLOOKUP(A650,'CNY_USD Historical Data'!A:F,2,0)</f>
        <v>291.53845158720003</v>
      </c>
      <c r="F650">
        <f>VLOOKUP(A650,'000001.SS'!A:G,6,0)*VLOOKUP(A650,'CNY_USD Historical Data'!A:F,2,0)</f>
        <v>291.53845158720003</v>
      </c>
      <c r="G650">
        <v>74600</v>
      </c>
    </row>
    <row r="651" spans="1:7" x14ac:dyDescent="0.3">
      <c r="A651" s="3">
        <v>39834</v>
      </c>
      <c r="B651">
        <f>VLOOKUP(A651,'000001.SS'!A:G,2,0)*VLOOKUP(A651,'CNY_USD Historical Data'!A:F,3,0)</f>
        <v>287.42100841399997</v>
      </c>
      <c r="C651" s="4">
        <f>VLOOKUP(A651,'000001.SS'!A:G,3,0)*VLOOKUP(A651,'CNY_USD Historical Data'!A:F,4,0)</f>
        <v>293.95817201040001</v>
      </c>
      <c r="D651" s="4">
        <f>VLOOKUP(A651,'000001.SS'!A:G,4,0)*VLOOKUP(A651,'CNY_USD Historical Data'!A:F,5,0)</f>
        <v>286.62934754859998</v>
      </c>
      <c r="E651">
        <f>VLOOKUP(A651,'000001.SS'!A:G,5,0)*VLOOKUP(A651,'CNY_USD Historical Data'!A:F,2,0)</f>
        <v>290.20933788420001</v>
      </c>
      <c r="F651">
        <f>VLOOKUP(A651,'000001.SS'!A:G,6,0)*VLOOKUP(A651,'CNY_USD Historical Data'!A:F,2,0)</f>
        <v>290.20933788420001</v>
      </c>
      <c r="G651">
        <v>87200</v>
      </c>
    </row>
    <row r="652" spans="1:7" x14ac:dyDescent="0.3">
      <c r="A652" s="3">
        <v>39835</v>
      </c>
      <c r="B652">
        <f>VLOOKUP(A652,'000001.SS'!A:G,2,0)*VLOOKUP(A652,'CNY_USD Historical Data'!A:F,3,0)</f>
        <v>292.02739057800005</v>
      </c>
      <c r="C652" s="4">
        <f>VLOOKUP(A652,'000001.SS'!A:G,3,0)*VLOOKUP(A652,'CNY_USD Historical Data'!A:F,4,0)</f>
        <v>294.04119427760003</v>
      </c>
      <c r="D652" s="4">
        <f>VLOOKUP(A652,'000001.SS'!A:G,4,0)*VLOOKUP(A652,'CNY_USD Historical Data'!A:F,5,0)</f>
        <v>289.54003384559996</v>
      </c>
      <c r="E652">
        <f>VLOOKUP(A652,'000001.SS'!A:G,5,0)*VLOOKUP(A652,'CNY_USD Historical Data'!A:F,2,0)</f>
        <v>293.32433861499999</v>
      </c>
      <c r="F652">
        <f>VLOOKUP(A652,'000001.SS'!A:G,6,0)*VLOOKUP(A652,'CNY_USD Historical Data'!A:F,2,0)</f>
        <v>293.32433861499999</v>
      </c>
      <c r="G652">
        <v>88200</v>
      </c>
    </row>
    <row r="653" spans="1:7" x14ac:dyDescent="0.3">
      <c r="A653" s="3">
        <v>39836</v>
      </c>
      <c r="B653">
        <f>VLOOKUP(A653,'000001.SS'!A:G,2,0)*VLOOKUP(A653,'CNY_USD Historical Data'!A:F,3,0)</f>
        <v>292.77146316110003</v>
      </c>
      <c r="C653" s="4">
        <f>VLOOKUP(A653,'000001.SS'!A:G,3,0)*VLOOKUP(A653,'CNY_USD Historical Data'!A:F,4,0)</f>
        <v>294.08655792960002</v>
      </c>
      <c r="D653" s="4">
        <f>VLOOKUP(A653,'000001.SS'!A:G,4,0)*VLOOKUP(A653,'CNY_USD Historical Data'!A:F,5,0)</f>
        <v>289.80817640980001</v>
      </c>
      <c r="E653">
        <f>VLOOKUP(A653,'000001.SS'!A:G,5,0)*VLOOKUP(A653,'CNY_USD Historical Data'!A:F,2,0)</f>
        <v>291.03405076839999</v>
      </c>
      <c r="F653">
        <f>VLOOKUP(A653,'000001.SS'!A:G,6,0)*VLOOKUP(A653,'CNY_USD Historical Data'!A:F,2,0)</f>
        <v>291.03405076839999</v>
      </c>
      <c r="G653">
        <v>86000</v>
      </c>
    </row>
    <row r="654" spans="1:7" x14ac:dyDescent="0.3">
      <c r="A654" s="3">
        <v>39846</v>
      </c>
      <c r="B654">
        <f>VLOOKUP(A654,'000001.SS'!A:G,2,0)*VLOOKUP(A654,'CNY_USD Historical Data'!A:F,3,0)</f>
        <v>293.38838222130005</v>
      </c>
      <c r="C654" s="4">
        <f>VLOOKUP(A654,'000001.SS'!A:G,3,0)*VLOOKUP(A654,'CNY_USD Historical Data'!A:F,4,0)</f>
        <v>294.26287206659998</v>
      </c>
      <c r="D654" s="4">
        <f>VLOOKUP(A654,'000001.SS'!A:G,4,0)*VLOOKUP(A654,'CNY_USD Historical Data'!A:F,5,0)</f>
        <v>290.12083808799997</v>
      </c>
      <c r="E654">
        <f>VLOOKUP(A654,'000001.SS'!A:G,5,0)*VLOOKUP(A654,'CNY_USD Historical Data'!A:F,2,0)</f>
        <v>293.70571551799998</v>
      </c>
      <c r="F654">
        <f>VLOOKUP(A654,'000001.SS'!A:G,6,0)*VLOOKUP(A654,'CNY_USD Historical Data'!A:F,2,0)</f>
        <v>293.70571551799998</v>
      </c>
      <c r="G654">
        <v>84800</v>
      </c>
    </row>
    <row r="655" spans="1:7" x14ac:dyDescent="0.3">
      <c r="A655" s="3">
        <v>39847</v>
      </c>
      <c r="B655">
        <f>VLOOKUP(A655,'000001.SS'!A:G,2,0)*VLOOKUP(A655,'CNY_USD Historical Data'!A:F,3,0)</f>
        <v>293.91959992200003</v>
      </c>
      <c r="C655" s="4">
        <f>VLOOKUP(A655,'000001.SS'!A:G,3,0)*VLOOKUP(A655,'CNY_USD Historical Data'!A:F,4,0)</f>
        <v>301.5133346687</v>
      </c>
      <c r="D655" s="4">
        <f>VLOOKUP(A655,'000001.SS'!A:G,4,0)*VLOOKUP(A655,'CNY_USD Historical Data'!A:F,5,0)</f>
        <v>292.93371025530001</v>
      </c>
      <c r="E655">
        <f>VLOOKUP(A655,'000001.SS'!A:G,5,0)*VLOOKUP(A655,'CNY_USD Historical Data'!A:F,2,0)</f>
        <v>301.290144951</v>
      </c>
      <c r="F655">
        <f>VLOOKUP(A655,'000001.SS'!A:G,6,0)*VLOOKUP(A655,'CNY_USD Historical Data'!A:F,2,0)</f>
        <v>301.290144951</v>
      </c>
      <c r="G655">
        <v>134400</v>
      </c>
    </row>
    <row r="656" spans="1:7" x14ac:dyDescent="0.3">
      <c r="A656" s="3">
        <v>39848</v>
      </c>
      <c r="B656">
        <f>VLOOKUP(A656,'000001.SS'!A:G,2,0)*VLOOKUP(A656,'CNY_USD Historical Data'!A:F,3,0)</f>
        <v>302.3541641356</v>
      </c>
      <c r="C656" s="4">
        <f>VLOOKUP(A656,'000001.SS'!A:G,3,0)*VLOOKUP(A656,'CNY_USD Historical Data'!A:F,4,0)</f>
        <v>308.85966221999996</v>
      </c>
      <c r="D656" s="4">
        <f>VLOOKUP(A656,'000001.SS'!A:G,4,0)*VLOOKUP(A656,'CNY_USD Historical Data'!A:F,5,0)</f>
        <v>302.31029697180003</v>
      </c>
      <c r="E656">
        <f>VLOOKUP(A656,'000001.SS'!A:G,5,0)*VLOOKUP(A656,'CNY_USD Historical Data'!A:F,2,0)</f>
        <v>308.36368206489999</v>
      </c>
      <c r="F656">
        <f>VLOOKUP(A656,'000001.SS'!A:G,6,0)*VLOOKUP(A656,'CNY_USD Historical Data'!A:F,2,0)</f>
        <v>308.36368206489999</v>
      </c>
      <c r="G656">
        <v>151800</v>
      </c>
    </row>
    <row r="657" spans="1:7" x14ac:dyDescent="0.3">
      <c r="A657" s="3">
        <v>39849</v>
      </c>
      <c r="B657">
        <f>VLOOKUP(A657,'000001.SS'!A:G,2,0)*VLOOKUP(A657,'CNY_USD Historical Data'!A:F,3,0)</f>
        <v>308.44063829039999</v>
      </c>
      <c r="C657" s="4">
        <f>VLOOKUP(A657,'000001.SS'!A:G,3,0)*VLOOKUP(A657,'CNY_USD Historical Data'!A:F,4,0)</f>
        <v>314.89824484100001</v>
      </c>
      <c r="D657" s="4">
        <f>VLOOKUP(A657,'000001.SS'!A:G,4,0)*VLOOKUP(A657,'CNY_USD Historical Data'!A:F,5,0)</f>
        <v>304.68378704610001</v>
      </c>
      <c r="E657">
        <f>VLOOKUP(A657,'000001.SS'!A:G,5,0)*VLOOKUP(A657,'CNY_USD Historical Data'!A:F,2,0)</f>
        <v>306.94004305580006</v>
      </c>
      <c r="F657">
        <f>VLOOKUP(A657,'000001.SS'!A:G,6,0)*VLOOKUP(A657,'CNY_USD Historical Data'!A:F,2,0)</f>
        <v>306.94004305580006</v>
      </c>
      <c r="G657">
        <v>165400</v>
      </c>
    </row>
    <row r="658" spans="1:7" x14ac:dyDescent="0.3">
      <c r="A658" s="3">
        <v>39850</v>
      </c>
      <c r="B658">
        <f>VLOOKUP(A658,'000001.SS'!A:G,2,0)*VLOOKUP(A658,'CNY_USD Historical Data'!A:F,3,0)</f>
        <v>307.53399399030008</v>
      </c>
      <c r="C658" s="4">
        <f>VLOOKUP(A658,'000001.SS'!A:G,3,0)*VLOOKUP(A658,'CNY_USD Historical Data'!A:F,4,0)</f>
        <v>319.89658132320005</v>
      </c>
      <c r="D658" s="4">
        <f>VLOOKUP(A658,'000001.SS'!A:G,4,0)*VLOOKUP(A658,'CNY_USD Historical Data'!A:F,5,0)</f>
        <v>307.53399399030008</v>
      </c>
      <c r="E658">
        <f>VLOOKUP(A658,'000001.SS'!A:G,5,0)*VLOOKUP(A658,'CNY_USD Historical Data'!A:F,2,0)</f>
        <v>319.11526774820004</v>
      </c>
      <c r="F658">
        <f>VLOOKUP(A658,'000001.SS'!A:G,6,0)*VLOOKUP(A658,'CNY_USD Historical Data'!A:F,2,0)</f>
        <v>319.11526774820004</v>
      </c>
      <c r="G658">
        <v>160800</v>
      </c>
    </row>
    <row r="659" spans="1:7" x14ac:dyDescent="0.3">
      <c r="A659" s="3">
        <v>39853</v>
      </c>
      <c r="B659">
        <f>VLOOKUP(A659,'000001.SS'!A:G,2,0)*VLOOKUP(A659,'CNY_USD Historical Data'!A:F,3,0)</f>
        <v>323.736793428</v>
      </c>
      <c r="C659" s="4">
        <f>VLOOKUP(A659,'000001.SS'!A:G,3,0)*VLOOKUP(A659,'CNY_USD Historical Data'!A:F,4,0)</f>
        <v>327.99797729949995</v>
      </c>
      <c r="D659" s="4">
        <f>VLOOKUP(A659,'000001.SS'!A:G,4,0)*VLOOKUP(A659,'CNY_USD Historical Data'!A:F,5,0)</f>
        <v>321.15871076960002</v>
      </c>
      <c r="E659">
        <f>VLOOKUP(A659,'000001.SS'!A:G,5,0)*VLOOKUP(A659,'CNY_USD Historical Data'!A:F,2,0)</f>
        <v>325.25320302819995</v>
      </c>
      <c r="F659">
        <f>VLOOKUP(A659,'000001.SS'!A:G,6,0)*VLOOKUP(A659,'CNY_USD Historical Data'!A:F,2,0)</f>
        <v>325.25320302819995</v>
      </c>
      <c r="G659">
        <v>192400</v>
      </c>
    </row>
    <row r="660" spans="1:7" x14ac:dyDescent="0.3">
      <c r="A660" s="3">
        <v>39854</v>
      </c>
      <c r="B660">
        <f>VLOOKUP(A660,'000001.SS'!A:G,2,0)*VLOOKUP(A660,'CNY_USD Historical Data'!A:F,3,0)</f>
        <v>324.78679164960005</v>
      </c>
      <c r="C660" s="4">
        <f>VLOOKUP(A660,'000001.SS'!A:G,3,0)*VLOOKUP(A660,'CNY_USD Historical Data'!A:F,4,0)</f>
        <v>332.25393932340006</v>
      </c>
      <c r="D660" s="4">
        <f>VLOOKUP(A660,'000001.SS'!A:G,4,0)*VLOOKUP(A660,'CNY_USD Historical Data'!A:F,5,0)</f>
        <v>321.641836512</v>
      </c>
      <c r="E660">
        <f>VLOOKUP(A660,'000001.SS'!A:G,5,0)*VLOOKUP(A660,'CNY_USD Historical Data'!A:F,2,0)</f>
        <v>331.84607023850003</v>
      </c>
      <c r="F660">
        <f>VLOOKUP(A660,'000001.SS'!A:G,6,0)*VLOOKUP(A660,'CNY_USD Historical Data'!A:F,2,0)</f>
        <v>331.84607023850003</v>
      </c>
      <c r="G660">
        <v>172600</v>
      </c>
    </row>
    <row r="661" spans="1:7" x14ac:dyDescent="0.3">
      <c r="A661" s="3">
        <v>39855</v>
      </c>
      <c r="B661">
        <f>VLOOKUP(A661,'000001.SS'!A:G,2,0)*VLOOKUP(A661,'CNY_USD Historical Data'!A:F,3,0)</f>
        <v>326.54373453599999</v>
      </c>
      <c r="C661" s="4">
        <f>VLOOKUP(A661,'000001.SS'!A:G,3,0)*VLOOKUP(A661,'CNY_USD Historical Data'!A:F,4,0)</f>
        <v>337.55522341919999</v>
      </c>
      <c r="D661" s="4">
        <f>VLOOKUP(A661,'000001.SS'!A:G,4,0)*VLOOKUP(A661,'CNY_USD Historical Data'!A:F,5,0)</f>
        <v>324.31503879779996</v>
      </c>
      <c r="E661">
        <f>VLOOKUP(A661,'000001.SS'!A:G,5,0)*VLOOKUP(A661,'CNY_USD Historical Data'!A:F,2,0)</f>
        <v>330.75797594840003</v>
      </c>
      <c r="F661">
        <f>VLOOKUP(A661,'000001.SS'!A:G,6,0)*VLOOKUP(A661,'CNY_USD Historical Data'!A:F,2,0)</f>
        <v>330.75797594840003</v>
      </c>
      <c r="G661">
        <v>209400</v>
      </c>
    </row>
    <row r="662" spans="1:7" x14ac:dyDescent="0.3">
      <c r="A662" s="3">
        <v>39856</v>
      </c>
      <c r="B662">
        <f>VLOOKUP(A662,'000001.SS'!A:G,2,0)*VLOOKUP(A662,'CNY_USD Historical Data'!A:F,3,0)</f>
        <v>331.71151882320004</v>
      </c>
      <c r="C662" s="4">
        <f>VLOOKUP(A662,'000001.SS'!A:G,3,0)*VLOOKUP(A662,'CNY_USD Historical Data'!A:F,4,0)</f>
        <v>333.17043595199999</v>
      </c>
      <c r="D662" s="4">
        <f>VLOOKUP(A662,'000001.SS'!A:G,4,0)*VLOOKUP(A662,'CNY_USD Historical Data'!A:F,5,0)</f>
        <v>320.67306268690004</v>
      </c>
      <c r="E662">
        <f>VLOOKUP(A662,'000001.SS'!A:G,5,0)*VLOOKUP(A662,'CNY_USD Historical Data'!A:F,2,0)</f>
        <v>328.89572266320005</v>
      </c>
      <c r="F662">
        <f>VLOOKUP(A662,'000001.SS'!A:G,6,0)*VLOOKUP(A662,'CNY_USD Historical Data'!A:F,2,0)</f>
        <v>328.89572266320005</v>
      </c>
      <c r="G662">
        <v>174000</v>
      </c>
    </row>
    <row r="663" spans="1:7" x14ac:dyDescent="0.3">
      <c r="A663" s="3">
        <v>39857</v>
      </c>
      <c r="B663">
        <f>VLOOKUP(A663,'000001.SS'!A:G,2,0)*VLOOKUP(A663,'CNY_USD Historical Data'!A:F,3,0)</f>
        <v>329.2806926376</v>
      </c>
      <c r="C663" s="4">
        <f>VLOOKUP(A663,'000001.SS'!A:G,3,0)*VLOOKUP(A663,'CNY_USD Historical Data'!A:F,4,0)</f>
        <v>340.33709714049996</v>
      </c>
      <c r="D663" s="4">
        <f>VLOOKUP(A663,'000001.SS'!A:G,4,0)*VLOOKUP(A663,'CNY_USD Historical Data'!A:F,5,0)</f>
        <v>326.92922052979998</v>
      </c>
      <c r="E663">
        <f>VLOOKUP(A663,'000001.SS'!A:G,5,0)*VLOOKUP(A663,'CNY_USD Historical Data'!A:F,2,0)</f>
        <v>339.29978923039999</v>
      </c>
      <c r="F663">
        <f>VLOOKUP(A663,'000001.SS'!A:G,6,0)*VLOOKUP(A663,'CNY_USD Historical Data'!A:F,2,0)</f>
        <v>339.29978923039999</v>
      </c>
      <c r="G663">
        <v>199800</v>
      </c>
    </row>
    <row r="664" spans="1:7" x14ac:dyDescent="0.3">
      <c r="A664" s="3">
        <v>39860</v>
      </c>
      <c r="B664">
        <f>VLOOKUP(A664,'000001.SS'!A:G,2,0)*VLOOKUP(A664,'CNY_USD Historical Data'!A:F,3,0)</f>
        <v>342.16030373910002</v>
      </c>
      <c r="C664" s="4">
        <f>VLOOKUP(A664,'000001.SS'!A:G,3,0)*VLOOKUP(A664,'CNY_USD Historical Data'!A:F,4,0)</f>
        <v>350.11711674499998</v>
      </c>
      <c r="D664" s="4">
        <f>VLOOKUP(A664,'000001.SS'!A:G,4,0)*VLOOKUP(A664,'CNY_USD Historical Data'!A:F,5,0)</f>
        <v>340.37976322099996</v>
      </c>
      <c r="E664">
        <f>VLOOKUP(A664,'000001.SS'!A:G,5,0)*VLOOKUP(A664,'CNY_USD Historical Data'!A:F,2,0)</f>
        <v>350.04519007949995</v>
      </c>
      <c r="F664">
        <f>VLOOKUP(A664,'000001.SS'!A:G,6,0)*VLOOKUP(A664,'CNY_USD Historical Data'!A:F,2,0)</f>
        <v>350.04519007949995</v>
      </c>
      <c r="G664">
        <v>211400</v>
      </c>
    </row>
    <row r="665" spans="1:7" x14ac:dyDescent="0.3">
      <c r="A665" s="3">
        <v>39861</v>
      </c>
      <c r="B665">
        <f>VLOOKUP(A665,'000001.SS'!A:G,2,0)*VLOOKUP(A665,'CNY_USD Historical Data'!A:F,3,0)</f>
        <v>349.2698907852</v>
      </c>
      <c r="C665" s="4">
        <f>VLOOKUP(A665,'000001.SS'!A:G,3,0)*VLOOKUP(A665,'CNY_USD Historical Data'!A:F,4,0)</f>
        <v>352.01120865249999</v>
      </c>
      <c r="D665" s="4">
        <f>VLOOKUP(A665,'000001.SS'!A:G,4,0)*VLOOKUP(A665,'CNY_USD Historical Data'!A:F,5,0)</f>
        <v>338.50406938020006</v>
      </c>
      <c r="E665">
        <f>VLOOKUP(A665,'000001.SS'!A:G,5,0)*VLOOKUP(A665,'CNY_USD Historical Data'!A:F,2,0)</f>
        <v>339.33420630339998</v>
      </c>
      <c r="F665">
        <f>VLOOKUP(A665,'000001.SS'!A:G,6,0)*VLOOKUP(A665,'CNY_USD Historical Data'!A:F,2,0)</f>
        <v>339.33420630339998</v>
      </c>
      <c r="G665">
        <v>198200</v>
      </c>
    </row>
    <row r="666" spans="1:7" x14ac:dyDescent="0.3">
      <c r="A666" s="3">
        <v>39862</v>
      </c>
      <c r="B666">
        <f>VLOOKUP(A666,'000001.SS'!A:G,2,0)*VLOOKUP(A666,'CNY_USD Historical Data'!A:F,3,0)</f>
        <v>332.05821346199997</v>
      </c>
      <c r="C666" s="4">
        <f>VLOOKUP(A666,'000001.SS'!A:G,3,0)*VLOOKUP(A666,'CNY_USD Historical Data'!A:F,4,0)</f>
        <v>336.32605166550002</v>
      </c>
      <c r="D666" s="4">
        <f>VLOOKUP(A666,'000001.SS'!A:G,4,0)*VLOOKUP(A666,'CNY_USD Historical Data'!A:F,5,0)</f>
        <v>322.52626615439999</v>
      </c>
      <c r="E666">
        <f>VLOOKUP(A666,'000001.SS'!A:G,5,0)*VLOOKUP(A666,'CNY_USD Historical Data'!A:F,2,0)</f>
        <v>323.08183331819998</v>
      </c>
      <c r="F666">
        <f>VLOOKUP(A666,'000001.SS'!A:G,6,0)*VLOOKUP(A666,'CNY_USD Historical Data'!A:F,2,0)</f>
        <v>323.08183331819998</v>
      </c>
      <c r="G666">
        <v>162400</v>
      </c>
    </row>
    <row r="667" spans="1:7" x14ac:dyDescent="0.3">
      <c r="A667" s="3">
        <v>39863</v>
      </c>
      <c r="B667">
        <f>VLOOKUP(A667,'000001.SS'!A:G,2,0)*VLOOKUP(A667,'CNY_USD Historical Data'!A:F,3,0)</f>
        <v>325.44288553700005</v>
      </c>
      <c r="C667" s="4">
        <f>VLOOKUP(A667,'000001.SS'!A:G,3,0)*VLOOKUP(A667,'CNY_USD Historical Data'!A:F,4,0)</f>
        <v>329.05097756880002</v>
      </c>
      <c r="D667" s="4">
        <f>VLOOKUP(A667,'000001.SS'!A:G,4,0)*VLOOKUP(A667,'CNY_USD Historical Data'!A:F,5,0)</f>
        <v>320.46618527000004</v>
      </c>
      <c r="E667">
        <f>VLOOKUP(A667,'000001.SS'!A:G,5,0)*VLOOKUP(A667,'CNY_USD Historical Data'!A:F,2,0)</f>
        <v>325.82838750000002</v>
      </c>
      <c r="F667">
        <f>VLOOKUP(A667,'000001.SS'!A:G,6,0)*VLOOKUP(A667,'CNY_USD Historical Data'!A:F,2,0)</f>
        <v>325.82838750000002</v>
      </c>
      <c r="G667">
        <v>129800</v>
      </c>
    </row>
    <row r="668" spans="1:7" x14ac:dyDescent="0.3">
      <c r="A668" s="3">
        <v>39864</v>
      </c>
      <c r="B668">
        <f>VLOOKUP(A668,'000001.SS'!A:G,2,0)*VLOOKUP(A668,'CNY_USD Historical Data'!A:F,3,0)</f>
        <v>326.88759803700003</v>
      </c>
      <c r="C668" s="4">
        <f>VLOOKUP(A668,'000001.SS'!A:G,3,0)*VLOOKUP(A668,'CNY_USD Historical Data'!A:F,4,0)</f>
        <v>330.97917613530001</v>
      </c>
      <c r="D668" s="4">
        <f>VLOOKUP(A668,'000001.SS'!A:G,4,0)*VLOOKUP(A668,'CNY_USD Historical Data'!A:F,5,0)</f>
        <v>322.76866022940004</v>
      </c>
      <c r="E668">
        <f>VLOOKUP(A668,'000001.SS'!A:G,5,0)*VLOOKUP(A668,'CNY_USD Historical Data'!A:F,2,0)</f>
        <v>330.85423535010005</v>
      </c>
      <c r="F668">
        <f>VLOOKUP(A668,'000001.SS'!A:G,6,0)*VLOOKUP(A668,'CNY_USD Historical Data'!A:F,2,0)</f>
        <v>330.85423535010005</v>
      </c>
      <c r="G668">
        <v>129000</v>
      </c>
    </row>
    <row r="669" spans="1:7" x14ac:dyDescent="0.3">
      <c r="A669" s="3">
        <v>39867</v>
      </c>
      <c r="B669">
        <f>VLOOKUP(A669,'000001.SS'!A:G,2,0)*VLOOKUP(A669,'CNY_USD Historical Data'!A:F,3,0)</f>
        <v>329.29591882320005</v>
      </c>
      <c r="C669" s="4">
        <f>VLOOKUP(A669,'000001.SS'!A:G,3,0)*VLOOKUP(A669,'CNY_USD Historical Data'!A:F,4,0)</f>
        <v>338.94152012099994</v>
      </c>
      <c r="D669" s="4">
        <f>VLOOKUP(A669,'000001.SS'!A:G,4,0)*VLOOKUP(A669,'CNY_USD Historical Data'!A:F,5,0)</f>
        <v>324.52220302819995</v>
      </c>
      <c r="E669">
        <f>VLOOKUP(A669,'000001.SS'!A:G,5,0)*VLOOKUP(A669,'CNY_USD Historical Data'!A:F,2,0)</f>
        <v>337.33518973000002</v>
      </c>
      <c r="F669">
        <f>VLOOKUP(A669,'000001.SS'!A:G,6,0)*VLOOKUP(A669,'CNY_USD Historical Data'!A:F,2,0)</f>
        <v>337.33518973000002</v>
      </c>
      <c r="G669">
        <v>160200</v>
      </c>
    </row>
    <row r="670" spans="1:7" x14ac:dyDescent="0.3">
      <c r="A670" s="3">
        <v>39868</v>
      </c>
      <c r="B670">
        <f>VLOOKUP(A670,'000001.SS'!A:G,2,0)*VLOOKUP(A670,'CNY_USD Historical Data'!A:F,3,0)</f>
        <v>332.65033938290003</v>
      </c>
      <c r="C670" s="4">
        <f>VLOOKUP(A670,'000001.SS'!A:G,3,0)*VLOOKUP(A670,'CNY_USD Historical Data'!A:F,4,0)</f>
        <v>335.84482987440003</v>
      </c>
      <c r="D670" s="4">
        <f>VLOOKUP(A670,'000001.SS'!A:G,4,0)*VLOOKUP(A670,'CNY_USD Historical Data'!A:F,5,0)</f>
        <v>320.65579124919998</v>
      </c>
      <c r="E670">
        <f>VLOOKUP(A670,'000001.SS'!A:G,5,0)*VLOOKUP(A670,'CNY_USD Historical Data'!A:F,2,0)</f>
        <v>321.95568795390005</v>
      </c>
      <c r="F670">
        <f>VLOOKUP(A670,'000001.SS'!A:G,6,0)*VLOOKUP(A670,'CNY_USD Historical Data'!A:F,2,0)</f>
        <v>321.95568795390005</v>
      </c>
      <c r="G670">
        <v>183800</v>
      </c>
    </row>
    <row r="671" spans="1:7" x14ac:dyDescent="0.3">
      <c r="A671" s="3">
        <v>39869</v>
      </c>
      <c r="B671">
        <f>VLOOKUP(A671,'000001.SS'!A:G,2,0)*VLOOKUP(A671,'CNY_USD Historical Data'!A:F,3,0)</f>
        <v>325.37489362560001</v>
      </c>
      <c r="C671" s="4">
        <f>VLOOKUP(A671,'000001.SS'!A:G,3,0)*VLOOKUP(A671,'CNY_USD Historical Data'!A:F,4,0)</f>
        <v>327.0602448624</v>
      </c>
      <c r="D671" s="4">
        <f>VLOOKUP(A671,'000001.SS'!A:G,4,0)*VLOOKUP(A671,'CNY_USD Historical Data'!A:F,5,0)</f>
        <v>313.24827701880002</v>
      </c>
      <c r="E671">
        <f>VLOOKUP(A671,'000001.SS'!A:G,5,0)*VLOOKUP(A671,'CNY_USD Historical Data'!A:F,2,0)</f>
        <v>322.82177254250001</v>
      </c>
      <c r="F671">
        <f>VLOOKUP(A671,'000001.SS'!A:G,6,0)*VLOOKUP(A671,'CNY_USD Historical Data'!A:F,2,0)</f>
        <v>322.82177254250001</v>
      </c>
      <c r="G671">
        <v>152400</v>
      </c>
    </row>
    <row r="672" spans="1:7" x14ac:dyDescent="0.3">
      <c r="A672" s="3">
        <v>39870</v>
      </c>
      <c r="B672">
        <f>VLOOKUP(A672,'000001.SS'!A:G,2,0)*VLOOKUP(A672,'CNY_USD Historical Data'!A:F,3,0)</f>
        <v>322.10463100970003</v>
      </c>
      <c r="C672" s="4">
        <f>VLOOKUP(A672,'000001.SS'!A:G,3,0)*VLOOKUP(A672,'CNY_USD Historical Data'!A:F,4,0)</f>
        <v>327.5768982216</v>
      </c>
      <c r="D672" s="4">
        <f>VLOOKUP(A672,'000001.SS'!A:G,4,0)*VLOOKUP(A672,'CNY_USD Historical Data'!A:F,5,0)</f>
        <v>307.36297745139996</v>
      </c>
      <c r="E672">
        <f>VLOOKUP(A672,'000001.SS'!A:G,5,0)*VLOOKUP(A672,'CNY_USD Historical Data'!A:F,2,0)</f>
        <v>310.33901793510006</v>
      </c>
      <c r="F672">
        <f>VLOOKUP(A672,'000001.SS'!A:G,6,0)*VLOOKUP(A672,'CNY_USD Historical Data'!A:F,2,0)</f>
        <v>310.33901793510006</v>
      </c>
      <c r="G672">
        <v>148600</v>
      </c>
    </row>
    <row r="673" spans="1:7" x14ac:dyDescent="0.3">
      <c r="A673" s="3">
        <v>39871</v>
      </c>
      <c r="B673">
        <f>VLOOKUP(A673,'000001.SS'!A:G,2,0)*VLOOKUP(A673,'CNY_USD Historical Data'!A:F,3,0)</f>
        <v>307.02920884560001</v>
      </c>
      <c r="C673" s="4">
        <f>VLOOKUP(A673,'000001.SS'!A:G,3,0)*VLOOKUP(A673,'CNY_USD Historical Data'!A:F,4,0)</f>
        <v>310.8429063744</v>
      </c>
      <c r="D673" s="4">
        <f>VLOOKUP(A673,'000001.SS'!A:G,4,0)*VLOOKUP(A673,'CNY_USD Historical Data'!A:F,5,0)</f>
        <v>301.89100706779999</v>
      </c>
      <c r="E673">
        <f>VLOOKUP(A673,'000001.SS'!A:G,5,0)*VLOOKUP(A673,'CNY_USD Historical Data'!A:F,2,0)</f>
        <v>304.51296985619996</v>
      </c>
      <c r="F673">
        <f>VLOOKUP(A673,'000001.SS'!A:G,6,0)*VLOOKUP(A673,'CNY_USD Historical Data'!A:F,2,0)</f>
        <v>304.51296985619996</v>
      </c>
      <c r="G673">
        <v>123000</v>
      </c>
    </row>
    <row r="674" spans="1:7" x14ac:dyDescent="0.3">
      <c r="A674" s="3">
        <v>39874</v>
      </c>
      <c r="B674">
        <f>VLOOKUP(A674,'000001.SS'!A:G,2,0)*VLOOKUP(A674,'CNY_USD Historical Data'!A:F,3,0)</f>
        <v>302.08268038479997</v>
      </c>
      <c r="C674" s="4">
        <f>VLOOKUP(A674,'000001.SS'!A:G,3,0)*VLOOKUP(A674,'CNY_USD Historical Data'!A:F,4,0)</f>
        <v>307.74920573039998</v>
      </c>
      <c r="D674" s="4">
        <f>VLOOKUP(A674,'000001.SS'!A:G,4,0)*VLOOKUP(A674,'CNY_USD Historical Data'!A:F,5,0)</f>
        <v>299.94212287229999</v>
      </c>
      <c r="E674">
        <f>VLOOKUP(A674,'000001.SS'!A:G,5,0)*VLOOKUP(A674,'CNY_USD Historical Data'!A:F,2,0)</f>
        <v>305.85260976810002</v>
      </c>
      <c r="F674">
        <f>VLOOKUP(A674,'000001.SS'!A:G,6,0)*VLOOKUP(A674,'CNY_USD Historical Data'!A:F,2,0)</f>
        <v>305.85260976810002</v>
      </c>
      <c r="G674">
        <v>87400</v>
      </c>
    </row>
    <row r="675" spans="1:7" x14ac:dyDescent="0.3">
      <c r="A675" s="3">
        <v>39875</v>
      </c>
      <c r="B675">
        <f>VLOOKUP(A675,'000001.SS'!A:G,2,0)*VLOOKUP(A675,'CNY_USD Historical Data'!A:F,3,0)</f>
        <v>299.3025425006</v>
      </c>
      <c r="C675" s="4">
        <f>VLOOKUP(A675,'000001.SS'!A:G,3,0)*VLOOKUP(A675,'CNY_USD Historical Data'!A:F,4,0)</f>
        <v>305.77512895200005</v>
      </c>
      <c r="D675" s="4">
        <f>VLOOKUP(A675,'000001.SS'!A:G,4,0)*VLOOKUP(A675,'CNY_USD Historical Data'!A:F,5,0)</f>
        <v>297.60921341279999</v>
      </c>
      <c r="E675">
        <f>VLOOKUP(A675,'000001.SS'!A:G,5,0)*VLOOKUP(A675,'CNY_USD Historical Data'!A:F,2,0)</f>
        <v>302.84319874959999</v>
      </c>
      <c r="F675">
        <f>VLOOKUP(A675,'000001.SS'!A:G,6,0)*VLOOKUP(A675,'CNY_USD Historical Data'!A:F,2,0)</f>
        <v>302.84319874959999</v>
      </c>
      <c r="G675">
        <v>97800</v>
      </c>
    </row>
    <row r="676" spans="1:7" x14ac:dyDescent="0.3">
      <c r="A676" s="3">
        <v>39876</v>
      </c>
      <c r="B676">
        <f>VLOOKUP(A676,'000001.SS'!A:G,2,0)*VLOOKUP(A676,'CNY_USD Historical Data'!A:F,3,0)</f>
        <v>303.6012543754</v>
      </c>
      <c r="C676" s="4">
        <f>VLOOKUP(A676,'000001.SS'!A:G,3,0)*VLOOKUP(A676,'CNY_USD Historical Data'!A:F,4,0)</f>
        <v>322.11266756129999</v>
      </c>
      <c r="D676" s="4">
        <f>VLOOKUP(A676,'000001.SS'!A:G,4,0)*VLOOKUP(A676,'CNY_USD Historical Data'!A:F,5,0)</f>
        <v>303.39359277870005</v>
      </c>
      <c r="E676">
        <f>VLOOKUP(A676,'000001.SS'!A:G,5,0)*VLOOKUP(A676,'CNY_USD Historical Data'!A:F,2,0)</f>
        <v>321.14342305740001</v>
      </c>
      <c r="F676">
        <f>VLOOKUP(A676,'000001.SS'!A:G,6,0)*VLOOKUP(A676,'CNY_USD Historical Data'!A:F,2,0)</f>
        <v>321.14342305740001</v>
      </c>
      <c r="G676">
        <v>154800</v>
      </c>
    </row>
    <row r="677" spans="1:7" x14ac:dyDescent="0.3">
      <c r="A677" s="3">
        <v>39877</v>
      </c>
      <c r="B677">
        <f>VLOOKUP(A677,'000001.SS'!A:G,2,0)*VLOOKUP(A677,'CNY_USD Historical Data'!A:F,3,0)</f>
        <v>324.58591567240001</v>
      </c>
      <c r="C677" s="4">
        <f>VLOOKUP(A677,'000001.SS'!A:G,3,0)*VLOOKUP(A677,'CNY_USD Historical Data'!A:F,4,0)</f>
        <v>328.19380835039999</v>
      </c>
      <c r="D677" s="4">
        <f>VLOOKUP(A677,'000001.SS'!A:G,4,0)*VLOOKUP(A677,'CNY_USD Historical Data'!A:F,5,0)</f>
        <v>317.76437937540004</v>
      </c>
      <c r="E677">
        <f>VLOOKUP(A677,'000001.SS'!A:G,5,0)*VLOOKUP(A677,'CNY_USD Historical Data'!A:F,2,0)</f>
        <v>324.72130067360001</v>
      </c>
      <c r="F677">
        <f>VLOOKUP(A677,'000001.SS'!A:G,6,0)*VLOOKUP(A677,'CNY_USD Historical Data'!A:F,2,0)</f>
        <v>324.72130067360001</v>
      </c>
      <c r="G677">
        <v>182400</v>
      </c>
    </row>
    <row r="678" spans="1:7" x14ac:dyDescent="0.3">
      <c r="A678" s="3">
        <v>39878</v>
      </c>
      <c r="B678">
        <f>VLOOKUP(A678,'000001.SS'!A:G,2,0)*VLOOKUP(A678,'CNY_USD Historical Data'!A:F,3,0)</f>
        <v>318.8312181732</v>
      </c>
      <c r="C678" s="4">
        <f>VLOOKUP(A678,'000001.SS'!A:G,3,0)*VLOOKUP(A678,'CNY_USD Historical Data'!A:F,4,0)</f>
        <v>325.16026170959998</v>
      </c>
      <c r="D678" s="4">
        <f>VLOOKUP(A678,'000001.SS'!A:G,4,0)*VLOOKUP(A678,'CNY_USD Historical Data'!A:F,5,0)</f>
        <v>317.4978570678</v>
      </c>
      <c r="E678">
        <f>VLOOKUP(A678,'000001.SS'!A:G,5,0)*VLOOKUP(A678,'CNY_USD Historical Data'!A:F,2,0)</f>
        <v>320.61763509599996</v>
      </c>
      <c r="F678">
        <f>VLOOKUP(A678,'000001.SS'!A:G,6,0)*VLOOKUP(A678,'CNY_USD Historical Data'!A:F,2,0)</f>
        <v>320.61763509599996</v>
      </c>
      <c r="G678">
        <v>123800</v>
      </c>
    </row>
    <row r="679" spans="1:7" x14ac:dyDescent="0.3">
      <c r="A679" s="3">
        <v>39881</v>
      </c>
      <c r="B679">
        <f>VLOOKUP(A679,'000001.SS'!A:G,2,0)*VLOOKUP(A679,'CNY_USD Historical Data'!A:F,3,0)</f>
        <v>322.70065355220004</v>
      </c>
      <c r="C679" s="4">
        <f>VLOOKUP(A679,'000001.SS'!A:G,3,0)*VLOOKUP(A679,'CNY_USD Historical Data'!A:F,4,0)</f>
        <v>326.86348414079998</v>
      </c>
      <c r="D679" s="4">
        <f>VLOOKUP(A679,'000001.SS'!A:G,4,0)*VLOOKUP(A679,'CNY_USD Historical Data'!A:F,5,0)</f>
        <v>309.4254112022</v>
      </c>
      <c r="E679">
        <f>VLOOKUP(A679,'000001.SS'!A:G,5,0)*VLOOKUP(A679,'CNY_USD Historical Data'!A:F,2,0)</f>
        <v>309.76096447139997</v>
      </c>
      <c r="F679">
        <f>VLOOKUP(A679,'000001.SS'!A:G,6,0)*VLOOKUP(A679,'CNY_USD Historical Data'!A:F,2,0)</f>
        <v>309.76096447139997</v>
      </c>
      <c r="G679">
        <v>124400</v>
      </c>
    </row>
    <row r="680" spans="1:7" x14ac:dyDescent="0.3">
      <c r="A680" s="3">
        <v>39882</v>
      </c>
      <c r="B680">
        <f>VLOOKUP(A680,'000001.SS'!A:G,2,0)*VLOOKUP(A680,'CNY_USD Historical Data'!A:F,3,0)</f>
        <v>306.60170951919997</v>
      </c>
      <c r="C680" s="4">
        <f>VLOOKUP(A680,'000001.SS'!A:G,3,0)*VLOOKUP(A680,'CNY_USD Historical Data'!A:F,4,0)</f>
        <v>316.1168448624</v>
      </c>
      <c r="D680" s="4">
        <f>VLOOKUP(A680,'000001.SS'!A:G,4,0)*VLOOKUP(A680,'CNY_USD Historical Data'!A:F,5,0)</f>
        <v>305.28930033579996</v>
      </c>
      <c r="E680">
        <f>VLOOKUP(A680,'000001.SS'!A:G,5,0)*VLOOKUP(A680,'CNY_USD Historical Data'!A:F,2,0)</f>
        <v>315.58265841299999</v>
      </c>
      <c r="F680">
        <f>VLOOKUP(A680,'000001.SS'!A:G,6,0)*VLOOKUP(A680,'CNY_USD Historical Data'!A:F,2,0)</f>
        <v>315.58265841299999</v>
      </c>
      <c r="G680">
        <v>84000</v>
      </c>
    </row>
    <row r="681" spans="1:7" x14ac:dyDescent="0.3">
      <c r="A681" s="3">
        <v>39883</v>
      </c>
      <c r="B681">
        <f>VLOOKUP(A681,'000001.SS'!A:G,2,0)*VLOOKUP(A681,'CNY_USD Historical Data'!A:F,3,0)</f>
        <v>321.85749973300005</v>
      </c>
      <c r="C681" s="4">
        <f>VLOOKUP(A681,'000001.SS'!A:G,3,0)*VLOOKUP(A681,'CNY_USD Historical Data'!A:F,4,0)</f>
        <v>322.37701483680002</v>
      </c>
      <c r="D681" s="4">
        <f>VLOOKUP(A681,'000001.SS'!A:G,4,0)*VLOOKUP(A681,'CNY_USD Historical Data'!A:F,5,0)</f>
        <v>311.65191660930003</v>
      </c>
      <c r="E681">
        <f>VLOOKUP(A681,'000001.SS'!A:G,5,0)*VLOOKUP(A681,'CNY_USD Historical Data'!A:F,2,0)</f>
        <v>312.7254406724</v>
      </c>
      <c r="F681">
        <f>VLOOKUP(A681,'000001.SS'!A:G,6,0)*VLOOKUP(A681,'CNY_USD Historical Data'!A:F,2,0)</f>
        <v>312.7254406724</v>
      </c>
      <c r="G681">
        <v>103800</v>
      </c>
    </row>
    <row r="682" spans="1:7" x14ac:dyDescent="0.3">
      <c r="A682" s="3">
        <v>39884</v>
      </c>
      <c r="B682">
        <f>VLOOKUP(A682,'000001.SS'!A:G,2,0)*VLOOKUP(A682,'CNY_USD Historical Data'!A:F,3,0)</f>
        <v>311.0735520188</v>
      </c>
      <c r="C682" s="4">
        <f>VLOOKUP(A682,'000001.SS'!A:G,3,0)*VLOOKUP(A682,'CNY_USD Historical Data'!A:F,4,0)</f>
        <v>312.61309708860006</v>
      </c>
      <c r="D682" s="4">
        <f>VLOOKUP(A682,'000001.SS'!A:G,4,0)*VLOOKUP(A682,'CNY_USD Historical Data'!A:F,5,0)</f>
        <v>304.97584124920002</v>
      </c>
      <c r="E682">
        <f>VLOOKUP(A682,'000001.SS'!A:G,5,0)*VLOOKUP(A682,'CNY_USD Historical Data'!A:F,2,0)</f>
        <v>311.97341740479999</v>
      </c>
      <c r="F682">
        <f>VLOOKUP(A682,'000001.SS'!A:G,6,0)*VLOOKUP(A682,'CNY_USD Historical Data'!A:F,2,0)</f>
        <v>311.97341740479999</v>
      </c>
      <c r="G682">
        <v>87200</v>
      </c>
    </row>
    <row r="683" spans="1:7" x14ac:dyDescent="0.3">
      <c r="A683" s="3">
        <v>39885</v>
      </c>
      <c r="B683">
        <f>VLOOKUP(A683,'000001.SS'!A:G,2,0)*VLOOKUP(A683,'CNY_USD Historical Data'!A:F,3,0)</f>
        <v>314.31354886470007</v>
      </c>
      <c r="C683" s="4">
        <f>VLOOKUP(A683,'000001.SS'!A:G,3,0)*VLOOKUP(A683,'CNY_USD Historical Data'!A:F,4,0)</f>
        <v>316.88901464989999</v>
      </c>
      <c r="D683" s="4">
        <f>VLOOKUP(A683,'000001.SS'!A:G,4,0)*VLOOKUP(A683,'CNY_USD Historical Data'!A:F,5,0)</f>
        <v>310.67193038479996</v>
      </c>
      <c r="E683">
        <f>VLOOKUP(A683,'000001.SS'!A:G,5,0)*VLOOKUP(A683,'CNY_USD Historical Data'!A:F,2,0)</f>
        <v>311.23756298000001</v>
      </c>
      <c r="F683">
        <f>VLOOKUP(A683,'000001.SS'!A:G,6,0)*VLOOKUP(A683,'CNY_USD Historical Data'!A:F,2,0)</f>
        <v>311.23756298000001</v>
      </c>
      <c r="G683">
        <v>83600</v>
      </c>
    </row>
    <row r="684" spans="1:7" x14ac:dyDescent="0.3">
      <c r="A684" s="3">
        <v>39888</v>
      </c>
      <c r="B684">
        <f>VLOOKUP(A684,'000001.SS'!A:G,2,0)*VLOOKUP(A684,'CNY_USD Historical Data'!A:F,3,0)</f>
        <v>310.50828440170005</v>
      </c>
      <c r="C684" s="4">
        <f>VLOOKUP(A684,'000001.SS'!A:G,3,0)*VLOOKUP(A684,'CNY_USD Historical Data'!A:F,4,0)</f>
        <v>315.84705566260004</v>
      </c>
      <c r="D684" s="4">
        <f>VLOOKUP(A684,'000001.SS'!A:G,4,0)*VLOOKUP(A684,'CNY_USD Historical Data'!A:F,5,0)</f>
        <v>308.27908331819998</v>
      </c>
      <c r="E684">
        <f>VLOOKUP(A684,'000001.SS'!A:G,5,0)*VLOOKUP(A684,'CNY_USD Historical Data'!A:F,2,0)</f>
        <v>314.81114653920002</v>
      </c>
      <c r="F684">
        <f>VLOOKUP(A684,'000001.SS'!A:G,6,0)*VLOOKUP(A684,'CNY_USD Historical Data'!A:F,2,0)</f>
        <v>314.81114653920002</v>
      </c>
      <c r="G684">
        <v>73400</v>
      </c>
    </row>
    <row r="685" spans="1:7" x14ac:dyDescent="0.3">
      <c r="A685" s="3">
        <v>39889</v>
      </c>
      <c r="B685">
        <f>VLOOKUP(A685,'000001.SS'!A:G,2,0)*VLOOKUP(A685,'CNY_USD Historical Data'!A:F,3,0)</f>
        <v>315.53602537379999</v>
      </c>
      <c r="C685" s="4">
        <f>VLOOKUP(A685,'000001.SS'!A:G,3,0)*VLOOKUP(A685,'CNY_USD Historical Data'!A:F,4,0)</f>
        <v>325.76809342799999</v>
      </c>
      <c r="D685" s="4">
        <f>VLOOKUP(A685,'000001.SS'!A:G,4,0)*VLOOKUP(A685,'CNY_USD Historical Data'!A:F,5,0)</f>
        <v>314.58963350979997</v>
      </c>
      <c r="E685">
        <f>VLOOKUP(A685,'000001.SS'!A:G,5,0)*VLOOKUP(A685,'CNY_USD Historical Data'!A:F,2,0)</f>
        <v>324.54108326640005</v>
      </c>
      <c r="F685">
        <f>VLOOKUP(A685,'000001.SS'!A:G,6,0)*VLOOKUP(A685,'CNY_USD Historical Data'!A:F,2,0)</f>
        <v>324.54108326640005</v>
      </c>
      <c r="G685">
        <v>130800</v>
      </c>
    </row>
    <row r="686" spans="1:7" x14ac:dyDescent="0.3">
      <c r="A686" s="3">
        <v>39890</v>
      </c>
      <c r="B686">
        <f>VLOOKUP(A686,'000001.SS'!A:G,2,0)*VLOOKUP(A686,'CNY_USD Historical Data'!A:F,3,0)</f>
        <v>325.95361400910008</v>
      </c>
      <c r="C686" s="4">
        <f>VLOOKUP(A686,'000001.SS'!A:G,3,0)*VLOOKUP(A686,'CNY_USD Historical Data'!A:F,4,0)</f>
        <v>330.13332243119999</v>
      </c>
      <c r="D686" s="4">
        <f>VLOOKUP(A686,'000001.SS'!A:G,4,0)*VLOOKUP(A686,'CNY_USD Historical Data'!A:F,5,0)</f>
        <v>324.79614966420002</v>
      </c>
      <c r="E686">
        <f>VLOOKUP(A686,'000001.SS'!A:G,5,0)*VLOOKUP(A686,'CNY_USD Historical Data'!A:F,2,0)</f>
        <v>325.33098183740003</v>
      </c>
      <c r="F686">
        <f>VLOOKUP(A686,'000001.SS'!A:G,6,0)*VLOOKUP(A686,'CNY_USD Historical Data'!A:F,2,0)</f>
        <v>325.33098183740003</v>
      </c>
      <c r="G686">
        <v>147000</v>
      </c>
    </row>
    <row r="687" spans="1:7" x14ac:dyDescent="0.3">
      <c r="A687" s="3">
        <v>39891</v>
      </c>
      <c r="B687">
        <f>VLOOKUP(A687,'000001.SS'!A:G,2,0)*VLOOKUP(A687,'CNY_USD Historical Data'!A:F,3,0)</f>
        <v>325.8604263222</v>
      </c>
      <c r="C687" s="4">
        <f>VLOOKUP(A687,'000001.SS'!A:G,3,0)*VLOOKUP(A687,'CNY_USD Historical Data'!A:F,4,0)</f>
        <v>332.5099167038</v>
      </c>
      <c r="D687" s="4">
        <f>VLOOKUP(A687,'000001.SS'!A:G,4,0)*VLOOKUP(A687,'CNY_USD Historical Data'!A:F,5,0)</f>
        <v>324.81000241690003</v>
      </c>
      <c r="E687">
        <f>VLOOKUP(A687,'000001.SS'!A:G,5,0)*VLOOKUP(A687,'CNY_USD Historical Data'!A:F,2,0)</f>
        <v>331.93369833449998</v>
      </c>
      <c r="F687">
        <f>VLOOKUP(A687,'000001.SS'!A:G,6,0)*VLOOKUP(A687,'CNY_USD Historical Data'!A:F,2,0)</f>
        <v>331.93369833449998</v>
      </c>
      <c r="G687">
        <v>145800</v>
      </c>
    </row>
    <row r="688" spans="1:7" x14ac:dyDescent="0.3">
      <c r="A688" s="3">
        <v>39892</v>
      </c>
      <c r="B688">
        <f>VLOOKUP(A688,'000001.SS'!A:G,2,0)*VLOOKUP(A688,'CNY_USD Historical Data'!A:F,3,0)</f>
        <v>332.91202225799998</v>
      </c>
      <c r="C688" s="4">
        <f>VLOOKUP(A688,'000001.SS'!A:G,3,0)*VLOOKUP(A688,'CNY_USD Historical Data'!A:F,4,0)</f>
        <v>336.31754384380002</v>
      </c>
      <c r="D688" s="4">
        <f>VLOOKUP(A688,'000001.SS'!A:G,4,0)*VLOOKUP(A688,'CNY_USD Historical Data'!A:F,5,0)</f>
        <v>329.4592962456</v>
      </c>
      <c r="E688">
        <f>VLOOKUP(A688,'000001.SS'!A:G,5,0)*VLOOKUP(A688,'CNY_USD Historical Data'!A:F,2,0)</f>
        <v>334.17923290099998</v>
      </c>
      <c r="F688">
        <f>VLOOKUP(A688,'000001.SS'!A:G,6,0)*VLOOKUP(A688,'CNY_USD Historical Data'!A:F,2,0)</f>
        <v>334.17923290099998</v>
      </c>
      <c r="G688">
        <v>150600</v>
      </c>
    </row>
    <row r="689" spans="1:7" x14ac:dyDescent="0.3">
      <c r="A689" s="3">
        <v>39895</v>
      </c>
      <c r="B689">
        <f>VLOOKUP(A689,'000001.SS'!A:G,2,0)*VLOOKUP(A689,'CNY_USD Historical Data'!A:F,3,0)</f>
        <v>334.93505277100002</v>
      </c>
      <c r="C689" s="4">
        <f>VLOOKUP(A689,'000001.SS'!A:G,3,0)*VLOOKUP(A689,'CNY_USD Historical Data'!A:F,4,0)</f>
        <v>341.22532488249999</v>
      </c>
      <c r="D689" s="4">
        <f>VLOOKUP(A689,'000001.SS'!A:G,4,0)*VLOOKUP(A689,'CNY_USD Historical Data'!A:F,5,0)</f>
        <v>332.86963062579997</v>
      </c>
      <c r="E689">
        <f>VLOOKUP(A689,'000001.SS'!A:G,5,0)*VLOOKUP(A689,'CNY_USD Historical Data'!A:F,2,0)</f>
        <v>340.21772107400005</v>
      </c>
      <c r="F689">
        <f>VLOOKUP(A689,'000001.SS'!A:G,6,0)*VLOOKUP(A689,'CNY_USD Historical Data'!A:F,2,0)</f>
        <v>340.21772107400005</v>
      </c>
      <c r="G689">
        <v>160000</v>
      </c>
    </row>
    <row r="690" spans="1:7" x14ac:dyDescent="0.3">
      <c r="A690" s="3">
        <v>39896</v>
      </c>
      <c r="B690">
        <f>VLOOKUP(A690,'000001.SS'!A:G,2,0)*VLOOKUP(A690,'CNY_USD Historical Data'!A:F,3,0)</f>
        <v>345.45699901199998</v>
      </c>
      <c r="C690" s="4">
        <f>VLOOKUP(A690,'000001.SS'!A:G,3,0)*VLOOKUP(A690,'CNY_USD Historical Data'!A:F,4,0)</f>
        <v>347.12502594300003</v>
      </c>
      <c r="D690" s="4">
        <f>VLOOKUP(A690,'000001.SS'!A:G,4,0)*VLOOKUP(A690,'CNY_USD Historical Data'!A:F,5,0)</f>
        <v>340.73574204480002</v>
      </c>
      <c r="E690">
        <f>VLOOKUP(A690,'000001.SS'!A:G,5,0)*VLOOKUP(A690,'CNY_USD Historical Data'!A:F,2,0)</f>
        <v>342.34467658080001</v>
      </c>
      <c r="F690">
        <f>VLOOKUP(A690,'000001.SS'!A:G,6,0)*VLOOKUP(A690,'CNY_USD Historical Data'!A:F,2,0)</f>
        <v>342.34467658080001</v>
      </c>
      <c r="G690">
        <v>162800</v>
      </c>
    </row>
    <row r="691" spans="1:7" x14ac:dyDescent="0.3">
      <c r="A691" s="3">
        <v>39897</v>
      </c>
      <c r="B691">
        <f>VLOOKUP(A691,'000001.SS'!A:G,2,0)*VLOOKUP(A691,'CNY_USD Historical Data'!A:F,3,0)</f>
        <v>341.808392099</v>
      </c>
      <c r="C691" s="4">
        <f>VLOOKUP(A691,'000001.SS'!A:G,3,0)*VLOOKUP(A691,'CNY_USD Historical Data'!A:F,4,0)</f>
        <v>345.10857635650001</v>
      </c>
      <c r="D691" s="4">
        <f>VLOOKUP(A691,'000001.SS'!A:G,4,0)*VLOOKUP(A691,'CNY_USD Historical Data'!A:F,5,0)</f>
        <v>335.45494105680001</v>
      </c>
      <c r="E691">
        <f>VLOOKUP(A691,'000001.SS'!A:G,5,0)*VLOOKUP(A691,'CNY_USD Historical Data'!A:F,2,0)</f>
        <v>335.48364204479998</v>
      </c>
      <c r="F691">
        <f>VLOOKUP(A691,'000001.SS'!A:G,6,0)*VLOOKUP(A691,'CNY_USD Historical Data'!A:F,2,0)</f>
        <v>335.48364204479998</v>
      </c>
      <c r="G691">
        <v>144800</v>
      </c>
    </row>
    <row r="692" spans="1:7" x14ac:dyDescent="0.3">
      <c r="A692" s="3">
        <v>39898</v>
      </c>
      <c r="B692">
        <f>VLOOKUP(A692,'000001.SS'!A:G,2,0)*VLOOKUP(A692,'CNY_USD Historical Data'!A:F,3,0)</f>
        <v>336.14129822159998</v>
      </c>
      <c r="C692" s="4">
        <f>VLOOKUP(A692,'000001.SS'!A:G,3,0)*VLOOKUP(A692,'CNY_USD Historical Data'!A:F,4,0)</f>
        <v>346.04004606399997</v>
      </c>
      <c r="D692" s="4">
        <f>VLOOKUP(A692,'000001.SS'!A:G,4,0)*VLOOKUP(A692,'CNY_USD Historical Data'!A:F,5,0)</f>
        <v>333.044630928</v>
      </c>
      <c r="E692">
        <f>VLOOKUP(A692,'000001.SS'!A:G,5,0)*VLOOKUP(A692,'CNY_USD Historical Data'!A:F,2,0)</f>
        <v>345.75348053280004</v>
      </c>
      <c r="F692">
        <f>VLOOKUP(A692,'000001.SS'!A:G,6,0)*VLOOKUP(A692,'CNY_USD Historical Data'!A:F,2,0)</f>
        <v>345.75348053280004</v>
      </c>
      <c r="G692">
        <v>158600</v>
      </c>
    </row>
    <row r="693" spans="1:7" x14ac:dyDescent="0.3">
      <c r="A693" s="3">
        <v>39899</v>
      </c>
      <c r="B693">
        <f>VLOOKUP(A693,'000001.SS'!A:G,2,0)*VLOOKUP(A693,'CNY_USD Historical Data'!A:F,3,0)</f>
        <v>348.52364303280001</v>
      </c>
      <c r="C693" s="4">
        <f>VLOOKUP(A693,'000001.SS'!A:G,3,0)*VLOOKUP(A693,'CNY_USD Historical Data'!A:F,4,0)</f>
        <v>350.30138789519998</v>
      </c>
      <c r="D693" s="4">
        <f>VLOOKUP(A693,'000001.SS'!A:G,4,0)*VLOOKUP(A693,'CNY_USD Historical Data'!A:F,5,0)</f>
        <v>345.66373176960002</v>
      </c>
      <c r="E693">
        <f>VLOOKUP(A693,'000001.SS'!A:G,5,0)*VLOOKUP(A693,'CNY_USD Historical Data'!A:F,2,0)</f>
        <v>347.61772144320003</v>
      </c>
      <c r="F693">
        <f>VLOOKUP(A693,'000001.SS'!A:G,6,0)*VLOOKUP(A693,'CNY_USD Historical Data'!A:F,2,0)</f>
        <v>347.61772144320003</v>
      </c>
      <c r="G693">
        <v>186600</v>
      </c>
    </row>
    <row r="694" spans="1:7" x14ac:dyDescent="0.3">
      <c r="A694" s="3">
        <v>39902</v>
      </c>
      <c r="B694">
        <f>VLOOKUP(A694,'000001.SS'!A:G,2,0)*VLOOKUP(A694,'CNY_USD Historical Data'!A:F,3,0)</f>
        <v>348.13394585039998</v>
      </c>
      <c r="C694" s="4">
        <f>VLOOKUP(A694,'000001.SS'!A:G,3,0)*VLOOKUP(A694,'CNY_USD Historical Data'!A:F,4,0)</f>
        <v>348.69843447800002</v>
      </c>
      <c r="D694" s="4">
        <f>VLOOKUP(A694,'000001.SS'!A:G,4,0)*VLOOKUP(A694,'CNY_USD Historical Data'!A:F,5,0)</f>
        <v>343.35466201999998</v>
      </c>
      <c r="E694">
        <f>VLOOKUP(A694,'000001.SS'!A:G,5,0)*VLOOKUP(A694,'CNY_USD Historical Data'!A:F,2,0)</f>
        <v>344.98125770570005</v>
      </c>
      <c r="F694">
        <f>VLOOKUP(A694,'000001.SS'!A:G,6,0)*VLOOKUP(A694,'CNY_USD Historical Data'!A:F,2,0)</f>
        <v>344.98125770570005</v>
      </c>
      <c r="G694">
        <v>139800</v>
      </c>
    </row>
    <row r="695" spans="1:7" x14ac:dyDescent="0.3">
      <c r="A695" s="3">
        <v>39903</v>
      </c>
      <c r="B695">
        <f>VLOOKUP(A695,'000001.SS'!A:G,2,0)*VLOOKUP(A695,'CNY_USD Historical Data'!A:F,3,0)</f>
        <v>338.52109123910003</v>
      </c>
      <c r="C695" s="4">
        <f>VLOOKUP(A695,'000001.SS'!A:G,3,0)*VLOOKUP(A695,'CNY_USD Historical Data'!A:F,4,0)</f>
        <v>347.80422420960002</v>
      </c>
      <c r="D695" s="4">
        <f>VLOOKUP(A695,'000001.SS'!A:G,4,0)*VLOOKUP(A695,'CNY_USD Historical Data'!A:F,5,0)</f>
        <v>336.36680940170004</v>
      </c>
      <c r="E695">
        <f>VLOOKUP(A695,'000001.SS'!A:G,5,0)*VLOOKUP(A695,'CNY_USD Historical Data'!A:F,2,0)</f>
        <v>347.20104595330002</v>
      </c>
      <c r="F695">
        <f>VLOOKUP(A695,'000001.SS'!A:G,6,0)*VLOOKUP(A695,'CNY_USD Historical Data'!A:F,2,0)</f>
        <v>347.20104595330002</v>
      </c>
      <c r="G695">
        <v>142600</v>
      </c>
    </row>
    <row r="696" spans="1:7" x14ac:dyDescent="0.3">
      <c r="A696" s="3">
        <v>39904</v>
      </c>
      <c r="B696">
        <f>VLOOKUP(A696,'000001.SS'!A:G,2,0)*VLOOKUP(A696,'CNY_USD Historical Data'!A:F,3,0)</f>
        <v>348.57532618559998</v>
      </c>
      <c r="C696" s="4">
        <f>VLOOKUP(A696,'000001.SS'!A:G,3,0)*VLOOKUP(A696,'CNY_USD Historical Data'!A:F,4,0)</f>
        <v>354.91456249999999</v>
      </c>
      <c r="D696" s="4">
        <f>VLOOKUP(A696,'000001.SS'!A:G,4,0)*VLOOKUP(A696,'CNY_USD Historical Data'!A:F,5,0)</f>
        <v>348.33722828520001</v>
      </c>
      <c r="E696">
        <f>VLOOKUP(A696,'000001.SS'!A:G,5,0)*VLOOKUP(A696,'CNY_USD Historical Data'!A:F,2,0)</f>
        <v>352.29290026699999</v>
      </c>
      <c r="F696">
        <f>VLOOKUP(A696,'000001.SS'!A:G,6,0)*VLOOKUP(A696,'CNY_USD Historical Data'!A:F,2,0)</f>
        <v>352.29290026699999</v>
      </c>
      <c r="G696">
        <v>179800</v>
      </c>
    </row>
    <row r="697" spans="1:7" x14ac:dyDescent="0.3">
      <c r="A697" s="3">
        <v>39905</v>
      </c>
      <c r="B697">
        <f>VLOOKUP(A697,'000001.SS'!A:G,2,0)*VLOOKUP(A697,'CNY_USD Historical Data'!A:F,3,0)</f>
        <v>353.63885309829999</v>
      </c>
      <c r="C697" s="4">
        <f>VLOOKUP(A697,'000001.SS'!A:G,3,0)*VLOOKUP(A697,'CNY_USD Historical Data'!A:F,4,0)</f>
        <v>358.92542924499998</v>
      </c>
      <c r="D697" s="4">
        <f>VLOOKUP(A697,'000001.SS'!A:G,4,0)*VLOOKUP(A697,'CNY_USD Historical Data'!A:F,5,0)</f>
        <v>353.62335158920007</v>
      </c>
      <c r="E697">
        <f>VLOOKUP(A697,'000001.SS'!A:G,5,0)*VLOOKUP(A697,'CNY_USD Historical Data'!A:F,2,0)</f>
        <v>354.82007564080004</v>
      </c>
      <c r="F697">
        <f>VLOOKUP(A697,'000001.SS'!A:G,6,0)*VLOOKUP(A697,'CNY_USD Historical Data'!A:F,2,0)</f>
        <v>354.82007564080004</v>
      </c>
      <c r="G697">
        <v>188400</v>
      </c>
    </row>
    <row r="698" spans="1:7" x14ac:dyDescent="0.3">
      <c r="A698" s="3">
        <v>39906</v>
      </c>
      <c r="B698">
        <f>VLOOKUP(A698,'000001.SS'!A:G,2,0)*VLOOKUP(A698,'CNY_USD Historical Data'!A:F,3,0)</f>
        <v>358.11255696719996</v>
      </c>
      <c r="C698" s="4">
        <f>VLOOKUP(A698,'000001.SS'!A:G,3,0)*VLOOKUP(A698,'CNY_USD Historical Data'!A:F,4,0)</f>
        <v>359.92281662750003</v>
      </c>
      <c r="D698" s="4">
        <f>VLOOKUP(A698,'000001.SS'!A:G,4,0)*VLOOKUP(A698,'CNY_USD Historical Data'!A:F,5,0)</f>
        <v>352.07037855220005</v>
      </c>
      <c r="E698">
        <f>VLOOKUP(A698,'000001.SS'!A:G,5,0)*VLOOKUP(A698,'CNY_USD Historical Data'!A:F,2,0)</f>
        <v>354.01353251880005</v>
      </c>
      <c r="F698">
        <f>VLOOKUP(A698,'000001.SS'!A:G,6,0)*VLOOKUP(A698,'CNY_USD Historical Data'!A:F,2,0)</f>
        <v>354.01353251880005</v>
      </c>
      <c r="G698">
        <v>170200</v>
      </c>
    </row>
    <row r="699" spans="1:7" x14ac:dyDescent="0.3">
      <c r="A699" s="3">
        <v>39910</v>
      </c>
      <c r="B699">
        <f>VLOOKUP(A699,'000001.SS'!A:G,2,0)*VLOOKUP(A699,'CNY_USD Historical Data'!A:F,3,0)</f>
        <v>354.35324433740004</v>
      </c>
      <c r="C699" s="4">
        <f>VLOOKUP(A699,'000001.SS'!A:G,3,0)*VLOOKUP(A699,'CNY_USD Historical Data'!A:F,4,0)</f>
        <v>358.6122327576</v>
      </c>
      <c r="D699" s="4">
        <f>VLOOKUP(A699,'000001.SS'!A:G,4,0)*VLOOKUP(A699,'CNY_USD Historical Data'!A:F,5,0)</f>
        <v>352.21814301520004</v>
      </c>
      <c r="E699">
        <f>VLOOKUP(A699,'000001.SS'!A:G,5,0)*VLOOKUP(A699,'CNY_USD Historical Data'!A:F,2,0)</f>
        <v>356.85230977550003</v>
      </c>
      <c r="F699">
        <f>VLOOKUP(A699,'000001.SS'!A:G,6,0)*VLOOKUP(A699,'CNY_USD Historical Data'!A:F,2,0)</f>
        <v>356.85230977550003</v>
      </c>
      <c r="G699">
        <v>124200</v>
      </c>
    </row>
    <row r="700" spans="1:7" x14ac:dyDescent="0.3">
      <c r="A700" s="3">
        <v>39911</v>
      </c>
      <c r="B700">
        <f>VLOOKUP(A700,'000001.SS'!A:G,2,0)*VLOOKUP(A700,'CNY_USD Historical Data'!A:F,3,0)</f>
        <v>355.49128394780001</v>
      </c>
      <c r="C700" s="4">
        <f>VLOOKUP(A700,'000001.SS'!A:G,3,0)*VLOOKUP(A700,'CNY_USD Historical Data'!A:F,4,0)</f>
        <v>356.78433306350001</v>
      </c>
      <c r="D700" s="4">
        <f>VLOOKUP(A700,'000001.SS'!A:G,4,0)*VLOOKUP(A700,'CNY_USD Historical Data'!A:F,5,0)</f>
        <v>343.29837904670001</v>
      </c>
      <c r="E700">
        <f>VLOOKUP(A700,'000001.SS'!A:G,5,0)*VLOOKUP(A700,'CNY_USD Historical Data'!A:F,2,0)</f>
        <v>343.42242696300002</v>
      </c>
      <c r="F700">
        <f>VLOOKUP(A700,'000001.SS'!A:G,6,0)*VLOOKUP(A700,'CNY_USD Historical Data'!A:F,2,0)</f>
        <v>343.42242696300002</v>
      </c>
      <c r="G700">
        <v>146800</v>
      </c>
    </row>
    <row r="701" spans="1:7" x14ac:dyDescent="0.3">
      <c r="A701" s="3">
        <v>39912</v>
      </c>
      <c r="B701">
        <f>VLOOKUP(A701,'000001.SS'!A:G,2,0)*VLOOKUP(A701,'CNY_USD Historical Data'!A:F,3,0)</f>
        <v>343.07482152789999</v>
      </c>
      <c r="C701" s="4">
        <f>VLOOKUP(A701,'000001.SS'!A:G,3,0)*VLOOKUP(A701,'CNY_USD Historical Data'!A:F,4,0)</f>
        <v>348.80698614349996</v>
      </c>
      <c r="D701" s="4">
        <f>VLOOKUP(A701,'000001.SS'!A:G,4,0)*VLOOKUP(A701,'CNY_USD Historical Data'!A:F,5,0)</f>
        <v>341.15359822390002</v>
      </c>
      <c r="E701">
        <f>VLOOKUP(A701,'000001.SS'!A:G,5,0)*VLOOKUP(A701,'CNY_USD Historical Data'!A:F,2,0)</f>
        <v>348.17585543510006</v>
      </c>
      <c r="F701">
        <f>VLOOKUP(A701,'000001.SS'!A:G,6,0)*VLOOKUP(A701,'CNY_USD Historical Data'!A:F,2,0)</f>
        <v>348.17585543510006</v>
      </c>
      <c r="G701">
        <v>113200</v>
      </c>
    </row>
    <row r="702" spans="1:7" x14ac:dyDescent="0.3">
      <c r="A702" s="3">
        <v>39913</v>
      </c>
      <c r="B702">
        <f>VLOOKUP(A702,'000001.SS'!A:G,2,0)*VLOOKUP(A702,'CNY_USD Historical Data'!A:F,3,0)</f>
        <v>351.36203730239998</v>
      </c>
      <c r="C702" s="4">
        <f>VLOOKUP(A702,'000001.SS'!A:G,3,0)*VLOOKUP(A702,'CNY_USD Historical Data'!A:F,4,0)</f>
        <v>358.18971020050003</v>
      </c>
      <c r="D702" s="4">
        <f>VLOOKUP(A702,'000001.SS'!A:G,4,0)*VLOOKUP(A702,'CNY_USD Historical Data'!A:F,5,0)</f>
        <v>349.82736716379998</v>
      </c>
      <c r="E702">
        <f>VLOOKUP(A702,'000001.SS'!A:G,5,0)*VLOOKUP(A702,'CNY_USD Historical Data'!A:F,2,0)</f>
        <v>357.59027462620003</v>
      </c>
      <c r="F702">
        <f>VLOOKUP(A702,'000001.SS'!A:G,6,0)*VLOOKUP(A702,'CNY_USD Historical Data'!A:F,2,0)</f>
        <v>357.59027462620003</v>
      </c>
      <c r="G702">
        <v>157400</v>
      </c>
    </row>
    <row r="703" spans="1:7" x14ac:dyDescent="0.3">
      <c r="A703" s="3">
        <v>39916</v>
      </c>
      <c r="B703">
        <f>VLOOKUP(A703,'000001.SS'!A:G,2,0)*VLOOKUP(A703,'CNY_USD Historical Data'!A:F,3,0)</f>
        <v>361.32735237119999</v>
      </c>
      <c r="C703" s="4">
        <f>VLOOKUP(A703,'000001.SS'!A:G,3,0)*VLOOKUP(A703,'CNY_USD Historical Data'!A:F,4,0)</f>
        <v>369.28595795519999</v>
      </c>
      <c r="D703" s="4">
        <f>VLOOKUP(A703,'000001.SS'!A:G,4,0)*VLOOKUP(A703,'CNY_USD Historical Data'!A:F,5,0)</f>
        <v>360.49212942050008</v>
      </c>
      <c r="E703">
        <f>VLOOKUP(A703,'000001.SS'!A:G,5,0)*VLOOKUP(A703,'CNY_USD Historical Data'!A:F,2,0)</f>
        <v>367.75444576640007</v>
      </c>
      <c r="F703">
        <f>VLOOKUP(A703,'000001.SS'!A:G,6,0)*VLOOKUP(A703,'CNY_USD Historical Data'!A:F,2,0)</f>
        <v>367.75444576640007</v>
      </c>
      <c r="G703">
        <v>191400</v>
      </c>
    </row>
    <row r="704" spans="1:7" x14ac:dyDescent="0.3">
      <c r="A704" s="3">
        <v>39917</v>
      </c>
      <c r="B704">
        <f>VLOOKUP(A704,'000001.SS'!A:G,2,0)*VLOOKUP(A704,'CNY_USD Historical Data'!A:F,3,0)</f>
        <v>367.75812243119998</v>
      </c>
      <c r="C704" s="4">
        <f>VLOOKUP(A704,'000001.SS'!A:G,3,0)*VLOOKUP(A704,'CNY_USD Historical Data'!A:F,4,0)</f>
        <v>371.20426367260001</v>
      </c>
      <c r="D704" s="4">
        <f>VLOOKUP(A704,'000001.SS'!A:G,4,0)*VLOOKUP(A704,'CNY_USD Historical Data'!A:F,5,0)</f>
        <v>365.06779051820001</v>
      </c>
      <c r="E704">
        <f>VLOOKUP(A704,'000001.SS'!A:G,5,0)*VLOOKUP(A704,'CNY_USD Historical Data'!A:F,2,0)</f>
        <v>369.97928493119997</v>
      </c>
      <c r="F704">
        <f>VLOOKUP(A704,'000001.SS'!A:G,6,0)*VLOOKUP(A704,'CNY_USD Historical Data'!A:F,2,0)</f>
        <v>369.97928493119997</v>
      </c>
      <c r="G704">
        <v>165200</v>
      </c>
    </row>
    <row r="705" spans="1:7" x14ac:dyDescent="0.3">
      <c r="A705" s="3">
        <v>39918</v>
      </c>
      <c r="B705">
        <f>VLOOKUP(A705,'000001.SS'!A:G,2,0)*VLOOKUP(A705,'CNY_USD Historical Data'!A:F,3,0)</f>
        <v>368.13613176960001</v>
      </c>
      <c r="C705" s="4">
        <f>VLOOKUP(A705,'000001.SS'!A:G,3,0)*VLOOKUP(A705,'CNY_USD Historical Data'!A:F,4,0)</f>
        <v>372.48211571349998</v>
      </c>
      <c r="D705" s="4">
        <f>VLOOKUP(A705,'000001.SS'!A:G,4,0)*VLOOKUP(A705,'CNY_USD Historical Data'!A:F,5,0)</f>
        <v>363.69097745750008</v>
      </c>
      <c r="E705">
        <f>VLOOKUP(A705,'000001.SS'!A:G,5,0)*VLOOKUP(A705,'CNY_USD Historical Data'!A:F,2,0)</f>
        <v>371.27858493119999</v>
      </c>
      <c r="F705">
        <f>VLOOKUP(A705,'000001.SS'!A:G,6,0)*VLOOKUP(A705,'CNY_USD Historical Data'!A:F,2,0)</f>
        <v>371.27858493119999</v>
      </c>
      <c r="G705">
        <v>181000</v>
      </c>
    </row>
    <row r="706" spans="1:7" x14ac:dyDescent="0.3">
      <c r="A706" s="3">
        <v>39919</v>
      </c>
      <c r="B706">
        <f>VLOOKUP(A706,'000001.SS'!A:G,2,0)*VLOOKUP(A706,'CNY_USD Historical Data'!A:F,3,0)</f>
        <v>372.19798132320005</v>
      </c>
      <c r="C706" s="4">
        <f>VLOOKUP(A706,'000001.SS'!A:G,3,0)*VLOOKUP(A706,'CNY_USD Historical Data'!A:F,4,0)</f>
        <v>373.47420975799997</v>
      </c>
      <c r="D706" s="4">
        <f>VLOOKUP(A706,'000001.SS'!A:G,4,0)*VLOOKUP(A706,'CNY_USD Historical Data'!A:F,5,0)</f>
        <v>365.57867104799999</v>
      </c>
      <c r="E706">
        <f>VLOOKUP(A706,'000001.SS'!A:G,5,0)*VLOOKUP(A706,'CNY_USD Historical Data'!A:F,2,0)</f>
        <v>370.99722243119999</v>
      </c>
      <c r="F706">
        <f>VLOOKUP(A706,'000001.SS'!A:G,6,0)*VLOOKUP(A706,'CNY_USD Historical Data'!A:F,2,0)</f>
        <v>370.99722243119999</v>
      </c>
      <c r="G706">
        <v>186200</v>
      </c>
    </row>
    <row r="707" spans="1:7" x14ac:dyDescent="0.3">
      <c r="A707" s="3">
        <v>39920</v>
      </c>
      <c r="B707">
        <f>VLOOKUP(A707,'000001.SS'!A:G,2,0)*VLOOKUP(A707,'CNY_USD Historical Data'!A:F,3,0)</f>
        <v>369.60524303280005</v>
      </c>
      <c r="C707" s="4">
        <f>VLOOKUP(A707,'000001.SS'!A:G,3,0)*VLOOKUP(A707,'CNY_USD Historical Data'!A:F,4,0)</f>
        <v>372.01507547149998</v>
      </c>
      <c r="D707" s="4">
        <f>VLOOKUP(A707,'000001.SS'!A:G,4,0)*VLOOKUP(A707,'CNY_USD Historical Data'!A:F,5,0)</f>
        <v>363.10181287379999</v>
      </c>
      <c r="E707">
        <f>VLOOKUP(A707,'000001.SS'!A:G,5,0)*VLOOKUP(A707,'CNY_USD Historical Data'!A:F,2,0)</f>
        <v>366.57609263759997</v>
      </c>
      <c r="F707">
        <f>VLOOKUP(A707,'000001.SS'!A:G,6,0)*VLOOKUP(A707,'CNY_USD Historical Data'!A:F,2,0)</f>
        <v>366.57609263759997</v>
      </c>
      <c r="G707">
        <v>161600</v>
      </c>
    </row>
    <row r="708" spans="1:7" x14ac:dyDescent="0.3">
      <c r="A708" s="3">
        <v>39923</v>
      </c>
      <c r="B708">
        <f>VLOOKUP(A708,'000001.SS'!A:G,2,0)*VLOOKUP(A708,'CNY_USD Historical Data'!A:F,3,0)</f>
        <v>366.02534125440002</v>
      </c>
      <c r="C708" s="4">
        <f>VLOOKUP(A708,'000001.SS'!A:G,3,0)*VLOOKUP(A708,'CNY_USD Historical Data'!A:F,4,0)</f>
        <v>374.89875773850002</v>
      </c>
      <c r="D708" s="4">
        <f>VLOOKUP(A708,'000001.SS'!A:G,4,0)*VLOOKUP(A708,'CNY_USD Historical Data'!A:F,5,0)</f>
        <v>365.35806888350004</v>
      </c>
      <c r="E708">
        <f>VLOOKUP(A708,'000001.SS'!A:G,5,0)*VLOOKUP(A708,'CNY_USD Historical Data'!A:F,2,0)</f>
        <v>374.15582084650003</v>
      </c>
      <c r="F708">
        <f>VLOOKUP(A708,'000001.SS'!A:G,6,0)*VLOOKUP(A708,'CNY_USD Historical Data'!A:F,2,0)</f>
        <v>374.15582084650003</v>
      </c>
      <c r="G708">
        <v>148000</v>
      </c>
    </row>
    <row r="709" spans="1:7" x14ac:dyDescent="0.3">
      <c r="A709" s="3">
        <v>39924</v>
      </c>
      <c r="B709">
        <f>VLOOKUP(A709,'000001.SS'!A:G,2,0)*VLOOKUP(A709,'CNY_USD Historical Data'!A:F,3,0)</f>
        <v>369.40555138320002</v>
      </c>
      <c r="C709" s="4">
        <f>VLOOKUP(A709,'000001.SS'!A:G,3,0)*VLOOKUP(A709,'CNY_USD Historical Data'!A:F,4,0)</f>
        <v>373.95559235000002</v>
      </c>
      <c r="D709" s="4">
        <f>VLOOKUP(A709,'000001.SS'!A:G,4,0)*VLOOKUP(A709,'CNY_USD Historical Data'!A:F,5,0)</f>
        <v>365.69163712620008</v>
      </c>
      <c r="E709">
        <f>VLOOKUP(A709,'000001.SS'!A:G,5,0)*VLOOKUP(A709,'CNY_USD Historical Data'!A:F,2,0)</f>
        <v>371.49878456649998</v>
      </c>
      <c r="F709">
        <f>VLOOKUP(A709,'000001.SS'!A:G,6,0)*VLOOKUP(A709,'CNY_USD Historical Data'!A:F,2,0)</f>
        <v>371.49878456649998</v>
      </c>
      <c r="G709">
        <v>164600</v>
      </c>
    </row>
    <row r="710" spans="1:7" x14ac:dyDescent="0.3">
      <c r="A710" s="3">
        <v>39925</v>
      </c>
      <c r="B710">
        <f>VLOOKUP(A710,'000001.SS'!A:G,2,0)*VLOOKUP(A710,'CNY_USD Historical Data'!A:F,3,0)</f>
        <v>373.04256907199999</v>
      </c>
      <c r="C710" s="4">
        <f>VLOOKUP(A710,'000001.SS'!A:G,3,0)*VLOOKUP(A710,'CNY_USD Historical Data'!A:F,4,0)</f>
        <v>378.11336143880004</v>
      </c>
      <c r="D710" s="4">
        <f>VLOOKUP(A710,'000001.SS'!A:G,4,0)*VLOOKUP(A710,'CNY_USD Historical Data'!A:F,5,0)</f>
        <v>358.66463092800001</v>
      </c>
      <c r="E710">
        <f>VLOOKUP(A710,'000001.SS'!A:G,5,0)*VLOOKUP(A710,'CNY_USD Historical Data'!A:F,2,0)</f>
        <v>360.34104664079996</v>
      </c>
      <c r="F710">
        <f>VLOOKUP(A710,'000001.SS'!A:G,6,0)*VLOOKUP(A710,'CNY_USD Historical Data'!A:F,2,0)</f>
        <v>360.34104664079996</v>
      </c>
      <c r="G710">
        <v>194000</v>
      </c>
    </row>
    <row r="711" spans="1:7" x14ac:dyDescent="0.3">
      <c r="A711" s="3">
        <v>39926</v>
      </c>
      <c r="B711">
        <f>VLOOKUP(A711,'000001.SS'!A:G,2,0)*VLOOKUP(A711,'CNY_USD Historical Data'!A:F,3,0)</f>
        <v>357.55903766250003</v>
      </c>
      <c r="C711" s="4">
        <f>VLOOKUP(A711,'000001.SS'!A:G,3,0)*VLOOKUP(A711,'CNY_USD Historical Data'!A:F,4,0)</f>
        <v>362.46238841400003</v>
      </c>
      <c r="D711" s="4">
        <f>VLOOKUP(A711,'000001.SS'!A:G,4,0)*VLOOKUP(A711,'CNY_USD Historical Data'!A:F,5,0)</f>
        <v>354.69631882320004</v>
      </c>
      <c r="E711">
        <f>VLOOKUP(A711,'000001.SS'!A:G,5,0)*VLOOKUP(A711,'CNY_USD Historical Data'!A:F,2,0)</f>
        <v>360.96927594300001</v>
      </c>
      <c r="F711">
        <f>VLOOKUP(A711,'000001.SS'!A:G,6,0)*VLOOKUP(A711,'CNY_USD Historical Data'!A:F,2,0)</f>
        <v>360.96927594300001</v>
      </c>
      <c r="G711">
        <v>126200</v>
      </c>
    </row>
    <row r="712" spans="1:7" x14ac:dyDescent="0.3">
      <c r="A712" s="3">
        <v>39927</v>
      </c>
      <c r="B712">
        <f>VLOOKUP(A712,'000001.SS'!A:G,2,0)*VLOOKUP(A712,'CNY_USD Historical Data'!A:F,3,0)</f>
        <v>362.90335487900001</v>
      </c>
      <c r="C712" s="4">
        <f>VLOOKUP(A712,'000001.SS'!A:G,3,0)*VLOOKUP(A712,'CNY_USD Historical Data'!A:F,4,0)</f>
        <v>364.04002556999995</v>
      </c>
      <c r="D712" s="4">
        <f>VLOOKUP(A712,'000001.SS'!A:G,4,0)*VLOOKUP(A712,'CNY_USD Historical Data'!A:F,5,0)</f>
        <v>358.0452188232</v>
      </c>
      <c r="E712">
        <f>VLOOKUP(A712,'000001.SS'!A:G,5,0)*VLOOKUP(A712,'CNY_USD Historical Data'!A:F,2,0)</f>
        <v>358.71916325149999</v>
      </c>
      <c r="F712">
        <f>VLOOKUP(A712,'000001.SS'!A:G,6,0)*VLOOKUP(A712,'CNY_USD Historical Data'!A:F,2,0)</f>
        <v>358.71916325149999</v>
      </c>
      <c r="G712">
        <v>113800</v>
      </c>
    </row>
    <row r="713" spans="1:7" x14ac:dyDescent="0.3">
      <c r="A713" s="3">
        <v>39930</v>
      </c>
      <c r="B713">
        <f>VLOOKUP(A713,'000001.SS'!A:G,2,0)*VLOOKUP(A713,'CNY_USD Historical Data'!A:F,3,0)</f>
        <v>357.96337912749999</v>
      </c>
      <c r="C713" s="4">
        <f>VLOOKUP(A713,'000001.SS'!A:G,3,0)*VLOOKUP(A713,'CNY_USD Historical Data'!A:F,4,0)</f>
        <v>359.59924172140001</v>
      </c>
      <c r="D713" s="4">
        <f>VLOOKUP(A713,'000001.SS'!A:G,4,0)*VLOOKUP(A713,'CNY_USD Historical Data'!A:F,5,0)</f>
        <v>350.35893275759997</v>
      </c>
      <c r="E713">
        <f>VLOOKUP(A713,'000001.SS'!A:G,5,0)*VLOOKUP(A713,'CNY_USD Historical Data'!A:F,2,0)</f>
        <v>352.38346734999999</v>
      </c>
      <c r="F713">
        <f>VLOOKUP(A713,'000001.SS'!A:G,6,0)*VLOOKUP(A713,'CNY_USD Historical Data'!A:F,2,0)</f>
        <v>352.38346734999999</v>
      </c>
      <c r="G713">
        <v>113000</v>
      </c>
    </row>
    <row r="714" spans="1:7" x14ac:dyDescent="0.3">
      <c r="A714" s="3">
        <v>39931</v>
      </c>
      <c r="B714">
        <f>VLOOKUP(A714,'000001.SS'!A:G,2,0)*VLOOKUP(A714,'CNY_USD Historical Data'!A:F,3,0)</f>
        <v>349.09251083449993</v>
      </c>
      <c r="C714" s="4">
        <f>VLOOKUP(A714,'000001.SS'!A:G,3,0)*VLOOKUP(A714,'CNY_USD Historical Data'!A:F,4,0)</f>
        <v>353.51680904080001</v>
      </c>
      <c r="D714" s="4">
        <f>VLOOKUP(A714,'000001.SS'!A:G,4,0)*VLOOKUP(A714,'CNY_USD Historical Data'!A:F,5,0)</f>
        <v>347.54825213699996</v>
      </c>
      <c r="E714">
        <f>VLOOKUP(A714,'000001.SS'!A:G,5,0)*VLOOKUP(A714,'CNY_USD Historical Data'!A:F,2,0)</f>
        <v>351.81066524199997</v>
      </c>
      <c r="F714">
        <f>VLOOKUP(A714,'000001.SS'!A:G,6,0)*VLOOKUP(A714,'CNY_USD Historical Data'!A:F,2,0)</f>
        <v>351.81066524199997</v>
      </c>
      <c r="G714">
        <v>94800</v>
      </c>
    </row>
    <row r="715" spans="1:7" x14ac:dyDescent="0.3">
      <c r="A715" s="3">
        <v>39932</v>
      </c>
      <c r="B715">
        <f>VLOOKUP(A715,'000001.SS'!A:G,2,0)*VLOOKUP(A715,'CNY_USD Historical Data'!A:F,3,0)</f>
        <v>351.84289099350002</v>
      </c>
      <c r="C715" s="4">
        <f>VLOOKUP(A715,'000001.SS'!A:G,3,0)*VLOOKUP(A715,'CNY_USD Historical Data'!A:F,4,0)</f>
        <v>363.48227187659995</v>
      </c>
      <c r="D715" s="4">
        <f>VLOOKUP(A715,'000001.SS'!A:G,4,0)*VLOOKUP(A715,'CNY_USD Historical Data'!A:F,5,0)</f>
        <v>350.93824631500001</v>
      </c>
      <c r="E715">
        <f>VLOOKUP(A715,'000001.SS'!A:G,5,0)*VLOOKUP(A715,'CNY_USD Historical Data'!A:F,2,0)</f>
        <v>361.59011261749998</v>
      </c>
      <c r="F715">
        <f>VLOOKUP(A715,'000001.SS'!A:G,6,0)*VLOOKUP(A715,'CNY_USD Historical Data'!A:F,2,0)</f>
        <v>361.59011261749998</v>
      </c>
      <c r="G715">
        <v>126600</v>
      </c>
    </row>
    <row r="716" spans="1:7" x14ac:dyDescent="0.3">
      <c r="A716" s="3">
        <v>39933</v>
      </c>
      <c r="B716">
        <f>VLOOKUP(A716,'000001.SS'!A:G,2,0)*VLOOKUP(A716,'CNY_USD Historical Data'!A:F,3,0)</f>
        <v>363.26424172140003</v>
      </c>
      <c r="C716" s="4">
        <f>VLOOKUP(A716,'000001.SS'!A:G,3,0)*VLOOKUP(A716,'CNY_USD Historical Data'!A:F,4,0)</f>
        <v>365.44026548069996</v>
      </c>
      <c r="D716" s="4">
        <f>VLOOKUP(A716,'000001.SS'!A:G,4,0)*VLOOKUP(A716,'CNY_USD Historical Data'!A:F,5,0)</f>
        <v>360.34383453600003</v>
      </c>
      <c r="E716">
        <f>VLOOKUP(A716,'000001.SS'!A:G,5,0)*VLOOKUP(A716,'CNY_USD Historical Data'!A:F,2,0)</f>
        <v>363.4593857964</v>
      </c>
      <c r="F716">
        <f>VLOOKUP(A716,'000001.SS'!A:G,6,0)*VLOOKUP(A716,'CNY_USD Historical Data'!A:F,2,0)</f>
        <v>363.4593857964</v>
      </c>
      <c r="G716">
        <v>131200</v>
      </c>
    </row>
    <row r="717" spans="1:7" x14ac:dyDescent="0.3">
      <c r="A717" s="3">
        <v>39937</v>
      </c>
      <c r="B717">
        <f>VLOOKUP(A717,'000001.SS'!A:G,2,0)*VLOOKUP(A717,'CNY_USD Historical Data'!A:F,3,0)</f>
        <v>364.54802964940001</v>
      </c>
      <c r="C717" s="4">
        <f>VLOOKUP(A717,'000001.SS'!A:G,3,0)*VLOOKUP(A717,'CNY_USD Historical Data'!A:F,4,0)</f>
        <v>375.88785112600004</v>
      </c>
      <c r="D717" s="4">
        <f>VLOOKUP(A717,'000001.SS'!A:G,4,0)*VLOOKUP(A717,'CNY_USD Historical Data'!A:F,5,0)</f>
        <v>364.23197685699995</v>
      </c>
      <c r="E717">
        <f>VLOOKUP(A717,'000001.SS'!A:G,5,0)*VLOOKUP(A717,'CNY_USD Historical Data'!A:F,2,0)</f>
        <v>375.28293632740008</v>
      </c>
      <c r="F717">
        <f>VLOOKUP(A717,'000001.SS'!A:G,6,0)*VLOOKUP(A717,'CNY_USD Historical Data'!A:F,2,0)</f>
        <v>375.28293632740008</v>
      </c>
      <c r="G717">
        <v>153400</v>
      </c>
    </row>
    <row r="718" spans="1:7" x14ac:dyDescent="0.3">
      <c r="A718" s="3">
        <v>39938</v>
      </c>
      <c r="B718">
        <f>VLOOKUP(A718,'000001.SS'!A:G,2,0)*VLOOKUP(A718,'CNY_USD Historical Data'!A:F,3,0)</f>
        <v>377.85108480299999</v>
      </c>
      <c r="C718" s="4">
        <f>VLOOKUP(A718,'000001.SS'!A:G,3,0)*VLOOKUP(A718,'CNY_USD Historical Data'!A:F,4,0)</f>
        <v>380.58497662509996</v>
      </c>
      <c r="D718" s="4">
        <f>VLOOKUP(A718,'000001.SS'!A:G,4,0)*VLOOKUP(A718,'CNY_USD Historical Data'!A:F,5,0)</f>
        <v>374.18035831380001</v>
      </c>
      <c r="E718">
        <f>VLOOKUP(A718,'000001.SS'!A:G,5,0)*VLOOKUP(A718,'CNY_USD Historical Data'!A:F,2,0)</f>
        <v>376.37159159240002</v>
      </c>
      <c r="F718">
        <f>VLOOKUP(A718,'000001.SS'!A:G,6,0)*VLOOKUP(A718,'CNY_USD Historical Data'!A:F,2,0)</f>
        <v>376.37159159240002</v>
      </c>
      <c r="G718">
        <v>158400</v>
      </c>
    </row>
    <row r="719" spans="1:7" x14ac:dyDescent="0.3">
      <c r="A719" s="3">
        <v>39939</v>
      </c>
      <c r="B719">
        <f>VLOOKUP(A719,'000001.SS'!A:G,2,0)*VLOOKUP(A719,'CNY_USD Historical Data'!A:F,3,0)</f>
        <v>376.07483366549997</v>
      </c>
      <c r="C719" s="4">
        <f>VLOOKUP(A719,'000001.SS'!A:G,3,0)*VLOOKUP(A719,'CNY_USD Historical Data'!A:F,4,0)</f>
        <v>380.96890468829997</v>
      </c>
      <c r="D719" s="4">
        <f>VLOOKUP(A719,'000001.SS'!A:G,4,0)*VLOOKUP(A719,'CNY_USD Historical Data'!A:F,5,0)</f>
        <v>374.21586292799998</v>
      </c>
      <c r="E719">
        <f>VLOOKUP(A719,'000001.SS'!A:G,5,0)*VLOOKUP(A719,'CNY_USD Historical Data'!A:F,2,0)</f>
        <v>380.32268693399999</v>
      </c>
      <c r="F719">
        <f>VLOOKUP(A719,'000001.SS'!A:G,6,0)*VLOOKUP(A719,'CNY_USD Historical Data'!A:F,2,0)</f>
        <v>380.32268693399999</v>
      </c>
      <c r="G719">
        <v>160800</v>
      </c>
    </row>
    <row r="720" spans="1:7" x14ac:dyDescent="0.3">
      <c r="A720" s="3">
        <v>39940</v>
      </c>
      <c r="B720">
        <f>VLOOKUP(A720,'000001.SS'!A:G,2,0)*VLOOKUP(A720,'CNY_USD Historical Data'!A:F,3,0)</f>
        <v>382.93723869020005</v>
      </c>
      <c r="C720" s="4">
        <f>VLOOKUP(A720,'000001.SS'!A:G,3,0)*VLOOKUP(A720,'CNY_USD Historical Data'!A:F,4,0)</f>
        <v>384.66383934869998</v>
      </c>
      <c r="D720" s="4">
        <f>VLOOKUP(A720,'000001.SS'!A:G,4,0)*VLOOKUP(A720,'CNY_USD Historical Data'!A:F,5,0)</f>
        <v>376.19335238040003</v>
      </c>
      <c r="E720">
        <f>VLOOKUP(A720,'000001.SS'!A:G,5,0)*VLOOKUP(A720,'CNY_USD Historical Data'!A:F,2,0)</f>
        <v>380.78573327859999</v>
      </c>
      <c r="F720">
        <f>VLOOKUP(A720,'000001.SS'!A:G,6,0)*VLOOKUP(A720,'CNY_USD Historical Data'!A:F,2,0)</f>
        <v>380.78573327859999</v>
      </c>
      <c r="G720">
        <v>181800</v>
      </c>
    </row>
    <row r="721" spans="1:7" x14ac:dyDescent="0.3">
      <c r="A721" s="3">
        <v>39941</v>
      </c>
      <c r="B721">
        <f>VLOOKUP(A721,'000001.SS'!A:G,2,0)*VLOOKUP(A721,'CNY_USD Historical Data'!A:F,3,0)</f>
        <v>379.21887423779998</v>
      </c>
      <c r="C721" s="4">
        <f>VLOOKUP(A721,'000001.SS'!A:G,3,0)*VLOOKUP(A721,'CNY_USD Historical Data'!A:F,4,0)</f>
        <v>386.41675383450001</v>
      </c>
      <c r="D721" s="4">
        <f>VLOOKUP(A721,'000001.SS'!A:G,4,0)*VLOOKUP(A721,'CNY_USD Historical Data'!A:F,5,0)</f>
        <v>377.43225827859999</v>
      </c>
      <c r="E721">
        <f>VLOOKUP(A721,'000001.SS'!A:G,5,0)*VLOOKUP(A721,'CNY_USD Historical Data'!A:F,2,0)</f>
        <v>384.91955993200003</v>
      </c>
      <c r="F721">
        <f>VLOOKUP(A721,'000001.SS'!A:G,6,0)*VLOOKUP(A721,'CNY_USD Historical Data'!A:F,2,0)</f>
        <v>384.91955993200003</v>
      </c>
      <c r="G721">
        <v>162000</v>
      </c>
    </row>
    <row r="722" spans="1:7" x14ac:dyDescent="0.3">
      <c r="A722" s="3">
        <v>39944</v>
      </c>
      <c r="B722">
        <f>VLOOKUP(A722,'000001.SS'!A:G,2,0)*VLOOKUP(A722,'CNY_USD Historical Data'!A:F,3,0)</f>
        <v>387.9456901794</v>
      </c>
      <c r="C722" s="4">
        <f>VLOOKUP(A722,'000001.SS'!A:G,3,0)*VLOOKUP(A722,'CNY_USD Historical Data'!A:F,4,0)</f>
        <v>391.06785280680003</v>
      </c>
      <c r="D722" s="4">
        <f>VLOOKUP(A722,'000001.SS'!A:G,4,0)*VLOOKUP(A722,'CNY_USD Historical Data'!A:F,5,0)</f>
        <v>378.19092046200001</v>
      </c>
      <c r="E722">
        <f>VLOOKUP(A722,'000001.SS'!A:G,5,0)*VLOOKUP(A722,'CNY_USD Historical Data'!A:F,2,0)</f>
        <v>378.19092046200001</v>
      </c>
      <c r="F722">
        <f>VLOOKUP(A722,'000001.SS'!A:G,6,0)*VLOOKUP(A722,'CNY_USD Historical Data'!A:F,2,0)</f>
        <v>378.19092046200001</v>
      </c>
      <c r="G722">
        <v>178200</v>
      </c>
    </row>
    <row r="723" spans="1:7" x14ac:dyDescent="0.3">
      <c r="A723" s="3">
        <v>39945</v>
      </c>
      <c r="B723">
        <f>VLOOKUP(A723,'000001.SS'!A:G,2,0)*VLOOKUP(A723,'CNY_USD Historical Data'!A:F,3,0)</f>
        <v>375.64242122420001</v>
      </c>
      <c r="C723" s="4">
        <f>VLOOKUP(A723,'000001.SS'!A:G,3,0)*VLOOKUP(A723,'CNY_USD Historical Data'!A:F,4,0)</f>
        <v>384.3088009965</v>
      </c>
      <c r="D723" s="4">
        <f>VLOOKUP(A723,'000001.SS'!A:G,4,0)*VLOOKUP(A723,'CNY_USD Historical Data'!A:F,5,0)</f>
        <v>374.88806353149999</v>
      </c>
      <c r="E723">
        <f>VLOOKUP(A723,'000001.SS'!A:G,5,0)*VLOOKUP(A723,'CNY_USD Historical Data'!A:F,2,0)</f>
        <v>383.8240326454</v>
      </c>
      <c r="F723">
        <f>VLOOKUP(A723,'000001.SS'!A:G,6,0)*VLOOKUP(A723,'CNY_USD Historical Data'!A:F,2,0)</f>
        <v>383.8240326454</v>
      </c>
      <c r="G723">
        <v>123000</v>
      </c>
    </row>
    <row r="724" spans="1:7" x14ac:dyDescent="0.3">
      <c r="A724" s="3">
        <v>39946</v>
      </c>
      <c r="B724">
        <f>VLOOKUP(A724,'000001.SS'!A:G,2,0)*VLOOKUP(A724,'CNY_USD Historical Data'!A:F,3,0)</f>
        <v>385.41594547960005</v>
      </c>
      <c r="C724" s="4">
        <f>VLOOKUP(A724,'000001.SS'!A:G,3,0)*VLOOKUP(A724,'CNY_USD Historical Data'!A:F,4,0)</f>
        <v>391.72023110970002</v>
      </c>
      <c r="D724" s="4">
        <f>VLOOKUP(A724,'000001.SS'!A:G,4,0)*VLOOKUP(A724,'CNY_USD Historical Data'!A:F,5,0)</f>
        <v>382.37925680699999</v>
      </c>
      <c r="E724">
        <f>VLOOKUP(A724,'000001.SS'!A:G,5,0)*VLOOKUP(A724,'CNY_USD Historical Data'!A:F,2,0)</f>
        <v>390.50811216580001</v>
      </c>
      <c r="F724">
        <f>VLOOKUP(A724,'000001.SS'!A:G,6,0)*VLOOKUP(A724,'CNY_USD Historical Data'!A:F,2,0)</f>
        <v>390.50811216580001</v>
      </c>
      <c r="G724">
        <v>145800</v>
      </c>
    </row>
    <row r="725" spans="1:7" x14ac:dyDescent="0.3">
      <c r="A725" s="3">
        <v>39947</v>
      </c>
      <c r="B725">
        <f>VLOOKUP(A725,'000001.SS'!A:G,2,0)*VLOOKUP(A725,'CNY_USD Historical Data'!A:F,3,0)</f>
        <v>385.76984696880004</v>
      </c>
      <c r="C725" s="4">
        <f>VLOOKUP(A725,'000001.SS'!A:G,3,0)*VLOOKUP(A725,'CNY_USD Historical Data'!A:F,4,0)</f>
        <v>388.97329502790001</v>
      </c>
      <c r="D725" s="4">
        <f>VLOOKUP(A725,'000001.SS'!A:G,4,0)*VLOOKUP(A725,'CNY_USD Historical Data'!A:F,5,0)</f>
        <v>382.39765484999998</v>
      </c>
      <c r="E725">
        <f>VLOOKUP(A725,'000001.SS'!A:G,5,0)*VLOOKUP(A725,'CNY_USD Historical Data'!A:F,2,0)</f>
        <v>386.74344007949998</v>
      </c>
      <c r="F725">
        <f>VLOOKUP(A725,'000001.SS'!A:G,6,0)*VLOOKUP(A725,'CNY_USD Historical Data'!A:F,2,0)</f>
        <v>386.74344007949998</v>
      </c>
      <c r="G725">
        <v>124800</v>
      </c>
    </row>
    <row r="726" spans="1:7" x14ac:dyDescent="0.3">
      <c r="A726" s="3">
        <v>39948</v>
      </c>
      <c r="B726">
        <f>VLOOKUP(A726,'000001.SS'!A:G,2,0)*VLOOKUP(A726,'CNY_USD Historical Data'!A:F,3,0)</f>
        <v>388.03423716580005</v>
      </c>
      <c r="C726" s="4">
        <f>VLOOKUP(A726,'000001.SS'!A:G,3,0)*VLOOKUP(A726,'CNY_USD Historical Data'!A:F,4,0)</f>
        <v>390.15625076220005</v>
      </c>
      <c r="D726" s="4">
        <f>VLOOKUP(A726,'000001.SS'!A:G,4,0)*VLOOKUP(A726,'CNY_USD Historical Data'!A:F,5,0)</f>
        <v>384.32282805099999</v>
      </c>
      <c r="E726">
        <f>VLOOKUP(A726,'000001.SS'!A:G,5,0)*VLOOKUP(A726,'CNY_USD Historical Data'!A:F,2,0)</f>
        <v>387.53102056350002</v>
      </c>
      <c r="F726">
        <f>VLOOKUP(A726,'000001.SS'!A:G,6,0)*VLOOKUP(A726,'CNY_USD Historical Data'!A:F,2,0)</f>
        <v>387.53102056350002</v>
      </c>
      <c r="G726">
        <v>110800</v>
      </c>
    </row>
    <row r="727" spans="1:7" x14ac:dyDescent="0.3">
      <c r="A727" s="3">
        <v>39951</v>
      </c>
      <c r="B727">
        <f>VLOOKUP(A727,'000001.SS'!A:G,2,0)*VLOOKUP(A727,'CNY_USD Historical Data'!A:F,3,0)</f>
        <v>385.67137197800002</v>
      </c>
      <c r="C727" s="4">
        <f>VLOOKUP(A727,'000001.SS'!A:G,3,0)*VLOOKUP(A727,'CNY_USD Historical Data'!A:F,4,0)</f>
        <v>389.49332952039998</v>
      </c>
      <c r="D727" s="4">
        <f>VLOOKUP(A727,'000001.SS'!A:G,4,0)*VLOOKUP(A727,'CNY_USD Historical Data'!A:F,5,0)</f>
        <v>379.37830992049999</v>
      </c>
      <c r="E727">
        <f>VLOOKUP(A727,'000001.SS'!A:G,5,0)*VLOOKUP(A727,'CNY_USD Historical Data'!A:F,2,0)</f>
        <v>388.6321312645</v>
      </c>
      <c r="F727">
        <f>VLOOKUP(A727,'000001.SS'!A:G,6,0)*VLOOKUP(A727,'CNY_USD Historical Data'!A:F,2,0)</f>
        <v>388.6321312645</v>
      </c>
      <c r="G727">
        <v>119000</v>
      </c>
    </row>
    <row r="728" spans="1:7" x14ac:dyDescent="0.3">
      <c r="A728" s="3">
        <v>39952</v>
      </c>
      <c r="B728">
        <f>VLOOKUP(A728,'000001.SS'!A:G,2,0)*VLOOKUP(A728,'CNY_USD Historical Data'!A:F,3,0)</f>
        <v>392.53151341400002</v>
      </c>
      <c r="C728" s="4">
        <f>VLOOKUP(A728,'000001.SS'!A:G,3,0)*VLOOKUP(A728,'CNY_USD Historical Data'!A:F,4,0)</f>
        <v>394.07722814260001</v>
      </c>
      <c r="D728" s="4">
        <f>VLOOKUP(A728,'000001.SS'!A:G,4,0)*VLOOKUP(A728,'CNY_USD Historical Data'!A:F,5,0)</f>
        <v>389.77204864349994</v>
      </c>
      <c r="E728">
        <f>VLOOKUP(A728,'000001.SS'!A:G,5,0)*VLOOKUP(A728,'CNY_USD Historical Data'!A:F,2,0)</f>
        <v>392.13389615249997</v>
      </c>
      <c r="F728">
        <f>VLOOKUP(A728,'000001.SS'!A:G,6,0)*VLOOKUP(A728,'CNY_USD Historical Data'!A:F,2,0)</f>
        <v>392.13389615249997</v>
      </c>
      <c r="G728">
        <v>147400</v>
      </c>
    </row>
    <row r="729" spans="1:7" x14ac:dyDescent="0.3">
      <c r="A729" s="3">
        <v>39953</v>
      </c>
      <c r="B729">
        <f>VLOOKUP(A729,'000001.SS'!A:G,2,0)*VLOOKUP(A729,'CNY_USD Historical Data'!A:F,3,0)</f>
        <v>392.70015293349996</v>
      </c>
      <c r="C729" s="4">
        <f>VLOOKUP(A729,'000001.SS'!A:G,3,0)*VLOOKUP(A729,'CNY_USD Historical Data'!A:F,4,0)</f>
        <v>393.81817274860003</v>
      </c>
      <c r="D729" s="4">
        <f>VLOOKUP(A729,'000001.SS'!A:G,4,0)*VLOOKUP(A729,'CNY_USD Historical Data'!A:F,5,0)</f>
        <v>388.37310944899997</v>
      </c>
      <c r="E729">
        <f>VLOOKUP(A729,'000001.SS'!A:G,5,0)*VLOOKUP(A729,'CNY_USD Historical Data'!A:F,2,0)</f>
        <v>388.43216022950003</v>
      </c>
      <c r="F729">
        <f>VLOOKUP(A729,'000001.SS'!A:G,6,0)*VLOOKUP(A729,'CNY_USD Historical Data'!A:F,2,0)</f>
        <v>388.43216022950003</v>
      </c>
      <c r="G729">
        <v>138200</v>
      </c>
    </row>
    <row r="730" spans="1:7" x14ac:dyDescent="0.3">
      <c r="A730" s="3">
        <v>39954</v>
      </c>
      <c r="B730">
        <f>VLOOKUP(A730,'000001.SS'!A:G,2,0)*VLOOKUP(A730,'CNY_USD Historical Data'!A:F,3,0)</f>
        <v>386.89808716580006</v>
      </c>
      <c r="C730" s="4">
        <f>VLOOKUP(A730,'000001.SS'!A:G,3,0)*VLOOKUP(A730,'CNY_USD Historical Data'!A:F,4,0)</f>
        <v>390.42908567659998</v>
      </c>
      <c r="D730" s="4">
        <f>VLOOKUP(A730,'000001.SS'!A:G,4,0)*VLOOKUP(A730,'CNY_USD Historical Data'!A:F,5,0)</f>
        <v>380.73429326399997</v>
      </c>
      <c r="E730">
        <f>VLOOKUP(A730,'000001.SS'!A:G,5,0)*VLOOKUP(A730,'CNY_USD Historical Data'!A:F,2,0)</f>
        <v>382.45613325499994</v>
      </c>
      <c r="F730">
        <f>VLOOKUP(A730,'000001.SS'!A:G,6,0)*VLOOKUP(A730,'CNY_USD Historical Data'!A:F,2,0)</f>
        <v>382.45613325499994</v>
      </c>
      <c r="G730">
        <v>139000</v>
      </c>
    </row>
    <row r="731" spans="1:7" x14ac:dyDescent="0.3">
      <c r="A731" s="3">
        <v>39955</v>
      </c>
      <c r="B731">
        <f>VLOOKUP(A731,'000001.SS'!A:G,2,0)*VLOOKUP(A731,'CNY_USD Historical Data'!A:F,3,0)</f>
        <v>380.57184622420004</v>
      </c>
      <c r="C731" s="4">
        <f>VLOOKUP(A731,'000001.SS'!A:G,3,0)*VLOOKUP(A731,'CNY_USD Historical Data'!A:F,4,0)</f>
        <v>383.76200677179997</v>
      </c>
      <c r="D731" s="4">
        <f>VLOOKUP(A731,'000001.SS'!A:G,4,0)*VLOOKUP(A731,'CNY_USD Historical Data'!A:F,5,0)</f>
        <v>377.76387713700001</v>
      </c>
      <c r="E731">
        <f>VLOOKUP(A731,'000001.SS'!A:G,5,0)*VLOOKUP(A731,'CNY_USD Historical Data'!A:F,2,0)</f>
        <v>380.80831744840003</v>
      </c>
      <c r="F731">
        <f>VLOOKUP(A731,'000001.SS'!A:G,6,0)*VLOOKUP(A731,'CNY_USD Historical Data'!A:F,2,0)</f>
        <v>380.80831744840003</v>
      </c>
      <c r="G731">
        <v>99200</v>
      </c>
    </row>
    <row r="732" spans="1:7" x14ac:dyDescent="0.3">
      <c r="A732" s="3">
        <v>39958</v>
      </c>
      <c r="B732">
        <f>VLOOKUP(A732,'000001.SS'!A:G,2,0)*VLOOKUP(A732,'CNY_USD Historical Data'!A:F,3,0)</f>
        <v>374.61314321060001</v>
      </c>
      <c r="C732" s="4">
        <f>VLOOKUP(A732,'000001.SS'!A:G,3,0)*VLOOKUP(A732,'CNY_USD Historical Data'!A:F,4,0)</f>
        <v>383.8514128342</v>
      </c>
      <c r="D732" s="4">
        <f>VLOOKUP(A732,'000001.SS'!A:G,4,0)*VLOOKUP(A732,'CNY_USD Historical Data'!A:F,5,0)</f>
        <v>372.16199546199999</v>
      </c>
      <c r="E732">
        <f>VLOOKUP(A732,'000001.SS'!A:G,5,0)*VLOOKUP(A732,'CNY_USD Historical Data'!A:F,2,0)</f>
        <v>382.36646646499997</v>
      </c>
      <c r="F732">
        <f>VLOOKUP(A732,'000001.SS'!A:G,6,0)*VLOOKUP(A732,'CNY_USD Historical Data'!A:F,2,0)</f>
        <v>382.36646646499997</v>
      </c>
      <c r="G732">
        <v>112000</v>
      </c>
    </row>
    <row r="733" spans="1:7" x14ac:dyDescent="0.3">
      <c r="A733" s="3">
        <v>39959</v>
      </c>
      <c r="B733">
        <f>VLOOKUP(A733,'000001.SS'!A:G,2,0)*VLOOKUP(A733,'CNY_USD Historical Data'!A:F,3,0)</f>
        <v>383.09839423599999</v>
      </c>
      <c r="C733" s="4">
        <f>VLOOKUP(A733,'000001.SS'!A:G,3,0)*VLOOKUP(A733,'CNY_USD Historical Data'!A:F,4,0)</f>
        <v>383.65420717849997</v>
      </c>
      <c r="D733" s="4">
        <f>VLOOKUP(A733,'000001.SS'!A:G,4,0)*VLOOKUP(A733,'CNY_USD Historical Data'!A:F,5,0)</f>
        <v>378.57721111680002</v>
      </c>
      <c r="E733">
        <f>VLOOKUP(A733,'000001.SS'!A:G,5,0)*VLOOKUP(A733,'CNY_USD Historical Data'!A:F,2,0)</f>
        <v>378.96737282640004</v>
      </c>
      <c r="F733">
        <f>VLOOKUP(A733,'000001.SS'!A:G,6,0)*VLOOKUP(A733,'CNY_USD Historical Data'!A:F,2,0)</f>
        <v>378.96737282640004</v>
      </c>
      <c r="G733">
        <v>114600</v>
      </c>
    </row>
    <row r="734" spans="1:7" x14ac:dyDescent="0.3">
      <c r="A734" s="3">
        <v>39960</v>
      </c>
      <c r="B734">
        <f>VLOOKUP(A734,'000001.SS'!A:G,2,0)*VLOOKUP(A734,'CNY_USD Historical Data'!A:F,3,0)</f>
        <v>381.341782534</v>
      </c>
      <c r="C734" s="4">
        <f>VLOOKUP(A734,'000001.SS'!A:G,3,0)*VLOOKUP(A734,'CNY_USD Historical Data'!A:F,4,0)</f>
        <v>386.33688404080004</v>
      </c>
      <c r="D734" s="4">
        <f>VLOOKUP(A734,'000001.SS'!A:G,4,0)*VLOOKUP(A734,'CNY_USD Historical Data'!A:F,5,0)</f>
        <v>379.32575415350004</v>
      </c>
      <c r="E734">
        <f>VLOOKUP(A734,'000001.SS'!A:G,5,0)*VLOOKUP(A734,'CNY_USD Historical Data'!A:F,2,0)</f>
        <v>385.72423503799996</v>
      </c>
      <c r="F734">
        <f>VLOOKUP(A734,'000001.SS'!A:G,6,0)*VLOOKUP(A734,'CNY_USD Historical Data'!A:F,2,0)</f>
        <v>385.72423503799996</v>
      </c>
      <c r="G734">
        <v>103200</v>
      </c>
    </row>
    <row r="735" spans="1:7" x14ac:dyDescent="0.3">
      <c r="A735" s="3">
        <v>39965</v>
      </c>
      <c r="B735">
        <f>VLOOKUP(A735,'000001.SS'!A:G,2,0)*VLOOKUP(A735,'CNY_USD Historical Data'!A:F,3,0)</f>
        <v>390.92058564299998</v>
      </c>
      <c r="C735" s="4">
        <f>VLOOKUP(A735,'000001.SS'!A:G,3,0)*VLOOKUP(A735,'CNY_USD Historical Data'!A:F,4,0)</f>
        <v>399.46390337600002</v>
      </c>
      <c r="D735" s="4">
        <f>VLOOKUP(A735,'000001.SS'!A:G,4,0)*VLOOKUP(A735,'CNY_USD Historical Data'!A:F,5,0)</f>
        <v>390.65374565280001</v>
      </c>
      <c r="E735">
        <f>VLOOKUP(A735,'000001.SS'!A:G,5,0)*VLOOKUP(A735,'CNY_USD Historical Data'!A:F,2,0)</f>
        <v>398.6675242485</v>
      </c>
      <c r="F735">
        <f>VLOOKUP(A735,'000001.SS'!A:G,6,0)*VLOOKUP(A735,'CNY_USD Historical Data'!A:F,2,0)</f>
        <v>398.6675242485</v>
      </c>
      <c r="G735">
        <v>148000</v>
      </c>
    </row>
    <row r="736" spans="1:7" x14ac:dyDescent="0.3">
      <c r="A736" s="3">
        <v>39966</v>
      </c>
      <c r="B736">
        <f>VLOOKUP(A736,'000001.SS'!A:G,2,0)*VLOOKUP(A736,'CNY_USD Historical Data'!A:F,3,0)</f>
        <v>401.32823761749995</v>
      </c>
      <c r="C736" s="4">
        <f>VLOOKUP(A736,'000001.SS'!A:G,3,0)*VLOOKUP(A736,'CNY_USD Historical Data'!A:F,4,0)</f>
        <v>403.00390285949999</v>
      </c>
      <c r="D736" s="4">
        <f>VLOOKUP(A736,'000001.SS'!A:G,4,0)*VLOOKUP(A736,'CNY_USD Historical Data'!A:F,5,0)</f>
        <v>397.25143176960006</v>
      </c>
      <c r="E736">
        <f>VLOOKUP(A736,'000001.SS'!A:G,5,0)*VLOOKUP(A736,'CNY_USD Historical Data'!A:F,2,0)</f>
        <v>398.83781309279999</v>
      </c>
      <c r="F736">
        <f>VLOOKUP(A736,'000001.SS'!A:G,6,0)*VLOOKUP(A736,'CNY_USD Historical Data'!A:F,2,0)</f>
        <v>398.83781309279999</v>
      </c>
      <c r="G736">
        <v>156400</v>
      </c>
    </row>
    <row r="737" spans="1:7" x14ac:dyDescent="0.3">
      <c r="A737" s="3">
        <v>39967</v>
      </c>
      <c r="B737">
        <f>VLOOKUP(A737,'000001.SS'!A:G,2,0)*VLOOKUP(A737,'CNY_USD Historical Data'!A:F,3,0)</f>
        <v>398.81198555449998</v>
      </c>
      <c r="C737" s="4">
        <f>VLOOKUP(A737,'000001.SS'!A:G,3,0)*VLOOKUP(A737,'CNY_USD Historical Data'!A:F,4,0)</f>
        <v>407.07707488249997</v>
      </c>
      <c r="D737" s="4">
        <f>VLOOKUP(A737,'000001.SS'!A:G,4,0)*VLOOKUP(A737,'CNY_USD Historical Data'!A:F,5,0)</f>
        <v>397.89514861680004</v>
      </c>
      <c r="E737">
        <f>VLOOKUP(A737,'000001.SS'!A:G,5,0)*VLOOKUP(A737,'CNY_USD Historical Data'!A:F,2,0)</f>
        <v>406.78544585039998</v>
      </c>
      <c r="F737">
        <f>VLOOKUP(A737,'000001.SS'!A:G,6,0)*VLOOKUP(A737,'CNY_USD Historical Data'!A:F,2,0)</f>
        <v>406.78544585039998</v>
      </c>
      <c r="G737">
        <v>155600</v>
      </c>
    </row>
    <row r="738" spans="1:7" x14ac:dyDescent="0.3">
      <c r="A738" s="3">
        <v>39968</v>
      </c>
      <c r="B738">
        <f>VLOOKUP(A738,'000001.SS'!A:G,2,0)*VLOOKUP(A738,'CNY_USD Historical Data'!A:F,3,0)</f>
        <v>403.07551408080002</v>
      </c>
      <c r="C738" s="4">
        <f>VLOOKUP(A738,'000001.SS'!A:G,3,0)*VLOOKUP(A738,'CNY_USD Historical Data'!A:F,4,0)</f>
        <v>406.7346204552</v>
      </c>
      <c r="D738" s="4">
        <f>VLOOKUP(A738,'000001.SS'!A:G,4,0)*VLOOKUP(A738,'CNY_USD Historical Data'!A:F,5,0)</f>
        <v>399.13551004250002</v>
      </c>
      <c r="E738">
        <f>VLOOKUP(A738,'000001.SS'!A:G,5,0)*VLOOKUP(A738,'CNY_USD Historical Data'!A:F,2,0)</f>
        <v>404.84778198480001</v>
      </c>
      <c r="F738">
        <f>VLOOKUP(A738,'000001.SS'!A:G,6,0)*VLOOKUP(A738,'CNY_USD Historical Data'!A:F,2,0)</f>
        <v>404.84778198480001</v>
      </c>
      <c r="G738">
        <v>170800</v>
      </c>
    </row>
    <row r="739" spans="1:7" x14ac:dyDescent="0.3">
      <c r="A739" s="3">
        <v>39969</v>
      </c>
      <c r="B739">
        <f>VLOOKUP(A739,'000001.SS'!A:G,2,0)*VLOOKUP(A739,'CNY_USD Historical Data'!A:F,3,0)</f>
        <v>407.55694105679999</v>
      </c>
      <c r="C739" s="4">
        <f>VLOOKUP(A739,'000001.SS'!A:G,3,0)*VLOOKUP(A739,'CNY_USD Historical Data'!A:F,4,0)</f>
        <v>408.69740276639999</v>
      </c>
      <c r="D739" s="4">
        <f>VLOOKUP(A739,'000001.SS'!A:G,4,0)*VLOOKUP(A739,'CNY_USD Historical Data'!A:F,5,0)</f>
        <v>402.38014822390005</v>
      </c>
      <c r="E739">
        <f>VLOOKUP(A739,'000001.SS'!A:G,5,0)*VLOOKUP(A739,'CNY_USD Historical Data'!A:F,2,0)</f>
        <v>402.89426983190003</v>
      </c>
      <c r="F739">
        <f>VLOOKUP(A739,'000001.SS'!A:G,6,0)*VLOOKUP(A739,'CNY_USD Historical Data'!A:F,2,0)</f>
        <v>402.89426983190003</v>
      </c>
      <c r="G739">
        <v>146600</v>
      </c>
    </row>
    <row r="740" spans="1:7" x14ac:dyDescent="0.3">
      <c r="A740" s="3">
        <v>39972</v>
      </c>
      <c r="B740">
        <f>VLOOKUP(A740,'000001.SS'!A:G,2,0)*VLOOKUP(A740,'CNY_USD Historical Data'!A:F,3,0)</f>
        <v>403.08970375439998</v>
      </c>
      <c r="C740" s="4">
        <f>VLOOKUP(A740,'000001.SS'!A:G,3,0)*VLOOKUP(A740,'CNY_USD Historical Data'!A:F,4,0)</f>
        <v>409.2098027664</v>
      </c>
      <c r="D740" s="4">
        <f>VLOOKUP(A740,'000001.SS'!A:G,4,0)*VLOOKUP(A740,'CNY_USD Historical Data'!A:F,5,0)</f>
        <v>399.25680751880003</v>
      </c>
      <c r="E740">
        <f>VLOOKUP(A740,'000001.SS'!A:G,5,0)*VLOOKUP(A740,'CNY_USD Historical Data'!A:F,2,0)</f>
        <v>405.00754772940007</v>
      </c>
      <c r="F740">
        <f>VLOOKUP(A740,'000001.SS'!A:G,6,0)*VLOOKUP(A740,'CNY_USD Historical Data'!A:F,2,0)</f>
        <v>405.00754772940007</v>
      </c>
      <c r="G740">
        <v>133200</v>
      </c>
    </row>
    <row r="741" spans="1:7" x14ac:dyDescent="0.3">
      <c r="A741" s="3">
        <v>39973</v>
      </c>
      <c r="B741">
        <f>VLOOKUP(A741,'000001.SS'!A:G,2,0)*VLOOKUP(A741,'CNY_USD Historical Data'!A:F,3,0)</f>
        <v>404.74041446300004</v>
      </c>
      <c r="C741" s="4">
        <f>VLOOKUP(A741,'000001.SS'!A:G,3,0)*VLOOKUP(A741,'CNY_USD Historical Data'!A:F,4,0)</f>
        <v>408.21677756880001</v>
      </c>
      <c r="D741" s="4">
        <f>VLOOKUP(A741,'000001.SS'!A:G,4,0)*VLOOKUP(A741,'CNY_USD Historical Data'!A:F,5,0)</f>
        <v>398.20724078519999</v>
      </c>
      <c r="E741">
        <f>VLOOKUP(A741,'000001.SS'!A:G,5,0)*VLOOKUP(A741,'CNY_USD Historical Data'!A:F,2,0)</f>
        <v>407.86786268690003</v>
      </c>
      <c r="F741">
        <f>VLOOKUP(A741,'000001.SS'!A:G,6,0)*VLOOKUP(A741,'CNY_USD Historical Data'!A:F,2,0)</f>
        <v>407.86786268690003</v>
      </c>
      <c r="G741">
        <v>132600</v>
      </c>
    </row>
    <row r="742" spans="1:7" x14ac:dyDescent="0.3">
      <c r="A742" s="3">
        <v>39974</v>
      </c>
      <c r="B742">
        <f>VLOOKUP(A742,'000001.SS'!A:G,2,0)*VLOOKUP(A742,'CNY_USD Historical Data'!A:F,3,0)</f>
        <v>409.18692001880004</v>
      </c>
      <c r="C742" s="4">
        <f>VLOOKUP(A742,'000001.SS'!A:G,3,0)*VLOOKUP(A742,'CNY_USD Historical Data'!A:F,4,0)</f>
        <v>412.93217282640001</v>
      </c>
      <c r="D742" s="4">
        <f>VLOOKUP(A742,'000001.SS'!A:G,4,0)*VLOOKUP(A742,'CNY_USD Historical Data'!A:F,5,0)</f>
        <v>408.17642855220004</v>
      </c>
      <c r="E742">
        <f>VLOOKUP(A742,'000001.SS'!A:G,5,0)*VLOOKUP(A742,'CNY_USD Historical Data'!A:F,2,0)</f>
        <v>412.01694634100005</v>
      </c>
      <c r="F742">
        <f>VLOOKUP(A742,'000001.SS'!A:G,6,0)*VLOOKUP(A742,'CNY_USD Historical Data'!A:F,2,0)</f>
        <v>412.01694634100005</v>
      </c>
      <c r="G742">
        <v>145200</v>
      </c>
    </row>
    <row r="743" spans="1:7" x14ac:dyDescent="0.3">
      <c r="A743" s="3">
        <v>39975</v>
      </c>
      <c r="B743">
        <f>VLOOKUP(A743,'000001.SS'!A:G,2,0)*VLOOKUP(A743,'CNY_USD Historical Data'!A:F,3,0)</f>
        <v>411.71765335920003</v>
      </c>
      <c r="C743" s="4">
        <f>VLOOKUP(A743,'000001.SS'!A:G,3,0)*VLOOKUP(A743,'CNY_USD Historical Data'!A:F,4,0)</f>
        <v>414.12739164960004</v>
      </c>
      <c r="D743" s="4">
        <f>VLOOKUP(A743,'000001.SS'!A:G,4,0)*VLOOKUP(A743,'CNY_USD Historical Data'!A:F,5,0)</f>
        <v>407.80378504250001</v>
      </c>
      <c r="E743">
        <f>VLOOKUP(A743,'000001.SS'!A:G,5,0)*VLOOKUP(A743,'CNY_USD Historical Data'!A:F,2,0)</f>
        <v>409.24792594840005</v>
      </c>
      <c r="F743">
        <f>VLOOKUP(A743,'000001.SS'!A:G,6,0)*VLOOKUP(A743,'CNY_USD Historical Data'!A:F,2,0)</f>
        <v>409.24792594840005</v>
      </c>
      <c r="G743">
        <v>134200</v>
      </c>
    </row>
    <row r="744" spans="1:7" x14ac:dyDescent="0.3">
      <c r="A744" s="3">
        <v>39976</v>
      </c>
      <c r="B744">
        <f>VLOOKUP(A744,'000001.SS'!A:G,2,0)*VLOOKUP(A744,'CNY_USD Historical Data'!A:F,3,0)</f>
        <v>408.75752103340005</v>
      </c>
      <c r="C744" s="4">
        <f>VLOOKUP(A744,'000001.SS'!A:G,3,0)*VLOOKUP(A744,'CNY_USD Historical Data'!A:F,4,0)</f>
        <v>411.77619901200001</v>
      </c>
      <c r="D744" s="4">
        <f>VLOOKUP(A744,'000001.SS'!A:G,4,0)*VLOOKUP(A744,'CNY_USD Historical Data'!A:F,5,0)</f>
        <v>398.26035309830002</v>
      </c>
      <c r="E744">
        <f>VLOOKUP(A744,'000001.SS'!A:G,5,0)*VLOOKUP(A744,'CNY_USD Historical Data'!A:F,2,0)</f>
        <v>401.41237518690002</v>
      </c>
      <c r="F744">
        <f>VLOOKUP(A744,'000001.SS'!A:G,6,0)*VLOOKUP(A744,'CNY_USD Historical Data'!A:F,2,0)</f>
        <v>401.41237518690002</v>
      </c>
      <c r="G744">
        <v>127600</v>
      </c>
    </row>
    <row r="745" spans="1:7" x14ac:dyDescent="0.3">
      <c r="A745" s="3">
        <v>39979</v>
      </c>
      <c r="B745">
        <f>VLOOKUP(A745,'000001.SS'!A:G,2,0)*VLOOKUP(A745,'CNY_USD Historical Data'!A:F,3,0)</f>
        <v>401.57973927840004</v>
      </c>
      <c r="C745" s="4">
        <f>VLOOKUP(A745,'000001.SS'!A:G,3,0)*VLOOKUP(A745,'CNY_USD Historical Data'!A:F,4,0)</f>
        <v>408.59904026639998</v>
      </c>
      <c r="D745" s="4">
        <f>VLOOKUP(A745,'000001.SS'!A:G,4,0)*VLOOKUP(A745,'CNY_USD Historical Data'!A:F,5,0)</f>
        <v>398.79544384680003</v>
      </c>
      <c r="E745">
        <f>VLOOKUP(A745,'000001.SS'!A:G,5,0)*VLOOKUP(A745,'CNY_USD Historical Data'!A:F,2,0)</f>
        <v>408.11102923359999</v>
      </c>
      <c r="F745">
        <f>VLOOKUP(A745,'000001.SS'!A:G,6,0)*VLOOKUP(A745,'CNY_USD Historical Data'!A:F,2,0)</f>
        <v>408.11102923359999</v>
      </c>
      <c r="G745">
        <v>106200</v>
      </c>
    </row>
    <row r="746" spans="1:7" x14ac:dyDescent="0.3">
      <c r="A746" s="3">
        <v>39980</v>
      </c>
      <c r="B746">
        <f>VLOOKUP(A746,'000001.SS'!A:G,2,0)*VLOOKUP(A746,'CNY_USD Historical Data'!A:F,3,0)</f>
        <v>404.18900347210007</v>
      </c>
      <c r="C746" s="4">
        <f>VLOOKUP(A746,'000001.SS'!A:G,3,0)*VLOOKUP(A746,'CNY_USD Historical Data'!A:F,4,0)</f>
        <v>409.55149802400001</v>
      </c>
      <c r="D746" s="4">
        <f>VLOOKUP(A746,'000001.SS'!A:G,4,0)*VLOOKUP(A746,'CNY_USD Historical Data'!A:F,5,0)</f>
        <v>402.59007625040005</v>
      </c>
      <c r="E746">
        <f>VLOOKUP(A746,'000001.SS'!A:G,5,0)*VLOOKUP(A746,'CNY_USD Historical Data'!A:F,2,0)</f>
        <v>406.13201464990004</v>
      </c>
      <c r="F746">
        <f>VLOOKUP(A746,'000001.SS'!A:G,6,0)*VLOOKUP(A746,'CNY_USD Historical Data'!A:F,2,0)</f>
        <v>406.13201464990004</v>
      </c>
      <c r="G746">
        <v>103400</v>
      </c>
    </row>
    <row r="747" spans="1:7" x14ac:dyDescent="0.3">
      <c r="A747" s="3">
        <v>39981</v>
      </c>
      <c r="B747">
        <f>VLOOKUP(A747,'000001.SS'!A:G,2,0)*VLOOKUP(A747,'CNY_USD Historical Data'!A:F,3,0)</f>
        <v>405.47352171480009</v>
      </c>
      <c r="C747" s="4">
        <f>VLOOKUP(A747,'000001.SS'!A:G,3,0)*VLOOKUP(A747,'CNY_USD Historical Data'!A:F,4,0)</f>
        <v>411.91294861680001</v>
      </c>
      <c r="D747" s="4">
        <f>VLOOKUP(A747,'000001.SS'!A:G,4,0)*VLOOKUP(A747,'CNY_USD Historical Data'!A:F,5,0)</f>
        <v>401.20467423159999</v>
      </c>
      <c r="E747">
        <f>VLOOKUP(A747,'000001.SS'!A:G,5,0)*VLOOKUP(A747,'CNY_USD Historical Data'!A:F,2,0)</f>
        <v>411.12100177610006</v>
      </c>
      <c r="F747">
        <f>VLOOKUP(A747,'000001.SS'!A:G,6,0)*VLOOKUP(A747,'CNY_USD Historical Data'!A:F,2,0)</f>
        <v>411.12100177610006</v>
      </c>
      <c r="G747">
        <v>110800</v>
      </c>
    </row>
    <row r="748" spans="1:7" x14ac:dyDescent="0.3">
      <c r="A748" s="3">
        <v>39982</v>
      </c>
      <c r="B748">
        <f>VLOOKUP(A748,'000001.SS'!A:G,2,0)*VLOOKUP(A748,'CNY_USD Historical Data'!A:F,3,0)</f>
        <v>411.54029274820005</v>
      </c>
      <c r="C748" s="4">
        <f>VLOOKUP(A748,'000001.SS'!A:G,3,0)*VLOOKUP(A748,'CNY_USD Historical Data'!A:F,4,0)</f>
        <v>418.03276170959998</v>
      </c>
      <c r="D748" s="4">
        <f>VLOOKUP(A748,'000001.SS'!A:G,4,0)*VLOOKUP(A748,'CNY_USD Historical Data'!A:F,5,0)</f>
        <v>411.22779785010005</v>
      </c>
      <c r="E748">
        <f>VLOOKUP(A748,'000001.SS'!A:G,5,0)*VLOOKUP(A748,'CNY_USD Historical Data'!A:F,2,0)</f>
        <v>417.52602001880007</v>
      </c>
      <c r="F748">
        <f>VLOOKUP(A748,'000001.SS'!A:G,6,0)*VLOOKUP(A748,'CNY_USD Historical Data'!A:F,2,0)</f>
        <v>417.52602001880007</v>
      </c>
      <c r="G748">
        <v>138800</v>
      </c>
    </row>
    <row r="749" spans="1:7" x14ac:dyDescent="0.3">
      <c r="A749" s="3">
        <v>39983</v>
      </c>
      <c r="B749">
        <f>VLOOKUP(A749,'000001.SS'!A:G,2,0)*VLOOKUP(A749,'CNY_USD Historical Data'!A:F,3,0)</f>
        <v>418.87631309279999</v>
      </c>
      <c r="C749" s="4">
        <f>VLOOKUP(A749,'000001.SS'!A:G,3,0)*VLOOKUP(A749,'CNY_USD Historical Data'!A:F,4,0)</f>
        <v>422.58345696719999</v>
      </c>
      <c r="D749" s="4">
        <f>VLOOKUP(A749,'000001.SS'!A:G,4,0)*VLOOKUP(A749,'CNY_USD Historical Data'!A:F,5,0)</f>
        <v>416.28372644199999</v>
      </c>
      <c r="E749">
        <f>VLOOKUP(A749,'000001.SS'!A:G,5,0)*VLOOKUP(A749,'CNY_USD Historical Data'!A:F,2,0)</f>
        <v>421.41597126090005</v>
      </c>
      <c r="F749">
        <f>VLOOKUP(A749,'000001.SS'!A:G,6,0)*VLOOKUP(A749,'CNY_USD Historical Data'!A:F,2,0)</f>
        <v>421.41597126090005</v>
      </c>
      <c r="G749">
        <v>153000</v>
      </c>
    </row>
    <row r="750" spans="1:7" x14ac:dyDescent="0.3">
      <c r="A750" s="3">
        <v>39986</v>
      </c>
      <c r="B750">
        <f>VLOOKUP(A750,'000001.SS'!A:G,2,0)*VLOOKUP(A750,'CNY_USD Historical Data'!A:F,3,0)</f>
        <v>424.35368667230006</v>
      </c>
      <c r="C750" s="4">
        <f>VLOOKUP(A750,'000001.SS'!A:G,3,0)*VLOOKUP(A750,'CNY_USD Historical Data'!A:F,4,0)</f>
        <v>427.96176269760002</v>
      </c>
      <c r="D750" s="4">
        <f>VLOOKUP(A750,'000001.SS'!A:G,4,0)*VLOOKUP(A750,'CNY_USD Historical Data'!A:F,5,0)</f>
        <v>421.94838051520003</v>
      </c>
      <c r="E750">
        <f>VLOOKUP(A750,'000001.SS'!A:G,5,0)*VLOOKUP(A750,'CNY_USD Historical Data'!A:F,2,0)</f>
        <v>423.72898289260002</v>
      </c>
      <c r="F750">
        <f>VLOOKUP(A750,'000001.SS'!A:G,6,0)*VLOOKUP(A750,'CNY_USD Historical Data'!A:F,2,0)</f>
        <v>423.72898289260002</v>
      </c>
      <c r="G750">
        <v>147000</v>
      </c>
    </row>
    <row r="751" spans="1:7" x14ac:dyDescent="0.3">
      <c r="A751" s="3">
        <v>39987</v>
      </c>
      <c r="B751">
        <f>VLOOKUP(A751,'000001.SS'!A:G,2,0)*VLOOKUP(A751,'CNY_USD Historical Data'!A:F,3,0)</f>
        <v>417.46572847210007</v>
      </c>
      <c r="C751" s="4">
        <f>VLOOKUP(A751,'000001.SS'!A:G,3,0)*VLOOKUP(A751,'CNY_USD Historical Data'!A:F,4,0)</f>
        <v>430.27633655160002</v>
      </c>
      <c r="D751" s="4">
        <f>VLOOKUP(A751,'000001.SS'!A:G,4,0)*VLOOKUP(A751,'CNY_USD Historical Data'!A:F,5,0)</f>
        <v>415.48608701999996</v>
      </c>
      <c r="E751">
        <f>VLOOKUP(A751,'000001.SS'!A:G,5,0)*VLOOKUP(A751,'CNY_USD Historical Data'!A:F,2,0)</f>
        <v>423.20157417230001</v>
      </c>
      <c r="F751">
        <f>VLOOKUP(A751,'000001.SS'!A:G,6,0)*VLOOKUP(A751,'CNY_USD Historical Data'!A:F,2,0)</f>
        <v>423.20157417230001</v>
      </c>
      <c r="G751">
        <v>144400</v>
      </c>
    </row>
    <row r="752" spans="1:7" x14ac:dyDescent="0.3">
      <c r="A752" s="3">
        <v>39988</v>
      </c>
      <c r="B752">
        <f>VLOOKUP(A752,'000001.SS'!A:G,2,0)*VLOOKUP(A752,'CNY_USD Historical Data'!A:F,3,0)</f>
        <v>422.95631946719999</v>
      </c>
      <c r="C752" s="4">
        <f>VLOOKUP(A752,'000001.SS'!A:G,3,0)*VLOOKUP(A752,'CNY_USD Historical Data'!A:F,4,0)</f>
        <v>427.99600375440002</v>
      </c>
      <c r="D752" s="4">
        <f>VLOOKUP(A752,'000001.SS'!A:G,4,0)*VLOOKUP(A752,'CNY_USD Historical Data'!A:F,5,0)</f>
        <v>421.38568262560005</v>
      </c>
      <c r="E752">
        <f>VLOOKUP(A752,'000001.SS'!A:G,5,0)*VLOOKUP(A752,'CNY_USD Historical Data'!A:F,2,0)</f>
        <v>427.53235423360002</v>
      </c>
      <c r="F752">
        <f>VLOOKUP(A752,'000001.SS'!A:G,6,0)*VLOOKUP(A752,'CNY_USD Historical Data'!A:F,2,0)</f>
        <v>427.53235423360002</v>
      </c>
      <c r="G752">
        <v>140600</v>
      </c>
    </row>
    <row r="753" spans="1:7" x14ac:dyDescent="0.3">
      <c r="A753" s="3">
        <v>39989</v>
      </c>
      <c r="B753">
        <f>VLOOKUP(A753,'000001.SS'!A:G,2,0)*VLOOKUP(A753,'CNY_USD Historical Data'!A:F,3,0)</f>
        <v>428.45718512880001</v>
      </c>
      <c r="C753" s="4">
        <f>VLOOKUP(A753,'000001.SS'!A:G,3,0)*VLOOKUP(A753,'CNY_USD Historical Data'!A:F,4,0)</f>
        <v>431.42585973360002</v>
      </c>
      <c r="D753" s="4">
        <f>VLOOKUP(A753,'000001.SS'!A:G,4,0)*VLOOKUP(A753,'CNY_USD Historical Data'!A:F,5,0)</f>
        <v>425.59987987440002</v>
      </c>
      <c r="E753">
        <f>VLOOKUP(A753,'000001.SS'!A:G,5,0)*VLOOKUP(A753,'CNY_USD Historical Data'!A:F,2,0)</f>
        <v>427.9342148774</v>
      </c>
      <c r="F753">
        <f>VLOOKUP(A753,'000001.SS'!A:G,6,0)*VLOOKUP(A753,'CNY_USD Historical Data'!A:F,2,0)</f>
        <v>427.9342148774</v>
      </c>
      <c r="G753">
        <v>119600</v>
      </c>
    </row>
    <row r="754" spans="1:7" x14ac:dyDescent="0.3">
      <c r="A754" s="3">
        <v>39990</v>
      </c>
      <c r="B754">
        <f>VLOOKUP(A754,'000001.SS'!A:G,2,0)*VLOOKUP(A754,'CNY_USD Historical Data'!A:F,3,0)</f>
        <v>429.02548591919998</v>
      </c>
      <c r="C754" s="4">
        <f>VLOOKUP(A754,'000001.SS'!A:G,3,0)*VLOOKUP(A754,'CNY_USD Historical Data'!A:F,4,0)</f>
        <v>430.06669164960005</v>
      </c>
      <c r="D754" s="4">
        <f>VLOOKUP(A754,'000001.SS'!A:G,4,0)*VLOOKUP(A754,'CNY_USD Historical Data'!A:F,5,0)</f>
        <v>425.78346925730006</v>
      </c>
      <c r="E754">
        <f>VLOOKUP(A754,'000001.SS'!A:G,5,0)*VLOOKUP(A754,'CNY_USD Historical Data'!A:F,2,0)</f>
        <v>428.39726022940005</v>
      </c>
      <c r="F754">
        <f>VLOOKUP(A754,'000001.SS'!A:G,6,0)*VLOOKUP(A754,'CNY_USD Historical Data'!A:F,2,0)</f>
        <v>428.39726022940005</v>
      </c>
      <c r="G754">
        <v>109600</v>
      </c>
    </row>
    <row r="755" spans="1:7" x14ac:dyDescent="0.3">
      <c r="A755" s="3">
        <v>39993</v>
      </c>
      <c r="B755">
        <f>VLOOKUP(A755,'000001.SS'!A:G,2,0)*VLOOKUP(A755,'CNY_USD Historical Data'!A:F,3,0)</f>
        <v>428.99782144320005</v>
      </c>
      <c r="C755" s="4">
        <f>VLOOKUP(A755,'000001.SS'!A:G,3,0)*VLOOKUP(A755,'CNY_USD Historical Data'!A:F,4,0)</f>
        <v>435.82139822159996</v>
      </c>
      <c r="D755" s="4">
        <f>VLOOKUP(A755,'000001.SS'!A:G,4,0)*VLOOKUP(A755,'CNY_USD Historical Data'!A:F,5,0)</f>
        <v>426.96044134590005</v>
      </c>
      <c r="E755">
        <f>VLOOKUP(A755,'000001.SS'!A:G,5,0)*VLOOKUP(A755,'CNY_USD Historical Data'!A:F,2,0)</f>
        <v>435.28843307950001</v>
      </c>
      <c r="F755">
        <f>VLOOKUP(A755,'000001.SS'!A:G,6,0)*VLOOKUP(A755,'CNY_USD Historical Data'!A:F,2,0)</f>
        <v>435.28843307950001</v>
      </c>
      <c r="G755">
        <v>128600</v>
      </c>
    </row>
    <row r="756" spans="1:7" x14ac:dyDescent="0.3">
      <c r="A756" s="3">
        <v>39994</v>
      </c>
      <c r="B756">
        <f>VLOOKUP(A756,'000001.SS'!A:G,2,0)*VLOOKUP(A756,'CNY_USD Historical Data'!A:F,3,0)</f>
        <v>437.75326348800002</v>
      </c>
      <c r="C756" s="4">
        <f>VLOOKUP(A756,'000001.SS'!A:G,3,0)*VLOOKUP(A756,'CNY_USD Historical Data'!A:F,4,0)</f>
        <v>438.80061684719999</v>
      </c>
      <c r="D756" s="4">
        <f>VLOOKUP(A756,'000001.SS'!A:G,4,0)*VLOOKUP(A756,'CNY_USD Historical Data'!A:F,5,0)</f>
        <v>432.07715524820009</v>
      </c>
      <c r="E756">
        <f>VLOOKUP(A756,'000001.SS'!A:G,5,0)*VLOOKUP(A756,'CNY_USD Historical Data'!A:F,2,0)</f>
        <v>433.25060573039997</v>
      </c>
      <c r="F756">
        <f>VLOOKUP(A756,'000001.SS'!A:G,6,0)*VLOOKUP(A756,'CNY_USD Historical Data'!A:F,2,0)</f>
        <v>433.25060573039997</v>
      </c>
      <c r="G756">
        <v>125800</v>
      </c>
    </row>
    <row r="757" spans="1:7" x14ac:dyDescent="0.3">
      <c r="A757" s="3">
        <v>39995</v>
      </c>
      <c r="B757">
        <f>VLOOKUP(A757,'000001.SS'!A:G,2,0)*VLOOKUP(A757,'CNY_USD Historical Data'!A:F,3,0)</f>
        <v>431.90473354799997</v>
      </c>
      <c r="C757" s="4">
        <f>VLOOKUP(A757,'000001.SS'!A:G,3,0)*VLOOKUP(A757,'CNY_USD Historical Data'!A:F,4,0)</f>
        <v>440.620966452</v>
      </c>
      <c r="D757" s="4">
        <f>VLOOKUP(A757,'000001.SS'!A:G,4,0)*VLOOKUP(A757,'CNY_USD Historical Data'!A:F,5,0)</f>
        <v>431.54180736239999</v>
      </c>
      <c r="E757">
        <f>VLOOKUP(A757,'000001.SS'!A:G,5,0)*VLOOKUP(A757,'CNY_USD Historical Data'!A:F,2,0)</f>
        <v>440.09233066260003</v>
      </c>
      <c r="F757">
        <f>VLOOKUP(A757,'000001.SS'!A:G,6,0)*VLOOKUP(A757,'CNY_USD Historical Data'!A:F,2,0)</f>
        <v>440.09233066260003</v>
      </c>
      <c r="G757">
        <v>138200</v>
      </c>
    </row>
    <row r="758" spans="1:7" x14ac:dyDescent="0.3">
      <c r="A758" s="3">
        <v>39996</v>
      </c>
      <c r="B758">
        <f>VLOOKUP(A758,'000001.SS'!A:G,2,0)*VLOOKUP(A758,'CNY_USD Historical Data'!A:F,3,0)</f>
        <v>441.40725874560002</v>
      </c>
      <c r="C758" s="4">
        <f>VLOOKUP(A758,'000001.SS'!A:G,3,0)*VLOOKUP(A758,'CNY_USD Historical Data'!A:F,4,0)</f>
        <v>448.359364476</v>
      </c>
      <c r="D758" s="4">
        <f>VLOOKUP(A758,'000001.SS'!A:G,4,0)*VLOOKUP(A758,'CNY_USD Historical Data'!A:F,5,0)</f>
        <v>441.40725874560002</v>
      </c>
      <c r="E758">
        <f>VLOOKUP(A758,'000001.SS'!A:G,5,0)*VLOOKUP(A758,'CNY_USD Historical Data'!A:F,2,0)</f>
        <v>448.02117183839999</v>
      </c>
      <c r="F758">
        <f>VLOOKUP(A758,'000001.SS'!A:G,6,0)*VLOOKUP(A758,'CNY_USD Historical Data'!A:F,2,0)</f>
        <v>448.02117183839999</v>
      </c>
      <c r="G758">
        <v>162000</v>
      </c>
    </row>
    <row r="759" spans="1:7" x14ac:dyDescent="0.3">
      <c r="A759" s="3">
        <v>39997</v>
      </c>
      <c r="B759">
        <f>VLOOKUP(A759,'000001.SS'!A:G,2,0)*VLOOKUP(A759,'CNY_USD Historical Data'!A:F,3,0)</f>
        <v>444.44316447599999</v>
      </c>
      <c r="C759" s="4">
        <f>VLOOKUP(A759,'000001.SS'!A:G,3,0)*VLOOKUP(A759,'CNY_USD Historical Data'!A:F,4,0)</f>
        <v>452.20940573039996</v>
      </c>
      <c r="D759" s="4">
        <f>VLOOKUP(A759,'000001.SS'!A:G,4,0)*VLOOKUP(A759,'CNY_USD Historical Data'!A:F,5,0)</f>
        <v>443.52551946720001</v>
      </c>
      <c r="E759">
        <f>VLOOKUP(A759,'000001.SS'!A:G,5,0)*VLOOKUP(A759,'CNY_USD Historical Data'!A:F,2,0)</f>
        <v>452.13692045520003</v>
      </c>
      <c r="F759">
        <f>VLOOKUP(A759,'000001.SS'!A:G,6,0)*VLOOKUP(A759,'CNY_USD Historical Data'!A:F,2,0)</f>
        <v>452.13692045520003</v>
      </c>
      <c r="G759">
        <v>159400</v>
      </c>
    </row>
    <row r="760" spans="1:7" x14ac:dyDescent="0.3">
      <c r="A760" s="3">
        <v>40000</v>
      </c>
      <c r="B760">
        <f>VLOOKUP(A760,'000001.SS'!A:G,2,0)*VLOOKUP(A760,'CNY_USD Historical Data'!A:F,3,0)</f>
        <v>452.59238315280004</v>
      </c>
      <c r="C760" s="4">
        <f>VLOOKUP(A760,'000001.SS'!A:G,3,0)*VLOOKUP(A760,'CNY_USD Historical Data'!A:F,4,0)</f>
        <v>457.98459263759997</v>
      </c>
      <c r="D760" s="4">
        <f>VLOOKUP(A760,'000001.SS'!A:G,4,0)*VLOOKUP(A760,'CNY_USD Historical Data'!A:F,5,0)</f>
        <v>452.08150140230009</v>
      </c>
      <c r="E760">
        <f>VLOOKUP(A760,'000001.SS'!A:G,5,0)*VLOOKUP(A760,'CNY_USD Historical Data'!A:F,2,0)</f>
        <v>457.13878092960005</v>
      </c>
      <c r="F760">
        <f>VLOOKUP(A760,'000001.SS'!A:G,6,0)*VLOOKUP(A760,'CNY_USD Historical Data'!A:F,2,0)</f>
        <v>457.13878092960005</v>
      </c>
      <c r="G760">
        <v>183200</v>
      </c>
    </row>
    <row r="761" spans="1:7" x14ac:dyDescent="0.3">
      <c r="A761" s="3">
        <v>40001</v>
      </c>
      <c r="B761">
        <f>VLOOKUP(A761,'000001.SS'!A:G,2,0)*VLOOKUP(A761,'CNY_USD Historical Data'!A:F,3,0)</f>
        <v>456.20261805580003</v>
      </c>
      <c r="C761" s="4">
        <f>VLOOKUP(A761,'000001.SS'!A:G,3,0)*VLOOKUP(A761,'CNY_USD Historical Data'!A:F,4,0)</f>
        <v>458.24179342799999</v>
      </c>
      <c r="D761" s="4">
        <f>VLOOKUP(A761,'000001.SS'!A:G,4,0)*VLOOKUP(A761,'CNY_USD Historical Data'!A:F,5,0)</f>
        <v>450.23474962620008</v>
      </c>
      <c r="E761">
        <f>VLOOKUP(A761,'000001.SS'!A:G,5,0)*VLOOKUP(A761,'CNY_USD Historical Data'!A:F,2,0)</f>
        <v>452.29547282640004</v>
      </c>
      <c r="F761">
        <f>VLOOKUP(A761,'000001.SS'!A:G,6,0)*VLOOKUP(A761,'CNY_USD Historical Data'!A:F,2,0)</f>
        <v>452.29547282640004</v>
      </c>
      <c r="G761">
        <v>178800</v>
      </c>
    </row>
    <row r="762" spans="1:7" x14ac:dyDescent="0.3">
      <c r="A762" s="3">
        <v>40002</v>
      </c>
      <c r="B762">
        <f>VLOOKUP(A762,'000001.SS'!A:G,2,0)*VLOOKUP(A762,'CNY_USD Historical Data'!A:F,3,0)</f>
        <v>447.61213829040003</v>
      </c>
      <c r="C762" s="4">
        <f>VLOOKUP(A762,'000001.SS'!A:G,3,0)*VLOOKUP(A762,'CNY_USD Historical Data'!A:F,4,0)</f>
        <v>453.5419458504</v>
      </c>
      <c r="D762" s="4">
        <f>VLOOKUP(A762,'000001.SS'!A:G,4,0)*VLOOKUP(A762,'CNY_USD Historical Data'!A:F,5,0)</f>
        <v>440.54062443930002</v>
      </c>
      <c r="E762">
        <f>VLOOKUP(A762,'000001.SS'!A:G,5,0)*VLOOKUP(A762,'CNY_USD Historical Data'!A:F,2,0)</f>
        <v>451.02530276639999</v>
      </c>
      <c r="F762">
        <f>VLOOKUP(A762,'000001.SS'!A:G,6,0)*VLOOKUP(A762,'CNY_USD Historical Data'!A:F,2,0)</f>
        <v>451.02530276639999</v>
      </c>
      <c r="G762">
        <v>155400</v>
      </c>
    </row>
    <row r="763" spans="1:7" x14ac:dyDescent="0.3">
      <c r="A763" s="3">
        <v>40003</v>
      </c>
      <c r="B763">
        <f>VLOOKUP(A763,'000001.SS'!A:G,2,0)*VLOOKUP(A763,'CNY_USD Historical Data'!A:F,3,0)</f>
        <v>449.96304486240001</v>
      </c>
      <c r="C763" s="4">
        <f>VLOOKUP(A763,'000001.SS'!A:G,3,0)*VLOOKUP(A763,'CNY_USD Historical Data'!A:F,4,0)</f>
        <v>457.28186546400002</v>
      </c>
      <c r="D763" s="4">
        <f>VLOOKUP(A763,'000001.SS'!A:G,4,0)*VLOOKUP(A763,'CNY_USD Historical Data'!A:F,5,0)</f>
        <v>448.29377435920003</v>
      </c>
      <c r="E763">
        <f>VLOOKUP(A763,'000001.SS'!A:G,5,0)*VLOOKUP(A763,'CNY_USD Historical Data'!A:F,2,0)</f>
        <v>457.21231111680004</v>
      </c>
      <c r="F763">
        <f>VLOOKUP(A763,'000001.SS'!A:G,6,0)*VLOOKUP(A763,'CNY_USD Historical Data'!A:F,2,0)</f>
        <v>457.21231111680004</v>
      </c>
      <c r="G763">
        <v>167200</v>
      </c>
    </row>
    <row r="764" spans="1:7" x14ac:dyDescent="0.3">
      <c r="A764" s="3">
        <v>40004</v>
      </c>
      <c r="B764">
        <f>VLOOKUP(A764,'000001.SS'!A:G,2,0)*VLOOKUP(A764,'CNY_USD Historical Data'!A:F,3,0)</f>
        <v>457.46911882320001</v>
      </c>
      <c r="C764" s="4">
        <f>VLOOKUP(A764,'000001.SS'!A:G,3,0)*VLOOKUP(A764,'CNY_USD Historical Data'!A:F,4,0)</f>
        <v>459.70243354799999</v>
      </c>
      <c r="D764" s="4">
        <f>VLOOKUP(A764,'000001.SS'!A:G,4,0)*VLOOKUP(A764,'CNY_USD Historical Data'!A:F,5,0)</f>
        <v>453.8381057304</v>
      </c>
      <c r="E764">
        <f>VLOOKUP(A764,'000001.SS'!A:G,5,0)*VLOOKUP(A764,'CNY_USD Historical Data'!A:F,2,0)</f>
        <v>455.87962796400001</v>
      </c>
      <c r="F764">
        <f>VLOOKUP(A764,'000001.SS'!A:G,6,0)*VLOOKUP(A764,'CNY_USD Historical Data'!A:F,2,0)</f>
        <v>455.87962796400001</v>
      </c>
      <c r="G764">
        <v>161200</v>
      </c>
    </row>
    <row r="765" spans="1:7" x14ac:dyDescent="0.3">
      <c r="A765" s="3">
        <v>40007</v>
      </c>
      <c r="B765">
        <f>VLOOKUP(A765,'000001.SS'!A:G,2,0)*VLOOKUP(A765,'CNY_USD Historical Data'!A:F,3,0)</f>
        <v>453.68716645200004</v>
      </c>
      <c r="C765" s="4">
        <f>VLOOKUP(A765,'000001.SS'!A:G,3,0)*VLOOKUP(A765,'CNY_USD Historical Data'!A:F,4,0)</f>
        <v>455.72489999999999</v>
      </c>
      <c r="D765" s="4">
        <f>VLOOKUP(A765,'000001.SS'!A:G,4,0)*VLOOKUP(A765,'CNY_USD Historical Data'!A:F,5,0)</f>
        <v>450.06298289260002</v>
      </c>
      <c r="E765">
        <f>VLOOKUP(A765,'000001.SS'!A:G,5,0)*VLOOKUP(A765,'CNY_USD Historical Data'!A:F,2,0)</f>
        <v>450.99338493119996</v>
      </c>
      <c r="F765">
        <f>VLOOKUP(A765,'000001.SS'!A:G,6,0)*VLOOKUP(A765,'CNY_USD Historical Data'!A:F,2,0)</f>
        <v>450.99338493119996</v>
      </c>
      <c r="G765">
        <v>156600</v>
      </c>
    </row>
    <row r="766" spans="1:7" x14ac:dyDescent="0.3">
      <c r="A766" s="3">
        <v>40008</v>
      </c>
      <c r="B766">
        <f>VLOOKUP(A766,'000001.SS'!A:G,2,0)*VLOOKUP(A766,'CNY_USD Historical Data'!A:F,3,0)</f>
        <v>452.16812341920001</v>
      </c>
      <c r="C766" s="4">
        <f>VLOOKUP(A766,'000001.SS'!A:G,3,0)*VLOOKUP(A766,'CNY_USD Historical Data'!A:F,4,0)</f>
        <v>460.80747480240001</v>
      </c>
      <c r="D766" s="4">
        <f>VLOOKUP(A766,'000001.SS'!A:G,4,0)*VLOOKUP(A766,'CNY_USD Historical Data'!A:F,5,0)</f>
        <v>451.85926541140003</v>
      </c>
      <c r="E766">
        <f>VLOOKUP(A766,'000001.SS'!A:G,5,0)*VLOOKUP(A766,'CNY_USD Historical Data'!A:F,2,0)</f>
        <v>460.4509821648</v>
      </c>
      <c r="F766">
        <f>VLOOKUP(A766,'000001.SS'!A:G,6,0)*VLOOKUP(A766,'CNY_USD Historical Data'!A:F,2,0)</f>
        <v>460.4509821648</v>
      </c>
      <c r="G766">
        <v>161600</v>
      </c>
    </row>
    <row r="767" spans="1:7" x14ac:dyDescent="0.3">
      <c r="A767" s="3">
        <v>40009</v>
      </c>
      <c r="B767">
        <f>VLOOKUP(A767,'000001.SS'!A:G,2,0)*VLOOKUP(A767,'CNY_USD Historical Data'!A:F,3,0)</f>
        <v>462.12990000000002</v>
      </c>
      <c r="C767" s="4">
        <f>VLOOKUP(A767,'000001.SS'!A:G,3,0)*VLOOKUP(A767,'CNY_USD Historical Data'!A:F,4,0)</f>
        <v>466.85641111680002</v>
      </c>
      <c r="D767" s="4">
        <f>VLOOKUP(A767,'000001.SS'!A:G,4,0)*VLOOKUP(A767,'CNY_USD Historical Data'!A:F,5,0)</f>
        <v>461.81423750000005</v>
      </c>
      <c r="E767">
        <f>VLOOKUP(A767,'000001.SS'!A:G,5,0)*VLOOKUP(A767,'CNY_USD Historical Data'!A:F,2,0)</f>
        <v>466.80387006000007</v>
      </c>
      <c r="F767">
        <f>VLOOKUP(A767,'000001.SS'!A:G,6,0)*VLOOKUP(A767,'CNY_USD Historical Data'!A:F,2,0)</f>
        <v>466.80387006000007</v>
      </c>
      <c r="G767">
        <v>196000</v>
      </c>
    </row>
    <row r="768" spans="1:7" x14ac:dyDescent="0.3">
      <c r="A768" s="3">
        <v>40010</v>
      </c>
      <c r="B768">
        <f>VLOOKUP(A768,'000001.SS'!A:G,2,0)*VLOOKUP(A768,'CNY_USD Historical Data'!A:F,3,0)</f>
        <v>469.9110456528</v>
      </c>
      <c r="C768" s="4">
        <f>VLOOKUP(A768,'000001.SS'!A:G,3,0)*VLOOKUP(A768,'CNY_USD Historical Data'!A:F,4,0)</f>
        <v>471.56437203600001</v>
      </c>
      <c r="D768" s="4">
        <f>VLOOKUP(A768,'000001.SS'!A:G,4,0)*VLOOKUP(A768,'CNY_USD Historical Data'!A:F,5,0)</f>
        <v>464.9601093384</v>
      </c>
      <c r="E768">
        <f>VLOOKUP(A768,'000001.SS'!A:G,5,0)*VLOOKUP(A768,'CNY_USD Historical Data'!A:F,2,0)</f>
        <v>466.09982045520002</v>
      </c>
      <c r="F768">
        <f>VLOOKUP(A768,'000001.SS'!A:G,6,0)*VLOOKUP(A768,'CNY_USD Historical Data'!A:F,2,0)</f>
        <v>466.09982045520002</v>
      </c>
      <c r="G768">
        <v>191200</v>
      </c>
    </row>
    <row r="769" spans="1:7" x14ac:dyDescent="0.3">
      <c r="A769" s="3">
        <v>40011</v>
      </c>
      <c r="B769">
        <f>VLOOKUP(A769,'000001.SS'!A:G,2,0)*VLOOKUP(A769,'CNY_USD Historical Data'!A:F,3,0)</f>
        <v>465.70762144320003</v>
      </c>
      <c r="C769" s="4">
        <f>VLOOKUP(A769,'000001.SS'!A:G,3,0)*VLOOKUP(A769,'CNY_USD Historical Data'!A:F,4,0)</f>
        <v>468.07461210480005</v>
      </c>
      <c r="D769" s="4">
        <f>VLOOKUP(A769,'000001.SS'!A:G,4,0)*VLOOKUP(A769,'CNY_USD Historical Data'!A:F,5,0)</f>
        <v>462.41405039519998</v>
      </c>
      <c r="E769">
        <f>VLOOKUP(A769,'000001.SS'!A:G,5,0)*VLOOKUP(A769,'CNY_USD Historical Data'!A:F,2,0)</f>
        <v>466.97807756880002</v>
      </c>
      <c r="F769">
        <f>VLOOKUP(A769,'000001.SS'!A:G,6,0)*VLOOKUP(A769,'CNY_USD Historical Data'!A:F,2,0)</f>
        <v>466.97807756880002</v>
      </c>
      <c r="G769">
        <v>164600</v>
      </c>
    </row>
    <row r="770" spans="1:7" x14ac:dyDescent="0.3">
      <c r="A770" s="3">
        <v>40014</v>
      </c>
      <c r="B770">
        <f>VLOOKUP(A770,'000001.SS'!A:G,2,0)*VLOOKUP(A770,'CNY_USD Historical Data'!A:F,3,0)</f>
        <v>469.04919426960004</v>
      </c>
      <c r="C770" s="4">
        <f>VLOOKUP(A770,'000001.SS'!A:G,3,0)*VLOOKUP(A770,'CNY_USD Historical Data'!A:F,4,0)</f>
        <v>478.60794204479998</v>
      </c>
      <c r="D770" s="4">
        <f>VLOOKUP(A770,'000001.SS'!A:G,4,0)*VLOOKUP(A770,'CNY_USD Historical Data'!A:F,5,0)</f>
        <v>467.44115335920003</v>
      </c>
      <c r="E770">
        <f>VLOOKUP(A770,'000001.SS'!A:G,5,0)*VLOOKUP(A770,'CNY_USD Historical Data'!A:F,2,0)</f>
        <v>478.27707658080004</v>
      </c>
      <c r="F770">
        <f>VLOOKUP(A770,'000001.SS'!A:G,6,0)*VLOOKUP(A770,'CNY_USD Historical Data'!A:F,2,0)</f>
        <v>478.27707658080004</v>
      </c>
      <c r="G770">
        <v>198800</v>
      </c>
    </row>
    <row r="771" spans="1:7" x14ac:dyDescent="0.3">
      <c r="A771" s="3">
        <v>40015</v>
      </c>
      <c r="B771">
        <f>VLOOKUP(A771,'000001.SS'!A:G,2,0)*VLOOKUP(A771,'CNY_USD Historical Data'!A:F,3,0)</f>
        <v>479.5576476288</v>
      </c>
      <c r="C771" s="4">
        <f>VLOOKUP(A771,'000001.SS'!A:G,3,0)*VLOOKUP(A771,'CNY_USD Historical Data'!A:F,4,0)</f>
        <v>480.1315242096</v>
      </c>
      <c r="D771" s="4">
        <f>VLOOKUP(A771,'000001.SS'!A:G,4,0)*VLOOKUP(A771,'CNY_USD Historical Data'!A:F,5,0)</f>
        <v>469.57814303280003</v>
      </c>
      <c r="E771">
        <f>VLOOKUP(A771,'000001.SS'!A:G,5,0)*VLOOKUP(A771,'CNY_USD Historical Data'!A:F,2,0)</f>
        <v>470.41336645200005</v>
      </c>
      <c r="F771">
        <f>VLOOKUP(A771,'000001.SS'!A:G,6,0)*VLOOKUP(A771,'CNY_USD Historical Data'!A:F,2,0)</f>
        <v>470.41336645200005</v>
      </c>
      <c r="G771">
        <v>197600</v>
      </c>
    </row>
    <row r="772" spans="1:7" x14ac:dyDescent="0.3">
      <c r="A772" s="3">
        <v>40016</v>
      </c>
      <c r="B772">
        <f>VLOOKUP(A772,'000001.SS'!A:G,2,0)*VLOOKUP(A772,'CNY_USD Historical Data'!A:F,3,0)</f>
        <v>469.64930573039999</v>
      </c>
      <c r="C772" s="4">
        <f>VLOOKUP(A772,'000001.SS'!A:G,3,0)*VLOOKUP(A772,'CNY_USD Historical Data'!A:F,4,0)</f>
        <v>483.32891309280001</v>
      </c>
      <c r="D772" s="4">
        <f>VLOOKUP(A772,'000001.SS'!A:G,4,0)*VLOOKUP(A772,'CNY_USD Historical Data'!A:F,5,0)</f>
        <v>469.54243651199999</v>
      </c>
      <c r="E772">
        <f>VLOOKUP(A772,'000001.SS'!A:G,5,0)*VLOOKUP(A772,'CNY_USD Historical Data'!A:F,2,0)</f>
        <v>482.62443453600002</v>
      </c>
      <c r="F772">
        <f>VLOOKUP(A772,'000001.SS'!A:G,6,0)*VLOOKUP(A772,'CNY_USD Historical Data'!A:F,2,0)</f>
        <v>482.62443453600002</v>
      </c>
      <c r="G772">
        <v>168200</v>
      </c>
    </row>
    <row r="773" spans="1:7" x14ac:dyDescent="0.3">
      <c r="A773" s="3">
        <v>40017</v>
      </c>
      <c r="B773">
        <f>VLOOKUP(A773,'000001.SS'!A:G,2,0)*VLOOKUP(A773,'CNY_USD Historical Data'!A:F,3,0)</f>
        <v>483.28148315280004</v>
      </c>
      <c r="C773" s="4">
        <f>VLOOKUP(A773,'000001.SS'!A:G,3,0)*VLOOKUP(A773,'CNY_USD Historical Data'!A:F,4,0)</f>
        <v>487.66762144320001</v>
      </c>
      <c r="D773" s="4">
        <f>VLOOKUP(A773,'000001.SS'!A:G,4,0)*VLOOKUP(A773,'CNY_USD Historical Data'!A:F,5,0)</f>
        <v>481.54241131440006</v>
      </c>
      <c r="E773">
        <f>VLOOKUP(A773,'000001.SS'!A:G,5,0)*VLOOKUP(A773,'CNY_USD Historical Data'!A:F,2,0)</f>
        <v>487.29093453600001</v>
      </c>
      <c r="F773">
        <f>VLOOKUP(A773,'000001.SS'!A:G,6,0)*VLOOKUP(A773,'CNY_USD Historical Data'!A:F,2,0)</f>
        <v>487.29093453600001</v>
      </c>
      <c r="G773">
        <v>166400</v>
      </c>
    </row>
    <row r="774" spans="1:7" x14ac:dyDescent="0.3">
      <c r="A774" s="3">
        <v>40018</v>
      </c>
      <c r="B774">
        <f>VLOOKUP(A774,'000001.SS'!A:G,2,0)*VLOOKUP(A774,'CNY_USD Historical Data'!A:F,3,0)</f>
        <v>489.52589362560002</v>
      </c>
      <c r="C774" s="4">
        <f>VLOOKUP(A774,'000001.SS'!A:G,3,0)*VLOOKUP(A774,'CNY_USD Historical Data'!A:F,4,0)</f>
        <v>497.4743841408</v>
      </c>
      <c r="D774" s="4">
        <f>VLOOKUP(A774,'000001.SS'!A:G,4,0)*VLOOKUP(A774,'CNY_USD Historical Data'!A:F,5,0)</f>
        <v>484.13175414960006</v>
      </c>
      <c r="E774">
        <f>VLOOKUP(A774,'000001.SS'!A:G,5,0)*VLOOKUP(A774,'CNY_USD Historical Data'!A:F,2,0)</f>
        <v>493.74908315280004</v>
      </c>
      <c r="F774">
        <f>VLOOKUP(A774,'000001.SS'!A:G,6,0)*VLOOKUP(A774,'CNY_USD Historical Data'!A:F,2,0)</f>
        <v>493.74908315280004</v>
      </c>
      <c r="G774">
        <v>189800</v>
      </c>
    </row>
    <row r="775" spans="1:7" x14ac:dyDescent="0.3">
      <c r="A775" s="3">
        <v>40021</v>
      </c>
      <c r="B775">
        <f>VLOOKUP(A775,'000001.SS'!A:G,2,0)*VLOOKUP(A775,'CNY_USD Historical Data'!A:F,3,0)</f>
        <v>494.49763176960005</v>
      </c>
      <c r="C775" s="4">
        <f>VLOOKUP(A775,'000001.SS'!A:G,3,0)*VLOOKUP(A775,'CNY_USD Historical Data'!A:F,4,0)</f>
        <v>503.02060657200002</v>
      </c>
      <c r="D775" s="4">
        <f>VLOOKUP(A775,'000001.SS'!A:G,4,0)*VLOOKUP(A775,'CNY_USD Historical Data'!A:F,5,0)</f>
        <v>494.28825414960005</v>
      </c>
      <c r="E775">
        <f>VLOOKUP(A775,'000001.SS'!A:G,5,0)*VLOOKUP(A775,'CNY_USD Historical Data'!A:F,2,0)</f>
        <v>502.91502420960001</v>
      </c>
      <c r="F775">
        <f>VLOOKUP(A775,'000001.SS'!A:G,6,0)*VLOOKUP(A775,'CNY_USD Historical Data'!A:F,2,0)</f>
        <v>502.91502420960001</v>
      </c>
      <c r="G775">
        <v>197600</v>
      </c>
    </row>
    <row r="776" spans="1:7" x14ac:dyDescent="0.3">
      <c r="A776" s="3">
        <v>40022</v>
      </c>
      <c r="B776">
        <f>VLOOKUP(A776,'000001.SS'!A:G,2,0)*VLOOKUP(A776,'CNY_USD Historical Data'!A:F,3,0)</f>
        <v>502.78445795520003</v>
      </c>
      <c r="C776" s="4">
        <f>VLOOKUP(A776,'000001.SS'!A:G,3,0)*VLOOKUP(A776,'CNY_USD Historical Data'!A:F,4,0)</f>
        <v>503.60488414079998</v>
      </c>
      <c r="D776" s="4">
        <f>VLOOKUP(A776,'000001.SS'!A:G,4,0)*VLOOKUP(A776,'CNY_USD Historical Data'!A:F,5,0)</f>
        <v>496.65145612560002</v>
      </c>
      <c r="E776">
        <f>VLOOKUP(A776,'000001.SS'!A:G,5,0)*VLOOKUP(A776,'CNY_USD Historical Data'!A:F,2,0)</f>
        <v>503.37752816160003</v>
      </c>
      <c r="F776">
        <f>VLOOKUP(A776,'000001.SS'!A:G,6,0)*VLOOKUP(A776,'CNY_USD Historical Data'!A:F,2,0)</f>
        <v>503.37752816160003</v>
      </c>
      <c r="G776">
        <v>204200</v>
      </c>
    </row>
    <row r="777" spans="1:7" x14ac:dyDescent="0.3">
      <c r="A777" s="3">
        <v>40023</v>
      </c>
      <c r="B777">
        <f>VLOOKUP(A777,'000001.SS'!A:G,2,0)*VLOOKUP(A777,'CNY_USD Historical Data'!A:F,3,0)</f>
        <v>500.68667756880001</v>
      </c>
      <c r="C777" s="4">
        <f>VLOOKUP(A777,'000001.SS'!A:G,3,0)*VLOOKUP(A777,'CNY_USD Historical Data'!A:F,4,0)</f>
        <v>505.6683878952</v>
      </c>
      <c r="D777" s="4">
        <f>VLOOKUP(A777,'000001.SS'!A:G,4,0)*VLOOKUP(A777,'CNY_USD Historical Data'!A:F,5,0)</f>
        <v>464.70494585039995</v>
      </c>
      <c r="E777">
        <f>VLOOKUP(A777,'000001.SS'!A:G,5,0)*VLOOKUP(A777,'CNY_USD Historical Data'!A:F,2,0)</f>
        <v>478.20562796400003</v>
      </c>
      <c r="F777">
        <f>VLOOKUP(A777,'000001.SS'!A:G,6,0)*VLOOKUP(A777,'CNY_USD Historical Data'!A:F,2,0)</f>
        <v>478.20562796400003</v>
      </c>
      <c r="G777">
        <v>275800</v>
      </c>
    </row>
    <row r="778" spans="1:7" x14ac:dyDescent="0.3">
      <c r="A778" s="3">
        <v>40024</v>
      </c>
      <c r="B778">
        <f>VLOOKUP(A778,'000001.SS'!A:G,2,0)*VLOOKUP(A778,'CNY_USD Historical Data'!A:F,3,0)</f>
        <v>480.36810177840005</v>
      </c>
      <c r="C778" s="4">
        <f>VLOOKUP(A778,'000001.SS'!A:G,3,0)*VLOOKUP(A778,'CNY_USD Historical Data'!A:F,4,0)</f>
        <v>488.48408033520002</v>
      </c>
      <c r="D778" s="4">
        <f>VLOOKUP(A778,'000001.SS'!A:G,4,0)*VLOOKUP(A778,'CNY_USD Historical Data'!A:F,5,0)</f>
        <v>470.46465365900008</v>
      </c>
      <c r="E778">
        <f>VLOOKUP(A778,'000001.SS'!A:G,5,0)*VLOOKUP(A778,'CNY_USD Historical Data'!A:F,2,0)</f>
        <v>486.2763926376</v>
      </c>
      <c r="F778">
        <f>VLOOKUP(A778,'000001.SS'!A:G,6,0)*VLOOKUP(A778,'CNY_USD Historical Data'!A:F,2,0)</f>
        <v>486.2763926376</v>
      </c>
      <c r="G778">
        <v>198000</v>
      </c>
    </row>
    <row r="779" spans="1:7" x14ac:dyDescent="0.3">
      <c r="A779" s="3">
        <v>40025</v>
      </c>
      <c r="B779">
        <f>VLOOKUP(A779,'000001.SS'!A:G,2,0)*VLOOKUP(A779,'CNY_USD Historical Data'!A:F,3,0)</f>
        <v>491.12499901199999</v>
      </c>
      <c r="C779" s="4">
        <f>VLOOKUP(A779,'000001.SS'!A:G,3,0)*VLOOKUP(A779,'CNY_USD Historical Data'!A:F,4,0)</f>
        <v>499.83083092800001</v>
      </c>
      <c r="D779" s="4">
        <f>VLOOKUP(A779,'000001.SS'!A:G,4,0)*VLOOKUP(A779,'CNY_USD Historical Data'!A:F,5,0)</f>
        <v>488.05631783519999</v>
      </c>
      <c r="E779">
        <f>VLOOKUP(A779,'000001.SS'!A:G,5,0)*VLOOKUP(A779,'CNY_USD Historical Data'!A:F,2,0)</f>
        <v>499.52587855679997</v>
      </c>
      <c r="F779">
        <f>VLOOKUP(A779,'000001.SS'!A:G,6,0)*VLOOKUP(A779,'CNY_USD Historical Data'!A:F,2,0)</f>
        <v>499.52587855679997</v>
      </c>
      <c r="G779">
        <v>193800</v>
      </c>
    </row>
    <row r="780" spans="1:7" x14ac:dyDescent="0.3">
      <c r="A780" s="3">
        <v>40028</v>
      </c>
      <c r="B780">
        <f>VLOOKUP(A780,'000001.SS'!A:G,2,0)*VLOOKUP(A780,'CNY_USD Historical Data'!A:F,3,0)</f>
        <v>502.10707203600003</v>
      </c>
      <c r="C780" s="4">
        <f>VLOOKUP(A780,'000001.SS'!A:G,3,0)*VLOOKUP(A780,'CNY_USD Historical Data'!A:F,4,0)</f>
        <v>507.30134125440003</v>
      </c>
      <c r="D780" s="4">
        <f>VLOOKUP(A780,'000001.SS'!A:G,4,0)*VLOOKUP(A780,'CNY_USD Historical Data'!A:F,5,0)</f>
        <v>497.53278690720003</v>
      </c>
      <c r="E780">
        <f>VLOOKUP(A780,'000001.SS'!A:G,5,0)*VLOOKUP(A780,'CNY_USD Historical Data'!A:F,2,0)</f>
        <v>506.9231888832</v>
      </c>
      <c r="F780">
        <f>VLOOKUP(A780,'000001.SS'!A:G,6,0)*VLOOKUP(A780,'CNY_USD Historical Data'!A:F,2,0)</f>
        <v>506.9231888832</v>
      </c>
      <c r="G780">
        <v>200800</v>
      </c>
    </row>
    <row r="781" spans="1:7" x14ac:dyDescent="0.3">
      <c r="A781" s="3">
        <v>40029</v>
      </c>
      <c r="B781">
        <f>VLOOKUP(A781,'000001.SS'!A:G,2,0)*VLOOKUP(A781,'CNY_USD Historical Data'!A:F,3,0)</f>
        <v>509.04920573039999</v>
      </c>
      <c r="C781" s="4">
        <f>VLOOKUP(A781,'000001.SS'!A:G,3,0)*VLOOKUP(A781,'CNY_USD Historical Data'!A:F,4,0)</f>
        <v>509.52846646499995</v>
      </c>
      <c r="D781" s="4">
        <f>VLOOKUP(A781,'000001.SS'!A:G,4,0)*VLOOKUP(A781,'CNY_USD Historical Data'!A:F,5,0)</f>
        <v>498.46537203600002</v>
      </c>
      <c r="E781">
        <f>VLOOKUP(A781,'000001.SS'!A:G,5,0)*VLOOKUP(A781,'CNY_USD Historical Data'!A:F,2,0)</f>
        <v>508.21909342800001</v>
      </c>
      <c r="F781">
        <f>VLOOKUP(A781,'000001.SS'!A:G,6,0)*VLOOKUP(A781,'CNY_USD Historical Data'!A:F,2,0)</f>
        <v>508.21909342800001</v>
      </c>
      <c r="G781">
        <v>211400</v>
      </c>
    </row>
    <row r="782" spans="1:7" x14ac:dyDescent="0.3">
      <c r="A782" s="3">
        <v>40030</v>
      </c>
      <c r="B782">
        <f>VLOOKUP(A782,'000001.SS'!A:G,2,0)*VLOOKUP(A782,'CNY_USD Historical Data'!A:F,3,0)</f>
        <v>507.57569822159996</v>
      </c>
      <c r="C782" s="4">
        <f>VLOOKUP(A782,'000001.SS'!A:G,3,0)*VLOOKUP(A782,'CNY_USD Historical Data'!A:F,4,0)</f>
        <v>507.7293896736</v>
      </c>
      <c r="D782" s="4">
        <f>VLOOKUP(A782,'000001.SS'!A:G,4,0)*VLOOKUP(A782,'CNY_USD Historical Data'!A:F,5,0)</f>
        <v>495.6260841408</v>
      </c>
      <c r="E782">
        <f>VLOOKUP(A782,'000001.SS'!A:G,5,0)*VLOOKUP(A782,'CNY_USD Historical Data'!A:F,2,0)</f>
        <v>501.93254303280003</v>
      </c>
      <c r="F782">
        <f>VLOOKUP(A782,'000001.SS'!A:G,6,0)*VLOOKUP(A782,'CNY_USD Historical Data'!A:F,2,0)</f>
        <v>501.93254303280003</v>
      </c>
      <c r="G782">
        <v>202600</v>
      </c>
    </row>
    <row r="783" spans="1:7" x14ac:dyDescent="0.3">
      <c r="A783" s="3">
        <v>40031</v>
      </c>
      <c r="B783">
        <f>VLOOKUP(A783,'000001.SS'!A:G,2,0)*VLOOKUP(A783,'CNY_USD Historical Data'!A:F,3,0)</f>
        <v>497.97652618559999</v>
      </c>
      <c r="C783" s="4">
        <f>VLOOKUP(A783,'000001.SS'!A:G,3,0)*VLOOKUP(A783,'CNY_USD Historical Data'!A:F,4,0)</f>
        <v>500.65050637439998</v>
      </c>
      <c r="D783" s="4">
        <f>VLOOKUP(A783,'000001.SS'!A:G,4,0)*VLOOKUP(A783,'CNY_USD Historical Data'!A:F,5,0)</f>
        <v>484.52631210480001</v>
      </c>
      <c r="E783">
        <f>VLOOKUP(A783,'000001.SS'!A:G,5,0)*VLOOKUP(A783,'CNY_USD Historical Data'!A:F,2,0)</f>
        <v>491.36672341920001</v>
      </c>
      <c r="F783">
        <f>VLOOKUP(A783,'000001.SS'!A:G,6,0)*VLOOKUP(A783,'CNY_USD Historical Data'!A:F,2,0)</f>
        <v>491.36672341920001</v>
      </c>
      <c r="G783">
        <v>174800</v>
      </c>
    </row>
    <row r="784" spans="1:7" x14ac:dyDescent="0.3">
      <c r="A784" s="3">
        <v>40032</v>
      </c>
      <c r="B784">
        <f>VLOOKUP(A784,'000001.SS'!A:G,2,0)*VLOOKUP(A784,'CNY_USD Historical Data'!A:F,3,0)</f>
        <v>490.82926823039998</v>
      </c>
      <c r="C784" s="4">
        <f>VLOOKUP(A784,'000001.SS'!A:G,3,0)*VLOOKUP(A784,'CNY_USD Historical Data'!A:F,4,0)</f>
        <v>494.02108132320001</v>
      </c>
      <c r="D784" s="4">
        <f>VLOOKUP(A784,'000001.SS'!A:G,4,0)*VLOOKUP(A784,'CNY_USD Historical Data'!A:F,5,0)</f>
        <v>474.93639723360002</v>
      </c>
      <c r="E784">
        <f>VLOOKUP(A784,'000001.SS'!A:G,5,0)*VLOOKUP(A784,'CNY_USD Historical Data'!A:F,2,0)</f>
        <v>477.36500736240004</v>
      </c>
      <c r="F784">
        <f>VLOOKUP(A784,'000001.SS'!A:G,6,0)*VLOOKUP(A784,'CNY_USD Historical Data'!A:F,2,0)</f>
        <v>477.36500736240004</v>
      </c>
      <c r="G784">
        <v>153200</v>
      </c>
    </row>
    <row r="785" spans="1:7" x14ac:dyDescent="0.3">
      <c r="A785" s="3">
        <v>40035</v>
      </c>
      <c r="B785">
        <f>VLOOKUP(A785,'000001.SS'!A:G,2,0)*VLOOKUP(A785,'CNY_USD Historical Data'!A:F,3,0)</f>
        <v>481.32792243119997</v>
      </c>
      <c r="C785" s="4">
        <f>VLOOKUP(A785,'000001.SS'!A:G,3,0)*VLOOKUP(A785,'CNY_USD Historical Data'!A:F,4,0)</f>
        <v>484.27436546400003</v>
      </c>
      <c r="D785" s="4">
        <f>VLOOKUP(A785,'000001.SS'!A:G,4,0)*VLOOKUP(A785,'CNY_USD Historical Data'!A:F,5,0)</f>
        <v>468.31508663170001</v>
      </c>
      <c r="E785">
        <f>VLOOKUP(A785,'000001.SS'!A:G,5,0)*VLOOKUP(A785,'CNY_USD Historical Data'!A:F,2,0)</f>
        <v>475.43988946300004</v>
      </c>
      <c r="F785">
        <f>VLOOKUP(A785,'000001.SS'!A:G,6,0)*VLOOKUP(A785,'CNY_USD Historical Data'!A:F,2,0)</f>
        <v>475.43988946300004</v>
      </c>
      <c r="G785">
        <v>126600</v>
      </c>
    </row>
    <row r="786" spans="1:7" x14ac:dyDescent="0.3">
      <c r="A786" s="3">
        <v>40036</v>
      </c>
      <c r="B786">
        <f>VLOOKUP(A786,'000001.SS'!A:G,2,0)*VLOOKUP(A786,'CNY_USD Historical Data'!A:F,3,0)</f>
        <v>477.46983927840006</v>
      </c>
      <c r="C786" s="4">
        <f>VLOOKUP(A786,'000001.SS'!A:G,3,0)*VLOOKUP(A786,'CNY_USD Historical Data'!A:F,4,0)</f>
        <v>479.17027381440005</v>
      </c>
      <c r="D786" s="4">
        <f>VLOOKUP(A786,'000001.SS'!A:G,4,0)*VLOOKUP(A786,'CNY_USD Historical Data'!A:F,5,0)</f>
        <v>471.48203863530006</v>
      </c>
      <c r="E786">
        <f>VLOOKUP(A786,'000001.SS'!A:G,5,0)*VLOOKUP(A786,'CNY_USD Historical Data'!A:F,2,0)</f>
        <v>477.62942462620009</v>
      </c>
      <c r="F786">
        <f>VLOOKUP(A786,'000001.SS'!A:G,6,0)*VLOOKUP(A786,'CNY_USD Historical Data'!A:F,2,0)</f>
        <v>477.62942462620009</v>
      </c>
      <c r="G786">
        <v>103800</v>
      </c>
    </row>
    <row r="787" spans="1:7" x14ac:dyDescent="0.3">
      <c r="A787" s="3">
        <v>40037</v>
      </c>
      <c r="B787">
        <f>VLOOKUP(A787,'000001.SS'!A:G,2,0)*VLOOKUP(A787,'CNY_USD Historical Data'!A:F,3,0)</f>
        <v>476.35062115410005</v>
      </c>
      <c r="C787" s="4">
        <f>VLOOKUP(A787,'000001.SS'!A:G,3,0)*VLOOKUP(A787,'CNY_USD Historical Data'!A:F,4,0)</f>
        <v>476.35076408920008</v>
      </c>
      <c r="D787" s="4">
        <f>VLOOKUP(A787,'000001.SS'!A:G,4,0)*VLOOKUP(A787,'CNY_USD Historical Data'!A:F,5,0)</f>
        <v>454.19785086830007</v>
      </c>
      <c r="E787">
        <f>VLOOKUP(A787,'000001.SS'!A:G,5,0)*VLOOKUP(A787,'CNY_USD Historical Data'!A:F,2,0)</f>
        <v>455.39078882220002</v>
      </c>
      <c r="F787">
        <f>VLOOKUP(A787,'000001.SS'!A:G,6,0)*VLOOKUP(A787,'CNY_USD Historical Data'!A:F,2,0)</f>
        <v>455.39078882220002</v>
      </c>
      <c r="G787">
        <v>134400</v>
      </c>
    </row>
    <row r="788" spans="1:7" x14ac:dyDescent="0.3">
      <c r="A788" s="3">
        <v>40038</v>
      </c>
      <c r="B788">
        <f>VLOOKUP(A788,'000001.SS'!A:G,2,0)*VLOOKUP(A788,'CNY_USD Historical Data'!A:F,3,0)</f>
        <v>455.36942960740004</v>
      </c>
      <c r="C788" s="4">
        <f>VLOOKUP(A788,'000001.SS'!A:G,3,0)*VLOOKUP(A788,'CNY_USD Historical Data'!A:F,4,0)</f>
        <v>461.21343453600002</v>
      </c>
      <c r="D788" s="4">
        <f>VLOOKUP(A788,'000001.SS'!A:G,4,0)*VLOOKUP(A788,'CNY_USD Historical Data'!A:F,5,0)</f>
        <v>447.69539448480003</v>
      </c>
      <c r="E788">
        <f>VLOOKUP(A788,'000001.SS'!A:G,5,0)*VLOOKUP(A788,'CNY_USD Historical Data'!A:F,2,0)</f>
        <v>459.46393663170005</v>
      </c>
      <c r="F788">
        <f>VLOOKUP(A788,'000001.SS'!A:G,6,0)*VLOOKUP(A788,'CNY_USD Historical Data'!A:F,2,0)</f>
        <v>459.46393663170005</v>
      </c>
      <c r="G788">
        <v>117000</v>
      </c>
    </row>
    <row r="789" spans="1:7" x14ac:dyDescent="0.3">
      <c r="A789" s="3">
        <v>40039</v>
      </c>
      <c r="B789">
        <f>VLOOKUP(A789,'000001.SS'!A:G,2,0)*VLOOKUP(A789,'CNY_USD Historical Data'!A:F,3,0)</f>
        <v>459.42457381440005</v>
      </c>
      <c r="C789" s="4">
        <f>VLOOKUP(A789,'000001.SS'!A:G,3,0)*VLOOKUP(A789,'CNY_USD Historical Data'!A:F,4,0)</f>
        <v>460.57511487120001</v>
      </c>
      <c r="D789" s="4">
        <f>VLOOKUP(A789,'000001.SS'!A:G,4,0)*VLOOKUP(A789,'CNY_USD Historical Data'!A:F,5,0)</f>
        <v>444.65031155160005</v>
      </c>
      <c r="E789">
        <f>VLOOKUP(A789,'000001.SS'!A:G,5,0)*VLOOKUP(A789,'CNY_USD Historical Data'!A:F,2,0)</f>
        <v>445.77199248120002</v>
      </c>
      <c r="F789">
        <f>VLOOKUP(A789,'000001.SS'!A:G,6,0)*VLOOKUP(A789,'CNY_USD Historical Data'!A:F,2,0)</f>
        <v>445.77199248120002</v>
      </c>
      <c r="G789">
        <v>125800</v>
      </c>
    </row>
    <row r="790" spans="1:7" x14ac:dyDescent="0.3">
      <c r="A790" s="3">
        <v>40042</v>
      </c>
      <c r="B790">
        <f>VLOOKUP(A790,'000001.SS'!A:G,2,0)*VLOOKUP(A790,'CNY_USD Historical Data'!A:F,3,0)</f>
        <v>438.44837756880003</v>
      </c>
      <c r="C790" s="4">
        <f>VLOOKUP(A790,'000001.SS'!A:G,3,0)*VLOOKUP(A790,'CNY_USD Historical Data'!A:F,4,0)</f>
        <v>442.16663730239998</v>
      </c>
      <c r="D790" s="4">
        <f>VLOOKUP(A790,'000001.SS'!A:G,4,0)*VLOOKUP(A790,'CNY_USD Historical Data'!A:F,5,0)</f>
        <v>419.4997484909</v>
      </c>
      <c r="E790">
        <f>VLOOKUP(A790,'000001.SS'!A:G,5,0)*VLOOKUP(A790,'CNY_USD Historical Data'!A:F,2,0)</f>
        <v>419.97315188290003</v>
      </c>
      <c r="F790">
        <f>VLOOKUP(A790,'000001.SS'!A:G,6,0)*VLOOKUP(A790,'CNY_USD Historical Data'!A:F,2,0)</f>
        <v>419.97315188290003</v>
      </c>
      <c r="G790">
        <v>125000</v>
      </c>
    </row>
    <row r="791" spans="1:7" x14ac:dyDescent="0.3">
      <c r="A791" s="3">
        <v>40043</v>
      </c>
      <c r="B791">
        <f>VLOOKUP(A791,'000001.SS'!A:G,2,0)*VLOOKUP(A791,'CNY_USD Historical Data'!A:F,3,0)</f>
        <v>416.27250479430006</v>
      </c>
      <c r="C791" s="4">
        <f>VLOOKUP(A791,'000001.SS'!A:G,3,0)*VLOOKUP(A791,'CNY_USD Historical Data'!A:F,4,0)</f>
        <v>427.58153730239997</v>
      </c>
      <c r="D791" s="4">
        <f>VLOOKUP(A791,'000001.SS'!A:G,4,0)*VLOOKUP(A791,'CNY_USD Historical Data'!A:F,5,0)</f>
        <v>413.60663731310007</v>
      </c>
      <c r="E791">
        <f>VLOOKUP(A791,'000001.SS'!A:G,5,0)*VLOOKUP(A791,'CNY_USD Historical Data'!A:F,2,0)</f>
        <v>425.86233402790003</v>
      </c>
      <c r="F791">
        <f>VLOOKUP(A791,'000001.SS'!A:G,6,0)*VLOOKUP(A791,'CNY_USD Historical Data'!A:F,2,0)</f>
        <v>425.86233402790003</v>
      </c>
      <c r="G791">
        <v>106200</v>
      </c>
    </row>
    <row r="792" spans="1:7" x14ac:dyDescent="0.3">
      <c r="A792" s="3">
        <v>40044</v>
      </c>
      <c r="B792">
        <f>VLOOKUP(A792,'000001.SS'!A:G,2,0)*VLOOKUP(A792,'CNY_USD Historical Data'!A:F,3,0)</f>
        <v>426.91630375440002</v>
      </c>
      <c r="C792" s="4">
        <f>VLOOKUP(A792,'000001.SS'!A:G,3,0)*VLOOKUP(A792,'CNY_USD Historical Data'!A:F,4,0)</f>
        <v>428.8148214432</v>
      </c>
      <c r="D792" s="4">
        <f>VLOOKUP(A792,'000001.SS'!A:G,4,0)*VLOOKUP(A792,'CNY_USD Historical Data'!A:F,5,0)</f>
        <v>403.992091426</v>
      </c>
      <c r="E792">
        <f>VLOOKUP(A792,'000001.SS'!A:G,5,0)*VLOOKUP(A792,'CNY_USD Historical Data'!A:F,2,0)</f>
        <v>407.53093685920004</v>
      </c>
      <c r="F792">
        <f>VLOOKUP(A792,'000001.SS'!A:G,6,0)*VLOOKUP(A792,'CNY_USD Historical Data'!A:F,2,0)</f>
        <v>407.53093685920004</v>
      </c>
      <c r="G792">
        <v>114400</v>
      </c>
    </row>
    <row r="793" spans="1:7" x14ac:dyDescent="0.3">
      <c r="A793" s="3">
        <v>40045</v>
      </c>
      <c r="B793">
        <f>VLOOKUP(A793,'000001.SS'!A:G,2,0)*VLOOKUP(A793,'CNY_USD Historical Data'!A:F,3,0)</f>
        <v>409.40154811710005</v>
      </c>
      <c r="C793" s="4">
        <f>VLOOKUP(A793,'000001.SS'!A:G,3,0)*VLOOKUP(A793,'CNY_USD Historical Data'!A:F,4,0)</f>
        <v>426.70328033520002</v>
      </c>
      <c r="D793" s="4">
        <f>VLOOKUP(A793,'000001.SS'!A:G,4,0)*VLOOKUP(A793,'CNY_USD Historical Data'!A:F,5,0)</f>
        <v>409.40154811710005</v>
      </c>
      <c r="E793">
        <f>VLOOKUP(A793,'000001.SS'!A:G,5,0)*VLOOKUP(A793,'CNY_USD Historical Data'!A:F,2,0)</f>
        <v>426.25560933840001</v>
      </c>
      <c r="F793">
        <f>VLOOKUP(A793,'000001.SS'!A:G,6,0)*VLOOKUP(A793,'CNY_USD Historical Data'!A:F,2,0)</f>
        <v>426.25560933840001</v>
      </c>
      <c r="G793">
        <v>110000</v>
      </c>
    </row>
    <row r="794" spans="1:7" x14ac:dyDescent="0.3">
      <c r="A794" s="3">
        <v>40046</v>
      </c>
      <c r="B794">
        <f>VLOOKUP(A794,'000001.SS'!A:G,2,0)*VLOOKUP(A794,'CNY_USD Historical Data'!A:F,3,0)</f>
        <v>425.29975612560003</v>
      </c>
      <c r="C794" s="4">
        <f>VLOOKUP(A794,'000001.SS'!A:G,3,0)*VLOOKUP(A794,'CNY_USD Historical Data'!A:F,4,0)</f>
        <v>434.73787381440002</v>
      </c>
      <c r="D794" s="4">
        <f>VLOOKUP(A794,'000001.SS'!A:G,4,0)*VLOOKUP(A794,'CNY_USD Historical Data'!A:F,5,0)</f>
        <v>422.1111597336</v>
      </c>
      <c r="E794">
        <f>VLOOKUP(A794,'000001.SS'!A:G,5,0)*VLOOKUP(A794,'CNY_USD Historical Data'!A:F,2,0)</f>
        <v>433.45687381440001</v>
      </c>
      <c r="F794">
        <f>VLOOKUP(A794,'000001.SS'!A:G,6,0)*VLOOKUP(A794,'CNY_USD Historical Data'!A:F,2,0)</f>
        <v>433.45687381440001</v>
      </c>
      <c r="G794">
        <v>126800</v>
      </c>
    </row>
    <row r="795" spans="1:7" x14ac:dyDescent="0.3">
      <c r="A795" s="3">
        <v>40049</v>
      </c>
      <c r="B795">
        <f>VLOOKUP(A795,'000001.SS'!A:G,2,0)*VLOOKUP(A795,'CNY_USD Historical Data'!A:F,3,0)</f>
        <v>436.59289342800002</v>
      </c>
      <c r="C795" s="4">
        <f>VLOOKUP(A795,'000001.SS'!A:G,3,0)*VLOOKUP(A795,'CNY_USD Historical Data'!A:F,4,0)</f>
        <v>439.91795335920006</v>
      </c>
      <c r="D795" s="4">
        <f>VLOOKUP(A795,'000001.SS'!A:G,4,0)*VLOOKUP(A795,'CNY_USD Historical Data'!A:F,5,0)</f>
        <v>431.13674125440002</v>
      </c>
      <c r="E795">
        <f>VLOOKUP(A795,'000001.SS'!A:G,5,0)*VLOOKUP(A795,'CNY_USD Historical Data'!A:F,2,0)</f>
        <v>438.23799901199999</v>
      </c>
      <c r="F795">
        <f>VLOOKUP(A795,'000001.SS'!A:G,6,0)*VLOOKUP(A795,'CNY_USD Historical Data'!A:F,2,0)</f>
        <v>438.23799901199999</v>
      </c>
      <c r="G795">
        <v>122800</v>
      </c>
    </row>
    <row r="796" spans="1:7" x14ac:dyDescent="0.3">
      <c r="A796" s="3">
        <v>40050</v>
      </c>
      <c r="B796">
        <f>VLOOKUP(A796,'000001.SS'!A:G,2,0)*VLOOKUP(A796,'CNY_USD Historical Data'!A:F,3,0)</f>
        <v>436.2866543472</v>
      </c>
      <c r="C796" s="4">
        <f>VLOOKUP(A796,'000001.SS'!A:G,3,0)*VLOOKUP(A796,'CNY_USD Historical Data'!A:F,4,0)</f>
        <v>436.2866543472</v>
      </c>
      <c r="D796" s="4">
        <f>VLOOKUP(A796,'000001.SS'!A:G,4,0)*VLOOKUP(A796,'CNY_USD Historical Data'!A:F,5,0)</f>
        <v>413.38045138320001</v>
      </c>
      <c r="E796">
        <f>VLOOKUP(A796,'000001.SS'!A:G,5,0)*VLOOKUP(A796,'CNY_USD Historical Data'!A:F,2,0)</f>
        <v>426.87355612560003</v>
      </c>
      <c r="F796">
        <f>VLOOKUP(A796,'000001.SS'!A:G,6,0)*VLOOKUP(A796,'CNY_USD Historical Data'!A:F,2,0)</f>
        <v>426.87355612560003</v>
      </c>
      <c r="G796">
        <v>145200</v>
      </c>
    </row>
    <row r="797" spans="1:7" x14ac:dyDescent="0.3">
      <c r="A797" s="3">
        <v>40051</v>
      </c>
      <c r="B797">
        <f>VLOOKUP(A797,'000001.SS'!A:G,2,0)*VLOOKUP(A797,'CNY_USD Historical Data'!A:F,3,0)</f>
        <v>423.05721966480002</v>
      </c>
      <c r="C797" s="4">
        <f>VLOOKUP(A797,'000001.SS'!A:G,3,0)*VLOOKUP(A797,'CNY_USD Historical Data'!A:F,4,0)</f>
        <v>438.58555612560002</v>
      </c>
      <c r="D797" s="4">
        <f>VLOOKUP(A797,'000001.SS'!A:G,4,0)*VLOOKUP(A797,'CNY_USD Historical Data'!A:F,5,0)</f>
        <v>420.4994373024</v>
      </c>
      <c r="E797">
        <f>VLOOKUP(A797,'000001.SS'!A:G,5,0)*VLOOKUP(A797,'CNY_USD Historical Data'!A:F,2,0)</f>
        <v>434.45590375440003</v>
      </c>
      <c r="F797">
        <f>VLOOKUP(A797,'000001.SS'!A:G,6,0)*VLOOKUP(A797,'CNY_USD Historical Data'!A:F,2,0)</f>
        <v>434.45590375440003</v>
      </c>
      <c r="G797">
        <v>130400</v>
      </c>
    </row>
    <row r="798" spans="1:7" x14ac:dyDescent="0.3">
      <c r="A798" s="3">
        <v>40052</v>
      </c>
      <c r="B798">
        <f>VLOOKUP(A798,'000001.SS'!A:G,2,0)*VLOOKUP(A798,'CNY_USD Historical Data'!A:F,3,0)</f>
        <v>431.56185874560003</v>
      </c>
      <c r="C798" s="4">
        <f>VLOOKUP(A798,'000001.SS'!A:G,3,0)*VLOOKUP(A798,'CNY_USD Historical Data'!A:F,4,0)</f>
        <v>437.44731032640004</v>
      </c>
      <c r="D798" s="4">
        <f>VLOOKUP(A798,'000001.SS'!A:G,4,0)*VLOOKUP(A798,'CNY_USD Historical Data'!A:F,5,0)</f>
        <v>426.00834486240001</v>
      </c>
      <c r="E798">
        <f>VLOOKUP(A798,'000001.SS'!A:G,5,0)*VLOOKUP(A798,'CNY_USD Historical Data'!A:F,2,0)</f>
        <v>431.35223092799998</v>
      </c>
      <c r="F798">
        <f>VLOOKUP(A798,'000001.SS'!A:G,6,0)*VLOOKUP(A798,'CNY_USD Historical Data'!A:F,2,0)</f>
        <v>431.35223092799998</v>
      </c>
      <c r="G798">
        <v>136800</v>
      </c>
    </row>
    <row r="799" spans="1:7" x14ac:dyDescent="0.3">
      <c r="A799" s="3">
        <v>40053</v>
      </c>
      <c r="B799">
        <f>VLOOKUP(A799,'000001.SS'!A:G,2,0)*VLOOKUP(A799,'CNY_USD Historical Data'!A:F,3,0)</f>
        <v>430.18514125439998</v>
      </c>
      <c r="C799" s="4">
        <f>VLOOKUP(A799,'000001.SS'!A:G,3,0)*VLOOKUP(A799,'CNY_USD Historical Data'!A:F,4,0)</f>
        <v>431.79682796399999</v>
      </c>
      <c r="D799" s="4">
        <f>VLOOKUP(A799,'000001.SS'!A:G,4,0)*VLOOKUP(A799,'CNY_USD Historical Data'!A:F,5,0)</f>
        <v>416.23114105679997</v>
      </c>
      <c r="E799">
        <f>VLOOKUP(A799,'000001.SS'!A:G,5,0)*VLOOKUP(A799,'CNY_USD Historical Data'!A:F,2,0)</f>
        <v>418.80472144320004</v>
      </c>
      <c r="F799">
        <f>VLOOKUP(A799,'000001.SS'!A:G,6,0)*VLOOKUP(A799,'CNY_USD Historical Data'!A:F,2,0)</f>
        <v>418.80472144320004</v>
      </c>
      <c r="G799">
        <v>123000</v>
      </c>
    </row>
    <row r="800" spans="1:7" x14ac:dyDescent="0.3">
      <c r="A800" s="3">
        <v>40056</v>
      </c>
      <c r="B800">
        <f>VLOOKUP(A800,'000001.SS'!A:G,2,0)*VLOOKUP(A800,'CNY_USD Historical Data'!A:F,3,0)</f>
        <v>412.50087183839997</v>
      </c>
      <c r="C800" s="4">
        <f>VLOOKUP(A800,'000001.SS'!A:G,3,0)*VLOOKUP(A800,'CNY_USD Historical Data'!A:F,4,0)</f>
        <v>412.50087183839997</v>
      </c>
      <c r="D800" s="4">
        <f>VLOOKUP(A800,'000001.SS'!A:G,4,0)*VLOOKUP(A800,'CNY_USD Historical Data'!A:F,5,0)</f>
        <v>389.86277104800001</v>
      </c>
      <c r="E800">
        <f>VLOOKUP(A800,'000001.SS'!A:G,5,0)*VLOOKUP(A800,'CNY_USD Historical Data'!A:F,2,0)</f>
        <v>390.55788512880002</v>
      </c>
      <c r="F800">
        <f>VLOOKUP(A800,'000001.SS'!A:G,6,0)*VLOOKUP(A800,'CNY_USD Historical Data'!A:F,2,0)</f>
        <v>390.55788512880002</v>
      </c>
      <c r="G800">
        <v>118200</v>
      </c>
    </row>
    <row r="801" spans="1:7" x14ac:dyDescent="0.3">
      <c r="A801" s="3">
        <v>40057</v>
      </c>
      <c r="B801">
        <f>VLOOKUP(A801,'000001.SS'!A:G,2,0)*VLOOKUP(A801,'CNY_USD Historical Data'!A:F,3,0)</f>
        <v>387.83819066160004</v>
      </c>
      <c r="C801" s="4">
        <f>VLOOKUP(A801,'000001.SS'!A:G,3,0)*VLOOKUP(A801,'CNY_USD Historical Data'!A:F,4,0)</f>
        <v>399.2440587456</v>
      </c>
      <c r="D801" s="4">
        <f>VLOOKUP(A801,'000001.SS'!A:G,4,0)*VLOOKUP(A801,'CNY_USD Historical Data'!A:F,5,0)</f>
        <v>386.4607224312</v>
      </c>
      <c r="E801">
        <f>VLOOKUP(A801,'000001.SS'!A:G,5,0)*VLOOKUP(A801,'CNY_USD Historical Data'!A:F,2,0)</f>
        <v>392.89721131440001</v>
      </c>
      <c r="F801">
        <f>VLOOKUP(A801,'000001.SS'!A:G,6,0)*VLOOKUP(A801,'CNY_USD Historical Data'!A:F,2,0)</f>
        <v>392.89721131440001</v>
      </c>
      <c r="G801">
        <v>98000</v>
      </c>
    </row>
    <row r="802" spans="1:7" x14ac:dyDescent="0.3">
      <c r="A802" s="3">
        <v>40058</v>
      </c>
      <c r="B802">
        <f>VLOOKUP(A802,'000001.SS'!A:G,2,0)*VLOOKUP(A802,'CNY_USD Historical Data'!A:F,3,0)</f>
        <v>392.54672341920002</v>
      </c>
      <c r="C802" s="4">
        <f>VLOOKUP(A802,'000001.SS'!A:G,3,0)*VLOOKUP(A802,'CNY_USD Historical Data'!A:F,4,0)</f>
        <v>399.62896645200004</v>
      </c>
      <c r="D802" s="4">
        <f>VLOOKUP(A802,'000001.SS'!A:G,4,0)*VLOOKUP(A802,'CNY_USD Historical Data'!A:F,5,0)</f>
        <v>390.77337480239999</v>
      </c>
      <c r="E802">
        <f>VLOOKUP(A802,'000001.SS'!A:G,5,0)*VLOOKUP(A802,'CNY_USD Historical Data'!A:F,2,0)</f>
        <v>397.47221131440006</v>
      </c>
      <c r="F802">
        <f>VLOOKUP(A802,'000001.SS'!A:G,6,0)*VLOOKUP(A802,'CNY_USD Historical Data'!A:F,2,0)</f>
        <v>397.47221131440006</v>
      </c>
      <c r="G802">
        <v>84000</v>
      </c>
    </row>
    <row r="803" spans="1:7" x14ac:dyDescent="0.3">
      <c r="A803" s="3">
        <v>40059</v>
      </c>
      <c r="B803">
        <f>VLOOKUP(A803,'000001.SS'!A:G,2,0)*VLOOKUP(A803,'CNY_USD Historical Data'!A:F,3,0)</f>
        <v>398.54544204479998</v>
      </c>
      <c r="C803" s="4">
        <f>VLOOKUP(A803,'000001.SS'!A:G,3,0)*VLOOKUP(A803,'CNY_USD Historical Data'!A:F,4,0)</f>
        <v>417.84915414960005</v>
      </c>
      <c r="D803" s="4">
        <f>VLOOKUP(A803,'000001.SS'!A:G,4,0)*VLOOKUP(A803,'CNY_USD Historical Data'!A:F,5,0)</f>
        <v>397.56660637440001</v>
      </c>
      <c r="E803">
        <f>VLOOKUP(A803,'000001.SS'!A:G,5,0)*VLOOKUP(A803,'CNY_USD Historical Data'!A:F,2,0)</f>
        <v>416.51150276639999</v>
      </c>
      <c r="F803">
        <f>VLOOKUP(A803,'000001.SS'!A:G,6,0)*VLOOKUP(A803,'CNY_USD Historical Data'!A:F,2,0)</f>
        <v>416.51150276639999</v>
      </c>
      <c r="G803">
        <v>129800</v>
      </c>
    </row>
    <row r="804" spans="1:7" x14ac:dyDescent="0.3">
      <c r="A804" s="3">
        <v>40060</v>
      </c>
      <c r="B804">
        <f>VLOOKUP(A804,'000001.SS'!A:G,2,0)*VLOOKUP(A804,'CNY_USD Historical Data'!A:F,3,0)</f>
        <v>415.94741946720001</v>
      </c>
      <c r="C804" s="4">
        <f>VLOOKUP(A804,'000001.SS'!A:G,3,0)*VLOOKUP(A804,'CNY_USD Historical Data'!A:F,4,0)</f>
        <v>421.04389802400004</v>
      </c>
      <c r="D804" s="4">
        <f>VLOOKUP(A804,'000001.SS'!A:G,4,0)*VLOOKUP(A804,'CNY_USD Historical Data'!A:F,5,0)</f>
        <v>413.95711585920003</v>
      </c>
      <c r="E804">
        <f>VLOOKUP(A804,'000001.SS'!A:G,5,0)*VLOOKUP(A804,'CNY_USD Historical Data'!A:F,2,0)</f>
        <v>418.93954105680001</v>
      </c>
      <c r="F804">
        <f>VLOOKUP(A804,'000001.SS'!A:G,6,0)*VLOOKUP(A804,'CNY_USD Historical Data'!A:F,2,0)</f>
        <v>418.93954105680001</v>
      </c>
      <c r="G804">
        <v>128800</v>
      </c>
    </row>
    <row r="805" spans="1:7" x14ac:dyDescent="0.3">
      <c r="A805" s="3">
        <v>40063</v>
      </c>
      <c r="B805">
        <f>VLOOKUP(A805,'000001.SS'!A:G,2,0)*VLOOKUP(A805,'CNY_USD Historical Data'!A:F,3,0)</f>
        <v>421.28387104799998</v>
      </c>
      <c r="C805" s="4">
        <f>VLOOKUP(A805,'000001.SS'!A:G,3,0)*VLOOKUP(A805,'CNY_USD Historical Data'!A:F,4,0)</f>
        <v>427.68478935699994</v>
      </c>
      <c r="D805" s="4">
        <f>VLOOKUP(A805,'000001.SS'!A:G,4,0)*VLOOKUP(A805,'CNY_USD Historical Data'!A:F,5,0)</f>
        <v>418.70400000000001</v>
      </c>
      <c r="E805">
        <f>VLOOKUP(A805,'000001.SS'!A:G,5,0)*VLOOKUP(A805,'CNY_USD Historical Data'!A:F,2,0)</f>
        <v>421.79537756880001</v>
      </c>
      <c r="F805">
        <f>VLOOKUP(A805,'000001.SS'!A:G,6,0)*VLOOKUP(A805,'CNY_USD Historical Data'!A:F,2,0)</f>
        <v>421.79537756880001</v>
      </c>
      <c r="G805">
        <v>131200</v>
      </c>
    </row>
    <row r="806" spans="1:7" x14ac:dyDescent="0.3">
      <c r="A806" s="3">
        <v>40064</v>
      </c>
      <c r="B806">
        <f>VLOOKUP(A806,'000001.SS'!A:G,2,0)*VLOOKUP(A806,'CNY_USD Historical Data'!A:F,3,0)</f>
        <v>419.82432746199999</v>
      </c>
      <c r="C806" s="4">
        <f>VLOOKUP(A806,'000001.SS'!A:G,3,0)*VLOOKUP(A806,'CNY_USD Historical Data'!A:F,4,0)</f>
        <v>429.42519206999998</v>
      </c>
      <c r="D806" s="4">
        <f>VLOOKUP(A806,'000001.SS'!A:G,4,0)*VLOOKUP(A806,'CNY_USD Historical Data'!A:F,5,0)</f>
        <v>414.58314026639999</v>
      </c>
      <c r="E806">
        <f>VLOOKUP(A806,'000001.SS'!A:G,5,0)*VLOOKUP(A806,'CNY_USD Historical Data'!A:F,2,0)</f>
        <v>429.31460185699996</v>
      </c>
      <c r="F806">
        <f>VLOOKUP(A806,'000001.SS'!A:G,6,0)*VLOOKUP(A806,'CNY_USD Historical Data'!A:F,2,0)</f>
        <v>429.31460185699996</v>
      </c>
      <c r="G806">
        <v>128000</v>
      </c>
    </row>
    <row r="807" spans="1:7" x14ac:dyDescent="0.3">
      <c r="A807" s="3">
        <v>40065</v>
      </c>
      <c r="B807">
        <f>VLOOKUP(A807,'000001.SS'!A:G,2,0)*VLOOKUP(A807,'CNY_USD Historical Data'!A:F,3,0)</f>
        <v>431.02708414079996</v>
      </c>
      <c r="C807" s="4">
        <f>VLOOKUP(A807,'000001.SS'!A:G,3,0)*VLOOKUP(A807,'CNY_USD Historical Data'!A:F,4,0)</f>
        <v>433.97506146849997</v>
      </c>
      <c r="D807" s="4">
        <f>VLOOKUP(A807,'000001.SS'!A:G,4,0)*VLOOKUP(A807,'CNY_USD Historical Data'!A:F,5,0)</f>
        <v>424.57626269760004</v>
      </c>
      <c r="E807">
        <f>VLOOKUP(A807,'000001.SS'!A:G,5,0)*VLOOKUP(A807,'CNY_USD Historical Data'!A:F,2,0)</f>
        <v>431.3323224312</v>
      </c>
      <c r="F807">
        <f>VLOOKUP(A807,'000001.SS'!A:G,6,0)*VLOOKUP(A807,'CNY_USD Historical Data'!A:F,2,0)</f>
        <v>431.3323224312</v>
      </c>
      <c r="G807">
        <v>130800</v>
      </c>
    </row>
    <row r="808" spans="1:7" x14ac:dyDescent="0.3">
      <c r="A808" s="3">
        <v>40066</v>
      </c>
      <c r="B808">
        <f>VLOOKUP(A808,'000001.SS'!A:G,2,0)*VLOOKUP(A808,'CNY_USD Historical Data'!A:F,3,0)</f>
        <v>429.97134817199998</v>
      </c>
      <c r="C808" s="4">
        <f>VLOOKUP(A808,'000001.SS'!A:G,3,0)*VLOOKUP(A808,'CNY_USD Historical Data'!A:F,4,0)</f>
        <v>433.486775943</v>
      </c>
      <c r="D808" s="4">
        <f>VLOOKUP(A808,'000001.SS'!A:G,4,0)*VLOOKUP(A808,'CNY_USD Historical Data'!A:F,5,0)</f>
        <v>426.20142420960002</v>
      </c>
      <c r="E808">
        <f>VLOOKUP(A808,'000001.SS'!A:G,5,0)*VLOOKUP(A808,'CNY_USD Historical Data'!A:F,2,0)</f>
        <v>428.2028795448</v>
      </c>
      <c r="F808">
        <f>VLOOKUP(A808,'000001.SS'!A:G,6,0)*VLOOKUP(A808,'CNY_USD Historical Data'!A:F,2,0)</f>
        <v>428.2028795448</v>
      </c>
      <c r="G808">
        <v>105800</v>
      </c>
    </row>
    <row r="809" spans="1:7" x14ac:dyDescent="0.3">
      <c r="A809" s="3">
        <v>40067</v>
      </c>
      <c r="B809">
        <f>VLOOKUP(A809,'000001.SS'!A:G,2,0)*VLOOKUP(A809,'CNY_USD Historical Data'!A:F,3,0)</f>
        <v>427.36879134750001</v>
      </c>
      <c r="C809" s="4">
        <f>VLOOKUP(A809,'000001.SS'!A:G,3,0)*VLOOKUP(A809,'CNY_USD Historical Data'!A:F,4,0)</f>
        <v>439.4015345665</v>
      </c>
      <c r="D809" s="4">
        <f>VLOOKUP(A809,'000001.SS'!A:G,4,0)*VLOOKUP(A809,'CNY_USD Historical Data'!A:F,5,0)</f>
        <v>426.88835335920004</v>
      </c>
      <c r="E809">
        <f>VLOOKUP(A809,'000001.SS'!A:G,5,0)*VLOOKUP(A809,'CNY_USD Historical Data'!A:F,2,0)</f>
        <v>437.70554762879999</v>
      </c>
      <c r="F809">
        <f>VLOOKUP(A809,'000001.SS'!A:G,6,0)*VLOOKUP(A809,'CNY_USD Historical Data'!A:F,2,0)</f>
        <v>437.70554762879999</v>
      </c>
      <c r="G809">
        <v>123200</v>
      </c>
    </row>
    <row r="810" spans="1:7" x14ac:dyDescent="0.3">
      <c r="A810" s="3">
        <v>40070</v>
      </c>
      <c r="B810">
        <f>VLOOKUP(A810,'000001.SS'!A:G,2,0)*VLOOKUP(A810,'CNY_USD Historical Data'!A:F,3,0)</f>
        <v>438.17169988249998</v>
      </c>
      <c r="C810" s="4">
        <f>VLOOKUP(A810,'000001.SS'!A:G,3,0)*VLOOKUP(A810,'CNY_USD Historical Data'!A:F,4,0)</f>
        <v>444.34666067199998</v>
      </c>
      <c r="D810" s="4">
        <f>VLOOKUP(A810,'000001.SS'!A:G,4,0)*VLOOKUP(A810,'CNY_USD Historical Data'!A:F,5,0)</f>
        <v>436.97983829039998</v>
      </c>
      <c r="E810">
        <f>VLOOKUP(A810,'000001.SS'!A:G,5,0)*VLOOKUP(A810,'CNY_USD Historical Data'!A:F,2,0)</f>
        <v>443.11487756880001</v>
      </c>
      <c r="F810">
        <f>VLOOKUP(A810,'000001.SS'!A:G,6,0)*VLOOKUP(A810,'CNY_USD Historical Data'!A:F,2,0)</f>
        <v>443.11487756880001</v>
      </c>
      <c r="G810">
        <v>143800</v>
      </c>
    </row>
    <row r="811" spans="1:7" x14ac:dyDescent="0.3">
      <c r="A811" s="3">
        <v>40071</v>
      </c>
      <c r="B811">
        <f>VLOOKUP(A811,'000001.SS'!A:G,2,0)*VLOOKUP(A811,'CNY_USD Historical Data'!A:F,3,0)</f>
        <v>443.76269936599999</v>
      </c>
      <c r="C811" s="4">
        <f>VLOOKUP(A811,'000001.SS'!A:G,3,0)*VLOOKUP(A811,'CNY_USD Historical Data'!A:F,4,0)</f>
        <v>446.88741266250003</v>
      </c>
      <c r="D811" s="4">
        <f>VLOOKUP(A811,'000001.SS'!A:G,4,0)*VLOOKUP(A811,'CNY_USD Historical Data'!A:F,5,0)</f>
        <v>439.11700657200004</v>
      </c>
      <c r="E811">
        <f>VLOOKUP(A811,'000001.SS'!A:G,5,0)*VLOOKUP(A811,'CNY_USD Historical Data'!A:F,2,0)</f>
        <v>444.13778315280001</v>
      </c>
      <c r="F811">
        <f>VLOOKUP(A811,'000001.SS'!A:G,6,0)*VLOOKUP(A811,'CNY_USD Historical Data'!A:F,2,0)</f>
        <v>444.13778315280001</v>
      </c>
      <c r="G811">
        <v>144400</v>
      </c>
    </row>
    <row r="812" spans="1:7" x14ac:dyDescent="0.3">
      <c r="A812" s="3">
        <v>40072</v>
      </c>
      <c r="B812">
        <f>VLOOKUP(A812,'000001.SS'!A:G,2,0)*VLOOKUP(A812,'CNY_USD Historical Data'!A:F,3,0)</f>
        <v>443.22689362560004</v>
      </c>
      <c r="C812" s="4">
        <f>VLOOKUP(A812,'000001.SS'!A:G,3,0)*VLOOKUP(A812,'CNY_USD Historical Data'!A:F,4,0)</f>
        <v>443.68462087249992</v>
      </c>
      <c r="D812" s="4">
        <f>VLOOKUP(A812,'000001.SS'!A:G,4,0)*VLOOKUP(A812,'CNY_USD Historical Data'!A:F,5,0)</f>
        <v>433.43053176960001</v>
      </c>
      <c r="E812">
        <f>VLOOKUP(A812,'000001.SS'!A:G,5,0)*VLOOKUP(A812,'CNY_USD Historical Data'!A:F,2,0)</f>
        <v>439.4575092865</v>
      </c>
      <c r="F812">
        <f>VLOOKUP(A812,'000001.SS'!A:G,6,0)*VLOOKUP(A812,'CNY_USD Historical Data'!A:F,2,0)</f>
        <v>439.4575092865</v>
      </c>
      <c r="G812">
        <v>147400</v>
      </c>
    </row>
    <row r="813" spans="1:7" x14ac:dyDescent="0.3">
      <c r="A813" s="3">
        <v>40073</v>
      </c>
      <c r="B813">
        <f>VLOOKUP(A813,'000001.SS'!A:G,2,0)*VLOOKUP(A813,'CNY_USD Historical Data'!A:F,3,0)</f>
        <v>441.78333991699998</v>
      </c>
      <c r="C813" s="4">
        <f>VLOOKUP(A813,'000001.SS'!A:G,3,0)*VLOOKUP(A813,'CNY_USD Historical Data'!A:F,4,0)</f>
        <v>448.91026444549993</v>
      </c>
      <c r="D813" s="4">
        <f>VLOOKUP(A813,'000001.SS'!A:G,4,0)*VLOOKUP(A813,'CNY_USD Historical Data'!A:F,5,0)</f>
        <v>441.78333991699998</v>
      </c>
      <c r="E813">
        <f>VLOOKUP(A813,'000001.SS'!A:G,5,0)*VLOOKUP(A813,'CNY_USD Historical Data'!A:F,2,0)</f>
        <v>448.32809146499994</v>
      </c>
      <c r="F813">
        <f>VLOOKUP(A813,'000001.SS'!A:G,6,0)*VLOOKUP(A813,'CNY_USD Historical Data'!A:F,2,0)</f>
        <v>448.32809146499994</v>
      </c>
      <c r="G813">
        <v>160800</v>
      </c>
    </row>
    <row r="814" spans="1:7" x14ac:dyDescent="0.3">
      <c r="A814" s="3">
        <v>40074</v>
      </c>
      <c r="B814">
        <f>VLOOKUP(A814,'000001.SS'!A:G,2,0)*VLOOKUP(A814,'CNY_USD Historical Data'!A:F,3,0)</f>
        <v>448.774780513</v>
      </c>
      <c r="C814" s="4">
        <f>VLOOKUP(A814,'000001.SS'!A:G,3,0)*VLOOKUP(A814,'CNY_USD Historical Data'!A:F,4,0)</f>
        <v>449.46611313399995</v>
      </c>
      <c r="D814" s="4">
        <f>VLOOKUP(A814,'000001.SS'!A:G,4,0)*VLOOKUP(A814,'CNY_USD Historical Data'!A:F,5,0)</f>
        <v>430.83160642699994</v>
      </c>
      <c r="E814">
        <f>VLOOKUP(A814,'000001.SS'!A:G,5,0)*VLOOKUP(A814,'CNY_USD Historical Data'!A:F,2,0)</f>
        <v>434.03071432799999</v>
      </c>
      <c r="F814">
        <f>VLOOKUP(A814,'000001.SS'!A:G,6,0)*VLOOKUP(A814,'CNY_USD Historical Data'!A:F,2,0)</f>
        <v>434.03071432799999</v>
      </c>
      <c r="G814">
        <v>168000</v>
      </c>
    </row>
    <row r="815" spans="1:7" x14ac:dyDescent="0.3">
      <c r="A815" s="3">
        <v>40077</v>
      </c>
      <c r="B815">
        <f>VLOOKUP(A815,'000001.SS'!A:G,2,0)*VLOOKUP(A815,'CNY_USD Historical Data'!A:F,3,0)</f>
        <v>430.40616266249998</v>
      </c>
      <c r="C815" s="4">
        <f>VLOOKUP(A815,'000001.SS'!A:G,3,0)*VLOOKUP(A815,'CNY_USD Historical Data'!A:F,4,0)</f>
        <v>434.91468595200001</v>
      </c>
      <c r="D815" s="4">
        <f>VLOOKUP(A815,'000001.SS'!A:G,4,0)*VLOOKUP(A815,'CNY_USD Historical Data'!A:F,5,0)</f>
        <v>420.40897381440004</v>
      </c>
      <c r="E815">
        <f>VLOOKUP(A815,'000001.SS'!A:G,5,0)*VLOOKUP(A815,'CNY_USD Historical Data'!A:F,2,0)</f>
        <v>434.3704083504</v>
      </c>
      <c r="F815">
        <f>VLOOKUP(A815,'000001.SS'!A:G,6,0)*VLOOKUP(A815,'CNY_USD Historical Data'!A:F,2,0)</f>
        <v>434.3704083504</v>
      </c>
      <c r="G815">
        <v>136200</v>
      </c>
    </row>
    <row r="816" spans="1:7" x14ac:dyDescent="0.3">
      <c r="A816" s="3">
        <v>40078</v>
      </c>
      <c r="B816">
        <f>VLOOKUP(A816,'000001.SS'!A:G,2,0)*VLOOKUP(A816,'CNY_USD Historical Data'!A:F,3,0)</f>
        <v>433.07288472899995</v>
      </c>
      <c r="C816" s="4">
        <f>VLOOKUP(A816,'000001.SS'!A:G,3,0)*VLOOKUP(A816,'CNY_USD Historical Data'!A:F,4,0)</f>
        <v>436.99412042999995</v>
      </c>
      <c r="D816" s="4">
        <f>VLOOKUP(A816,'000001.SS'!A:G,4,0)*VLOOKUP(A816,'CNY_USD Historical Data'!A:F,5,0)</f>
        <v>424.1115785568</v>
      </c>
      <c r="E816">
        <f>VLOOKUP(A816,'000001.SS'!A:G,5,0)*VLOOKUP(A816,'CNY_USD Historical Data'!A:F,2,0)</f>
        <v>424.49151142349996</v>
      </c>
      <c r="F816">
        <f>VLOOKUP(A816,'000001.SS'!A:G,6,0)*VLOOKUP(A816,'CNY_USD Historical Data'!A:F,2,0)</f>
        <v>424.49151142349996</v>
      </c>
      <c r="G816">
        <v>124000</v>
      </c>
    </row>
    <row r="817" spans="1:7" x14ac:dyDescent="0.3">
      <c r="A817" s="3">
        <v>40079</v>
      </c>
      <c r="B817">
        <f>VLOOKUP(A817,'000001.SS'!A:G,2,0)*VLOOKUP(A817,'CNY_USD Historical Data'!A:F,3,0)</f>
        <v>424.52888738249999</v>
      </c>
      <c r="C817" s="4">
        <f>VLOOKUP(A817,'000001.SS'!A:G,3,0)*VLOOKUP(A817,'CNY_USD Historical Data'!A:F,4,0)</f>
        <v>428.39500670699999</v>
      </c>
      <c r="D817" s="4">
        <f>VLOOKUP(A817,'000001.SS'!A:G,4,0)*VLOOKUP(A817,'CNY_USD Historical Data'!A:F,5,0)</f>
        <v>413.98832694549998</v>
      </c>
      <c r="E817">
        <f>VLOOKUP(A817,'000001.SS'!A:G,5,0)*VLOOKUP(A817,'CNY_USD Historical Data'!A:F,2,0)</f>
        <v>416.45861873549995</v>
      </c>
      <c r="F817">
        <f>VLOOKUP(A817,'000001.SS'!A:G,6,0)*VLOOKUP(A817,'CNY_USD Historical Data'!A:F,2,0)</f>
        <v>416.45861873549995</v>
      </c>
      <c r="G817">
        <v>107600</v>
      </c>
    </row>
    <row r="818" spans="1:7" x14ac:dyDescent="0.3">
      <c r="A818" s="3">
        <v>40080</v>
      </c>
      <c r="B818">
        <f>VLOOKUP(A818,'000001.SS'!A:G,2,0)*VLOOKUP(A818,'CNY_USD Historical Data'!A:F,3,0)</f>
        <v>413.80141067199997</v>
      </c>
      <c r="C818" s="4">
        <f>VLOOKUP(A818,'000001.SS'!A:G,3,0)*VLOOKUP(A818,'CNY_USD Historical Data'!A:F,4,0)</f>
        <v>422.83651923599996</v>
      </c>
      <c r="D818" s="4">
        <f>VLOOKUP(A818,'000001.SS'!A:G,4,0)*VLOOKUP(A818,'CNY_USD Historical Data'!A:F,5,0)</f>
        <v>407.72502270050001</v>
      </c>
      <c r="E818">
        <f>VLOOKUP(A818,'000001.SS'!A:G,5,0)*VLOOKUP(A818,'CNY_USD Historical Data'!A:F,2,0)</f>
        <v>418.04565440749997</v>
      </c>
      <c r="F818">
        <f>VLOOKUP(A818,'000001.SS'!A:G,6,0)*VLOOKUP(A818,'CNY_USD Historical Data'!A:F,2,0)</f>
        <v>418.04565440749997</v>
      </c>
      <c r="G818">
        <v>102600</v>
      </c>
    </row>
    <row r="819" spans="1:7" x14ac:dyDescent="0.3">
      <c r="A819" s="3">
        <v>40081</v>
      </c>
      <c r="B819">
        <f>VLOOKUP(A819,'000001.SS'!A:G,2,0)*VLOOKUP(A819,'CNY_USD Historical Data'!A:F,3,0)</f>
        <v>415.57639983749993</v>
      </c>
      <c r="C819" s="4">
        <f>VLOOKUP(A819,'000001.SS'!A:G,3,0)*VLOOKUP(A819,'CNY_USD Historical Data'!A:F,4,0)</f>
        <v>419.58698032149999</v>
      </c>
      <c r="D819" s="4">
        <f>VLOOKUP(A819,'000001.SS'!A:G,4,0)*VLOOKUP(A819,'CNY_USD Historical Data'!A:F,5,0)</f>
        <v>412.0924824585</v>
      </c>
      <c r="E819">
        <f>VLOOKUP(A819,'000001.SS'!A:G,5,0)*VLOOKUP(A819,'CNY_USD Historical Data'!A:F,2,0)</f>
        <v>415.60647480239999</v>
      </c>
      <c r="F819">
        <f>VLOOKUP(A819,'000001.SS'!A:G,6,0)*VLOOKUP(A819,'CNY_USD Historical Data'!A:F,2,0)</f>
        <v>415.60647480239999</v>
      </c>
      <c r="G819">
        <v>75200</v>
      </c>
    </row>
    <row r="820" spans="1:7" x14ac:dyDescent="0.3">
      <c r="A820" s="3">
        <v>40084</v>
      </c>
      <c r="B820">
        <f>VLOOKUP(A820,'000001.SS'!A:G,2,0)*VLOOKUP(A820,'CNY_USD Historical Data'!A:F,3,0)</f>
        <v>416.70022214049999</v>
      </c>
      <c r="C820" s="4">
        <f>VLOOKUP(A820,'000001.SS'!A:G,3,0)*VLOOKUP(A820,'CNY_USD Historical Data'!A:F,4,0)</f>
        <v>418.689381707</v>
      </c>
      <c r="D820" s="4">
        <f>VLOOKUP(A820,'000001.SS'!A:G,4,0)*VLOOKUP(A820,'CNY_USD Historical Data'!A:F,5,0)</f>
        <v>403.28123702850002</v>
      </c>
      <c r="E820">
        <f>VLOOKUP(A820,'000001.SS'!A:G,5,0)*VLOOKUP(A820,'CNY_USD Historical Data'!A:F,2,0)</f>
        <v>404.85639814299998</v>
      </c>
      <c r="F820">
        <f>VLOOKUP(A820,'000001.SS'!A:G,6,0)*VLOOKUP(A820,'CNY_USD Historical Data'!A:F,2,0)</f>
        <v>404.85639814299998</v>
      </c>
      <c r="G820">
        <v>71800</v>
      </c>
    </row>
    <row r="821" spans="1:7" x14ac:dyDescent="0.3">
      <c r="A821" s="3">
        <v>40085</v>
      </c>
      <c r="B821">
        <f>VLOOKUP(A821,'000001.SS'!A:G,2,0)*VLOOKUP(A821,'CNY_USD Historical Data'!A:F,3,0)</f>
        <v>404.89141369399994</v>
      </c>
      <c r="C821" s="4">
        <f>VLOOKUP(A821,'000001.SS'!A:G,3,0)*VLOOKUP(A821,'CNY_USD Historical Data'!A:F,4,0)</f>
        <v>407.22471948699996</v>
      </c>
      <c r="D821" s="4">
        <f>VLOOKUP(A821,'000001.SS'!A:G,4,0)*VLOOKUP(A821,'CNY_USD Historical Data'!A:F,5,0)</f>
        <v>397.0805841408</v>
      </c>
      <c r="E821">
        <f>VLOOKUP(A821,'000001.SS'!A:G,5,0)*VLOOKUP(A821,'CNY_USD Historical Data'!A:F,2,0)</f>
        <v>403.54011571349997</v>
      </c>
      <c r="F821">
        <f>VLOOKUP(A821,'000001.SS'!A:G,6,0)*VLOOKUP(A821,'CNY_USD Historical Data'!A:F,2,0)</f>
        <v>403.54011571349997</v>
      </c>
      <c r="G821">
        <v>73600</v>
      </c>
    </row>
    <row r="822" spans="1:7" x14ac:dyDescent="0.3">
      <c r="A822" s="3">
        <v>40086</v>
      </c>
      <c r="B822">
        <f>VLOOKUP(A822,'000001.SS'!A:G,2,0)*VLOOKUP(A822,'CNY_USD Historical Data'!A:F,3,0)</f>
        <v>406.18137197800002</v>
      </c>
      <c r="C822" s="4">
        <f>VLOOKUP(A822,'000001.SS'!A:G,3,0)*VLOOKUP(A822,'CNY_USD Historical Data'!A:F,4,0)</f>
        <v>410.765183815</v>
      </c>
      <c r="D822" s="4">
        <f>VLOOKUP(A822,'000001.SS'!A:G,4,0)*VLOOKUP(A822,'CNY_USD Historical Data'!A:F,5,0)</f>
        <v>404.88379540099999</v>
      </c>
      <c r="E822">
        <f>VLOOKUP(A822,'000001.SS'!A:G,5,0)*VLOOKUP(A822,'CNY_USD Historical Data'!A:F,2,0)</f>
        <v>407.18591266250002</v>
      </c>
      <c r="F822">
        <f>VLOOKUP(A822,'000001.SS'!A:G,6,0)*VLOOKUP(A822,'CNY_USD Historical Data'!A:F,2,0)</f>
        <v>407.18591266250002</v>
      </c>
      <c r="G822">
        <v>64800</v>
      </c>
    </row>
    <row r="823" spans="1:7" x14ac:dyDescent="0.3">
      <c r="A823" s="3">
        <v>40095</v>
      </c>
      <c r="B823">
        <f>VLOOKUP(A823,'000001.SS'!A:G,2,0)*VLOOKUP(A823,'CNY_USD Historical Data'!A:F,3,0)</f>
        <v>416.079206736</v>
      </c>
      <c r="C823" s="4">
        <f>VLOOKUP(A823,'000001.SS'!A:G,3,0)*VLOOKUP(A823,'CNY_USD Historical Data'!A:F,4,0)</f>
        <v>426.68858217849998</v>
      </c>
      <c r="D823" s="4">
        <f>VLOOKUP(A823,'000001.SS'!A:G,4,0)*VLOOKUP(A823,'CNY_USD Historical Data'!A:F,5,0)</f>
        <v>415.27152527999999</v>
      </c>
      <c r="E823">
        <f>VLOOKUP(A823,'000001.SS'!A:G,5,0)*VLOOKUP(A823,'CNY_USD Historical Data'!A:F,2,0)</f>
        <v>426.56626039199995</v>
      </c>
      <c r="F823">
        <f>VLOOKUP(A823,'000001.SS'!A:G,6,0)*VLOOKUP(A823,'CNY_USD Historical Data'!A:F,2,0)</f>
        <v>426.56626039199995</v>
      </c>
      <c r="G823">
        <v>85600</v>
      </c>
    </row>
    <row r="824" spans="1:7" x14ac:dyDescent="0.3">
      <c r="A824" s="3">
        <v>40098</v>
      </c>
      <c r="B824">
        <f>VLOOKUP(A824,'000001.SS'!A:G,2,0)*VLOOKUP(A824,'CNY_USD Historical Data'!A:F,3,0)</f>
        <v>428.80857591400002</v>
      </c>
      <c r="C824" s="4">
        <f>VLOOKUP(A824,'000001.SS'!A:G,3,0)*VLOOKUP(A824,'CNY_USD Historical Data'!A:F,4,0)</f>
        <v>429.84261735460007</v>
      </c>
      <c r="D824" s="4">
        <f>VLOOKUP(A824,'000001.SS'!A:G,4,0)*VLOOKUP(A824,'CNY_USD Historical Data'!A:F,5,0)</f>
        <v>423.908444207</v>
      </c>
      <c r="E824">
        <f>VLOOKUP(A824,'000001.SS'!A:G,5,0)*VLOOKUP(A824,'CNY_USD Historical Data'!A:F,2,0)</f>
        <v>424.33119460600005</v>
      </c>
      <c r="F824">
        <f>VLOOKUP(A824,'000001.SS'!A:G,6,0)*VLOOKUP(A824,'CNY_USD Historical Data'!A:F,2,0)</f>
        <v>424.33119460600005</v>
      </c>
      <c r="G824">
        <v>88200</v>
      </c>
    </row>
    <row r="825" spans="1:7" x14ac:dyDescent="0.3">
      <c r="A825" s="3">
        <v>40099</v>
      </c>
      <c r="B825">
        <f>VLOOKUP(A825,'000001.SS'!A:G,2,0)*VLOOKUP(A825,'CNY_USD Historical Data'!A:F,3,0)</f>
        <v>423.64293340760003</v>
      </c>
      <c r="C825" s="4">
        <f>VLOOKUP(A825,'000001.SS'!A:G,3,0)*VLOOKUP(A825,'CNY_USD Historical Data'!A:F,4,0)</f>
        <v>430.68499473499998</v>
      </c>
      <c r="D825" s="4">
        <f>VLOOKUP(A825,'000001.SS'!A:G,4,0)*VLOOKUP(A825,'CNY_USD Historical Data'!A:F,5,0)</f>
        <v>422.93949115599997</v>
      </c>
      <c r="E825">
        <f>VLOOKUP(A825,'000001.SS'!A:G,5,0)*VLOOKUP(A825,'CNY_USD Historical Data'!A:F,2,0)</f>
        <v>430.15196948699992</v>
      </c>
      <c r="F825">
        <f>VLOOKUP(A825,'000001.SS'!A:G,6,0)*VLOOKUP(A825,'CNY_USD Historical Data'!A:F,2,0)</f>
        <v>430.15196948699992</v>
      </c>
      <c r="G825">
        <v>80000</v>
      </c>
    </row>
    <row r="826" spans="1:7" x14ac:dyDescent="0.3">
      <c r="A826" s="3">
        <v>40100</v>
      </c>
      <c r="B826">
        <f>VLOOKUP(A826,'000001.SS'!A:G,2,0)*VLOOKUP(A826,'CNY_USD Historical Data'!A:F,3,0)</f>
        <v>431.54050044249993</v>
      </c>
      <c r="C826" s="4">
        <f>VLOOKUP(A826,'000001.SS'!A:G,3,0)*VLOOKUP(A826,'CNY_USD Historical Data'!A:F,4,0)</f>
        <v>441.05452380599996</v>
      </c>
      <c r="D826" s="4">
        <f>VLOOKUP(A826,'000001.SS'!A:G,4,0)*VLOOKUP(A826,'CNY_USD Historical Data'!A:F,5,0)</f>
        <v>431.25819464949996</v>
      </c>
      <c r="E826">
        <f>VLOOKUP(A826,'000001.SS'!A:G,5,0)*VLOOKUP(A826,'CNY_USD Historical Data'!A:F,2,0)</f>
        <v>435.18293536299996</v>
      </c>
      <c r="F826">
        <f>VLOOKUP(A826,'000001.SS'!A:G,6,0)*VLOOKUP(A826,'CNY_USD Historical Data'!A:F,2,0)</f>
        <v>435.18293536299996</v>
      </c>
      <c r="G826">
        <v>129600</v>
      </c>
    </row>
    <row r="827" spans="1:7" x14ac:dyDescent="0.3">
      <c r="A827" s="3">
        <v>40101</v>
      </c>
      <c r="B827">
        <f>VLOOKUP(A827,'000001.SS'!A:G,2,0)*VLOOKUP(A827,'CNY_USD Historical Data'!A:F,3,0)</f>
        <v>438.75136932449999</v>
      </c>
      <c r="C827" s="4">
        <f>VLOOKUP(A827,'000001.SS'!A:G,3,0)*VLOOKUP(A827,'CNY_USD Historical Data'!A:F,4,0)</f>
        <v>441.89051746600001</v>
      </c>
      <c r="D827" s="4">
        <f>VLOOKUP(A827,'000001.SS'!A:G,4,0)*VLOOKUP(A827,'CNY_USD Historical Data'!A:F,5,0)</f>
        <v>434.68130881500002</v>
      </c>
      <c r="E827">
        <f>VLOOKUP(A827,'000001.SS'!A:G,5,0)*VLOOKUP(A827,'CNY_USD Historical Data'!A:F,2,0)</f>
        <v>436.53895459899996</v>
      </c>
      <c r="F827">
        <f>VLOOKUP(A827,'000001.SS'!A:G,6,0)*VLOOKUP(A827,'CNY_USD Historical Data'!A:F,2,0)</f>
        <v>436.53895459899996</v>
      </c>
      <c r="G827">
        <v>98600</v>
      </c>
    </row>
    <row r="828" spans="1:7" x14ac:dyDescent="0.3">
      <c r="A828" s="3">
        <v>40102</v>
      </c>
      <c r="B828">
        <f>VLOOKUP(A828,'000001.SS'!A:G,2,0)*VLOOKUP(A828,'CNY_USD Historical Data'!A:F,3,0)</f>
        <v>438.43715964049994</v>
      </c>
      <c r="C828" s="4">
        <f>VLOOKUP(A828,'000001.SS'!A:G,3,0)*VLOOKUP(A828,'CNY_USD Historical Data'!A:F,4,0)</f>
        <v>440.69821690749995</v>
      </c>
      <c r="D828" s="4">
        <f>VLOOKUP(A828,'000001.SS'!A:G,4,0)*VLOOKUP(A828,'CNY_USD Historical Data'!A:F,5,0)</f>
        <v>429.52626857299998</v>
      </c>
      <c r="E828">
        <f>VLOOKUP(A828,'000001.SS'!A:G,5,0)*VLOOKUP(A828,'CNY_USD Historical Data'!A:F,2,0)</f>
        <v>436.07674285049995</v>
      </c>
      <c r="F828">
        <f>VLOOKUP(A828,'000001.SS'!A:G,6,0)*VLOOKUP(A828,'CNY_USD Historical Data'!A:F,2,0)</f>
        <v>436.07674285049995</v>
      </c>
      <c r="G828">
        <v>92200</v>
      </c>
    </row>
    <row r="829" spans="1:7" x14ac:dyDescent="0.3">
      <c r="A829" s="3">
        <v>40105</v>
      </c>
      <c r="B829">
        <f>VLOOKUP(A829,'000001.SS'!A:G,2,0)*VLOOKUP(A829,'CNY_USD Historical Data'!A:F,3,0)</f>
        <v>435.78535229949995</v>
      </c>
      <c r="C829" s="4">
        <f>VLOOKUP(A829,'000001.SS'!A:G,3,0)*VLOOKUP(A829,'CNY_USD Historical Data'!A:F,4,0)</f>
        <v>445.30212956999998</v>
      </c>
      <c r="D829" s="4">
        <f>VLOOKUP(A829,'000001.SS'!A:G,4,0)*VLOOKUP(A829,'CNY_USD Historical Data'!A:F,5,0)</f>
        <v>433.97795865249998</v>
      </c>
      <c r="E829">
        <f>VLOOKUP(A829,'000001.SS'!A:G,5,0)*VLOOKUP(A829,'CNY_USD Historical Data'!A:F,2,0)</f>
        <v>445.10698702849999</v>
      </c>
      <c r="F829">
        <f>VLOOKUP(A829,'000001.SS'!A:G,6,0)*VLOOKUP(A829,'CNY_USD Historical Data'!A:F,2,0)</f>
        <v>445.10698702849999</v>
      </c>
      <c r="G829">
        <v>120600</v>
      </c>
    </row>
    <row r="830" spans="1:7" x14ac:dyDescent="0.3">
      <c r="A830" s="3">
        <v>40106</v>
      </c>
      <c r="B830">
        <f>VLOOKUP(A830,'000001.SS'!A:G,2,0)*VLOOKUP(A830,'CNY_USD Historical Data'!A:F,3,0)</f>
        <v>448.66372516249999</v>
      </c>
      <c r="C830" s="4">
        <f>VLOOKUP(A830,'000001.SS'!A:G,3,0)*VLOOKUP(A830,'CNY_USD Historical Data'!A:F,4,0)</f>
        <v>451.94430947799998</v>
      </c>
      <c r="D830" s="4">
        <f>VLOOKUP(A830,'000001.SS'!A:G,4,0)*VLOOKUP(A830,'CNY_USD Historical Data'!A:F,5,0)</f>
        <v>447.35870916900001</v>
      </c>
      <c r="E830">
        <f>VLOOKUP(A830,'000001.SS'!A:G,5,0)*VLOOKUP(A830,'CNY_USD Historical Data'!A:F,2,0)</f>
        <v>451.87252594299997</v>
      </c>
      <c r="F830">
        <f>VLOOKUP(A830,'000001.SS'!A:G,6,0)*VLOOKUP(A830,'CNY_USD Historical Data'!A:F,2,0)</f>
        <v>451.87252594299997</v>
      </c>
      <c r="G830">
        <v>143600</v>
      </c>
    </row>
    <row r="831" spans="1:7" x14ac:dyDescent="0.3">
      <c r="A831" s="3">
        <v>40107</v>
      </c>
      <c r="B831">
        <f>VLOOKUP(A831,'000001.SS'!A:G,2,0)*VLOOKUP(A831,'CNY_USD Historical Data'!A:F,3,0)</f>
        <v>451.29618292999999</v>
      </c>
      <c r="C831" s="4">
        <f>VLOOKUP(A831,'000001.SS'!A:G,3,0)*VLOOKUP(A831,'CNY_USD Historical Data'!A:F,4,0)</f>
        <v>454.95778869399993</v>
      </c>
      <c r="D831" s="4">
        <f>VLOOKUP(A831,'000001.SS'!A:G,4,0)*VLOOKUP(A831,'CNY_USD Historical Data'!A:F,5,0)</f>
        <v>448.66504864349997</v>
      </c>
      <c r="E831">
        <f>VLOOKUP(A831,'000001.SS'!A:G,5,0)*VLOOKUP(A831,'CNY_USD Historical Data'!A:F,2,0)</f>
        <v>449.84130476149994</v>
      </c>
      <c r="F831">
        <f>VLOOKUP(A831,'000001.SS'!A:G,6,0)*VLOOKUP(A831,'CNY_USD Historical Data'!A:F,2,0)</f>
        <v>449.84130476149994</v>
      </c>
      <c r="G831">
        <v>135400</v>
      </c>
    </row>
    <row r="832" spans="1:7" x14ac:dyDescent="0.3">
      <c r="A832" s="3">
        <v>40108</v>
      </c>
      <c r="B832">
        <f>VLOOKUP(A832,'000001.SS'!A:G,2,0)*VLOOKUP(A832,'CNY_USD Historical Data'!A:F,3,0)</f>
        <v>449.56132392349997</v>
      </c>
      <c r="C832" s="4">
        <f>VLOOKUP(A832,'000001.SS'!A:G,3,0)*VLOOKUP(A832,'CNY_USD Historical Data'!A:F,4,0)</f>
        <v>451.31714209899997</v>
      </c>
      <c r="D832" s="4">
        <f>VLOOKUP(A832,'000001.SS'!A:G,4,0)*VLOOKUP(A832,'CNY_USD Historical Data'!A:F,5,0)</f>
        <v>445.79282519760005</v>
      </c>
      <c r="E832">
        <f>VLOOKUP(A832,'000001.SS'!A:G,5,0)*VLOOKUP(A832,'CNY_USD Historical Data'!A:F,2,0)</f>
        <v>446.72673275759996</v>
      </c>
      <c r="F832">
        <f>VLOOKUP(A832,'000001.SS'!A:G,6,0)*VLOOKUP(A832,'CNY_USD Historical Data'!A:F,2,0)</f>
        <v>446.72673275759996</v>
      </c>
      <c r="G832">
        <v>103000</v>
      </c>
    </row>
    <row r="833" spans="1:7" x14ac:dyDescent="0.3">
      <c r="A833" s="3">
        <v>40109</v>
      </c>
      <c r="B833">
        <f>VLOOKUP(A833,'000001.SS'!A:G,2,0)*VLOOKUP(A833,'CNY_USD Historical Data'!A:F,3,0)</f>
        <v>447.60145138320001</v>
      </c>
      <c r="C833" s="4">
        <f>VLOOKUP(A833,'000001.SS'!A:G,3,0)*VLOOKUP(A833,'CNY_USD Historical Data'!A:F,4,0)</f>
        <v>457.5873135315</v>
      </c>
      <c r="D833" s="4">
        <f>VLOOKUP(A833,'000001.SS'!A:G,4,0)*VLOOKUP(A833,'CNY_USD Historical Data'!A:F,5,0)</f>
        <v>447.60145138320001</v>
      </c>
      <c r="E833">
        <f>VLOOKUP(A833,'000001.SS'!A:G,5,0)*VLOOKUP(A833,'CNY_USD Historical Data'!A:F,2,0)</f>
        <v>454.98878967360002</v>
      </c>
      <c r="F833">
        <f>VLOOKUP(A833,'000001.SS'!A:G,6,0)*VLOOKUP(A833,'CNY_USD Historical Data'!A:F,2,0)</f>
        <v>454.98878967360002</v>
      </c>
      <c r="G833">
        <v>138600</v>
      </c>
    </row>
    <row r="834" spans="1:7" x14ac:dyDescent="0.3">
      <c r="A834" s="3">
        <v>40112</v>
      </c>
      <c r="B834">
        <f>VLOOKUP(A834,'000001.SS'!A:G,2,0)*VLOOKUP(A834,'CNY_USD Historical Data'!A:F,3,0)</f>
        <v>456.24406294249997</v>
      </c>
      <c r="C834" s="4">
        <f>VLOOKUP(A834,'000001.SS'!A:G,3,0)*VLOOKUP(A834,'CNY_USD Historical Data'!A:F,4,0)</f>
        <v>457.57282805099999</v>
      </c>
      <c r="D834" s="4">
        <f>VLOOKUP(A834,'000001.SS'!A:G,4,0)*VLOOKUP(A834,'CNY_USD Historical Data'!A:F,5,0)</f>
        <v>451.378006572</v>
      </c>
      <c r="E834">
        <f>VLOOKUP(A834,'000001.SS'!A:G,5,0)*VLOOKUP(A834,'CNY_USD Historical Data'!A:F,2,0)</f>
        <v>455.55140698699995</v>
      </c>
      <c r="F834">
        <f>VLOOKUP(A834,'000001.SS'!A:G,6,0)*VLOOKUP(A834,'CNY_USD Historical Data'!A:F,2,0)</f>
        <v>455.55140698699995</v>
      </c>
      <c r="G834">
        <v>114800</v>
      </c>
    </row>
    <row r="835" spans="1:7" x14ac:dyDescent="0.3">
      <c r="A835" s="3">
        <v>40113</v>
      </c>
      <c r="B835">
        <f>VLOOKUP(A835,'000001.SS'!A:G,2,0)*VLOOKUP(A835,'CNY_USD Historical Data'!A:F,3,0)</f>
        <v>452.11234087600002</v>
      </c>
      <c r="C835" s="4">
        <f>VLOOKUP(A835,'000001.SS'!A:G,3,0)*VLOOKUP(A835,'CNY_USD Historical Data'!A:F,4,0)</f>
        <v>452.11234087600002</v>
      </c>
      <c r="D835" s="4">
        <f>VLOOKUP(A835,'000001.SS'!A:G,4,0)*VLOOKUP(A835,'CNY_USD Historical Data'!A:F,5,0)</f>
        <v>441.89825698480001</v>
      </c>
      <c r="E835">
        <f>VLOOKUP(A835,'000001.SS'!A:G,5,0)*VLOOKUP(A835,'CNY_USD Historical Data'!A:F,2,0)</f>
        <v>442.34159525759998</v>
      </c>
      <c r="F835">
        <f>VLOOKUP(A835,'000001.SS'!A:G,6,0)*VLOOKUP(A835,'CNY_USD Historical Data'!A:F,2,0)</f>
        <v>442.34159525759998</v>
      </c>
      <c r="G835">
        <v>120800</v>
      </c>
    </row>
    <row r="836" spans="1:7" x14ac:dyDescent="0.3">
      <c r="A836" s="3">
        <v>40114</v>
      </c>
      <c r="B836">
        <f>VLOOKUP(A836,'000001.SS'!A:G,2,0)*VLOOKUP(A836,'CNY_USD Historical Data'!A:F,3,0)</f>
        <v>441.57764615249999</v>
      </c>
      <c r="C836" s="4">
        <f>VLOOKUP(A836,'000001.SS'!A:G,3,0)*VLOOKUP(A836,'CNY_USD Historical Data'!A:F,4,0)</f>
        <v>445.07565551300002</v>
      </c>
      <c r="D836" s="4">
        <f>VLOOKUP(A836,'000001.SS'!A:G,4,0)*VLOOKUP(A836,'CNY_USD Historical Data'!A:F,5,0)</f>
        <v>435.4313795448</v>
      </c>
      <c r="E836">
        <f>VLOOKUP(A836,'000001.SS'!A:G,5,0)*VLOOKUP(A836,'CNY_USD Historical Data'!A:F,2,0)</f>
        <v>444.08971344299999</v>
      </c>
      <c r="F836">
        <f>VLOOKUP(A836,'000001.SS'!A:G,6,0)*VLOOKUP(A836,'CNY_USD Historical Data'!A:F,2,0)</f>
        <v>444.08971344299999</v>
      </c>
      <c r="G836">
        <v>101000</v>
      </c>
    </row>
    <row r="837" spans="1:7" x14ac:dyDescent="0.3">
      <c r="A837" s="3">
        <v>40115</v>
      </c>
      <c r="B837">
        <f>VLOOKUP(A837,'000001.SS'!A:G,2,0)*VLOOKUP(A837,'CNY_USD Historical Data'!A:F,3,0)</f>
        <v>435.86664983749995</v>
      </c>
      <c r="C837" s="4">
        <f>VLOOKUP(A837,'000001.SS'!A:G,3,0)*VLOOKUP(A837,'CNY_USD Historical Data'!A:F,4,0)</f>
        <v>438.53823614349994</v>
      </c>
      <c r="D837" s="4">
        <f>VLOOKUP(A837,'000001.SS'!A:G,4,0)*VLOOKUP(A837,'CNY_USD Historical Data'!A:F,5,0)</f>
        <v>432.17483730239996</v>
      </c>
      <c r="E837">
        <f>VLOOKUP(A837,'000001.SS'!A:G,5,0)*VLOOKUP(A837,'CNY_USD Historical Data'!A:F,2,0)</f>
        <v>433.70827837600001</v>
      </c>
      <c r="F837">
        <f>VLOOKUP(A837,'000001.SS'!A:G,6,0)*VLOOKUP(A837,'CNY_USD Historical Data'!A:F,2,0)</f>
        <v>433.70827837600001</v>
      </c>
      <c r="G837">
        <v>110200</v>
      </c>
    </row>
    <row r="838" spans="1:7" x14ac:dyDescent="0.3">
      <c r="A838" s="3">
        <v>40116</v>
      </c>
      <c r="B838">
        <f>VLOOKUP(A838,'000001.SS'!A:G,2,0)*VLOOKUP(A838,'CNY_USD Historical Data'!A:F,3,0)</f>
        <v>440.56212499999998</v>
      </c>
      <c r="C838" s="4">
        <f>VLOOKUP(A838,'000001.SS'!A:G,3,0)*VLOOKUP(A838,'CNY_USD Historical Data'!A:F,4,0)</f>
        <v>443.47470673599997</v>
      </c>
      <c r="D838" s="4">
        <f>VLOOKUP(A838,'000001.SS'!A:G,4,0)*VLOOKUP(A838,'CNY_USD Historical Data'!A:F,5,0)</f>
        <v>436.84734204480003</v>
      </c>
      <c r="E838">
        <f>VLOOKUP(A838,'000001.SS'!A:G,5,0)*VLOOKUP(A838,'CNY_USD Historical Data'!A:F,2,0)</f>
        <v>438.89171735000002</v>
      </c>
      <c r="F838">
        <f>VLOOKUP(A838,'000001.SS'!A:G,6,0)*VLOOKUP(A838,'CNY_USD Historical Data'!A:F,2,0)</f>
        <v>438.89171735000002</v>
      </c>
      <c r="G838">
        <v>104800</v>
      </c>
    </row>
    <row r="839" spans="1:7" x14ac:dyDescent="0.3">
      <c r="A839" s="3">
        <v>40119</v>
      </c>
      <c r="B839">
        <f>VLOOKUP(A839,'000001.SS'!A:G,2,0)*VLOOKUP(A839,'CNY_USD Historical Data'!A:F,3,0)</f>
        <v>429.80417511749994</v>
      </c>
      <c r="C839" s="4">
        <f>VLOOKUP(A839,'000001.SS'!A:G,3,0)*VLOOKUP(A839,'CNY_USD Historical Data'!A:F,4,0)</f>
        <v>450.91337286299995</v>
      </c>
      <c r="D839" s="4">
        <f>VLOOKUP(A839,'000001.SS'!A:G,4,0)*VLOOKUP(A839,'CNY_USD Historical Data'!A:F,5,0)</f>
        <v>428.29639814299998</v>
      </c>
      <c r="E839">
        <f>VLOOKUP(A839,'000001.SS'!A:G,5,0)*VLOOKUP(A839,'CNY_USD Historical Data'!A:F,2,0)</f>
        <v>450.72906765899995</v>
      </c>
      <c r="F839">
        <f>VLOOKUP(A839,'000001.SS'!A:G,6,0)*VLOOKUP(A839,'CNY_USD Historical Data'!A:F,2,0)</f>
        <v>450.72906765899995</v>
      </c>
      <c r="G839">
        <v>137200</v>
      </c>
    </row>
    <row r="840" spans="1:7" x14ac:dyDescent="0.3">
      <c r="A840" s="3">
        <v>40120</v>
      </c>
      <c r="B840">
        <f>VLOOKUP(A840,'000001.SS'!A:G,2,0)*VLOOKUP(A840,'CNY_USD Historical Data'!A:F,3,0)</f>
        <v>452.06148076399995</v>
      </c>
      <c r="C840" s="4">
        <f>VLOOKUP(A840,'000001.SS'!A:G,3,0)*VLOOKUP(A840,'CNY_USD Historical Data'!A:F,4,0)</f>
        <v>457.25607893599999</v>
      </c>
      <c r="D840" s="4">
        <f>VLOOKUP(A840,'000001.SS'!A:G,4,0)*VLOOKUP(A840,'CNY_USD Historical Data'!A:F,5,0)</f>
        <v>450.75741506880001</v>
      </c>
      <c r="E840">
        <f>VLOOKUP(A840,'000001.SS'!A:G,5,0)*VLOOKUP(A840,'CNY_USD Historical Data'!A:F,2,0)</f>
        <v>456.23426297149996</v>
      </c>
      <c r="F840">
        <f>VLOOKUP(A840,'000001.SS'!A:G,6,0)*VLOOKUP(A840,'CNY_USD Historical Data'!A:F,2,0)</f>
        <v>456.23426297149996</v>
      </c>
      <c r="G840">
        <v>150600</v>
      </c>
    </row>
    <row r="841" spans="1:7" x14ac:dyDescent="0.3">
      <c r="A841" s="3">
        <v>40121</v>
      </c>
      <c r="B841">
        <f>VLOOKUP(A841,'000001.SS'!A:G,2,0)*VLOOKUP(A841,'CNY_USD Historical Data'!A:F,3,0)</f>
        <v>456.979352742</v>
      </c>
      <c r="C841" s="4">
        <f>VLOOKUP(A841,'000001.SS'!A:G,3,0)*VLOOKUP(A841,'CNY_USD Historical Data'!A:F,4,0)</f>
        <v>460.22284706649998</v>
      </c>
      <c r="D841" s="4">
        <f>VLOOKUP(A841,'000001.SS'!A:G,4,0)*VLOOKUP(A841,'CNY_USD Historical Data'!A:F,5,0)</f>
        <v>453.61586158599994</v>
      </c>
      <c r="E841">
        <f>VLOOKUP(A841,'000001.SS'!A:G,5,0)*VLOOKUP(A841,'CNY_USD Historical Data'!A:F,2,0)</f>
        <v>458.33068646849995</v>
      </c>
      <c r="F841">
        <f>VLOOKUP(A841,'000001.SS'!A:G,6,0)*VLOOKUP(A841,'CNY_USD Historical Data'!A:F,2,0)</f>
        <v>458.33068646849995</v>
      </c>
      <c r="G841">
        <v>145400</v>
      </c>
    </row>
    <row r="842" spans="1:7" x14ac:dyDescent="0.3">
      <c r="A842" s="3">
        <v>40122</v>
      </c>
      <c r="B842">
        <f>VLOOKUP(A842,'000001.SS'!A:G,2,0)*VLOOKUP(A842,'CNY_USD Historical Data'!A:F,3,0)</f>
        <v>459.05846535949996</v>
      </c>
      <c r="C842" s="4">
        <f>VLOOKUP(A842,'000001.SS'!A:G,3,0)*VLOOKUP(A842,'CNY_USD Historical Data'!A:F,4,0)</f>
        <v>462.75218963699996</v>
      </c>
      <c r="D842" s="4">
        <f>VLOOKUP(A842,'000001.SS'!A:G,4,0)*VLOOKUP(A842,'CNY_USD Historical Data'!A:F,5,0)</f>
        <v>457.44975515899995</v>
      </c>
      <c r="E842">
        <f>VLOOKUP(A842,'000001.SS'!A:G,5,0)*VLOOKUP(A842,'CNY_USD Historical Data'!A:F,2,0)</f>
        <v>462.21526142349995</v>
      </c>
      <c r="F842">
        <f>VLOOKUP(A842,'000001.SS'!A:G,6,0)*VLOOKUP(A842,'CNY_USD Historical Data'!A:F,2,0)</f>
        <v>462.21526142349995</v>
      </c>
      <c r="G842">
        <v>145400</v>
      </c>
    </row>
    <row r="843" spans="1:7" x14ac:dyDescent="0.3">
      <c r="A843" s="3">
        <v>40123</v>
      </c>
      <c r="B843">
        <f>VLOOKUP(A843,'000001.SS'!A:G,2,0)*VLOOKUP(A843,'CNY_USD Historical Data'!A:F,3,0)</f>
        <v>465.30406507949994</v>
      </c>
      <c r="C843" s="4">
        <f>VLOOKUP(A843,'000001.SS'!A:G,3,0)*VLOOKUP(A843,'CNY_USD Historical Data'!A:F,4,0)</f>
        <v>466.39358733749992</v>
      </c>
      <c r="D843" s="4">
        <f>VLOOKUP(A843,'000001.SS'!A:G,4,0)*VLOOKUP(A843,'CNY_USD Historical Data'!A:F,5,0)</f>
        <v>462.49946277999999</v>
      </c>
      <c r="E843">
        <f>VLOOKUP(A843,'000001.SS'!A:G,5,0)*VLOOKUP(A843,'CNY_USD Historical Data'!A:F,2,0)</f>
        <v>463.53143646849998</v>
      </c>
      <c r="F843">
        <f>VLOOKUP(A843,'000001.SS'!A:G,6,0)*VLOOKUP(A843,'CNY_USD Historical Data'!A:F,2,0)</f>
        <v>463.53143646849998</v>
      </c>
      <c r="G843">
        <v>163400</v>
      </c>
    </row>
    <row r="844" spans="1:7" x14ac:dyDescent="0.3">
      <c r="A844" s="3">
        <v>40126</v>
      </c>
      <c r="B844">
        <f>VLOOKUP(A844,'000001.SS'!A:G,2,0)*VLOOKUP(A844,'CNY_USD Historical Data'!A:F,3,0)</f>
        <v>463.254388414</v>
      </c>
      <c r="C844" s="4">
        <f>VLOOKUP(A844,'000001.SS'!A:G,3,0)*VLOOKUP(A844,'CNY_USD Historical Data'!A:F,4,0)</f>
        <v>465.38082023850001</v>
      </c>
      <c r="D844" s="4">
        <f>VLOOKUP(A844,'000001.SS'!A:G,4,0)*VLOOKUP(A844,'CNY_USD Historical Data'!A:F,5,0)</f>
        <v>460.26930792999997</v>
      </c>
      <c r="E844">
        <f>VLOOKUP(A844,'000001.SS'!A:G,5,0)*VLOOKUP(A844,'CNY_USD Historical Data'!A:F,2,0)</f>
        <v>465.22319678649995</v>
      </c>
      <c r="F844">
        <f>VLOOKUP(A844,'000001.SS'!A:G,6,0)*VLOOKUP(A844,'CNY_USD Historical Data'!A:F,2,0)</f>
        <v>465.22319678649995</v>
      </c>
      <c r="G844">
        <v>139200</v>
      </c>
    </row>
    <row r="845" spans="1:7" x14ac:dyDescent="0.3">
      <c r="A845" s="3">
        <v>40127</v>
      </c>
      <c r="B845">
        <f>VLOOKUP(A845,'000001.SS'!A:G,2,0)*VLOOKUP(A845,'CNY_USD Historical Data'!A:F,3,0)</f>
        <v>469.26453655699993</v>
      </c>
      <c r="C845" s="4">
        <f>VLOOKUP(A845,'000001.SS'!A:G,3,0)*VLOOKUP(A845,'CNY_USD Historical Data'!A:F,4,0)</f>
        <v>470.42687956999998</v>
      </c>
      <c r="D845" s="4">
        <f>VLOOKUP(A845,'000001.SS'!A:G,4,0)*VLOOKUP(A845,'CNY_USD Historical Data'!A:F,5,0)</f>
        <v>465.32134035949997</v>
      </c>
      <c r="E845">
        <f>VLOOKUP(A845,'000001.SS'!A:G,5,0)*VLOOKUP(A845,'CNY_USD Historical Data'!A:F,2,0)</f>
        <v>465.66638067549997</v>
      </c>
      <c r="F845">
        <f>VLOOKUP(A845,'000001.SS'!A:G,6,0)*VLOOKUP(A845,'CNY_USD Historical Data'!A:F,2,0)</f>
        <v>465.66638067549997</v>
      </c>
      <c r="G845">
        <v>142400</v>
      </c>
    </row>
    <row r="846" spans="1:7" x14ac:dyDescent="0.3">
      <c r="A846" s="3">
        <v>40128</v>
      </c>
      <c r="B846">
        <f>VLOOKUP(A846,'000001.SS'!A:G,2,0)*VLOOKUP(A846,'CNY_USD Historical Data'!A:F,3,0)</f>
        <v>465.32956662750001</v>
      </c>
      <c r="C846" s="4">
        <f>VLOOKUP(A846,'000001.SS'!A:G,3,0)*VLOOKUP(A846,'CNY_USD Historical Data'!A:F,4,0)</f>
        <v>466.83616325149995</v>
      </c>
      <c r="D846" s="4">
        <f>VLOOKUP(A846,'000001.SS'!A:G,4,0)*VLOOKUP(A846,'CNY_USD Historical Data'!A:F,5,0)</f>
        <v>461.33890809249999</v>
      </c>
      <c r="E846">
        <f>VLOOKUP(A846,'000001.SS'!A:G,5,0)*VLOOKUP(A846,'CNY_USD Historical Data'!A:F,2,0)</f>
        <v>465.16561261749996</v>
      </c>
      <c r="F846">
        <f>VLOOKUP(A846,'000001.SS'!A:G,6,0)*VLOOKUP(A846,'CNY_USD Historical Data'!A:F,2,0)</f>
        <v>465.16561261749996</v>
      </c>
      <c r="G846">
        <v>126800</v>
      </c>
    </row>
    <row r="847" spans="1:7" x14ac:dyDescent="0.3">
      <c r="A847" s="3">
        <v>40129</v>
      </c>
      <c r="B847">
        <f>VLOOKUP(A847,'000001.SS'!A:G,2,0)*VLOOKUP(A847,'CNY_USD Historical Data'!A:F,3,0)</f>
        <v>466.08345504149997</v>
      </c>
      <c r="C847" s="4">
        <f>VLOOKUP(A847,'000001.SS'!A:G,3,0)*VLOOKUP(A847,'CNY_USD Historical Data'!A:F,4,0)</f>
        <v>468.78079326399995</v>
      </c>
      <c r="D847" s="4">
        <f>VLOOKUP(A847,'000001.SS'!A:G,4,0)*VLOOKUP(A847,'CNY_USD Historical Data'!A:F,5,0)</f>
        <v>463.3909095665</v>
      </c>
      <c r="E847">
        <f>VLOOKUP(A847,'000001.SS'!A:G,5,0)*VLOOKUP(A847,'CNY_USD Historical Data'!A:F,2,0)</f>
        <v>464.83645246199995</v>
      </c>
      <c r="F847">
        <f>VLOOKUP(A847,'000001.SS'!A:G,6,0)*VLOOKUP(A847,'CNY_USD Historical Data'!A:F,2,0)</f>
        <v>464.83645246199995</v>
      </c>
      <c r="G847">
        <v>138000</v>
      </c>
    </row>
    <row r="848" spans="1:7" x14ac:dyDescent="0.3">
      <c r="A848" s="3">
        <v>40130</v>
      </c>
      <c r="B848">
        <f>VLOOKUP(A848,'000001.SS'!A:G,2,0)*VLOOKUP(A848,'CNY_USD Historical Data'!A:F,3,0)</f>
        <v>463.62121064299998</v>
      </c>
      <c r="C848" s="4">
        <f>VLOOKUP(A848,'000001.SS'!A:G,3,0)*VLOOKUP(A848,'CNY_USD Historical Data'!A:F,4,0)</f>
        <v>467.20184087600001</v>
      </c>
      <c r="D848" s="4">
        <f>VLOOKUP(A848,'000001.SS'!A:G,4,0)*VLOOKUP(A848,'CNY_USD Historical Data'!A:F,5,0)</f>
        <v>458.17903611449998</v>
      </c>
      <c r="E848">
        <f>VLOOKUP(A848,'000001.SS'!A:G,5,0)*VLOOKUP(A848,'CNY_USD Historical Data'!A:F,2,0)</f>
        <v>466.99028154449996</v>
      </c>
      <c r="F848">
        <f>VLOOKUP(A848,'000001.SS'!A:G,6,0)*VLOOKUP(A848,'CNY_USD Historical Data'!A:F,2,0)</f>
        <v>466.99028154449996</v>
      </c>
      <c r="G848">
        <v>151200</v>
      </c>
    </row>
    <row r="849" spans="1:7" x14ac:dyDescent="0.3">
      <c r="A849" s="3">
        <v>40133</v>
      </c>
      <c r="B849">
        <f>VLOOKUP(A849,'000001.SS'!A:G,2,0)*VLOOKUP(A849,'CNY_USD Historical Data'!A:F,3,0)</f>
        <v>469.7416989235</v>
      </c>
      <c r="C849" s="4">
        <f>VLOOKUP(A849,'000001.SS'!A:G,3,0)*VLOOKUP(A849,'CNY_USD Historical Data'!A:F,4,0)</f>
        <v>479.86793904799993</v>
      </c>
      <c r="D849" s="4">
        <f>VLOOKUP(A849,'000001.SS'!A:G,4,0)*VLOOKUP(A849,'CNY_USD Historical Data'!A:F,5,0)</f>
        <v>469.7416989235</v>
      </c>
      <c r="E849">
        <f>VLOOKUP(A849,'000001.SS'!A:G,5,0)*VLOOKUP(A849,'CNY_USD Historical Data'!A:F,2,0)</f>
        <v>479.79454606399997</v>
      </c>
      <c r="F849">
        <f>VLOOKUP(A849,'000001.SS'!A:G,6,0)*VLOOKUP(A849,'CNY_USD Historical Data'!A:F,2,0)</f>
        <v>479.79454606399997</v>
      </c>
      <c r="G849">
        <v>200400</v>
      </c>
    </row>
    <row r="850" spans="1:7" x14ac:dyDescent="0.3">
      <c r="A850" s="3">
        <v>40134</v>
      </c>
      <c r="B850">
        <f>VLOOKUP(A850,'000001.SS'!A:G,2,0)*VLOOKUP(A850,'CNY_USD Historical Data'!A:F,3,0)</f>
        <v>482.13793794249995</v>
      </c>
      <c r="C850" s="4">
        <f>VLOOKUP(A850,'000001.SS'!A:G,3,0)*VLOOKUP(A850,'CNY_USD Historical Data'!A:F,4,0)</f>
        <v>483.21250972899998</v>
      </c>
      <c r="D850" s="4">
        <f>VLOOKUP(A850,'000001.SS'!A:G,4,0)*VLOOKUP(A850,'CNY_USD Historical Data'!A:F,5,0)</f>
        <v>479.83217253799995</v>
      </c>
      <c r="E850">
        <f>VLOOKUP(A850,'000001.SS'!A:G,5,0)*VLOOKUP(A850,'CNY_USD Historical Data'!A:F,2,0)</f>
        <v>480.94322619399998</v>
      </c>
      <c r="F850">
        <f>VLOOKUP(A850,'000001.SS'!A:G,6,0)*VLOOKUP(A850,'CNY_USD Historical Data'!A:F,2,0)</f>
        <v>480.94322619399998</v>
      </c>
      <c r="G850">
        <v>166000</v>
      </c>
    </row>
    <row r="851" spans="1:7" x14ac:dyDescent="0.3">
      <c r="A851" s="3">
        <v>40135</v>
      </c>
      <c r="B851">
        <f>VLOOKUP(A851,'000001.SS'!A:G,2,0)*VLOOKUP(A851,'CNY_USD Historical Data'!A:F,3,0)</f>
        <v>481.5843068245</v>
      </c>
      <c r="C851" s="4">
        <f>VLOOKUP(A851,'000001.SS'!A:G,3,0)*VLOOKUP(A851,'CNY_USD Historical Data'!A:F,4,0)</f>
        <v>485.77525825499998</v>
      </c>
      <c r="D851" s="4">
        <f>VLOOKUP(A851,'000001.SS'!A:G,4,0)*VLOOKUP(A851,'CNY_USD Historical Data'!A:F,5,0)</f>
        <v>479.67204540099999</v>
      </c>
      <c r="E851">
        <f>VLOOKUP(A851,'000001.SS'!A:G,5,0)*VLOOKUP(A851,'CNY_USD Historical Data'!A:F,2,0)</f>
        <v>483.92376444549996</v>
      </c>
      <c r="F851">
        <f>VLOOKUP(A851,'000001.SS'!A:G,6,0)*VLOOKUP(A851,'CNY_USD Historical Data'!A:F,2,0)</f>
        <v>483.92376444549996</v>
      </c>
      <c r="G851">
        <v>158600</v>
      </c>
    </row>
    <row r="852" spans="1:7" x14ac:dyDescent="0.3">
      <c r="A852" s="3">
        <v>40136</v>
      </c>
      <c r="B852">
        <f>VLOOKUP(A852,'000001.SS'!A:G,2,0)*VLOOKUP(A852,'CNY_USD Historical Data'!A:F,3,0)</f>
        <v>485.08904024200001</v>
      </c>
      <c r="C852" s="4">
        <f>VLOOKUP(A852,'000001.SS'!A:G,3,0)*VLOOKUP(A852,'CNY_USD Historical Data'!A:F,4,0)</f>
        <v>487.70261313399999</v>
      </c>
      <c r="D852" s="4">
        <f>VLOOKUP(A852,'000001.SS'!A:G,4,0)*VLOOKUP(A852,'CNY_USD Historical Data'!A:F,5,0)</f>
        <v>481.04184204480003</v>
      </c>
      <c r="E852">
        <f>VLOOKUP(A852,'000001.SS'!A:G,5,0)*VLOOKUP(A852,'CNY_USD Historical Data'!A:F,2,0)</f>
        <v>486.13760573039997</v>
      </c>
      <c r="F852">
        <f>VLOOKUP(A852,'000001.SS'!A:G,6,0)*VLOOKUP(A852,'CNY_USD Historical Data'!A:F,2,0)</f>
        <v>486.13760573039997</v>
      </c>
      <c r="G852">
        <v>174600</v>
      </c>
    </row>
    <row r="853" spans="1:7" x14ac:dyDescent="0.3">
      <c r="A853" s="3">
        <v>40137</v>
      </c>
      <c r="B853">
        <f>VLOOKUP(A853,'000001.SS'!A:G,2,0)*VLOOKUP(A853,'CNY_USD Historical Data'!A:F,3,0)</f>
        <v>484.82358063049998</v>
      </c>
      <c r="C853" s="4">
        <f>VLOOKUP(A853,'000001.SS'!A:G,3,0)*VLOOKUP(A853,'CNY_USD Historical Data'!A:F,4,0)</f>
        <v>488.21579237899999</v>
      </c>
      <c r="D853" s="4">
        <f>VLOOKUP(A853,'000001.SS'!A:G,4,0)*VLOOKUP(A853,'CNY_USD Historical Data'!A:F,5,0)</f>
        <v>480.21894960480006</v>
      </c>
      <c r="E853">
        <f>VLOOKUP(A853,'000001.SS'!A:G,5,0)*VLOOKUP(A853,'CNY_USD Historical Data'!A:F,2,0)</f>
        <v>484.67268123549997</v>
      </c>
      <c r="F853">
        <f>VLOOKUP(A853,'000001.SS'!A:G,6,0)*VLOOKUP(A853,'CNY_USD Historical Data'!A:F,2,0)</f>
        <v>484.67268123549997</v>
      </c>
      <c r="G853">
        <v>176000</v>
      </c>
    </row>
    <row r="854" spans="1:7" x14ac:dyDescent="0.3">
      <c r="A854" s="3">
        <v>40140</v>
      </c>
      <c r="B854">
        <f>VLOOKUP(A854,'000001.SS'!A:G,2,0)*VLOOKUP(A854,'CNY_USD Historical Data'!A:F,3,0)</f>
        <v>485.35052984999999</v>
      </c>
      <c r="C854" s="4">
        <f>VLOOKUP(A854,'000001.SS'!A:G,3,0)*VLOOKUP(A854,'CNY_USD Historical Data'!A:F,4,0)</f>
        <v>489.20817253799999</v>
      </c>
      <c r="D854" s="4">
        <f>VLOOKUP(A854,'000001.SS'!A:G,4,0)*VLOOKUP(A854,'CNY_USD Historical Data'!A:F,5,0)</f>
        <v>483.92534303280001</v>
      </c>
      <c r="E854">
        <f>VLOOKUP(A854,'000001.SS'!A:G,5,0)*VLOOKUP(A854,'CNY_USD Historical Data'!A:F,2,0)</f>
        <v>489.11414209899999</v>
      </c>
      <c r="F854">
        <f>VLOOKUP(A854,'000001.SS'!A:G,6,0)*VLOOKUP(A854,'CNY_USD Historical Data'!A:F,2,0)</f>
        <v>489.11414209899999</v>
      </c>
      <c r="G854">
        <v>169600</v>
      </c>
    </row>
    <row r="855" spans="1:7" x14ac:dyDescent="0.3">
      <c r="A855" s="3">
        <v>40141</v>
      </c>
      <c r="B855">
        <f>VLOOKUP(A855,'000001.SS'!A:G,2,0)*VLOOKUP(A855,'CNY_USD Historical Data'!A:F,3,0)</f>
        <v>490.76500375440003</v>
      </c>
      <c r="C855" s="4">
        <f>VLOOKUP(A855,'000001.SS'!A:G,3,0)*VLOOKUP(A855,'CNY_USD Historical Data'!A:F,4,0)</f>
        <v>492.44304694899995</v>
      </c>
      <c r="D855" s="4">
        <f>VLOOKUP(A855,'000001.SS'!A:G,4,0)*VLOOKUP(A855,'CNY_USD Historical Data'!A:F,5,0)</f>
        <v>470.53338868559996</v>
      </c>
      <c r="E855">
        <f>VLOOKUP(A855,'000001.SS'!A:G,5,0)*VLOOKUP(A855,'CNY_USD Historical Data'!A:F,2,0)</f>
        <v>471.92418868559997</v>
      </c>
      <c r="F855">
        <f>VLOOKUP(A855,'000001.SS'!A:G,6,0)*VLOOKUP(A855,'CNY_USD Historical Data'!A:F,2,0)</f>
        <v>471.92418868559997</v>
      </c>
      <c r="G855">
        <v>250200</v>
      </c>
    </row>
    <row r="856" spans="1:7" x14ac:dyDescent="0.3">
      <c r="A856" s="3">
        <v>40142</v>
      </c>
      <c r="B856">
        <f>VLOOKUP(A856,'000001.SS'!A:G,2,0)*VLOOKUP(A856,'CNY_USD Historical Data'!A:F,3,0)</f>
        <v>470.97038885649999</v>
      </c>
      <c r="C856" s="4">
        <f>VLOOKUP(A856,'000001.SS'!A:G,3,0)*VLOOKUP(A856,'CNY_USD Historical Data'!A:F,4,0)</f>
        <v>482.15685856399995</v>
      </c>
      <c r="D856" s="4">
        <f>VLOOKUP(A856,'000001.SS'!A:G,4,0)*VLOOKUP(A856,'CNY_USD Historical Data'!A:F,5,0)</f>
        <v>466.72598789519998</v>
      </c>
      <c r="E856">
        <f>VLOOKUP(A856,'000001.SS'!A:G,5,0)*VLOOKUP(A856,'CNY_USD Historical Data'!A:F,2,0)</f>
        <v>482.00917821349998</v>
      </c>
      <c r="F856">
        <f>VLOOKUP(A856,'000001.SS'!A:G,6,0)*VLOOKUP(A856,'CNY_USD Historical Data'!A:F,2,0)</f>
        <v>482.00917821349998</v>
      </c>
      <c r="G856">
        <v>189000</v>
      </c>
    </row>
    <row r="857" spans="1:7" x14ac:dyDescent="0.3">
      <c r="A857" s="3">
        <v>40143</v>
      </c>
      <c r="B857">
        <f>VLOOKUP(A857,'000001.SS'!A:G,2,0)*VLOOKUP(A857,'CNY_USD Historical Data'!A:F,3,0)</f>
        <v>482.53643730239997</v>
      </c>
      <c r="C857" s="4">
        <f>VLOOKUP(A857,'000001.SS'!A:G,3,0)*VLOOKUP(A857,'CNY_USD Historical Data'!A:F,4,0)</f>
        <v>484.23039143599999</v>
      </c>
      <c r="D857" s="4">
        <f>VLOOKUP(A857,'000001.SS'!A:G,4,0)*VLOOKUP(A857,'CNY_USD Historical Data'!A:F,5,0)</f>
        <v>462.6752543472</v>
      </c>
      <c r="E857">
        <f>VLOOKUP(A857,'000001.SS'!A:G,5,0)*VLOOKUP(A857,'CNY_USD Historical Data'!A:F,2,0)</f>
        <v>464.23132618559998</v>
      </c>
      <c r="F857">
        <f>VLOOKUP(A857,'000001.SS'!A:G,6,0)*VLOOKUP(A857,'CNY_USD Historical Data'!A:F,2,0)</f>
        <v>464.23132618559998</v>
      </c>
      <c r="G857">
        <v>218000</v>
      </c>
    </row>
    <row r="858" spans="1:7" x14ac:dyDescent="0.3">
      <c r="A858" s="3">
        <v>40144</v>
      </c>
      <c r="B858">
        <f>VLOOKUP(A858,'000001.SS'!A:G,2,0)*VLOOKUP(A858,'CNY_USD Historical Data'!A:F,3,0)</f>
        <v>459.61402793349993</v>
      </c>
      <c r="C858" s="4">
        <f>VLOOKUP(A858,'000001.SS'!A:G,3,0)*VLOOKUP(A858,'CNY_USD Historical Data'!A:F,4,0)</f>
        <v>464.36909035949998</v>
      </c>
      <c r="D858" s="4">
        <f>VLOOKUP(A858,'000001.SS'!A:G,4,0)*VLOOKUP(A858,'CNY_USD Historical Data'!A:F,5,0)</f>
        <v>451.04156546400003</v>
      </c>
      <c r="E858">
        <f>VLOOKUP(A858,'000001.SS'!A:G,5,0)*VLOOKUP(A858,'CNY_USD Historical Data'!A:F,2,0)</f>
        <v>453.29318033520002</v>
      </c>
      <c r="F858">
        <f>VLOOKUP(A858,'000001.SS'!A:G,6,0)*VLOOKUP(A858,'CNY_USD Historical Data'!A:F,2,0)</f>
        <v>453.29318033520002</v>
      </c>
      <c r="G858">
        <v>148800</v>
      </c>
    </row>
    <row r="859" spans="1:7" x14ac:dyDescent="0.3">
      <c r="A859" s="3">
        <v>40147</v>
      </c>
      <c r="B859">
        <f>VLOOKUP(A859,'000001.SS'!A:G,2,0)*VLOOKUP(A859,'CNY_USD Historical Data'!A:F,3,0)</f>
        <v>456.24349071349997</v>
      </c>
      <c r="C859" s="4">
        <f>VLOOKUP(A859,'000001.SS'!A:G,3,0)*VLOOKUP(A859,'CNY_USD Historical Data'!A:F,4,0)</f>
        <v>468.19625972899996</v>
      </c>
      <c r="D859" s="4">
        <f>VLOOKUP(A859,'000001.SS'!A:G,4,0)*VLOOKUP(A859,'CNY_USD Historical Data'!A:F,5,0)</f>
        <v>456.24349071349997</v>
      </c>
      <c r="E859">
        <f>VLOOKUP(A859,'000001.SS'!A:G,5,0)*VLOOKUP(A859,'CNY_USD Historical Data'!A:F,2,0)</f>
        <v>468.1116001625</v>
      </c>
      <c r="F859">
        <f>VLOOKUP(A859,'000001.SS'!A:G,6,0)*VLOOKUP(A859,'CNY_USD Historical Data'!A:F,2,0)</f>
        <v>468.1116001625</v>
      </c>
      <c r="G859">
        <v>138800</v>
      </c>
    </row>
    <row r="860" spans="1:7" x14ac:dyDescent="0.3">
      <c r="A860" s="3">
        <v>40148</v>
      </c>
      <c r="B860">
        <f>VLOOKUP(A860,'000001.SS'!A:G,2,0)*VLOOKUP(A860,'CNY_USD Historical Data'!A:F,3,0)</f>
        <v>467.49001238249997</v>
      </c>
      <c r="C860" s="4">
        <f>VLOOKUP(A860,'000001.SS'!A:G,3,0)*VLOOKUP(A860,'CNY_USD Historical Data'!A:F,4,0)</f>
        <v>474.75682023849998</v>
      </c>
      <c r="D860" s="4">
        <f>VLOOKUP(A860,'000001.SS'!A:G,4,0)*VLOOKUP(A860,'CNY_USD Historical Data'!A:F,5,0)</f>
        <v>464.90544634399998</v>
      </c>
      <c r="E860">
        <f>VLOOKUP(A860,'000001.SS'!A:G,5,0)*VLOOKUP(A860,'CNY_USD Historical Data'!A:F,2,0)</f>
        <v>473.98068492049998</v>
      </c>
      <c r="F860">
        <f>VLOOKUP(A860,'000001.SS'!A:G,6,0)*VLOOKUP(A860,'CNY_USD Historical Data'!A:F,2,0)</f>
        <v>473.98068492049998</v>
      </c>
      <c r="G860">
        <v>165200</v>
      </c>
    </row>
    <row r="861" spans="1:7" x14ac:dyDescent="0.3">
      <c r="A861" s="3">
        <v>40149</v>
      </c>
      <c r="B861">
        <f>VLOOKUP(A861,'000001.SS'!A:G,2,0)*VLOOKUP(A861,'CNY_USD Historical Data'!A:F,3,0)</f>
        <v>476.56142408599993</v>
      </c>
      <c r="C861" s="4">
        <f>VLOOKUP(A861,'000001.SS'!A:G,3,0)*VLOOKUP(A861,'CNY_USD Historical Data'!A:F,4,0)</f>
        <v>480.26655792999998</v>
      </c>
      <c r="D861" s="4">
        <f>VLOOKUP(A861,'000001.SS'!A:G,4,0)*VLOOKUP(A861,'CNY_USD Historical Data'!A:F,5,0)</f>
        <v>475.53374226149992</v>
      </c>
      <c r="E861">
        <f>VLOOKUP(A861,'000001.SS'!A:G,5,0)*VLOOKUP(A861,'CNY_USD Historical Data'!A:F,2,0)</f>
        <v>479.01851813050001</v>
      </c>
      <c r="F861">
        <f>VLOOKUP(A861,'000001.SS'!A:G,6,0)*VLOOKUP(A861,'CNY_USD Historical Data'!A:F,2,0)</f>
        <v>479.01851813050001</v>
      </c>
      <c r="G861">
        <v>175000</v>
      </c>
    </row>
    <row r="862" spans="1:7" x14ac:dyDescent="0.3">
      <c r="A862" s="3">
        <v>40150</v>
      </c>
      <c r="B862">
        <f>VLOOKUP(A862,'000001.SS'!A:G,2,0)*VLOOKUP(A862,'CNY_USD Historical Data'!A:F,3,0)</f>
        <v>478.76128464049998</v>
      </c>
      <c r="C862" s="4">
        <f>VLOOKUP(A862,'000001.SS'!A:G,3,0)*VLOOKUP(A862,'CNY_USD Historical Data'!A:F,4,0)</f>
        <v>479.10875714949998</v>
      </c>
      <c r="D862" s="4">
        <f>VLOOKUP(A862,'000001.SS'!A:G,4,0)*VLOOKUP(A862,'CNY_USD Historical Data'!A:F,5,0)</f>
        <v>472.86859404449996</v>
      </c>
      <c r="E862">
        <f>VLOOKUP(A862,'000001.SS'!A:G,5,0)*VLOOKUP(A862,'CNY_USD Historical Data'!A:F,2,0)</f>
        <v>478.26799174499996</v>
      </c>
      <c r="F862">
        <f>VLOOKUP(A862,'000001.SS'!A:G,6,0)*VLOOKUP(A862,'CNY_USD Historical Data'!A:F,2,0)</f>
        <v>478.26799174499996</v>
      </c>
      <c r="G862">
        <v>159200</v>
      </c>
    </row>
    <row r="863" spans="1:7" x14ac:dyDescent="0.3">
      <c r="A863" s="3">
        <v>40151</v>
      </c>
      <c r="B863">
        <f>VLOOKUP(A863,'000001.SS'!A:G,2,0)*VLOOKUP(A863,'CNY_USD Historical Data'!A:F,3,0)</f>
        <v>477.09395305100003</v>
      </c>
      <c r="C863" s="4">
        <f>VLOOKUP(A863,'000001.SS'!A:G,3,0)*VLOOKUP(A863,'CNY_USD Historical Data'!A:F,4,0)</f>
        <v>486.25238472899997</v>
      </c>
      <c r="D863" s="4">
        <f>VLOOKUP(A863,'000001.SS'!A:G,4,0)*VLOOKUP(A863,'CNY_USD Historical Data'!A:F,5,0)</f>
        <v>470.97407289199998</v>
      </c>
      <c r="E863">
        <f>VLOOKUP(A863,'000001.SS'!A:G,5,0)*VLOOKUP(A863,'CNY_USD Historical Data'!A:F,2,0)</f>
        <v>485.94693794249997</v>
      </c>
      <c r="F863">
        <f>VLOOKUP(A863,'000001.SS'!A:G,6,0)*VLOOKUP(A863,'CNY_USD Historical Data'!A:F,2,0)</f>
        <v>485.94693794249997</v>
      </c>
      <c r="G863">
        <v>216000</v>
      </c>
    </row>
    <row r="864" spans="1:7" x14ac:dyDescent="0.3">
      <c r="A864" s="3">
        <v>40154</v>
      </c>
      <c r="B864">
        <f>VLOOKUP(A864,'000001.SS'!A:G,2,0)*VLOOKUP(A864,'CNY_USD Historical Data'!A:F,3,0)</f>
        <v>485.36329864349995</v>
      </c>
      <c r="C864" s="4">
        <f>VLOOKUP(A864,'000001.SS'!A:G,3,0)*VLOOKUP(A864,'CNY_USD Historical Data'!A:F,4,0)</f>
        <v>488.43260944899993</v>
      </c>
      <c r="D864" s="4">
        <f>VLOOKUP(A864,'000001.SS'!A:G,4,0)*VLOOKUP(A864,'CNY_USD Historical Data'!A:F,5,0)</f>
        <v>483.4324224312</v>
      </c>
      <c r="E864">
        <f>VLOOKUP(A864,'000001.SS'!A:G,5,0)*VLOOKUP(A864,'CNY_USD Historical Data'!A:F,2,0)</f>
        <v>487.7897168472</v>
      </c>
      <c r="F864">
        <f>VLOOKUP(A864,'000001.SS'!A:G,6,0)*VLOOKUP(A864,'CNY_USD Historical Data'!A:F,2,0)</f>
        <v>487.7897168472</v>
      </c>
      <c r="G864">
        <v>139800</v>
      </c>
    </row>
    <row r="865" spans="1:7" x14ac:dyDescent="0.3">
      <c r="A865" s="3">
        <v>40155</v>
      </c>
      <c r="B865">
        <f>VLOOKUP(A865,'000001.SS'!A:G,2,0)*VLOOKUP(A865,'CNY_USD Historical Data'!A:F,3,0)</f>
        <v>487.55971585920003</v>
      </c>
      <c r="C865" s="4">
        <f>VLOOKUP(A865,'000001.SS'!A:G,3,0)*VLOOKUP(A865,'CNY_USD Historical Data'!A:F,4,0)</f>
        <v>487.90097471999997</v>
      </c>
      <c r="D865" s="4">
        <f>VLOOKUP(A865,'000001.SS'!A:G,4,0)*VLOOKUP(A865,'CNY_USD Historical Data'!A:F,5,0)</f>
        <v>477.36221946719996</v>
      </c>
      <c r="E865">
        <f>VLOOKUP(A865,'000001.SS'!A:G,5,0)*VLOOKUP(A865,'CNY_USD Historical Data'!A:F,2,0)</f>
        <v>482.96128522949999</v>
      </c>
      <c r="F865">
        <f>VLOOKUP(A865,'000001.SS'!A:G,6,0)*VLOOKUP(A865,'CNY_USD Historical Data'!A:F,2,0)</f>
        <v>482.96128522949999</v>
      </c>
      <c r="G865">
        <v>137000</v>
      </c>
    </row>
    <row r="866" spans="1:7" x14ac:dyDescent="0.3">
      <c r="A866" s="3">
        <v>40156</v>
      </c>
      <c r="B866">
        <f>VLOOKUP(A866,'000001.SS'!A:G,2,0)*VLOOKUP(A866,'CNY_USD Historical Data'!A:F,3,0)</f>
        <v>477.29742924499999</v>
      </c>
      <c r="C866" s="4">
        <f>VLOOKUP(A866,'000001.SS'!A:G,3,0)*VLOOKUP(A866,'CNY_USD Historical Data'!A:F,4,0)</f>
        <v>481.20049542999999</v>
      </c>
      <c r="D866" s="4">
        <f>VLOOKUP(A866,'000001.SS'!A:G,4,0)*VLOOKUP(A866,'CNY_USD Historical Data'!A:F,5,0)</f>
        <v>472.60908053280002</v>
      </c>
      <c r="E866">
        <f>VLOOKUP(A866,'000001.SS'!A:G,5,0)*VLOOKUP(A866,'CNY_USD Historical Data'!A:F,2,0)</f>
        <v>474.5967288475</v>
      </c>
      <c r="F866">
        <f>VLOOKUP(A866,'000001.SS'!A:G,6,0)*VLOOKUP(A866,'CNY_USD Historical Data'!A:F,2,0)</f>
        <v>474.5967288475</v>
      </c>
      <c r="G866">
        <v>115000</v>
      </c>
    </row>
    <row r="867" spans="1:7" x14ac:dyDescent="0.3">
      <c r="A867" s="3">
        <v>40157</v>
      </c>
      <c r="B867">
        <f>VLOOKUP(A867,'000001.SS'!A:G,2,0)*VLOOKUP(A867,'CNY_USD Historical Data'!A:F,3,0)</f>
        <v>477.34886158599994</v>
      </c>
      <c r="C867" s="4">
        <f>VLOOKUP(A867,'000001.SS'!A:G,3,0)*VLOOKUP(A867,'CNY_USD Historical Data'!A:F,4,0)</f>
        <v>479.95245563049997</v>
      </c>
      <c r="D867" s="4">
        <f>VLOOKUP(A867,'000001.SS'!A:G,4,0)*VLOOKUP(A867,'CNY_USD Historical Data'!A:F,5,0)</f>
        <v>472.54497774200001</v>
      </c>
      <c r="E867">
        <f>VLOOKUP(A867,'000001.SS'!A:G,5,0)*VLOOKUP(A867,'CNY_USD Historical Data'!A:F,2,0)</f>
        <v>476.74966369399993</v>
      </c>
      <c r="F867">
        <f>VLOOKUP(A867,'000001.SS'!A:G,6,0)*VLOOKUP(A867,'CNY_USD Historical Data'!A:F,2,0)</f>
        <v>476.74966369399993</v>
      </c>
      <c r="G867">
        <v>94400</v>
      </c>
    </row>
    <row r="868" spans="1:7" x14ac:dyDescent="0.3">
      <c r="A868" s="3">
        <v>40158</v>
      </c>
      <c r="B868">
        <f>VLOOKUP(A868,'000001.SS'!A:G,2,0)*VLOOKUP(A868,'CNY_USD Historical Data'!A:F,3,0)</f>
        <v>477.655631707</v>
      </c>
      <c r="C868" s="4">
        <f>VLOOKUP(A868,'000001.SS'!A:G,3,0)*VLOOKUP(A868,'CNY_USD Historical Data'!A:F,4,0)</f>
        <v>480.65755837249992</v>
      </c>
      <c r="D868" s="4">
        <f>VLOOKUP(A868,'000001.SS'!A:G,4,0)*VLOOKUP(A868,'CNY_USD Historical Data'!A:F,5,0)</f>
        <v>475.00765138549997</v>
      </c>
      <c r="E868">
        <f>VLOOKUP(A868,'000001.SS'!A:G,5,0)*VLOOKUP(A868,'CNY_USD Historical Data'!A:F,2,0)</f>
        <v>475.73210384749996</v>
      </c>
      <c r="F868">
        <f>VLOOKUP(A868,'000001.SS'!A:G,6,0)*VLOOKUP(A868,'CNY_USD Historical Data'!A:F,2,0)</f>
        <v>475.73210384749996</v>
      </c>
      <c r="G868">
        <v>91600</v>
      </c>
    </row>
    <row r="869" spans="1:7" x14ac:dyDescent="0.3">
      <c r="A869" s="3">
        <v>40161</v>
      </c>
      <c r="B869">
        <f>VLOOKUP(A869,'000001.SS'!A:G,2,0)*VLOOKUP(A869,'CNY_USD Historical Data'!A:F,3,0)</f>
        <v>475.678310952</v>
      </c>
      <c r="C869" s="4">
        <f>VLOOKUP(A869,'000001.SS'!A:G,3,0)*VLOOKUP(A869,'CNY_USD Historical Data'!A:F,4,0)</f>
        <v>485.65232849349997</v>
      </c>
      <c r="D869" s="4">
        <f>VLOOKUP(A869,'000001.SS'!A:G,4,0)*VLOOKUP(A869,'CNY_USD Historical Data'!A:F,5,0)</f>
        <v>465.29272618559997</v>
      </c>
      <c r="E869">
        <f>VLOOKUP(A869,'000001.SS'!A:G,5,0)*VLOOKUP(A869,'CNY_USD Historical Data'!A:F,2,0)</f>
        <v>483.87544376450001</v>
      </c>
      <c r="F869">
        <f>VLOOKUP(A869,'000001.SS'!A:G,6,0)*VLOOKUP(A869,'CNY_USD Historical Data'!A:F,2,0)</f>
        <v>483.87544376450001</v>
      </c>
      <c r="G869">
        <v>118200</v>
      </c>
    </row>
    <row r="870" spans="1:7" x14ac:dyDescent="0.3">
      <c r="A870" s="3">
        <v>40162</v>
      </c>
      <c r="B870">
        <f>VLOOKUP(A870,'000001.SS'!A:G,2,0)*VLOOKUP(A870,'CNY_USD Historical Data'!A:F,3,0)</f>
        <v>481.04709235000001</v>
      </c>
      <c r="C870" s="4">
        <f>VLOOKUP(A870,'000001.SS'!A:G,3,0)*VLOOKUP(A870,'CNY_USD Historical Data'!A:F,4,0)</f>
        <v>483.91528766250002</v>
      </c>
      <c r="D870" s="4">
        <f>VLOOKUP(A870,'000001.SS'!A:G,4,0)*VLOOKUP(A870,'CNY_USD Historical Data'!A:F,5,0)</f>
        <v>478.42569263759998</v>
      </c>
      <c r="E870">
        <f>VLOOKUP(A870,'000001.SS'!A:G,5,0)*VLOOKUP(A870,'CNY_USD Historical Data'!A:F,2,0)</f>
        <v>479.70838428649995</v>
      </c>
      <c r="F870">
        <f>VLOOKUP(A870,'000001.SS'!A:G,6,0)*VLOOKUP(A870,'CNY_USD Historical Data'!A:F,2,0)</f>
        <v>479.70838428649995</v>
      </c>
      <c r="G870">
        <v>101400</v>
      </c>
    </row>
    <row r="871" spans="1:7" x14ac:dyDescent="0.3">
      <c r="A871" s="3">
        <v>40163</v>
      </c>
      <c r="B871">
        <f>VLOOKUP(A871,'000001.SS'!A:G,2,0)*VLOOKUP(A871,'CNY_USD Historical Data'!A:F,3,0)</f>
        <v>477.6830057304</v>
      </c>
      <c r="C871" s="4">
        <f>VLOOKUP(A871,'000001.SS'!A:G,3,0)*VLOOKUP(A871,'CNY_USD Historical Data'!A:F,4,0)</f>
        <v>483.35199955749999</v>
      </c>
      <c r="D871" s="4">
        <f>VLOOKUP(A871,'000001.SS'!A:G,4,0)*VLOOKUP(A871,'CNY_USD Historical Data'!A:F,5,0)</f>
        <v>475.30311210480005</v>
      </c>
      <c r="E871">
        <f>VLOOKUP(A871,'000001.SS'!A:G,5,0)*VLOOKUP(A871,'CNY_USD Historical Data'!A:F,2,0)</f>
        <v>476.88868853150001</v>
      </c>
      <c r="F871">
        <f>VLOOKUP(A871,'000001.SS'!A:G,6,0)*VLOOKUP(A871,'CNY_USD Historical Data'!A:F,2,0)</f>
        <v>476.88868853150001</v>
      </c>
      <c r="G871">
        <v>103800</v>
      </c>
    </row>
    <row r="872" spans="1:7" x14ac:dyDescent="0.3">
      <c r="A872" s="3">
        <v>40164</v>
      </c>
      <c r="B872">
        <f>VLOOKUP(A872,'000001.SS'!A:G,2,0)*VLOOKUP(A872,'CNY_USD Historical Data'!A:F,3,0)</f>
        <v>477.82541583099999</v>
      </c>
      <c r="C872" s="4">
        <f>VLOOKUP(A872,'000001.SS'!A:G,3,0)*VLOOKUP(A872,'CNY_USD Historical Data'!A:F,4,0)</f>
        <v>479.49085185699994</v>
      </c>
      <c r="D872" s="4">
        <f>VLOOKUP(A872,'000001.SS'!A:G,4,0)*VLOOKUP(A872,'CNY_USD Historical Data'!A:F,5,0)</f>
        <v>465.37570563050002</v>
      </c>
      <c r="E872">
        <f>VLOOKUP(A872,'000001.SS'!A:G,5,0)*VLOOKUP(A872,'CNY_USD Historical Data'!A:F,2,0)</f>
        <v>465.41700177840005</v>
      </c>
      <c r="F872">
        <f>VLOOKUP(A872,'000001.SS'!A:G,6,0)*VLOOKUP(A872,'CNY_USD Historical Data'!A:F,2,0)</f>
        <v>465.41700177840005</v>
      </c>
      <c r="G872">
        <v>105600</v>
      </c>
    </row>
    <row r="873" spans="1:7" x14ac:dyDescent="0.3">
      <c r="A873" s="3">
        <v>40165</v>
      </c>
      <c r="B873">
        <f>VLOOKUP(A873,'000001.SS'!A:G,2,0)*VLOOKUP(A873,'CNY_USD Historical Data'!A:F,3,0)</f>
        <v>462.18038885649997</v>
      </c>
      <c r="C873" s="4">
        <f>VLOOKUP(A873,'000001.SS'!A:G,3,0)*VLOOKUP(A873,'CNY_USD Historical Data'!A:F,4,0)</f>
        <v>464.34376754149997</v>
      </c>
      <c r="D873" s="4">
        <f>VLOOKUP(A873,'000001.SS'!A:G,4,0)*VLOOKUP(A873,'CNY_USD Historical Data'!A:F,5,0)</f>
        <v>455.01573927840002</v>
      </c>
      <c r="E873">
        <f>VLOOKUP(A873,'000001.SS'!A:G,5,0)*VLOOKUP(A873,'CNY_USD Historical Data'!A:F,2,0)</f>
        <v>456.18429694899993</v>
      </c>
      <c r="F873">
        <f>VLOOKUP(A873,'000001.SS'!A:G,6,0)*VLOOKUP(A873,'CNY_USD Historical Data'!A:F,2,0)</f>
        <v>456.18429694899993</v>
      </c>
      <c r="G873">
        <v>101800</v>
      </c>
    </row>
    <row r="874" spans="1:7" x14ac:dyDescent="0.3">
      <c r="A874" s="3">
        <v>40168</v>
      </c>
      <c r="B874">
        <f>VLOOKUP(A874,'000001.SS'!A:G,2,0)*VLOOKUP(A874,'CNY_USD Historical Data'!A:F,3,0)</f>
        <v>455.33180011749994</v>
      </c>
      <c r="C874" s="4">
        <f>VLOOKUP(A874,'000001.SS'!A:G,3,0)*VLOOKUP(A874,'CNY_USD Historical Data'!A:F,4,0)</f>
        <v>457.66396130599998</v>
      </c>
      <c r="D874" s="4">
        <f>VLOOKUP(A874,'000001.SS'!A:G,4,0)*VLOOKUP(A874,'CNY_USD Historical Data'!A:F,5,0)</f>
        <v>452.08362895200003</v>
      </c>
      <c r="E874">
        <f>VLOOKUP(A874,'000001.SS'!A:G,5,0)*VLOOKUP(A874,'CNY_USD Historical Data'!A:F,2,0)</f>
        <v>457.20323256000006</v>
      </c>
      <c r="F874">
        <f>VLOOKUP(A874,'000001.SS'!A:G,6,0)*VLOOKUP(A874,'CNY_USD Historical Data'!A:F,2,0)</f>
        <v>457.20323256000006</v>
      </c>
      <c r="G874">
        <v>74600</v>
      </c>
    </row>
    <row r="875" spans="1:7" x14ac:dyDescent="0.3">
      <c r="A875" s="3">
        <v>40169</v>
      </c>
      <c r="B875">
        <f>VLOOKUP(A875,'000001.SS'!A:G,2,0)*VLOOKUP(A875,'CNY_USD Historical Data'!A:F,3,0)</f>
        <v>458.04909603499999</v>
      </c>
      <c r="C875" s="4">
        <f>VLOOKUP(A875,'000001.SS'!A:G,3,0)*VLOOKUP(A875,'CNY_USD Historical Data'!A:F,4,0)</f>
        <v>458.44449587249994</v>
      </c>
      <c r="D875" s="4">
        <f>VLOOKUP(A875,'000001.SS'!A:G,4,0)*VLOOKUP(A875,'CNY_USD Historical Data'!A:F,5,0)</f>
        <v>445.03519802400001</v>
      </c>
      <c r="E875">
        <f>VLOOKUP(A875,'000001.SS'!A:G,5,0)*VLOOKUP(A875,'CNY_USD Historical Data'!A:F,2,0)</f>
        <v>446.59613092799998</v>
      </c>
      <c r="F875">
        <f>VLOOKUP(A875,'000001.SS'!A:G,6,0)*VLOOKUP(A875,'CNY_USD Historical Data'!A:F,2,0)</f>
        <v>446.59613092799998</v>
      </c>
      <c r="G875">
        <v>85000</v>
      </c>
    </row>
    <row r="876" spans="1:7" x14ac:dyDescent="0.3">
      <c r="A876" s="3">
        <v>40170</v>
      </c>
      <c r="B876">
        <f>VLOOKUP(A876,'000001.SS'!A:G,2,0)*VLOOKUP(A876,'CNY_USD Historical Data'!A:F,3,0)</f>
        <v>446.56114983749995</v>
      </c>
      <c r="C876" s="4">
        <f>VLOOKUP(A876,'000001.SS'!A:G,3,0)*VLOOKUP(A876,'CNY_USD Historical Data'!A:F,4,0)</f>
        <v>451.04960790099994</v>
      </c>
      <c r="D876" s="4">
        <f>VLOOKUP(A876,'000001.SS'!A:G,4,0)*VLOOKUP(A876,'CNY_USD Historical Data'!A:F,5,0)</f>
        <v>445.25333256000005</v>
      </c>
      <c r="E876">
        <f>VLOOKUP(A876,'000001.SS'!A:G,5,0)*VLOOKUP(A876,'CNY_USD Historical Data'!A:F,2,0)</f>
        <v>450.00096743999995</v>
      </c>
      <c r="F876">
        <f>VLOOKUP(A876,'000001.SS'!A:G,6,0)*VLOOKUP(A876,'CNY_USD Historical Data'!A:F,2,0)</f>
        <v>450.00096743999995</v>
      </c>
      <c r="G876">
        <v>80000</v>
      </c>
    </row>
    <row r="877" spans="1:7" x14ac:dyDescent="0.3">
      <c r="A877" s="3">
        <v>40171</v>
      </c>
      <c r="B877">
        <f>VLOOKUP(A877,'000001.SS'!A:G,2,0)*VLOOKUP(A877,'CNY_USD Historical Data'!A:F,3,0)</f>
        <v>451.34804436949997</v>
      </c>
      <c r="C877" s="4">
        <f>VLOOKUP(A877,'000001.SS'!A:G,3,0)*VLOOKUP(A877,'CNY_USD Historical Data'!A:F,4,0)</f>
        <v>462.431792379</v>
      </c>
      <c r="D877" s="4">
        <f>VLOOKUP(A877,'000001.SS'!A:G,4,0)*VLOOKUP(A877,'CNY_USD Historical Data'!A:F,5,0)</f>
        <v>450.50316583099993</v>
      </c>
      <c r="E877">
        <f>VLOOKUP(A877,'000001.SS'!A:G,5,0)*VLOOKUP(A877,'CNY_USD Historical Data'!A:F,2,0)</f>
        <v>461.97455210800001</v>
      </c>
      <c r="F877">
        <f>VLOOKUP(A877,'000001.SS'!A:G,6,0)*VLOOKUP(A877,'CNY_USD Historical Data'!A:F,2,0)</f>
        <v>461.97455210800001</v>
      </c>
      <c r="G877">
        <v>102400</v>
      </c>
    </row>
    <row r="878" spans="1:7" x14ac:dyDescent="0.3">
      <c r="A878" s="3">
        <v>40172</v>
      </c>
      <c r="B878">
        <f>VLOOKUP(A878,'000001.SS'!A:G,2,0)*VLOOKUP(A878,'CNY_USD Historical Data'!A:F,3,0)</f>
        <v>461.36161984099999</v>
      </c>
      <c r="C878" s="4">
        <f>VLOOKUP(A878,'000001.SS'!A:G,3,0)*VLOOKUP(A878,'CNY_USD Historical Data'!A:F,4,0)</f>
        <v>462.17438015899995</v>
      </c>
      <c r="D878" s="4">
        <f>VLOOKUP(A878,'000001.SS'!A:G,4,0)*VLOOKUP(A878,'CNY_USD Historical Data'!A:F,5,0)</f>
        <v>458.27396064300001</v>
      </c>
      <c r="E878">
        <f>VLOOKUP(A878,'000001.SS'!A:G,5,0)*VLOOKUP(A878,'CNY_USD Historical Data'!A:F,2,0)</f>
        <v>460.2082184555</v>
      </c>
      <c r="F878">
        <f>VLOOKUP(A878,'000001.SS'!A:G,6,0)*VLOOKUP(A878,'CNY_USD Historical Data'!A:F,2,0)</f>
        <v>460.2082184555</v>
      </c>
      <c r="G878">
        <v>84600</v>
      </c>
    </row>
    <row r="879" spans="1:7" x14ac:dyDescent="0.3">
      <c r="A879" s="3">
        <v>40175</v>
      </c>
      <c r="B879">
        <f>VLOOKUP(A879,'000001.SS'!A:G,2,0)*VLOOKUP(A879,'CNY_USD Historical Data'!A:F,3,0)</f>
        <v>461.30800567549994</v>
      </c>
      <c r="C879" s="4">
        <f>VLOOKUP(A879,'000001.SS'!A:G,3,0)*VLOOKUP(A879,'CNY_USD Historical Data'!A:F,4,0)</f>
        <v>469.10573290099995</v>
      </c>
      <c r="D879" s="4">
        <f>VLOOKUP(A879,'000001.SS'!A:G,4,0)*VLOOKUP(A879,'CNY_USD Historical Data'!A:F,5,0)</f>
        <v>460.99311966480002</v>
      </c>
      <c r="E879">
        <f>VLOOKUP(A879,'000001.SS'!A:G,5,0)*VLOOKUP(A879,'CNY_USD Historical Data'!A:F,2,0)</f>
        <v>466.83811111680001</v>
      </c>
      <c r="F879">
        <f>VLOOKUP(A879,'000001.SS'!A:G,6,0)*VLOOKUP(A879,'CNY_USD Historical Data'!A:F,2,0)</f>
        <v>466.83811111680001</v>
      </c>
      <c r="G879">
        <v>91200</v>
      </c>
    </row>
    <row r="880" spans="1:7" x14ac:dyDescent="0.3">
      <c r="A880" s="3">
        <v>40176</v>
      </c>
      <c r="B880">
        <f>VLOOKUP(A880,'000001.SS'!A:G,2,0)*VLOOKUP(A880,'CNY_USD Historical Data'!A:F,3,0)</f>
        <v>467.04101946719999</v>
      </c>
      <c r="C880" s="4">
        <f>VLOOKUP(A880,'000001.SS'!A:G,3,0)*VLOOKUP(A880,'CNY_USD Historical Data'!A:F,4,0)</f>
        <v>470.63361055449997</v>
      </c>
      <c r="D880" s="4">
        <f>VLOOKUP(A880,'000001.SS'!A:G,4,0)*VLOOKUP(A880,'CNY_USD Historical Data'!A:F,5,0)</f>
        <v>463.61337954480001</v>
      </c>
      <c r="E880">
        <f>VLOOKUP(A880,'000001.SS'!A:G,5,0)*VLOOKUP(A880,'CNY_USD Historical Data'!A:F,2,0)</f>
        <v>470.20166546400003</v>
      </c>
      <c r="F880">
        <f>VLOOKUP(A880,'000001.SS'!A:G,6,0)*VLOOKUP(A880,'CNY_USD Historical Data'!A:F,2,0)</f>
        <v>470.20166546400003</v>
      </c>
      <c r="G880">
        <v>102600</v>
      </c>
    </row>
    <row r="881" spans="1:7" x14ac:dyDescent="0.3">
      <c r="A881" s="3">
        <v>40177</v>
      </c>
      <c r="B881">
        <f>VLOOKUP(A881,'000001.SS'!A:G,2,0)*VLOOKUP(A881,'CNY_USD Historical Data'!A:F,3,0)</f>
        <v>470.53278456649997</v>
      </c>
      <c r="C881" s="4">
        <f>VLOOKUP(A881,'000001.SS'!A:G,3,0)*VLOOKUP(A881,'CNY_USD Historical Data'!A:F,4,0)</f>
        <v>478.94234322820006</v>
      </c>
      <c r="D881" s="4">
        <f>VLOOKUP(A881,'000001.SS'!A:G,4,0)*VLOOKUP(A881,'CNY_USD Historical Data'!A:F,5,0)</f>
        <v>469.3901748024</v>
      </c>
      <c r="E881">
        <f>VLOOKUP(A881,'000001.SS'!A:G,5,0)*VLOOKUP(A881,'CNY_USD Historical Data'!A:F,2,0)</f>
        <v>477.97091435699997</v>
      </c>
      <c r="F881">
        <f>VLOOKUP(A881,'000001.SS'!A:G,6,0)*VLOOKUP(A881,'CNY_USD Historical Data'!A:F,2,0)</f>
        <v>477.97091435699997</v>
      </c>
      <c r="G881">
        <v>129400</v>
      </c>
    </row>
    <row r="882" spans="1:7" x14ac:dyDescent="0.3">
      <c r="A882" s="3">
        <v>40178</v>
      </c>
      <c r="B882">
        <f>VLOOKUP(A882,'000001.SS'!A:G,2,0)*VLOOKUP(A882,'CNY_USD Historical Data'!A:F,3,0)</f>
        <v>478.64871369020005</v>
      </c>
      <c r="C882" s="4">
        <f>VLOOKUP(A882,'000001.SS'!A:G,3,0)*VLOOKUP(A882,'CNY_USD Historical Data'!A:F,4,0)</f>
        <v>481.17212351080008</v>
      </c>
      <c r="D882" s="4">
        <f>VLOOKUP(A882,'000001.SS'!A:G,4,0)*VLOOKUP(A882,'CNY_USD Historical Data'!A:F,5,0)</f>
        <v>476.12879127349993</v>
      </c>
      <c r="E882">
        <f>VLOOKUP(A882,'000001.SS'!A:G,5,0)*VLOOKUP(A882,'CNY_USD Historical Data'!A:F,2,0)</f>
        <v>480.10085119399997</v>
      </c>
      <c r="F882">
        <f>VLOOKUP(A882,'000001.SS'!A:G,6,0)*VLOOKUP(A882,'CNY_USD Historical Data'!A:F,2,0)</f>
        <v>480.10085119399997</v>
      </c>
      <c r="G882">
        <v>116600</v>
      </c>
    </row>
    <row r="883" spans="1:7" x14ac:dyDescent="0.3">
      <c r="A883" s="3">
        <v>40182</v>
      </c>
      <c r="B883">
        <f>VLOOKUP(A883,'000001.SS'!A:G,2,0)*VLOOKUP(A883,'CNY_USD Historical Data'!A:F,3,0)</f>
        <v>481.948375</v>
      </c>
      <c r="C883" s="4">
        <f>VLOOKUP(A883,'000001.SS'!A:G,3,0)*VLOOKUP(A883,'CNY_USD Historical Data'!A:F,4,0)</f>
        <v>482.75838126449997</v>
      </c>
      <c r="D883" s="4">
        <f>VLOOKUP(A883,'000001.SS'!A:G,4,0)*VLOOKUP(A883,'CNY_USD Historical Data'!A:F,5,0)</f>
        <v>475.14624697800002</v>
      </c>
      <c r="E883">
        <f>VLOOKUP(A883,'000001.SS'!A:G,5,0)*VLOOKUP(A883,'CNY_USD Historical Data'!A:F,2,0)</f>
        <v>474.88646546400003</v>
      </c>
      <c r="F883">
        <f>VLOOKUP(A883,'000001.SS'!A:G,6,0)*VLOOKUP(A883,'CNY_USD Historical Data'!A:F,2,0)</f>
        <v>474.88646546400003</v>
      </c>
      <c r="G883">
        <v>109400</v>
      </c>
    </row>
    <row r="884" spans="1:7" x14ac:dyDescent="0.3">
      <c r="A884" s="3">
        <v>40183</v>
      </c>
      <c r="B884">
        <f>VLOOKUP(A884,'000001.SS'!A:G,2,0)*VLOOKUP(A884,'CNY_USD Historical Data'!A:F,3,0)</f>
        <v>476.77956463699996</v>
      </c>
      <c r="C884" s="4">
        <f>VLOOKUP(A884,'000001.SS'!A:G,3,0)*VLOOKUP(A884,'CNY_USD Historical Data'!A:F,4,0)</f>
        <v>482.06000257949995</v>
      </c>
      <c r="D884" s="4">
        <f>VLOOKUP(A884,'000001.SS'!A:G,4,0)*VLOOKUP(A884,'CNY_USD Historical Data'!A:F,5,0)</f>
        <v>471.94417040099995</v>
      </c>
      <c r="E884">
        <f>VLOOKUP(A884,'000001.SS'!A:G,5,0)*VLOOKUP(A884,'CNY_USD Historical Data'!A:F,2,0)</f>
        <v>480.83921690749997</v>
      </c>
      <c r="F884">
        <f>VLOOKUP(A884,'000001.SS'!A:G,6,0)*VLOOKUP(A884,'CNY_USD Historical Data'!A:F,2,0)</f>
        <v>480.83921690749997</v>
      </c>
      <c r="G884">
        <v>126200</v>
      </c>
    </row>
    <row r="885" spans="1:7" x14ac:dyDescent="0.3">
      <c r="A885" s="3">
        <v>40184</v>
      </c>
      <c r="B885">
        <f>VLOOKUP(A885,'000001.SS'!A:G,2,0)*VLOOKUP(A885,'CNY_USD Historical Data'!A:F,3,0)</f>
        <v>480.15625368499997</v>
      </c>
      <c r="C885" s="4">
        <f>VLOOKUP(A885,'000001.SS'!A:G,3,0)*VLOOKUP(A885,'CNY_USD Historical Data'!A:F,4,0)</f>
        <v>482.84465028</v>
      </c>
      <c r="D885" s="4">
        <f>VLOOKUP(A885,'000001.SS'!A:G,4,0)*VLOOKUP(A885,'CNY_USD Historical Data'!A:F,5,0)</f>
        <v>476.57093794249994</v>
      </c>
      <c r="E885">
        <f>VLOOKUP(A885,'000001.SS'!A:G,5,0)*VLOOKUP(A885,'CNY_USD Historical Data'!A:F,2,0)</f>
        <v>476.74251039199999</v>
      </c>
      <c r="F885">
        <f>VLOOKUP(A885,'000001.SS'!A:G,6,0)*VLOOKUP(A885,'CNY_USD Historical Data'!A:F,2,0)</f>
        <v>476.74251039199999</v>
      </c>
      <c r="G885">
        <v>123600</v>
      </c>
    </row>
    <row r="886" spans="1:7" x14ac:dyDescent="0.3">
      <c r="A886" s="3">
        <v>40185</v>
      </c>
      <c r="B886">
        <f>VLOOKUP(A886,'000001.SS'!A:G,2,0)*VLOOKUP(A886,'CNY_USD Historical Data'!A:F,3,0)</f>
        <v>476.70967666550001</v>
      </c>
      <c r="C886" s="4">
        <f>VLOOKUP(A886,'000001.SS'!A:G,3,0)*VLOOKUP(A886,'CNY_USD Historical Data'!A:F,4,0)</f>
        <v>478.88199697800002</v>
      </c>
      <c r="D886" s="4">
        <f>VLOOKUP(A886,'000001.SS'!A:G,4,0)*VLOOKUP(A886,'CNY_USD Historical Data'!A:F,5,0)</f>
        <v>465.38758004149997</v>
      </c>
      <c r="E886">
        <f>VLOOKUP(A886,'000001.SS'!A:G,5,0)*VLOOKUP(A886,'CNY_USD Historical Data'!A:F,2,0)</f>
        <v>467.74166627349996</v>
      </c>
      <c r="F886">
        <f>VLOOKUP(A886,'000001.SS'!A:G,6,0)*VLOOKUP(A886,'CNY_USD Historical Data'!A:F,2,0)</f>
        <v>467.74166627349996</v>
      </c>
      <c r="G886">
        <v>128600</v>
      </c>
    </row>
    <row r="887" spans="1:7" x14ac:dyDescent="0.3">
      <c r="A887" s="3">
        <v>40186</v>
      </c>
      <c r="B887">
        <f>VLOOKUP(A887,'000001.SS'!A:G,2,0)*VLOOKUP(A887,'CNY_USD Historical Data'!A:F,3,0)</f>
        <v>465.46844833449995</v>
      </c>
      <c r="C887" s="4">
        <f>VLOOKUP(A887,'000001.SS'!A:G,3,0)*VLOOKUP(A887,'CNY_USD Historical Data'!A:F,4,0)</f>
        <v>468.64176857299998</v>
      </c>
      <c r="D887" s="4">
        <f>VLOOKUP(A887,'000001.SS'!A:G,4,0)*VLOOKUP(A887,'CNY_USD Historical Data'!A:F,5,0)</f>
        <v>461.33100368499993</v>
      </c>
      <c r="E887">
        <f>VLOOKUP(A887,'000001.SS'!A:G,5,0)*VLOOKUP(A887,'CNY_USD Historical Data'!A:F,2,0)</f>
        <v>468.21357075499998</v>
      </c>
      <c r="F887">
        <f>VLOOKUP(A887,'000001.SS'!A:G,6,0)*VLOOKUP(A887,'CNY_USD Historical Data'!A:F,2,0)</f>
        <v>468.21357075499998</v>
      </c>
      <c r="G887">
        <v>98400</v>
      </c>
    </row>
    <row r="888" spans="1:7" x14ac:dyDescent="0.3">
      <c r="A888" s="3">
        <v>40189</v>
      </c>
      <c r="B888">
        <f>VLOOKUP(A888,'000001.SS'!A:G,2,0)*VLOOKUP(A888,'CNY_USD Historical Data'!A:F,3,0)</f>
        <v>483.68602380599998</v>
      </c>
      <c r="C888" s="4">
        <f>VLOOKUP(A888,'000001.SS'!A:G,3,0)*VLOOKUP(A888,'CNY_USD Historical Data'!A:F,4,0)</f>
        <v>484.438875</v>
      </c>
      <c r="D888" s="4">
        <f>VLOOKUP(A888,'000001.SS'!A:G,4,0)*VLOOKUP(A888,'CNY_USD Historical Data'!A:F,5,0)</f>
        <v>468.08880177840001</v>
      </c>
      <c r="E888">
        <f>VLOOKUP(A888,'000001.SS'!A:G,5,0)*VLOOKUP(A888,'CNY_USD Historical Data'!A:F,2,0)</f>
        <v>470.66787499999998</v>
      </c>
      <c r="F888">
        <f>VLOOKUP(A888,'000001.SS'!A:G,6,0)*VLOOKUP(A888,'CNY_USD Historical Data'!A:F,2,0)</f>
        <v>470.66787499999998</v>
      </c>
      <c r="G888">
        <v>136400</v>
      </c>
    </row>
    <row r="889" spans="1:7" x14ac:dyDescent="0.3">
      <c r="A889" s="3">
        <v>40190</v>
      </c>
      <c r="B889">
        <f>VLOOKUP(A889,'000001.SS'!A:G,2,0)*VLOOKUP(A889,'CNY_USD Historical Data'!A:F,3,0)</f>
        <v>469.95636443480004</v>
      </c>
      <c r="C889" s="4">
        <f>VLOOKUP(A889,'000001.SS'!A:G,3,0)*VLOOKUP(A889,'CNY_USD Historical Data'!A:F,4,0)</f>
        <v>480.14459912640001</v>
      </c>
      <c r="D889" s="4">
        <f>VLOOKUP(A889,'000001.SS'!A:G,4,0)*VLOOKUP(A889,'CNY_USD Historical Data'!A:F,5,0)</f>
        <v>465.8824467865</v>
      </c>
      <c r="E889">
        <f>VLOOKUP(A889,'000001.SS'!A:G,5,0)*VLOOKUP(A889,'CNY_USD Historical Data'!A:F,2,0)</f>
        <v>479.63602837600001</v>
      </c>
      <c r="F889">
        <f>VLOOKUP(A889,'000001.SS'!A:G,6,0)*VLOOKUP(A889,'CNY_USD Historical Data'!A:F,2,0)</f>
        <v>479.63602837600001</v>
      </c>
      <c r="G889">
        <v>140600</v>
      </c>
    </row>
    <row r="890" spans="1:7" x14ac:dyDescent="0.3">
      <c r="A890" s="3">
        <v>40191</v>
      </c>
      <c r="B890">
        <f>VLOOKUP(A890,'000001.SS'!A:G,2,0)*VLOOKUP(A890,'CNY_USD Historical Data'!A:F,3,0)</f>
        <v>469.52899484099999</v>
      </c>
      <c r="C890" s="4">
        <f>VLOOKUP(A890,'000001.SS'!A:G,3,0)*VLOOKUP(A890,'CNY_USD Historical Data'!A:F,4,0)</f>
        <v>473.6078538475</v>
      </c>
      <c r="D890" s="4">
        <f>VLOOKUP(A890,'000001.SS'!A:G,4,0)*VLOOKUP(A890,'CNY_USD Historical Data'!A:F,5,0)</f>
        <v>463.42701966480001</v>
      </c>
      <c r="E890">
        <f>VLOOKUP(A890,'000001.SS'!A:G,5,0)*VLOOKUP(A890,'CNY_USD Historical Data'!A:F,2,0)</f>
        <v>464.4771251976</v>
      </c>
      <c r="F890">
        <f>VLOOKUP(A890,'000001.SS'!A:G,6,0)*VLOOKUP(A890,'CNY_USD Historical Data'!A:F,2,0)</f>
        <v>464.4771251976</v>
      </c>
      <c r="G890">
        <v>158400</v>
      </c>
    </row>
    <row r="891" spans="1:7" x14ac:dyDescent="0.3">
      <c r="A891" s="3">
        <v>40192</v>
      </c>
      <c r="B891">
        <f>VLOOKUP(A891,'000001.SS'!A:G,2,0)*VLOOKUP(A891,'CNY_USD Historical Data'!A:F,3,0)</f>
        <v>466.36533173599997</v>
      </c>
      <c r="C891" s="4">
        <f>VLOOKUP(A891,'000001.SS'!A:G,3,0)*VLOOKUP(A891,'CNY_USD Historical Data'!A:F,4,0)</f>
        <v>471.58586055450002</v>
      </c>
      <c r="D891" s="4">
        <f>VLOOKUP(A891,'000001.SS'!A:G,4,0)*VLOOKUP(A891,'CNY_USD Historical Data'!A:F,5,0)</f>
        <v>463.75966325149994</v>
      </c>
      <c r="E891">
        <f>VLOOKUP(A891,'000001.SS'!A:G,5,0)*VLOOKUP(A891,'CNY_USD Historical Data'!A:F,2,0)</f>
        <v>471.07808217849998</v>
      </c>
      <c r="F891">
        <f>VLOOKUP(A891,'000001.SS'!A:G,6,0)*VLOOKUP(A891,'CNY_USD Historical Data'!A:F,2,0)</f>
        <v>471.07808217849998</v>
      </c>
      <c r="G891">
        <v>136000</v>
      </c>
    </row>
    <row r="892" spans="1:7" x14ac:dyDescent="0.3">
      <c r="A892" s="3">
        <v>40193</v>
      </c>
      <c r="B892">
        <f>VLOOKUP(A892,'000001.SS'!A:G,2,0)*VLOOKUP(A892,'CNY_USD Historical Data'!A:F,3,0)</f>
        <v>471.31832635649999</v>
      </c>
      <c r="C892" s="4">
        <f>VLOOKUP(A892,'000001.SS'!A:G,3,0)*VLOOKUP(A892,'CNY_USD Historical Data'!A:F,4,0)</f>
        <v>474.92588885649997</v>
      </c>
      <c r="D892" s="4">
        <f>VLOOKUP(A892,'000001.SS'!A:G,4,0)*VLOOKUP(A892,'CNY_USD Historical Data'!A:F,5,0)</f>
        <v>468.39286873549992</v>
      </c>
      <c r="E892">
        <f>VLOOKUP(A892,'000001.SS'!A:G,5,0)*VLOOKUP(A892,'CNY_USD Historical Data'!A:F,2,0)</f>
        <v>472.33828264999994</v>
      </c>
      <c r="F892">
        <f>VLOOKUP(A892,'000001.SS'!A:G,6,0)*VLOOKUP(A892,'CNY_USD Historical Data'!A:F,2,0)</f>
        <v>472.33828264999994</v>
      </c>
      <c r="G892">
        <v>120600</v>
      </c>
    </row>
    <row r="893" spans="1:7" x14ac:dyDescent="0.3">
      <c r="A893" s="3">
        <v>40196</v>
      </c>
      <c r="B893">
        <f>VLOOKUP(A893,'000001.SS'!A:G,2,0)*VLOOKUP(A893,'CNY_USD Historical Data'!A:F,3,0)</f>
        <v>470.79781507949997</v>
      </c>
      <c r="C893" s="4">
        <f>VLOOKUP(A893,'000001.SS'!A:G,3,0)*VLOOKUP(A893,'CNY_USD Historical Data'!A:F,4,0)</f>
        <v>474.40244464949996</v>
      </c>
      <c r="D893" s="4">
        <f>VLOOKUP(A893,'000001.SS'!A:G,4,0)*VLOOKUP(A893,'CNY_USD Historical Data'!A:F,5,0)</f>
        <v>469.12347317199999</v>
      </c>
      <c r="E893">
        <f>VLOOKUP(A893,'000001.SS'!A:G,5,0)*VLOOKUP(A893,'CNY_USD Historical Data'!A:F,2,0)</f>
        <v>474.23484235000001</v>
      </c>
      <c r="F893">
        <f>VLOOKUP(A893,'000001.SS'!A:G,6,0)*VLOOKUP(A893,'CNY_USD Historical Data'!A:F,2,0)</f>
        <v>474.23484235000001</v>
      </c>
      <c r="G893">
        <v>135000</v>
      </c>
    </row>
    <row r="894" spans="1:7" x14ac:dyDescent="0.3">
      <c r="A894" s="3">
        <v>40197</v>
      </c>
      <c r="B894">
        <f>VLOOKUP(A894,'000001.SS'!A:G,2,0)*VLOOKUP(A894,'CNY_USD Historical Data'!A:F,3,0)</f>
        <v>474.98465337599998</v>
      </c>
      <c r="C894" s="4">
        <f>VLOOKUP(A894,'000001.SS'!A:G,3,0)*VLOOKUP(A894,'CNY_USD Historical Data'!A:F,4,0)</f>
        <v>478.88006552199994</v>
      </c>
      <c r="D894" s="4">
        <f>VLOOKUP(A894,'000001.SS'!A:G,4,0)*VLOOKUP(A894,'CNY_USD Historical Data'!A:F,5,0)</f>
        <v>474.19692976149992</v>
      </c>
      <c r="E894">
        <f>VLOOKUP(A894,'000001.SS'!A:G,5,0)*VLOOKUP(A894,'CNY_USD Historical Data'!A:F,2,0)</f>
        <v>475.66704436949993</v>
      </c>
      <c r="F894">
        <f>VLOOKUP(A894,'000001.SS'!A:G,6,0)*VLOOKUP(A894,'CNY_USD Historical Data'!A:F,2,0)</f>
        <v>475.66704436949993</v>
      </c>
      <c r="G894">
        <v>130000</v>
      </c>
    </row>
    <row r="895" spans="1:7" x14ac:dyDescent="0.3">
      <c r="A895" s="3">
        <v>40198</v>
      </c>
      <c r="B895">
        <f>VLOOKUP(A895,'000001.SS'!A:G,2,0)*VLOOKUP(A895,'CNY_USD Historical Data'!A:F,3,0)</f>
        <v>476.42343646849997</v>
      </c>
      <c r="C895" s="4">
        <f>VLOOKUP(A895,'000001.SS'!A:G,3,0)*VLOOKUP(A895,'CNY_USD Historical Data'!A:F,4,0)</f>
        <v>476.87624174500002</v>
      </c>
      <c r="D895" s="4">
        <f>VLOOKUP(A895,'000001.SS'!A:G,4,0)*VLOOKUP(A895,'CNY_USD Historical Data'!A:F,5,0)</f>
        <v>461.23092865599995</v>
      </c>
      <c r="E895">
        <f>VLOOKUP(A895,'000001.SS'!A:G,5,0)*VLOOKUP(A895,'CNY_USD Historical Data'!A:F,2,0)</f>
        <v>461.74603935699997</v>
      </c>
      <c r="F895">
        <f>VLOOKUP(A895,'000001.SS'!A:G,6,0)*VLOOKUP(A895,'CNY_USD Historical Data'!A:F,2,0)</f>
        <v>461.74603935699997</v>
      </c>
      <c r="G895">
        <v>158200</v>
      </c>
    </row>
    <row r="896" spans="1:7" x14ac:dyDescent="0.3">
      <c r="A896" s="3">
        <v>40199</v>
      </c>
      <c r="B896">
        <f>VLOOKUP(A896,'000001.SS'!A:G,2,0)*VLOOKUP(A896,'CNY_USD Historical Data'!A:F,3,0)</f>
        <v>462.08868337249993</v>
      </c>
      <c r="C896" s="4">
        <f>VLOOKUP(A896,'000001.SS'!A:G,3,0)*VLOOKUP(A896,'CNY_USD Historical Data'!A:F,4,0)</f>
        <v>465.30553154449996</v>
      </c>
      <c r="D896" s="4">
        <f>VLOOKUP(A896,'000001.SS'!A:G,4,0)*VLOOKUP(A896,'CNY_USD Historical Data'!A:F,5,0)</f>
        <v>458.09115764999996</v>
      </c>
      <c r="E896">
        <f>VLOOKUP(A896,'000001.SS'!A:G,5,0)*VLOOKUP(A896,'CNY_USD Historical Data'!A:F,2,0)</f>
        <v>462.77343492049999</v>
      </c>
      <c r="F896">
        <f>VLOOKUP(A896,'000001.SS'!A:G,6,0)*VLOOKUP(A896,'CNY_USD Historical Data'!A:F,2,0)</f>
        <v>462.77343492049999</v>
      </c>
      <c r="G896">
        <v>114400</v>
      </c>
    </row>
    <row r="897" spans="1:7" x14ac:dyDescent="0.3">
      <c r="A897" s="3">
        <v>40200</v>
      </c>
      <c r="B897">
        <f>VLOOKUP(A897,'000001.SS'!A:G,2,0)*VLOOKUP(A897,'CNY_USD Historical Data'!A:F,3,0)</f>
        <v>456.89308372649998</v>
      </c>
      <c r="C897" s="4">
        <f>VLOOKUP(A897,'000001.SS'!A:G,3,0)*VLOOKUP(A897,'CNY_USD Historical Data'!A:F,4,0)</f>
        <v>461.156963443</v>
      </c>
      <c r="D897" s="4">
        <f>VLOOKUP(A897,'000001.SS'!A:G,4,0)*VLOOKUP(A897,'CNY_USD Historical Data'!A:F,5,0)</f>
        <v>448.67513472899998</v>
      </c>
      <c r="E897">
        <f>VLOOKUP(A897,'000001.SS'!A:G,5,0)*VLOOKUP(A897,'CNY_USD Historical Data'!A:F,2,0)</f>
        <v>458.3381260315</v>
      </c>
      <c r="F897">
        <f>VLOOKUP(A897,'000001.SS'!A:G,6,0)*VLOOKUP(A897,'CNY_USD Historical Data'!A:F,2,0)</f>
        <v>458.3381260315</v>
      </c>
      <c r="G897">
        <v>137800</v>
      </c>
    </row>
    <row r="898" spans="1:7" x14ac:dyDescent="0.3">
      <c r="A898" s="3">
        <v>40203</v>
      </c>
      <c r="B898">
        <f>VLOOKUP(A898,'000001.SS'!A:G,2,0)*VLOOKUP(A898,'CNY_USD Historical Data'!A:F,3,0)</f>
        <v>454.63638996199995</v>
      </c>
      <c r="C898" s="4">
        <f>VLOOKUP(A898,'000001.SS'!A:G,3,0)*VLOOKUP(A898,'CNY_USD Historical Data'!A:F,4,0)</f>
        <v>459.57035686949996</v>
      </c>
      <c r="D898" s="4">
        <f>VLOOKUP(A898,'000001.SS'!A:G,4,0)*VLOOKUP(A898,'CNY_USD Historical Data'!A:F,5,0)</f>
        <v>453.11366266250002</v>
      </c>
      <c r="E898">
        <f>VLOOKUP(A898,'000001.SS'!A:G,5,0)*VLOOKUP(A898,'CNY_USD Historical Data'!A:F,2,0)</f>
        <v>453.33119523850002</v>
      </c>
      <c r="F898">
        <f>VLOOKUP(A898,'000001.SS'!A:G,6,0)*VLOOKUP(A898,'CNY_USD Historical Data'!A:F,2,0)</f>
        <v>453.33119523850002</v>
      </c>
      <c r="G898">
        <v>78400</v>
      </c>
    </row>
    <row r="899" spans="1:7" x14ac:dyDescent="0.3">
      <c r="A899" s="3">
        <v>40204</v>
      </c>
      <c r="B899">
        <f>VLOOKUP(A899,'000001.SS'!A:G,2,0)*VLOOKUP(A899,'CNY_USD Historical Data'!A:F,3,0)</f>
        <v>453.39521735</v>
      </c>
      <c r="C899" s="4">
        <f>VLOOKUP(A899,'000001.SS'!A:G,3,0)*VLOOKUP(A899,'CNY_USD Historical Data'!A:F,4,0)</f>
        <v>455.20450670700001</v>
      </c>
      <c r="D899" s="4">
        <f>VLOOKUP(A899,'000001.SS'!A:G,4,0)*VLOOKUP(A899,'CNY_USD Historical Data'!A:F,5,0)</f>
        <v>439.78656205749996</v>
      </c>
      <c r="E899">
        <f>VLOOKUP(A899,'000001.SS'!A:G,5,0)*VLOOKUP(A899,'CNY_USD Historical Data'!A:F,2,0)</f>
        <v>442.34122729949996</v>
      </c>
      <c r="F899">
        <f>VLOOKUP(A899,'000001.SS'!A:G,6,0)*VLOOKUP(A899,'CNY_USD Historical Data'!A:F,2,0)</f>
        <v>442.34122729949996</v>
      </c>
      <c r="G899">
        <v>93600</v>
      </c>
    </row>
    <row r="900" spans="1:7" x14ac:dyDescent="0.3">
      <c r="A900" s="3">
        <v>40205</v>
      </c>
      <c r="B900">
        <f>VLOOKUP(A900,'000001.SS'!A:G,2,0)*VLOOKUP(A900,'CNY_USD Historical Data'!A:F,3,0)</f>
        <v>442.50911571349997</v>
      </c>
      <c r="C900" s="4">
        <f>VLOOKUP(A900,'000001.SS'!A:G,3,0)*VLOOKUP(A900,'CNY_USD Historical Data'!A:F,4,0)</f>
        <v>443.69678154449997</v>
      </c>
      <c r="D900" s="4">
        <f>VLOOKUP(A900,'000001.SS'!A:G,4,0)*VLOOKUP(A900,'CNY_USD Historical Data'!A:F,5,0)</f>
        <v>435.48984861449998</v>
      </c>
      <c r="E900">
        <f>VLOOKUP(A900,'000001.SS'!A:G,5,0)*VLOOKUP(A900,'CNY_USD Historical Data'!A:F,2,0)</f>
        <v>437.53791583099996</v>
      </c>
      <c r="F900">
        <f>VLOOKUP(A900,'000001.SS'!A:G,6,0)*VLOOKUP(A900,'CNY_USD Historical Data'!A:F,2,0)</f>
        <v>437.53791583099996</v>
      </c>
      <c r="G900">
        <v>76600</v>
      </c>
    </row>
    <row r="901" spans="1:7" x14ac:dyDescent="0.3">
      <c r="A901" s="3">
        <v>40206</v>
      </c>
      <c r="B901">
        <f>VLOOKUP(A901,'000001.SS'!A:G,2,0)*VLOOKUP(A901,'CNY_USD Historical Data'!A:F,3,0)</f>
        <v>437.33386726149996</v>
      </c>
      <c r="C901" s="4">
        <f>VLOOKUP(A901,'000001.SS'!A:G,3,0)*VLOOKUP(A901,'CNY_USD Historical Data'!A:F,4,0)</f>
        <v>440.38472272950003</v>
      </c>
      <c r="D901" s="4">
        <f>VLOOKUP(A901,'000001.SS'!A:G,4,0)*VLOOKUP(A901,'CNY_USD Historical Data'!A:F,5,0)</f>
        <v>434.21004805450002</v>
      </c>
      <c r="E901">
        <f>VLOOKUP(A901,'000001.SS'!A:G,5,0)*VLOOKUP(A901,'CNY_USD Historical Data'!A:F,2,0)</f>
        <v>438.64195916899996</v>
      </c>
      <c r="F901">
        <f>VLOOKUP(A901,'000001.SS'!A:G,6,0)*VLOOKUP(A901,'CNY_USD Historical Data'!A:F,2,0)</f>
        <v>438.64195916899996</v>
      </c>
      <c r="G901">
        <v>73400</v>
      </c>
    </row>
    <row r="902" spans="1:7" x14ac:dyDescent="0.3">
      <c r="A902" s="3">
        <v>40207</v>
      </c>
      <c r="B902">
        <f>VLOOKUP(A902,'000001.SS'!A:G,2,0)*VLOOKUP(A902,'CNY_USD Historical Data'!A:F,3,0)</f>
        <v>436.53233777999998</v>
      </c>
      <c r="C902" s="4">
        <f>VLOOKUP(A902,'000001.SS'!A:G,3,0)*VLOOKUP(A902,'CNY_USD Historical Data'!A:F,4,0)</f>
        <v>443.14021735</v>
      </c>
      <c r="D902" s="4">
        <f>VLOOKUP(A902,'000001.SS'!A:G,4,0)*VLOOKUP(A902,'CNY_USD Historical Data'!A:F,5,0)</f>
        <v>434.8783470665</v>
      </c>
      <c r="E902">
        <f>VLOOKUP(A902,'000001.SS'!A:G,5,0)*VLOOKUP(A902,'CNY_USD Historical Data'!A:F,2,0)</f>
        <v>437.93127682799997</v>
      </c>
      <c r="F902">
        <f>VLOOKUP(A902,'000001.SS'!A:G,6,0)*VLOOKUP(A902,'CNY_USD Historical Data'!A:F,2,0)</f>
        <v>437.93127682799997</v>
      </c>
      <c r="G902">
        <v>80400</v>
      </c>
    </row>
    <row r="903" spans="1:7" x14ac:dyDescent="0.3">
      <c r="A903" s="3">
        <v>40210</v>
      </c>
      <c r="B903">
        <f>VLOOKUP(A903,'000001.SS'!A:G,2,0)*VLOOKUP(A903,'CNY_USD Historical Data'!A:F,3,0)</f>
        <v>436.77129436949997</v>
      </c>
      <c r="C903" s="4">
        <f>VLOOKUP(A903,'000001.SS'!A:G,3,0)*VLOOKUP(A903,'CNY_USD Historical Data'!A:F,4,0)</f>
        <v>436.77129436949997</v>
      </c>
      <c r="D903" s="4">
        <f>VLOOKUP(A903,'000001.SS'!A:G,4,0)*VLOOKUP(A903,'CNY_USD Historical Data'!A:F,5,0)</f>
        <v>426.73794007949994</v>
      </c>
      <c r="E903">
        <f>VLOOKUP(A903,'000001.SS'!A:G,5,0)*VLOOKUP(A903,'CNY_USD Historical Data'!A:F,2,0)</f>
        <v>430.90925567549999</v>
      </c>
      <c r="F903">
        <f>VLOOKUP(A903,'000001.SS'!A:G,6,0)*VLOOKUP(A903,'CNY_USD Historical Data'!A:F,2,0)</f>
        <v>430.90925567549999</v>
      </c>
      <c r="G903">
        <v>88200</v>
      </c>
    </row>
    <row r="904" spans="1:7" x14ac:dyDescent="0.3">
      <c r="A904" s="3">
        <v>40211</v>
      </c>
      <c r="B904">
        <f>VLOOKUP(A904,'000001.SS'!A:G,2,0)*VLOOKUP(A904,'CNY_USD Historical Data'!A:F,3,0)</f>
        <v>433.01780424499998</v>
      </c>
      <c r="C904" s="4">
        <f>VLOOKUP(A904,'000001.SS'!A:G,3,0)*VLOOKUP(A904,'CNY_USD Historical Data'!A:F,4,0)</f>
        <v>438.14458888549996</v>
      </c>
      <c r="D904" s="4">
        <f>VLOOKUP(A904,'000001.SS'!A:G,4,0)*VLOOKUP(A904,'CNY_USD Historical Data'!A:F,5,0)</f>
        <v>429.32690551299999</v>
      </c>
      <c r="E904">
        <f>VLOOKUP(A904,'000001.SS'!A:G,5,0)*VLOOKUP(A904,'CNY_USD Historical Data'!A:F,2,0)</f>
        <v>429.93543853149998</v>
      </c>
      <c r="F904">
        <f>VLOOKUP(A904,'000001.SS'!A:G,6,0)*VLOOKUP(A904,'CNY_USD Historical Data'!A:F,2,0)</f>
        <v>429.93543853149998</v>
      </c>
      <c r="G904">
        <v>82400</v>
      </c>
    </row>
    <row r="905" spans="1:7" x14ac:dyDescent="0.3">
      <c r="A905" s="3">
        <v>40212</v>
      </c>
      <c r="B905">
        <f>VLOOKUP(A905,'000001.SS'!A:G,2,0)*VLOOKUP(A905,'CNY_USD Historical Data'!A:F,3,0)</f>
        <v>431.44747162399995</v>
      </c>
      <c r="C905" s="4">
        <f>VLOOKUP(A905,'000001.SS'!A:G,3,0)*VLOOKUP(A905,'CNY_USD Historical Data'!A:F,4,0)</f>
        <v>440.55221984640002</v>
      </c>
      <c r="D905" s="4">
        <f>VLOOKUP(A905,'000001.SS'!A:G,4,0)*VLOOKUP(A905,'CNY_USD Historical Data'!A:F,5,0)</f>
        <v>423.38807591400001</v>
      </c>
      <c r="E905">
        <f>VLOOKUP(A905,'000001.SS'!A:G,5,0)*VLOOKUP(A905,'CNY_USD Historical Data'!A:F,2,0)</f>
        <v>440.06182178649999</v>
      </c>
      <c r="F905">
        <f>VLOOKUP(A905,'000001.SS'!A:G,6,0)*VLOOKUP(A905,'CNY_USD Historical Data'!A:F,2,0)</f>
        <v>440.06182178649999</v>
      </c>
      <c r="G905">
        <v>101000</v>
      </c>
    </row>
    <row r="906" spans="1:7" x14ac:dyDescent="0.3">
      <c r="A906" s="3">
        <v>40213</v>
      </c>
      <c r="B906">
        <f>VLOOKUP(A906,'000001.SS'!A:G,2,0)*VLOOKUP(A906,'CNY_USD Historical Data'!A:F,3,0)</f>
        <v>437.01683217849995</v>
      </c>
      <c r="C906" s="4">
        <f>VLOOKUP(A906,'000001.SS'!A:G,3,0)*VLOOKUP(A906,'CNY_USD Historical Data'!A:F,4,0)</f>
        <v>442.01746822820007</v>
      </c>
      <c r="D906" s="4">
        <f>VLOOKUP(A906,'000001.SS'!A:G,4,0)*VLOOKUP(A906,'CNY_USD Historical Data'!A:F,5,0)</f>
        <v>434.91161003799999</v>
      </c>
      <c r="E906">
        <f>VLOOKUP(A906,'000001.SS'!A:G,5,0)*VLOOKUP(A906,'CNY_USD Historical Data'!A:F,2,0)</f>
        <v>438.51310657200003</v>
      </c>
      <c r="F906">
        <f>VLOOKUP(A906,'000001.SS'!A:G,6,0)*VLOOKUP(A906,'CNY_USD Historical Data'!A:F,2,0)</f>
        <v>438.51310657200003</v>
      </c>
      <c r="G906">
        <v>100000</v>
      </c>
    </row>
    <row r="907" spans="1:7" x14ac:dyDescent="0.3">
      <c r="A907" s="3">
        <v>40214</v>
      </c>
      <c r="B907">
        <f>VLOOKUP(A907,'000001.SS'!A:G,2,0)*VLOOKUP(A907,'CNY_USD Historical Data'!A:F,3,0)</f>
        <v>430.15286357649995</v>
      </c>
      <c r="C907" s="4">
        <f>VLOOKUP(A907,'000001.SS'!A:G,3,0)*VLOOKUP(A907,'CNY_USD Historical Data'!A:F,4,0)</f>
        <v>433.52762131499998</v>
      </c>
      <c r="D907" s="4">
        <f>VLOOKUP(A907,'000001.SS'!A:G,4,0)*VLOOKUP(A907,'CNY_USD Historical Data'!A:F,5,0)</f>
        <v>427.62015912399994</v>
      </c>
      <c r="E907">
        <f>VLOOKUP(A907,'000001.SS'!A:G,5,0)*VLOOKUP(A907,'CNY_USD Historical Data'!A:F,2,0)</f>
        <v>430.32846744</v>
      </c>
      <c r="F907">
        <f>VLOOKUP(A907,'000001.SS'!A:G,6,0)*VLOOKUP(A907,'CNY_USD Historical Data'!A:F,2,0)</f>
        <v>430.32846744</v>
      </c>
      <c r="G907">
        <v>97200</v>
      </c>
    </row>
    <row r="908" spans="1:7" x14ac:dyDescent="0.3">
      <c r="A908" s="3">
        <v>40217</v>
      </c>
      <c r="B908">
        <f>VLOOKUP(A908,'000001.SS'!A:G,2,0)*VLOOKUP(A908,'CNY_USD Historical Data'!A:F,3,0)</f>
        <v>430.19006095200001</v>
      </c>
      <c r="C908" s="4">
        <f>VLOOKUP(A908,'000001.SS'!A:G,3,0)*VLOOKUP(A908,'CNY_USD Historical Data'!A:F,4,0)</f>
        <v>432.79998555449998</v>
      </c>
      <c r="D908" s="4">
        <f>VLOOKUP(A908,'000001.SS'!A:G,4,0)*VLOOKUP(A908,'CNY_USD Historical Data'!A:F,5,0)</f>
        <v>428.10039725799993</v>
      </c>
      <c r="E908">
        <f>VLOOKUP(A908,'000001.SS'!A:G,5,0)*VLOOKUP(A908,'CNY_USD Historical Data'!A:F,2,0)</f>
        <v>430.00300154799993</v>
      </c>
      <c r="F908">
        <f>VLOOKUP(A908,'000001.SS'!A:G,6,0)*VLOOKUP(A908,'CNY_USD Historical Data'!A:F,2,0)</f>
        <v>430.00300154799993</v>
      </c>
      <c r="G908">
        <v>63400</v>
      </c>
    </row>
    <row r="909" spans="1:7" x14ac:dyDescent="0.3">
      <c r="A909" s="3">
        <v>40218</v>
      </c>
      <c r="B909">
        <f>VLOOKUP(A909,'000001.SS'!A:G,2,0)*VLOOKUP(A909,'CNY_USD Historical Data'!A:F,3,0)</f>
        <v>429.55119789199995</v>
      </c>
      <c r="C909" s="4">
        <f>VLOOKUP(A909,'000001.SS'!A:G,3,0)*VLOOKUP(A909,'CNY_USD Historical Data'!A:F,4,0)</f>
        <v>433.26995872650002</v>
      </c>
      <c r="D909" s="4">
        <f>VLOOKUP(A909,'000001.SS'!A:G,4,0)*VLOOKUP(A909,'CNY_USD Historical Data'!A:F,5,0)</f>
        <v>429.12925928649997</v>
      </c>
      <c r="E909">
        <f>VLOOKUP(A909,'000001.SS'!A:G,5,0)*VLOOKUP(A909,'CNY_USD Historical Data'!A:F,2,0)</f>
        <v>432.00535900649993</v>
      </c>
      <c r="F909">
        <f>VLOOKUP(A909,'000001.SS'!A:G,6,0)*VLOOKUP(A909,'CNY_USD Historical Data'!A:F,2,0)</f>
        <v>432.00535900649993</v>
      </c>
      <c r="G909">
        <v>62200</v>
      </c>
    </row>
    <row r="910" spans="1:7" x14ac:dyDescent="0.3">
      <c r="A910" s="3">
        <v>40219</v>
      </c>
      <c r="B910">
        <f>VLOOKUP(A910,'000001.SS'!A:G,2,0)*VLOOKUP(A910,'CNY_USD Historical Data'!A:F,3,0)</f>
        <v>434.68570806349999</v>
      </c>
      <c r="C910" s="4">
        <f>VLOOKUP(A910,'000001.SS'!A:G,3,0)*VLOOKUP(A910,'CNY_USD Historical Data'!A:F,4,0)</f>
        <v>437.03571690749993</v>
      </c>
      <c r="D910" s="4">
        <f>VLOOKUP(A910,'000001.SS'!A:G,4,0)*VLOOKUP(A910,'CNY_USD Historical Data'!A:F,5,0)</f>
        <v>433.08297480239997</v>
      </c>
      <c r="E910">
        <f>VLOOKUP(A910,'000001.SS'!A:G,5,0)*VLOOKUP(A910,'CNY_USD Historical Data'!A:F,2,0)</f>
        <v>436.63800000000003</v>
      </c>
      <c r="F910">
        <f>VLOOKUP(A910,'000001.SS'!A:G,6,0)*VLOOKUP(A910,'CNY_USD Historical Data'!A:F,2,0)</f>
        <v>436.63800000000003</v>
      </c>
      <c r="G910">
        <v>55600</v>
      </c>
    </row>
    <row r="911" spans="1:7" x14ac:dyDescent="0.3">
      <c r="A911" s="3">
        <v>40220</v>
      </c>
      <c r="B911">
        <f>VLOOKUP(A911,'000001.SS'!A:G,2,0)*VLOOKUP(A911,'CNY_USD Historical Data'!A:F,3,0)</f>
        <v>437.01600933840001</v>
      </c>
      <c r="C911" s="4">
        <f>VLOOKUP(A911,'000001.SS'!A:G,3,0)*VLOOKUP(A911,'CNY_USD Historical Data'!A:F,4,0)</f>
        <v>440.03983554759998</v>
      </c>
      <c r="D911" s="4">
        <f>VLOOKUP(A911,'000001.SS'!A:G,4,0)*VLOOKUP(A911,'CNY_USD Historical Data'!A:F,5,0)</f>
        <v>435.40037262260006</v>
      </c>
      <c r="E911">
        <f>VLOOKUP(A911,'000001.SS'!A:G,5,0)*VLOOKUP(A911,'CNY_USD Historical Data'!A:F,2,0)</f>
        <v>436.7785070649</v>
      </c>
      <c r="F911">
        <f>VLOOKUP(A911,'000001.SS'!A:G,6,0)*VLOOKUP(A911,'CNY_USD Historical Data'!A:F,2,0)</f>
        <v>436.7785070649</v>
      </c>
      <c r="G911">
        <v>56600</v>
      </c>
    </row>
    <row r="912" spans="1:7" x14ac:dyDescent="0.3">
      <c r="A912" s="3">
        <v>40221</v>
      </c>
      <c r="B912">
        <f>VLOOKUP(A912,'000001.SS'!A:G,2,0)*VLOOKUP(A912,'CNY_USD Historical Data'!A:F,3,0)</f>
        <v>438.32751551820002</v>
      </c>
      <c r="C912" s="4">
        <f>VLOOKUP(A912,'000001.SS'!A:G,3,0)*VLOOKUP(A912,'CNY_USD Historical Data'!A:F,4,0)</f>
        <v>442.262683815</v>
      </c>
      <c r="D912" s="4">
        <f>VLOOKUP(A912,'000001.SS'!A:G,4,0)*VLOOKUP(A912,'CNY_USD Historical Data'!A:F,5,0)</f>
        <v>437.9398348556</v>
      </c>
      <c r="E912">
        <f>VLOOKUP(A912,'000001.SS'!A:G,5,0)*VLOOKUP(A912,'CNY_USD Historical Data'!A:F,2,0)</f>
        <v>441.55286623910007</v>
      </c>
      <c r="F912">
        <f>VLOOKUP(A912,'000001.SS'!A:G,6,0)*VLOOKUP(A912,'CNY_USD Historical Data'!A:F,2,0)</f>
        <v>441.55286623910007</v>
      </c>
      <c r="G912">
        <v>56000</v>
      </c>
    </row>
    <row r="913" spans="1:7" x14ac:dyDescent="0.3">
      <c r="A913" s="3">
        <v>40231</v>
      </c>
      <c r="B913">
        <f>VLOOKUP(A913,'000001.SS'!A:G,2,0)*VLOOKUP(A913,'CNY_USD Historical Data'!A:F,3,0)</f>
        <v>441.64530177840004</v>
      </c>
      <c r="C913" s="4">
        <f>VLOOKUP(A913,'000001.SS'!A:G,3,0)*VLOOKUP(A913,'CNY_USD Historical Data'!A:F,4,0)</f>
        <v>443.40553412399993</v>
      </c>
      <c r="D913" s="4">
        <f>VLOOKUP(A913,'000001.SS'!A:G,4,0)*VLOOKUP(A913,'CNY_USD Historical Data'!A:F,5,0)</f>
        <v>439.61153552400003</v>
      </c>
      <c r="E913">
        <f>VLOOKUP(A913,'000001.SS'!A:G,5,0)*VLOOKUP(A913,'CNY_USD Historical Data'!A:F,2,0)</f>
        <v>439.99779952850002</v>
      </c>
      <c r="F913">
        <f>VLOOKUP(A913,'000001.SS'!A:G,6,0)*VLOOKUP(A913,'CNY_USD Historical Data'!A:F,2,0)</f>
        <v>439.99779952850002</v>
      </c>
      <c r="G913">
        <v>68600</v>
      </c>
    </row>
    <row r="914" spans="1:7" x14ac:dyDescent="0.3">
      <c r="A914" s="3">
        <v>40232</v>
      </c>
      <c r="B914">
        <f>VLOOKUP(A914,'000001.SS'!A:G,2,0)*VLOOKUP(A914,'CNY_USD Historical Data'!A:F,3,0)</f>
        <v>439.33987286299998</v>
      </c>
      <c r="C914" s="4">
        <f>VLOOKUP(A914,'000001.SS'!A:G,3,0)*VLOOKUP(A914,'CNY_USD Historical Data'!A:F,4,0)</f>
        <v>439.33987286299998</v>
      </c>
      <c r="D914" s="4">
        <f>VLOOKUP(A914,'000001.SS'!A:G,4,0)*VLOOKUP(A914,'CNY_USD Historical Data'!A:F,5,0)</f>
        <v>430.233428952</v>
      </c>
      <c r="E914">
        <f>VLOOKUP(A914,'000001.SS'!A:G,5,0)*VLOOKUP(A914,'CNY_USD Historical Data'!A:F,2,0)</f>
        <v>436.9472303215</v>
      </c>
      <c r="F914">
        <f>VLOOKUP(A914,'000001.SS'!A:G,6,0)*VLOOKUP(A914,'CNY_USD Historical Data'!A:F,2,0)</f>
        <v>436.9472303215</v>
      </c>
      <c r="G914">
        <v>80400</v>
      </c>
    </row>
    <row r="915" spans="1:7" x14ac:dyDescent="0.3">
      <c r="A915" s="3">
        <v>40233</v>
      </c>
      <c r="B915">
        <f>VLOOKUP(A915,'000001.SS'!A:G,2,0)*VLOOKUP(A915,'CNY_USD Historical Data'!A:F,3,0)</f>
        <v>434.37013944549994</v>
      </c>
      <c r="C915" s="4">
        <f>VLOOKUP(A915,'000001.SS'!A:G,3,0)*VLOOKUP(A915,'CNY_USD Historical Data'!A:F,4,0)</f>
        <v>442.977765551</v>
      </c>
      <c r="D915" s="4">
        <f>VLOOKUP(A915,'000001.SS'!A:G,4,0)*VLOOKUP(A915,'CNY_USD Historical Data'!A:F,5,0)</f>
        <v>432.917621978</v>
      </c>
      <c r="E915">
        <f>VLOOKUP(A915,'000001.SS'!A:G,5,0)*VLOOKUP(A915,'CNY_USD Historical Data'!A:F,2,0)</f>
        <v>442.74893079299994</v>
      </c>
      <c r="F915">
        <f>VLOOKUP(A915,'000001.SS'!A:G,6,0)*VLOOKUP(A915,'CNY_USD Historical Data'!A:F,2,0)</f>
        <v>442.74893079299994</v>
      </c>
      <c r="G915">
        <v>93000</v>
      </c>
    </row>
    <row r="916" spans="1:7" x14ac:dyDescent="0.3">
      <c r="A916" s="3">
        <v>40234</v>
      </c>
      <c r="B916">
        <f>VLOOKUP(A916,'000001.SS'!A:G,2,0)*VLOOKUP(A916,'CNY_USD Historical Data'!A:F,3,0)</f>
        <v>443.40510487900002</v>
      </c>
      <c r="C916" s="4">
        <f>VLOOKUP(A916,'000001.SS'!A:G,3,0)*VLOOKUP(A916,'CNY_USD Historical Data'!A:F,4,0)</f>
        <v>448.73007222899997</v>
      </c>
      <c r="D916" s="4">
        <f>VLOOKUP(A916,'000001.SS'!A:G,4,0)*VLOOKUP(A916,'CNY_USD Historical Data'!A:F,5,0)</f>
        <v>442.77765138550001</v>
      </c>
      <c r="E916">
        <f>VLOOKUP(A916,'000001.SS'!A:G,5,0)*VLOOKUP(A916,'CNY_USD Historical Data'!A:F,2,0)</f>
        <v>448.38052527999997</v>
      </c>
      <c r="F916">
        <f>VLOOKUP(A916,'000001.SS'!A:G,6,0)*VLOOKUP(A916,'CNY_USD Historical Data'!A:F,2,0)</f>
        <v>448.38052527999997</v>
      </c>
      <c r="G916">
        <v>119600</v>
      </c>
    </row>
    <row r="917" spans="1:7" x14ac:dyDescent="0.3">
      <c r="A917" s="3">
        <v>40235</v>
      </c>
      <c r="B917">
        <f>VLOOKUP(A917,'000001.SS'!A:G,2,0)*VLOOKUP(A917,'CNY_USD Historical Data'!A:F,3,0)</f>
        <v>447.33746388549997</v>
      </c>
      <c r="C917" s="4">
        <f>VLOOKUP(A917,'000001.SS'!A:G,3,0)*VLOOKUP(A917,'CNY_USD Historical Data'!A:F,4,0)</f>
        <v>449.39239814299998</v>
      </c>
      <c r="D917" s="4">
        <f>VLOOKUP(A917,'000001.SS'!A:G,4,0)*VLOOKUP(A917,'CNY_USD Historical Data'!A:F,5,0)</f>
        <v>445.60729024199998</v>
      </c>
      <c r="E917">
        <f>VLOOKUP(A917,'000001.SS'!A:G,5,0)*VLOOKUP(A917,'CNY_USD Historical Data'!A:F,2,0)</f>
        <v>447.10966634749997</v>
      </c>
      <c r="F917">
        <f>VLOOKUP(A917,'000001.SS'!A:G,6,0)*VLOOKUP(A917,'CNY_USD Historical Data'!A:F,2,0)</f>
        <v>447.10966634749997</v>
      </c>
      <c r="G917">
        <v>101200</v>
      </c>
    </row>
    <row r="918" spans="1:7" x14ac:dyDescent="0.3">
      <c r="A918" s="3">
        <v>40238</v>
      </c>
      <c r="B918">
        <f>VLOOKUP(A918,'000001.SS'!A:G,2,0)*VLOOKUP(A918,'CNY_USD Historical Data'!A:F,3,0)</f>
        <v>447.85139423599998</v>
      </c>
      <c r="C918" s="4">
        <f>VLOOKUP(A918,'000001.SS'!A:G,3,0)*VLOOKUP(A918,'CNY_USD Historical Data'!A:F,4,0)</f>
        <v>453.13841325149997</v>
      </c>
      <c r="D918" s="4">
        <f>VLOOKUP(A918,'000001.SS'!A:G,4,0)*VLOOKUP(A918,'CNY_USD Historical Data'!A:F,5,0)</f>
        <v>447.49215440749992</v>
      </c>
      <c r="E918">
        <f>VLOOKUP(A918,'000001.SS'!A:G,5,0)*VLOOKUP(A918,'CNY_USD Historical Data'!A:F,2,0)</f>
        <v>452.36885900649997</v>
      </c>
      <c r="F918">
        <f>VLOOKUP(A918,'000001.SS'!A:G,6,0)*VLOOKUP(A918,'CNY_USD Historical Data'!A:F,2,0)</f>
        <v>452.36885900649997</v>
      </c>
      <c r="G918">
        <v>111000</v>
      </c>
    </row>
    <row r="919" spans="1:7" x14ac:dyDescent="0.3">
      <c r="A919" s="3">
        <v>40239</v>
      </c>
      <c r="B919">
        <f>VLOOKUP(A919,'000001.SS'!A:G,2,0)*VLOOKUP(A919,'CNY_USD Historical Data'!A:F,3,0)</f>
        <v>452.6419370575</v>
      </c>
      <c r="C919" s="4">
        <f>VLOOKUP(A919,'000001.SS'!A:G,3,0)*VLOOKUP(A919,'CNY_USD Historical Data'!A:F,4,0)</f>
        <v>453.5628196495</v>
      </c>
      <c r="D919" s="4">
        <f>VLOOKUP(A919,'000001.SS'!A:G,4,0)*VLOOKUP(A919,'CNY_USD Historical Data'!A:F,5,0)</f>
        <v>448.12396645200005</v>
      </c>
      <c r="E919">
        <f>VLOOKUP(A919,'000001.SS'!A:G,5,0)*VLOOKUP(A919,'CNY_USD Historical Data'!A:F,2,0)</f>
        <v>450.21030881500002</v>
      </c>
      <c r="F919">
        <f>VLOOKUP(A919,'000001.SS'!A:G,6,0)*VLOOKUP(A919,'CNY_USD Historical Data'!A:F,2,0)</f>
        <v>450.21030881500002</v>
      </c>
      <c r="G919">
        <v>105400</v>
      </c>
    </row>
    <row r="920" spans="1:7" x14ac:dyDescent="0.3">
      <c r="A920" s="3">
        <v>40240</v>
      </c>
      <c r="B920">
        <f>VLOOKUP(A920,'000001.SS'!A:G,2,0)*VLOOKUP(A920,'CNY_USD Historical Data'!A:F,3,0)</f>
        <v>450.3555212265</v>
      </c>
      <c r="C920" s="4">
        <f>VLOOKUP(A920,'000001.SS'!A:G,3,0)*VLOOKUP(A920,'CNY_USD Historical Data'!A:F,4,0)</f>
        <v>453.92381205750002</v>
      </c>
      <c r="D920" s="4">
        <f>VLOOKUP(A920,'000001.SS'!A:G,4,0)*VLOOKUP(A920,'CNY_USD Historical Data'!A:F,5,0)</f>
        <v>448.19877480240001</v>
      </c>
      <c r="E920">
        <f>VLOOKUP(A920,'000001.SS'!A:G,5,0)*VLOOKUP(A920,'CNY_USD Historical Data'!A:F,2,0)</f>
        <v>453.71121535949999</v>
      </c>
      <c r="F920">
        <f>VLOOKUP(A920,'000001.SS'!A:G,6,0)*VLOOKUP(A920,'CNY_USD Historical Data'!A:F,2,0)</f>
        <v>453.71121535949999</v>
      </c>
      <c r="G920">
        <v>117200</v>
      </c>
    </row>
    <row r="921" spans="1:7" x14ac:dyDescent="0.3">
      <c r="A921" s="3">
        <v>40241</v>
      </c>
      <c r="B921">
        <f>VLOOKUP(A921,'000001.SS'!A:G,2,0)*VLOOKUP(A921,'CNY_USD Historical Data'!A:F,3,0)</f>
        <v>453.867121978</v>
      </c>
      <c r="C921" s="4">
        <f>VLOOKUP(A921,'000001.SS'!A:G,3,0)*VLOOKUP(A921,'CNY_USD Historical Data'!A:F,4,0)</f>
        <v>454.5012995285</v>
      </c>
      <c r="D921" s="4">
        <f>VLOOKUP(A921,'000001.SS'!A:G,4,0)*VLOOKUP(A921,'CNY_USD Historical Data'!A:F,5,0)</f>
        <v>441.87551039199997</v>
      </c>
      <c r="E921">
        <f>VLOOKUP(A921,'000001.SS'!A:G,5,0)*VLOOKUP(A921,'CNY_USD Historical Data'!A:F,2,0)</f>
        <v>442.92415138549995</v>
      </c>
      <c r="F921">
        <f>VLOOKUP(A921,'000001.SS'!A:G,6,0)*VLOOKUP(A921,'CNY_USD Historical Data'!A:F,2,0)</f>
        <v>442.92415138549995</v>
      </c>
      <c r="G921">
        <v>126400</v>
      </c>
    </row>
    <row r="922" spans="1:7" x14ac:dyDescent="0.3">
      <c r="A922" s="3">
        <v>40242</v>
      </c>
      <c r="B922">
        <f>VLOOKUP(A922,'000001.SS'!A:G,2,0)*VLOOKUP(A922,'CNY_USD Historical Data'!A:F,3,0)</f>
        <v>443.40260119399994</v>
      </c>
      <c r="C922" s="4">
        <f>VLOOKUP(A922,'000001.SS'!A:G,3,0)*VLOOKUP(A922,'CNY_USD Historical Data'!A:F,4,0)</f>
        <v>445.97017821349999</v>
      </c>
      <c r="D922" s="4">
        <f>VLOOKUP(A922,'000001.SS'!A:G,4,0)*VLOOKUP(A922,'CNY_USD Historical Data'!A:F,5,0)</f>
        <v>441.12437603149999</v>
      </c>
      <c r="E922">
        <f>VLOOKUP(A922,'000001.SS'!A:G,5,0)*VLOOKUP(A922,'CNY_USD Historical Data'!A:F,2,0)</f>
        <v>444.05101385649999</v>
      </c>
      <c r="F922">
        <f>VLOOKUP(A922,'000001.SS'!A:G,6,0)*VLOOKUP(A922,'CNY_USD Historical Data'!A:F,2,0)</f>
        <v>444.05101385649999</v>
      </c>
      <c r="G922">
        <v>92200</v>
      </c>
    </row>
    <row r="923" spans="1:7" x14ac:dyDescent="0.3">
      <c r="A923" s="3">
        <v>40245</v>
      </c>
      <c r="B923">
        <f>VLOOKUP(A923,'000001.SS'!A:G,2,0)*VLOOKUP(A923,'CNY_USD Historical Data'!A:F,3,0)</f>
        <v>444.83480321349998</v>
      </c>
      <c r="C923" s="4">
        <f>VLOOKUP(A923,'000001.SS'!A:G,3,0)*VLOOKUP(A923,'CNY_USD Historical Data'!A:F,4,0)</f>
        <v>448.11889254149997</v>
      </c>
      <c r="D923" s="4">
        <f>VLOOKUP(A923,'000001.SS'!A:G,4,0)*VLOOKUP(A923,'CNY_USD Historical Data'!A:F,5,0)</f>
        <v>444.02758674849997</v>
      </c>
      <c r="E923">
        <f>VLOOKUP(A923,'000001.SS'!A:G,5,0)*VLOOKUP(A923,'CNY_USD Historical Data'!A:F,2,0)</f>
        <v>447.29847833099996</v>
      </c>
      <c r="F923">
        <f>VLOOKUP(A923,'000001.SS'!A:G,6,0)*VLOOKUP(A923,'CNY_USD Historical Data'!A:F,2,0)</f>
        <v>447.29847833099996</v>
      </c>
      <c r="G923">
        <v>81000</v>
      </c>
    </row>
    <row r="924" spans="1:7" x14ac:dyDescent="0.3">
      <c r="A924" s="3">
        <v>40246</v>
      </c>
      <c r="B924">
        <f>VLOOKUP(A924,'000001.SS'!A:G,2,0)*VLOOKUP(A924,'CNY_USD Historical Data'!A:F,3,0)</f>
        <v>447.30259146499998</v>
      </c>
      <c r="C924" s="4">
        <f>VLOOKUP(A924,'000001.SS'!A:G,3,0)*VLOOKUP(A924,'CNY_USD Historical Data'!A:F,4,0)</f>
        <v>451.93053935699993</v>
      </c>
      <c r="D924" s="4">
        <f>VLOOKUP(A924,'000001.SS'!A:G,4,0)*VLOOKUP(A924,'CNY_USD Historical Data'!A:F,5,0)</f>
        <v>443.70307635649999</v>
      </c>
      <c r="E924">
        <f>VLOOKUP(A924,'000001.SS'!A:G,5,0)*VLOOKUP(A924,'CNY_USD Historical Data'!A:F,2,0)</f>
        <v>449.62917305449997</v>
      </c>
      <c r="F924">
        <f>VLOOKUP(A924,'000001.SS'!A:G,6,0)*VLOOKUP(A924,'CNY_USD Historical Data'!A:F,2,0)</f>
        <v>449.62917305449997</v>
      </c>
      <c r="G924">
        <v>92400</v>
      </c>
    </row>
    <row r="925" spans="1:7" x14ac:dyDescent="0.3">
      <c r="A925" s="3">
        <v>40247</v>
      </c>
      <c r="B925">
        <f>VLOOKUP(A925,'000001.SS'!A:G,2,0)*VLOOKUP(A925,'CNY_USD Historical Data'!A:F,3,0)</f>
        <v>449.33746064299999</v>
      </c>
      <c r="C925" s="4">
        <f>VLOOKUP(A925,'000001.SS'!A:G,3,0)*VLOOKUP(A925,'CNY_USD Historical Data'!A:F,4,0)</f>
        <v>452.09810576399997</v>
      </c>
      <c r="D925" s="4">
        <f>VLOOKUP(A925,'000001.SS'!A:G,4,0)*VLOOKUP(A925,'CNY_USD Historical Data'!A:F,5,0)</f>
        <v>444.58926555099998</v>
      </c>
      <c r="E925">
        <f>VLOOKUP(A925,'000001.SS'!A:G,5,0)*VLOOKUP(A925,'CNY_USD Historical Data'!A:F,2,0)</f>
        <v>446.66780579299996</v>
      </c>
      <c r="F925">
        <f>VLOOKUP(A925,'000001.SS'!A:G,6,0)*VLOOKUP(A925,'CNY_USD Historical Data'!A:F,2,0)</f>
        <v>446.66780579299996</v>
      </c>
      <c r="G925">
        <v>84600</v>
      </c>
    </row>
    <row r="926" spans="1:7" x14ac:dyDescent="0.3">
      <c r="A926" s="3">
        <v>40248</v>
      </c>
      <c r="B926">
        <f>VLOOKUP(A926,'000001.SS'!A:G,2,0)*VLOOKUP(A926,'CNY_USD Historical Data'!A:F,3,0)</f>
        <v>446.91935229949996</v>
      </c>
      <c r="C926" s="4">
        <f>VLOOKUP(A926,'000001.SS'!A:G,3,0)*VLOOKUP(A926,'CNY_USD Historical Data'!A:F,4,0)</f>
        <v>449.89198614349993</v>
      </c>
      <c r="D926" s="4">
        <f>VLOOKUP(A926,'000001.SS'!A:G,4,0)*VLOOKUP(A926,'CNY_USD Historical Data'!A:F,5,0)</f>
        <v>443.20778051299999</v>
      </c>
      <c r="E926">
        <f>VLOOKUP(A926,'000001.SS'!A:G,5,0)*VLOOKUP(A926,'CNY_USD Historical Data'!A:F,2,0)</f>
        <v>447.01281036299997</v>
      </c>
      <c r="F926">
        <f>VLOOKUP(A926,'000001.SS'!A:G,6,0)*VLOOKUP(A926,'CNY_USD Historical Data'!A:F,2,0)</f>
        <v>447.01281036299997</v>
      </c>
      <c r="G926">
        <v>79800</v>
      </c>
    </row>
    <row r="927" spans="1:7" x14ac:dyDescent="0.3">
      <c r="A927" s="3">
        <v>40249</v>
      </c>
      <c r="B927">
        <f>VLOOKUP(A927,'000001.SS'!A:G,2,0)*VLOOKUP(A927,'CNY_USD Historical Data'!A:F,3,0)</f>
        <v>447.04095872649998</v>
      </c>
      <c r="C927" s="4">
        <f>VLOOKUP(A927,'000001.SS'!A:G,3,0)*VLOOKUP(A927,'CNY_USD Historical Data'!A:F,4,0)</f>
        <v>447.92653979949995</v>
      </c>
      <c r="D927" s="4">
        <f>VLOOKUP(A927,'000001.SS'!A:G,4,0)*VLOOKUP(A927,'CNY_USD Historical Data'!A:F,5,0)</f>
        <v>441.25374373549994</v>
      </c>
      <c r="E927">
        <f>VLOOKUP(A927,'000001.SS'!A:G,5,0)*VLOOKUP(A927,'CNY_USD Historical Data'!A:F,2,0)</f>
        <v>441.46487396849994</v>
      </c>
      <c r="F927">
        <f>VLOOKUP(A927,'000001.SS'!A:G,6,0)*VLOOKUP(A927,'CNY_USD Historical Data'!A:F,2,0)</f>
        <v>441.46487396849994</v>
      </c>
      <c r="G927">
        <v>71400</v>
      </c>
    </row>
    <row r="928" spans="1:7" x14ac:dyDescent="0.3">
      <c r="A928" s="3">
        <v>40252</v>
      </c>
      <c r="B928">
        <f>VLOOKUP(A928,'000001.SS'!A:G,2,0)*VLOOKUP(A928,'CNY_USD Historical Data'!A:F,3,0)</f>
        <v>441.07076186599994</v>
      </c>
      <c r="C928" s="4">
        <f>VLOOKUP(A928,'000001.SS'!A:G,3,0)*VLOOKUP(A928,'CNY_USD Historical Data'!A:F,4,0)</f>
        <v>441.48025368499992</v>
      </c>
      <c r="D928" s="4">
        <f>VLOOKUP(A928,'000001.SS'!A:G,4,0)*VLOOKUP(A928,'CNY_USD Historical Data'!A:F,5,0)</f>
        <v>434.15185576399995</v>
      </c>
      <c r="E928">
        <f>VLOOKUP(A928,'000001.SS'!A:G,5,0)*VLOOKUP(A928,'CNY_USD Historical Data'!A:F,2,0)</f>
        <v>436.12155837249998</v>
      </c>
      <c r="F928">
        <f>VLOOKUP(A928,'000001.SS'!A:G,6,0)*VLOOKUP(A928,'CNY_USD Historical Data'!A:F,2,0)</f>
        <v>436.12155837249998</v>
      </c>
      <c r="G928">
        <v>63800</v>
      </c>
    </row>
    <row r="929" spans="1:7" x14ac:dyDescent="0.3">
      <c r="A929" s="3">
        <v>40253</v>
      </c>
      <c r="B929">
        <f>VLOOKUP(A929,'000001.SS'!A:G,2,0)*VLOOKUP(A929,'CNY_USD Historical Data'!A:F,3,0)</f>
        <v>435.76235443649995</v>
      </c>
      <c r="C929" s="4">
        <f>VLOOKUP(A929,'000001.SS'!A:G,3,0)*VLOOKUP(A929,'CNY_USD Historical Data'!A:F,4,0)</f>
        <v>438.59800213699998</v>
      </c>
      <c r="D929" s="4">
        <f>VLOOKUP(A929,'000001.SS'!A:G,4,0)*VLOOKUP(A929,'CNY_USD Historical Data'!A:F,5,0)</f>
        <v>434.143665242</v>
      </c>
      <c r="E929">
        <f>VLOOKUP(A929,'000001.SS'!A:G,5,0)*VLOOKUP(A929,'CNY_USD Historical Data'!A:F,2,0)</f>
        <v>438.45121587599999</v>
      </c>
      <c r="F929">
        <f>VLOOKUP(A929,'000001.SS'!A:G,6,0)*VLOOKUP(A929,'CNY_USD Historical Data'!A:F,2,0)</f>
        <v>438.45121587599999</v>
      </c>
      <c r="G929">
        <v>59600</v>
      </c>
    </row>
    <row r="930" spans="1:7" x14ac:dyDescent="0.3">
      <c r="A930" s="3">
        <v>40254</v>
      </c>
      <c r="B930">
        <f>VLOOKUP(A930,'000001.SS'!A:G,2,0)*VLOOKUP(A930,'CNY_USD Historical Data'!A:F,3,0)</f>
        <v>439.47288885649999</v>
      </c>
      <c r="C930" s="4">
        <f>VLOOKUP(A930,'000001.SS'!A:G,3,0)*VLOOKUP(A930,'CNY_USD Historical Data'!A:F,4,0)</f>
        <v>446.93591221999998</v>
      </c>
      <c r="D930" s="4">
        <f>VLOOKUP(A930,'000001.SS'!A:G,4,0)*VLOOKUP(A930,'CNY_USD Historical Data'!A:F,5,0)</f>
        <v>438.75183416900001</v>
      </c>
      <c r="E930">
        <f>VLOOKUP(A930,'000001.SS'!A:G,5,0)*VLOOKUP(A930,'CNY_USD Historical Data'!A:F,2,0)</f>
        <v>446.89517408599994</v>
      </c>
      <c r="F930">
        <f>VLOOKUP(A930,'000001.SS'!A:G,6,0)*VLOOKUP(A930,'CNY_USD Historical Data'!A:F,2,0)</f>
        <v>446.89517408599994</v>
      </c>
      <c r="G930">
        <v>87000</v>
      </c>
    </row>
    <row r="931" spans="1:7" x14ac:dyDescent="0.3">
      <c r="A931" s="3">
        <v>40255</v>
      </c>
      <c r="B931">
        <f>VLOOKUP(A931,'000001.SS'!A:G,2,0)*VLOOKUP(A931,'CNY_USD Historical Data'!A:F,3,0)</f>
        <v>447.28764099349996</v>
      </c>
      <c r="C931" s="4">
        <f>VLOOKUP(A931,'000001.SS'!A:G,3,0)*VLOOKUP(A931,'CNY_USD Historical Data'!A:F,4,0)</f>
        <v>448.81533991700002</v>
      </c>
      <c r="D931" s="4">
        <f>VLOOKUP(A931,'000001.SS'!A:G,4,0)*VLOOKUP(A931,'CNY_USD Historical Data'!A:F,5,0)</f>
        <v>444.63028979949996</v>
      </c>
      <c r="E931">
        <f>VLOOKUP(A931,'000001.SS'!A:G,5,0)*VLOOKUP(A931,'CNY_USD Historical Data'!A:F,2,0)</f>
        <v>446.25205476149995</v>
      </c>
      <c r="F931">
        <f>VLOOKUP(A931,'000001.SS'!A:G,6,0)*VLOOKUP(A931,'CNY_USD Historical Data'!A:F,2,0)</f>
        <v>446.25205476149995</v>
      </c>
      <c r="G931">
        <v>91400</v>
      </c>
    </row>
    <row r="932" spans="1:7" x14ac:dyDescent="0.3">
      <c r="A932" s="3">
        <v>40256</v>
      </c>
      <c r="B932">
        <f>VLOOKUP(A932,'000001.SS'!A:G,2,0)*VLOOKUP(A932,'CNY_USD Historical Data'!A:F,3,0)</f>
        <v>446.34873186949994</v>
      </c>
      <c r="C932" s="4">
        <f>VLOOKUP(A932,'000001.SS'!A:G,3,0)*VLOOKUP(A932,'CNY_USD Historical Data'!A:F,4,0)</f>
        <v>449.70549896849997</v>
      </c>
      <c r="D932" s="4">
        <f>VLOOKUP(A932,'000001.SS'!A:G,4,0)*VLOOKUP(A932,'CNY_USD Historical Data'!A:F,5,0)</f>
        <v>444.04486202850001</v>
      </c>
      <c r="E932">
        <f>VLOOKUP(A932,'000001.SS'!A:G,5,0)*VLOOKUP(A932,'CNY_USD Historical Data'!A:F,2,0)</f>
        <v>449.42537499999997</v>
      </c>
      <c r="F932">
        <f>VLOOKUP(A932,'000001.SS'!A:G,6,0)*VLOOKUP(A932,'CNY_USD Historical Data'!A:F,2,0)</f>
        <v>449.42537499999997</v>
      </c>
      <c r="G932">
        <v>88400</v>
      </c>
    </row>
    <row r="933" spans="1:7" x14ac:dyDescent="0.3">
      <c r="A933" s="3">
        <v>40259</v>
      </c>
      <c r="B933">
        <f>VLOOKUP(A933,'000001.SS'!A:G,2,0)*VLOOKUP(A933,'CNY_USD Historical Data'!A:F,3,0)</f>
        <v>449.70517710799999</v>
      </c>
      <c r="C933" s="4">
        <f>VLOOKUP(A933,'000001.SS'!A:G,3,0)*VLOOKUP(A933,'CNY_USD Historical Data'!A:F,4,0)</f>
        <v>451.71003825149995</v>
      </c>
      <c r="D933" s="4">
        <f>VLOOKUP(A933,'000001.SS'!A:G,4,0)*VLOOKUP(A933,'CNY_USD Historical Data'!A:F,5,0)</f>
        <v>448.54769833449996</v>
      </c>
      <c r="E933">
        <f>VLOOKUP(A933,'000001.SS'!A:G,5,0)*VLOOKUP(A933,'CNY_USD Historical Data'!A:F,2,0)</f>
        <v>450.42537345200003</v>
      </c>
      <c r="F933">
        <f>VLOOKUP(A933,'000001.SS'!A:G,6,0)*VLOOKUP(A933,'CNY_USD Historical Data'!A:F,2,0)</f>
        <v>450.42537345200003</v>
      </c>
      <c r="G933">
        <v>96400</v>
      </c>
    </row>
    <row r="934" spans="1:7" x14ac:dyDescent="0.3">
      <c r="A934" s="3">
        <v>40260</v>
      </c>
      <c r="B934">
        <f>VLOOKUP(A934,'000001.SS'!A:G,2,0)*VLOOKUP(A934,'CNY_USD Historical Data'!A:F,3,0)</f>
        <v>450.77434817199997</v>
      </c>
      <c r="C934" s="4">
        <f>VLOOKUP(A934,'000001.SS'!A:G,3,0)*VLOOKUP(A934,'CNY_USD Historical Data'!A:F,4,0)</f>
        <v>451.65438539199994</v>
      </c>
      <c r="D934" s="4">
        <f>VLOOKUP(A934,'000001.SS'!A:G,4,0)*VLOOKUP(A934,'CNY_USD Historical Data'!A:F,5,0)</f>
        <v>447.00240241699998</v>
      </c>
      <c r="E934">
        <f>VLOOKUP(A934,'000001.SS'!A:G,5,0)*VLOOKUP(A934,'CNY_USD Historical Data'!A:F,2,0)</f>
        <v>447.28281249999998</v>
      </c>
      <c r="F934">
        <f>VLOOKUP(A934,'000001.SS'!A:G,6,0)*VLOOKUP(A934,'CNY_USD Historical Data'!A:F,2,0)</f>
        <v>447.28281249999998</v>
      </c>
      <c r="G934">
        <v>92800</v>
      </c>
    </row>
    <row r="935" spans="1:7" x14ac:dyDescent="0.3">
      <c r="A935" s="3">
        <v>40261</v>
      </c>
      <c r="B935">
        <f>VLOOKUP(A935,'000001.SS'!A:G,2,0)*VLOOKUP(A935,'CNY_USD Historical Data'!A:F,3,0)</f>
        <v>448.13294892349995</v>
      </c>
      <c r="C935" s="4">
        <f>VLOOKUP(A935,'000001.SS'!A:G,3,0)*VLOOKUP(A935,'CNY_USD Historical Data'!A:F,4,0)</f>
        <v>450.74373186949992</v>
      </c>
      <c r="D935" s="4">
        <f>VLOOKUP(A935,'000001.SS'!A:G,4,0)*VLOOKUP(A935,'CNY_USD Historical Data'!A:F,5,0)</f>
        <v>447.14918853149999</v>
      </c>
      <c r="E935">
        <f>VLOOKUP(A935,'000001.SS'!A:G,5,0)*VLOOKUP(A935,'CNY_USD Historical Data'!A:F,2,0)</f>
        <v>447.82238738249998</v>
      </c>
      <c r="F935">
        <f>VLOOKUP(A935,'000001.SS'!A:G,6,0)*VLOOKUP(A935,'CNY_USD Historical Data'!A:F,2,0)</f>
        <v>447.82238738249998</v>
      </c>
      <c r="G935">
        <v>89200</v>
      </c>
    </row>
    <row r="936" spans="1:7" x14ac:dyDescent="0.3">
      <c r="A936" s="3">
        <v>40262</v>
      </c>
      <c r="B936">
        <f>VLOOKUP(A936,'000001.SS'!A:G,2,0)*VLOOKUP(A936,'CNY_USD Historical Data'!A:F,3,0)</f>
        <v>447.02350457</v>
      </c>
      <c r="C936" s="4">
        <f>VLOOKUP(A936,'000001.SS'!A:G,3,0)*VLOOKUP(A936,'CNY_USD Historical Data'!A:F,4,0)</f>
        <v>447.02350457</v>
      </c>
      <c r="D936" s="4">
        <f>VLOOKUP(A936,'000001.SS'!A:G,4,0)*VLOOKUP(A936,'CNY_USD Historical Data'!A:F,5,0)</f>
        <v>441.30313738249998</v>
      </c>
      <c r="E936">
        <f>VLOOKUP(A936,'000001.SS'!A:G,5,0)*VLOOKUP(A936,'CNY_USD Historical Data'!A:F,2,0)</f>
        <v>442.30928766250003</v>
      </c>
      <c r="F936">
        <f>VLOOKUP(A936,'000001.SS'!A:G,6,0)*VLOOKUP(A936,'CNY_USD Historical Data'!A:F,2,0)</f>
        <v>442.30928766250003</v>
      </c>
      <c r="G936">
        <v>90200</v>
      </c>
    </row>
    <row r="937" spans="1:7" x14ac:dyDescent="0.3">
      <c r="A937" s="3">
        <v>40263</v>
      </c>
      <c r="B937">
        <f>VLOOKUP(A937,'000001.SS'!A:G,2,0)*VLOOKUP(A937,'CNY_USD Historical Data'!A:F,3,0)</f>
        <v>442.02201039199997</v>
      </c>
      <c r="C937" s="4">
        <f>VLOOKUP(A937,'000001.SS'!A:G,3,0)*VLOOKUP(A937,'CNY_USD Historical Data'!A:F,4,0)</f>
        <v>449.41908004149997</v>
      </c>
      <c r="D937" s="4">
        <f>VLOOKUP(A937,'000001.SS'!A:G,4,0)*VLOOKUP(A937,'CNY_USD Historical Data'!A:F,5,0)</f>
        <v>440.65009624560003</v>
      </c>
      <c r="E937">
        <f>VLOOKUP(A937,'000001.SS'!A:G,5,0)*VLOOKUP(A937,'CNY_USD Historical Data'!A:F,2,0)</f>
        <v>448.24826039199996</v>
      </c>
      <c r="F937">
        <f>VLOOKUP(A937,'000001.SS'!A:G,6,0)*VLOOKUP(A937,'CNY_USD Historical Data'!A:F,2,0)</f>
        <v>448.24826039199996</v>
      </c>
      <c r="G937">
        <v>93000</v>
      </c>
    </row>
    <row r="938" spans="1:7" x14ac:dyDescent="0.3">
      <c r="A938" s="3">
        <v>40266</v>
      </c>
      <c r="B938">
        <f>VLOOKUP(A938,'000001.SS'!A:G,2,0)*VLOOKUP(A938,'CNY_USD Historical Data'!A:F,3,0)</f>
        <v>450.64104606399997</v>
      </c>
      <c r="C938" s="4">
        <f>VLOOKUP(A938,'000001.SS'!A:G,3,0)*VLOOKUP(A938,'CNY_USD Historical Data'!A:F,4,0)</f>
        <v>458.58588126450002</v>
      </c>
      <c r="D938" s="4">
        <f>VLOOKUP(A938,'000001.SS'!A:G,4,0)*VLOOKUP(A938,'CNY_USD Historical Data'!A:F,5,0)</f>
        <v>450.00257635650001</v>
      </c>
      <c r="E938">
        <f>VLOOKUP(A938,'000001.SS'!A:G,5,0)*VLOOKUP(A938,'CNY_USD Historical Data'!A:F,2,0)</f>
        <v>457.63642106399999</v>
      </c>
      <c r="F938">
        <f>VLOOKUP(A938,'000001.SS'!A:G,6,0)*VLOOKUP(A938,'CNY_USD Historical Data'!A:F,2,0)</f>
        <v>457.63642106399999</v>
      </c>
      <c r="G938">
        <v>131800</v>
      </c>
    </row>
    <row r="939" spans="1:7" x14ac:dyDescent="0.3">
      <c r="A939" s="3">
        <v>40267</v>
      </c>
      <c r="B939">
        <f>VLOOKUP(A939,'000001.SS'!A:G,2,0)*VLOOKUP(A939,'CNY_USD Historical Data'!A:F,3,0)</f>
        <v>457.64139254149995</v>
      </c>
      <c r="C939" s="4">
        <f>VLOOKUP(A939,'000001.SS'!A:G,3,0)*VLOOKUP(A939,'CNY_USD Historical Data'!A:F,4,0)</f>
        <v>458.92237345199999</v>
      </c>
      <c r="D939" s="4">
        <f>VLOOKUP(A939,'000001.SS'!A:G,4,0)*VLOOKUP(A939,'CNY_USD Historical Data'!A:F,5,0)</f>
        <v>456.16687868499997</v>
      </c>
      <c r="E939">
        <f>VLOOKUP(A939,'000001.SS'!A:G,5,0)*VLOOKUP(A939,'CNY_USD Historical Data'!A:F,2,0)</f>
        <v>458.32056463699996</v>
      </c>
      <c r="F939">
        <f>VLOOKUP(A939,'000001.SS'!A:G,6,0)*VLOOKUP(A939,'CNY_USD Historical Data'!A:F,2,0)</f>
        <v>458.32056463699996</v>
      </c>
      <c r="G939">
        <v>102400</v>
      </c>
    </row>
    <row r="940" spans="1:7" x14ac:dyDescent="0.3">
      <c r="A940" s="3">
        <v>40268</v>
      </c>
      <c r="B940">
        <f>VLOOKUP(A940,'000001.SS'!A:G,2,0)*VLOOKUP(A940,'CNY_USD Historical Data'!A:F,3,0)</f>
        <v>458.48258733749992</v>
      </c>
      <c r="C940" s="4">
        <f>VLOOKUP(A940,'000001.SS'!A:G,3,0)*VLOOKUP(A940,'CNY_USD Historical Data'!A:F,4,0)</f>
        <v>458.56141693649994</v>
      </c>
      <c r="D940" s="4">
        <f>VLOOKUP(A940,'000001.SS'!A:G,4,0)*VLOOKUP(A940,'CNY_USD Historical Data'!A:F,5,0)</f>
        <v>454.40726923599999</v>
      </c>
      <c r="E940">
        <f>VLOOKUP(A940,'000001.SS'!A:G,5,0)*VLOOKUP(A940,'CNY_USD Historical Data'!A:F,2,0)</f>
        <v>455.48387957</v>
      </c>
      <c r="F940">
        <f>VLOOKUP(A940,'000001.SS'!A:G,6,0)*VLOOKUP(A940,'CNY_USD Historical Data'!A:F,2,0)</f>
        <v>455.48387957</v>
      </c>
      <c r="G940">
        <v>101200</v>
      </c>
    </row>
    <row r="941" spans="1:7" x14ac:dyDescent="0.3">
      <c r="A941" s="3">
        <v>40269</v>
      </c>
      <c r="B941">
        <f>VLOOKUP(A941,'000001.SS'!A:G,2,0)*VLOOKUP(A941,'CNY_USD Historical Data'!A:F,3,0)</f>
        <v>455.89848614349995</v>
      </c>
      <c r="C941" s="4">
        <f>VLOOKUP(A941,'000001.SS'!A:G,3,0)*VLOOKUP(A941,'CNY_USD Historical Data'!A:F,4,0)</f>
        <v>461.23239512099997</v>
      </c>
      <c r="D941" s="4">
        <f>VLOOKUP(A941,'000001.SS'!A:G,4,0)*VLOOKUP(A941,'CNY_USD Historical Data'!A:F,5,0)</f>
        <v>455.89848614349995</v>
      </c>
      <c r="E941">
        <f>VLOOKUP(A941,'000001.SS'!A:G,5,0)*VLOOKUP(A941,'CNY_USD Historical Data'!A:F,2,0)</f>
        <v>461.09644634400001</v>
      </c>
      <c r="F941">
        <f>VLOOKUP(A941,'000001.SS'!A:G,6,0)*VLOOKUP(A941,'CNY_USD Historical Data'!A:F,2,0)</f>
        <v>461.09644634400001</v>
      </c>
      <c r="G941">
        <v>126800</v>
      </c>
    </row>
    <row r="942" spans="1:7" x14ac:dyDescent="0.3">
      <c r="A942" s="3">
        <v>40270</v>
      </c>
      <c r="B942">
        <f>VLOOKUP(A942,'000001.SS'!A:G,2,0)*VLOOKUP(A942,'CNY_USD Historical Data'!A:F,3,0)</f>
        <v>462.17380792999995</v>
      </c>
      <c r="C942" s="4">
        <f>VLOOKUP(A942,'000001.SS'!A:G,3,0)*VLOOKUP(A942,'CNY_USD Historical Data'!A:F,4,0)</f>
        <v>462.88109235000002</v>
      </c>
      <c r="D942" s="4">
        <f>VLOOKUP(A942,'000001.SS'!A:G,4,0)*VLOOKUP(A942,'CNY_USD Historical Data'!A:F,5,0)</f>
        <v>460.28336416550002</v>
      </c>
      <c r="E942">
        <f>VLOOKUP(A942,'000001.SS'!A:G,5,0)*VLOOKUP(A942,'CNY_USD Historical Data'!A:F,2,0)</f>
        <v>462.64070504149998</v>
      </c>
      <c r="F942">
        <f>VLOOKUP(A942,'000001.SS'!A:G,6,0)*VLOOKUP(A942,'CNY_USD Historical Data'!A:F,2,0)</f>
        <v>462.64070504149998</v>
      </c>
      <c r="G942">
        <v>122800</v>
      </c>
    </row>
    <row r="943" spans="1:7" x14ac:dyDescent="0.3">
      <c r="A943" s="3">
        <v>40274</v>
      </c>
      <c r="B943">
        <f>VLOOKUP(A943,'000001.SS'!A:G,2,0)*VLOOKUP(A943,'CNY_USD Historical Data'!A:F,3,0)</f>
        <v>464.49466693649993</v>
      </c>
      <c r="C943" s="4">
        <f>VLOOKUP(A943,'000001.SS'!A:G,3,0)*VLOOKUP(A943,'CNY_USD Historical Data'!A:F,4,0)</f>
        <v>465.57231463699998</v>
      </c>
      <c r="D943" s="4">
        <f>VLOOKUP(A943,'000001.SS'!A:G,4,0)*VLOOKUP(A943,'CNY_USD Historical Data'!A:F,5,0)</f>
        <v>460.29273503799999</v>
      </c>
      <c r="E943">
        <f>VLOOKUP(A943,'000001.SS'!A:G,5,0)*VLOOKUP(A943,'CNY_USD Historical Data'!A:F,2,0)</f>
        <v>462.74675302199995</v>
      </c>
      <c r="F943">
        <f>VLOOKUP(A943,'000001.SS'!A:G,6,0)*VLOOKUP(A943,'CNY_USD Historical Data'!A:F,2,0)</f>
        <v>462.74675302199995</v>
      </c>
      <c r="G943">
        <v>116800</v>
      </c>
    </row>
    <row r="944" spans="1:7" x14ac:dyDescent="0.3">
      <c r="A944" s="3">
        <v>40275</v>
      </c>
      <c r="B944">
        <f>VLOOKUP(A944,'000001.SS'!A:G,2,0)*VLOOKUP(A944,'CNY_USD Historical Data'!A:F,3,0)</f>
        <v>462.39999587249997</v>
      </c>
      <c r="C944" s="4">
        <f>VLOOKUP(A944,'000001.SS'!A:G,3,0)*VLOOKUP(A944,'CNY_USD Historical Data'!A:F,4,0)</f>
        <v>463.09837455749999</v>
      </c>
      <c r="D944" s="4">
        <f>VLOOKUP(A944,'000001.SS'!A:G,4,0)*VLOOKUP(A944,'CNY_USD Historical Data'!A:F,5,0)</f>
        <v>458.87258630600002</v>
      </c>
      <c r="E944">
        <f>VLOOKUP(A944,'000001.SS'!A:G,5,0)*VLOOKUP(A944,'CNY_USD Historical Data'!A:F,2,0)</f>
        <v>461.21451186599995</v>
      </c>
      <c r="F944">
        <f>VLOOKUP(A944,'000001.SS'!A:G,6,0)*VLOOKUP(A944,'CNY_USD Historical Data'!A:F,2,0)</f>
        <v>461.21451186599995</v>
      </c>
      <c r="G944">
        <v>103600</v>
      </c>
    </row>
    <row r="945" spans="1:7" x14ac:dyDescent="0.3">
      <c r="A945" s="3">
        <v>40276</v>
      </c>
      <c r="B945">
        <f>VLOOKUP(A945,'000001.SS'!A:G,2,0)*VLOOKUP(A945,'CNY_USD Historical Data'!A:F,3,0)</f>
        <v>460.51556095199999</v>
      </c>
      <c r="C945" s="4">
        <f>VLOOKUP(A945,'000001.SS'!A:G,3,0)*VLOOKUP(A945,'CNY_USD Historical Data'!A:F,4,0)</f>
        <v>460.88502412640003</v>
      </c>
      <c r="D945" s="4">
        <f>VLOOKUP(A945,'000001.SS'!A:G,4,0)*VLOOKUP(A945,'CNY_USD Historical Data'!A:F,5,0)</f>
        <v>455.65251923599999</v>
      </c>
      <c r="E945">
        <f>VLOOKUP(A945,'000001.SS'!A:G,5,0)*VLOOKUP(A945,'CNY_USD Historical Data'!A:F,2,0)</f>
        <v>456.89086615599996</v>
      </c>
      <c r="F945">
        <f>VLOOKUP(A945,'000001.SS'!A:G,6,0)*VLOOKUP(A945,'CNY_USD Historical Data'!A:F,2,0)</f>
        <v>456.89086615599996</v>
      </c>
      <c r="G945">
        <v>114600</v>
      </c>
    </row>
    <row r="946" spans="1:7" x14ac:dyDescent="0.3">
      <c r="A946" s="3">
        <v>40277</v>
      </c>
      <c r="B946">
        <f>VLOOKUP(A946,'000001.SS'!A:G,2,0)*VLOOKUP(A946,'CNY_USD Historical Data'!A:F,3,0)</f>
        <v>457.23455526500004</v>
      </c>
      <c r="C946" s="4">
        <f>VLOOKUP(A946,'000001.SS'!A:G,3,0)*VLOOKUP(A946,'CNY_USD Historical Data'!A:F,4,0)</f>
        <v>461.27088705440002</v>
      </c>
      <c r="D946" s="4">
        <f>VLOOKUP(A946,'000001.SS'!A:G,4,0)*VLOOKUP(A946,'CNY_USD Historical Data'!A:F,5,0)</f>
        <v>456.316454599</v>
      </c>
      <c r="E946">
        <f>VLOOKUP(A946,'000001.SS'!A:G,5,0)*VLOOKUP(A946,'CNY_USD Historical Data'!A:F,2,0)</f>
        <v>461.10785905840004</v>
      </c>
      <c r="F946">
        <f>VLOOKUP(A946,'000001.SS'!A:G,6,0)*VLOOKUP(A946,'CNY_USD Historical Data'!A:F,2,0)</f>
        <v>461.10785905840004</v>
      </c>
      <c r="G946">
        <v>105400</v>
      </c>
    </row>
    <row r="947" spans="1:7" x14ac:dyDescent="0.3">
      <c r="A947" s="3">
        <v>40280</v>
      </c>
      <c r="B947">
        <f>VLOOKUP(A947,'000001.SS'!A:G,2,0)*VLOOKUP(A947,'CNY_USD Historical Data'!A:F,3,0)</f>
        <v>462.06677185740006</v>
      </c>
      <c r="C947" s="4">
        <f>VLOOKUP(A947,'000001.SS'!A:G,3,0)*VLOOKUP(A947,'CNY_USD Historical Data'!A:F,4,0)</f>
        <v>462.70052351080005</v>
      </c>
      <c r="D947" s="4">
        <f>VLOOKUP(A947,'000001.SS'!A:G,4,0)*VLOOKUP(A947,'CNY_USD Historical Data'!A:F,5,0)</f>
        <v>455.89319265899996</v>
      </c>
      <c r="E947">
        <f>VLOOKUP(A947,'000001.SS'!A:G,5,0)*VLOOKUP(A947,'CNY_USD Historical Data'!A:F,2,0)</f>
        <v>458.43702056350003</v>
      </c>
      <c r="F947">
        <f>VLOOKUP(A947,'000001.SS'!A:G,6,0)*VLOOKUP(A947,'CNY_USD Historical Data'!A:F,2,0)</f>
        <v>458.43702056350003</v>
      </c>
      <c r="G947">
        <v>138000</v>
      </c>
    </row>
    <row r="948" spans="1:7" x14ac:dyDescent="0.3">
      <c r="A948" s="3">
        <v>40281</v>
      </c>
      <c r="B948">
        <f>VLOOKUP(A948,'000001.SS'!A:G,2,0)*VLOOKUP(A948,'CNY_USD Historical Data'!A:F,3,0)</f>
        <v>458.49986261749996</v>
      </c>
      <c r="C948" s="4">
        <f>VLOOKUP(A948,'000001.SS'!A:G,3,0)*VLOOKUP(A948,'CNY_USD Historical Data'!A:F,4,0)</f>
        <v>464.93738583449993</v>
      </c>
      <c r="D948" s="4">
        <f>VLOOKUP(A948,'000001.SS'!A:G,4,0)*VLOOKUP(A948,'CNY_USD Historical Data'!A:F,5,0)</f>
        <v>454.36724631499999</v>
      </c>
      <c r="E948">
        <f>VLOOKUP(A948,'000001.SS'!A:G,5,0)*VLOOKUP(A948,'CNY_USD Historical Data'!A:F,2,0)</f>
        <v>463.12326813049998</v>
      </c>
      <c r="F948">
        <f>VLOOKUP(A948,'000001.SS'!A:G,6,0)*VLOOKUP(A948,'CNY_USD Historical Data'!A:F,2,0)</f>
        <v>463.12326813049998</v>
      </c>
      <c r="G948">
        <v>144000</v>
      </c>
    </row>
    <row r="949" spans="1:7" x14ac:dyDescent="0.3">
      <c r="A949" s="3">
        <v>40282</v>
      </c>
      <c r="B949">
        <f>VLOOKUP(A949,'000001.SS'!A:G,2,0)*VLOOKUP(A949,'CNY_USD Historical Data'!A:F,3,0)</f>
        <v>463.16722516250002</v>
      </c>
      <c r="C949" s="4">
        <f>VLOOKUP(A949,'000001.SS'!A:G,3,0)*VLOOKUP(A949,'CNY_USD Historical Data'!A:F,4,0)</f>
        <v>464.06189099350001</v>
      </c>
      <c r="D949" s="4">
        <f>VLOOKUP(A949,'000001.SS'!A:G,4,0)*VLOOKUP(A949,'CNY_USD Historical Data'!A:F,5,0)</f>
        <v>460.82379753799995</v>
      </c>
      <c r="E949">
        <f>VLOOKUP(A949,'000001.SS'!A:G,5,0)*VLOOKUP(A949,'CNY_USD Historical Data'!A:F,2,0)</f>
        <v>463.84582488249998</v>
      </c>
      <c r="F949">
        <f>VLOOKUP(A949,'000001.SS'!A:G,6,0)*VLOOKUP(A949,'CNY_USD Historical Data'!A:F,2,0)</f>
        <v>463.84582488249998</v>
      </c>
      <c r="G949">
        <v>106400</v>
      </c>
    </row>
    <row r="950" spans="1:7" x14ac:dyDescent="0.3">
      <c r="A950" s="3">
        <v>40283</v>
      </c>
      <c r="B950">
        <f>VLOOKUP(A950,'000001.SS'!A:G,2,0)*VLOOKUP(A950,'CNY_USD Historical Data'!A:F,3,0)</f>
        <v>464.13235119399997</v>
      </c>
      <c r="C950" s="4">
        <f>VLOOKUP(A950,'000001.SS'!A:G,3,0)*VLOOKUP(A950,'CNY_USD Historical Data'!A:F,4,0)</f>
        <v>466.113642099</v>
      </c>
      <c r="D950" s="4">
        <f>VLOOKUP(A950,'000001.SS'!A:G,4,0)*VLOOKUP(A950,'CNY_USD Historical Data'!A:F,5,0)</f>
        <v>459.42253353499996</v>
      </c>
      <c r="E950">
        <f>VLOOKUP(A950,'000001.SS'!A:G,5,0)*VLOOKUP(A950,'CNY_USD Historical Data'!A:F,2,0)</f>
        <v>463.66752837600001</v>
      </c>
      <c r="F950">
        <f>VLOOKUP(A950,'000001.SS'!A:G,6,0)*VLOOKUP(A950,'CNY_USD Historical Data'!A:F,2,0)</f>
        <v>463.66752837600001</v>
      </c>
      <c r="G950">
        <v>106200</v>
      </c>
    </row>
    <row r="951" spans="1:7" x14ac:dyDescent="0.3">
      <c r="A951" s="3">
        <v>40284</v>
      </c>
      <c r="B951">
        <f>VLOOKUP(A951,'000001.SS'!A:G,2,0)*VLOOKUP(A951,'CNY_USD Historical Data'!A:F,3,0)</f>
        <v>462.89196543349993</v>
      </c>
      <c r="C951" s="4">
        <f>VLOOKUP(A951,'000001.SS'!A:G,3,0)*VLOOKUP(A951,'CNY_USD Historical Data'!A:F,4,0)</f>
        <v>462.89196543349993</v>
      </c>
      <c r="D951" s="4">
        <f>VLOOKUP(A951,'000001.SS'!A:G,4,0)*VLOOKUP(A951,'CNY_USD Historical Data'!A:F,5,0)</f>
        <v>457.27997103499996</v>
      </c>
      <c r="E951">
        <f>VLOOKUP(A951,'000001.SS'!A:G,5,0)*VLOOKUP(A951,'CNY_USD Historical Data'!A:F,2,0)</f>
        <v>458.58924329299998</v>
      </c>
      <c r="F951">
        <f>VLOOKUP(A951,'000001.SS'!A:G,6,0)*VLOOKUP(A951,'CNY_USD Historical Data'!A:F,2,0)</f>
        <v>458.58924329299998</v>
      </c>
      <c r="G951">
        <v>81000</v>
      </c>
    </row>
    <row r="952" spans="1:7" x14ac:dyDescent="0.3">
      <c r="A952" s="3">
        <v>40287</v>
      </c>
      <c r="B952">
        <f>VLOOKUP(A952,'000001.SS'!A:G,2,0)*VLOOKUP(A952,'CNY_USD Historical Data'!A:F,3,0)</f>
        <v>453.67884662399996</v>
      </c>
      <c r="C952" s="4">
        <f>VLOOKUP(A952,'000001.SS'!A:G,3,0)*VLOOKUP(A952,'CNY_USD Historical Data'!A:F,4,0)</f>
        <v>453.67884662399996</v>
      </c>
      <c r="D952" s="4">
        <f>VLOOKUP(A952,'000001.SS'!A:G,4,0)*VLOOKUP(A952,'CNY_USD Historical Data'!A:F,5,0)</f>
        <v>436.24388015899996</v>
      </c>
      <c r="E952">
        <f>VLOOKUP(A952,'000001.SS'!A:G,5,0)*VLOOKUP(A952,'CNY_USD Historical Data'!A:F,2,0)</f>
        <v>436.61352793349994</v>
      </c>
      <c r="F952">
        <f>VLOOKUP(A952,'000001.SS'!A:G,6,0)*VLOOKUP(A952,'CNY_USD Historical Data'!A:F,2,0)</f>
        <v>436.61352793349994</v>
      </c>
      <c r="G952">
        <v>129400</v>
      </c>
    </row>
    <row r="953" spans="1:7" x14ac:dyDescent="0.3">
      <c r="A953" s="3">
        <v>40288</v>
      </c>
      <c r="B953">
        <f>VLOOKUP(A953,'000001.SS'!A:G,2,0)*VLOOKUP(A953,'CNY_USD Historical Data'!A:F,3,0)</f>
        <v>436.58187455749999</v>
      </c>
      <c r="C953" s="4">
        <f>VLOOKUP(A953,'000001.SS'!A:G,3,0)*VLOOKUP(A953,'CNY_USD Historical Data'!A:F,4,0)</f>
        <v>439.340767099</v>
      </c>
      <c r="D953" s="4">
        <f>VLOOKUP(A953,'000001.SS'!A:G,4,0)*VLOOKUP(A953,'CNY_USD Historical Data'!A:F,5,0)</f>
        <v>430.90778935699996</v>
      </c>
      <c r="E953">
        <f>VLOOKUP(A953,'000001.SS'!A:G,5,0)*VLOOKUP(A953,'CNY_USD Historical Data'!A:F,2,0)</f>
        <v>436.50157849350001</v>
      </c>
      <c r="F953">
        <f>VLOOKUP(A953,'000001.SS'!A:G,6,0)*VLOOKUP(A953,'CNY_USD Historical Data'!A:F,2,0)</f>
        <v>436.50157849350001</v>
      </c>
      <c r="G953">
        <v>101800</v>
      </c>
    </row>
    <row r="954" spans="1:7" x14ac:dyDescent="0.3">
      <c r="A954" s="3">
        <v>40289</v>
      </c>
      <c r="B954">
        <f>VLOOKUP(A954,'000001.SS'!A:G,2,0)*VLOOKUP(A954,'CNY_USD Historical Data'!A:F,3,0)</f>
        <v>437.24652528000001</v>
      </c>
      <c r="C954" s="4">
        <f>VLOOKUP(A954,'000001.SS'!A:G,3,0)*VLOOKUP(A954,'CNY_USD Historical Data'!A:F,4,0)</f>
        <v>444.52889143599998</v>
      </c>
      <c r="D954" s="4">
        <f>VLOOKUP(A954,'000001.SS'!A:G,4,0)*VLOOKUP(A954,'CNY_USD Historical Data'!A:F,5,0)</f>
        <v>435.41205623549996</v>
      </c>
      <c r="E954">
        <f>VLOOKUP(A954,'000001.SS'!A:G,5,0)*VLOOKUP(A954,'CNY_USD Historical Data'!A:F,2,0)</f>
        <v>444.37523813399997</v>
      </c>
      <c r="F954">
        <f>VLOOKUP(A954,'000001.SS'!A:G,6,0)*VLOOKUP(A954,'CNY_USD Historical Data'!A:F,2,0)</f>
        <v>444.37523813399997</v>
      </c>
      <c r="G954">
        <v>116400</v>
      </c>
    </row>
    <row r="955" spans="1:7" x14ac:dyDescent="0.3">
      <c r="A955" s="3">
        <v>40290</v>
      </c>
      <c r="B955">
        <f>VLOOKUP(A955,'000001.SS'!A:G,2,0)*VLOOKUP(A955,'CNY_USD Historical Data'!A:F,3,0)</f>
        <v>442.61884772949998</v>
      </c>
      <c r="C955" s="4">
        <f>VLOOKUP(A955,'000001.SS'!A:G,3,0)*VLOOKUP(A955,'CNY_USD Historical Data'!A:F,4,0)</f>
        <v>442.96342305449997</v>
      </c>
      <c r="D955" s="4">
        <f>VLOOKUP(A955,'000001.SS'!A:G,4,0)*VLOOKUP(A955,'CNY_USD Historical Data'!A:F,5,0)</f>
        <v>436.34409817199997</v>
      </c>
      <c r="E955">
        <f>VLOOKUP(A955,'000001.SS'!A:G,5,0)*VLOOKUP(A955,'CNY_USD Historical Data'!A:F,2,0)</f>
        <v>439.42438944549997</v>
      </c>
      <c r="F955">
        <f>VLOOKUP(A955,'000001.SS'!A:G,6,0)*VLOOKUP(A955,'CNY_USD Historical Data'!A:F,2,0)</f>
        <v>439.42438944549997</v>
      </c>
      <c r="G955">
        <v>121800</v>
      </c>
    </row>
    <row r="956" spans="1:7" x14ac:dyDescent="0.3">
      <c r="A956" s="3">
        <v>40291</v>
      </c>
      <c r="B956">
        <f>VLOOKUP(A956,'000001.SS'!A:G,2,0)*VLOOKUP(A956,'CNY_USD Historical Data'!A:F,3,0)</f>
        <v>438.85072884749997</v>
      </c>
      <c r="C956" s="4">
        <f>VLOOKUP(A956,'000001.SS'!A:G,3,0)*VLOOKUP(A956,'CNY_USD Historical Data'!A:F,4,0)</f>
        <v>441.79024285049996</v>
      </c>
      <c r="D956" s="4">
        <f>VLOOKUP(A956,'000001.SS'!A:G,4,0)*VLOOKUP(A956,'CNY_USD Historical Data'!A:F,5,0)</f>
        <v>434.33731111680004</v>
      </c>
      <c r="E956">
        <f>VLOOKUP(A956,'000001.SS'!A:G,5,0)*VLOOKUP(A956,'CNY_USD Historical Data'!A:F,2,0)</f>
        <v>437.08818646849994</v>
      </c>
      <c r="F956">
        <f>VLOOKUP(A956,'000001.SS'!A:G,6,0)*VLOOKUP(A956,'CNY_USD Historical Data'!A:F,2,0)</f>
        <v>437.08818646849994</v>
      </c>
      <c r="G956">
        <v>103600</v>
      </c>
    </row>
    <row r="957" spans="1:7" x14ac:dyDescent="0.3">
      <c r="A957" s="3">
        <v>40294</v>
      </c>
      <c r="B957">
        <f>VLOOKUP(A957,'000001.SS'!A:G,2,0)*VLOOKUP(A957,'CNY_USD Historical Data'!A:F,3,0)</f>
        <v>437.75326643599999</v>
      </c>
      <c r="C957" s="4">
        <f>VLOOKUP(A957,'000001.SS'!A:G,3,0)*VLOOKUP(A957,'CNY_USD Historical Data'!A:F,4,0)</f>
        <v>439.03528456650002</v>
      </c>
      <c r="D957" s="4">
        <f>VLOOKUP(A957,'000001.SS'!A:G,4,0)*VLOOKUP(A957,'CNY_USD Historical Data'!A:F,5,0)</f>
        <v>434.49439254149996</v>
      </c>
      <c r="E957">
        <f>VLOOKUP(A957,'000001.SS'!A:G,5,0)*VLOOKUP(A957,'CNY_USD Historical Data'!A:F,2,0)</f>
        <v>435.03217924500001</v>
      </c>
      <c r="F957">
        <f>VLOOKUP(A957,'000001.SS'!A:G,6,0)*VLOOKUP(A957,'CNY_USD Historical Data'!A:F,2,0)</f>
        <v>435.03217924500001</v>
      </c>
      <c r="G957">
        <v>89200</v>
      </c>
    </row>
    <row r="958" spans="1:7" x14ac:dyDescent="0.3">
      <c r="A958" s="3">
        <v>40295</v>
      </c>
      <c r="B958">
        <f>VLOOKUP(A958,'000001.SS'!A:G,2,0)*VLOOKUP(A958,'CNY_USD Historical Data'!A:F,3,0)</f>
        <v>433.95424542999996</v>
      </c>
      <c r="C958" s="4">
        <f>VLOOKUP(A958,'000001.SS'!A:G,3,0)*VLOOKUP(A958,'CNY_USD Historical Data'!A:F,4,0)</f>
        <v>433.95424542999996</v>
      </c>
      <c r="D958" s="4">
        <f>VLOOKUP(A958,'000001.SS'!A:G,4,0)*VLOOKUP(A958,'CNY_USD Historical Data'!A:F,5,0)</f>
        <v>419.91910900649998</v>
      </c>
      <c r="E958">
        <f>VLOOKUP(A958,'000001.SS'!A:G,5,0)*VLOOKUP(A958,'CNY_USD Historical Data'!A:F,2,0)</f>
        <v>426.01144892349998</v>
      </c>
      <c r="F958">
        <f>VLOOKUP(A958,'000001.SS'!A:G,6,0)*VLOOKUP(A958,'CNY_USD Historical Data'!A:F,2,0)</f>
        <v>426.01144892349998</v>
      </c>
      <c r="G958">
        <v>108200</v>
      </c>
    </row>
    <row r="959" spans="1:7" x14ac:dyDescent="0.3">
      <c r="A959" s="3">
        <v>40296</v>
      </c>
      <c r="B959">
        <f>VLOOKUP(A959,'000001.SS'!A:G,2,0)*VLOOKUP(A959,'CNY_USD Historical Data'!A:F,3,0)</f>
        <v>422.38396432799999</v>
      </c>
      <c r="C959" s="4">
        <f>VLOOKUP(A959,'000001.SS'!A:G,3,0)*VLOOKUP(A959,'CNY_USD Historical Data'!A:F,4,0)</f>
        <v>427.29303766250001</v>
      </c>
      <c r="D959" s="4">
        <f>VLOOKUP(A959,'000001.SS'!A:G,4,0)*VLOOKUP(A959,'CNY_USD Historical Data'!A:F,5,0)</f>
        <v>419.79120762099996</v>
      </c>
      <c r="E959">
        <f>VLOOKUP(A959,'000001.SS'!A:G,5,0)*VLOOKUP(A959,'CNY_USD Historical Data'!A:F,2,0)</f>
        <v>424.89849955749997</v>
      </c>
      <c r="F959">
        <f>VLOOKUP(A959,'000001.SS'!A:G,6,0)*VLOOKUP(A959,'CNY_USD Historical Data'!A:F,2,0)</f>
        <v>424.89849955749997</v>
      </c>
      <c r="G959">
        <v>83800</v>
      </c>
    </row>
    <row r="960" spans="1:7" x14ac:dyDescent="0.3">
      <c r="A960" s="3">
        <v>40297</v>
      </c>
      <c r="B960">
        <f>VLOOKUP(A960,'000001.SS'!A:G,2,0)*VLOOKUP(A960,'CNY_USD Historical Data'!A:F,3,0)</f>
        <v>426.63672059250001</v>
      </c>
      <c r="C960" s="4">
        <f>VLOOKUP(A960,'000001.SS'!A:G,3,0)*VLOOKUP(A960,'CNY_USD Historical Data'!A:F,4,0)</f>
        <v>429.08823503799999</v>
      </c>
      <c r="D960" s="4">
        <f>VLOOKUP(A960,'000001.SS'!A:G,4,0)*VLOOKUP(A960,'CNY_USD Historical Data'!A:F,5,0)</f>
        <v>420.15291524200001</v>
      </c>
      <c r="E960">
        <f>VLOOKUP(A960,'000001.SS'!A:G,5,0)*VLOOKUP(A960,'CNY_USD Historical Data'!A:F,2,0)</f>
        <v>420.22527115249994</v>
      </c>
      <c r="F960">
        <f>VLOOKUP(A960,'000001.SS'!A:G,6,0)*VLOOKUP(A960,'CNY_USD Historical Data'!A:F,2,0)</f>
        <v>420.22527115249994</v>
      </c>
      <c r="G960">
        <v>89400</v>
      </c>
    </row>
    <row r="961" spans="1:7" x14ac:dyDescent="0.3">
      <c r="A961" s="3">
        <v>40298</v>
      </c>
      <c r="B961">
        <f>VLOOKUP(A961,'000001.SS'!A:G,2,0)*VLOOKUP(A961,'CNY_USD Historical Data'!A:F,3,0)</f>
        <v>420.11056765899997</v>
      </c>
      <c r="C961" s="4">
        <f>VLOOKUP(A961,'000001.SS'!A:G,3,0)*VLOOKUP(A961,'CNY_USD Historical Data'!A:F,4,0)</f>
        <v>421.30556552199994</v>
      </c>
      <c r="D961" s="4">
        <f>VLOOKUP(A961,'000001.SS'!A:G,4,0)*VLOOKUP(A961,'CNY_USD Historical Data'!A:F,5,0)</f>
        <v>413.26902483749996</v>
      </c>
      <c r="E961">
        <f>VLOOKUP(A961,'000001.SS'!A:G,5,0)*VLOOKUP(A961,'CNY_USD Historical Data'!A:F,2,0)</f>
        <v>420.54452380599997</v>
      </c>
      <c r="F961">
        <f>VLOOKUP(A961,'000001.SS'!A:G,6,0)*VLOOKUP(A961,'CNY_USD Historical Data'!A:F,2,0)</f>
        <v>420.54452380599997</v>
      </c>
      <c r="G961">
        <v>88800</v>
      </c>
    </row>
    <row r="962" spans="1:7" x14ac:dyDescent="0.3">
      <c r="A962" s="3">
        <v>40302</v>
      </c>
      <c r="B962">
        <f>VLOOKUP(A962,'000001.SS'!A:G,2,0)*VLOOKUP(A962,'CNY_USD Historical Data'!A:F,3,0)</f>
        <v>413.32836158599997</v>
      </c>
      <c r="C962" s="4">
        <f>VLOOKUP(A962,'000001.SS'!A:G,3,0)*VLOOKUP(A962,'CNY_USD Historical Data'!A:F,4,0)</f>
        <v>419.65055303120005</v>
      </c>
      <c r="D962" s="4">
        <f>VLOOKUP(A962,'000001.SS'!A:G,4,0)*VLOOKUP(A962,'CNY_USD Historical Data'!A:F,5,0)</f>
        <v>411.53784971999994</v>
      </c>
      <c r="E962">
        <f>VLOOKUP(A962,'000001.SS'!A:G,5,0)*VLOOKUP(A962,'CNY_USD Historical Data'!A:F,2,0)</f>
        <v>415.36809514999993</v>
      </c>
      <c r="F962">
        <f>VLOOKUP(A962,'000001.SS'!A:G,6,0)*VLOOKUP(A962,'CNY_USD Historical Data'!A:F,2,0)</f>
        <v>415.36809514999993</v>
      </c>
      <c r="G962">
        <v>66000</v>
      </c>
    </row>
    <row r="963" spans="1:7" x14ac:dyDescent="0.3">
      <c r="A963" s="3">
        <v>40303</v>
      </c>
      <c r="B963">
        <f>VLOOKUP(A963,'000001.SS'!A:G,2,0)*VLOOKUP(A963,'CNY_USD Historical Data'!A:F,3,0)</f>
        <v>410.86128869399994</v>
      </c>
      <c r="C963" s="4">
        <f>VLOOKUP(A963,'000001.SS'!A:G,3,0)*VLOOKUP(A963,'CNY_USD Historical Data'!A:F,4,0)</f>
        <v>418.59341995849996</v>
      </c>
      <c r="D963" s="4">
        <f>VLOOKUP(A963,'000001.SS'!A:G,4,0)*VLOOKUP(A963,'CNY_USD Historical Data'!A:F,5,0)</f>
        <v>405.85303456650001</v>
      </c>
      <c r="E963">
        <f>VLOOKUP(A963,'000001.SS'!A:G,5,0)*VLOOKUP(A963,'CNY_USD Historical Data'!A:F,2,0)</f>
        <v>418.57260377349996</v>
      </c>
      <c r="F963">
        <f>VLOOKUP(A963,'000001.SS'!A:G,6,0)*VLOOKUP(A963,'CNY_USD Historical Data'!A:F,2,0)</f>
        <v>418.57260377349996</v>
      </c>
      <c r="G963">
        <v>95400</v>
      </c>
    </row>
    <row r="964" spans="1:7" x14ac:dyDescent="0.3">
      <c r="A964" s="3">
        <v>40304</v>
      </c>
      <c r="B964">
        <f>VLOOKUP(A964,'000001.SS'!A:G,2,0)*VLOOKUP(A964,'CNY_USD Historical Data'!A:F,3,0)</f>
        <v>415.90631095200001</v>
      </c>
      <c r="C964" s="4">
        <f>VLOOKUP(A964,'000001.SS'!A:G,3,0)*VLOOKUP(A964,'CNY_USD Historical Data'!A:F,4,0)</f>
        <v>415.90631095200001</v>
      </c>
      <c r="D964" s="4">
        <f>VLOOKUP(A964,'000001.SS'!A:G,4,0)*VLOOKUP(A964,'CNY_USD Historical Data'!A:F,5,0)</f>
        <v>400.67735686949993</v>
      </c>
      <c r="E964">
        <f>VLOOKUP(A964,'000001.SS'!A:G,5,0)*VLOOKUP(A964,'CNY_USD Historical Data'!A:F,2,0)</f>
        <v>401.366328936</v>
      </c>
      <c r="F964">
        <f>VLOOKUP(A964,'000001.SS'!A:G,6,0)*VLOOKUP(A964,'CNY_USD Historical Data'!A:F,2,0)</f>
        <v>401.366328936</v>
      </c>
      <c r="G964">
        <v>92600</v>
      </c>
    </row>
    <row r="965" spans="1:7" x14ac:dyDescent="0.3">
      <c r="A965" s="3">
        <v>40305</v>
      </c>
      <c r="B965">
        <f>VLOOKUP(A965,'000001.SS'!A:G,2,0)*VLOOKUP(A965,'CNY_USD Historical Data'!A:F,3,0)</f>
        <v>393.4978196495</v>
      </c>
      <c r="C965" s="4">
        <f>VLOOKUP(A965,'000001.SS'!A:G,3,0)*VLOOKUP(A965,'CNY_USD Historical Data'!A:F,4,0)</f>
        <v>400.26482488249997</v>
      </c>
      <c r="D965" s="4">
        <f>VLOOKUP(A965,'000001.SS'!A:G,4,0)*VLOOKUP(A965,'CNY_USD Historical Data'!A:F,5,0)</f>
        <v>390.54160274200001</v>
      </c>
      <c r="E965">
        <f>VLOOKUP(A965,'000001.SS'!A:G,5,0)*VLOOKUP(A965,'CNY_USD Historical Data'!A:F,2,0)</f>
        <v>393.84811785049999</v>
      </c>
      <c r="F965">
        <f>VLOOKUP(A965,'000001.SS'!A:G,6,0)*VLOOKUP(A965,'CNY_USD Historical Data'!A:F,2,0)</f>
        <v>393.84811785049999</v>
      </c>
      <c r="G965">
        <v>92000</v>
      </c>
    </row>
    <row r="966" spans="1:7" x14ac:dyDescent="0.3">
      <c r="A966" s="3">
        <v>40308</v>
      </c>
      <c r="B966">
        <f>VLOOKUP(A966,'000001.SS'!A:G,2,0)*VLOOKUP(A966,'CNY_USD Historical Data'!A:F,3,0)</f>
        <v>394.21082694549995</v>
      </c>
      <c r="C966" s="4">
        <f>VLOOKUP(A966,'000001.SS'!A:G,3,0)*VLOOKUP(A966,'CNY_USD Historical Data'!A:F,4,0)</f>
        <v>397.4634416275</v>
      </c>
      <c r="D966" s="4">
        <f>VLOOKUP(A966,'000001.SS'!A:G,4,0)*VLOOKUP(A966,'CNY_USD Historical Data'!A:F,5,0)</f>
        <v>387.72530476149996</v>
      </c>
      <c r="E966">
        <f>VLOOKUP(A966,'000001.SS'!A:G,5,0)*VLOOKUP(A966,'CNY_USD Historical Data'!A:F,2,0)</f>
        <v>395.36791221999994</v>
      </c>
      <c r="F966">
        <f>VLOOKUP(A966,'000001.SS'!A:G,6,0)*VLOOKUP(A966,'CNY_USD Historical Data'!A:F,2,0)</f>
        <v>395.36791221999994</v>
      </c>
      <c r="G966">
        <v>81800</v>
      </c>
    </row>
    <row r="967" spans="1:7" x14ac:dyDescent="0.3">
      <c r="A967" s="3">
        <v>40309</v>
      </c>
      <c r="B967">
        <f>VLOOKUP(A967,'000001.SS'!A:G,2,0)*VLOOKUP(A967,'CNY_USD Historical Data'!A:F,3,0)</f>
        <v>402.23098658599997</v>
      </c>
      <c r="C967" s="4">
        <f>VLOOKUP(A967,'000001.SS'!A:G,3,0)*VLOOKUP(A967,'CNY_USD Historical Data'!A:F,4,0)</f>
        <v>403.03176496199995</v>
      </c>
      <c r="D967" s="4">
        <f>VLOOKUP(A967,'000001.SS'!A:G,4,0)*VLOOKUP(A967,'CNY_USD Historical Data'!A:F,5,0)</f>
        <v>386.28122519760001</v>
      </c>
      <c r="E967">
        <f>VLOOKUP(A967,'000001.SS'!A:G,5,0)*VLOOKUP(A967,'CNY_USD Historical Data'!A:F,2,0)</f>
        <v>387.6046869072</v>
      </c>
      <c r="F967">
        <f>VLOOKUP(A967,'000001.SS'!A:G,6,0)*VLOOKUP(A967,'CNY_USD Historical Data'!A:F,2,0)</f>
        <v>387.6046869072</v>
      </c>
      <c r="G967">
        <v>87800</v>
      </c>
    </row>
    <row r="968" spans="1:7" x14ac:dyDescent="0.3">
      <c r="A968" s="3">
        <v>40310</v>
      </c>
      <c r="B968">
        <f>VLOOKUP(A968,'000001.SS'!A:G,2,0)*VLOOKUP(A968,'CNY_USD Historical Data'!A:F,3,0)</f>
        <v>385.00478979949992</v>
      </c>
      <c r="C968" s="4">
        <f>VLOOKUP(A968,'000001.SS'!A:G,3,0)*VLOOKUP(A968,'CNY_USD Historical Data'!A:F,4,0)</f>
        <v>390.87927528</v>
      </c>
      <c r="D968" s="4">
        <f>VLOOKUP(A968,'000001.SS'!A:G,4,0)*VLOOKUP(A968,'CNY_USD Historical Data'!A:F,5,0)</f>
        <v>381.515006707</v>
      </c>
      <c r="E968">
        <f>VLOOKUP(A968,'000001.SS'!A:G,5,0)*VLOOKUP(A968,'CNY_USD Historical Data'!A:F,2,0)</f>
        <v>389.06211726149996</v>
      </c>
      <c r="F968">
        <f>VLOOKUP(A968,'000001.SS'!A:G,6,0)*VLOOKUP(A968,'CNY_USD Historical Data'!A:F,2,0)</f>
        <v>389.06211726149996</v>
      </c>
      <c r="G968">
        <v>82600</v>
      </c>
    </row>
    <row r="969" spans="1:7" x14ac:dyDescent="0.3">
      <c r="A969" s="3">
        <v>40311</v>
      </c>
      <c r="B969">
        <f>VLOOKUP(A969,'000001.SS'!A:G,2,0)*VLOOKUP(A969,'CNY_USD Historical Data'!A:F,3,0)</f>
        <v>388.749338443</v>
      </c>
      <c r="C969" s="4">
        <f>VLOOKUP(A969,'000001.SS'!A:G,3,0)*VLOOKUP(A969,'CNY_USD Historical Data'!A:F,4,0)</f>
        <v>397.17115698699996</v>
      </c>
      <c r="D969" s="4">
        <f>VLOOKUP(A969,'000001.SS'!A:G,4,0)*VLOOKUP(A969,'CNY_USD Historical Data'!A:F,5,0)</f>
        <v>387.50557381440001</v>
      </c>
      <c r="E969">
        <f>VLOOKUP(A969,'000001.SS'!A:G,5,0)*VLOOKUP(A969,'CNY_USD Historical Data'!A:F,2,0)</f>
        <v>397.08928721999996</v>
      </c>
      <c r="F969">
        <f>VLOOKUP(A969,'000001.SS'!A:G,6,0)*VLOOKUP(A969,'CNY_USD Historical Data'!A:F,2,0)</f>
        <v>397.08928721999996</v>
      </c>
      <c r="G969">
        <v>83000</v>
      </c>
    </row>
    <row r="970" spans="1:7" x14ac:dyDescent="0.3">
      <c r="A970" s="3">
        <v>40312</v>
      </c>
      <c r="B970">
        <f>VLOOKUP(A970,'000001.SS'!A:G,2,0)*VLOOKUP(A970,'CNY_USD Historical Data'!A:F,3,0)</f>
        <v>394.39205623549992</v>
      </c>
      <c r="C970" s="4">
        <f>VLOOKUP(A970,'000001.SS'!A:G,3,0)*VLOOKUP(A970,'CNY_USD Historical Data'!A:F,4,0)</f>
        <v>397.4344349205</v>
      </c>
      <c r="D970" s="4">
        <f>VLOOKUP(A970,'000001.SS'!A:G,4,0)*VLOOKUP(A970,'CNY_USD Historical Data'!A:F,5,0)</f>
        <v>392.20832635649998</v>
      </c>
      <c r="E970">
        <f>VLOOKUP(A970,'000001.SS'!A:G,5,0)*VLOOKUP(A970,'CNY_USD Historical Data'!A:F,2,0)</f>
        <v>395.05613472899995</v>
      </c>
      <c r="F970">
        <f>VLOOKUP(A970,'000001.SS'!A:G,6,0)*VLOOKUP(A970,'CNY_USD Historical Data'!A:F,2,0)</f>
        <v>395.05613472899995</v>
      </c>
      <c r="G970">
        <v>73400</v>
      </c>
    </row>
    <row r="971" spans="1:7" x14ac:dyDescent="0.3">
      <c r="A971" s="3">
        <v>40315</v>
      </c>
      <c r="B971">
        <f>VLOOKUP(A971,'000001.SS'!A:G,2,0)*VLOOKUP(A971,'CNY_USD Historical Data'!A:F,3,0)</f>
        <v>390.25872471999998</v>
      </c>
      <c r="C971" s="4">
        <f>VLOOKUP(A971,'000001.SS'!A:G,3,0)*VLOOKUP(A971,'CNY_USD Historical Data'!A:F,4,0)</f>
        <v>390.25872471999998</v>
      </c>
      <c r="D971" s="4">
        <f>VLOOKUP(A971,'000001.SS'!A:G,4,0)*VLOOKUP(A971,'CNY_USD Historical Data'!A:F,5,0)</f>
        <v>374.63551555100003</v>
      </c>
      <c r="E971">
        <f>VLOOKUP(A971,'000001.SS'!A:G,5,0)*VLOOKUP(A971,'CNY_USD Historical Data'!A:F,2,0)</f>
        <v>375.02987802199993</v>
      </c>
      <c r="F971">
        <f>VLOOKUP(A971,'000001.SS'!A:G,6,0)*VLOOKUP(A971,'CNY_USD Historical Data'!A:F,2,0)</f>
        <v>375.02987802199993</v>
      </c>
      <c r="G971">
        <v>82600</v>
      </c>
    </row>
    <row r="972" spans="1:7" x14ac:dyDescent="0.3">
      <c r="A972" s="3">
        <v>40316</v>
      </c>
      <c r="B972">
        <f>VLOOKUP(A972,'000001.SS'!A:G,2,0)*VLOOKUP(A972,'CNY_USD Historical Data'!A:F,3,0)</f>
        <v>374.32817305449998</v>
      </c>
      <c r="C972" s="4">
        <f>VLOOKUP(A972,'000001.SS'!A:G,3,0)*VLOOKUP(A972,'CNY_USD Historical Data'!A:F,4,0)</f>
        <v>381.38638996199995</v>
      </c>
      <c r="D972" s="4">
        <f>VLOOKUP(A972,'000001.SS'!A:G,4,0)*VLOOKUP(A972,'CNY_USD Historical Data'!A:F,5,0)</f>
        <v>370.59006249999999</v>
      </c>
      <c r="E972">
        <f>VLOOKUP(A972,'000001.SS'!A:G,5,0)*VLOOKUP(A972,'CNY_USD Historical Data'!A:F,2,0)</f>
        <v>380.13570349349999</v>
      </c>
      <c r="F972">
        <f>VLOOKUP(A972,'000001.SS'!A:G,6,0)*VLOOKUP(A972,'CNY_USD Historical Data'!A:F,2,0)</f>
        <v>380.13570349349999</v>
      </c>
      <c r="G972">
        <v>82800</v>
      </c>
    </row>
    <row r="973" spans="1:7" x14ac:dyDescent="0.3">
      <c r="A973" s="3">
        <v>40317</v>
      </c>
      <c r="B973">
        <f>VLOOKUP(A973,'000001.SS'!A:G,2,0)*VLOOKUP(A973,'CNY_USD Historical Data'!A:F,3,0)</f>
        <v>378.2087778595</v>
      </c>
      <c r="C973" s="4">
        <f>VLOOKUP(A973,'000001.SS'!A:G,3,0)*VLOOKUP(A973,'CNY_USD Historical Data'!A:F,4,0)</f>
        <v>384.40984817200001</v>
      </c>
      <c r="D973" s="4">
        <f>VLOOKUP(A973,'000001.SS'!A:G,4,0)*VLOOKUP(A973,'CNY_USD Historical Data'!A:F,5,0)</f>
        <v>374.30513944549995</v>
      </c>
      <c r="E973">
        <f>VLOOKUP(A973,'000001.SS'!A:G,5,0)*VLOOKUP(A973,'CNY_USD Historical Data'!A:F,2,0)</f>
        <v>379.11370865249995</v>
      </c>
      <c r="F973">
        <f>VLOOKUP(A973,'000001.SS'!A:G,6,0)*VLOOKUP(A973,'CNY_USD Historical Data'!A:F,2,0)</f>
        <v>379.11370865249995</v>
      </c>
      <c r="G973">
        <v>71400</v>
      </c>
    </row>
    <row r="974" spans="1:7" x14ac:dyDescent="0.3">
      <c r="A974" s="3">
        <v>40318</v>
      </c>
      <c r="B974">
        <f>VLOOKUP(A974,'000001.SS'!A:G,2,0)*VLOOKUP(A974,'CNY_USD Historical Data'!A:F,3,0)</f>
        <v>376.73061571349996</v>
      </c>
      <c r="C974" s="4">
        <f>VLOOKUP(A974,'000001.SS'!A:G,3,0)*VLOOKUP(A974,'CNY_USD Historical Data'!A:F,4,0)</f>
        <v>382.31210119399998</v>
      </c>
      <c r="D974" s="4">
        <f>VLOOKUP(A974,'000001.SS'!A:G,4,0)*VLOOKUP(A974,'CNY_USD Historical Data'!A:F,5,0)</f>
        <v>373.78756095200004</v>
      </c>
      <c r="E974">
        <f>VLOOKUP(A974,'000001.SS'!A:G,5,0)*VLOOKUP(A974,'CNY_USD Historical Data'!A:F,2,0)</f>
        <v>374.44520135649998</v>
      </c>
      <c r="F974">
        <f>VLOOKUP(A974,'000001.SS'!A:G,6,0)*VLOOKUP(A974,'CNY_USD Historical Data'!A:F,2,0)</f>
        <v>374.44520135649998</v>
      </c>
      <c r="G974">
        <v>66400</v>
      </c>
    </row>
    <row r="975" spans="1:7" x14ac:dyDescent="0.3">
      <c r="A975" s="3">
        <v>40319</v>
      </c>
      <c r="B975">
        <f>VLOOKUP(A975,'000001.SS'!A:G,2,0)*VLOOKUP(A975,'CNY_USD Historical Data'!A:F,3,0)</f>
        <v>365.16208733749994</v>
      </c>
      <c r="C975" s="4">
        <f>VLOOKUP(A975,'000001.SS'!A:G,3,0)*VLOOKUP(A975,'CNY_USD Historical Data'!A:F,4,0)</f>
        <v>378.62220393600001</v>
      </c>
      <c r="D975" s="4">
        <f>VLOOKUP(A975,'000001.SS'!A:G,4,0)*VLOOKUP(A975,'CNY_USD Historical Data'!A:F,5,0)</f>
        <v>363.60920872650001</v>
      </c>
      <c r="E975">
        <f>VLOOKUP(A975,'000001.SS'!A:G,5,0)*VLOOKUP(A975,'CNY_USD Historical Data'!A:F,2,0)</f>
        <v>378.48596904449994</v>
      </c>
      <c r="F975">
        <f>VLOOKUP(A975,'000001.SS'!A:G,6,0)*VLOOKUP(A975,'CNY_USD Historical Data'!A:F,2,0)</f>
        <v>378.48596904449994</v>
      </c>
      <c r="G975">
        <v>83800</v>
      </c>
    </row>
    <row r="976" spans="1:7" x14ac:dyDescent="0.3">
      <c r="A976" s="3">
        <v>40322</v>
      </c>
      <c r="B976">
        <f>VLOOKUP(A976,'000001.SS'!A:G,2,0)*VLOOKUP(A976,'CNY_USD Historical Data'!A:F,3,0)</f>
        <v>380.36060384749999</v>
      </c>
      <c r="C976" s="4">
        <f>VLOOKUP(A976,'000001.SS'!A:G,3,0)*VLOOKUP(A976,'CNY_USD Historical Data'!A:F,4,0)</f>
        <v>392.69221277999998</v>
      </c>
      <c r="D976" s="4">
        <f>VLOOKUP(A976,'000001.SS'!A:G,4,0)*VLOOKUP(A976,'CNY_USD Historical Data'!A:F,5,0)</f>
        <v>380.10097203600003</v>
      </c>
      <c r="E976">
        <f>VLOOKUP(A976,'000001.SS'!A:G,5,0)*VLOOKUP(A976,'CNY_USD Historical Data'!A:F,2,0)</f>
        <v>391.38914125439999</v>
      </c>
      <c r="F976">
        <f>VLOOKUP(A976,'000001.SS'!A:G,6,0)*VLOOKUP(A976,'CNY_USD Historical Data'!A:F,2,0)</f>
        <v>391.38914125439999</v>
      </c>
      <c r="G976">
        <v>112400</v>
      </c>
    </row>
    <row r="977" spans="1:7" x14ac:dyDescent="0.3">
      <c r="A977" s="3">
        <v>40323</v>
      </c>
      <c r="B977">
        <f>VLOOKUP(A977,'000001.SS'!A:G,2,0)*VLOOKUP(A977,'CNY_USD Historical Data'!A:F,3,0)</f>
        <v>388.86357694549997</v>
      </c>
      <c r="C977" s="4">
        <f>VLOOKUP(A977,'000001.SS'!A:G,3,0)*VLOOKUP(A977,'CNY_USD Historical Data'!A:F,4,0)</f>
        <v>389.65190853499996</v>
      </c>
      <c r="D977" s="4">
        <f>VLOOKUP(A977,'000001.SS'!A:G,4,0)*VLOOKUP(A977,'CNY_USD Historical Data'!A:F,5,0)</f>
        <v>381.97018132320005</v>
      </c>
      <c r="E977">
        <f>VLOOKUP(A977,'000001.SS'!A:G,5,0)*VLOOKUP(A977,'CNY_USD Historical Data'!A:F,2,0)</f>
        <v>383.95301487120003</v>
      </c>
      <c r="F977">
        <f>VLOOKUP(A977,'000001.SS'!A:G,6,0)*VLOOKUP(A977,'CNY_USD Historical Data'!A:F,2,0)</f>
        <v>383.95301487120003</v>
      </c>
      <c r="G977">
        <v>93200</v>
      </c>
    </row>
    <row r="978" spans="1:7" x14ac:dyDescent="0.3">
      <c r="A978" s="3">
        <v>40324</v>
      </c>
      <c r="B978">
        <f>VLOOKUP(A978,'000001.SS'!A:G,2,0)*VLOOKUP(A978,'CNY_USD Historical Data'!A:F,3,0)</f>
        <v>383.69288315280005</v>
      </c>
      <c r="C978" s="4">
        <f>VLOOKUP(A978,'000001.SS'!A:G,3,0)*VLOOKUP(A978,'CNY_USD Historical Data'!A:F,4,0)</f>
        <v>387.48384448699994</v>
      </c>
      <c r="D978" s="4">
        <f>VLOOKUP(A978,'000001.SS'!A:G,4,0)*VLOOKUP(A978,'CNY_USD Historical Data'!A:F,5,0)</f>
        <v>382.17866546400001</v>
      </c>
      <c r="E978">
        <f>VLOOKUP(A978,'000001.SS'!A:G,5,0)*VLOOKUP(A978,'CNY_USD Historical Data'!A:F,2,0)</f>
        <v>384.41609066160004</v>
      </c>
      <c r="F978">
        <f>VLOOKUP(A978,'000001.SS'!A:G,6,0)*VLOOKUP(A978,'CNY_USD Historical Data'!A:F,2,0)</f>
        <v>384.41609066160004</v>
      </c>
      <c r="G978">
        <v>68800</v>
      </c>
    </row>
    <row r="979" spans="1:7" x14ac:dyDescent="0.3">
      <c r="A979" s="3">
        <v>40325</v>
      </c>
      <c r="B979">
        <f>VLOOKUP(A979,'000001.SS'!A:G,2,0)*VLOOKUP(A979,'CNY_USD Historical Data'!A:F,3,0)</f>
        <v>382.85122618559996</v>
      </c>
      <c r="C979" s="4">
        <f>VLOOKUP(A979,'000001.SS'!A:G,3,0)*VLOOKUP(A979,'CNY_USD Historical Data'!A:F,4,0)</f>
        <v>389.9948745575</v>
      </c>
      <c r="D979" s="4">
        <f>VLOOKUP(A979,'000001.SS'!A:G,4,0)*VLOOKUP(A979,'CNY_USD Historical Data'!A:F,5,0)</f>
        <v>378.23144125440001</v>
      </c>
      <c r="E979">
        <f>VLOOKUP(A979,'000001.SS'!A:G,5,0)*VLOOKUP(A979,'CNY_USD Historical Data'!A:F,2,0)</f>
        <v>388.82639066160004</v>
      </c>
      <c r="F979">
        <f>VLOOKUP(A979,'000001.SS'!A:G,6,0)*VLOOKUP(A979,'CNY_USD Historical Data'!A:F,2,0)</f>
        <v>388.82639066160004</v>
      </c>
      <c r="G979">
        <v>87800</v>
      </c>
    </row>
    <row r="980" spans="1:7" x14ac:dyDescent="0.3">
      <c r="A980" s="3">
        <v>40326</v>
      </c>
      <c r="B980">
        <f>VLOOKUP(A980,'000001.SS'!A:G,2,0)*VLOOKUP(A980,'CNY_USD Historical Data'!A:F,3,0)</f>
        <v>392.4110103264</v>
      </c>
      <c r="C980" s="4">
        <f>VLOOKUP(A980,'000001.SS'!A:G,3,0)*VLOOKUP(A980,'CNY_USD Historical Data'!A:F,4,0)</f>
        <v>393.57840182799998</v>
      </c>
      <c r="D980" s="4">
        <f>VLOOKUP(A980,'000001.SS'!A:G,4,0)*VLOOKUP(A980,'CNY_USD Historical Data'!A:F,5,0)</f>
        <v>386.70169624560003</v>
      </c>
      <c r="E980">
        <f>VLOOKUP(A980,'000001.SS'!A:G,5,0)*VLOOKUP(A980,'CNY_USD Historical Data'!A:F,2,0)</f>
        <v>388.80430197599998</v>
      </c>
      <c r="F980">
        <f>VLOOKUP(A980,'000001.SS'!A:G,6,0)*VLOOKUP(A980,'CNY_USD Historical Data'!A:F,2,0)</f>
        <v>388.80430197599998</v>
      </c>
      <c r="G980">
        <v>87000</v>
      </c>
    </row>
    <row r="981" spans="1:7" x14ac:dyDescent="0.3">
      <c r="A981" s="3">
        <v>40329</v>
      </c>
      <c r="B981">
        <f>VLOOKUP(A981,'000001.SS'!A:G,2,0)*VLOOKUP(A981,'CNY_USD Historical Data'!A:F,3,0)</f>
        <v>387.64786348800004</v>
      </c>
      <c r="C981" s="4">
        <f>VLOOKUP(A981,'000001.SS'!A:G,3,0)*VLOOKUP(A981,'CNY_USD Historical Data'!A:F,4,0)</f>
        <v>390.47961932449999</v>
      </c>
      <c r="D981" s="4">
        <f>VLOOKUP(A981,'000001.SS'!A:G,4,0)*VLOOKUP(A981,'CNY_USD Historical Data'!A:F,5,0)</f>
        <v>379.40071111680004</v>
      </c>
      <c r="E981">
        <f>VLOOKUP(A981,'000001.SS'!A:G,5,0)*VLOOKUP(A981,'CNY_USD Historical Data'!A:F,2,0)</f>
        <v>379.74938841400001</v>
      </c>
      <c r="F981">
        <f>VLOOKUP(A981,'000001.SS'!A:G,6,0)*VLOOKUP(A981,'CNY_USD Historical Data'!A:F,2,0)</f>
        <v>379.74938841400001</v>
      </c>
      <c r="G981">
        <v>78800</v>
      </c>
    </row>
    <row r="982" spans="1:7" x14ac:dyDescent="0.3">
      <c r="A982" s="3">
        <v>40330</v>
      </c>
      <c r="B982">
        <f>VLOOKUP(A982,'000001.SS'!A:G,2,0)*VLOOKUP(A982,'CNY_USD Historical Data'!A:F,3,0)</f>
        <v>377.64227056350001</v>
      </c>
      <c r="C982" s="4">
        <f>VLOOKUP(A982,'000001.SS'!A:G,3,0)*VLOOKUP(A982,'CNY_USD Historical Data'!A:F,4,0)</f>
        <v>380.73840654449998</v>
      </c>
      <c r="D982" s="4">
        <f>VLOOKUP(A982,'000001.SS'!A:G,4,0)*VLOOKUP(A982,'CNY_USD Historical Data'!A:F,5,0)</f>
        <v>371.01670197599998</v>
      </c>
      <c r="E982">
        <f>VLOOKUP(A982,'000001.SS'!A:G,5,0)*VLOOKUP(A982,'CNY_USD Historical Data'!A:F,2,0)</f>
        <v>375.9966251976</v>
      </c>
      <c r="F982">
        <f>VLOOKUP(A982,'000001.SS'!A:G,6,0)*VLOOKUP(A982,'CNY_USD Historical Data'!A:F,2,0)</f>
        <v>375.9966251976</v>
      </c>
      <c r="G982">
        <v>74600</v>
      </c>
    </row>
    <row r="983" spans="1:7" x14ac:dyDescent="0.3">
      <c r="A983" s="3">
        <v>40331</v>
      </c>
      <c r="B983">
        <f>VLOOKUP(A983,'000001.SS'!A:G,2,0)*VLOOKUP(A983,'CNY_USD Historical Data'!A:F,3,0)</f>
        <v>373.1065476288</v>
      </c>
      <c r="C983" s="4">
        <f>VLOOKUP(A983,'000001.SS'!A:G,3,0)*VLOOKUP(A983,'CNY_USD Historical Data'!A:F,4,0)</f>
        <v>376.59101783520003</v>
      </c>
      <c r="D983" s="4">
        <f>VLOOKUP(A983,'000001.SS'!A:G,4,0)*VLOOKUP(A983,'CNY_USD Historical Data'!A:F,5,0)</f>
        <v>369.08272796400001</v>
      </c>
      <c r="E983">
        <f>VLOOKUP(A983,'000001.SS'!A:G,5,0)*VLOOKUP(A983,'CNY_USD Historical Data'!A:F,2,0)</f>
        <v>376.4563412544</v>
      </c>
      <c r="F983">
        <f>VLOOKUP(A983,'000001.SS'!A:G,6,0)*VLOOKUP(A983,'CNY_USD Historical Data'!A:F,2,0)</f>
        <v>376.4563412544</v>
      </c>
      <c r="G983">
        <v>64800</v>
      </c>
    </row>
    <row r="984" spans="1:7" x14ac:dyDescent="0.3">
      <c r="A984" s="3">
        <v>40332</v>
      </c>
      <c r="B984">
        <f>VLOOKUP(A984,'000001.SS'!A:G,2,0)*VLOOKUP(A984,'CNY_USD Historical Data'!A:F,3,0)</f>
        <v>377.09273092799998</v>
      </c>
      <c r="C984" s="4">
        <f>VLOOKUP(A984,'000001.SS'!A:G,3,0)*VLOOKUP(A984,'CNY_USD Historical Data'!A:F,4,0)</f>
        <v>380.33406507949996</v>
      </c>
      <c r="D984" s="4">
        <f>VLOOKUP(A984,'000001.SS'!A:G,4,0)*VLOOKUP(A984,'CNY_USD Historical Data'!A:F,5,0)</f>
        <v>373.54385335920006</v>
      </c>
      <c r="E984">
        <f>VLOOKUP(A984,'000001.SS'!A:G,5,0)*VLOOKUP(A984,'CNY_USD Historical Data'!A:F,2,0)</f>
        <v>373.70883927840003</v>
      </c>
      <c r="F984">
        <f>VLOOKUP(A984,'000001.SS'!A:G,6,0)*VLOOKUP(A984,'CNY_USD Historical Data'!A:F,2,0)</f>
        <v>373.70883927840003</v>
      </c>
      <c r="G984">
        <v>69600</v>
      </c>
    </row>
    <row r="985" spans="1:7" x14ac:dyDescent="0.3">
      <c r="A985" s="3">
        <v>40333</v>
      </c>
      <c r="B985">
        <f>VLOOKUP(A985,'000001.SS'!A:G,2,0)*VLOOKUP(A985,'CNY_USD Historical Data'!A:F,3,0)</f>
        <v>371.55783520049999</v>
      </c>
      <c r="C985" s="4">
        <f>VLOOKUP(A985,'000001.SS'!A:G,3,0)*VLOOKUP(A985,'CNY_USD Historical Data'!A:F,4,0)</f>
        <v>374.59595762099997</v>
      </c>
      <c r="D985" s="4">
        <f>VLOOKUP(A985,'000001.SS'!A:G,4,0)*VLOOKUP(A985,'CNY_USD Historical Data'!A:F,5,0)</f>
        <v>370.08061408079999</v>
      </c>
      <c r="E985">
        <f>VLOOKUP(A985,'000001.SS'!A:G,5,0)*VLOOKUP(A985,'CNY_USD Historical Data'!A:F,2,0)</f>
        <v>373.84601783520003</v>
      </c>
      <c r="F985">
        <f>VLOOKUP(A985,'000001.SS'!A:G,6,0)*VLOOKUP(A985,'CNY_USD Historical Data'!A:F,2,0)</f>
        <v>373.84601783520003</v>
      </c>
      <c r="G985">
        <v>56600</v>
      </c>
    </row>
    <row r="986" spans="1:7" x14ac:dyDescent="0.3">
      <c r="A986" s="3">
        <v>40336</v>
      </c>
      <c r="B986">
        <f>VLOOKUP(A986,'000001.SS'!A:G,2,0)*VLOOKUP(A986,'CNY_USD Historical Data'!A:F,3,0)</f>
        <v>367.47021344299998</v>
      </c>
      <c r="C986" s="4">
        <f>VLOOKUP(A986,'000001.SS'!A:G,3,0)*VLOOKUP(A986,'CNY_USD Historical Data'!A:F,4,0)</f>
        <v>370.22073658599993</v>
      </c>
      <c r="D986" s="4">
        <f>VLOOKUP(A986,'000001.SS'!A:G,4,0)*VLOOKUP(A986,'CNY_USD Historical Data'!A:F,5,0)</f>
        <v>364.77915414960006</v>
      </c>
      <c r="E986">
        <f>VLOOKUP(A986,'000001.SS'!A:G,5,0)*VLOOKUP(A986,'CNY_USD Historical Data'!A:F,2,0)</f>
        <v>367.71712618559997</v>
      </c>
      <c r="F986">
        <f>VLOOKUP(A986,'000001.SS'!A:G,6,0)*VLOOKUP(A986,'CNY_USD Historical Data'!A:F,2,0)</f>
        <v>367.71712618559997</v>
      </c>
      <c r="G986">
        <v>65600</v>
      </c>
    </row>
    <row r="987" spans="1:7" x14ac:dyDescent="0.3">
      <c r="A987" s="3">
        <v>40337</v>
      </c>
      <c r="B987">
        <f>VLOOKUP(A987,'000001.SS'!A:G,2,0)*VLOOKUP(A987,'CNY_USD Historical Data'!A:F,3,0)</f>
        <v>367.47629525759999</v>
      </c>
      <c r="C987" s="4">
        <f>VLOOKUP(A987,'000001.SS'!A:G,3,0)*VLOOKUP(A987,'CNY_USD Historical Data'!A:F,4,0)</f>
        <v>370.92072471999995</v>
      </c>
      <c r="D987" s="4">
        <f>VLOOKUP(A987,'000001.SS'!A:G,4,0)*VLOOKUP(A987,'CNY_USD Historical Data'!A:F,5,0)</f>
        <v>364.77711684719998</v>
      </c>
      <c r="E987">
        <f>VLOOKUP(A987,'000001.SS'!A:G,5,0)*VLOOKUP(A987,'CNY_USD Historical Data'!A:F,2,0)</f>
        <v>368.0418438744</v>
      </c>
      <c r="F987">
        <f>VLOOKUP(A987,'000001.SS'!A:G,6,0)*VLOOKUP(A987,'CNY_USD Historical Data'!A:F,2,0)</f>
        <v>368.0418438744</v>
      </c>
      <c r="G987">
        <v>63000</v>
      </c>
    </row>
    <row r="988" spans="1:7" x14ac:dyDescent="0.3">
      <c r="A988" s="3">
        <v>40338</v>
      </c>
      <c r="B988">
        <f>VLOOKUP(A988,'000001.SS'!A:G,2,0)*VLOOKUP(A988,'CNY_USD Historical Data'!A:F,3,0)</f>
        <v>369.49587183839998</v>
      </c>
      <c r="C988" s="4">
        <f>VLOOKUP(A988,'000001.SS'!A:G,3,0)*VLOOKUP(A988,'CNY_USD Historical Data'!A:F,4,0)</f>
        <v>379.35777984999999</v>
      </c>
      <c r="D988" s="4">
        <f>VLOOKUP(A988,'000001.SS'!A:G,4,0)*VLOOKUP(A988,'CNY_USD Historical Data'!A:F,5,0)</f>
        <v>366.16366348800005</v>
      </c>
      <c r="E988">
        <f>VLOOKUP(A988,'000001.SS'!A:G,5,0)*VLOOKUP(A988,'CNY_USD Historical Data'!A:F,2,0)</f>
        <v>378.27858512879999</v>
      </c>
      <c r="F988">
        <f>VLOOKUP(A988,'000001.SS'!A:G,6,0)*VLOOKUP(A988,'CNY_USD Historical Data'!A:F,2,0)</f>
        <v>378.27858512879999</v>
      </c>
      <c r="G988">
        <v>96000</v>
      </c>
    </row>
    <row r="989" spans="1:7" x14ac:dyDescent="0.3">
      <c r="A989" s="3">
        <v>40339</v>
      </c>
      <c r="B989">
        <f>VLOOKUP(A989,'000001.SS'!A:G,2,0)*VLOOKUP(A989,'CNY_USD Historical Data'!A:F,3,0)</f>
        <v>375.26693904799993</v>
      </c>
      <c r="C989" s="4">
        <f>VLOOKUP(A989,'000001.SS'!A:G,3,0)*VLOOKUP(A989,'CNY_USD Historical Data'!A:F,4,0)</f>
        <v>378.12340293349996</v>
      </c>
      <c r="D989" s="4">
        <f>VLOOKUP(A989,'000001.SS'!A:G,4,0)*VLOOKUP(A989,'CNY_USD Historical Data'!A:F,5,0)</f>
        <v>374.02083275759998</v>
      </c>
      <c r="E989">
        <f>VLOOKUP(A989,'000001.SS'!A:G,5,0)*VLOOKUP(A989,'CNY_USD Historical Data'!A:F,2,0)</f>
        <v>375.16172341919997</v>
      </c>
      <c r="F989">
        <f>VLOOKUP(A989,'000001.SS'!A:G,6,0)*VLOOKUP(A989,'CNY_USD Historical Data'!A:F,2,0)</f>
        <v>375.16172341919997</v>
      </c>
      <c r="G989">
        <v>74600</v>
      </c>
    </row>
    <row r="990" spans="1:7" x14ac:dyDescent="0.3">
      <c r="A990" s="3">
        <v>40340</v>
      </c>
      <c r="B990">
        <f>VLOOKUP(A990,'000001.SS'!A:G,2,0)*VLOOKUP(A990,'CNY_USD Historical Data'!A:F,3,0)</f>
        <v>376.96520276640001</v>
      </c>
      <c r="C990" s="4">
        <f>VLOOKUP(A990,'000001.SS'!A:G,3,0)*VLOOKUP(A990,'CNY_USD Historical Data'!A:F,4,0)</f>
        <v>379.57842408599993</v>
      </c>
      <c r="D990" s="4">
        <f>VLOOKUP(A990,'000001.SS'!A:G,4,0)*VLOOKUP(A990,'CNY_USD Historical Data'!A:F,5,0)</f>
        <v>375.75257756880001</v>
      </c>
      <c r="E990">
        <f>VLOOKUP(A990,'000001.SS'!A:G,5,0)*VLOOKUP(A990,'CNY_USD Historical Data'!A:F,2,0)</f>
        <v>376.23935039519995</v>
      </c>
      <c r="F990">
        <f>VLOOKUP(A990,'000001.SS'!A:G,6,0)*VLOOKUP(A990,'CNY_USD Historical Data'!A:F,2,0)</f>
        <v>376.23935039519995</v>
      </c>
      <c r="G990">
        <v>66600</v>
      </c>
    </row>
    <row r="991" spans="1:7" x14ac:dyDescent="0.3">
      <c r="A991" s="3">
        <v>40344</v>
      </c>
      <c r="B991">
        <f>VLOOKUP(A991,'000001.SS'!A:G,2,0)*VLOOKUP(A991,'CNY_USD Historical Data'!A:F,3,0)</f>
        <v>376.23920736240001</v>
      </c>
      <c r="C991" s="4">
        <f>VLOOKUP(A991,'000001.SS'!A:G,3,0)*VLOOKUP(A991,'CNY_USD Historical Data'!A:F,4,0)</f>
        <v>376.23920736240001</v>
      </c>
      <c r="D991" s="4">
        <f>VLOOKUP(A991,'000001.SS'!A:G,4,0)*VLOOKUP(A991,'CNY_USD Historical Data'!A:F,5,0)</f>
        <v>376.23920736240001</v>
      </c>
      <c r="E991">
        <f>VLOOKUP(A991,'000001.SS'!A:G,5,0)*VLOOKUP(A991,'CNY_USD Historical Data'!A:F,2,0)</f>
        <v>375.98221336830005</v>
      </c>
      <c r="F991">
        <f>VLOOKUP(A991,'000001.SS'!A:G,6,0)*VLOOKUP(A991,'CNY_USD Historical Data'!A:F,2,0)</f>
        <v>375.98221336830005</v>
      </c>
      <c r="G991">
        <v>0</v>
      </c>
    </row>
    <row r="992" spans="1:7" x14ac:dyDescent="0.3">
      <c r="A992" s="3">
        <v>40346</v>
      </c>
      <c r="B992">
        <f>VLOOKUP(A992,'000001.SS'!A:G,2,0)*VLOOKUP(A992,'CNY_USD Historical Data'!A:F,3,0)</f>
        <v>379.02448888319998</v>
      </c>
      <c r="C992" s="4">
        <f>VLOOKUP(A992,'000001.SS'!A:G,3,0)*VLOOKUP(A992,'CNY_USD Historical Data'!A:F,4,0)</f>
        <v>380.24207333449993</v>
      </c>
      <c r="D992" s="4">
        <f>VLOOKUP(A992,'000001.SS'!A:G,4,0)*VLOOKUP(A992,'CNY_USD Historical Data'!A:F,5,0)</f>
        <v>374.74343256000003</v>
      </c>
      <c r="E992">
        <f>VLOOKUP(A992,'000001.SS'!A:G,5,0)*VLOOKUP(A992,'CNY_USD Historical Data'!A:F,2,0)</f>
        <v>374.81988512880002</v>
      </c>
      <c r="F992">
        <f>VLOOKUP(A992,'000001.SS'!A:G,6,0)*VLOOKUP(A992,'CNY_USD Historical Data'!A:F,2,0)</f>
        <v>374.81988512880002</v>
      </c>
      <c r="G992">
        <v>55000</v>
      </c>
    </row>
    <row r="993" spans="1:7" x14ac:dyDescent="0.3">
      <c r="A993" s="3">
        <v>40347</v>
      </c>
      <c r="B993">
        <f>VLOOKUP(A993,'000001.SS'!A:G,2,0)*VLOOKUP(A993,'CNY_USD Historical Data'!A:F,3,0)</f>
        <v>374.28654026639998</v>
      </c>
      <c r="C993" s="4">
        <f>VLOOKUP(A993,'000001.SS'!A:G,3,0)*VLOOKUP(A993,'CNY_USD Historical Data'!A:F,4,0)</f>
        <v>376.33814880599999</v>
      </c>
      <c r="D993" s="4">
        <f>VLOOKUP(A993,'000001.SS'!A:G,4,0)*VLOOKUP(A993,'CNY_USD Historical Data'!A:F,5,0)</f>
        <v>366.7798587456</v>
      </c>
      <c r="E993">
        <f>VLOOKUP(A993,'000001.SS'!A:G,5,0)*VLOOKUP(A993,'CNY_USD Historical Data'!A:F,2,0)</f>
        <v>368.18701186599998</v>
      </c>
      <c r="F993">
        <f>VLOOKUP(A993,'000001.SS'!A:G,6,0)*VLOOKUP(A993,'CNY_USD Historical Data'!A:F,2,0)</f>
        <v>368.18701186599998</v>
      </c>
      <c r="G993">
        <v>67200</v>
      </c>
    </row>
    <row r="994" spans="1:7" x14ac:dyDescent="0.3">
      <c r="A994" s="3">
        <v>40350</v>
      </c>
      <c r="B994">
        <f>VLOOKUP(A994,'000001.SS'!A:G,2,0)*VLOOKUP(A994,'CNY_USD Historical Data'!A:F,3,0)</f>
        <v>368.78327682799994</v>
      </c>
      <c r="C994" s="4">
        <f>VLOOKUP(A994,'000001.SS'!A:G,3,0)*VLOOKUP(A994,'CNY_USD Historical Data'!A:F,4,0)</f>
        <v>380.85646095359999</v>
      </c>
      <c r="D994" s="4">
        <f>VLOOKUP(A994,'000001.SS'!A:G,4,0)*VLOOKUP(A994,'CNY_USD Historical Data'!A:F,5,0)</f>
        <v>366.88213885649998</v>
      </c>
      <c r="E994">
        <f>VLOOKUP(A994,'000001.SS'!A:G,5,0)*VLOOKUP(A994,'CNY_USD Historical Data'!A:F,2,0)</f>
        <v>380.43134154640001</v>
      </c>
      <c r="F994">
        <f>VLOOKUP(A994,'000001.SS'!A:G,6,0)*VLOOKUP(A994,'CNY_USD Historical Data'!A:F,2,0)</f>
        <v>380.43134154640001</v>
      </c>
      <c r="G994">
        <v>78600</v>
      </c>
    </row>
    <row r="995" spans="1:7" x14ac:dyDescent="0.3">
      <c r="A995" s="3">
        <v>40351</v>
      </c>
      <c r="B995">
        <f>VLOOKUP(A995,'000001.SS'!A:G,2,0)*VLOOKUP(A995,'CNY_USD Historical Data'!A:F,3,0)</f>
        <v>379.72169850879999</v>
      </c>
      <c r="C995" s="4">
        <f>VLOOKUP(A995,'000001.SS'!A:G,3,0)*VLOOKUP(A995,'CNY_USD Historical Data'!A:F,4,0)</f>
        <v>382.73740087709996</v>
      </c>
      <c r="D995" s="4">
        <f>VLOOKUP(A995,'000001.SS'!A:G,4,0)*VLOOKUP(A995,'CNY_USD Historical Data'!A:F,5,0)</f>
        <v>377.19621659239999</v>
      </c>
      <c r="E995">
        <f>VLOOKUP(A995,'000001.SS'!A:G,5,0)*VLOOKUP(A995,'CNY_USD Historical Data'!A:F,2,0)</f>
        <v>380.02086610640004</v>
      </c>
      <c r="F995">
        <f>VLOOKUP(A995,'000001.SS'!A:G,6,0)*VLOOKUP(A995,'CNY_USD Historical Data'!A:F,2,0)</f>
        <v>380.02086610640004</v>
      </c>
      <c r="G995">
        <v>63600</v>
      </c>
    </row>
    <row r="996" spans="1:7" x14ac:dyDescent="0.3">
      <c r="A996" s="3">
        <v>40352</v>
      </c>
      <c r="B996">
        <f>VLOOKUP(A996,'000001.SS'!A:G,2,0)*VLOOKUP(A996,'CNY_USD Historical Data'!A:F,3,0)</f>
        <v>378.46478934420003</v>
      </c>
      <c r="C996" s="4">
        <f>VLOOKUP(A996,'000001.SS'!A:G,3,0)*VLOOKUP(A996,'CNY_USD Historical Data'!A:F,4,0)</f>
        <v>381.01057780240001</v>
      </c>
      <c r="D996" s="4">
        <f>VLOOKUP(A996,'000001.SS'!A:G,4,0)*VLOOKUP(A996,'CNY_USD Historical Data'!A:F,5,0)</f>
        <v>373.82913893600005</v>
      </c>
      <c r="E996">
        <f>VLOOKUP(A996,'000001.SS'!A:G,5,0)*VLOOKUP(A996,'CNY_USD Historical Data'!A:F,2,0)</f>
        <v>377.25721987600002</v>
      </c>
      <c r="F996">
        <f>VLOOKUP(A996,'000001.SS'!A:G,6,0)*VLOOKUP(A996,'CNY_USD Historical Data'!A:F,2,0)</f>
        <v>377.25721987600002</v>
      </c>
      <c r="G996">
        <v>58800</v>
      </c>
    </row>
    <row r="997" spans="1:7" x14ac:dyDescent="0.3">
      <c r="A997" s="3">
        <v>40353</v>
      </c>
      <c r="B997">
        <f>VLOOKUP(A997,'000001.SS'!A:G,2,0)*VLOOKUP(A997,'CNY_USD Historical Data'!A:F,3,0)</f>
        <v>376.59855676040002</v>
      </c>
      <c r="C997" s="4">
        <f>VLOOKUP(A997,'000001.SS'!A:G,3,0)*VLOOKUP(A997,'CNY_USD Historical Data'!A:F,4,0)</f>
        <v>380.53268829790005</v>
      </c>
      <c r="D997" s="4">
        <f>VLOOKUP(A997,'000001.SS'!A:G,4,0)*VLOOKUP(A997,'CNY_USD Historical Data'!A:F,5,0)</f>
        <v>374.72197741469995</v>
      </c>
      <c r="E997">
        <f>VLOOKUP(A997,'000001.SS'!A:G,5,0)*VLOOKUP(A997,'CNY_USD Historical Data'!A:F,2,0)</f>
        <v>377.5682067107</v>
      </c>
      <c r="F997">
        <f>VLOOKUP(A997,'000001.SS'!A:G,6,0)*VLOOKUP(A997,'CNY_USD Historical Data'!A:F,2,0)</f>
        <v>377.5682067107</v>
      </c>
      <c r="G997">
        <v>48800</v>
      </c>
    </row>
    <row r="998" spans="1:7" x14ac:dyDescent="0.3">
      <c r="A998" s="3">
        <v>40354</v>
      </c>
      <c r="B998">
        <f>VLOOKUP(A998,'000001.SS'!A:G,2,0)*VLOOKUP(A998,'CNY_USD Historical Data'!A:F,3,0)</f>
        <v>376.06703973690003</v>
      </c>
      <c r="C998" s="4">
        <f>VLOOKUP(A998,'000001.SS'!A:G,3,0)*VLOOKUP(A998,'CNY_USD Historical Data'!A:F,4,0)</f>
        <v>379.23558537920002</v>
      </c>
      <c r="D998" s="4">
        <f>VLOOKUP(A998,'000001.SS'!A:G,4,0)*VLOOKUP(A998,'CNY_USD Historical Data'!A:F,5,0)</f>
        <v>373.04440312959997</v>
      </c>
      <c r="E998">
        <f>VLOOKUP(A998,'000001.SS'!A:G,5,0)*VLOOKUP(A998,'CNY_USD Historical Data'!A:F,2,0)</f>
        <v>375.77464694399998</v>
      </c>
      <c r="F998">
        <f>VLOOKUP(A998,'000001.SS'!A:G,6,0)*VLOOKUP(A998,'CNY_USD Historical Data'!A:F,2,0)</f>
        <v>375.77464694399998</v>
      </c>
      <c r="G998">
        <v>50000</v>
      </c>
    </row>
    <row r="999" spans="1:7" x14ac:dyDescent="0.3">
      <c r="A999" s="3">
        <v>40357</v>
      </c>
      <c r="B999">
        <f>VLOOKUP(A999,'000001.SS'!A:G,2,0)*VLOOKUP(A999,'CNY_USD Historical Data'!A:F,3,0)</f>
        <v>375.71058679979996</v>
      </c>
      <c r="C999" s="4">
        <f>VLOOKUP(A999,'000001.SS'!A:G,3,0)*VLOOKUP(A999,'CNY_USD Historical Data'!A:F,4,0)</f>
        <v>377.30675626109996</v>
      </c>
      <c r="D999" s="4">
        <f>VLOOKUP(A999,'000001.SS'!A:G,4,0)*VLOOKUP(A999,'CNY_USD Historical Data'!A:F,5,0)</f>
        <v>372.178273472</v>
      </c>
      <c r="E999">
        <f>VLOOKUP(A999,'000001.SS'!A:G,5,0)*VLOOKUP(A999,'CNY_USD Historical Data'!A:F,2,0)</f>
        <v>372.93940497960006</v>
      </c>
      <c r="F999">
        <f>VLOOKUP(A999,'000001.SS'!A:G,6,0)*VLOOKUP(A999,'CNY_USD Historical Data'!A:F,2,0)</f>
        <v>372.93940497960006</v>
      </c>
      <c r="G999">
        <v>43200</v>
      </c>
    </row>
    <row r="1000" spans="1:7" x14ac:dyDescent="0.3">
      <c r="A1000" s="3">
        <v>40358</v>
      </c>
      <c r="B1000">
        <f>VLOOKUP(A1000,'000001.SS'!A:G,2,0)*VLOOKUP(A1000,'CNY_USD Historical Data'!A:F,3,0)</f>
        <v>373.07782503679999</v>
      </c>
      <c r="C1000" s="4">
        <f>VLOOKUP(A1000,'000001.SS'!A:G,3,0)*VLOOKUP(A1000,'CNY_USD Historical Data'!A:F,4,0)</f>
        <v>374.05611564799995</v>
      </c>
      <c r="D1000" s="4">
        <f>VLOOKUP(A1000,'000001.SS'!A:G,4,0)*VLOOKUP(A1000,'CNY_USD Historical Data'!A:F,5,0)</f>
        <v>356.85386199420003</v>
      </c>
      <c r="E1000">
        <f>VLOOKUP(A1000,'000001.SS'!A:G,5,0)*VLOOKUP(A1000,'CNY_USD Historical Data'!A:F,2,0)</f>
        <v>357.01934949420001</v>
      </c>
      <c r="F1000">
        <f>VLOOKUP(A1000,'000001.SS'!A:G,6,0)*VLOOKUP(A1000,'CNY_USD Historical Data'!A:F,2,0)</f>
        <v>357.01934949420001</v>
      </c>
      <c r="G1000">
        <v>73800</v>
      </c>
    </row>
    <row r="1001" spans="1:7" x14ac:dyDescent="0.3">
      <c r="A1001" s="3">
        <v>40359</v>
      </c>
      <c r="B1001">
        <f>VLOOKUP(A1001,'000001.SS'!A:G,2,0)*VLOOKUP(A1001,'CNY_USD Historical Data'!A:F,3,0)</f>
        <v>354.68458122239997</v>
      </c>
      <c r="C1001" s="4">
        <f>VLOOKUP(A1001,'000001.SS'!A:G,3,0)*VLOOKUP(A1001,'CNY_USD Historical Data'!A:F,4,0)</f>
        <v>355.68753540499995</v>
      </c>
      <c r="D1001" s="4">
        <f>VLOOKUP(A1001,'000001.SS'!A:G,4,0)*VLOOKUP(A1001,'CNY_USD Historical Data'!A:F,5,0)</f>
        <v>350.44484856100007</v>
      </c>
      <c r="E1001">
        <f>VLOOKUP(A1001,'000001.SS'!A:G,5,0)*VLOOKUP(A1001,'CNY_USD Historical Data'!A:F,2,0)</f>
        <v>353.75959225749995</v>
      </c>
      <c r="F1001">
        <f>VLOOKUP(A1001,'000001.SS'!A:G,6,0)*VLOOKUP(A1001,'CNY_USD Historical Data'!A:F,2,0)</f>
        <v>353.75959225749995</v>
      </c>
      <c r="G1001">
        <v>55200</v>
      </c>
    </row>
    <row r="1002" spans="1:7" x14ac:dyDescent="0.3">
      <c r="A1002" s="3">
        <v>40360</v>
      </c>
      <c r="B1002">
        <f>VLOOKUP(A1002,'000001.SS'!A:G,2,0)*VLOOKUP(A1002,'CNY_USD Historical Data'!A:F,3,0)</f>
        <v>353.10732970499998</v>
      </c>
      <c r="C1002" s="4">
        <f>VLOOKUP(A1002,'000001.SS'!A:G,3,0)*VLOOKUP(A1002,'CNY_USD Historical Data'!A:F,4,0)</f>
        <v>355.58843384249997</v>
      </c>
      <c r="D1002" s="4">
        <f>VLOOKUP(A1002,'000001.SS'!A:G,4,0)*VLOOKUP(A1002,'CNY_USD Historical Data'!A:F,5,0)</f>
        <v>349.60008840239999</v>
      </c>
      <c r="E1002">
        <f>VLOOKUP(A1002,'000001.SS'!A:G,5,0)*VLOOKUP(A1002,'CNY_USD Historical Data'!A:F,2,0)</f>
        <v>350.13431881999998</v>
      </c>
      <c r="F1002">
        <f>VLOOKUP(A1002,'000001.SS'!A:G,6,0)*VLOOKUP(A1002,'CNY_USD Historical Data'!A:F,2,0)</f>
        <v>350.13431881999998</v>
      </c>
      <c r="G1002">
        <v>50000</v>
      </c>
    </row>
    <row r="1003" spans="1:7" x14ac:dyDescent="0.3">
      <c r="A1003" s="3">
        <v>40361</v>
      </c>
      <c r="B1003">
        <f>VLOOKUP(A1003,'000001.SS'!A:G,2,0)*VLOOKUP(A1003,'CNY_USD Historical Data'!A:F,3,0)</f>
        <v>349.77014220500001</v>
      </c>
      <c r="C1003" s="4">
        <f>VLOOKUP(A1003,'000001.SS'!A:G,3,0)*VLOOKUP(A1003,'CNY_USD Historical Data'!A:F,4,0)</f>
        <v>352.70990551559998</v>
      </c>
      <c r="D1003" s="4">
        <f>VLOOKUP(A1003,'000001.SS'!A:G,4,0)*VLOOKUP(A1003,'CNY_USD Historical Data'!A:F,5,0)</f>
        <v>342.16150456500003</v>
      </c>
      <c r="E1003">
        <f>VLOOKUP(A1003,'000001.SS'!A:G,5,0)*VLOOKUP(A1003,'CNY_USD Historical Data'!A:F,2,0)</f>
        <v>351.95445982829995</v>
      </c>
      <c r="F1003">
        <f>VLOOKUP(A1003,'000001.SS'!A:G,6,0)*VLOOKUP(A1003,'CNY_USD Historical Data'!A:F,2,0)</f>
        <v>351.95445982829995</v>
      </c>
      <c r="G1003">
        <v>68400</v>
      </c>
    </row>
    <row r="1004" spans="1:7" x14ac:dyDescent="0.3">
      <c r="A1004" s="3">
        <v>40364</v>
      </c>
      <c r="B1004">
        <f>VLOOKUP(A1004,'000001.SS'!A:G,2,0)*VLOOKUP(A1004,'CNY_USD Historical Data'!A:F,3,0)</f>
        <v>348.38842071599998</v>
      </c>
      <c r="C1004" s="4">
        <f>VLOOKUP(A1004,'000001.SS'!A:G,3,0)*VLOOKUP(A1004,'CNY_USD Historical Data'!A:F,4,0)</f>
        <v>351.4813902898</v>
      </c>
      <c r="D1004" s="4">
        <f>VLOOKUP(A1004,'000001.SS'!A:G,4,0)*VLOOKUP(A1004,'CNY_USD Historical Data'!A:F,5,0)</f>
        <v>344.73028624200003</v>
      </c>
      <c r="E1004">
        <f>VLOOKUP(A1004,'000001.SS'!A:G,5,0)*VLOOKUP(A1004,'CNY_USD Historical Data'!A:F,2,0)</f>
        <v>348.91872450480002</v>
      </c>
      <c r="F1004">
        <f>VLOOKUP(A1004,'000001.SS'!A:G,6,0)*VLOOKUP(A1004,'CNY_USD Historical Data'!A:F,2,0)</f>
        <v>348.91872450480002</v>
      </c>
      <c r="G1004">
        <v>48000</v>
      </c>
    </row>
    <row r="1005" spans="1:7" x14ac:dyDescent="0.3">
      <c r="A1005" s="3">
        <v>40365</v>
      </c>
      <c r="B1005">
        <f>VLOOKUP(A1005,'000001.SS'!A:G,2,0)*VLOOKUP(A1005,'CNY_USD Historical Data'!A:F,3,0)</f>
        <v>348.08270895359999</v>
      </c>
      <c r="C1005" s="4">
        <f>VLOOKUP(A1005,'000001.SS'!A:G,3,0)*VLOOKUP(A1005,'CNY_USD Historical Data'!A:F,4,0)</f>
        <v>355.92494304429999</v>
      </c>
      <c r="D1005" s="4">
        <f>VLOOKUP(A1005,'000001.SS'!A:G,4,0)*VLOOKUP(A1005,'CNY_USD Historical Data'!A:F,5,0)</f>
        <v>347.59142029499998</v>
      </c>
      <c r="E1005">
        <f>VLOOKUP(A1005,'000001.SS'!A:G,5,0)*VLOOKUP(A1005,'CNY_USD Historical Data'!A:F,2,0)</f>
        <v>355.39005061999995</v>
      </c>
      <c r="F1005">
        <f>VLOOKUP(A1005,'000001.SS'!A:G,6,0)*VLOOKUP(A1005,'CNY_USD Historical Data'!A:F,2,0)</f>
        <v>355.39005061999995</v>
      </c>
      <c r="G1005">
        <v>61400</v>
      </c>
    </row>
    <row r="1006" spans="1:7" x14ac:dyDescent="0.3">
      <c r="A1006" s="3">
        <v>40366</v>
      </c>
      <c r="B1006">
        <f>VLOOKUP(A1006,'000001.SS'!A:G,2,0)*VLOOKUP(A1006,'CNY_USD Historical Data'!A:F,3,0)</f>
        <v>355.13059325249998</v>
      </c>
      <c r="C1006" s="4">
        <f>VLOOKUP(A1006,'000001.SS'!A:G,3,0)*VLOOKUP(A1006,'CNY_USD Historical Data'!A:F,4,0)</f>
        <v>357.43981375800001</v>
      </c>
      <c r="D1006" s="4">
        <f>VLOOKUP(A1006,'000001.SS'!A:G,4,0)*VLOOKUP(A1006,'CNY_USD Historical Data'!A:F,5,0)</f>
        <v>352.90361701249998</v>
      </c>
      <c r="E1006">
        <f>VLOOKUP(A1006,'000001.SS'!A:G,5,0)*VLOOKUP(A1006,'CNY_USD Historical Data'!A:F,2,0)</f>
        <v>357.11474909250001</v>
      </c>
      <c r="F1006">
        <f>VLOOKUP(A1006,'000001.SS'!A:G,6,0)*VLOOKUP(A1006,'CNY_USD Historical Data'!A:F,2,0)</f>
        <v>357.11474909250001</v>
      </c>
      <c r="G1006">
        <v>56200</v>
      </c>
    </row>
    <row r="1007" spans="1:7" x14ac:dyDescent="0.3">
      <c r="A1007" s="3">
        <v>40367</v>
      </c>
      <c r="B1007">
        <f>VLOOKUP(A1007,'000001.SS'!A:G,2,0)*VLOOKUP(A1007,'CNY_USD Historical Data'!A:F,3,0)</f>
        <v>358.62018129000006</v>
      </c>
      <c r="C1007" s="4">
        <f>VLOOKUP(A1007,'000001.SS'!A:G,3,0)*VLOOKUP(A1007,'CNY_USD Historical Data'!A:F,4,0)</f>
        <v>359.59536474840002</v>
      </c>
      <c r="D1007" s="4">
        <f>VLOOKUP(A1007,'000001.SS'!A:G,4,0)*VLOOKUP(A1007,'CNY_USD Historical Data'!A:F,5,0)</f>
        <v>354.2952880675</v>
      </c>
      <c r="E1007">
        <f>VLOOKUP(A1007,'000001.SS'!A:G,5,0)*VLOOKUP(A1007,'CNY_USD Historical Data'!A:F,2,0)</f>
        <v>356.47612553520003</v>
      </c>
      <c r="F1007">
        <f>VLOOKUP(A1007,'000001.SS'!A:G,6,0)*VLOOKUP(A1007,'CNY_USD Historical Data'!A:F,2,0)</f>
        <v>356.47612553520003</v>
      </c>
      <c r="G1007">
        <v>54400</v>
      </c>
    </row>
    <row r="1008" spans="1:7" x14ac:dyDescent="0.3">
      <c r="A1008" s="3">
        <v>40368</v>
      </c>
      <c r="B1008">
        <f>VLOOKUP(A1008,'000001.SS'!A:G,2,0)*VLOOKUP(A1008,'CNY_USD Historical Data'!A:F,3,0)</f>
        <v>356.68721951280003</v>
      </c>
      <c r="C1008" s="4">
        <f>VLOOKUP(A1008,'000001.SS'!A:G,3,0)*VLOOKUP(A1008,'CNY_USD Historical Data'!A:F,4,0)</f>
        <v>367.12313447459996</v>
      </c>
      <c r="D1008" s="4">
        <f>VLOOKUP(A1008,'000001.SS'!A:G,4,0)*VLOOKUP(A1008,'CNY_USD Historical Data'!A:F,5,0)</f>
        <v>354.0447254952</v>
      </c>
      <c r="E1008">
        <f>VLOOKUP(A1008,'000001.SS'!A:G,5,0)*VLOOKUP(A1008,'CNY_USD Historical Data'!A:F,2,0)</f>
        <v>364.70824896959999</v>
      </c>
      <c r="F1008">
        <f>VLOOKUP(A1008,'000001.SS'!A:G,6,0)*VLOOKUP(A1008,'CNY_USD Historical Data'!A:F,2,0)</f>
        <v>364.70824896959999</v>
      </c>
      <c r="G1008">
        <v>85800</v>
      </c>
    </row>
    <row r="1009" spans="1:7" x14ac:dyDescent="0.3">
      <c r="A1009" s="3">
        <v>40371</v>
      </c>
      <c r="B1009">
        <f>VLOOKUP(A1009,'000001.SS'!A:G,2,0)*VLOOKUP(A1009,'CNY_USD Historical Data'!A:F,3,0)</f>
        <v>364.60350806320002</v>
      </c>
      <c r="C1009" s="4">
        <f>VLOOKUP(A1009,'000001.SS'!A:G,3,0)*VLOOKUP(A1009,'CNY_USD Historical Data'!A:F,4,0)</f>
        <v>369.40123387019997</v>
      </c>
      <c r="D1009" s="4">
        <f>VLOOKUP(A1009,'000001.SS'!A:G,4,0)*VLOOKUP(A1009,'CNY_USD Historical Data'!A:F,5,0)</f>
        <v>362.47814123400002</v>
      </c>
      <c r="E1009">
        <f>VLOOKUP(A1009,'000001.SS'!A:G,5,0)*VLOOKUP(A1009,'CNY_USD Historical Data'!A:F,2,0)</f>
        <v>367.87905125859999</v>
      </c>
      <c r="F1009">
        <f>VLOOKUP(A1009,'000001.SS'!A:G,6,0)*VLOOKUP(A1009,'CNY_USD Historical Data'!A:F,2,0)</f>
        <v>367.87905125859999</v>
      </c>
      <c r="G1009">
        <v>83000</v>
      </c>
    </row>
    <row r="1010" spans="1:7" x14ac:dyDescent="0.3">
      <c r="A1010" s="3">
        <v>40372</v>
      </c>
      <c r="B1010">
        <f>VLOOKUP(A1010,'000001.SS'!A:G,2,0)*VLOOKUP(A1010,'CNY_USD Historical Data'!A:F,3,0)</f>
        <v>364.6255042857</v>
      </c>
      <c r="C1010" s="4">
        <f>VLOOKUP(A1010,'000001.SS'!A:G,3,0)*VLOOKUP(A1010,'CNY_USD Historical Data'!A:F,4,0)</f>
        <v>364.6255042857</v>
      </c>
      <c r="D1010" s="4">
        <f>VLOOKUP(A1010,'000001.SS'!A:G,4,0)*VLOOKUP(A1010,'CNY_USD Historical Data'!A:F,5,0)</f>
        <v>359.78833070000002</v>
      </c>
      <c r="E1010">
        <f>VLOOKUP(A1010,'000001.SS'!A:G,5,0)*VLOOKUP(A1010,'CNY_USD Historical Data'!A:F,2,0)</f>
        <v>361.90708150239999</v>
      </c>
      <c r="F1010">
        <f>VLOOKUP(A1010,'000001.SS'!A:G,6,0)*VLOOKUP(A1010,'CNY_USD Historical Data'!A:F,2,0)</f>
        <v>361.90708150239999</v>
      </c>
      <c r="G1010">
        <v>66400</v>
      </c>
    </row>
    <row r="1011" spans="1:7" x14ac:dyDescent="0.3">
      <c r="A1011" s="3">
        <v>40373</v>
      </c>
      <c r="B1011">
        <f>VLOOKUP(A1011,'000001.SS'!A:G,2,0)*VLOOKUP(A1011,'CNY_USD Historical Data'!A:F,3,0)</f>
        <v>362.76641708790004</v>
      </c>
      <c r="C1011" s="4">
        <f>VLOOKUP(A1011,'000001.SS'!A:G,3,0)*VLOOKUP(A1011,'CNY_USD Historical Data'!A:F,4,0)</f>
        <v>368.45063150070001</v>
      </c>
      <c r="D1011" s="4">
        <f>VLOOKUP(A1011,'000001.SS'!A:G,4,0)*VLOOKUP(A1011,'CNY_USD Historical Data'!A:F,5,0)</f>
        <v>362.52080678520002</v>
      </c>
      <c r="E1011">
        <f>VLOOKUP(A1011,'000001.SS'!A:G,5,0)*VLOOKUP(A1011,'CNY_USD Historical Data'!A:F,2,0)</f>
        <v>364.88397928570004</v>
      </c>
      <c r="F1011">
        <f>VLOOKUP(A1011,'000001.SS'!A:G,6,0)*VLOOKUP(A1011,'CNY_USD Historical Data'!A:F,2,0)</f>
        <v>364.88397928570004</v>
      </c>
      <c r="G1011">
        <v>73000</v>
      </c>
    </row>
    <row r="1012" spans="1:7" x14ac:dyDescent="0.3">
      <c r="A1012" s="3">
        <v>40374</v>
      </c>
      <c r="B1012">
        <f>VLOOKUP(A1012,'000001.SS'!A:G,2,0)*VLOOKUP(A1012,'CNY_USD Historical Data'!A:F,3,0)</f>
        <v>363.97997846640004</v>
      </c>
      <c r="C1012" s="4">
        <f>VLOOKUP(A1012,'000001.SS'!A:G,3,0)*VLOOKUP(A1012,'CNY_USD Historical Data'!A:F,4,0)</f>
        <v>367.36491390969996</v>
      </c>
      <c r="D1012" s="4">
        <f>VLOOKUP(A1012,'000001.SS'!A:G,4,0)*VLOOKUP(A1012,'CNY_USD Historical Data'!A:F,5,0)</f>
        <v>357.73058147760003</v>
      </c>
      <c r="E1012">
        <f>VLOOKUP(A1012,'000001.SS'!A:G,5,0)*VLOOKUP(A1012,'CNY_USD Historical Data'!A:F,2,0)</f>
        <v>357.58483336249998</v>
      </c>
      <c r="F1012">
        <f>VLOOKUP(A1012,'000001.SS'!A:G,6,0)*VLOOKUP(A1012,'CNY_USD Historical Data'!A:F,2,0)</f>
        <v>357.58483336249998</v>
      </c>
      <c r="G1012">
        <v>105600</v>
      </c>
    </row>
    <row r="1013" spans="1:7" x14ac:dyDescent="0.3">
      <c r="A1013" s="3">
        <v>40375</v>
      </c>
      <c r="B1013">
        <f>VLOOKUP(A1013,'000001.SS'!A:G,2,0)*VLOOKUP(A1013,'CNY_USD Historical Data'!A:F,3,0)</f>
        <v>356.40690202079998</v>
      </c>
      <c r="C1013" s="4">
        <f>VLOOKUP(A1013,'000001.SS'!A:G,3,0)*VLOOKUP(A1013,'CNY_USD Historical Data'!A:F,4,0)</f>
        <v>358.68414919469996</v>
      </c>
      <c r="D1013" s="4">
        <f>VLOOKUP(A1013,'000001.SS'!A:G,4,0)*VLOOKUP(A1013,'CNY_USD Historical Data'!A:F,5,0)</f>
        <v>352.62688624200007</v>
      </c>
      <c r="E1013">
        <f>VLOOKUP(A1013,'000001.SS'!A:G,5,0)*VLOOKUP(A1013,'CNY_USD Historical Data'!A:F,2,0)</f>
        <v>357.82239900960008</v>
      </c>
      <c r="F1013">
        <f>VLOOKUP(A1013,'000001.SS'!A:G,6,0)*VLOOKUP(A1013,'CNY_USD Historical Data'!A:F,2,0)</f>
        <v>357.82239900960008</v>
      </c>
      <c r="G1013">
        <v>70800</v>
      </c>
    </row>
    <row r="1014" spans="1:7" x14ac:dyDescent="0.3">
      <c r="A1014" s="3">
        <v>40378</v>
      </c>
      <c r="B1014">
        <f>VLOOKUP(A1014,'000001.SS'!A:G,2,0)*VLOOKUP(A1014,'CNY_USD Historical Data'!A:F,3,0)</f>
        <v>354.4179775206</v>
      </c>
      <c r="C1014" s="4">
        <f>VLOOKUP(A1014,'000001.SS'!A:G,3,0)*VLOOKUP(A1014,'CNY_USD Historical Data'!A:F,4,0)</f>
        <v>366.91546738840003</v>
      </c>
      <c r="D1014" s="4">
        <f>VLOOKUP(A1014,'000001.SS'!A:G,4,0)*VLOOKUP(A1014,'CNY_USD Historical Data'!A:F,5,0)</f>
        <v>352.6210326826</v>
      </c>
      <c r="E1014">
        <f>VLOOKUP(A1014,'000001.SS'!A:G,5,0)*VLOOKUP(A1014,'CNY_USD Historical Data'!A:F,2,0)</f>
        <v>365.12458245499994</v>
      </c>
      <c r="F1014">
        <f>VLOOKUP(A1014,'000001.SS'!A:G,6,0)*VLOOKUP(A1014,'CNY_USD Historical Data'!A:F,2,0)</f>
        <v>365.12458245499994</v>
      </c>
      <c r="G1014">
        <v>88800</v>
      </c>
    </row>
    <row r="1015" spans="1:7" x14ac:dyDescent="0.3">
      <c r="A1015" s="3">
        <v>40379</v>
      </c>
      <c r="B1015">
        <f>VLOOKUP(A1015,'000001.SS'!A:G,2,0)*VLOOKUP(A1015,'CNY_USD Historical Data'!A:F,3,0)</f>
        <v>365.71633246800002</v>
      </c>
      <c r="C1015" s="4">
        <f>VLOOKUP(A1015,'000001.SS'!A:G,3,0)*VLOOKUP(A1015,'CNY_USD Historical Data'!A:F,4,0)</f>
        <v>373.47686371800006</v>
      </c>
      <c r="D1015" s="4">
        <f>VLOOKUP(A1015,'000001.SS'!A:G,4,0)*VLOOKUP(A1015,'CNY_USD Historical Data'!A:F,5,0)</f>
        <v>365.42534424749999</v>
      </c>
      <c r="E1015">
        <f>VLOOKUP(A1015,'000001.SS'!A:G,5,0)*VLOOKUP(A1015,'CNY_USD Historical Data'!A:F,2,0)</f>
        <v>372.98752808999996</v>
      </c>
      <c r="F1015">
        <f>VLOOKUP(A1015,'000001.SS'!A:G,6,0)*VLOOKUP(A1015,'CNY_USD Historical Data'!A:F,2,0)</f>
        <v>372.98752808999996</v>
      </c>
      <c r="G1015">
        <v>118600</v>
      </c>
    </row>
    <row r="1016" spans="1:7" x14ac:dyDescent="0.3">
      <c r="A1016" s="3">
        <v>40380</v>
      </c>
      <c r="B1016">
        <f>VLOOKUP(A1016,'000001.SS'!A:G,2,0)*VLOOKUP(A1016,'CNY_USD Historical Data'!A:F,3,0)</f>
        <v>373.3717490496</v>
      </c>
      <c r="C1016" s="4">
        <f>VLOOKUP(A1016,'000001.SS'!A:G,3,0)*VLOOKUP(A1016,'CNY_USD Historical Data'!A:F,4,0)</f>
        <v>376.88950103040003</v>
      </c>
      <c r="D1016" s="4">
        <f>VLOOKUP(A1016,'000001.SS'!A:G,4,0)*VLOOKUP(A1016,'CNY_USD Historical Data'!A:F,5,0)</f>
        <v>371.72196658499996</v>
      </c>
      <c r="E1016">
        <f>VLOOKUP(A1016,'000001.SS'!A:G,5,0)*VLOOKUP(A1016,'CNY_USD Historical Data'!A:F,2,0)</f>
        <v>374.22416074680001</v>
      </c>
      <c r="F1016">
        <f>VLOOKUP(A1016,'000001.SS'!A:G,6,0)*VLOOKUP(A1016,'CNY_USD Historical Data'!A:F,2,0)</f>
        <v>374.22416074680001</v>
      </c>
      <c r="G1016">
        <v>114200</v>
      </c>
    </row>
    <row r="1017" spans="1:7" x14ac:dyDescent="0.3">
      <c r="A1017" s="3">
        <v>40381</v>
      </c>
      <c r="B1017">
        <f>VLOOKUP(A1017,'000001.SS'!A:G,2,0)*VLOOKUP(A1017,'CNY_USD Historical Data'!A:F,3,0)</f>
        <v>372.83406852240006</v>
      </c>
      <c r="C1017" s="4">
        <f>VLOOKUP(A1017,'000001.SS'!A:G,3,0)*VLOOKUP(A1017,'CNY_USD Historical Data'!A:F,4,0)</f>
        <v>378.33407846640006</v>
      </c>
      <c r="D1017" s="4">
        <f>VLOOKUP(A1017,'000001.SS'!A:G,4,0)*VLOOKUP(A1017,'CNY_USD Historical Data'!A:F,5,0)</f>
        <v>371.77227277740002</v>
      </c>
      <c r="E1017">
        <f>VLOOKUP(A1017,'000001.SS'!A:G,5,0)*VLOOKUP(A1017,'CNY_USD Historical Data'!A:F,2,0)</f>
        <v>377.95488588500001</v>
      </c>
      <c r="F1017">
        <f>VLOOKUP(A1017,'000001.SS'!A:G,6,0)*VLOOKUP(A1017,'CNY_USD Historical Data'!A:F,2,0)</f>
        <v>377.95488588500001</v>
      </c>
      <c r="G1017">
        <v>106000</v>
      </c>
    </row>
    <row r="1018" spans="1:7" x14ac:dyDescent="0.3">
      <c r="A1018" s="3">
        <v>40382</v>
      </c>
      <c r="B1018">
        <f>VLOOKUP(A1018,'000001.SS'!A:G,2,0)*VLOOKUP(A1018,'CNY_USD Historical Data'!A:F,3,0)</f>
        <v>378.61053341500002</v>
      </c>
      <c r="C1018" s="4">
        <f>VLOOKUP(A1018,'000001.SS'!A:G,3,0)*VLOOKUP(A1018,'CNY_USD Historical Data'!A:F,4,0)</f>
        <v>380.73758727240005</v>
      </c>
      <c r="D1018" s="4">
        <f>VLOOKUP(A1018,'000001.SS'!A:G,4,0)*VLOOKUP(A1018,'CNY_USD Historical Data'!A:F,5,0)</f>
        <v>376.01246649749993</v>
      </c>
      <c r="E1018">
        <f>VLOOKUP(A1018,'000001.SS'!A:G,5,0)*VLOOKUP(A1018,'CNY_USD Historical Data'!A:F,2,0)</f>
        <v>379.37414121</v>
      </c>
      <c r="F1018">
        <f>VLOOKUP(A1018,'000001.SS'!A:G,6,0)*VLOOKUP(A1018,'CNY_USD Historical Data'!A:F,2,0)</f>
        <v>379.37414121</v>
      </c>
      <c r="G1018">
        <v>114400</v>
      </c>
    </row>
    <row r="1019" spans="1:7" x14ac:dyDescent="0.3">
      <c r="A1019" s="3">
        <v>40385</v>
      </c>
      <c r="B1019">
        <f>VLOOKUP(A1019,'000001.SS'!A:G,2,0)*VLOOKUP(A1019,'CNY_USD Historical Data'!A:F,3,0)</f>
        <v>380.01488032499998</v>
      </c>
      <c r="C1019" s="4">
        <f>VLOOKUP(A1019,'000001.SS'!A:G,3,0)*VLOOKUP(A1019,'CNY_USD Historical Data'!A:F,4,0)</f>
        <v>382.20782172119999</v>
      </c>
      <c r="D1019" s="4">
        <f>VLOOKUP(A1019,'000001.SS'!A:G,4,0)*VLOOKUP(A1019,'CNY_USD Historical Data'!A:F,5,0)</f>
        <v>377.07874443999998</v>
      </c>
      <c r="E1019">
        <f>VLOOKUP(A1019,'000001.SS'!A:G,5,0)*VLOOKUP(A1019,'CNY_USD Historical Data'!A:F,2,0)</f>
        <v>381.83075798749996</v>
      </c>
      <c r="F1019">
        <f>VLOOKUP(A1019,'000001.SS'!A:G,6,0)*VLOOKUP(A1019,'CNY_USD Historical Data'!A:F,2,0)</f>
        <v>381.83075798749996</v>
      </c>
      <c r="G1019">
        <v>93400</v>
      </c>
    </row>
    <row r="1020" spans="1:7" x14ac:dyDescent="0.3">
      <c r="A1020" s="3">
        <v>40386</v>
      </c>
      <c r="B1020">
        <f>VLOOKUP(A1020,'000001.SS'!A:G,2,0)*VLOOKUP(A1020,'CNY_USD Historical Data'!A:F,3,0)</f>
        <v>380.78453797999998</v>
      </c>
      <c r="C1020" s="4">
        <f>VLOOKUP(A1020,'000001.SS'!A:G,3,0)*VLOOKUP(A1020,'CNY_USD Historical Data'!A:F,4,0)</f>
        <v>382.24716723899996</v>
      </c>
      <c r="D1020" s="4">
        <f>VLOOKUP(A1020,'000001.SS'!A:G,4,0)*VLOOKUP(A1020,'CNY_USD Historical Data'!A:F,5,0)</f>
        <v>378.43130793499995</v>
      </c>
      <c r="E1020">
        <f>VLOOKUP(A1020,'000001.SS'!A:G,5,0)*VLOOKUP(A1020,'CNY_USD Historical Data'!A:F,2,0)</f>
        <v>379.86676820000002</v>
      </c>
      <c r="F1020">
        <f>VLOOKUP(A1020,'000001.SS'!A:G,6,0)*VLOOKUP(A1020,'CNY_USD Historical Data'!A:F,2,0)</f>
        <v>379.86676820000002</v>
      </c>
      <c r="G1020">
        <v>86600</v>
      </c>
    </row>
    <row r="1021" spans="1:7" x14ac:dyDescent="0.3">
      <c r="A1021" s="3">
        <v>40387</v>
      </c>
      <c r="B1021">
        <f>VLOOKUP(A1021,'000001.SS'!A:G,2,0)*VLOOKUP(A1021,'CNY_USD Historical Data'!A:F,3,0)</f>
        <v>379.96993029960004</v>
      </c>
      <c r="C1021" s="4">
        <f>VLOOKUP(A1021,'000001.SS'!A:G,3,0)*VLOOKUP(A1021,'CNY_USD Historical Data'!A:F,4,0)</f>
        <v>389.07374420520006</v>
      </c>
      <c r="D1021" s="4">
        <f>VLOOKUP(A1021,'000001.SS'!A:G,4,0)*VLOOKUP(A1021,'CNY_USD Historical Data'!A:F,5,0)</f>
        <v>378.21301088500002</v>
      </c>
      <c r="E1021">
        <f>VLOOKUP(A1021,'000001.SS'!A:G,5,0)*VLOOKUP(A1021,'CNY_USD Historical Data'!A:F,2,0)</f>
        <v>388.46530518499998</v>
      </c>
      <c r="F1021">
        <f>VLOOKUP(A1021,'000001.SS'!A:G,6,0)*VLOOKUP(A1021,'CNY_USD Historical Data'!A:F,2,0)</f>
        <v>388.46530518499998</v>
      </c>
      <c r="G1021">
        <v>129000</v>
      </c>
    </row>
    <row r="1022" spans="1:7" x14ac:dyDescent="0.3">
      <c r="A1022" s="3">
        <v>40388</v>
      </c>
      <c r="B1022">
        <f>VLOOKUP(A1022,'000001.SS'!A:G,2,0)*VLOOKUP(A1022,'CNY_USD Historical Data'!A:F,3,0)</f>
        <v>388.9330989696</v>
      </c>
      <c r="C1022" s="4">
        <f>VLOOKUP(A1022,'000001.SS'!A:G,3,0)*VLOOKUP(A1022,'CNY_USD Historical Data'!A:F,4,0)</f>
        <v>392.08581474840003</v>
      </c>
      <c r="D1022" s="4">
        <f>VLOOKUP(A1022,'000001.SS'!A:G,4,0)*VLOOKUP(A1022,'CNY_USD Historical Data'!A:F,5,0)</f>
        <v>387.03175357000003</v>
      </c>
      <c r="E1022">
        <f>VLOOKUP(A1022,'000001.SS'!A:G,5,0)*VLOOKUP(A1022,'CNY_USD Historical Data'!A:F,2,0)</f>
        <v>390.86191672920006</v>
      </c>
      <c r="F1022">
        <f>VLOOKUP(A1022,'000001.SS'!A:G,6,0)*VLOOKUP(A1022,'CNY_USD Historical Data'!A:F,2,0)</f>
        <v>390.86191672920006</v>
      </c>
      <c r="G1022">
        <v>139200</v>
      </c>
    </row>
    <row r="1023" spans="1:7" x14ac:dyDescent="0.3">
      <c r="A1023" s="3">
        <v>40389</v>
      </c>
      <c r="B1023">
        <f>VLOOKUP(A1023,'000001.SS'!A:G,2,0)*VLOOKUP(A1023,'CNY_USD Historical Data'!A:F,3,0)</f>
        <v>390.08496272759999</v>
      </c>
      <c r="C1023" s="4">
        <f>VLOOKUP(A1023,'000001.SS'!A:G,3,0)*VLOOKUP(A1023,'CNY_USD Historical Data'!A:F,4,0)</f>
        <v>390.3762565024</v>
      </c>
      <c r="D1023" s="4">
        <f>VLOOKUP(A1023,'000001.SS'!A:G,4,0)*VLOOKUP(A1023,'CNY_USD Historical Data'!A:F,5,0)</f>
        <v>385.93443345840001</v>
      </c>
      <c r="E1023">
        <f>VLOOKUP(A1023,'000001.SS'!A:G,5,0)*VLOOKUP(A1023,'CNY_USD Historical Data'!A:F,2,0)</f>
        <v>389.29543246800006</v>
      </c>
      <c r="F1023">
        <f>VLOOKUP(A1023,'000001.SS'!A:G,6,0)*VLOOKUP(A1023,'CNY_USD Historical Data'!A:F,2,0)</f>
        <v>389.29543246800006</v>
      </c>
      <c r="G1023">
        <v>94800</v>
      </c>
    </row>
    <row r="1024" spans="1:7" x14ac:dyDescent="0.3">
      <c r="A1024" s="3">
        <v>40392</v>
      </c>
      <c r="B1024">
        <f>VLOOKUP(A1024,'000001.SS'!A:G,2,0)*VLOOKUP(A1024,'CNY_USD Historical Data'!A:F,3,0)</f>
        <v>389.045096226</v>
      </c>
      <c r="C1024" s="4">
        <f>VLOOKUP(A1024,'000001.SS'!A:G,3,0)*VLOOKUP(A1024,'CNY_USD Historical Data'!A:F,4,0)</f>
        <v>395.21004193509998</v>
      </c>
      <c r="D1024" s="4">
        <f>VLOOKUP(A1024,'000001.SS'!A:G,4,0)*VLOOKUP(A1024,'CNY_USD Historical Data'!A:F,5,0)</f>
        <v>388.72629321480002</v>
      </c>
      <c r="E1024">
        <f>VLOOKUP(A1024,'000001.SS'!A:G,5,0)*VLOOKUP(A1024,'CNY_USD Historical Data'!A:F,2,0)</f>
        <v>394.46337827880006</v>
      </c>
      <c r="F1024">
        <f>VLOOKUP(A1024,'000001.SS'!A:G,6,0)*VLOOKUP(A1024,'CNY_USD Historical Data'!A:F,2,0)</f>
        <v>394.46337827880006</v>
      </c>
      <c r="G1024">
        <v>113000</v>
      </c>
    </row>
    <row r="1025" spans="1:7" x14ac:dyDescent="0.3">
      <c r="A1025" s="3">
        <v>40393</v>
      </c>
      <c r="B1025">
        <f>VLOOKUP(A1025,'000001.SS'!A:G,2,0)*VLOOKUP(A1025,'CNY_USD Historical Data'!A:F,3,0)</f>
        <v>395.38955396160003</v>
      </c>
      <c r="C1025" s="4">
        <f>VLOOKUP(A1025,'000001.SS'!A:G,3,0)*VLOOKUP(A1025,'CNY_USD Historical Data'!A:F,4,0)</f>
        <v>396.09963150240003</v>
      </c>
      <c r="D1025" s="4">
        <f>VLOOKUP(A1025,'000001.SS'!A:G,4,0)*VLOOKUP(A1025,'CNY_USD Historical Data'!A:F,5,0)</f>
        <v>387.70415598240004</v>
      </c>
      <c r="E1025">
        <f>VLOOKUP(A1025,'000001.SS'!A:G,5,0)*VLOOKUP(A1025,'CNY_USD Historical Data'!A:F,2,0)</f>
        <v>387.7454882628</v>
      </c>
      <c r="F1025">
        <f>VLOOKUP(A1025,'000001.SS'!A:G,6,0)*VLOOKUP(A1025,'CNY_USD Historical Data'!A:F,2,0)</f>
        <v>387.7454882628</v>
      </c>
      <c r="G1025">
        <v>128000</v>
      </c>
    </row>
    <row r="1026" spans="1:7" x14ac:dyDescent="0.3">
      <c r="A1026" s="3">
        <v>40394</v>
      </c>
      <c r="B1026">
        <f>VLOOKUP(A1026,'000001.SS'!A:G,2,0)*VLOOKUP(A1026,'CNY_USD Historical Data'!A:F,3,0)</f>
        <v>387.04770569709996</v>
      </c>
      <c r="C1026" s="4">
        <f>VLOOKUP(A1026,'000001.SS'!A:G,3,0)*VLOOKUP(A1026,'CNY_USD Historical Data'!A:F,4,0)</f>
        <v>389.76522706730003</v>
      </c>
      <c r="D1026" s="4">
        <f>VLOOKUP(A1026,'000001.SS'!A:G,4,0)*VLOOKUP(A1026,'CNY_USD Historical Data'!A:F,5,0)</f>
        <v>382.28223426120002</v>
      </c>
      <c r="E1026">
        <f>VLOOKUP(A1026,'000001.SS'!A:G,5,0)*VLOOKUP(A1026,'CNY_USD Historical Data'!A:F,2,0)</f>
        <v>389.70969541209996</v>
      </c>
      <c r="F1026">
        <f>VLOOKUP(A1026,'000001.SS'!A:G,6,0)*VLOOKUP(A1026,'CNY_USD Historical Data'!A:F,2,0)</f>
        <v>389.70969541209996</v>
      </c>
      <c r="G1026">
        <v>112200</v>
      </c>
    </row>
    <row r="1027" spans="1:7" x14ac:dyDescent="0.3">
      <c r="A1027" s="3">
        <v>40395</v>
      </c>
      <c r="B1027">
        <f>VLOOKUP(A1027,'000001.SS'!A:G,2,0)*VLOOKUP(A1027,'CNY_USD Historical Data'!A:F,3,0)</f>
        <v>389.37307928400003</v>
      </c>
      <c r="C1027" s="4">
        <f>VLOOKUP(A1027,'000001.SS'!A:G,3,0)*VLOOKUP(A1027,'CNY_USD Historical Data'!A:F,4,0)</f>
        <v>390.27907060579992</v>
      </c>
      <c r="D1027" s="4">
        <f>VLOOKUP(A1027,'000001.SS'!A:G,4,0)*VLOOKUP(A1027,'CNY_USD Historical Data'!A:F,5,0)</f>
        <v>384.73741753199999</v>
      </c>
      <c r="E1027">
        <f>VLOOKUP(A1027,'000001.SS'!A:G,5,0)*VLOOKUP(A1027,'CNY_USD Historical Data'!A:F,2,0)</f>
        <v>387.085820716</v>
      </c>
      <c r="F1027">
        <f>VLOOKUP(A1027,'000001.SS'!A:G,6,0)*VLOOKUP(A1027,'CNY_USD Historical Data'!A:F,2,0)</f>
        <v>387.085820716</v>
      </c>
      <c r="G1027">
        <v>113600</v>
      </c>
    </row>
    <row r="1028" spans="1:7" x14ac:dyDescent="0.3">
      <c r="A1028" s="3">
        <v>40396</v>
      </c>
      <c r="B1028">
        <f>VLOOKUP(A1028,'000001.SS'!A:G,2,0)*VLOOKUP(A1028,'CNY_USD Historical Data'!A:F,3,0)</f>
        <v>386.7838940007</v>
      </c>
      <c r="C1028" s="4">
        <f>VLOOKUP(A1028,'000001.SS'!A:G,3,0)*VLOOKUP(A1028,'CNY_USD Historical Data'!A:F,4,0)</f>
        <v>393.06110971019996</v>
      </c>
      <c r="D1028" s="4">
        <f>VLOOKUP(A1028,'000001.SS'!A:G,4,0)*VLOOKUP(A1028,'CNY_USD Historical Data'!A:F,5,0)</f>
        <v>383.85946280219997</v>
      </c>
      <c r="E1028">
        <f>VLOOKUP(A1028,'000001.SS'!A:G,5,0)*VLOOKUP(A1028,'CNY_USD Historical Data'!A:F,2,0)</f>
        <v>392.64451169299997</v>
      </c>
      <c r="F1028">
        <f>VLOOKUP(A1028,'000001.SS'!A:G,6,0)*VLOOKUP(A1028,'CNY_USD Historical Data'!A:F,2,0)</f>
        <v>392.64451169299997</v>
      </c>
      <c r="G1028">
        <v>121000</v>
      </c>
    </row>
    <row r="1029" spans="1:7" x14ac:dyDescent="0.3">
      <c r="A1029" s="3">
        <v>40399</v>
      </c>
      <c r="B1029">
        <f>VLOOKUP(A1029,'000001.SS'!A:G,2,0)*VLOOKUP(A1029,'CNY_USD Historical Data'!A:F,3,0)</f>
        <v>392.6106012692</v>
      </c>
      <c r="C1029" s="4">
        <f>VLOOKUP(A1029,'000001.SS'!A:G,3,0)*VLOOKUP(A1029,'CNY_USD Historical Data'!A:F,4,0)</f>
        <v>395.79372401519998</v>
      </c>
      <c r="D1029" s="4">
        <f>VLOOKUP(A1029,'000001.SS'!A:G,4,0)*VLOOKUP(A1029,'CNY_USD Historical Data'!A:F,5,0)</f>
        <v>391.72867260939995</v>
      </c>
      <c r="E1029">
        <f>VLOOKUP(A1029,'000001.SS'!A:G,5,0)*VLOOKUP(A1029,'CNY_USD Historical Data'!A:F,2,0)</f>
        <v>395.00022693959994</v>
      </c>
      <c r="F1029">
        <f>VLOOKUP(A1029,'000001.SS'!A:G,6,0)*VLOOKUP(A1029,'CNY_USD Historical Data'!A:F,2,0)</f>
        <v>395.00022693959994</v>
      </c>
      <c r="G1029">
        <v>120000</v>
      </c>
    </row>
    <row r="1030" spans="1:7" x14ac:dyDescent="0.3">
      <c r="A1030" s="3">
        <v>40400</v>
      </c>
      <c r="B1030">
        <f>VLOOKUP(A1030,'000001.SS'!A:G,2,0)*VLOOKUP(A1030,'CNY_USD Historical Data'!A:F,3,0)</f>
        <v>395.0388008182</v>
      </c>
      <c r="C1030" s="4">
        <f>VLOOKUP(A1030,'000001.SS'!A:G,3,0)*VLOOKUP(A1030,'CNY_USD Historical Data'!A:F,4,0)</f>
        <v>395.41125962640001</v>
      </c>
      <c r="D1030" s="4">
        <f>VLOOKUP(A1030,'000001.SS'!A:G,4,0)*VLOOKUP(A1030,'CNY_USD Historical Data'!A:F,5,0)</f>
        <v>382.92398444880007</v>
      </c>
      <c r="E1030">
        <f>VLOOKUP(A1030,'000001.SS'!A:G,5,0)*VLOOKUP(A1030,'CNY_USD Historical Data'!A:F,2,0)</f>
        <v>383.32181456730001</v>
      </c>
      <c r="F1030">
        <f>VLOOKUP(A1030,'000001.SS'!A:G,6,0)*VLOOKUP(A1030,'CNY_USD Historical Data'!A:F,2,0)</f>
        <v>383.32181456730001</v>
      </c>
      <c r="G1030">
        <v>127000</v>
      </c>
    </row>
    <row r="1031" spans="1:7" x14ac:dyDescent="0.3">
      <c r="A1031" s="3">
        <v>40401</v>
      </c>
      <c r="B1031">
        <f>VLOOKUP(A1031,'000001.SS'!A:G,2,0)*VLOOKUP(A1031,'CNY_USD Historical Data'!A:F,3,0)</f>
        <v>382.190734023</v>
      </c>
      <c r="C1031" s="4">
        <f>VLOOKUP(A1031,'000001.SS'!A:G,3,0)*VLOOKUP(A1031,'CNY_USD Historical Data'!A:F,4,0)</f>
        <v>386.74520206560004</v>
      </c>
      <c r="D1031" s="4">
        <f>VLOOKUP(A1031,'000001.SS'!A:G,4,0)*VLOOKUP(A1031,'CNY_USD Historical Data'!A:F,5,0)</f>
        <v>381.69626654160004</v>
      </c>
      <c r="E1031">
        <f>VLOOKUP(A1031,'000001.SS'!A:G,5,0)*VLOOKUP(A1031,'CNY_USD Historical Data'!A:F,2,0)</f>
        <v>384.86656753200003</v>
      </c>
      <c r="F1031">
        <f>VLOOKUP(A1031,'000001.SS'!A:G,6,0)*VLOOKUP(A1031,'CNY_USD Historical Data'!A:F,2,0)</f>
        <v>384.86656753200003</v>
      </c>
      <c r="G1031">
        <v>87000</v>
      </c>
    </row>
    <row r="1032" spans="1:7" x14ac:dyDescent="0.3">
      <c r="A1032" s="3">
        <v>40402</v>
      </c>
      <c r="B1032">
        <f>VLOOKUP(A1032,'000001.SS'!A:G,2,0)*VLOOKUP(A1032,'CNY_USD Historical Data'!A:F,3,0)</f>
        <v>381.79252817649996</v>
      </c>
      <c r="C1032" s="4">
        <f>VLOOKUP(A1032,'000001.SS'!A:G,3,0)*VLOOKUP(A1032,'CNY_USD Historical Data'!A:F,4,0)</f>
        <v>385.31399763219997</v>
      </c>
      <c r="D1032" s="4">
        <f>VLOOKUP(A1032,'000001.SS'!A:G,4,0)*VLOOKUP(A1032,'CNY_USD Historical Data'!A:F,5,0)</f>
        <v>378.44573755520003</v>
      </c>
      <c r="E1032">
        <f>VLOOKUP(A1032,'000001.SS'!A:G,5,0)*VLOOKUP(A1032,'CNY_USD Historical Data'!A:F,2,0)</f>
        <v>379.62502944519997</v>
      </c>
      <c r="F1032">
        <f>VLOOKUP(A1032,'000001.SS'!A:G,6,0)*VLOOKUP(A1032,'CNY_USD Historical Data'!A:F,2,0)</f>
        <v>379.62502944519997</v>
      </c>
      <c r="G1032">
        <v>92600</v>
      </c>
    </row>
    <row r="1033" spans="1:7" x14ac:dyDescent="0.3">
      <c r="A1033" s="3">
        <v>40403</v>
      </c>
      <c r="B1033">
        <f>VLOOKUP(A1033,'000001.SS'!A:G,2,0)*VLOOKUP(A1033,'CNY_USD Historical Data'!A:F,3,0)</f>
        <v>380.06133426999997</v>
      </c>
      <c r="C1033" s="4">
        <f>VLOOKUP(A1033,'000001.SS'!A:G,3,0)*VLOOKUP(A1033,'CNY_USD Historical Data'!A:F,4,0)</f>
        <v>384.53736145250002</v>
      </c>
      <c r="D1033" s="4">
        <f>VLOOKUP(A1033,'000001.SS'!A:G,4,0)*VLOOKUP(A1033,'CNY_USD Historical Data'!A:F,5,0)</f>
        <v>377.5441375552</v>
      </c>
      <c r="E1033">
        <f>VLOOKUP(A1033,'000001.SS'!A:G,5,0)*VLOOKUP(A1033,'CNY_USD Historical Data'!A:F,2,0)</f>
        <v>383.44556279210002</v>
      </c>
      <c r="F1033">
        <f>VLOOKUP(A1033,'000001.SS'!A:G,6,0)*VLOOKUP(A1033,'CNY_USD Historical Data'!A:F,2,0)</f>
        <v>383.44556279210002</v>
      </c>
      <c r="G1033">
        <v>88800</v>
      </c>
    </row>
    <row r="1034" spans="1:7" x14ac:dyDescent="0.3">
      <c r="A1034" s="3">
        <v>40406</v>
      </c>
      <c r="B1034">
        <f>VLOOKUP(A1034,'000001.SS'!A:G,2,0)*VLOOKUP(A1034,'CNY_USD Historical Data'!A:F,3,0)</f>
        <v>383.27818122240001</v>
      </c>
      <c r="C1034" s="4">
        <f>VLOOKUP(A1034,'000001.SS'!A:G,3,0)*VLOOKUP(A1034,'CNY_USD Historical Data'!A:F,4,0)</f>
        <v>392.33421564799994</v>
      </c>
      <c r="D1034" s="4">
        <f>VLOOKUP(A1034,'000001.SS'!A:G,4,0)*VLOOKUP(A1034,'CNY_USD Historical Data'!A:F,5,0)</f>
        <v>381.46565931240002</v>
      </c>
      <c r="E1034">
        <f>VLOOKUP(A1034,'000001.SS'!A:G,5,0)*VLOOKUP(A1034,'CNY_USD Historical Data'!A:F,2,0)</f>
        <v>391.27107717600001</v>
      </c>
      <c r="F1034">
        <f>VLOOKUP(A1034,'000001.SS'!A:G,6,0)*VLOOKUP(A1034,'CNY_USD Historical Data'!A:F,2,0)</f>
        <v>391.27107717600001</v>
      </c>
      <c r="G1034">
        <v>125800</v>
      </c>
    </row>
    <row r="1035" spans="1:7" x14ac:dyDescent="0.3">
      <c r="A1035" s="3">
        <v>40407</v>
      </c>
      <c r="B1035">
        <f>VLOOKUP(A1035,'000001.SS'!A:G,2,0)*VLOOKUP(A1035,'CNY_USD Historical Data'!A:F,3,0)</f>
        <v>391.48806005400002</v>
      </c>
      <c r="C1035" s="4">
        <f>VLOOKUP(A1035,'000001.SS'!A:G,3,0)*VLOOKUP(A1035,'CNY_USD Historical Data'!A:F,4,0)</f>
        <v>394.40607101639995</v>
      </c>
      <c r="D1035" s="4">
        <f>VLOOKUP(A1035,'000001.SS'!A:G,4,0)*VLOOKUP(A1035,'CNY_USD Historical Data'!A:F,5,0)</f>
        <v>390.13961494199992</v>
      </c>
      <c r="E1035">
        <f>VLOOKUP(A1035,'000001.SS'!A:G,5,0)*VLOOKUP(A1035,'CNY_USD Historical Data'!A:F,2,0)</f>
        <v>393.3026593152</v>
      </c>
      <c r="F1035">
        <f>VLOOKUP(A1035,'000001.SS'!A:G,6,0)*VLOOKUP(A1035,'CNY_USD Historical Data'!A:F,2,0)</f>
        <v>393.3026593152</v>
      </c>
      <c r="G1035">
        <v>122600</v>
      </c>
    </row>
    <row r="1036" spans="1:7" x14ac:dyDescent="0.3">
      <c r="A1036" s="3">
        <v>40408</v>
      </c>
      <c r="B1036">
        <f>VLOOKUP(A1036,'000001.SS'!A:G,2,0)*VLOOKUP(A1036,'CNY_USD Historical Data'!A:F,3,0)</f>
        <v>393.95399391209997</v>
      </c>
      <c r="C1036" s="4">
        <f>VLOOKUP(A1036,'000001.SS'!A:G,3,0)*VLOOKUP(A1036,'CNY_USD Historical Data'!A:F,4,0)</f>
        <v>396.17582547400002</v>
      </c>
      <c r="D1036" s="4">
        <f>VLOOKUP(A1036,'000001.SS'!A:G,4,0)*VLOOKUP(A1036,'CNY_USD Historical Data'!A:F,5,0)</f>
        <v>390.72885156480004</v>
      </c>
      <c r="E1036">
        <f>VLOOKUP(A1036,'000001.SS'!A:G,5,0)*VLOOKUP(A1036,'CNY_USD Historical Data'!A:F,2,0)</f>
        <v>392.47951088000002</v>
      </c>
      <c r="F1036">
        <f>VLOOKUP(A1036,'000001.SS'!A:G,6,0)*VLOOKUP(A1036,'CNY_USD Historical Data'!A:F,2,0)</f>
        <v>392.47951088000002</v>
      </c>
      <c r="G1036">
        <v>136200</v>
      </c>
    </row>
    <row r="1037" spans="1:7" x14ac:dyDescent="0.3">
      <c r="A1037" s="3">
        <v>40409</v>
      </c>
      <c r="B1037">
        <f>VLOOKUP(A1037,'000001.SS'!A:G,2,0)*VLOOKUP(A1037,'CNY_USD Historical Data'!A:F,3,0)</f>
        <v>393.20717274839996</v>
      </c>
      <c r="C1037" s="4">
        <f>VLOOKUP(A1037,'000001.SS'!A:G,3,0)*VLOOKUP(A1037,'CNY_USD Historical Data'!A:F,4,0)</f>
        <v>398.2644719768</v>
      </c>
      <c r="D1037" s="4">
        <f>VLOOKUP(A1037,'000001.SS'!A:G,4,0)*VLOOKUP(A1037,'CNY_USD Historical Data'!A:F,5,0)</f>
        <v>391.44853591679998</v>
      </c>
      <c r="E1037">
        <f>VLOOKUP(A1037,'000001.SS'!A:G,5,0)*VLOOKUP(A1037,'CNY_USD Historical Data'!A:F,2,0)</f>
        <v>395.93930728919992</v>
      </c>
      <c r="F1037">
        <f>VLOOKUP(A1037,'000001.SS'!A:G,6,0)*VLOOKUP(A1037,'CNY_USD Historical Data'!A:F,2,0)</f>
        <v>395.93930728919992</v>
      </c>
      <c r="G1037">
        <v>128400</v>
      </c>
    </row>
    <row r="1038" spans="1:7" x14ac:dyDescent="0.3">
      <c r="A1038" s="3">
        <v>40410</v>
      </c>
      <c r="B1038">
        <f>VLOOKUP(A1038,'000001.SS'!A:G,2,0)*VLOOKUP(A1038,'CNY_USD Historical Data'!A:F,3,0)</f>
        <v>394.32490503389994</v>
      </c>
      <c r="C1038" s="4">
        <f>VLOOKUP(A1038,'000001.SS'!A:G,3,0)*VLOOKUP(A1038,'CNY_USD Historical Data'!A:F,4,0)</f>
        <v>395.5166638764</v>
      </c>
      <c r="D1038" s="4">
        <f>VLOOKUP(A1038,'000001.SS'!A:G,4,0)*VLOOKUP(A1038,'CNY_USD Historical Data'!A:F,5,0)</f>
        <v>388.41654236069996</v>
      </c>
      <c r="E1038">
        <f>VLOOKUP(A1038,'000001.SS'!A:G,5,0)*VLOOKUP(A1038,'CNY_USD Historical Data'!A:F,2,0)</f>
        <v>389.21180416049998</v>
      </c>
      <c r="F1038">
        <f>VLOOKUP(A1038,'000001.SS'!A:G,6,0)*VLOOKUP(A1038,'CNY_USD Historical Data'!A:F,2,0)</f>
        <v>389.21180416049998</v>
      </c>
      <c r="G1038">
        <v>116200</v>
      </c>
    </row>
    <row r="1039" spans="1:7" x14ac:dyDescent="0.3">
      <c r="A1039" s="3">
        <v>40413</v>
      </c>
      <c r="B1039">
        <f>VLOOKUP(A1039,'000001.SS'!A:G,2,0)*VLOOKUP(A1039,'CNY_USD Historical Data'!A:F,3,0)</f>
        <v>388.55089601639997</v>
      </c>
      <c r="C1039" s="4">
        <f>VLOOKUP(A1039,'000001.SS'!A:G,3,0)*VLOOKUP(A1039,'CNY_USD Historical Data'!A:F,4,0)</f>
        <v>391.2458819391</v>
      </c>
      <c r="D1039" s="4">
        <f>VLOOKUP(A1039,'000001.SS'!A:G,4,0)*VLOOKUP(A1039,'CNY_USD Historical Data'!A:F,5,0)</f>
        <v>386.82990426010002</v>
      </c>
      <c r="E1039">
        <f>VLOOKUP(A1039,'000001.SS'!A:G,5,0)*VLOOKUP(A1039,'CNY_USD Historical Data'!A:F,2,0)</f>
        <v>388.25073374570007</v>
      </c>
      <c r="F1039">
        <f>VLOOKUP(A1039,'000001.SS'!A:G,6,0)*VLOOKUP(A1039,'CNY_USD Historical Data'!A:F,2,0)</f>
        <v>388.25073374570007</v>
      </c>
      <c r="G1039">
        <v>88200</v>
      </c>
    </row>
    <row r="1040" spans="1:7" x14ac:dyDescent="0.3">
      <c r="A1040" s="3">
        <v>40414</v>
      </c>
      <c r="B1040">
        <f>VLOOKUP(A1040,'000001.SS'!A:G,2,0)*VLOOKUP(A1040,'CNY_USD Historical Data'!A:F,3,0)</f>
        <v>387.83385455220002</v>
      </c>
      <c r="C1040" s="4">
        <f>VLOOKUP(A1040,'000001.SS'!A:G,3,0)*VLOOKUP(A1040,'CNY_USD Historical Data'!A:F,4,0)</f>
        <v>392.60755618559995</v>
      </c>
      <c r="D1040" s="4">
        <f>VLOOKUP(A1040,'000001.SS'!A:G,4,0)*VLOOKUP(A1040,'CNY_USD Historical Data'!A:F,5,0)</f>
        <v>384.340759236</v>
      </c>
      <c r="E1040">
        <f>VLOOKUP(A1040,'000001.SS'!A:G,5,0)*VLOOKUP(A1040,'CNY_USD Historical Data'!A:F,2,0)</f>
        <v>389.86014278350001</v>
      </c>
      <c r="F1040">
        <f>VLOOKUP(A1040,'000001.SS'!A:G,6,0)*VLOOKUP(A1040,'CNY_USD Historical Data'!A:F,2,0)</f>
        <v>389.86014278350001</v>
      </c>
      <c r="G1040">
        <v>107200</v>
      </c>
    </row>
    <row r="1041" spans="1:7" x14ac:dyDescent="0.3">
      <c r="A1041" s="3">
        <v>40415</v>
      </c>
      <c r="B1041">
        <f>VLOOKUP(A1041,'000001.SS'!A:G,2,0)*VLOOKUP(A1041,'CNY_USD Historical Data'!A:F,3,0)</f>
        <v>387.60113779210002</v>
      </c>
      <c r="C1041" s="4">
        <f>VLOOKUP(A1041,'000001.SS'!A:G,3,0)*VLOOKUP(A1041,'CNY_USD Historical Data'!A:F,4,0)</f>
        <v>389.41803129599998</v>
      </c>
      <c r="D1041" s="4">
        <f>VLOOKUP(A1041,'000001.SS'!A:G,4,0)*VLOOKUP(A1041,'CNY_USD Historical Data'!A:F,5,0)</f>
        <v>381.83159277170006</v>
      </c>
      <c r="E1041">
        <f>VLOOKUP(A1041,'000001.SS'!A:G,5,0)*VLOOKUP(A1041,'CNY_USD Historical Data'!A:F,2,0)</f>
        <v>381.95692947380002</v>
      </c>
      <c r="F1041">
        <f>VLOOKUP(A1041,'000001.SS'!A:G,6,0)*VLOOKUP(A1041,'CNY_USD Historical Data'!A:F,2,0)</f>
        <v>381.95692947380002</v>
      </c>
      <c r="G1041">
        <v>109600</v>
      </c>
    </row>
    <row r="1042" spans="1:7" x14ac:dyDescent="0.3">
      <c r="A1042" s="3">
        <v>40416</v>
      </c>
      <c r="B1042">
        <f>VLOOKUP(A1042,'000001.SS'!A:G,2,0)*VLOOKUP(A1042,'CNY_USD Historical Data'!A:F,3,0)</f>
        <v>383.178153968</v>
      </c>
      <c r="C1042" s="4">
        <f>VLOOKUP(A1042,'000001.SS'!A:G,3,0)*VLOOKUP(A1042,'CNY_USD Historical Data'!A:F,4,0)</f>
        <v>384.95509754940002</v>
      </c>
      <c r="D1042" s="4">
        <f>VLOOKUP(A1042,'000001.SS'!A:G,4,0)*VLOOKUP(A1042,'CNY_USD Historical Data'!A:F,5,0)</f>
        <v>380.82026005800003</v>
      </c>
      <c r="E1042">
        <f>VLOOKUP(A1042,'000001.SS'!A:G,5,0)*VLOOKUP(A1042,'CNY_USD Historical Data'!A:F,2,0)</f>
        <v>382.97204877470006</v>
      </c>
      <c r="F1042">
        <f>VLOOKUP(A1042,'000001.SS'!A:G,6,0)*VLOOKUP(A1042,'CNY_USD Historical Data'!A:F,2,0)</f>
        <v>382.97204877470006</v>
      </c>
      <c r="G1042">
        <v>80400</v>
      </c>
    </row>
    <row r="1043" spans="1:7" x14ac:dyDescent="0.3">
      <c r="A1043" s="3">
        <v>40417</v>
      </c>
      <c r="B1043">
        <f>VLOOKUP(A1043,'000001.SS'!A:G,2,0)*VLOOKUP(A1043,'CNY_USD Historical Data'!A:F,3,0)</f>
        <v>382.82789371670003</v>
      </c>
      <c r="C1043" s="4">
        <f>VLOOKUP(A1043,'000001.SS'!A:G,3,0)*VLOOKUP(A1043,'CNY_USD Historical Data'!A:F,4,0)</f>
        <v>384.70529537919998</v>
      </c>
      <c r="D1043" s="4">
        <f>VLOOKUP(A1043,'000001.SS'!A:G,4,0)*VLOOKUP(A1043,'CNY_USD Historical Data'!A:F,5,0)</f>
        <v>380.53053070199996</v>
      </c>
      <c r="E1043">
        <f>VLOOKUP(A1043,'000001.SS'!A:G,5,0)*VLOOKUP(A1043,'CNY_USD Historical Data'!A:F,2,0)</f>
        <v>384.04013981529999</v>
      </c>
      <c r="F1043">
        <f>VLOOKUP(A1043,'000001.SS'!A:G,6,0)*VLOOKUP(A1043,'CNY_USD Historical Data'!A:F,2,0)</f>
        <v>384.04013981529999</v>
      </c>
      <c r="G1043">
        <v>70400</v>
      </c>
    </row>
    <row r="1044" spans="1:7" x14ac:dyDescent="0.3">
      <c r="A1044" s="3">
        <v>40420</v>
      </c>
      <c r="B1044">
        <f>VLOOKUP(A1044,'000001.SS'!A:G,2,0)*VLOOKUP(A1044,'CNY_USD Historical Data'!A:F,3,0)</f>
        <v>385.73534522230005</v>
      </c>
      <c r="C1044" s="4">
        <f>VLOOKUP(A1044,'000001.SS'!A:G,3,0)*VLOOKUP(A1044,'CNY_USD Historical Data'!A:F,4,0)</f>
        <v>390.74981755800002</v>
      </c>
      <c r="D1044" s="4">
        <f>VLOOKUP(A1044,'000001.SS'!A:G,4,0)*VLOOKUP(A1044,'CNY_USD Historical Data'!A:F,5,0)</f>
        <v>384.90590233290004</v>
      </c>
      <c r="E1044">
        <f>VLOOKUP(A1044,'000001.SS'!A:G,5,0)*VLOOKUP(A1044,'CNY_USD Historical Data'!A:F,2,0)</f>
        <v>389.94161726099998</v>
      </c>
      <c r="F1044">
        <f>VLOOKUP(A1044,'000001.SS'!A:G,6,0)*VLOOKUP(A1044,'CNY_USD Historical Data'!A:F,2,0)</f>
        <v>389.94161726099998</v>
      </c>
      <c r="G1044">
        <v>110400</v>
      </c>
    </row>
    <row r="1045" spans="1:7" x14ac:dyDescent="0.3">
      <c r="A1045" s="3">
        <v>40421</v>
      </c>
      <c r="B1045">
        <f>VLOOKUP(A1045,'000001.SS'!A:G,2,0)*VLOOKUP(A1045,'CNY_USD Historical Data'!A:F,3,0)</f>
        <v>388.78370502299998</v>
      </c>
      <c r="C1045" s="4">
        <f>VLOOKUP(A1045,'000001.SS'!A:G,3,0)*VLOOKUP(A1045,'CNY_USD Historical Data'!A:F,4,0)</f>
        <v>389.14618071000001</v>
      </c>
      <c r="D1045" s="4">
        <f>VLOOKUP(A1045,'000001.SS'!A:G,4,0)*VLOOKUP(A1045,'CNY_USD Historical Data'!A:F,5,0)</f>
        <v>385.61320784920002</v>
      </c>
      <c r="E1045">
        <f>VLOOKUP(A1045,'000001.SS'!A:G,5,0)*VLOOKUP(A1045,'CNY_USD Historical Data'!A:F,2,0)</f>
        <v>387.63944030240003</v>
      </c>
      <c r="F1045">
        <f>VLOOKUP(A1045,'000001.SS'!A:G,6,0)*VLOOKUP(A1045,'CNY_USD Historical Data'!A:F,2,0)</f>
        <v>387.63944030240003</v>
      </c>
      <c r="G1045">
        <v>110800</v>
      </c>
    </row>
    <row r="1046" spans="1:7" x14ac:dyDescent="0.3">
      <c r="A1046" s="3">
        <v>40422</v>
      </c>
      <c r="B1046">
        <f>VLOOKUP(A1046,'000001.SS'!A:G,2,0)*VLOOKUP(A1046,'CNY_USD Historical Data'!A:F,3,0)</f>
        <v>387.97068261510003</v>
      </c>
      <c r="C1046" s="4">
        <f>VLOOKUP(A1046,'000001.SS'!A:G,3,0)*VLOOKUP(A1046,'CNY_USD Historical Data'!A:F,4,0)</f>
        <v>391.44276861899999</v>
      </c>
      <c r="D1046" s="4">
        <f>VLOOKUP(A1046,'000001.SS'!A:G,4,0)*VLOOKUP(A1046,'CNY_USD Historical Data'!A:F,5,0)</f>
        <v>382.33870055480003</v>
      </c>
      <c r="E1046">
        <f>VLOOKUP(A1046,'000001.SS'!A:G,5,0)*VLOOKUP(A1046,'CNY_USD Historical Data'!A:F,2,0)</f>
        <v>385.03908934399999</v>
      </c>
      <c r="F1046">
        <f>VLOOKUP(A1046,'000001.SS'!A:G,6,0)*VLOOKUP(A1046,'CNY_USD Historical Data'!A:F,2,0)</f>
        <v>385.03908934399999</v>
      </c>
      <c r="G1046">
        <v>127200</v>
      </c>
    </row>
    <row r="1047" spans="1:7" x14ac:dyDescent="0.3">
      <c r="A1047" s="3">
        <v>40423</v>
      </c>
      <c r="B1047">
        <f>VLOOKUP(A1047,'000001.SS'!A:G,2,0)*VLOOKUP(A1047,'CNY_USD Historical Data'!A:F,3,0)</f>
        <v>388.8285913954</v>
      </c>
      <c r="C1047" s="4">
        <f>VLOOKUP(A1047,'000001.SS'!A:G,3,0)*VLOOKUP(A1047,'CNY_USD Historical Data'!A:F,4,0)</f>
        <v>391.28276777170004</v>
      </c>
      <c r="D1047" s="4">
        <f>VLOOKUP(A1047,'000001.SS'!A:G,4,0)*VLOOKUP(A1047,'CNY_USD Historical Data'!A:F,5,0)</f>
        <v>386.76251605229999</v>
      </c>
      <c r="E1047">
        <f>VLOOKUP(A1047,'000001.SS'!A:G,5,0)*VLOOKUP(A1047,'CNY_USD Historical Data'!A:F,2,0)</f>
        <v>390.1334766251</v>
      </c>
      <c r="F1047">
        <f>VLOOKUP(A1047,'000001.SS'!A:G,6,0)*VLOOKUP(A1047,'CNY_USD Historical Data'!A:F,2,0)</f>
        <v>390.1334766251</v>
      </c>
      <c r="G1047">
        <v>124000</v>
      </c>
    </row>
    <row r="1048" spans="1:7" x14ac:dyDescent="0.3">
      <c r="A1048" s="3">
        <v>40424</v>
      </c>
      <c r="B1048">
        <f>VLOOKUP(A1048,'000001.SS'!A:G,2,0)*VLOOKUP(A1048,'CNY_USD Historical Data'!A:F,3,0)</f>
        <v>390.47913629139998</v>
      </c>
      <c r="C1048" s="4">
        <f>VLOOKUP(A1048,'000001.SS'!A:G,3,0)*VLOOKUP(A1048,'CNY_USD Historical Data'!A:F,4,0)</f>
        <v>391.36529616730007</v>
      </c>
      <c r="D1048" s="4">
        <f>VLOOKUP(A1048,'000001.SS'!A:G,4,0)*VLOOKUP(A1048,'CNY_USD Historical Data'!A:F,5,0)</f>
        <v>386.61892277060002</v>
      </c>
      <c r="E1048">
        <f>VLOOKUP(A1048,'000001.SS'!A:G,5,0)*VLOOKUP(A1048,'CNY_USD Historical Data'!A:F,2,0)</f>
        <v>390.34292432099994</v>
      </c>
      <c r="F1048">
        <f>VLOOKUP(A1048,'000001.SS'!A:G,6,0)*VLOOKUP(A1048,'CNY_USD Historical Data'!A:F,2,0)</f>
        <v>390.34292432099994</v>
      </c>
      <c r="G1048">
        <v>129400</v>
      </c>
    </row>
    <row r="1049" spans="1:7" x14ac:dyDescent="0.3">
      <c r="A1049" s="3">
        <v>40427</v>
      </c>
      <c r="B1049">
        <f>VLOOKUP(A1049,'000001.SS'!A:G,2,0)*VLOOKUP(A1049,'CNY_USD Historical Data'!A:F,3,0)</f>
        <v>392.07767499599998</v>
      </c>
      <c r="C1049" s="4">
        <f>VLOOKUP(A1049,'000001.SS'!A:G,3,0)*VLOOKUP(A1049,'CNY_USD Historical Data'!A:F,4,0)</f>
        <v>397.77379830760003</v>
      </c>
      <c r="D1049" s="4">
        <f>VLOOKUP(A1049,'000001.SS'!A:G,4,0)*VLOOKUP(A1049,'CNY_USD Historical Data'!A:F,5,0)</f>
        <v>391.64313505799998</v>
      </c>
      <c r="E1049">
        <f>VLOOKUP(A1049,'000001.SS'!A:G,5,0)*VLOOKUP(A1049,'CNY_USD Historical Data'!A:F,2,0)</f>
        <v>397.15762499999994</v>
      </c>
      <c r="F1049">
        <f>VLOOKUP(A1049,'000001.SS'!A:G,6,0)*VLOOKUP(A1049,'CNY_USD Historical Data'!A:F,2,0)</f>
        <v>397.15762499999994</v>
      </c>
      <c r="G1049">
        <v>144200</v>
      </c>
    </row>
    <row r="1050" spans="1:7" x14ac:dyDescent="0.3">
      <c r="A1050" s="3">
        <v>40428</v>
      </c>
      <c r="B1050">
        <f>VLOOKUP(A1050,'000001.SS'!A:G,2,0)*VLOOKUP(A1050,'CNY_USD Historical Data'!A:F,3,0)</f>
        <v>397.71733585320004</v>
      </c>
      <c r="C1050" s="4">
        <f>VLOOKUP(A1050,'000001.SS'!A:G,3,0)*VLOOKUP(A1050,'CNY_USD Historical Data'!A:F,4,0)</f>
        <v>398.97763298749999</v>
      </c>
      <c r="D1050" s="4">
        <f>VLOOKUP(A1050,'000001.SS'!A:G,4,0)*VLOOKUP(A1050,'CNY_USD Historical Data'!A:F,5,0)</f>
        <v>394.6200803877</v>
      </c>
      <c r="E1050">
        <f>VLOOKUP(A1050,'000001.SS'!A:G,5,0)*VLOOKUP(A1050,'CNY_USD Historical Data'!A:F,2,0)</f>
        <v>397.1990390464</v>
      </c>
      <c r="F1050">
        <f>VLOOKUP(A1050,'000001.SS'!A:G,6,0)*VLOOKUP(A1050,'CNY_USD Historical Data'!A:F,2,0)</f>
        <v>397.1990390464</v>
      </c>
      <c r="G1050">
        <v>112200</v>
      </c>
    </row>
    <row r="1051" spans="1:7" x14ac:dyDescent="0.3">
      <c r="A1051" s="3">
        <v>40429</v>
      </c>
      <c r="B1051">
        <f>VLOOKUP(A1051,'000001.SS'!A:G,2,0)*VLOOKUP(A1051,'CNY_USD Historical Data'!A:F,3,0)</f>
        <v>395.89982116739998</v>
      </c>
      <c r="C1051" s="4">
        <f>VLOOKUP(A1051,'000001.SS'!A:G,3,0)*VLOOKUP(A1051,'CNY_USD Historical Data'!A:F,4,0)</f>
        <v>397.09796422829999</v>
      </c>
      <c r="D1051" s="4">
        <f>VLOOKUP(A1051,'000001.SS'!A:G,4,0)*VLOOKUP(A1051,'CNY_USD Historical Data'!A:F,5,0)</f>
        <v>393.39262571950002</v>
      </c>
      <c r="E1051">
        <f>VLOOKUP(A1051,'000001.SS'!A:G,5,0)*VLOOKUP(A1051,'CNY_USD Historical Data'!A:F,2,0)</f>
        <v>396.74683755519999</v>
      </c>
      <c r="F1051">
        <f>VLOOKUP(A1051,'000001.SS'!A:G,6,0)*VLOOKUP(A1051,'CNY_USD Historical Data'!A:F,2,0)</f>
        <v>396.74683755519999</v>
      </c>
      <c r="G1051">
        <v>113600</v>
      </c>
    </row>
    <row r="1052" spans="1:7" x14ac:dyDescent="0.3">
      <c r="A1052" s="3">
        <v>40430</v>
      </c>
      <c r="B1052">
        <f>VLOOKUP(A1052,'000001.SS'!A:G,2,0)*VLOOKUP(A1052,'CNY_USD Historical Data'!A:F,3,0)</f>
        <v>397.23950462080001</v>
      </c>
      <c r="C1052" s="4">
        <f>VLOOKUP(A1052,'000001.SS'!A:G,3,0)*VLOOKUP(A1052,'CNY_USD Historical Data'!A:F,4,0)</f>
        <v>398.04909600249999</v>
      </c>
      <c r="D1052" s="4">
        <f>VLOOKUP(A1052,'000001.SS'!A:G,4,0)*VLOOKUP(A1052,'CNY_USD Historical Data'!A:F,5,0)</f>
        <v>390.31582190719996</v>
      </c>
      <c r="E1052">
        <f>VLOOKUP(A1052,'000001.SS'!A:G,5,0)*VLOOKUP(A1052,'CNY_USD Historical Data'!A:F,2,0)</f>
        <v>391.5462923174</v>
      </c>
      <c r="F1052">
        <f>VLOOKUP(A1052,'000001.SS'!A:G,6,0)*VLOOKUP(A1052,'CNY_USD Historical Data'!A:F,2,0)</f>
        <v>391.5462923174</v>
      </c>
      <c r="G1052">
        <v>133000</v>
      </c>
    </row>
    <row r="1053" spans="1:7" x14ac:dyDescent="0.3">
      <c r="A1053" s="3">
        <v>40431</v>
      </c>
      <c r="B1053">
        <f>VLOOKUP(A1053,'000001.SS'!A:G,2,0)*VLOOKUP(A1053,'CNY_USD Historical Data'!A:F,3,0)</f>
        <v>391.94217828249998</v>
      </c>
      <c r="C1053" s="4">
        <f>VLOOKUP(A1053,'000001.SS'!A:G,3,0)*VLOOKUP(A1053,'CNY_USD Historical Data'!A:F,4,0)</f>
        <v>394.57307958059999</v>
      </c>
      <c r="D1053" s="4">
        <f>VLOOKUP(A1053,'000001.SS'!A:G,4,0)*VLOOKUP(A1053,'CNY_USD Historical Data'!A:F,5,0)</f>
        <v>387.75229254499999</v>
      </c>
      <c r="E1053">
        <f>VLOOKUP(A1053,'000001.SS'!A:G,5,0)*VLOOKUP(A1053,'CNY_USD Historical Data'!A:F,2,0)</f>
        <v>393.35596693679997</v>
      </c>
      <c r="F1053">
        <f>VLOOKUP(A1053,'000001.SS'!A:G,6,0)*VLOOKUP(A1053,'CNY_USD Historical Data'!A:F,2,0)</f>
        <v>393.35596693679997</v>
      </c>
      <c r="G1053">
        <v>113000</v>
      </c>
    </row>
    <row r="1054" spans="1:7" x14ac:dyDescent="0.3">
      <c r="A1054" s="3">
        <v>40434</v>
      </c>
      <c r="B1054">
        <f>VLOOKUP(A1054,'000001.SS'!A:G,2,0)*VLOOKUP(A1054,'CNY_USD Historical Data'!A:F,3,0)</f>
        <v>393.98381328619996</v>
      </c>
      <c r="C1054" s="4">
        <f>VLOOKUP(A1054,'000001.SS'!A:G,3,0)*VLOOKUP(A1054,'CNY_USD Historical Data'!A:F,4,0)</f>
        <v>399.37743006319999</v>
      </c>
      <c r="D1054" s="4">
        <f>VLOOKUP(A1054,'000001.SS'!A:G,4,0)*VLOOKUP(A1054,'CNY_USD Historical Data'!A:F,5,0)</f>
        <v>393.23770484519997</v>
      </c>
      <c r="E1054">
        <f>VLOOKUP(A1054,'000001.SS'!A:G,5,0)*VLOOKUP(A1054,'CNY_USD Historical Data'!A:F,2,0)</f>
        <v>397.60253805720004</v>
      </c>
      <c r="F1054">
        <f>VLOOKUP(A1054,'000001.SS'!A:G,6,0)*VLOOKUP(A1054,'CNY_USD Historical Data'!A:F,2,0)</f>
        <v>397.60253805720004</v>
      </c>
      <c r="G1054">
        <v>118000</v>
      </c>
    </row>
    <row r="1055" spans="1:7" x14ac:dyDescent="0.3">
      <c r="A1055" s="3">
        <v>40435</v>
      </c>
      <c r="B1055">
        <f>VLOOKUP(A1055,'000001.SS'!A:G,2,0)*VLOOKUP(A1055,'CNY_USD Historical Data'!A:F,3,0)</f>
        <v>398.722225616</v>
      </c>
      <c r="C1055" s="4">
        <f>VLOOKUP(A1055,'000001.SS'!A:G,3,0)*VLOOKUP(A1055,'CNY_USD Historical Data'!A:F,4,0)</f>
        <v>400.97072318979997</v>
      </c>
      <c r="D1055" s="4">
        <f>VLOOKUP(A1055,'000001.SS'!A:G,4,0)*VLOOKUP(A1055,'CNY_USD Historical Data'!A:F,5,0)</f>
        <v>396.48816990800003</v>
      </c>
      <c r="E1055">
        <f>VLOOKUP(A1055,'000001.SS'!A:G,5,0)*VLOOKUP(A1055,'CNY_USD Historical Data'!A:F,2,0)</f>
        <v>398.70780859589996</v>
      </c>
      <c r="F1055">
        <f>VLOOKUP(A1055,'000001.SS'!A:G,6,0)*VLOOKUP(A1055,'CNY_USD Historical Data'!A:F,2,0)</f>
        <v>398.70780859589996</v>
      </c>
      <c r="G1055">
        <v>120800</v>
      </c>
    </row>
    <row r="1056" spans="1:7" x14ac:dyDescent="0.3">
      <c r="A1056" s="3">
        <v>40436</v>
      </c>
      <c r="B1056">
        <f>VLOOKUP(A1056,'000001.SS'!A:G,2,0)*VLOOKUP(A1056,'CNY_USD Historical Data'!A:F,3,0)</f>
        <v>398.68764172379991</v>
      </c>
      <c r="C1056" s="4">
        <f>VLOOKUP(A1056,'000001.SS'!A:G,3,0)*VLOOKUP(A1056,'CNY_USD Historical Data'!A:F,4,0)</f>
        <v>399.50961251400003</v>
      </c>
      <c r="D1056" s="4">
        <f>VLOOKUP(A1056,'000001.SS'!A:G,4,0)*VLOOKUP(A1056,'CNY_USD Historical Data'!A:F,5,0)</f>
        <v>392.38163327619998</v>
      </c>
      <c r="E1056">
        <f>VLOOKUP(A1056,'000001.SS'!A:G,5,0)*VLOOKUP(A1056,'CNY_USD Historical Data'!A:F,2,0)</f>
        <v>393.63143481200001</v>
      </c>
      <c r="F1056">
        <f>VLOOKUP(A1056,'000001.SS'!A:G,6,0)*VLOOKUP(A1056,'CNY_USD Historical Data'!A:F,2,0)</f>
        <v>393.63143481200001</v>
      </c>
      <c r="G1056">
        <v>122000</v>
      </c>
    </row>
    <row r="1057" spans="1:7" x14ac:dyDescent="0.3">
      <c r="A1057" s="3">
        <v>40437</v>
      </c>
      <c r="B1057">
        <f>VLOOKUP(A1057,'000001.SS'!A:G,2,0)*VLOOKUP(A1057,'CNY_USD Historical Data'!A:F,3,0)</f>
        <v>392.80306126319999</v>
      </c>
      <c r="C1057" s="4">
        <f>VLOOKUP(A1057,'000001.SS'!A:G,3,0)*VLOOKUP(A1057,'CNY_USD Historical Data'!A:F,4,0)</f>
        <v>394.80686958239994</v>
      </c>
      <c r="D1057" s="4">
        <f>VLOOKUP(A1057,'000001.SS'!A:G,4,0)*VLOOKUP(A1057,'CNY_USD Historical Data'!A:F,5,0)</f>
        <v>383.36719803760002</v>
      </c>
      <c r="E1057">
        <f>VLOOKUP(A1057,'000001.SS'!A:G,5,0)*VLOOKUP(A1057,'CNY_USD Historical Data'!A:F,2,0)</f>
        <v>386.98655858559999</v>
      </c>
      <c r="F1057">
        <f>VLOOKUP(A1057,'000001.SS'!A:G,6,0)*VLOOKUP(A1057,'CNY_USD Historical Data'!A:F,2,0)</f>
        <v>386.98655858559999</v>
      </c>
      <c r="G1057">
        <v>119000</v>
      </c>
    </row>
    <row r="1058" spans="1:7" x14ac:dyDescent="0.3">
      <c r="A1058" s="3">
        <v>40438</v>
      </c>
      <c r="B1058">
        <f>VLOOKUP(A1058,'000001.SS'!A:G,2,0)*VLOOKUP(A1058,'CNY_USD Historical Data'!A:F,3,0)</f>
        <v>387.74283741750003</v>
      </c>
      <c r="C1058" s="4">
        <f>VLOOKUP(A1058,'000001.SS'!A:G,3,0)*VLOOKUP(A1058,'CNY_USD Historical Data'!A:F,4,0)</f>
        <v>389.38527828780002</v>
      </c>
      <c r="D1058" s="4">
        <f>VLOOKUP(A1058,'000001.SS'!A:G,4,0)*VLOOKUP(A1058,'CNY_USD Historical Data'!A:F,5,0)</f>
        <v>385.25068792320002</v>
      </c>
      <c r="E1058">
        <f>VLOOKUP(A1058,'000001.SS'!A:G,5,0)*VLOOKUP(A1058,'CNY_USD Historical Data'!A:F,2,0)</f>
        <v>386.42504909549996</v>
      </c>
      <c r="F1058">
        <f>VLOOKUP(A1058,'000001.SS'!A:G,6,0)*VLOOKUP(A1058,'CNY_USD Historical Data'!A:F,2,0)</f>
        <v>386.42504909549996</v>
      </c>
      <c r="G1058">
        <v>83200</v>
      </c>
    </row>
    <row r="1059" spans="1:7" x14ac:dyDescent="0.3">
      <c r="A1059" s="3">
        <v>40441</v>
      </c>
      <c r="B1059">
        <f>VLOOKUP(A1059,'000001.SS'!A:G,2,0)*VLOOKUP(A1059,'CNY_USD Historical Data'!A:F,3,0)</f>
        <v>387.10051177919996</v>
      </c>
      <c r="C1059" s="4">
        <f>VLOOKUP(A1059,'000001.SS'!A:G,3,0)*VLOOKUP(A1059,'CNY_USD Historical Data'!A:F,4,0)</f>
        <v>388.75542636840004</v>
      </c>
      <c r="D1059" s="4">
        <f>VLOOKUP(A1059,'000001.SS'!A:G,4,0)*VLOOKUP(A1059,'CNY_USD Historical Data'!A:F,5,0)</f>
        <v>382.69861832219999</v>
      </c>
      <c r="E1059">
        <f>VLOOKUP(A1059,'000001.SS'!A:G,5,0)*VLOOKUP(A1059,'CNY_USD Historical Data'!A:F,2,0)</f>
        <v>385.45934946990002</v>
      </c>
      <c r="F1059">
        <f>VLOOKUP(A1059,'000001.SS'!A:G,6,0)*VLOOKUP(A1059,'CNY_USD Historical Data'!A:F,2,0)</f>
        <v>385.45934946990002</v>
      </c>
      <c r="G1059">
        <v>79400</v>
      </c>
    </row>
    <row r="1060" spans="1:7" x14ac:dyDescent="0.3">
      <c r="A1060" s="3">
        <v>40442</v>
      </c>
      <c r="B1060">
        <f>VLOOKUP(A1060,'000001.SS'!A:G,2,0)*VLOOKUP(A1060,'CNY_USD Historical Data'!A:F,3,0)</f>
        <v>386.470677911</v>
      </c>
      <c r="C1060" s="4">
        <f>VLOOKUP(A1060,'000001.SS'!A:G,3,0)*VLOOKUP(A1060,'CNY_USD Historical Data'!A:F,4,0)</f>
        <v>388.34409876529998</v>
      </c>
      <c r="D1060" s="4">
        <f>VLOOKUP(A1060,'000001.SS'!A:G,4,0)*VLOOKUP(A1060,'CNY_USD Historical Data'!A:F,5,0)</f>
        <v>384.44637329799997</v>
      </c>
      <c r="E1060">
        <f>VLOOKUP(A1060,'000001.SS'!A:G,5,0)*VLOOKUP(A1060,'CNY_USD Historical Data'!A:F,2,0)</f>
        <v>386.4001123059</v>
      </c>
      <c r="F1060">
        <f>VLOOKUP(A1060,'000001.SS'!A:G,6,0)*VLOOKUP(A1060,'CNY_USD Historical Data'!A:F,2,0)</f>
        <v>386.4001123059</v>
      </c>
      <c r="G1060">
        <v>58200</v>
      </c>
    </row>
    <row r="1061" spans="1:7" x14ac:dyDescent="0.3">
      <c r="A1061" s="3">
        <v>40448</v>
      </c>
      <c r="B1061">
        <f>VLOOKUP(A1061,'000001.SS'!A:G,2,0)*VLOOKUP(A1061,'CNY_USD Historical Data'!A:F,3,0)</f>
        <v>388.00057381879998</v>
      </c>
      <c r="C1061" s="4">
        <f>VLOOKUP(A1061,'000001.SS'!A:G,3,0)*VLOOKUP(A1061,'CNY_USD Historical Data'!A:F,4,0)</f>
        <v>393.30512033120004</v>
      </c>
      <c r="D1061" s="4">
        <f>VLOOKUP(A1061,'000001.SS'!A:G,4,0)*VLOOKUP(A1061,'CNY_USD Historical Data'!A:F,5,0)</f>
        <v>387.23341237559998</v>
      </c>
      <c r="E1061">
        <f>VLOOKUP(A1061,'000001.SS'!A:G,5,0)*VLOOKUP(A1061,'CNY_USD Historical Data'!A:F,2,0)</f>
        <v>392.61827592539998</v>
      </c>
      <c r="F1061">
        <f>VLOOKUP(A1061,'000001.SS'!A:G,6,0)*VLOOKUP(A1061,'CNY_USD Historical Data'!A:F,2,0)</f>
        <v>392.61827592539998</v>
      </c>
      <c r="G1061">
        <v>76800</v>
      </c>
    </row>
    <row r="1062" spans="1:7" x14ac:dyDescent="0.3">
      <c r="A1062" s="3">
        <v>40449</v>
      </c>
      <c r="B1062">
        <f>VLOOKUP(A1062,'000001.SS'!A:G,2,0)*VLOOKUP(A1062,'CNY_USD Historical Data'!A:F,3,0)</f>
        <v>392.74875882880008</v>
      </c>
      <c r="C1062" s="4">
        <f>VLOOKUP(A1062,'000001.SS'!A:G,3,0)*VLOOKUP(A1062,'CNY_USD Historical Data'!A:F,4,0)</f>
        <v>392.74875882880008</v>
      </c>
      <c r="D1062" s="4">
        <f>VLOOKUP(A1062,'000001.SS'!A:G,4,0)*VLOOKUP(A1062,'CNY_USD Historical Data'!A:F,5,0)</f>
        <v>389.48849906040004</v>
      </c>
      <c r="E1062">
        <f>VLOOKUP(A1062,'000001.SS'!A:G,5,0)*VLOOKUP(A1062,'CNY_USD Historical Data'!A:F,2,0)</f>
        <v>390.13628819759998</v>
      </c>
      <c r="F1062">
        <f>VLOOKUP(A1062,'000001.SS'!A:G,6,0)*VLOOKUP(A1062,'CNY_USD Historical Data'!A:F,2,0)</f>
        <v>390.13628819759998</v>
      </c>
      <c r="G1062">
        <v>93200</v>
      </c>
    </row>
    <row r="1063" spans="1:7" x14ac:dyDescent="0.3">
      <c r="A1063" s="3">
        <v>40450</v>
      </c>
      <c r="B1063">
        <f>VLOOKUP(A1063,'000001.SS'!A:G,2,0)*VLOOKUP(A1063,'CNY_USD Historical Data'!A:F,3,0)</f>
        <v>390.03338227749998</v>
      </c>
      <c r="C1063" s="4">
        <f>VLOOKUP(A1063,'000001.SS'!A:G,3,0)*VLOOKUP(A1063,'CNY_USD Historical Data'!A:F,4,0)</f>
        <v>394.32836624309999</v>
      </c>
      <c r="D1063" s="4">
        <f>VLOOKUP(A1063,'000001.SS'!A:G,4,0)*VLOOKUP(A1063,'CNY_USD Historical Data'!A:F,5,0)</f>
        <v>389.02669409880002</v>
      </c>
      <c r="E1063">
        <f>VLOOKUP(A1063,'000001.SS'!A:G,5,0)*VLOOKUP(A1063,'CNY_USD Historical Data'!A:F,2,0)</f>
        <v>390.2963578605</v>
      </c>
      <c r="F1063">
        <f>VLOOKUP(A1063,'000001.SS'!A:G,6,0)*VLOOKUP(A1063,'CNY_USD Historical Data'!A:F,2,0)</f>
        <v>390.2963578605</v>
      </c>
      <c r="G1063">
        <v>88600</v>
      </c>
    </row>
    <row r="1064" spans="1:7" x14ac:dyDescent="0.3">
      <c r="A1064" s="3">
        <v>40451</v>
      </c>
      <c r="B1064">
        <f>VLOOKUP(A1064,'000001.SS'!A:G,2,0)*VLOOKUP(A1064,'CNY_USD Historical Data'!A:F,3,0)</f>
        <v>388.91737716480003</v>
      </c>
      <c r="C1064" s="4">
        <f>VLOOKUP(A1064,'000001.SS'!A:G,3,0)*VLOOKUP(A1064,'CNY_USD Historical Data'!A:F,4,0)</f>
        <v>397.60305374309996</v>
      </c>
      <c r="D1064" s="4">
        <f>VLOOKUP(A1064,'000001.SS'!A:G,4,0)*VLOOKUP(A1064,'CNY_USD Historical Data'!A:F,5,0)</f>
        <v>388.08098044560001</v>
      </c>
      <c r="E1064">
        <f>VLOOKUP(A1064,'000001.SS'!A:G,5,0)*VLOOKUP(A1064,'CNY_USD Historical Data'!A:F,2,0)</f>
        <v>396.75529907460003</v>
      </c>
      <c r="F1064">
        <f>VLOOKUP(A1064,'000001.SS'!A:G,6,0)*VLOOKUP(A1064,'CNY_USD Historical Data'!A:F,2,0)</f>
        <v>396.75529907460003</v>
      </c>
      <c r="G1064">
        <v>89600</v>
      </c>
    </row>
    <row r="1065" spans="1:7" x14ac:dyDescent="0.3">
      <c r="A1065" s="3">
        <v>40459</v>
      </c>
      <c r="B1065">
        <f>VLOOKUP(A1065,'000001.SS'!A:G,2,0)*VLOOKUP(A1065,'CNY_USD Historical Data'!A:F,3,0)</f>
        <v>400.84731303500001</v>
      </c>
      <c r="C1065" s="4">
        <f>VLOOKUP(A1065,'000001.SS'!A:G,3,0)*VLOOKUP(A1065,'CNY_USD Historical Data'!A:F,4,0)</f>
        <v>412.17073979999998</v>
      </c>
      <c r="D1065" s="4">
        <f>VLOOKUP(A1065,'000001.SS'!A:G,4,0)*VLOOKUP(A1065,'CNY_USD Historical Data'!A:F,5,0)</f>
        <v>400.09228806240003</v>
      </c>
      <c r="E1065">
        <f>VLOOKUP(A1065,'000001.SS'!A:G,5,0)*VLOOKUP(A1065,'CNY_USD Historical Data'!A:F,2,0)</f>
        <v>410.53771001040002</v>
      </c>
      <c r="F1065">
        <f>VLOOKUP(A1065,'000001.SS'!A:G,6,0)*VLOOKUP(A1065,'CNY_USD Historical Data'!A:F,2,0)</f>
        <v>410.53771001040002</v>
      </c>
      <c r="G1065">
        <v>135800</v>
      </c>
    </row>
    <row r="1066" spans="1:7" x14ac:dyDescent="0.3">
      <c r="A1066" s="3">
        <v>40462</v>
      </c>
      <c r="B1066">
        <f>VLOOKUP(A1066,'000001.SS'!A:G,2,0)*VLOOKUP(A1066,'CNY_USD Historical Data'!A:F,3,0)</f>
        <v>412.97837926209996</v>
      </c>
      <c r="C1066" s="4">
        <f>VLOOKUP(A1066,'000001.SS'!A:G,3,0)*VLOOKUP(A1066,'CNY_USD Historical Data'!A:F,4,0)</f>
        <v>423.82175164469999</v>
      </c>
      <c r="D1066" s="4">
        <f>VLOOKUP(A1066,'000001.SS'!A:G,4,0)*VLOOKUP(A1066,'CNY_USD Historical Data'!A:F,5,0)</f>
        <v>412.70287667419996</v>
      </c>
      <c r="E1066">
        <f>VLOOKUP(A1066,'000001.SS'!A:G,5,0)*VLOOKUP(A1066,'CNY_USD Historical Data'!A:F,2,0)</f>
        <v>420.76059006050002</v>
      </c>
      <c r="F1066">
        <f>VLOOKUP(A1066,'000001.SS'!A:G,6,0)*VLOOKUP(A1066,'CNY_USD Historical Data'!A:F,2,0)</f>
        <v>420.76059006050002</v>
      </c>
      <c r="G1066">
        <v>207600</v>
      </c>
    </row>
    <row r="1067" spans="1:7" x14ac:dyDescent="0.3">
      <c r="A1067" s="3">
        <v>40463</v>
      </c>
      <c r="B1067">
        <f>VLOOKUP(A1067,'000001.SS'!A:G,2,0)*VLOOKUP(A1067,'CNY_USD Historical Data'!A:F,3,0)</f>
        <v>419.36458739999995</v>
      </c>
      <c r="C1067" s="4">
        <f>VLOOKUP(A1067,'000001.SS'!A:G,3,0)*VLOOKUP(A1067,'CNY_USD Historical Data'!A:F,4,0)</f>
        <v>426.51419685000002</v>
      </c>
      <c r="D1067" s="4">
        <f>VLOOKUP(A1067,'000001.SS'!A:G,4,0)*VLOOKUP(A1067,'CNY_USD Historical Data'!A:F,5,0)</f>
        <v>416.79469138719998</v>
      </c>
      <c r="E1067">
        <f>VLOOKUP(A1067,'000001.SS'!A:G,5,0)*VLOOKUP(A1067,'CNY_USD Historical Data'!A:F,2,0)</f>
        <v>425.64276590359998</v>
      </c>
      <c r="F1067">
        <f>VLOOKUP(A1067,'000001.SS'!A:G,6,0)*VLOOKUP(A1067,'CNY_USD Historical Data'!A:F,2,0)</f>
        <v>425.64276590359998</v>
      </c>
      <c r="G1067">
        <v>167400</v>
      </c>
    </row>
    <row r="1068" spans="1:7" x14ac:dyDescent="0.3">
      <c r="A1068" s="3">
        <v>40464</v>
      </c>
      <c r="B1068">
        <f>VLOOKUP(A1068,'000001.SS'!A:G,2,0)*VLOOKUP(A1068,'CNY_USD Historical Data'!A:F,3,0)</f>
        <v>426.03647705610007</v>
      </c>
      <c r="C1068" s="4">
        <f>VLOOKUP(A1068,'000001.SS'!A:G,3,0)*VLOOKUP(A1068,'CNY_USD Historical Data'!A:F,4,0)</f>
        <v>429.59144029120006</v>
      </c>
      <c r="D1068" s="4">
        <f>VLOOKUP(A1068,'000001.SS'!A:G,4,0)*VLOOKUP(A1068,'CNY_USD Historical Data'!A:F,5,0)</f>
        <v>423.65051995530001</v>
      </c>
      <c r="E1068">
        <f>VLOOKUP(A1068,'000001.SS'!A:G,5,0)*VLOOKUP(A1068,'CNY_USD Historical Data'!A:F,2,0)</f>
        <v>429.49029870840008</v>
      </c>
      <c r="F1068">
        <f>VLOOKUP(A1068,'000001.SS'!A:G,6,0)*VLOOKUP(A1068,'CNY_USD Historical Data'!A:F,2,0)</f>
        <v>429.49029870840008</v>
      </c>
      <c r="G1068">
        <v>185200</v>
      </c>
    </row>
    <row r="1069" spans="1:7" x14ac:dyDescent="0.3">
      <c r="A1069" s="3">
        <v>40465</v>
      </c>
      <c r="B1069">
        <f>VLOOKUP(A1069,'000001.SS'!A:G,2,0)*VLOOKUP(A1069,'CNY_USD Historical Data'!A:F,3,0)</f>
        <v>432.52095550020005</v>
      </c>
      <c r="C1069" s="4">
        <f>VLOOKUP(A1069,'000001.SS'!A:G,3,0)*VLOOKUP(A1069,'CNY_USD Historical Data'!A:F,4,0)</f>
        <v>439.07987507520005</v>
      </c>
      <c r="D1069" s="4">
        <f>VLOOKUP(A1069,'000001.SS'!A:G,4,0)*VLOOKUP(A1069,'CNY_USD Historical Data'!A:F,5,0)</f>
        <v>429.96430835429999</v>
      </c>
      <c r="E1069">
        <f>VLOOKUP(A1069,'000001.SS'!A:G,5,0)*VLOOKUP(A1069,'CNY_USD Historical Data'!A:F,2,0)</f>
        <v>432.80928869579992</v>
      </c>
      <c r="F1069">
        <f>VLOOKUP(A1069,'000001.SS'!A:G,6,0)*VLOOKUP(A1069,'CNY_USD Historical Data'!A:F,2,0)</f>
        <v>432.80928869579992</v>
      </c>
      <c r="G1069">
        <v>229400</v>
      </c>
    </row>
    <row r="1070" spans="1:7" x14ac:dyDescent="0.3">
      <c r="A1070" s="3">
        <v>40466</v>
      </c>
      <c r="B1070">
        <f>VLOOKUP(A1070,'000001.SS'!A:G,2,0)*VLOOKUP(A1070,'CNY_USD Historical Data'!A:F,3,0)</f>
        <v>430.70620076480003</v>
      </c>
      <c r="C1070" s="4">
        <f>VLOOKUP(A1070,'000001.SS'!A:G,3,0)*VLOOKUP(A1070,'CNY_USD Historical Data'!A:F,4,0)</f>
        <v>447.45668274720003</v>
      </c>
      <c r="D1070" s="4">
        <f>VLOOKUP(A1070,'000001.SS'!A:G,4,0)*VLOOKUP(A1070,'CNY_USD Historical Data'!A:F,5,0)</f>
        <v>429.87569602560006</v>
      </c>
      <c r="E1070">
        <f>VLOOKUP(A1070,'000001.SS'!A:G,5,0)*VLOOKUP(A1070,'CNY_USD Historical Data'!A:F,2,0)</f>
        <v>447.45668274720003</v>
      </c>
      <c r="F1070">
        <f>VLOOKUP(A1070,'000001.SS'!A:G,6,0)*VLOOKUP(A1070,'CNY_USD Historical Data'!A:F,2,0)</f>
        <v>447.45668274720003</v>
      </c>
      <c r="G1070">
        <v>236600</v>
      </c>
    </row>
    <row r="1071" spans="1:7" x14ac:dyDescent="0.3">
      <c r="A1071" s="3">
        <v>40469</v>
      </c>
      <c r="B1071">
        <f>VLOOKUP(A1071,'000001.SS'!A:G,2,0)*VLOOKUP(A1071,'CNY_USD Historical Data'!A:F,3,0)</f>
        <v>449.61041726280007</v>
      </c>
      <c r="C1071" s="4">
        <f>VLOOKUP(A1071,'000001.SS'!A:G,3,0)*VLOOKUP(A1071,'CNY_USD Historical Data'!A:F,4,0)</f>
        <v>455.73052762260005</v>
      </c>
      <c r="D1071" s="4">
        <f>VLOOKUP(A1071,'000001.SS'!A:G,4,0)*VLOOKUP(A1071,'CNY_USD Historical Data'!A:F,5,0)</f>
        <v>442.8851492352</v>
      </c>
      <c r="E1071">
        <f>VLOOKUP(A1071,'000001.SS'!A:G,5,0)*VLOOKUP(A1071,'CNY_USD Historical Data'!A:F,2,0)</f>
        <v>444.76167117549994</v>
      </c>
      <c r="F1071">
        <f>VLOOKUP(A1071,'000001.SS'!A:G,6,0)*VLOOKUP(A1071,'CNY_USD Historical Data'!A:F,2,0)</f>
        <v>444.76167117549994</v>
      </c>
      <c r="G1071">
        <v>263400</v>
      </c>
    </row>
    <row r="1072" spans="1:7" x14ac:dyDescent="0.3">
      <c r="A1072" s="3">
        <v>40470</v>
      </c>
      <c r="B1072">
        <f>VLOOKUP(A1072,'000001.SS'!A:G,2,0)*VLOOKUP(A1072,'CNY_USD Historical Data'!A:F,3,0)</f>
        <v>443.91929739149998</v>
      </c>
      <c r="C1072" s="4">
        <f>VLOOKUP(A1072,'000001.SS'!A:G,3,0)*VLOOKUP(A1072,'CNY_USD Historical Data'!A:F,4,0)</f>
        <v>451.85684964699999</v>
      </c>
      <c r="D1072" s="4">
        <f>VLOOKUP(A1072,'000001.SS'!A:G,4,0)*VLOOKUP(A1072,'CNY_USD Historical Data'!A:F,5,0)</f>
        <v>440.9592507648</v>
      </c>
      <c r="E1072">
        <f>VLOOKUP(A1072,'000001.SS'!A:G,5,0)*VLOOKUP(A1072,'CNY_USD Historical Data'!A:F,2,0)</f>
        <v>451.77888056350002</v>
      </c>
      <c r="F1072">
        <f>VLOOKUP(A1072,'000001.SS'!A:G,6,0)*VLOOKUP(A1072,'CNY_USD Historical Data'!A:F,2,0)</f>
        <v>451.77888056350002</v>
      </c>
      <c r="G1072">
        <v>170600</v>
      </c>
    </row>
    <row r="1073" spans="1:7" x14ac:dyDescent="0.3">
      <c r="A1073" s="3">
        <v>40471</v>
      </c>
      <c r="B1073">
        <f>VLOOKUP(A1073,'000001.SS'!A:G,2,0)*VLOOKUP(A1073,'CNY_USD Historical Data'!A:F,3,0)</f>
        <v>443.60040339299997</v>
      </c>
      <c r="C1073" s="4">
        <f>VLOOKUP(A1073,'000001.SS'!A:G,3,0)*VLOOKUP(A1073,'CNY_USD Historical Data'!A:F,4,0)</f>
        <v>457.69320728949998</v>
      </c>
      <c r="D1073" s="4">
        <f>VLOOKUP(A1073,'000001.SS'!A:G,4,0)*VLOOKUP(A1073,'CNY_USD Historical Data'!A:F,5,0)</f>
        <v>441.66998293830005</v>
      </c>
      <c r="E1073">
        <f>VLOOKUP(A1073,'000001.SS'!A:G,5,0)*VLOOKUP(A1073,'CNY_USD Historical Data'!A:F,2,0)</f>
        <v>451.49382447839997</v>
      </c>
      <c r="F1073">
        <f>VLOOKUP(A1073,'000001.SS'!A:G,6,0)*VLOOKUP(A1073,'CNY_USD Historical Data'!A:F,2,0)</f>
        <v>451.49382447839997</v>
      </c>
      <c r="G1073">
        <v>207800</v>
      </c>
    </row>
    <row r="1074" spans="1:7" x14ac:dyDescent="0.3">
      <c r="A1074" s="3">
        <v>40472</v>
      </c>
      <c r="B1074">
        <f>VLOOKUP(A1074,'000001.SS'!A:G,2,0)*VLOOKUP(A1074,'CNY_USD Historical Data'!A:F,3,0)</f>
        <v>452.58745473919998</v>
      </c>
      <c r="C1074" s="4">
        <f>VLOOKUP(A1074,'000001.SS'!A:G,3,0)*VLOOKUP(A1074,'CNY_USD Historical Data'!A:F,4,0)</f>
        <v>454.54753073760003</v>
      </c>
      <c r="D1074" s="4">
        <f>VLOOKUP(A1074,'000001.SS'!A:G,4,0)*VLOOKUP(A1074,'CNY_USD Historical Data'!A:F,5,0)</f>
        <v>444.37359387959998</v>
      </c>
      <c r="E1074">
        <f>VLOOKUP(A1074,'000001.SS'!A:G,5,0)*VLOOKUP(A1074,'CNY_USD Historical Data'!A:F,2,0)</f>
        <v>448.7232100928</v>
      </c>
      <c r="F1074">
        <f>VLOOKUP(A1074,'000001.SS'!A:G,6,0)*VLOOKUP(A1074,'CNY_USD Historical Data'!A:F,2,0)</f>
        <v>448.7232100928</v>
      </c>
      <c r="G1074">
        <v>161400</v>
      </c>
    </row>
    <row r="1075" spans="1:7" x14ac:dyDescent="0.3">
      <c r="A1075" s="3">
        <v>40473</v>
      </c>
      <c r="B1075">
        <f>VLOOKUP(A1075,'000001.SS'!A:G,2,0)*VLOOKUP(A1075,'CNY_USD Historical Data'!A:F,3,0)</f>
        <v>447.70378746239999</v>
      </c>
      <c r="C1075" s="4">
        <f>VLOOKUP(A1075,'000001.SS'!A:G,3,0)*VLOOKUP(A1075,'CNY_USD Historical Data'!A:F,4,0)</f>
        <v>450.84265305920002</v>
      </c>
      <c r="D1075" s="4">
        <f>VLOOKUP(A1075,'000001.SS'!A:G,4,0)*VLOOKUP(A1075,'CNY_USD Historical Data'!A:F,5,0)</f>
        <v>443.48829628960004</v>
      </c>
      <c r="E1075">
        <f>VLOOKUP(A1075,'000001.SS'!A:G,5,0)*VLOOKUP(A1075,'CNY_USD Historical Data'!A:F,2,0)</f>
        <v>446.85145394380004</v>
      </c>
      <c r="F1075">
        <f>VLOOKUP(A1075,'000001.SS'!A:G,6,0)*VLOOKUP(A1075,'CNY_USD Historical Data'!A:F,2,0)</f>
        <v>446.85145394380004</v>
      </c>
      <c r="G1075">
        <v>147000</v>
      </c>
    </row>
    <row r="1076" spans="1:7" x14ac:dyDescent="0.3">
      <c r="A1076" s="3">
        <v>40476</v>
      </c>
      <c r="B1076">
        <f>VLOOKUP(A1076,'000001.SS'!A:G,2,0)*VLOOKUP(A1076,'CNY_USD Historical Data'!A:F,3,0)</f>
        <v>447.55184946100002</v>
      </c>
      <c r="C1076" s="4">
        <f>VLOOKUP(A1076,'000001.SS'!A:G,3,0)*VLOOKUP(A1076,'CNY_USD Historical Data'!A:F,4,0)</f>
        <v>458.64632116889999</v>
      </c>
      <c r="D1076" s="4">
        <f>VLOOKUP(A1076,'000001.SS'!A:G,4,0)*VLOOKUP(A1076,'CNY_USD Historical Data'!A:F,5,0)</f>
        <v>444.48657401920002</v>
      </c>
      <c r="E1076">
        <f>VLOOKUP(A1076,'000001.SS'!A:G,5,0)*VLOOKUP(A1076,'CNY_USD Historical Data'!A:F,2,0)</f>
        <v>458.32297894380002</v>
      </c>
      <c r="F1076">
        <f>VLOOKUP(A1076,'000001.SS'!A:G,6,0)*VLOOKUP(A1076,'CNY_USD Historical Data'!A:F,2,0)</f>
        <v>458.32297894380002</v>
      </c>
      <c r="G1076">
        <v>192200</v>
      </c>
    </row>
    <row r="1077" spans="1:7" x14ac:dyDescent="0.3">
      <c r="A1077" s="3">
        <v>40477</v>
      </c>
      <c r="B1077">
        <f>VLOOKUP(A1077,'000001.SS'!A:G,2,0)*VLOOKUP(A1077,'CNY_USD Historical Data'!A:F,3,0)</f>
        <v>460.48976789879998</v>
      </c>
      <c r="C1077" s="4">
        <f>VLOOKUP(A1077,'000001.SS'!A:G,3,0)*VLOOKUP(A1077,'CNY_USD Historical Data'!A:F,4,0)</f>
        <v>461.62228175659999</v>
      </c>
      <c r="D1077" s="4">
        <f>VLOOKUP(A1077,'000001.SS'!A:G,4,0)*VLOOKUP(A1077,'CNY_USD Historical Data'!A:F,5,0)</f>
        <v>452.67271725000001</v>
      </c>
      <c r="E1077">
        <f>VLOOKUP(A1077,'000001.SS'!A:G,5,0)*VLOOKUP(A1077,'CNY_USD Historical Data'!A:F,2,0)</f>
        <v>456.53559964690004</v>
      </c>
      <c r="F1077">
        <f>VLOOKUP(A1077,'000001.SS'!A:G,6,0)*VLOOKUP(A1077,'CNY_USD Historical Data'!A:F,2,0)</f>
        <v>456.53559964690004</v>
      </c>
      <c r="G1077">
        <v>198800</v>
      </c>
    </row>
    <row r="1078" spans="1:7" x14ac:dyDescent="0.3">
      <c r="A1078" s="3">
        <v>40478</v>
      </c>
      <c r="B1078">
        <f>VLOOKUP(A1078,'000001.SS'!A:G,2,0)*VLOOKUP(A1078,'CNY_USD Historical Data'!A:F,3,0)</f>
        <v>455.04991750200003</v>
      </c>
      <c r="C1078" s="4">
        <f>VLOOKUP(A1078,'000001.SS'!A:G,3,0)*VLOOKUP(A1078,'CNY_USD Historical Data'!A:F,4,0)</f>
        <v>458.76547879259999</v>
      </c>
      <c r="D1078" s="4">
        <f>VLOOKUP(A1078,'000001.SS'!A:G,4,0)*VLOOKUP(A1078,'CNY_USD Historical Data'!A:F,5,0)</f>
        <v>447.13511566240004</v>
      </c>
      <c r="E1078">
        <f>VLOOKUP(A1078,'000001.SS'!A:G,5,0)*VLOOKUP(A1078,'CNY_USD Historical Data'!A:F,2,0)</f>
        <v>448.65809997119999</v>
      </c>
      <c r="F1078">
        <f>VLOOKUP(A1078,'000001.SS'!A:G,6,0)*VLOOKUP(A1078,'CNY_USD Historical Data'!A:F,2,0)</f>
        <v>448.65809997119999</v>
      </c>
      <c r="G1078">
        <v>176200</v>
      </c>
    </row>
    <row r="1079" spans="1:7" x14ac:dyDescent="0.3">
      <c r="A1079" s="3">
        <v>40479</v>
      </c>
      <c r="B1079">
        <f>VLOOKUP(A1079,'000001.SS'!A:G,2,0)*VLOOKUP(A1079,'CNY_USD Historical Data'!A:F,3,0)</f>
        <v>447.49671883830001</v>
      </c>
      <c r="C1079" s="4">
        <f>VLOOKUP(A1079,'000001.SS'!A:G,3,0)*VLOOKUP(A1079,'CNY_USD Historical Data'!A:F,4,0)</f>
        <v>450.14983696830001</v>
      </c>
      <c r="D1079" s="4">
        <f>VLOOKUP(A1079,'000001.SS'!A:G,4,0)*VLOOKUP(A1079,'CNY_USD Historical Data'!A:F,5,0)</f>
        <v>443.91094127249994</v>
      </c>
      <c r="E1079">
        <f>VLOOKUP(A1079,'000001.SS'!A:G,5,0)*VLOOKUP(A1079,'CNY_USD Historical Data'!A:F,2,0)</f>
        <v>447.39057574899999</v>
      </c>
      <c r="F1079">
        <f>VLOOKUP(A1079,'000001.SS'!A:G,6,0)*VLOOKUP(A1079,'CNY_USD Historical Data'!A:F,2,0)</f>
        <v>447.39057574899999</v>
      </c>
      <c r="G1079">
        <v>143600</v>
      </c>
    </row>
    <row r="1080" spans="1:7" x14ac:dyDescent="0.3">
      <c r="A1080" s="3">
        <v>40480</v>
      </c>
      <c r="B1080">
        <f>VLOOKUP(A1080,'000001.SS'!A:G,2,0)*VLOOKUP(A1080,'CNY_USD Historical Data'!A:F,3,0)</f>
        <v>447.79706634080003</v>
      </c>
      <c r="C1080" s="4">
        <f>VLOOKUP(A1080,'000001.SS'!A:G,3,0)*VLOOKUP(A1080,'CNY_USD Historical Data'!A:F,4,0)</f>
        <v>449.21641150739998</v>
      </c>
      <c r="D1080" s="4">
        <f>VLOOKUP(A1080,'000001.SS'!A:G,4,0)*VLOOKUP(A1080,'CNY_USD Historical Data'!A:F,5,0)</f>
        <v>442.13980500800005</v>
      </c>
      <c r="E1080">
        <f>VLOOKUP(A1080,'000001.SS'!A:G,5,0)*VLOOKUP(A1080,'CNY_USD Historical Data'!A:F,2,0)</f>
        <v>446.52736065390002</v>
      </c>
      <c r="F1080">
        <f>VLOOKUP(A1080,'000001.SS'!A:G,6,0)*VLOOKUP(A1080,'CNY_USD Historical Data'!A:F,2,0)</f>
        <v>446.52736065390002</v>
      </c>
      <c r="G1080">
        <v>147200</v>
      </c>
    </row>
    <row r="1081" spans="1:7" x14ac:dyDescent="0.3">
      <c r="A1081" s="3">
        <v>40483</v>
      </c>
      <c r="B1081">
        <f>VLOOKUP(A1081,'000001.SS'!A:G,2,0)*VLOOKUP(A1081,'CNY_USD Historical Data'!A:F,3,0)</f>
        <v>448.03289789999997</v>
      </c>
      <c r="C1081" s="4">
        <f>VLOOKUP(A1081,'000001.SS'!A:G,3,0)*VLOOKUP(A1081,'CNY_USD Historical Data'!A:F,4,0)</f>
        <v>458.10750734999999</v>
      </c>
      <c r="D1081" s="4">
        <f>VLOOKUP(A1081,'000001.SS'!A:G,4,0)*VLOOKUP(A1081,'CNY_USD Historical Data'!A:F,5,0)</f>
        <v>446.53945490699994</v>
      </c>
      <c r="E1081">
        <f>VLOOKUP(A1081,'000001.SS'!A:G,5,0)*VLOOKUP(A1081,'CNY_USD Historical Data'!A:F,2,0)</f>
        <v>456.27073680240005</v>
      </c>
      <c r="F1081">
        <f>VLOOKUP(A1081,'000001.SS'!A:G,6,0)*VLOOKUP(A1081,'CNY_USD Historical Data'!A:F,2,0)</f>
        <v>456.27073680240005</v>
      </c>
      <c r="G1081">
        <v>186200</v>
      </c>
    </row>
    <row r="1082" spans="1:7" x14ac:dyDescent="0.3">
      <c r="A1082" s="3">
        <v>40484</v>
      </c>
      <c r="B1082">
        <f>VLOOKUP(A1082,'000001.SS'!A:G,2,0)*VLOOKUP(A1082,'CNY_USD Historical Data'!A:F,3,0)</f>
        <v>457.71385004799998</v>
      </c>
      <c r="C1082" s="4">
        <f>VLOOKUP(A1082,'000001.SS'!A:G,3,0)*VLOOKUP(A1082,'CNY_USD Historical Data'!A:F,4,0)</f>
        <v>462.81730362699994</v>
      </c>
      <c r="D1082" s="4">
        <f>VLOOKUP(A1082,'000001.SS'!A:G,4,0)*VLOOKUP(A1082,'CNY_USD Historical Data'!A:F,5,0)</f>
        <v>452.58085590120004</v>
      </c>
      <c r="E1082">
        <f>VLOOKUP(A1082,'000001.SS'!A:G,5,0)*VLOOKUP(A1082,'CNY_USD Historical Data'!A:F,2,0)</f>
        <v>455.90148207540005</v>
      </c>
      <c r="F1082">
        <f>VLOOKUP(A1082,'000001.SS'!A:G,6,0)*VLOOKUP(A1082,'CNY_USD Historical Data'!A:F,2,0)</f>
        <v>455.90148207540005</v>
      </c>
      <c r="G1082">
        <v>225000</v>
      </c>
    </row>
    <row r="1083" spans="1:7" x14ac:dyDescent="0.3">
      <c r="A1083" s="3">
        <v>40485</v>
      </c>
      <c r="B1083">
        <f>VLOOKUP(A1083,'000001.SS'!A:G,2,0)*VLOOKUP(A1083,'CNY_USD Historical Data'!A:F,3,0)</f>
        <v>455.99434520080001</v>
      </c>
      <c r="C1083" s="4">
        <f>VLOOKUP(A1083,'000001.SS'!A:G,3,0)*VLOOKUP(A1083,'CNY_USD Historical Data'!A:F,4,0)</f>
        <v>460.35988769999994</v>
      </c>
      <c r="D1083" s="4">
        <f>VLOOKUP(A1083,'000001.SS'!A:G,4,0)*VLOOKUP(A1083,'CNY_USD Historical Data'!A:F,5,0)</f>
        <v>451.96126542000002</v>
      </c>
      <c r="E1083">
        <f>VLOOKUP(A1083,'000001.SS'!A:G,5,0)*VLOOKUP(A1083,'CNY_USD Historical Data'!A:F,2,0)</f>
        <v>454.04200794259998</v>
      </c>
      <c r="F1083">
        <f>VLOOKUP(A1083,'000001.SS'!A:G,6,0)*VLOOKUP(A1083,'CNY_USD Historical Data'!A:F,2,0)</f>
        <v>454.04200794259998</v>
      </c>
      <c r="G1083">
        <v>189800</v>
      </c>
    </row>
    <row r="1084" spans="1:7" x14ac:dyDescent="0.3">
      <c r="A1084" s="3">
        <v>40486</v>
      </c>
      <c r="B1084">
        <f>VLOOKUP(A1084,'000001.SS'!A:G,2,0)*VLOOKUP(A1084,'CNY_USD Historical Data'!A:F,3,0)</f>
        <v>455.00135845330004</v>
      </c>
      <c r="C1084" s="4">
        <f>VLOOKUP(A1084,'000001.SS'!A:G,3,0)*VLOOKUP(A1084,'CNY_USD Historical Data'!A:F,4,0)</f>
        <v>463.73047228439998</v>
      </c>
      <c r="D1084" s="4">
        <f>VLOOKUP(A1084,'000001.SS'!A:G,4,0)*VLOOKUP(A1084,'CNY_USD Historical Data'!A:F,5,0)</f>
        <v>453.78721206649999</v>
      </c>
      <c r="E1084">
        <f>VLOOKUP(A1084,'000001.SS'!A:G,5,0)*VLOOKUP(A1084,'CNY_USD Historical Data'!A:F,2,0)</f>
        <v>463.34953864650004</v>
      </c>
      <c r="F1084">
        <f>VLOOKUP(A1084,'000001.SS'!A:G,6,0)*VLOOKUP(A1084,'CNY_USD Historical Data'!A:F,2,0)</f>
        <v>463.34953864650004</v>
      </c>
      <c r="G1084">
        <v>176800</v>
      </c>
    </row>
    <row r="1085" spans="1:7" x14ac:dyDescent="0.3">
      <c r="A1085" s="3">
        <v>40487</v>
      </c>
      <c r="B1085">
        <f>VLOOKUP(A1085,'000001.SS'!A:G,2,0)*VLOOKUP(A1085,'CNY_USD Historical Data'!A:F,3,0)</f>
        <v>470.10649157339998</v>
      </c>
      <c r="C1085" s="4">
        <f>VLOOKUP(A1085,'000001.SS'!A:G,3,0)*VLOOKUP(A1085,'CNY_USD Historical Data'!A:F,4,0)</f>
        <v>472.64521880640001</v>
      </c>
      <c r="D1085" s="4">
        <f>VLOOKUP(A1085,'000001.SS'!A:G,4,0)*VLOOKUP(A1085,'CNY_USD Historical Data'!A:F,5,0)</f>
        <v>466.19872678979999</v>
      </c>
      <c r="E1085">
        <f>VLOOKUP(A1085,'000001.SS'!A:G,5,0)*VLOOKUP(A1085,'CNY_USD Historical Data'!A:F,2,0)</f>
        <v>470.05045991399999</v>
      </c>
      <c r="F1085">
        <f>VLOOKUP(A1085,'000001.SS'!A:G,6,0)*VLOOKUP(A1085,'CNY_USD Historical Data'!A:F,2,0)</f>
        <v>470.05045991399999</v>
      </c>
      <c r="G1085">
        <v>212000</v>
      </c>
    </row>
    <row r="1086" spans="1:7" x14ac:dyDescent="0.3">
      <c r="A1086" s="3">
        <v>40490</v>
      </c>
      <c r="B1086">
        <f>VLOOKUP(A1086,'000001.SS'!A:G,2,0)*VLOOKUP(A1086,'CNY_USD Historical Data'!A:F,3,0)</f>
        <v>472.0015181988</v>
      </c>
      <c r="C1086" s="4">
        <f>VLOOKUP(A1086,'000001.SS'!A:G,3,0)*VLOOKUP(A1086,'CNY_USD Historical Data'!A:F,4,0)</f>
        <v>475.05305594249995</v>
      </c>
      <c r="D1086" s="4">
        <f>VLOOKUP(A1086,'000001.SS'!A:G,4,0)*VLOOKUP(A1086,'CNY_USD Historical Data'!A:F,5,0)</f>
        <v>467.67643228080004</v>
      </c>
      <c r="E1086">
        <f>VLOOKUP(A1086,'000001.SS'!A:G,5,0)*VLOOKUP(A1086,'CNY_USD Historical Data'!A:F,2,0)</f>
        <v>472.9789408611</v>
      </c>
      <c r="F1086">
        <f>VLOOKUP(A1086,'000001.SS'!A:G,6,0)*VLOOKUP(A1086,'CNY_USD Historical Data'!A:F,2,0)</f>
        <v>472.9789408611</v>
      </c>
      <c r="G1086">
        <v>205400</v>
      </c>
    </row>
    <row r="1087" spans="1:7" x14ac:dyDescent="0.3">
      <c r="A1087" s="3">
        <v>40491</v>
      </c>
      <c r="B1087">
        <f>VLOOKUP(A1087,'000001.SS'!A:G,2,0)*VLOOKUP(A1087,'CNY_USD Historical Data'!A:F,3,0)</f>
        <v>473.22105264139992</v>
      </c>
      <c r="C1087" s="4">
        <f>VLOOKUP(A1087,'000001.SS'!A:G,3,0)*VLOOKUP(A1087,'CNY_USD Historical Data'!A:F,4,0)</f>
        <v>476.06416978009997</v>
      </c>
      <c r="D1087" s="4">
        <f>VLOOKUP(A1087,'000001.SS'!A:G,4,0)*VLOOKUP(A1087,'CNY_USD Historical Data'!A:F,5,0)</f>
        <v>465.30731549280006</v>
      </c>
      <c r="E1087">
        <f>VLOOKUP(A1087,'000001.SS'!A:G,5,0)*VLOOKUP(A1087,'CNY_USD Historical Data'!A:F,2,0)</f>
        <v>471.8175</v>
      </c>
      <c r="F1087">
        <f>VLOOKUP(A1087,'000001.SS'!A:G,6,0)*VLOOKUP(A1087,'CNY_USD Historical Data'!A:F,2,0)</f>
        <v>471.8175</v>
      </c>
      <c r="G1087">
        <v>192400</v>
      </c>
    </row>
    <row r="1088" spans="1:7" x14ac:dyDescent="0.3">
      <c r="A1088" s="3">
        <v>40492</v>
      </c>
      <c r="B1088">
        <f>VLOOKUP(A1088,'000001.SS'!A:G,2,0)*VLOOKUP(A1088,'CNY_USD Historical Data'!A:F,3,0)</f>
        <v>469.62621112049999</v>
      </c>
      <c r="C1088" s="4">
        <f>VLOOKUP(A1088,'000001.SS'!A:G,3,0)*VLOOKUP(A1088,'CNY_USD Historical Data'!A:F,4,0)</f>
        <v>471.13782048319996</v>
      </c>
      <c r="D1088" s="4">
        <f>VLOOKUP(A1088,'000001.SS'!A:G,4,0)*VLOOKUP(A1088,'CNY_USD Historical Data'!A:F,5,0)</f>
        <v>465.6284814265</v>
      </c>
      <c r="E1088">
        <f>VLOOKUP(A1088,'000001.SS'!A:G,5,0)*VLOOKUP(A1088,'CNY_USD Historical Data'!A:F,2,0)</f>
        <v>469.48414271990003</v>
      </c>
      <c r="F1088">
        <f>VLOOKUP(A1088,'000001.SS'!A:G,6,0)*VLOOKUP(A1088,'CNY_USD Historical Data'!A:F,2,0)</f>
        <v>469.48414271990003</v>
      </c>
      <c r="G1088">
        <v>185000</v>
      </c>
    </row>
    <row r="1089" spans="1:7" x14ac:dyDescent="0.3">
      <c r="A1089" s="3">
        <v>40493</v>
      </c>
      <c r="B1089">
        <f>VLOOKUP(A1089,'000001.SS'!A:G,2,0)*VLOOKUP(A1089,'CNY_USD Historical Data'!A:F,3,0)</f>
        <v>468.76345668879992</v>
      </c>
      <c r="C1089" s="4">
        <f>VLOOKUP(A1089,'000001.SS'!A:G,3,0)*VLOOKUP(A1089,'CNY_USD Historical Data'!A:F,4,0)</f>
        <v>481.51338761810001</v>
      </c>
      <c r="D1089" s="4">
        <f>VLOOKUP(A1089,'000001.SS'!A:G,4,0)*VLOOKUP(A1089,'CNY_USD Historical Data'!A:F,5,0)</f>
        <v>467.58788341430005</v>
      </c>
      <c r="E1089">
        <f>VLOOKUP(A1089,'000001.SS'!A:G,5,0)*VLOOKUP(A1089,'CNY_USD Historical Data'!A:F,2,0)</f>
        <v>474.99455390640003</v>
      </c>
      <c r="F1089">
        <f>VLOOKUP(A1089,'000001.SS'!A:G,6,0)*VLOOKUP(A1089,'CNY_USD Historical Data'!A:F,2,0)</f>
        <v>474.99455390640003</v>
      </c>
      <c r="G1089">
        <v>210200</v>
      </c>
    </row>
    <row r="1090" spans="1:7" x14ac:dyDescent="0.3">
      <c r="A1090" s="3">
        <v>40494</v>
      </c>
      <c r="B1090">
        <f>VLOOKUP(A1090,'000001.SS'!A:G,2,0)*VLOOKUP(A1090,'CNY_USD Historical Data'!A:F,3,0)</f>
        <v>471.41023996899997</v>
      </c>
      <c r="C1090" s="4">
        <f>VLOOKUP(A1090,'000001.SS'!A:G,3,0)*VLOOKUP(A1090,'CNY_USD Historical Data'!A:F,4,0)</f>
        <v>475.67204539599999</v>
      </c>
      <c r="D1090" s="4">
        <f>VLOOKUP(A1090,'000001.SS'!A:G,4,0)*VLOOKUP(A1090,'CNY_USD Historical Data'!A:F,5,0)</f>
        <v>447.76204444299998</v>
      </c>
      <c r="E1090">
        <f>VLOOKUP(A1090,'000001.SS'!A:G,5,0)*VLOOKUP(A1090,'CNY_USD Historical Data'!A:F,2,0)</f>
        <v>449.90506339129996</v>
      </c>
      <c r="F1090">
        <f>VLOOKUP(A1090,'000001.SS'!A:G,6,0)*VLOOKUP(A1090,'CNY_USD Historical Data'!A:F,2,0)</f>
        <v>449.90506339129996</v>
      </c>
      <c r="G1090">
        <v>233000</v>
      </c>
    </row>
    <row r="1091" spans="1:7" x14ac:dyDescent="0.3">
      <c r="A1091" s="3">
        <v>40497</v>
      </c>
      <c r="B1091">
        <f>VLOOKUP(A1091,'000001.SS'!A:G,2,0)*VLOOKUP(A1091,'CNY_USD Historical Data'!A:F,3,0)</f>
        <v>450.11870815599997</v>
      </c>
      <c r="C1091" s="4">
        <f>VLOOKUP(A1091,'000001.SS'!A:G,3,0)*VLOOKUP(A1091,'CNY_USD Historical Data'!A:F,4,0)</f>
        <v>454.83257048319996</v>
      </c>
      <c r="D1091" s="4">
        <f>VLOOKUP(A1091,'000001.SS'!A:G,4,0)*VLOOKUP(A1091,'CNY_USD Historical Data'!A:F,5,0)</f>
        <v>442.42182976599997</v>
      </c>
      <c r="E1091">
        <f>VLOOKUP(A1091,'000001.SS'!A:G,5,0)*VLOOKUP(A1091,'CNY_USD Historical Data'!A:F,2,0)</f>
        <v>453.66916944299999</v>
      </c>
      <c r="F1091">
        <f>VLOOKUP(A1091,'000001.SS'!A:G,6,0)*VLOOKUP(A1091,'CNY_USD Historical Data'!A:F,2,0)</f>
        <v>453.66916944299999</v>
      </c>
      <c r="G1091">
        <v>153200</v>
      </c>
    </row>
    <row r="1092" spans="1:7" x14ac:dyDescent="0.3">
      <c r="A1092" s="3">
        <v>40498</v>
      </c>
      <c r="B1092">
        <f>VLOOKUP(A1092,'000001.SS'!A:G,2,0)*VLOOKUP(A1092,'CNY_USD Historical Data'!A:F,3,0)</f>
        <v>452.95104573960003</v>
      </c>
      <c r="C1092" s="4">
        <f>VLOOKUP(A1092,'000001.SS'!A:G,3,0)*VLOOKUP(A1092,'CNY_USD Historical Data'!A:F,4,0)</f>
        <v>453.55257435279998</v>
      </c>
      <c r="D1092" s="4">
        <f>VLOOKUP(A1092,'000001.SS'!A:G,4,0)*VLOOKUP(A1092,'CNY_USD Historical Data'!A:F,5,0)</f>
        <v>434.01724067200001</v>
      </c>
      <c r="E1092">
        <f>VLOOKUP(A1092,'000001.SS'!A:G,5,0)*VLOOKUP(A1092,'CNY_USD Historical Data'!A:F,2,0)</f>
        <v>435.91743575160001</v>
      </c>
      <c r="F1092">
        <f>VLOOKUP(A1092,'000001.SS'!A:G,6,0)*VLOOKUP(A1092,'CNY_USD Historical Data'!A:F,2,0)</f>
        <v>435.91743575160001</v>
      </c>
      <c r="G1092">
        <v>171000</v>
      </c>
    </row>
    <row r="1093" spans="1:7" x14ac:dyDescent="0.3">
      <c r="A1093" s="3">
        <v>40499</v>
      </c>
      <c r="B1093">
        <f>VLOOKUP(A1093,'000001.SS'!A:G,2,0)*VLOOKUP(A1093,'CNY_USD Historical Data'!A:F,3,0)</f>
        <v>429.86843866890001</v>
      </c>
      <c r="C1093" s="4">
        <f>VLOOKUP(A1093,'000001.SS'!A:G,3,0)*VLOOKUP(A1093,'CNY_USD Historical Data'!A:F,4,0)</f>
        <v>435.68153670139998</v>
      </c>
      <c r="D1093" s="4">
        <f>VLOOKUP(A1093,'000001.SS'!A:G,4,0)*VLOOKUP(A1093,'CNY_USD Historical Data'!A:F,5,0)</f>
        <v>424.74781253760005</v>
      </c>
      <c r="E1093">
        <f>VLOOKUP(A1093,'000001.SS'!A:G,5,0)*VLOOKUP(A1093,'CNY_USD Historical Data'!A:F,2,0)</f>
        <v>427.5318542604</v>
      </c>
      <c r="F1093">
        <f>VLOOKUP(A1093,'000001.SS'!A:G,6,0)*VLOOKUP(A1093,'CNY_USD Historical Data'!A:F,2,0)</f>
        <v>427.5318542604</v>
      </c>
      <c r="G1093">
        <v>123800</v>
      </c>
    </row>
    <row r="1094" spans="1:7" x14ac:dyDescent="0.3">
      <c r="A1094" s="3">
        <v>40500</v>
      </c>
      <c r="B1094">
        <f>VLOOKUP(A1094,'000001.SS'!A:G,2,0)*VLOOKUP(A1094,'CNY_USD Historical Data'!A:F,3,0)</f>
        <v>430.05410998800005</v>
      </c>
      <c r="C1094" s="4">
        <f>VLOOKUP(A1094,'000001.SS'!A:G,3,0)*VLOOKUP(A1094,'CNY_USD Historical Data'!A:F,4,0)</f>
        <v>433.353363586</v>
      </c>
      <c r="D1094" s="4">
        <f>VLOOKUP(A1094,'000001.SS'!A:G,4,0)*VLOOKUP(A1094,'CNY_USD Historical Data'!A:F,5,0)</f>
        <v>425.49043272749998</v>
      </c>
      <c r="E1094">
        <f>VLOOKUP(A1094,'000001.SS'!A:G,5,0)*VLOOKUP(A1094,'CNY_USD Historical Data'!A:F,2,0)</f>
        <v>432.11014712319997</v>
      </c>
      <c r="F1094">
        <f>VLOOKUP(A1094,'000001.SS'!A:G,6,0)*VLOOKUP(A1094,'CNY_USD Historical Data'!A:F,2,0)</f>
        <v>432.11014712319997</v>
      </c>
      <c r="G1094">
        <v>102200</v>
      </c>
    </row>
    <row r="1095" spans="1:7" x14ac:dyDescent="0.3">
      <c r="A1095" s="3">
        <v>40501</v>
      </c>
      <c r="B1095">
        <f>VLOOKUP(A1095,'000001.SS'!A:G,2,0)*VLOOKUP(A1095,'CNY_USD Historical Data'!A:F,3,0)</f>
        <v>434.25197837319996</v>
      </c>
      <c r="C1095" s="4">
        <f>VLOOKUP(A1095,'000001.SS'!A:G,3,0)*VLOOKUP(A1095,'CNY_USD Historical Data'!A:F,4,0)</f>
        <v>435.62349999999998</v>
      </c>
      <c r="D1095" s="4">
        <f>VLOOKUP(A1095,'000001.SS'!A:G,4,0)*VLOOKUP(A1095,'CNY_USD Historical Data'!A:F,5,0)</f>
        <v>422.68059287580002</v>
      </c>
      <c r="E1095">
        <f>VLOOKUP(A1095,'000001.SS'!A:G,5,0)*VLOOKUP(A1095,'CNY_USD Historical Data'!A:F,2,0)</f>
        <v>435.0180272508</v>
      </c>
      <c r="F1095">
        <f>VLOOKUP(A1095,'000001.SS'!A:G,6,0)*VLOOKUP(A1095,'CNY_USD Historical Data'!A:F,2,0)</f>
        <v>435.0180272508</v>
      </c>
      <c r="G1095">
        <v>123800</v>
      </c>
    </row>
    <row r="1096" spans="1:7" x14ac:dyDescent="0.3">
      <c r="A1096" s="3">
        <v>40504</v>
      </c>
      <c r="B1096">
        <f>VLOOKUP(A1096,'000001.SS'!A:G,2,0)*VLOOKUP(A1096,'CNY_USD Historical Data'!A:F,3,0)</f>
        <v>430.95785712420007</v>
      </c>
      <c r="C1096" s="4">
        <f>VLOOKUP(A1096,'000001.SS'!A:G,3,0)*VLOOKUP(A1096,'CNY_USD Historical Data'!A:F,4,0)</f>
        <v>437.77897462969997</v>
      </c>
      <c r="D1096" s="4">
        <f>VLOOKUP(A1096,'000001.SS'!A:G,4,0)*VLOOKUP(A1096,'CNY_USD Historical Data'!A:F,5,0)</f>
        <v>429.6277532556</v>
      </c>
      <c r="E1096">
        <f>VLOOKUP(A1096,'000001.SS'!A:G,5,0)*VLOOKUP(A1096,'CNY_USD Historical Data'!A:F,2,0)</f>
        <v>434.38628675640007</v>
      </c>
      <c r="F1096">
        <f>VLOOKUP(A1096,'000001.SS'!A:G,6,0)*VLOOKUP(A1096,'CNY_USD Historical Data'!A:F,2,0)</f>
        <v>434.38628675640007</v>
      </c>
      <c r="G1096">
        <v>127200</v>
      </c>
    </row>
    <row r="1097" spans="1:7" x14ac:dyDescent="0.3">
      <c r="A1097" s="3">
        <v>40505</v>
      </c>
      <c r="B1097">
        <f>VLOOKUP(A1097,'000001.SS'!A:G,2,0)*VLOOKUP(A1097,'CNY_USD Historical Data'!A:F,3,0)</f>
        <v>432.54893723880002</v>
      </c>
      <c r="C1097" s="4">
        <f>VLOOKUP(A1097,'000001.SS'!A:G,3,0)*VLOOKUP(A1097,'CNY_USD Historical Data'!A:F,4,0)</f>
        <v>432.54893723880002</v>
      </c>
      <c r="D1097" s="4">
        <f>VLOOKUP(A1097,'000001.SS'!A:G,4,0)*VLOOKUP(A1097,'CNY_USD Historical Data'!A:F,5,0)</f>
        <v>419.85423119360001</v>
      </c>
      <c r="E1097">
        <f>VLOOKUP(A1097,'000001.SS'!A:G,5,0)*VLOOKUP(A1097,'CNY_USD Historical Data'!A:F,2,0)</f>
        <v>425.65643829099997</v>
      </c>
      <c r="F1097">
        <f>VLOOKUP(A1097,'000001.SS'!A:G,6,0)*VLOOKUP(A1097,'CNY_USD Historical Data'!A:F,2,0)</f>
        <v>425.65643829099997</v>
      </c>
      <c r="G1097">
        <v>116400</v>
      </c>
    </row>
    <row r="1098" spans="1:7" x14ac:dyDescent="0.3">
      <c r="A1098" s="3">
        <v>40506</v>
      </c>
      <c r="B1098">
        <f>VLOOKUP(A1098,'000001.SS'!A:G,2,0)*VLOOKUP(A1098,'CNY_USD Historical Data'!A:F,3,0)</f>
        <v>420.90652050840009</v>
      </c>
      <c r="C1098" s="4">
        <f>VLOOKUP(A1098,'000001.SS'!A:G,3,0)*VLOOKUP(A1098,'CNY_USD Historical Data'!A:F,4,0)</f>
        <v>430.93965711420003</v>
      </c>
      <c r="D1098" s="4">
        <f>VLOOKUP(A1098,'000001.SS'!A:G,4,0)*VLOOKUP(A1098,'CNY_USD Historical Data'!A:F,5,0)</f>
        <v>420.0680613042</v>
      </c>
      <c r="E1098">
        <f>VLOOKUP(A1098,'000001.SS'!A:G,5,0)*VLOOKUP(A1098,'CNY_USD Historical Data'!A:F,2,0)</f>
        <v>429.84838606049999</v>
      </c>
      <c r="F1098">
        <f>VLOOKUP(A1098,'000001.SS'!A:G,6,0)*VLOOKUP(A1098,'CNY_USD Historical Data'!A:F,2,0)</f>
        <v>429.84838606049999</v>
      </c>
      <c r="G1098">
        <v>116200</v>
      </c>
    </row>
    <row r="1099" spans="1:7" x14ac:dyDescent="0.3">
      <c r="A1099" s="3">
        <v>40507</v>
      </c>
      <c r="B1099">
        <f>VLOOKUP(A1099,'000001.SS'!A:G,2,0)*VLOOKUP(A1099,'CNY_USD Historical Data'!A:F,3,0)</f>
        <v>432.24144387299998</v>
      </c>
      <c r="C1099" s="4">
        <f>VLOOKUP(A1099,'000001.SS'!A:G,3,0)*VLOOKUP(A1099,'CNY_USD Historical Data'!A:F,4,0)</f>
        <v>436.70209487449995</v>
      </c>
      <c r="D1099" s="4">
        <f>VLOOKUP(A1099,'000001.SS'!A:G,4,0)*VLOOKUP(A1099,'CNY_USD Historical Data'!A:F,5,0)</f>
        <v>429.40122898139998</v>
      </c>
      <c r="E1099">
        <f>VLOOKUP(A1099,'000001.SS'!A:G,5,0)*VLOOKUP(A1099,'CNY_USD Historical Data'!A:F,2,0)</f>
        <v>435.89845229439999</v>
      </c>
      <c r="F1099">
        <f>VLOOKUP(A1099,'000001.SS'!A:G,6,0)*VLOOKUP(A1099,'CNY_USD Historical Data'!A:F,2,0)</f>
        <v>435.89845229439999</v>
      </c>
      <c r="G1099">
        <v>131600</v>
      </c>
    </row>
    <row r="1100" spans="1:7" x14ac:dyDescent="0.3">
      <c r="A1100" s="3">
        <v>40508</v>
      </c>
      <c r="B1100">
        <f>VLOOKUP(A1100,'000001.SS'!A:G,2,0)*VLOOKUP(A1100,'CNY_USD Historical Data'!A:F,3,0)</f>
        <v>434.98820990449997</v>
      </c>
      <c r="C1100" s="4">
        <f>VLOOKUP(A1100,'000001.SS'!A:G,3,0)*VLOOKUP(A1100,'CNY_USD Historical Data'!A:F,4,0)</f>
        <v>435.61034514899995</v>
      </c>
      <c r="D1100" s="4">
        <f>VLOOKUP(A1100,'000001.SS'!A:G,4,0)*VLOOKUP(A1100,'CNY_USD Historical Data'!A:F,5,0)</f>
        <v>427.79355464999998</v>
      </c>
      <c r="E1100">
        <f>VLOOKUP(A1100,'000001.SS'!A:G,5,0)*VLOOKUP(A1100,'CNY_USD Historical Data'!A:F,2,0)</f>
        <v>430.7546997</v>
      </c>
      <c r="F1100">
        <f>VLOOKUP(A1100,'000001.SS'!A:G,6,0)*VLOOKUP(A1100,'CNY_USD Historical Data'!A:F,2,0)</f>
        <v>430.7546997</v>
      </c>
      <c r="G1100">
        <v>110800</v>
      </c>
    </row>
    <row r="1101" spans="1:7" x14ac:dyDescent="0.3">
      <c r="A1101" s="3">
        <v>40511</v>
      </c>
      <c r="B1101">
        <f>VLOOKUP(A1101,'000001.SS'!A:G,2,0)*VLOOKUP(A1101,'CNY_USD Historical Data'!A:F,3,0)</f>
        <v>428.88622400740002</v>
      </c>
      <c r="C1101" s="4">
        <f>VLOOKUP(A1101,'000001.SS'!A:G,3,0)*VLOOKUP(A1101,'CNY_USD Historical Data'!A:F,4,0)</f>
        <v>432.39980098080002</v>
      </c>
      <c r="D1101" s="4">
        <f>VLOOKUP(A1101,'000001.SS'!A:G,4,0)*VLOOKUP(A1101,'CNY_USD Historical Data'!A:F,5,0)</f>
        <v>425.70087931559999</v>
      </c>
      <c r="E1101">
        <f>VLOOKUP(A1101,'000001.SS'!A:G,5,0)*VLOOKUP(A1101,'CNY_USD Historical Data'!A:F,2,0)</f>
        <v>430.24002914570008</v>
      </c>
      <c r="F1101">
        <f>VLOOKUP(A1101,'000001.SS'!A:G,6,0)*VLOOKUP(A1101,'CNY_USD Historical Data'!A:F,2,0)</f>
        <v>430.24002914570008</v>
      </c>
      <c r="G1101">
        <v>102400</v>
      </c>
    </row>
    <row r="1102" spans="1:7" x14ac:dyDescent="0.3">
      <c r="A1102" s="3">
        <v>40512</v>
      </c>
      <c r="B1102">
        <f>VLOOKUP(A1102,'000001.SS'!A:G,2,0)*VLOOKUP(A1102,'CNY_USD Historical Data'!A:F,3,0)</f>
        <v>430.08449877179999</v>
      </c>
      <c r="C1102" s="4">
        <f>VLOOKUP(A1102,'000001.SS'!A:G,3,0)*VLOOKUP(A1102,'CNY_USD Historical Data'!A:F,4,0)</f>
        <v>433.32645076480003</v>
      </c>
      <c r="D1102" s="4">
        <f>VLOOKUP(A1102,'000001.SS'!A:G,4,0)*VLOOKUP(A1102,'CNY_USD Historical Data'!A:F,5,0)</f>
        <v>413.56271839279998</v>
      </c>
      <c r="E1102">
        <f>VLOOKUP(A1102,'000001.SS'!A:G,5,0)*VLOOKUP(A1102,'CNY_USD Historical Data'!A:F,2,0)</f>
        <v>423.02713619999997</v>
      </c>
      <c r="F1102">
        <f>VLOOKUP(A1102,'000001.SS'!A:G,6,0)*VLOOKUP(A1102,'CNY_USD Historical Data'!A:F,2,0)</f>
        <v>423.02713619999997</v>
      </c>
      <c r="G1102">
        <v>139400</v>
      </c>
    </row>
    <row r="1103" spans="1:7" x14ac:dyDescent="0.3">
      <c r="A1103" s="3">
        <v>40513</v>
      </c>
      <c r="B1103">
        <f>VLOOKUP(A1103,'000001.SS'!A:G,2,0)*VLOOKUP(A1103,'CNY_USD Historical Data'!A:F,3,0)</f>
        <v>421.58144535000002</v>
      </c>
      <c r="C1103" s="4">
        <f>VLOOKUP(A1103,'000001.SS'!A:G,3,0)*VLOOKUP(A1103,'CNY_USD Historical Data'!A:F,4,0)</f>
        <v>425.4132661475</v>
      </c>
      <c r="D1103" s="4">
        <f>VLOOKUP(A1103,'000001.SS'!A:G,4,0)*VLOOKUP(A1103,'CNY_USD Historical Data'!A:F,5,0)</f>
        <v>419.09207414650007</v>
      </c>
      <c r="E1103">
        <f>VLOOKUP(A1103,'000001.SS'!A:G,5,0)*VLOOKUP(A1103,'CNY_USD Historical Data'!A:F,2,0)</f>
        <v>423.79969114750003</v>
      </c>
      <c r="F1103">
        <f>VLOOKUP(A1103,'000001.SS'!A:G,6,0)*VLOOKUP(A1103,'CNY_USD Historical Data'!A:F,2,0)</f>
        <v>423.79969114750003</v>
      </c>
      <c r="G1103">
        <v>81200</v>
      </c>
    </row>
    <row r="1104" spans="1:7" x14ac:dyDescent="0.3">
      <c r="A1104" s="3">
        <v>40514</v>
      </c>
      <c r="B1104">
        <f>VLOOKUP(A1104,'000001.SS'!A:G,2,0)*VLOOKUP(A1104,'CNY_USD Historical Data'!A:F,3,0)</f>
        <v>429.35566306110002</v>
      </c>
      <c r="C1104" s="4">
        <f>VLOOKUP(A1104,'000001.SS'!A:G,3,0)*VLOOKUP(A1104,'CNY_USD Historical Data'!A:F,4,0)</f>
        <v>431.19504738159998</v>
      </c>
      <c r="D1104" s="4">
        <f>VLOOKUP(A1104,'000001.SS'!A:G,4,0)*VLOOKUP(A1104,'CNY_USD Historical Data'!A:F,5,0)</f>
        <v>426.220935</v>
      </c>
      <c r="E1104">
        <f>VLOOKUP(A1104,'000001.SS'!A:G,5,0)*VLOOKUP(A1104,'CNY_USD Historical Data'!A:F,2,0)</f>
        <v>426.82540079340004</v>
      </c>
      <c r="F1104">
        <f>VLOOKUP(A1104,'000001.SS'!A:G,6,0)*VLOOKUP(A1104,'CNY_USD Historical Data'!A:F,2,0)</f>
        <v>426.82540079340004</v>
      </c>
      <c r="G1104">
        <v>104200</v>
      </c>
    </row>
    <row r="1105" spans="1:7" x14ac:dyDescent="0.3">
      <c r="A1105" s="3">
        <v>40515</v>
      </c>
      <c r="B1105">
        <f>VLOOKUP(A1105,'000001.SS'!A:G,2,0)*VLOOKUP(A1105,'CNY_USD Historical Data'!A:F,3,0)</f>
        <v>427.57810971959998</v>
      </c>
      <c r="C1105" s="4">
        <f>VLOOKUP(A1105,'000001.SS'!A:G,3,0)*VLOOKUP(A1105,'CNY_USD Historical Data'!A:F,4,0)</f>
        <v>428.58081202579996</v>
      </c>
      <c r="D1105" s="4">
        <f>VLOOKUP(A1105,'000001.SS'!A:G,4,0)*VLOOKUP(A1105,'CNY_USD Historical Data'!A:F,5,0)</f>
        <v>423.69356564430001</v>
      </c>
      <c r="E1105">
        <f>VLOOKUP(A1105,'000001.SS'!A:G,5,0)*VLOOKUP(A1105,'CNY_USD Historical Data'!A:F,2,0)</f>
        <v>426.64873279320005</v>
      </c>
      <c r="F1105">
        <f>VLOOKUP(A1105,'000001.SS'!A:G,6,0)*VLOOKUP(A1105,'CNY_USD Historical Data'!A:F,2,0)</f>
        <v>426.64873279320005</v>
      </c>
      <c r="G1105">
        <v>83600</v>
      </c>
    </row>
    <row r="1106" spans="1:7" x14ac:dyDescent="0.3">
      <c r="A1106" s="3">
        <v>40518</v>
      </c>
      <c r="B1106">
        <f>VLOOKUP(A1106,'000001.SS'!A:G,2,0)*VLOOKUP(A1106,'CNY_USD Historical Data'!A:F,3,0)</f>
        <v>427.84235020800003</v>
      </c>
      <c r="C1106" s="4">
        <f>VLOOKUP(A1106,'000001.SS'!A:G,3,0)*VLOOKUP(A1106,'CNY_USD Historical Data'!A:F,4,0)</f>
        <v>432.14675079099999</v>
      </c>
      <c r="D1106" s="4">
        <f>VLOOKUP(A1106,'000001.SS'!A:G,4,0)*VLOOKUP(A1106,'CNY_USD Historical Data'!A:F,5,0)</f>
        <v>425.03772285210005</v>
      </c>
      <c r="E1106">
        <f>VLOOKUP(A1106,'000001.SS'!A:G,5,0)*VLOOKUP(A1106,'CNY_USD Historical Data'!A:F,2,0)</f>
        <v>429.71942110079999</v>
      </c>
      <c r="F1106">
        <f>VLOOKUP(A1106,'000001.SS'!A:G,6,0)*VLOOKUP(A1106,'CNY_USD Historical Data'!A:F,2,0)</f>
        <v>429.71942110079999</v>
      </c>
      <c r="G1106">
        <v>89800</v>
      </c>
    </row>
    <row r="1107" spans="1:7" x14ac:dyDescent="0.3">
      <c r="A1107" s="3">
        <v>40519</v>
      </c>
      <c r="B1107">
        <f>VLOOKUP(A1107,'000001.SS'!A:G,2,0)*VLOOKUP(A1107,'CNY_USD Historical Data'!A:F,3,0)</f>
        <v>427.70257033600001</v>
      </c>
      <c r="C1107" s="4">
        <f>VLOOKUP(A1107,'000001.SS'!A:G,3,0)*VLOOKUP(A1107,'CNY_USD Historical Data'!A:F,4,0)</f>
        <v>434.12176936449998</v>
      </c>
      <c r="D1107" s="4">
        <f>VLOOKUP(A1107,'000001.SS'!A:G,4,0)*VLOOKUP(A1107,'CNY_USD Historical Data'!A:F,5,0)</f>
        <v>422.20924908209997</v>
      </c>
      <c r="E1107">
        <f>VLOOKUP(A1107,'000001.SS'!A:G,5,0)*VLOOKUP(A1107,'CNY_USD Historical Data'!A:F,2,0)</f>
        <v>432.81709314199998</v>
      </c>
      <c r="F1107">
        <f>VLOOKUP(A1107,'000001.SS'!A:G,6,0)*VLOOKUP(A1107,'CNY_USD Historical Data'!A:F,2,0)</f>
        <v>432.81709314199998</v>
      </c>
      <c r="G1107">
        <v>86800</v>
      </c>
    </row>
    <row r="1108" spans="1:7" x14ac:dyDescent="0.3">
      <c r="A1108" s="3">
        <v>40520</v>
      </c>
      <c r="B1108">
        <f>VLOOKUP(A1108,'000001.SS'!A:G,2,0)*VLOOKUP(A1108,'CNY_USD Historical Data'!A:F,3,0)</f>
        <v>432.03117624600009</v>
      </c>
      <c r="C1108" s="4">
        <f>VLOOKUP(A1108,'000001.SS'!A:G,3,0)*VLOOKUP(A1108,'CNY_USD Historical Data'!A:F,4,0)</f>
        <v>433.81205061300005</v>
      </c>
      <c r="D1108" s="4">
        <f>VLOOKUP(A1108,'000001.SS'!A:G,4,0)*VLOOKUP(A1108,'CNY_USD Historical Data'!A:F,5,0)</f>
        <v>426.59099114999998</v>
      </c>
      <c r="E1108">
        <f>VLOOKUP(A1108,'000001.SS'!A:G,5,0)*VLOOKUP(A1108,'CNY_USD Historical Data'!A:F,2,0)</f>
        <v>427.56673928980001</v>
      </c>
      <c r="F1108">
        <f>VLOOKUP(A1108,'000001.SS'!A:G,6,0)*VLOOKUP(A1108,'CNY_USD Historical Data'!A:F,2,0)</f>
        <v>427.56673928980001</v>
      </c>
      <c r="G1108">
        <v>86800</v>
      </c>
    </row>
    <row r="1109" spans="1:7" x14ac:dyDescent="0.3">
      <c r="A1109" s="3">
        <v>40521</v>
      </c>
      <c r="B1109">
        <f>VLOOKUP(A1109,'000001.SS'!A:G,2,0)*VLOOKUP(A1109,'CNY_USD Historical Data'!A:F,3,0)</f>
        <v>426.20977149800001</v>
      </c>
      <c r="C1109" s="4">
        <f>VLOOKUP(A1109,'000001.SS'!A:G,3,0)*VLOOKUP(A1109,'CNY_USD Historical Data'!A:F,4,0)</f>
        <v>429.0614026353</v>
      </c>
      <c r="D1109" s="4">
        <f>VLOOKUP(A1109,'000001.SS'!A:G,4,0)*VLOOKUP(A1109,'CNY_USD Historical Data'!A:F,5,0)</f>
        <v>421.55676621040004</v>
      </c>
      <c r="E1109">
        <f>VLOOKUP(A1109,'000001.SS'!A:G,5,0)*VLOOKUP(A1109,'CNY_USD Historical Data'!A:F,2,0)</f>
        <v>422.48563094249994</v>
      </c>
      <c r="F1109">
        <f>VLOOKUP(A1109,'000001.SS'!A:G,6,0)*VLOOKUP(A1109,'CNY_USD Historical Data'!A:F,2,0)</f>
        <v>422.48563094249994</v>
      </c>
      <c r="G1109">
        <v>94600</v>
      </c>
    </row>
    <row r="1110" spans="1:7" x14ac:dyDescent="0.3">
      <c r="A1110" s="3">
        <v>40522</v>
      </c>
      <c r="B1110">
        <f>VLOOKUP(A1110,'000001.SS'!A:G,2,0)*VLOOKUP(A1110,'CNY_USD Historical Data'!A:F,3,0)</f>
        <v>420.65003342519998</v>
      </c>
      <c r="C1110" s="4">
        <f>VLOOKUP(A1110,'000001.SS'!A:G,3,0)*VLOOKUP(A1110,'CNY_USD Historical Data'!A:F,4,0)</f>
        <v>428.98852890949996</v>
      </c>
      <c r="D1110" s="4">
        <f>VLOOKUP(A1110,'000001.SS'!A:G,4,0)*VLOOKUP(A1110,'CNY_USD Historical Data'!A:F,5,0)</f>
        <v>419.43665359920004</v>
      </c>
      <c r="E1110">
        <f>VLOOKUP(A1110,'000001.SS'!A:G,5,0)*VLOOKUP(A1110,'CNY_USD Historical Data'!A:F,2,0)</f>
        <v>427.00831786169999</v>
      </c>
      <c r="F1110">
        <f>VLOOKUP(A1110,'000001.SS'!A:G,6,0)*VLOOKUP(A1110,'CNY_USD Historical Data'!A:F,2,0)</f>
        <v>427.00831786169999</v>
      </c>
      <c r="G1110">
        <v>80400</v>
      </c>
    </row>
    <row r="1111" spans="1:7" x14ac:dyDescent="0.3">
      <c r="A1111" s="3">
        <v>40525</v>
      </c>
      <c r="B1111">
        <f>VLOOKUP(A1111,'000001.SS'!A:G,2,0)*VLOOKUP(A1111,'CNY_USD Historical Data'!A:F,3,0)</f>
        <v>428.40384013529996</v>
      </c>
      <c r="C1111" s="4">
        <f>VLOOKUP(A1111,'000001.SS'!A:G,3,0)*VLOOKUP(A1111,'CNY_USD Historical Data'!A:F,4,0)</f>
        <v>439.44322107779993</v>
      </c>
      <c r="D1111" s="4">
        <f>VLOOKUP(A1111,'000001.SS'!A:G,4,0)*VLOOKUP(A1111,'CNY_USD Historical Data'!A:F,5,0)</f>
        <v>427.43345964590003</v>
      </c>
      <c r="E1111">
        <f>VLOOKUP(A1111,'000001.SS'!A:G,5,0)*VLOOKUP(A1111,'CNY_USD Historical Data'!A:F,2,0)</f>
        <v>438.44311529999999</v>
      </c>
      <c r="F1111">
        <f>VLOOKUP(A1111,'000001.SS'!A:G,6,0)*VLOOKUP(A1111,'CNY_USD Historical Data'!A:F,2,0)</f>
        <v>438.44311529999999</v>
      </c>
      <c r="G1111">
        <v>128800</v>
      </c>
    </row>
    <row r="1112" spans="1:7" x14ac:dyDescent="0.3">
      <c r="A1112" s="3">
        <v>40526</v>
      </c>
      <c r="B1112">
        <f>VLOOKUP(A1112,'000001.SS'!A:G,2,0)*VLOOKUP(A1112,'CNY_USD Historical Data'!A:F,3,0)</f>
        <v>439.53783735490003</v>
      </c>
      <c r="C1112" s="4">
        <f>VLOOKUP(A1112,'000001.SS'!A:G,3,0)*VLOOKUP(A1112,'CNY_USD Historical Data'!A:F,4,0)</f>
        <v>441.18426330240004</v>
      </c>
      <c r="D1112" s="4">
        <f>VLOOKUP(A1112,'000001.SS'!A:G,4,0)*VLOOKUP(A1112,'CNY_USD Historical Data'!A:F,5,0)</f>
        <v>437.15423029220005</v>
      </c>
      <c r="E1112">
        <f>VLOOKUP(A1112,'000001.SS'!A:G,5,0)*VLOOKUP(A1112,'CNY_USD Historical Data'!A:F,2,0)</f>
        <v>439.6469509808</v>
      </c>
      <c r="F1112">
        <f>VLOOKUP(A1112,'000001.SS'!A:G,6,0)*VLOOKUP(A1112,'CNY_USD Historical Data'!A:F,2,0)</f>
        <v>439.6469509808</v>
      </c>
      <c r="G1112">
        <v>121000</v>
      </c>
    </row>
    <row r="1113" spans="1:7" x14ac:dyDescent="0.3">
      <c r="A1113" s="3">
        <v>40527</v>
      </c>
      <c r="B1113">
        <f>VLOOKUP(A1113,'000001.SS'!A:G,2,0)*VLOOKUP(A1113,'CNY_USD Historical Data'!A:F,3,0)</f>
        <v>440.26049296640002</v>
      </c>
      <c r="C1113" s="4">
        <f>VLOOKUP(A1113,'000001.SS'!A:G,3,0)*VLOOKUP(A1113,'CNY_USD Historical Data'!A:F,4,0)</f>
        <v>442.03312736959998</v>
      </c>
      <c r="D1113" s="4">
        <f>VLOOKUP(A1113,'000001.SS'!A:G,4,0)*VLOOKUP(A1113,'CNY_USD Historical Data'!A:F,5,0)</f>
        <v>436.42846868519996</v>
      </c>
      <c r="E1113">
        <f>VLOOKUP(A1113,'000001.SS'!A:G,5,0)*VLOOKUP(A1113,'CNY_USD Historical Data'!A:F,2,0)</f>
        <v>437.58553366889998</v>
      </c>
      <c r="F1113">
        <f>VLOOKUP(A1113,'000001.SS'!A:G,6,0)*VLOOKUP(A1113,'CNY_USD Historical Data'!A:F,2,0)</f>
        <v>437.58553366889998</v>
      </c>
      <c r="G1113">
        <v>109400</v>
      </c>
    </row>
    <row r="1114" spans="1:7" x14ac:dyDescent="0.3">
      <c r="A1114" s="3">
        <v>40528</v>
      </c>
      <c r="B1114">
        <f>VLOOKUP(A1114,'000001.SS'!A:G,2,0)*VLOOKUP(A1114,'CNY_USD Historical Data'!A:F,3,0)</f>
        <v>437.20240799699997</v>
      </c>
      <c r="C1114" s="4">
        <f>VLOOKUP(A1114,'000001.SS'!A:G,3,0)*VLOOKUP(A1114,'CNY_USD Historical Data'!A:F,4,0)</f>
        <v>439.06761777060001</v>
      </c>
      <c r="D1114" s="4">
        <f>VLOOKUP(A1114,'000001.SS'!A:G,4,0)*VLOOKUP(A1114,'CNY_USD Historical Data'!A:F,5,0)</f>
        <v>433.77868649999999</v>
      </c>
      <c r="E1114">
        <f>VLOOKUP(A1114,'000001.SS'!A:G,5,0)*VLOOKUP(A1114,'CNY_USD Historical Data'!A:F,2,0)</f>
        <v>435.01050464390005</v>
      </c>
      <c r="F1114">
        <f>VLOOKUP(A1114,'000001.SS'!A:G,6,0)*VLOOKUP(A1114,'CNY_USD Historical Data'!A:F,2,0)</f>
        <v>435.01050464390005</v>
      </c>
      <c r="G1114">
        <v>87600</v>
      </c>
    </row>
    <row r="1115" spans="1:7" x14ac:dyDescent="0.3">
      <c r="A1115" s="3">
        <v>40529</v>
      </c>
      <c r="B1115">
        <f>VLOOKUP(A1115,'000001.SS'!A:G,2,0)*VLOOKUP(A1115,'CNY_USD Historical Data'!A:F,3,0)</f>
        <v>434.80518000200004</v>
      </c>
      <c r="C1115" s="4">
        <f>VLOOKUP(A1115,'000001.SS'!A:G,3,0)*VLOOKUP(A1115,'CNY_USD Historical Data'!A:F,4,0)</f>
        <v>435.69159209639997</v>
      </c>
      <c r="D1115" s="4">
        <f>VLOOKUP(A1115,'000001.SS'!A:G,4,0)*VLOOKUP(A1115,'CNY_USD Historical Data'!A:F,5,0)</f>
        <v>432.15058589999995</v>
      </c>
      <c r="E1115">
        <f>VLOOKUP(A1115,'000001.SS'!A:G,5,0)*VLOOKUP(A1115,'CNY_USD Historical Data'!A:F,2,0)</f>
        <v>434.92912049699999</v>
      </c>
      <c r="F1115">
        <f>VLOOKUP(A1115,'000001.SS'!A:G,6,0)*VLOOKUP(A1115,'CNY_USD Historical Data'!A:F,2,0)</f>
        <v>434.92912049699999</v>
      </c>
      <c r="G1115">
        <v>73600</v>
      </c>
    </row>
    <row r="1116" spans="1:7" x14ac:dyDescent="0.3">
      <c r="A1116" s="3">
        <v>40532</v>
      </c>
      <c r="B1116">
        <f>VLOOKUP(A1116,'000001.SS'!A:G,2,0)*VLOOKUP(A1116,'CNY_USD Historical Data'!A:F,3,0)</f>
        <v>428.79386427659995</v>
      </c>
      <c r="C1116" s="4">
        <f>VLOOKUP(A1116,'000001.SS'!A:G,3,0)*VLOOKUP(A1116,'CNY_USD Historical Data'!A:F,4,0)</f>
        <v>428.79386427659995</v>
      </c>
      <c r="D1116" s="4">
        <f>VLOOKUP(A1116,'000001.SS'!A:G,4,0)*VLOOKUP(A1116,'CNY_USD Historical Data'!A:F,5,0)</f>
        <v>427.0821123234</v>
      </c>
      <c r="E1116">
        <f>VLOOKUP(A1116,'000001.SS'!A:G,5,0)*VLOOKUP(A1116,'CNY_USD Historical Data'!A:F,2,0)</f>
        <v>427.36740431559997</v>
      </c>
      <c r="F1116">
        <f>VLOOKUP(A1116,'000001.SS'!A:G,6,0)*VLOOKUP(A1116,'CNY_USD Historical Data'!A:F,2,0)</f>
        <v>427.36740431559997</v>
      </c>
      <c r="G1116">
        <v>0</v>
      </c>
    </row>
    <row r="1117" spans="1:7" x14ac:dyDescent="0.3">
      <c r="A1117" s="3">
        <v>40533</v>
      </c>
      <c r="B1117">
        <f>VLOOKUP(A1117,'000001.SS'!A:G,2,0)*VLOOKUP(A1117,'CNY_USD Historical Data'!A:F,3,0)</f>
        <v>428.06684882779996</v>
      </c>
      <c r="C1117" s="4">
        <f>VLOOKUP(A1117,'000001.SS'!A:G,3,0)*VLOOKUP(A1117,'CNY_USD Historical Data'!A:F,4,0)</f>
        <v>437.09735220479996</v>
      </c>
      <c r="D1117" s="4">
        <f>VLOOKUP(A1117,'000001.SS'!A:G,4,0)*VLOOKUP(A1117,'CNY_USD Historical Data'!A:F,5,0)</f>
        <v>426.42563193859996</v>
      </c>
      <c r="E1117">
        <f>VLOOKUP(A1117,'000001.SS'!A:G,5,0)*VLOOKUP(A1117,'CNY_USD Historical Data'!A:F,2,0)</f>
        <v>436.19807149799999</v>
      </c>
      <c r="F1117">
        <f>VLOOKUP(A1117,'000001.SS'!A:G,6,0)*VLOOKUP(A1117,'CNY_USD Historical Data'!A:F,2,0)</f>
        <v>436.19807149799999</v>
      </c>
      <c r="G1117">
        <v>106800</v>
      </c>
    </row>
    <row r="1118" spans="1:7" x14ac:dyDescent="0.3">
      <c r="A1118" s="3">
        <v>40534</v>
      </c>
      <c r="B1118">
        <f>VLOOKUP(A1118,'000001.SS'!A:G,2,0)*VLOOKUP(A1118,'CNY_USD Historical Data'!A:F,3,0)</f>
        <v>437.48271599399999</v>
      </c>
      <c r="C1118" s="4">
        <f>VLOOKUP(A1118,'000001.SS'!A:G,3,0)*VLOOKUP(A1118,'CNY_USD Historical Data'!A:F,4,0)</f>
        <v>439.33001849880003</v>
      </c>
      <c r="D1118" s="4">
        <f>VLOOKUP(A1118,'000001.SS'!A:G,4,0)*VLOOKUP(A1118,'CNY_USD Historical Data'!A:F,5,0)</f>
        <v>430.91747552159995</v>
      </c>
      <c r="E1118">
        <f>VLOOKUP(A1118,'000001.SS'!A:G,5,0)*VLOOKUP(A1118,'CNY_USD Historical Data'!A:F,2,0)</f>
        <v>432.83614526080004</v>
      </c>
      <c r="F1118">
        <f>VLOOKUP(A1118,'000001.SS'!A:G,6,0)*VLOOKUP(A1118,'CNY_USD Historical Data'!A:F,2,0)</f>
        <v>432.83614526080004</v>
      </c>
      <c r="G1118">
        <v>98400</v>
      </c>
    </row>
    <row r="1119" spans="1:7" x14ac:dyDescent="0.3">
      <c r="A1119" s="3">
        <v>40535</v>
      </c>
      <c r="B1119">
        <f>VLOOKUP(A1119,'000001.SS'!A:G,2,0)*VLOOKUP(A1119,'CNY_USD Historical Data'!A:F,3,0)</f>
        <v>432.85480674240006</v>
      </c>
      <c r="C1119" s="4">
        <f>VLOOKUP(A1119,'000001.SS'!A:G,3,0)*VLOOKUP(A1119,'CNY_USD Historical Data'!A:F,4,0)</f>
        <v>436.08209112269998</v>
      </c>
      <c r="D1119" s="4">
        <f>VLOOKUP(A1119,'000001.SS'!A:G,4,0)*VLOOKUP(A1119,'CNY_USD Historical Data'!A:F,5,0)</f>
        <v>428.90030866900003</v>
      </c>
      <c r="E1119">
        <f>VLOOKUP(A1119,'000001.SS'!A:G,5,0)*VLOOKUP(A1119,'CNY_USD Historical Data'!A:F,2,0)</f>
        <v>429.4250836384</v>
      </c>
      <c r="F1119">
        <f>VLOOKUP(A1119,'000001.SS'!A:G,6,0)*VLOOKUP(A1119,'CNY_USD Historical Data'!A:F,2,0)</f>
        <v>429.4250836384</v>
      </c>
      <c r="G1119">
        <v>89000</v>
      </c>
    </row>
    <row r="1120" spans="1:7" x14ac:dyDescent="0.3">
      <c r="A1120" s="3">
        <v>40536</v>
      </c>
      <c r="B1120">
        <f>VLOOKUP(A1120,'000001.SS'!A:G,2,0)*VLOOKUP(A1120,'CNY_USD Historical Data'!A:F,3,0)</f>
        <v>427.62241813549997</v>
      </c>
      <c r="C1120" s="4">
        <f>VLOOKUP(A1120,'000001.SS'!A:G,3,0)*VLOOKUP(A1120,'CNY_USD Historical Data'!A:F,4,0)</f>
        <v>430.87639868399998</v>
      </c>
      <c r="D1120" s="4">
        <f>VLOOKUP(A1120,'000001.SS'!A:G,4,0)*VLOOKUP(A1120,'CNY_USD Historical Data'!A:F,5,0)</f>
        <v>423.43116214700001</v>
      </c>
      <c r="E1120">
        <f>VLOOKUP(A1120,'000001.SS'!A:G,5,0)*VLOOKUP(A1120,'CNY_USD Historical Data'!A:F,2,0)</f>
        <v>427.82518858380001</v>
      </c>
      <c r="F1120">
        <f>VLOOKUP(A1120,'000001.SS'!A:G,6,0)*VLOOKUP(A1120,'CNY_USD Historical Data'!A:F,2,0)</f>
        <v>427.82518858380001</v>
      </c>
      <c r="G1120">
        <v>81200</v>
      </c>
    </row>
    <row r="1121" spans="1:7" x14ac:dyDescent="0.3">
      <c r="A1121" s="3">
        <v>40539</v>
      </c>
      <c r="B1121">
        <f>VLOOKUP(A1121,'000001.SS'!A:G,2,0)*VLOOKUP(A1121,'CNY_USD Historical Data'!A:F,3,0)</f>
        <v>428.97955894649999</v>
      </c>
      <c r="C1121" s="4">
        <f>VLOOKUP(A1121,'000001.SS'!A:G,3,0)*VLOOKUP(A1121,'CNY_USD Historical Data'!A:F,4,0)</f>
        <v>434.39846628500004</v>
      </c>
      <c r="D1121" s="4">
        <f>VLOOKUP(A1121,'000001.SS'!A:G,4,0)*VLOOKUP(A1121,'CNY_USD Historical Data'!A:F,5,0)</f>
        <v>418.40034336879995</v>
      </c>
      <c r="E1121">
        <f>VLOOKUP(A1121,'000001.SS'!A:G,5,0)*VLOOKUP(A1121,'CNY_USD Historical Data'!A:F,2,0)</f>
        <v>419.43543667999995</v>
      </c>
      <c r="F1121">
        <f>VLOOKUP(A1121,'000001.SS'!A:G,6,0)*VLOOKUP(A1121,'CNY_USD Historical Data'!A:F,2,0)</f>
        <v>419.43543667999995</v>
      </c>
      <c r="G1121">
        <v>97800</v>
      </c>
    </row>
    <row r="1122" spans="1:7" x14ac:dyDescent="0.3">
      <c r="A1122" s="3">
        <v>40540</v>
      </c>
      <c r="B1122">
        <f>VLOOKUP(A1122,'000001.SS'!A:G,2,0)*VLOOKUP(A1122,'CNY_USD Historical Data'!A:F,3,0)</f>
        <v>417.41907570479998</v>
      </c>
      <c r="C1122" s="4">
        <f>VLOOKUP(A1122,'000001.SS'!A:G,3,0)*VLOOKUP(A1122,'CNY_USD Historical Data'!A:F,4,0)</f>
        <v>419.04748782599995</v>
      </c>
      <c r="D1122" s="4">
        <f>VLOOKUP(A1122,'000001.SS'!A:G,4,0)*VLOOKUP(A1122,'CNY_USD Historical Data'!A:F,5,0)</f>
        <v>411.74537288559998</v>
      </c>
      <c r="E1122">
        <f>VLOOKUP(A1122,'000001.SS'!A:G,5,0)*VLOOKUP(A1122,'CNY_USD Historical Data'!A:F,2,0)</f>
        <v>412.40818949100003</v>
      </c>
      <c r="F1122">
        <f>VLOOKUP(A1122,'000001.SS'!A:G,6,0)*VLOOKUP(A1122,'CNY_USD Historical Data'!A:F,2,0)</f>
        <v>412.40818949100003</v>
      </c>
      <c r="G1122">
        <v>84400</v>
      </c>
    </row>
    <row r="1123" spans="1:7" x14ac:dyDescent="0.3">
      <c r="A1123" s="3">
        <v>40541</v>
      </c>
      <c r="B1123">
        <f>VLOOKUP(A1123,'000001.SS'!A:G,2,0)*VLOOKUP(A1123,'CNY_USD Historical Data'!A:F,3,0)</f>
        <v>413.056887174</v>
      </c>
      <c r="C1123" s="4">
        <f>VLOOKUP(A1123,'000001.SS'!A:G,3,0)*VLOOKUP(A1123,'CNY_USD Historical Data'!A:F,4,0)</f>
        <v>415.98206269220003</v>
      </c>
      <c r="D1123" s="4">
        <f>VLOOKUP(A1123,'000001.SS'!A:G,4,0)*VLOOKUP(A1123,'CNY_USD Historical Data'!A:F,5,0)</f>
        <v>410.94332960399998</v>
      </c>
      <c r="E1123">
        <f>VLOOKUP(A1123,'000001.SS'!A:G,5,0)*VLOOKUP(A1123,'CNY_USD Historical Data'!A:F,2,0)</f>
        <v>415.48059209999997</v>
      </c>
      <c r="F1123">
        <f>VLOOKUP(A1123,'000001.SS'!A:G,6,0)*VLOOKUP(A1123,'CNY_USD Historical Data'!A:F,2,0)</f>
        <v>415.48059209999997</v>
      </c>
      <c r="G1123">
        <v>64000</v>
      </c>
    </row>
    <row r="1124" spans="1:7" x14ac:dyDescent="0.3">
      <c r="A1124" s="3">
        <v>40542</v>
      </c>
      <c r="B1124">
        <f>VLOOKUP(A1124,'000001.SS'!A:G,2,0)*VLOOKUP(A1124,'CNY_USD Historical Data'!A:F,3,0)</f>
        <v>415.82295771640003</v>
      </c>
      <c r="C1124" s="4">
        <f>VLOOKUP(A1124,'000001.SS'!A:G,3,0)*VLOOKUP(A1124,'CNY_USD Historical Data'!A:F,4,0)</f>
        <v>419.64789811320009</v>
      </c>
      <c r="D1124" s="4">
        <f>VLOOKUP(A1124,'000001.SS'!A:G,4,0)*VLOOKUP(A1124,'CNY_USD Historical Data'!A:F,5,0)</f>
        <v>411.67814751760005</v>
      </c>
      <c r="E1124">
        <f>VLOOKUP(A1124,'000001.SS'!A:G,5,0)*VLOOKUP(A1124,'CNY_USD Historical Data'!A:F,2,0)</f>
        <v>418.07560507649998</v>
      </c>
      <c r="F1124">
        <f>VLOOKUP(A1124,'000001.SS'!A:G,6,0)*VLOOKUP(A1124,'CNY_USD Historical Data'!A:F,2,0)</f>
        <v>418.07560507649998</v>
      </c>
      <c r="G1124">
        <v>73200</v>
      </c>
    </row>
    <row r="1125" spans="1:7" x14ac:dyDescent="0.3">
      <c r="A1125" s="3">
        <v>40543</v>
      </c>
      <c r="B1125">
        <f>VLOOKUP(A1125,'000001.SS'!A:G,2,0)*VLOOKUP(A1125,'CNY_USD Historical Data'!A:F,3,0)</f>
        <v>418.01305951349997</v>
      </c>
      <c r="C1125" s="4">
        <f>VLOOKUP(A1125,'000001.SS'!A:G,3,0)*VLOOKUP(A1125,'CNY_USD Historical Data'!A:F,4,0)</f>
        <v>426.39497059500002</v>
      </c>
      <c r="D1125" s="4">
        <f>VLOOKUP(A1125,'000001.SS'!A:G,4,0)*VLOOKUP(A1125,'CNY_USD Historical Data'!A:F,5,0)</f>
        <v>417.30523603519998</v>
      </c>
      <c r="E1125">
        <f>VLOOKUP(A1125,'000001.SS'!A:G,5,0)*VLOOKUP(A1125,'CNY_USD Historical Data'!A:F,2,0)</f>
        <v>425.98526633680001</v>
      </c>
      <c r="F1125">
        <f>VLOOKUP(A1125,'000001.SS'!A:G,6,0)*VLOOKUP(A1125,'CNY_USD Historical Data'!A:F,2,0)</f>
        <v>425.98526633680001</v>
      </c>
      <c r="G1125">
        <v>83400</v>
      </c>
    </row>
    <row r="1126" spans="1:7" x14ac:dyDescent="0.3">
      <c r="A1126" s="3">
        <v>40547</v>
      </c>
      <c r="B1126">
        <f>VLOOKUP(A1126,'000001.SS'!A:G,2,0)*VLOOKUP(A1126,'CNY_USD Historical Data'!A:F,3,0)</f>
        <v>428.88495768360002</v>
      </c>
      <c r="C1126" s="4">
        <f>VLOOKUP(A1126,'000001.SS'!A:G,3,0)*VLOOKUP(A1126,'CNY_USD Historical Data'!A:F,4,0)</f>
        <v>433.44911219279999</v>
      </c>
      <c r="D1126" s="4">
        <f>VLOOKUP(A1126,'000001.SS'!A:G,4,0)*VLOOKUP(A1126,'CNY_USD Historical Data'!A:F,5,0)</f>
        <v>425.16932678299997</v>
      </c>
      <c r="E1126">
        <f>VLOOKUP(A1126,'000001.SS'!A:G,5,0)*VLOOKUP(A1126,'CNY_USD Historical Data'!A:F,2,0)</f>
        <v>431.89089947860003</v>
      </c>
      <c r="F1126">
        <f>VLOOKUP(A1126,'000001.SS'!A:G,6,0)*VLOOKUP(A1126,'CNY_USD Historical Data'!A:F,2,0)</f>
        <v>431.89089947860003</v>
      </c>
      <c r="G1126">
        <v>110000</v>
      </c>
    </row>
    <row r="1127" spans="1:7" x14ac:dyDescent="0.3">
      <c r="A1127" s="3">
        <v>40548</v>
      </c>
      <c r="B1127">
        <f>VLOOKUP(A1127,'000001.SS'!A:G,2,0)*VLOOKUP(A1127,'CNY_USD Historical Data'!A:F,3,0)</f>
        <v>428.93375740380003</v>
      </c>
      <c r="C1127" s="4">
        <f>VLOOKUP(A1127,'000001.SS'!A:G,3,0)*VLOOKUP(A1127,'CNY_USD Historical Data'!A:F,4,0)</f>
        <v>431.27957879600001</v>
      </c>
      <c r="D1127" s="4">
        <f>VLOOKUP(A1127,'000001.SS'!A:G,4,0)*VLOOKUP(A1127,'CNY_USD Historical Data'!A:F,5,0)</f>
        <v>426.18625100819997</v>
      </c>
      <c r="E1127">
        <f>VLOOKUP(A1127,'000001.SS'!A:G,5,0)*VLOOKUP(A1127,'CNY_USD Historical Data'!A:F,2,0)</f>
        <v>429.00628509170002</v>
      </c>
      <c r="F1127">
        <f>VLOOKUP(A1127,'000001.SS'!A:G,6,0)*VLOOKUP(A1127,'CNY_USD Historical Data'!A:F,2,0)</f>
        <v>429.00628509170002</v>
      </c>
      <c r="G1127">
        <v>104400</v>
      </c>
    </row>
    <row r="1128" spans="1:7" x14ac:dyDescent="0.3">
      <c r="A1128" s="3">
        <v>40549</v>
      </c>
      <c r="B1128">
        <f>VLOOKUP(A1128,'000001.SS'!A:G,2,0)*VLOOKUP(A1128,'CNY_USD Historical Data'!A:F,3,0)</f>
        <v>428.60369390899996</v>
      </c>
      <c r="C1128" s="4">
        <f>VLOOKUP(A1128,'000001.SS'!A:G,3,0)*VLOOKUP(A1128,'CNY_USD Historical Data'!A:F,4,0)</f>
        <v>431.22051250000004</v>
      </c>
      <c r="D1128" s="4">
        <f>VLOOKUP(A1128,'000001.SS'!A:G,4,0)*VLOOKUP(A1128,'CNY_USD Historical Data'!A:F,5,0)</f>
        <v>425.07789503520007</v>
      </c>
      <c r="E1128">
        <f>VLOOKUP(A1128,'000001.SS'!A:G,5,0)*VLOOKUP(A1128,'CNY_USD Historical Data'!A:F,2,0)</f>
        <v>426.17133046890001</v>
      </c>
      <c r="F1128">
        <f>VLOOKUP(A1128,'000001.SS'!A:G,6,0)*VLOOKUP(A1128,'CNY_USD Historical Data'!A:F,2,0)</f>
        <v>426.17133046890001</v>
      </c>
      <c r="G1128">
        <v>84800</v>
      </c>
    </row>
    <row r="1129" spans="1:7" x14ac:dyDescent="0.3">
      <c r="A1129" s="3">
        <v>40550</v>
      </c>
      <c r="B1129">
        <f>VLOOKUP(A1129,'000001.SS'!A:G,2,0)*VLOOKUP(A1129,'CNY_USD Historical Data'!A:F,3,0)</f>
        <v>425.92042088899996</v>
      </c>
      <c r="C1129" s="4">
        <f>VLOOKUP(A1129,'000001.SS'!A:G,3,0)*VLOOKUP(A1129,'CNY_USD Historical Data'!A:F,4,0)</f>
        <v>433.068737333</v>
      </c>
      <c r="D1129" s="4">
        <f>VLOOKUP(A1129,'000001.SS'!A:G,4,0)*VLOOKUP(A1129,'CNY_USD Historical Data'!A:F,5,0)</f>
        <v>423.42681364359998</v>
      </c>
      <c r="E1129">
        <f>VLOOKUP(A1129,'000001.SS'!A:G,5,0)*VLOOKUP(A1129,'CNY_USD Historical Data'!A:F,2,0)</f>
        <v>428.37507467250003</v>
      </c>
      <c r="F1129">
        <f>VLOOKUP(A1129,'000001.SS'!A:G,6,0)*VLOOKUP(A1129,'CNY_USD Historical Data'!A:F,2,0)</f>
        <v>428.37507467250003</v>
      </c>
      <c r="G1129">
        <v>113200</v>
      </c>
    </row>
    <row r="1130" spans="1:7" x14ac:dyDescent="0.3">
      <c r="A1130" s="3">
        <v>40553</v>
      </c>
      <c r="B1130">
        <f>VLOOKUP(A1130,'000001.SS'!A:G,2,0)*VLOOKUP(A1130,'CNY_USD Historical Data'!A:F,3,0)</f>
        <v>427.44267036299999</v>
      </c>
      <c r="C1130" s="4">
        <f>VLOOKUP(A1130,'000001.SS'!A:G,3,0)*VLOOKUP(A1130,'CNY_USD Historical Data'!A:F,4,0)</f>
        <v>429.66630861900006</v>
      </c>
      <c r="D1130" s="4">
        <f>VLOOKUP(A1130,'000001.SS'!A:G,4,0)*VLOOKUP(A1130,'CNY_USD Historical Data'!A:F,5,0)</f>
        <v>419.97996535880003</v>
      </c>
      <c r="E1130">
        <f>VLOOKUP(A1130,'000001.SS'!A:G,5,0)*VLOOKUP(A1130,'CNY_USD Historical Data'!A:F,2,0)</f>
        <v>420.72562865740002</v>
      </c>
      <c r="F1130">
        <f>VLOOKUP(A1130,'000001.SS'!A:G,6,0)*VLOOKUP(A1130,'CNY_USD Historical Data'!A:F,2,0)</f>
        <v>420.72562865740002</v>
      </c>
      <c r="G1130">
        <v>90800</v>
      </c>
    </row>
    <row r="1131" spans="1:7" x14ac:dyDescent="0.3">
      <c r="A1131" s="3">
        <v>40554</v>
      </c>
      <c r="B1131">
        <f>VLOOKUP(A1131,'000001.SS'!A:G,2,0)*VLOOKUP(A1131,'CNY_USD Historical Data'!A:F,3,0)</f>
        <v>419.74819195919997</v>
      </c>
      <c r="C1131" s="4">
        <f>VLOOKUP(A1131,'000001.SS'!A:G,3,0)*VLOOKUP(A1131,'CNY_USD Historical Data'!A:F,4,0)</f>
        <v>424.70613260930003</v>
      </c>
      <c r="D1131" s="4">
        <f>VLOOKUP(A1131,'000001.SS'!A:G,4,0)*VLOOKUP(A1131,'CNY_USD Historical Data'!A:F,5,0)</f>
        <v>417.4899201737</v>
      </c>
      <c r="E1131">
        <f>VLOOKUP(A1131,'000001.SS'!A:G,5,0)*VLOOKUP(A1131,'CNY_USD Historical Data'!A:F,2,0)</f>
        <v>423.6915196809</v>
      </c>
      <c r="F1131">
        <f>VLOOKUP(A1131,'000001.SS'!A:G,6,0)*VLOOKUP(A1131,'CNY_USD Historical Data'!A:F,2,0)</f>
        <v>423.6915196809</v>
      </c>
      <c r="G1131">
        <v>80600</v>
      </c>
    </row>
    <row r="1132" spans="1:7" x14ac:dyDescent="0.3">
      <c r="A1132" s="3">
        <v>40555</v>
      </c>
      <c r="B1132">
        <f>VLOOKUP(A1132,'000001.SS'!A:G,2,0)*VLOOKUP(A1132,'CNY_USD Historical Data'!A:F,3,0)</f>
        <v>424.86070020320005</v>
      </c>
      <c r="C1132" s="4">
        <f>VLOOKUP(A1132,'000001.SS'!A:G,3,0)*VLOOKUP(A1132,'CNY_USD Historical Data'!A:F,4,0)</f>
        <v>428.51290472699998</v>
      </c>
      <c r="D1132" s="4">
        <f>VLOOKUP(A1132,'000001.SS'!A:G,4,0)*VLOOKUP(A1132,'CNY_USD Historical Data'!A:F,5,0)</f>
        <v>421.28642532130004</v>
      </c>
      <c r="E1132">
        <f>VLOOKUP(A1132,'000001.SS'!A:G,5,0)*VLOOKUP(A1132,'CNY_USD Historical Data'!A:F,2,0)</f>
        <v>427.14556670480005</v>
      </c>
      <c r="F1132">
        <f>VLOOKUP(A1132,'000001.SS'!A:G,6,0)*VLOOKUP(A1132,'CNY_USD Historical Data'!A:F,2,0)</f>
        <v>427.14556670480005</v>
      </c>
      <c r="G1132">
        <v>79200</v>
      </c>
    </row>
    <row r="1133" spans="1:7" x14ac:dyDescent="0.3">
      <c r="A1133" s="3">
        <v>40556</v>
      </c>
      <c r="B1133">
        <f>VLOOKUP(A1133,'000001.SS'!A:G,2,0)*VLOOKUP(A1133,'CNY_USD Historical Data'!A:F,3,0)</f>
        <v>428.82589130399998</v>
      </c>
      <c r="C1133" s="4">
        <f>VLOOKUP(A1133,'000001.SS'!A:G,3,0)*VLOOKUP(A1133,'CNY_USD Historical Data'!A:F,4,0)</f>
        <v>430.45267584429996</v>
      </c>
      <c r="D1133" s="4">
        <f>VLOOKUP(A1133,'000001.SS'!A:G,4,0)*VLOOKUP(A1133,'CNY_USD Historical Data'!A:F,5,0)</f>
        <v>425.28523967989997</v>
      </c>
      <c r="E1133">
        <f>VLOOKUP(A1133,'000001.SS'!A:G,5,0)*VLOOKUP(A1133,'CNY_USD Historical Data'!A:F,2,0)</f>
        <v>428.1155837796</v>
      </c>
      <c r="F1133">
        <f>VLOOKUP(A1133,'000001.SS'!A:G,6,0)*VLOOKUP(A1133,'CNY_USD Historical Data'!A:F,2,0)</f>
        <v>428.1155837796</v>
      </c>
      <c r="G1133">
        <v>74800</v>
      </c>
    </row>
    <row r="1134" spans="1:7" x14ac:dyDescent="0.3">
      <c r="A1134" s="3">
        <v>40557</v>
      </c>
      <c r="B1134">
        <f>VLOOKUP(A1134,'000001.SS'!A:G,2,0)*VLOOKUP(A1134,'CNY_USD Historical Data'!A:F,3,0)</f>
        <v>426.78278654399998</v>
      </c>
      <c r="C1134" s="4">
        <f>VLOOKUP(A1134,'000001.SS'!A:G,3,0)*VLOOKUP(A1134,'CNY_USD Historical Data'!A:F,4,0)</f>
        <v>427.62790097279998</v>
      </c>
      <c r="D1134" s="4">
        <f>VLOOKUP(A1134,'000001.SS'!A:G,4,0)*VLOOKUP(A1134,'CNY_USD Historical Data'!A:F,5,0)</f>
        <v>420.95831138320005</v>
      </c>
      <c r="E1134">
        <f>VLOOKUP(A1134,'000001.SS'!A:G,5,0)*VLOOKUP(A1134,'CNY_USD Historical Data'!A:F,2,0)</f>
        <v>423.72601828919994</v>
      </c>
      <c r="F1134">
        <f>VLOOKUP(A1134,'000001.SS'!A:G,6,0)*VLOOKUP(A1134,'CNY_USD Historical Data'!A:F,2,0)</f>
        <v>423.72601828919994</v>
      </c>
      <c r="G1134">
        <v>76800</v>
      </c>
    </row>
    <row r="1135" spans="1:7" x14ac:dyDescent="0.3">
      <c r="A1135" s="3">
        <v>40560</v>
      </c>
      <c r="B1135">
        <f>VLOOKUP(A1135,'000001.SS'!A:G,2,0)*VLOOKUP(A1135,'CNY_USD Historical Data'!A:F,3,0)</f>
        <v>420.85790256179996</v>
      </c>
      <c r="C1135" s="4">
        <f>VLOOKUP(A1135,'000001.SS'!A:G,3,0)*VLOOKUP(A1135,'CNY_USD Historical Data'!A:F,4,0)</f>
        <v>422.14697966099999</v>
      </c>
      <c r="D1135" s="4">
        <f>VLOOKUP(A1135,'000001.SS'!A:G,4,0)*VLOOKUP(A1135,'CNY_USD Historical Data'!A:F,5,0)</f>
        <v>409.13520050960005</v>
      </c>
      <c r="E1135">
        <f>VLOOKUP(A1135,'000001.SS'!A:G,5,0)*VLOOKUP(A1135,'CNY_USD Historical Data'!A:F,2,0)</f>
        <v>410.6003086504</v>
      </c>
      <c r="F1135">
        <f>VLOOKUP(A1135,'000001.SS'!A:G,6,0)*VLOOKUP(A1135,'CNY_USD Historical Data'!A:F,2,0)</f>
        <v>410.6003086504</v>
      </c>
      <c r="G1135">
        <v>92600</v>
      </c>
    </row>
    <row r="1136" spans="1:7" x14ac:dyDescent="0.3">
      <c r="A1136" s="3">
        <v>40561</v>
      </c>
      <c r="B1136">
        <f>VLOOKUP(A1136,'000001.SS'!A:G,2,0)*VLOOKUP(A1136,'CNY_USD Historical Data'!A:F,3,0)</f>
        <v>409.00549580410001</v>
      </c>
      <c r="C1136" s="4">
        <f>VLOOKUP(A1136,'000001.SS'!A:G,3,0)*VLOOKUP(A1136,'CNY_USD Historical Data'!A:F,4,0)</f>
        <v>412.47017231140006</v>
      </c>
      <c r="D1136" s="4">
        <f>VLOOKUP(A1136,'000001.SS'!A:G,4,0)*VLOOKUP(A1136,'CNY_USD Historical Data'!A:F,5,0)</f>
        <v>407.06676525310002</v>
      </c>
      <c r="E1136">
        <f>VLOOKUP(A1136,'000001.SS'!A:G,5,0)*VLOOKUP(A1136,'CNY_USD Historical Data'!A:F,2,0)</f>
        <v>411.49391070759998</v>
      </c>
      <c r="F1136">
        <f>VLOOKUP(A1136,'000001.SS'!A:G,6,0)*VLOOKUP(A1136,'CNY_USD Historical Data'!A:F,2,0)</f>
        <v>411.49391070759998</v>
      </c>
      <c r="G1136">
        <v>60400</v>
      </c>
    </row>
    <row r="1137" spans="1:7" x14ac:dyDescent="0.3">
      <c r="A1137" s="3">
        <v>40562</v>
      </c>
      <c r="B1137">
        <f>VLOOKUP(A1137,'000001.SS'!A:G,2,0)*VLOOKUP(A1137,'CNY_USD Historical Data'!A:F,3,0)</f>
        <v>411.31723794419997</v>
      </c>
      <c r="C1137" s="4">
        <f>VLOOKUP(A1137,'000001.SS'!A:G,3,0)*VLOOKUP(A1137,'CNY_USD Historical Data'!A:F,4,0)</f>
        <v>419.45951175199997</v>
      </c>
      <c r="D1137" s="4">
        <f>VLOOKUP(A1137,'000001.SS'!A:G,4,0)*VLOOKUP(A1137,'CNY_USD Historical Data'!A:F,5,0)</f>
        <v>409.983115113</v>
      </c>
      <c r="E1137">
        <f>VLOOKUP(A1137,'000001.SS'!A:G,5,0)*VLOOKUP(A1137,'CNY_USD Historical Data'!A:F,2,0)</f>
        <v>418.95492275560002</v>
      </c>
      <c r="F1137">
        <f>VLOOKUP(A1137,'000001.SS'!A:G,6,0)*VLOOKUP(A1137,'CNY_USD Historical Data'!A:F,2,0)</f>
        <v>418.95492275560002</v>
      </c>
      <c r="G1137">
        <v>78400</v>
      </c>
    </row>
    <row r="1138" spans="1:7" x14ac:dyDescent="0.3">
      <c r="A1138" s="3">
        <v>40563</v>
      </c>
      <c r="B1138">
        <f>VLOOKUP(A1138,'000001.SS'!A:G,2,0)*VLOOKUP(A1138,'CNY_USD Historical Data'!A:F,3,0)</f>
        <v>418.42545894399996</v>
      </c>
      <c r="C1138" s="4">
        <f>VLOOKUP(A1138,'000001.SS'!A:G,3,0)*VLOOKUP(A1138,'CNY_USD Historical Data'!A:F,4,0)</f>
        <v>418.42545894399996</v>
      </c>
      <c r="D1138" s="4">
        <f>VLOOKUP(A1138,'000001.SS'!A:G,4,0)*VLOOKUP(A1138,'CNY_USD Historical Data'!A:F,5,0)</f>
        <v>406.23636793079999</v>
      </c>
      <c r="E1138">
        <f>VLOOKUP(A1138,'000001.SS'!A:G,5,0)*VLOOKUP(A1138,'CNY_USD Historical Data'!A:F,2,0)</f>
        <v>406.46758877999991</v>
      </c>
      <c r="F1138">
        <f>VLOOKUP(A1138,'000001.SS'!A:G,6,0)*VLOOKUP(A1138,'CNY_USD Historical Data'!A:F,2,0)</f>
        <v>406.46758877999991</v>
      </c>
      <c r="G1138">
        <v>86000</v>
      </c>
    </row>
    <row r="1139" spans="1:7" x14ac:dyDescent="0.3">
      <c r="A1139" s="3">
        <v>40564</v>
      </c>
      <c r="B1139">
        <f>VLOOKUP(A1139,'000001.SS'!A:G,2,0)*VLOOKUP(A1139,'CNY_USD Historical Data'!A:F,3,0)</f>
        <v>405.37203660379998</v>
      </c>
      <c r="C1139" s="4">
        <f>VLOOKUP(A1139,'000001.SS'!A:G,3,0)*VLOOKUP(A1139,'CNY_USD Historical Data'!A:F,4,0)</f>
        <v>417.419052808</v>
      </c>
      <c r="D1139" s="4">
        <f>VLOOKUP(A1139,'000001.SS'!A:G,4,0)*VLOOKUP(A1139,'CNY_USD Historical Data'!A:F,5,0)</f>
        <v>404.8939979502</v>
      </c>
      <c r="E1139">
        <f>VLOOKUP(A1139,'000001.SS'!A:G,5,0)*VLOOKUP(A1139,'CNY_USD Historical Data'!A:F,2,0)</f>
        <v>412.45315024550001</v>
      </c>
      <c r="F1139">
        <f>VLOOKUP(A1139,'000001.SS'!A:G,6,0)*VLOOKUP(A1139,'CNY_USD Historical Data'!A:F,2,0)</f>
        <v>412.45315024550001</v>
      </c>
      <c r="G1139">
        <v>95600</v>
      </c>
    </row>
    <row r="1140" spans="1:7" x14ac:dyDescent="0.3">
      <c r="A1140" s="3">
        <v>40567</v>
      </c>
      <c r="B1140">
        <f>VLOOKUP(A1140,'000001.SS'!A:G,2,0)*VLOOKUP(A1140,'CNY_USD Historical Data'!A:F,3,0)</f>
        <v>412.63998435939999</v>
      </c>
      <c r="C1140" s="4">
        <f>VLOOKUP(A1140,'000001.SS'!A:G,3,0)*VLOOKUP(A1140,'CNY_USD Historical Data'!A:F,4,0)</f>
        <v>415.88855082399999</v>
      </c>
      <c r="D1140" s="4">
        <f>VLOOKUP(A1140,'000001.SS'!A:G,4,0)*VLOOKUP(A1140,'CNY_USD Historical Data'!A:F,5,0)</f>
        <v>408.44098877999994</v>
      </c>
      <c r="E1140">
        <f>VLOOKUP(A1140,'000001.SS'!A:G,5,0)*VLOOKUP(A1140,'CNY_USD Historical Data'!A:F,2,0)</f>
        <v>409.47971518859998</v>
      </c>
      <c r="F1140">
        <f>VLOOKUP(A1140,'000001.SS'!A:G,6,0)*VLOOKUP(A1140,'CNY_USD Historical Data'!A:F,2,0)</f>
        <v>409.47971518859998</v>
      </c>
      <c r="G1140">
        <v>88000</v>
      </c>
    </row>
    <row r="1141" spans="1:7" x14ac:dyDescent="0.3">
      <c r="A1141" s="3">
        <v>40568</v>
      </c>
      <c r="B1141">
        <f>VLOOKUP(A1141,'000001.SS'!A:G,2,0)*VLOOKUP(A1141,'CNY_USD Historical Data'!A:F,3,0)</f>
        <v>409.13735348</v>
      </c>
      <c r="C1141" s="4">
        <f>VLOOKUP(A1141,'000001.SS'!A:G,3,0)*VLOOKUP(A1141,'CNY_USD Historical Data'!A:F,4,0)</f>
        <v>410.82878403450002</v>
      </c>
      <c r="D1141" s="4">
        <f>VLOOKUP(A1141,'000001.SS'!A:G,4,0)*VLOOKUP(A1141,'CNY_USD Historical Data'!A:F,5,0)</f>
        <v>404.27395089620001</v>
      </c>
      <c r="E1141">
        <f>VLOOKUP(A1141,'000001.SS'!A:G,5,0)*VLOOKUP(A1141,'CNY_USD Historical Data'!A:F,2,0)</f>
        <v>406.70190333150003</v>
      </c>
      <c r="F1141">
        <f>VLOOKUP(A1141,'000001.SS'!A:G,6,0)*VLOOKUP(A1141,'CNY_USD Historical Data'!A:F,2,0)</f>
        <v>406.70190333150003</v>
      </c>
      <c r="G1141">
        <v>69400</v>
      </c>
    </row>
    <row r="1142" spans="1:7" x14ac:dyDescent="0.3">
      <c r="A1142" s="3">
        <v>40569</v>
      </c>
      <c r="B1142">
        <f>VLOOKUP(A1142,'000001.SS'!A:G,2,0)*VLOOKUP(A1142,'CNY_USD Historical Data'!A:F,3,0)</f>
        <v>406.66244487609998</v>
      </c>
      <c r="C1142" s="4">
        <f>VLOOKUP(A1142,'000001.SS'!A:G,3,0)*VLOOKUP(A1142,'CNY_USD Historical Data'!A:F,4,0)</f>
        <v>412.03218162399997</v>
      </c>
      <c r="D1142" s="4">
        <f>VLOOKUP(A1142,'000001.SS'!A:G,4,0)*VLOOKUP(A1142,'CNY_USD Historical Data'!A:F,5,0)</f>
        <v>406.60121763169997</v>
      </c>
      <c r="E1142">
        <f>VLOOKUP(A1142,'000001.SS'!A:G,5,0)*VLOOKUP(A1142,'CNY_USD Historical Data'!A:F,2,0)</f>
        <v>411.46884128350001</v>
      </c>
      <c r="F1142">
        <f>VLOOKUP(A1142,'000001.SS'!A:G,6,0)*VLOOKUP(A1142,'CNY_USD Historical Data'!A:F,2,0)</f>
        <v>411.46884128350001</v>
      </c>
      <c r="G1142">
        <v>60800</v>
      </c>
    </row>
    <row r="1143" spans="1:7" x14ac:dyDescent="0.3">
      <c r="A1143" s="3">
        <v>40570</v>
      </c>
      <c r="B1143">
        <f>VLOOKUP(A1143,'000001.SS'!A:G,2,0)*VLOOKUP(A1143,'CNY_USD Historical Data'!A:F,3,0)</f>
        <v>409.00539255199999</v>
      </c>
      <c r="C1143" s="4">
        <f>VLOOKUP(A1143,'000001.SS'!A:G,3,0)*VLOOKUP(A1143,'CNY_USD Historical Data'!A:F,4,0)</f>
        <v>418.456148504</v>
      </c>
      <c r="D1143" s="4">
        <f>VLOOKUP(A1143,'000001.SS'!A:G,4,0)*VLOOKUP(A1143,'CNY_USD Historical Data'!A:F,5,0)</f>
        <v>406.66819307590004</v>
      </c>
      <c r="E1143">
        <f>VLOOKUP(A1143,'000001.SS'!A:G,5,0)*VLOOKUP(A1143,'CNY_USD Historical Data'!A:F,2,0)</f>
        <v>417.59587011380006</v>
      </c>
      <c r="F1143">
        <f>VLOOKUP(A1143,'000001.SS'!A:G,6,0)*VLOOKUP(A1143,'CNY_USD Historical Data'!A:F,2,0)</f>
        <v>417.59587011380006</v>
      </c>
      <c r="G1143">
        <v>105600</v>
      </c>
    </row>
    <row r="1144" spans="1:7" x14ac:dyDescent="0.3">
      <c r="A1144" s="3">
        <v>40571</v>
      </c>
      <c r="B1144">
        <f>VLOOKUP(A1144,'000001.SS'!A:G,2,0)*VLOOKUP(A1144,'CNY_USD Historical Data'!A:F,3,0)</f>
        <v>416.67972267999994</v>
      </c>
      <c r="C1144" s="4">
        <f>VLOOKUP(A1144,'000001.SS'!A:G,3,0)*VLOOKUP(A1144,'CNY_USD Historical Data'!A:F,4,0)</f>
        <v>419.43487103199999</v>
      </c>
      <c r="D1144" s="4">
        <f>VLOOKUP(A1144,'000001.SS'!A:G,4,0)*VLOOKUP(A1144,'CNY_USD Historical Data'!A:F,5,0)</f>
        <v>414.91357622879997</v>
      </c>
      <c r="E1144">
        <f>VLOOKUP(A1144,'000001.SS'!A:G,5,0)*VLOOKUP(A1144,'CNY_USD Historical Data'!A:F,2,0)</f>
        <v>418.14272500000004</v>
      </c>
      <c r="F1144">
        <f>VLOOKUP(A1144,'000001.SS'!A:G,6,0)*VLOOKUP(A1144,'CNY_USD Historical Data'!A:F,2,0)</f>
        <v>418.14272500000004</v>
      </c>
      <c r="G1144">
        <v>85400</v>
      </c>
    </row>
    <row r="1145" spans="1:7" x14ac:dyDescent="0.3">
      <c r="A1145" s="3">
        <v>40574</v>
      </c>
      <c r="B1145">
        <f>VLOOKUP(A1145,'000001.SS'!A:G,2,0)*VLOOKUP(A1145,'CNY_USD Historical Data'!A:F,3,0)</f>
        <v>417.95696649000001</v>
      </c>
      <c r="C1145" s="4">
        <f>VLOOKUP(A1145,'000001.SS'!A:G,3,0)*VLOOKUP(A1145,'CNY_USD Historical Data'!A:F,4,0)</f>
        <v>424.21997649599996</v>
      </c>
      <c r="D1145" s="4">
        <f>VLOOKUP(A1145,'000001.SS'!A:G,4,0)*VLOOKUP(A1145,'CNY_USD Historical Data'!A:F,5,0)</f>
        <v>416.67837383760002</v>
      </c>
      <c r="E1145">
        <f>VLOOKUP(A1145,'000001.SS'!A:G,5,0)*VLOOKUP(A1145,'CNY_USD Historical Data'!A:F,2,0)</f>
        <v>422.51108552880004</v>
      </c>
      <c r="F1145">
        <f>VLOOKUP(A1145,'000001.SS'!A:G,6,0)*VLOOKUP(A1145,'CNY_USD Historical Data'!A:F,2,0)</f>
        <v>422.51108552880004</v>
      </c>
      <c r="G1145">
        <v>91600</v>
      </c>
    </row>
    <row r="1146" spans="1:7" x14ac:dyDescent="0.3">
      <c r="A1146" s="3">
        <v>40575</v>
      </c>
      <c r="B1146">
        <f>VLOOKUP(A1146,'000001.SS'!A:G,2,0)*VLOOKUP(A1146,'CNY_USD Historical Data'!A:F,3,0)</f>
        <v>423.73277042200004</v>
      </c>
      <c r="C1146" s="4">
        <f>VLOOKUP(A1146,'000001.SS'!A:G,3,0)*VLOOKUP(A1146,'CNY_USD Historical Data'!A:F,4,0)</f>
        <v>425.80644912959997</v>
      </c>
      <c r="D1146" s="4">
        <f>VLOOKUP(A1146,'000001.SS'!A:G,4,0)*VLOOKUP(A1146,'CNY_USD Historical Data'!A:F,5,0)</f>
        <v>422.25085813679999</v>
      </c>
      <c r="E1146">
        <f>VLOOKUP(A1146,'000001.SS'!A:G,5,0)*VLOOKUP(A1146,'CNY_USD Historical Data'!A:F,2,0)</f>
        <v>424.32233008760005</v>
      </c>
      <c r="F1146">
        <f>VLOOKUP(A1146,'000001.SS'!A:G,6,0)*VLOOKUP(A1146,'CNY_USD Historical Data'!A:F,2,0)</f>
        <v>424.32233008760005</v>
      </c>
      <c r="G1146">
        <v>73400</v>
      </c>
    </row>
    <row r="1147" spans="1:7" x14ac:dyDescent="0.3">
      <c r="A1147" s="3">
        <v>40583</v>
      </c>
      <c r="B1147">
        <f>VLOOKUP(A1147,'000001.SS'!A:G,2,0)*VLOOKUP(A1147,'CNY_USD Historical Data'!A:F,3,0)</f>
        <v>424.30763170560004</v>
      </c>
      <c r="C1147" s="4">
        <f>VLOOKUP(A1147,'000001.SS'!A:G,3,0)*VLOOKUP(A1147,'CNY_USD Historical Data'!A:F,4,0)</f>
        <v>428.2025628216</v>
      </c>
      <c r="D1147" s="4">
        <f>VLOOKUP(A1147,'000001.SS'!A:G,4,0)*VLOOKUP(A1147,'CNY_USD Historical Data'!A:F,5,0)</f>
        <v>419.43016719390005</v>
      </c>
      <c r="E1147">
        <f>VLOOKUP(A1147,'000001.SS'!A:G,5,0)*VLOOKUP(A1147,'CNY_USD Historical Data'!A:F,2,0)</f>
        <v>420.82565154970001</v>
      </c>
      <c r="F1147">
        <f>VLOOKUP(A1147,'000001.SS'!A:G,6,0)*VLOOKUP(A1147,'CNY_USD Historical Data'!A:F,2,0)</f>
        <v>420.82565154970001</v>
      </c>
      <c r="G1147">
        <v>87200</v>
      </c>
    </row>
    <row r="1148" spans="1:7" x14ac:dyDescent="0.3">
      <c r="A1148" s="3">
        <v>40584</v>
      </c>
      <c r="B1148">
        <f>VLOOKUP(A1148,'000001.SS'!A:G,2,0)*VLOOKUP(A1148,'CNY_USD Historical Data'!A:F,3,0)</f>
        <v>420.43226219280001</v>
      </c>
      <c r="C1148" s="4">
        <f>VLOOKUP(A1148,'000001.SS'!A:G,3,0)*VLOOKUP(A1148,'CNY_USD Historical Data'!A:F,4,0)</f>
        <v>428.21566787720002</v>
      </c>
      <c r="D1148" s="4">
        <f>VLOOKUP(A1148,'000001.SS'!A:G,4,0)*VLOOKUP(A1148,'CNY_USD Historical Data'!A:F,5,0)</f>
        <v>418.71855493329997</v>
      </c>
      <c r="E1148">
        <f>VLOOKUP(A1148,'000001.SS'!A:G,5,0)*VLOOKUP(A1148,'CNY_USD Historical Data'!A:F,2,0)</f>
        <v>427.79715645479996</v>
      </c>
      <c r="F1148">
        <f>VLOOKUP(A1148,'000001.SS'!A:G,6,0)*VLOOKUP(A1148,'CNY_USD Historical Data'!A:F,2,0)</f>
        <v>427.79715645479996</v>
      </c>
      <c r="G1148">
        <v>98000</v>
      </c>
    </row>
    <row r="1149" spans="1:7" x14ac:dyDescent="0.3">
      <c r="A1149" s="3">
        <v>40585</v>
      </c>
      <c r="B1149">
        <f>VLOOKUP(A1149,'000001.SS'!A:G,2,0)*VLOOKUP(A1149,'CNY_USD Historical Data'!A:F,3,0)</f>
        <v>427.61656030239999</v>
      </c>
      <c r="C1149" s="4">
        <f>VLOOKUP(A1149,'000001.SS'!A:G,3,0)*VLOOKUP(A1149,'CNY_USD Historical Data'!A:F,4,0)</f>
        <v>430.69891403910003</v>
      </c>
      <c r="D1149" s="4">
        <f>VLOOKUP(A1149,'000001.SS'!A:G,4,0)*VLOOKUP(A1149,'CNY_USD Historical Data'!A:F,5,0)</f>
        <v>425.91367546600003</v>
      </c>
      <c r="E1149">
        <f>VLOOKUP(A1149,'000001.SS'!A:G,5,0)*VLOOKUP(A1149,'CNY_USD Historical Data'!A:F,2,0)</f>
        <v>428.90563954770005</v>
      </c>
      <c r="F1149">
        <f>VLOOKUP(A1149,'000001.SS'!A:G,6,0)*VLOOKUP(A1149,'CNY_USD Historical Data'!A:F,2,0)</f>
        <v>428.90563954770005</v>
      </c>
      <c r="G1149">
        <v>107800</v>
      </c>
    </row>
    <row r="1150" spans="1:7" x14ac:dyDescent="0.3">
      <c r="A1150" s="3">
        <v>40588</v>
      </c>
      <c r="B1150">
        <f>VLOOKUP(A1150,'000001.SS'!A:G,2,0)*VLOOKUP(A1150,'CNY_USD Historical Data'!A:F,3,0)</f>
        <v>429.09422752650005</v>
      </c>
      <c r="C1150" s="4">
        <f>VLOOKUP(A1150,'000001.SS'!A:G,3,0)*VLOOKUP(A1150,'CNY_USD Historical Data'!A:F,4,0)</f>
        <v>440.87964351699998</v>
      </c>
      <c r="D1150" s="4">
        <f>VLOOKUP(A1150,'000001.SS'!A:G,4,0)*VLOOKUP(A1150,'CNY_USD Historical Data'!A:F,5,0)</f>
        <v>428.81137042200004</v>
      </c>
      <c r="E1150">
        <f>VLOOKUP(A1150,'000001.SS'!A:G,5,0)*VLOOKUP(A1150,'CNY_USD Historical Data'!A:F,2,0)</f>
        <v>439.50871940280001</v>
      </c>
      <c r="F1150">
        <f>VLOOKUP(A1150,'000001.SS'!A:G,6,0)*VLOOKUP(A1150,'CNY_USD Historical Data'!A:F,2,0)</f>
        <v>439.50871940280001</v>
      </c>
      <c r="G1150">
        <v>154200</v>
      </c>
    </row>
    <row r="1151" spans="1:7" x14ac:dyDescent="0.3">
      <c r="A1151" s="3">
        <v>40589</v>
      </c>
      <c r="B1151">
        <f>VLOOKUP(A1151,'000001.SS'!A:G,2,0)*VLOOKUP(A1151,'CNY_USD Historical Data'!A:F,3,0)</f>
        <v>439.70473350320003</v>
      </c>
      <c r="C1151" s="4">
        <f>VLOOKUP(A1151,'000001.SS'!A:G,3,0)*VLOOKUP(A1151,'CNY_USD Historical Data'!A:F,4,0)</f>
        <v>445.45209682379993</v>
      </c>
      <c r="D1151" s="4">
        <f>VLOOKUP(A1151,'000001.SS'!A:G,4,0)*VLOOKUP(A1151,'CNY_USD Historical Data'!A:F,5,0)</f>
        <v>438.5237635908</v>
      </c>
      <c r="E1151">
        <f>VLOOKUP(A1151,'000001.SS'!A:G,5,0)*VLOOKUP(A1151,'CNY_USD Historical Data'!A:F,2,0)</f>
        <v>440.10418585979994</v>
      </c>
      <c r="F1151">
        <f>VLOOKUP(A1151,'000001.SS'!A:G,6,0)*VLOOKUP(A1151,'CNY_USD Historical Data'!A:F,2,0)</f>
        <v>440.10418585979994</v>
      </c>
      <c r="G1151">
        <v>152400</v>
      </c>
    </row>
    <row r="1152" spans="1:7" x14ac:dyDescent="0.3">
      <c r="A1152" s="3">
        <v>40590</v>
      </c>
      <c r="B1152">
        <f>VLOOKUP(A1152,'000001.SS'!A:G,2,0)*VLOOKUP(A1152,'CNY_USD Historical Data'!A:F,3,0)</f>
        <v>439.26091014299999</v>
      </c>
      <c r="C1152" s="4">
        <f>VLOOKUP(A1152,'000001.SS'!A:G,3,0)*VLOOKUP(A1152,'CNY_USD Historical Data'!A:F,4,0)</f>
        <v>444.47657417599999</v>
      </c>
      <c r="D1152" s="4">
        <f>VLOOKUP(A1152,'000001.SS'!A:G,4,0)*VLOOKUP(A1152,'CNY_USD Historical Data'!A:F,5,0)</f>
        <v>437.57094912959997</v>
      </c>
      <c r="E1152">
        <f>VLOOKUP(A1152,'000001.SS'!A:G,5,0)*VLOOKUP(A1152,'CNY_USD Historical Data'!A:F,2,0)</f>
        <v>443.84741219279999</v>
      </c>
      <c r="F1152">
        <f>VLOOKUP(A1152,'000001.SS'!A:G,6,0)*VLOOKUP(A1152,'CNY_USD Historical Data'!A:F,2,0)</f>
        <v>443.84741219279999</v>
      </c>
      <c r="G1152">
        <v>127800</v>
      </c>
    </row>
    <row r="1153" spans="1:7" x14ac:dyDescent="0.3">
      <c r="A1153" s="3">
        <v>40591</v>
      </c>
      <c r="B1153">
        <f>VLOOKUP(A1153,'000001.SS'!A:G,2,0)*VLOOKUP(A1153,'CNY_USD Historical Data'!A:F,3,0)</f>
        <v>444.95381672770003</v>
      </c>
      <c r="C1153" s="4">
        <f>VLOOKUP(A1153,'000001.SS'!A:G,3,0)*VLOOKUP(A1153,'CNY_USD Historical Data'!A:F,4,0)</f>
        <v>446.77115827199998</v>
      </c>
      <c r="D1153" s="4">
        <f>VLOOKUP(A1153,'000001.SS'!A:G,4,0)*VLOOKUP(A1153,'CNY_USD Historical Data'!A:F,5,0)</f>
        <v>440.98385486759997</v>
      </c>
      <c r="E1153">
        <f>VLOOKUP(A1153,'000001.SS'!A:G,5,0)*VLOOKUP(A1153,'CNY_USD Historical Data'!A:F,2,0)</f>
        <v>444.31315204979995</v>
      </c>
      <c r="F1153">
        <f>VLOOKUP(A1153,'000001.SS'!A:G,6,0)*VLOOKUP(A1153,'CNY_USD Historical Data'!A:F,2,0)</f>
        <v>444.31315204979995</v>
      </c>
      <c r="G1153">
        <v>130400</v>
      </c>
    </row>
    <row r="1154" spans="1:7" x14ac:dyDescent="0.3">
      <c r="A1154" s="3">
        <v>40592</v>
      </c>
      <c r="B1154">
        <f>VLOOKUP(A1154,'000001.SS'!A:G,2,0)*VLOOKUP(A1154,'CNY_USD Historical Data'!A:F,3,0)</f>
        <v>444.19053396200002</v>
      </c>
      <c r="C1154" s="4">
        <f>VLOOKUP(A1154,'000001.SS'!A:G,3,0)*VLOOKUP(A1154,'CNY_USD Historical Data'!A:F,4,0)</f>
        <v>444.77537995800003</v>
      </c>
      <c r="D1154" s="4">
        <f>VLOOKUP(A1154,'000001.SS'!A:G,4,0)*VLOOKUP(A1154,'CNY_USD Historical Data'!A:F,5,0)</f>
        <v>439.03079217970003</v>
      </c>
      <c r="E1154">
        <f>VLOOKUP(A1154,'000001.SS'!A:G,5,0)*VLOOKUP(A1154,'CNY_USD Historical Data'!A:F,2,0)</f>
        <v>441.05836198320003</v>
      </c>
      <c r="F1154">
        <f>VLOOKUP(A1154,'000001.SS'!A:G,6,0)*VLOOKUP(A1154,'CNY_USD Historical Data'!A:F,2,0)</f>
        <v>441.05836198320003</v>
      </c>
      <c r="G1154">
        <v>113800</v>
      </c>
    </row>
    <row r="1155" spans="1:7" x14ac:dyDescent="0.3">
      <c r="A1155" s="3">
        <v>40595</v>
      </c>
      <c r="B1155">
        <f>VLOOKUP(A1155,'000001.SS'!A:G,2,0)*VLOOKUP(A1155,'CNY_USD Historical Data'!A:F,3,0)</f>
        <v>439.04273993190003</v>
      </c>
      <c r="C1155" s="4">
        <f>VLOOKUP(A1155,'000001.SS'!A:G,3,0)*VLOOKUP(A1155,'CNY_USD Historical Data'!A:F,4,0)</f>
        <v>447.54834237680006</v>
      </c>
      <c r="D1155" s="4">
        <f>VLOOKUP(A1155,'000001.SS'!A:G,4,0)*VLOOKUP(A1155,'CNY_USD Historical Data'!A:F,5,0)</f>
        <v>438.68543862780001</v>
      </c>
      <c r="E1155">
        <f>VLOOKUP(A1155,'000001.SS'!A:G,5,0)*VLOOKUP(A1155,'CNY_USD Historical Data'!A:F,2,0)</f>
        <v>446.58108011619998</v>
      </c>
      <c r="F1155">
        <f>VLOOKUP(A1155,'000001.SS'!A:G,6,0)*VLOOKUP(A1155,'CNY_USD Historical Data'!A:F,2,0)</f>
        <v>446.58108011619998</v>
      </c>
      <c r="G1155">
        <v>118800</v>
      </c>
    </row>
    <row r="1156" spans="1:7" x14ac:dyDescent="0.3">
      <c r="A1156" s="3">
        <v>40596</v>
      </c>
      <c r="B1156">
        <f>VLOOKUP(A1156,'000001.SS'!A:G,2,0)*VLOOKUP(A1156,'CNY_USD Historical Data'!A:F,3,0)</f>
        <v>447.96274891449997</v>
      </c>
      <c r="C1156" s="4">
        <f>VLOOKUP(A1156,'000001.SS'!A:G,3,0)*VLOOKUP(A1156,'CNY_USD Historical Data'!A:F,4,0)</f>
        <v>448.72855430640004</v>
      </c>
      <c r="D1156" s="4">
        <f>VLOOKUP(A1156,'000001.SS'!A:G,4,0)*VLOOKUP(A1156,'CNY_USD Historical Data'!A:F,5,0)</f>
        <v>433.44625778399995</v>
      </c>
      <c r="E1156">
        <f>VLOOKUP(A1156,'000001.SS'!A:G,5,0)*VLOOKUP(A1156,'CNY_USD Historical Data'!A:F,2,0)</f>
        <v>434.03844917600003</v>
      </c>
      <c r="F1156">
        <f>VLOOKUP(A1156,'000001.SS'!A:G,6,0)*VLOOKUP(A1156,'CNY_USD Historical Data'!A:F,2,0)</f>
        <v>434.03844917600003</v>
      </c>
      <c r="G1156">
        <v>153000</v>
      </c>
    </row>
    <row r="1157" spans="1:7" x14ac:dyDescent="0.3">
      <c r="A1157" s="3">
        <v>40597</v>
      </c>
      <c r="B1157">
        <f>VLOOKUP(A1157,'000001.SS'!A:G,2,0)*VLOOKUP(A1157,'CNY_USD Historical Data'!A:F,3,0)</f>
        <v>432.43847848000001</v>
      </c>
      <c r="C1157" s="4">
        <f>VLOOKUP(A1157,'000001.SS'!A:G,3,0)*VLOOKUP(A1157,'CNY_USD Historical Data'!A:F,4,0)</f>
        <v>436.29639921270001</v>
      </c>
      <c r="D1157" s="4">
        <f>VLOOKUP(A1157,'000001.SS'!A:G,4,0)*VLOOKUP(A1157,'CNY_USD Historical Data'!A:F,5,0)</f>
        <v>431.27373082920002</v>
      </c>
      <c r="E1157">
        <f>VLOOKUP(A1157,'000001.SS'!A:G,5,0)*VLOOKUP(A1157,'CNY_USD Historical Data'!A:F,2,0)</f>
        <v>435.40678502100002</v>
      </c>
      <c r="F1157">
        <f>VLOOKUP(A1157,'000001.SS'!A:G,6,0)*VLOOKUP(A1157,'CNY_USD Historical Data'!A:F,2,0)</f>
        <v>435.40678502100002</v>
      </c>
      <c r="G1157">
        <v>111000</v>
      </c>
    </row>
    <row r="1158" spans="1:7" x14ac:dyDescent="0.3">
      <c r="A1158" s="3">
        <v>40598</v>
      </c>
      <c r="B1158">
        <f>VLOOKUP(A1158,'000001.SS'!A:G,2,0)*VLOOKUP(A1158,'CNY_USD Historical Data'!A:F,3,0)</f>
        <v>435.50402464520005</v>
      </c>
      <c r="C1158" s="4">
        <f>VLOOKUP(A1158,'000001.SS'!A:G,3,0)*VLOOKUP(A1158,'CNY_USD Historical Data'!A:F,4,0)</f>
        <v>438.56994798979997</v>
      </c>
      <c r="D1158" s="4">
        <f>VLOOKUP(A1158,'000001.SS'!A:G,4,0)*VLOOKUP(A1158,'CNY_USD Historical Data'!A:F,5,0)</f>
        <v>433.89357417600002</v>
      </c>
      <c r="E1158">
        <f>VLOOKUP(A1158,'000001.SS'!A:G,5,0)*VLOOKUP(A1158,'CNY_USD Historical Data'!A:F,2,0)</f>
        <v>437.83552040670003</v>
      </c>
      <c r="F1158">
        <f>VLOOKUP(A1158,'000001.SS'!A:G,6,0)*VLOOKUP(A1158,'CNY_USD Historical Data'!A:F,2,0)</f>
        <v>437.83552040670003</v>
      </c>
      <c r="G1158">
        <v>109800</v>
      </c>
    </row>
    <row r="1159" spans="1:7" x14ac:dyDescent="0.3">
      <c r="A1159" s="3">
        <v>40599</v>
      </c>
      <c r="B1159">
        <f>VLOOKUP(A1159,'000001.SS'!A:G,2,0)*VLOOKUP(A1159,'CNY_USD Historical Data'!A:F,3,0)</f>
        <v>437.84547461999995</v>
      </c>
      <c r="C1159" s="4">
        <f>VLOOKUP(A1159,'000001.SS'!A:G,3,0)*VLOOKUP(A1159,'CNY_USD Historical Data'!A:F,4,0)</f>
        <v>439.90730899499999</v>
      </c>
      <c r="D1159" s="4">
        <f>VLOOKUP(A1159,'000001.SS'!A:G,4,0)*VLOOKUP(A1159,'CNY_USD Historical Data'!A:F,5,0)</f>
        <v>433.27965009420006</v>
      </c>
      <c r="E1159">
        <f>VLOOKUP(A1159,'000001.SS'!A:G,5,0)*VLOOKUP(A1159,'CNY_USD Historical Data'!A:F,2,0)</f>
        <v>437.82972752610004</v>
      </c>
      <c r="F1159">
        <f>VLOOKUP(A1159,'000001.SS'!A:G,6,0)*VLOOKUP(A1159,'CNY_USD Historical Data'!A:F,2,0)</f>
        <v>437.82972752610004</v>
      </c>
      <c r="G1159">
        <v>100000</v>
      </c>
    </row>
    <row r="1160" spans="1:7" x14ac:dyDescent="0.3">
      <c r="A1160" s="3">
        <v>40602</v>
      </c>
      <c r="B1160">
        <f>VLOOKUP(A1160,'000001.SS'!A:G,2,0)*VLOOKUP(A1160,'CNY_USD Historical Data'!A:F,3,0)</f>
        <v>438.07384513620002</v>
      </c>
      <c r="C1160" s="4">
        <f>VLOOKUP(A1160,'000001.SS'!A:G,3,0)*VLOOKUP(A1160,'CNY_USD Historical Data'!A:F,4,0)</f>
        <v>442.31891342899996</v>
      </c>
      <c r="D1160" s="4">
        <f>VLOOKUP(A1160,'000001.SS'!A:G,4,0)*VLOOKUP(A1160,'CNY_USD Historical Data'!A:F,5,0)</f>
        <v>434.99616803999999</v>
      </c>
      <c r="E1160">
        <f>VLOOKUP(A1160,'000001.SS'!A:G,5,0)*VLOOKUP(A1160,'CNY_USD Historical Data'!A:F,2,0)</f>
        <v>442.14906340380003</v>
      </c>
      <c r="F1160">
        <f>VLOOKUP(A1160,'000001.SS'!A:G,6,0)*VLOOKUP(A1160,'CNY_USD Historical Data'!A:F,2,0)</f>
        <v>442.14906340380003</v>
      </c>
      <c r="G1160">
        <v>118800</v>
      </c>
    </row>
    <row r="1161" spans="1:7" x14ac:dyDescent="0.3">
      <c r="A1161" s="3">
        <v>40603</v>
      </c>
      <c r="B1161">
        <f>VLOOKUP(A1161,'000001.SS'!A:G,2,0)*VLOOKUP(A1161,'CNY_USD Historical Data'!A:F,3,0)</f>
        <v>442.62719209759996</v>
      </c>
      <c r="C1161" s="4">
        <f>VLOOKUP(A1161,'000001.SS'!A:G,3,0)*VLOOKUP(A1161,'CNY_USD Historical Data'!A:F,4,0)</f>
        <v>446.47964587939998</v>
      </c>
      <c r="D1161" s="4">
        <f>VLOOKUP(A1161,'000001.SS'!A:G,4,0)*VLOOKUP(A1161,'CNY_USD Historical Data'!A:F,5,0)</f>
        <v>441.61621470439997</v>
      </c>
      <c r="E1161">
        <f>VLOOKUP(A1161,'000001.SS'!A:G,5,0)*VLOOKUP(A1161,'CNY_USD Historical Data'!A:F,2,0)</f>
        <v>444.25961212840002</v>
      </c>
      <c r="F1161">
        <f>VLOOKUP(A1161,'000001.SS'!A:G,6,0)*VLOOKUP(A1161,'CNY_USD Historical Data'!A:F,2,0)</f>
        <v>444.25961212840002</v>
      </c>
      <c r="G1161">
        <v>136600</v>
      </c>
    </row>
    <row r="1162" spans="1:7" x14ac:dyDescent="0.3">
      <c r="A1162" s="3">
        <v>40604</v>
      </c>
      <c r="B1162">
        <f>VLOOKUP(A1162,'000001.SS'!A:G,2,0)*VLOOKUP(A1162,'CNY_USD Historical Data'!A:F,3,0)</f>
        <v>442.2192180152</v>
      </c>
      <c r="C1162" s="4">
        <f>VLOOKUP(A1162,'000001.SS'!A:G,3,0)*VLOOKUP(A1162,'CNY_USD Historical Data'!A:F,4,0)</f>
        <v>445.17935201020003</v>
      </c>
      <c r="D1162" s="4">
        <f>VLOOKUP(A1162,'000001.SS'!A:G,4,0)*VLOOKUP(A1162,'CNY_USD Historical Data'!A:F,5,0)</f>
        <v>438.59037612780003</v>
      </c>
      <c r="E1162">
        <f>VLOOKUP(A1162,'000001.SS'!A:G,5,0)*VLOOKUP(A1162,'CNY_USD Historical Data'!A:F,2,0)</f>
        <v>443.19021277050007</v>
      </c>
      <c r="F1162">
        <f>VLOOKUP(A1162,'000001.SS'!A:G,6,0)*VLOOKUP(A1162,'CNY_USD Historical Data'!A:F,2,0)</f>
        <v>443.19021277050007</v>
      </c>
      <c r="G1162">
        <v>133400</v>
      </c>
    </row>
    <row r="1163" spans="1:7" x14ac:dyDescent="0.3">
      <c r="A1163" s="3">
        <v>40605</v>
      </c>
      <c r="B1163">
        <f>VLOOKUP(A1163,'000001.SS'!A:G,2,0)*VLOOKUP(A1163,'CNY_USD Historical Data'!A:F,3,0)</f>
        <v>444.23085165540004</v>
      </c>
      <c r="C1163" s="4">
        <f>VLOOKUP(A1163,'000001.SS'!A:G,3,0)*VLOOKUP(A1163,'CNY_USD Historical Data'!A:F,4,0)</f>
        <v>447.38991358549998</v>
      </c>
      <c r="D1163" s="4">
        <f>VLOOKUP(A1163,'000001.SS'!A:G,4,0)*VLOOKUP(A1163,'CNY_USD Historical Data'!A:F,5,0)</f>
        <v>441.20574597059999</v>
      </c>
      <c r="E1163">
        <f>VLOOKUP(A1163,'000001.SS'!A:G,5,0)*VLOOKUP(A1163,'CNY_USD Historical Data'!A:F,2,0)</f>
        <v>441.83325570940002</v>
      </c>
      <c r="F1163">
        <f>VLOOKUP(A1163,'000001.SS'!A:G,6,0)*VLOOKUP(A1163,'CNY_USD Historical Data'!A:F,2,0)</f>
        <v>441.83325570940002</v>
      </c>
      <c r="G1163">
        <v>150400</v>
      </c>
    </row>
    <row r="1164" spans="1:7" x14ac:dyDescent="0.3">
      <c r="A1164" s="3">
        <v>40606</v>
      </c>
      <c r="B1164">
        <f>VLOOKUP(A1164,'000001.SS'!A:G,2,0)*VLOOKUP(A1164,'CNY_USD Historical Data'!A:F,3,0)</f>
        <v>441.71330902020003</v>
      </c>
      <c r="C1164" s="4">
        <f>VLOOKUP(A1164,'000001.SS'!A:G,3,0)*VLOOKUP(A1164,'CNY_USD Historical Data'!A:F,4,0)</f>
        <v>449.02999505999998</v>
      </c>
      <c r="D1164" s="4">
        <f>VLOOKUP(A1164,'000001.SS'!A:G,4,0)*VLOOKUP(A1164,'CNY_USD Historical Data'!A:F,5,0)</f>
        <v>441.0883823648</v>
      </c>
      <c r="E1164">
        <f>VLOOKUP(A1164,'000001.SS'!A:G,5,0)*VLOOKUP(A1164,'CNY_USD Historical Data'!A:F,2,0)</f>
        <v>448.11318978839995</v>
      </c>
      <c r="F1164">
        <f>VLOOKUP(A1164,'000001.SS'!A:G,6,0)*VLOOKUP(A1164,'CNY_USD Historical Data'!A:F,2,0)</f>
        <v>448.11318978839995</v>
      </c>
      <c r="G1164">
        <v>118200</v>
      </c>
    </row>
    <row r="1165" spans="1:7" x14ac:dyDescent="0.3">
      <c r="A1165" s="3">
        <v>40609</v>
      </c>
      <c r="B1165">
        <f>VLOOKUP(A1165,'000001.SS'!A:G,2,0)*VLOOKUP(A1165,'CNY_USD Historical Data'!A:F,3,0)</f>
        <v>449.69940022809993</v>
      </c>
      <c r="C1165" s="4">
        <f>VLOOKUP(A1165,'000001.SS'!A:G,3,0)*VLOOKUP(A1165,'CNY_USD Historical Data'!A:F,4,0)</f>
        <v>457.86545853300004</v>
      </c>
      <c r="D1165" s="4">
        <f>VLOOKUP(A1165,'000001.SS'!A:G,4,0)*VLOOKUP(A1165,'CNY_USD Historical Data'!A:F,5,0)</f>
        <v>449.69940022809993</v>
      </c>
      <c r="E1165">
        <f>VLOOKUP(A1165,'000001.SS'!A:G,5,0)*VLOOKUP(A1165,'CNY_USD Historical Data'!A:F,2,0)</f>
        <v>456.92216804500003</v>
      </c>
      <c r="F1165">
        <f>VLOOKUP(A1165,'000001.SS'!A:G,6,0)*VLOOKUP(A1165,'CNY_USD Historical Data'!A:F,2,0)</f>
        <v>456.92216804500003</v>
      </c>
      <c r="G1165">
        <v>160200</v>
      </c>
    </row>
    <row r="1166" spans="1:7" x14ac:dyDescent="0.3">
      <c r="A1166" s="3">
        <v>40610</v>
      </c>
      <c r="B1166">
        <f>VLOOKUP(A1166,'000001.SS'!A:G,2,0)*VLOOKUP(A1166,'CNY_USD Historical Data'!A:F,3,0)</f>
        <v>457.30054798259999</v>
      </c>
      <c r="C1166" s="4">
        <f>VLOOKUP(A1166,'000001.SS'!A:G,3,0)*VLOOKUP(A1166,'CNY_USD Historical Data'!A:F,4,0)</f>
        <v>458.04797500000006</v>
      </c>
      <c r="D1166" s="4">
        <f>VLOOKUP(A1166,'000001.SS'!A:G,4,0)*VLOOKUP(A1166,'CNY_USD Historical Data'!A:F,5,0)</f>
        <v>453.0385349156</v>
      </c>
      <c r="E1166">
        <f>VLOOKUP(A1166,'000001.SS'!A:G,5,0)*VLOOKUP(A1166,'CNY_USD Historical Data'!A:F,2,0)</f>
        <v>456.59115641900001</v>
      </c>
      <c r="F1166">
        <f>VLOOKUP(A1166,'000001.SS'!A:G,6,0)*VLOOKUP(A1166,'CNY_USD Historical Data'!A:F,2,0)</f>
        <v>456.59115641900001</v>
      </c>
      <c r="G1166">
        <v>126600</v>
      </c>
    </row>
    <row r="1167" spans="1:7" x14ac:dyDescent="0.3">
      <c r="A1167" s="3">
        <v>40611</v>
      </c>
      <c r="B1167">
        <f>VLOOKUP(A1167,'000001.SS'!A:G,2,0)*VLOOKUP(A1167,'CNY_USD Historical Data'!A:F,3,0)</f>
        <v>457.28774026539998</v>
      </c>
      <c r="C1167" s="4">
        <f>VLOOKUP(A1167,'000001.SS'!A:G,3,0)*VLOOKUP(A1167,'CNY_USD Historical Data'!A:F,4,0)</f>
        <v>459.33670161249995</v>
      </c>
      <c r="D1167" s="4">
        <f>VLOOKUP(A1167,'000001.SS'!A:G,4,0)*VLOOKUP(A1167,'CNY_USD Historical Data'!A:F,5,0)</f>
        <v>454.9778586402</v>
      </c>
      <c r="E1167">
        <f>VLOOKUP(A1167,'000001.SS'!A:G,5,0)*VLOOKUP(A1167,'CNY_USD Historical Data'!A:F,2,0)</f>
        <v>457.52827767720004</v>
      </c>
      <c r="F1167">
        <f>VLOOKUP(A1167,'000001.SS'!A:G,6,0)*VLOOKUP(A1167,'CNY_USD Historical Data'!A:F,2,0)</f>
        <v>457.52827767720004</v>
      </c>
      <c r="G1167">
        <v>124800</v>
      </c>
    </row>
    <row r="1168" spans="1:7" x14ac:dyDescent="0.3">
      <c r="A1168" s="3">
        <v>40612</v>
      </c>
      <c r="B1168">
        <f>VLOOKUP(A1168,'000001.SS'!A:G,2,0)*VLOOKUP(A1168,'CNY_USD Historical Data'!A:F,3,0)</f>
        <v>456.85463006499998</v>
      </c>
      <c r="C1168" s="4">
        <f>VLOOKUP(A1168,'000001.SS'!A:G,3,0)*VLOOKUP(A1168,'CNY_USD Historical Data'!A:F,4,0)</f>
        <v>456.85463006499998</v>
      </c>
      <c r="D1168" s="4">
        <f>VLOOKUP(A1168,'000001.SS'!A:G,4,0)*VLOOKUP(A1168,'CNY_USD Historical Data'!A:F,5,0)</f>
        <v>449.35921203030006</v>
      </c>
      <c r="E1168">
        <f>VLOOKUP(A1168,'000001.SS'!A:G,5,0)*VLOOKUP(A1168,'CNY_USD Historical Data'!A:F,2,0)</f>
        <v>449.78146033860003</v>
      </c>
      <c r="F1168">
        <f>VLOOKUP(A1168,'000001.SS'!A:G,6,0)*VLOOKUP(A1168,'CNY_USD Historical Data'!A:F,2,0)</f>
        <v>449.78146033860003</v>
      </c>
      <c r="G1168">
        <v>123800</v>
      </c>
    </row>
    <row r="1169" spans="1:7" x14ac:dyDescent="0.3">
      <c r="A1169" s="3">
        <v>40613</v>
      </c>
      <c r="B1169">
        <f>VLOOKUP(A1169,'000001.SS'!A:G,2,0)*VLOOKUP(A1169,'CNY_USD Historical Data'!A:F,3,0)</f>
        <v>447.83616342900001</v>
      </c>
      <c r="C1169" s="4">
        <f>VLOOKUP(A1169,'000001.SS'!A:G,3,0)*VLOOKUP(A1169,'CNY_USD Historical Data'!A:F,4,0)</f>
        <v>451.57435295600004</v>
      </c>
      <c r="D1169" s="4">
        <f>VLOOKUP(A1169,'000001.SS'!A:G,4,0)*VLOOKUP(A1169,'CNY_USD Historical Data'!A:F,5,0)</f>
        <v>445.30060027050007</v>
      </c>
      <c r="E1169">
        <f>VLOOKUP(A1169,'000001.SS'!A:G,5,0)*VLOOKUP(A1169,'CNY_USD Historical Data'!A:F,2,0)</f>
        <v>446.2303560858</v>
      </c>
      <c r="F1169">
        <f>VLOOKUP(A1169,'000001.SS'!A:G,6,0)*VLOOKUP(A1169,'CNY_USD Historical Data'!A:F,2,0)</f>
        <v>446.2303560858</v>
      </c>
      <c r="G1169">
        <v>116000</v>
      </c>
    </row>
    <row r="1170" spans="1:7" x14ac:dyDescent="0.3">
      <c r="A1170" s="3">
        <v>40616</v>
      </c>
      <c r="B1170">
        <f>VLOOKUP(A1170,'000001.SS'!A:G,2,0)*VLOOKUP(A1170,'CNY_USD Historical Data'!A:F,3,0)</f>
        <v>444.73765216140004</v>
      </c>
      <c r="C1170" s="4">
        <f>VLOOKUP(A1170,'000001.SS'!A:G,3,0)*VLOOKUP(A1170,'CNY_USD Historical Data'!A:F,4,0)</f>
        <v>447.70901482999994</v>
      </c>
      <c r="D1170" s="4">
        <f>VLOOKUP(A1170,'000001.SS'!A:G,4,0)*VLOOKUP(A1170,'CNY_USD Historical Data'!A:F,5,0)</f>
        <v>443.28906301680007</v>
      </c>
      <c r="E1170">
        <f>VLOOKUP(A1170,'000001.SS'!A:G,5,0)*VLOOKUP(A1170,'CNY_USD Historical Data'!A:F,2,0)</f>
        <v>447.10682224660002</v>
      </c>
      <c r="F1170">
        <f>VLOOKUP(A1170,'000001.SS'!A:G,6,0)*VLOOKUP(A1170,'CNY_USD Historical Data'!A:F,2,0)</f>
        <v>447.10682224660002</v>
      </c>
      <c r="G1170">
        <v>117000</v>
      </c>
    </row>
    <row r="1171" spans="1:7" x14ac:dyDescent="0.3">
      <c r="A1171" s="3">
        <v>40617</v>
      </c>
      <c r="B1171">
        <f>VLOOKUP(A1171,'000001.SS'!A:G,2,0)*VLOOKUP(A1171,'CNY_USD Historical Data'!A:F,3,0)</f>
        <v>445.6391476014</v>
      </c>
      <c r="C1171" s="4">
        <f>VLOOKUP(A1171,'000001.SS'!A:G,3,0)*VLOOKUP(A1171,'CNY_USD Historical Data'!A:F,4,0)</f>
        <v>445.93194599009996</v>
      </c>
      <c r="D1171" s="4">
        <f>VLOOKUP(A1171,'000001.SS'!A:G,4,0)*VLOOKUP(A1171,'CNY_USD Historical Data'!A:F,5,0)</f>
        <v>433.62874484280002</v>
      </c>
      <c r="E1171">
        <f>VLOOKUP(A1171,'000001.SS'!A:G,5,0)*VLOOKUP(A1171,'CNY_USD Historical Data'!A:F,2,0)</f>
        <v>440.81017902880001</v>
      </c>
      <c r="F1171">
        <f>VLOOKUP(A1171,'000001.SS'!A:G,6,0)*VLOOKUP(A1171,'CNY_USD Historical Data'!A:F,2,0)</f>
        <v>440.81017902880001</v>
      </c>
      <c r="G1171">
        <v>155000</v>
      </c>
    </row>
    <row r="1172" spans="1:7" x14ac:dyDescent="0.3">
      <c r="A1172" s="3">
        <v>40618</v>
      </c>
      <c r="B1172">
        <f>VLOOKUP(A1172,'000001.SS'!A:G,2,0)*VLOOKUP(A1172,'CNY_USD Historical Data'!A:F,3,0)</f>
        <v>440.50514724660002</v>
      </c>
      <c r="C1172" s="4">
        <f>VLOOKUP(A1172,'000001.SS'!A:G,3,0)*VLOOKUP(A1172,'CNY_USD Historical Data'!A:F,4,0)</f>
        <v>446.55754964520003</v>
      </c>
      <c r="D1172" s="4">
        <f>VLOOKUP(A1172,'000001.SS'!A:G,4,0)*VLOOKUP(A1172,'CNY_USD Historical Data'!A:F,5,0)</f>
        <v>440.21572205130002</v>
      </c>
      <c r="E1172">
        <f>VLOOKUP(A1172,'000001.SS'!A:G,5,0)*VLOOKUP(A1172,'CNY_USD Historical Data'!A:F,2,0)</f>
        <v>446.06836195099999</v>
      </c>
      <c r="F1172">
        <f>VLOOKUP(A1172,'000001.SS'!A:G,6,0)*VLOOKUP(A1172,'CNY_USD Historical Data'!A:F,2,0)</f>
        <v>446.06836195099999</v>
      </c>
      <c r="G1172">
        <v>130800</v>
      </c>
    </row>
    <row r="1173" spans="1:7" x14ac:dyDescent="0.3">
      <c r="A1173" s="3">
        <v>40619</v>
      </c>
      <c r="B1173">
        <f>VLOOKUP(A1173,'000001.SS'!A:G,2,0)*VLOOKUP(A1173,'CNY_USD Historical Data'!A:F,3,0)</f>
        <v>442.43856287160003</v>
      </c>
      <c r="C1173" s="4">
        <f>VLOOKUP(A1173,'000001.SS'!A:G,3,0)*VLOOKUP(A1173,'CNY_USD Historical Data'!A:F,4,0)</f>
        <v>447.0956875</v>
      </c>
      <c r="D1173" s="4">
        <f>VLOOKUP(A1173,'000001.SS'!A:G,4,0)*VLOOKUP(A1173,'CNY_USD Historical Data'!A:F,5,0)</f>
        <v>438.90749869590002</v>
      </c>
      <c r="E1173">
        <f>VLOOKUP(A1173,'000001.SS'!A:G,5,0)*VLOOKUP(A1173,'CNY_USD Historical Data'!A:F,2,0)</f>
        <v>440.67904040160005</v>
      </c>
      <c r="F1173">
        <f>VLOOKUP(A1173,'000001.SS'!A:G,6,0)*VLOOKUP(A1173,'CNY_USD Historical Data'!A:F,2,0)</f>
        <v>440.67904040160005</v>
      </c>
      <c r="G1173">
        <v>137800</v>
      </c>
    </row>
    <row r="1174" spans="1:7" x14ac:dyDescent="0.3">
      <c r="A1174" s="3">
        <v>40620</v>
      </c>
      <c r="B1174">
        <f>VLOOKUP(A1174,'000001.SS'!A:G,2,0)*VLOOKUP(A1174,'CNY_USD Historical Data'!A:F,3,0)</f>
        <v>444.54665919759998</v>
      </c>
      <c r="C1174" s="4">
        <f>VLOOKUP(A1174,'000001.SS'!A:G,3,0)*VLOOKUP(A1174,'CNY_USD Historical Data'!A:F,4,0)</f>
        <v>446.33128725109998</v>
      </c>
      <c r="D1174" s="4">
        <f>VLOOKUP(A1174,'000001.SS'!A:G,4,0)*VLOOKUP(A1174,'CNY_USD Historical Data'!A:F,5,0)</f>
        <v>441.22264184700003</v>
      </c>
      <c r="E1174">
        <f>VLOOKUP(A1174,'000001.SS'!A:G,5,0)*VLOOKUP(A1174,'CNY_USD Historical Data'!A:F,2,0)</f>
        <v>442.42789852200002</v>
      </c>
      <c r="F1174">
        <f>VLOOKUP(A1174,'000001.SS'!A:G,6,0)*VLOOKUP(A1174,'CNY_USD Historical Data'!A:F,2,0)</f>
        <v>442.42789852200002</v>
      </c>
      <c r="G1174">
        <v>100600</v>
      </c>
    </row>
    <row r="1175" spans="1:7" x14ac:dyDescent="0.3">
      <c r="A1175" s="3">
        <v>40623</v>
      </c>
      <c r="B1175">
        <f>VLOOKUP(A1175,'000001.SS'!A:G,2,0)*VLOOKUP(A1175,'CNY_USD Historical Data'!A:F,3,0)</f>
        <v>443.78896299779996</v>
      </c>
      <c r="C1175" s="4">
        <f>VLOOKUP(A1175,'000001.SS'!A:G,3,0)*VLOOKUP(A1175,'CNY_USD Historical Data'!A:F,4,0)</f>
        <v>446.37863219500002</v>
      </c>
      <c r="D1175" s="4">
        <f>VLOOKUP(A1175,'000001.SS'!A:G,4,0)*VLOOKUP(A1175,'CNY_USD Historical Data'!A:F,5,0)</f>
        <v>440.93196227189998</v>
      </c>
      <c r="E1175">
        <f>VLOOKUP(A1175,'000001.SS'!A:G,5,0)*VLOOKUP(A1175,'CNY_USD Historical Data'!A:F,2,0)</f>
        <v>443.06155946489997</v>
      </c>
      <c r="F1175">
        <f>VLOOKUP(A1175,'000001.SS'!A:G,6,0)*VLOOKUP(A1175,'CNY_USD Historical Data'!A:F,2,0)</f>
        <v>443.06155946489997</v>
      </c>
      <c r="G1175">
        <v>96800</v>
      </c>
    </row>
    <row r="1176" spans="1:7" x14ac:dyDescent="0.3">
      <c r="A1176" s="3">
        <v>40624</v>
      </c>
      <c r="B1176">
        <f>VLOOKUP(A1176,'000001.SS'!A:G,2,0)*VLOOKUP(A1176,'CNY_USD Historical Data'!A:F,3,0)</f>
        <v>444.65550062879998</v>
      </c>
      <c r="C1176" s="4">
        <f>VLOOKUP(A1176,'000001.SS'!A:G,3,0)*VLOOKUP(A1176,'CNY_USD Historical Data'!A:F,4,0)</f>
        <v>446.40197214299997</v>
      </c>
      <c r="D1176" s="4">
        <f>VLOOKUP(A1176,'000001.SS'!A:G,4,0)*VLOOKUP(A1176,'CNY_USD Historical Data'!A:F,5,0)</f>
        <v>439.63604889480007</v>
      </c>
      <c r="E1176">
        <f>VLOOKUP(A1176,'000001.SS'!A:G,5,0)*VLOOKUP(A1176,'CNY_USD Historical Data'!A:F,2,0)</f>
        <v>445.46108293399999</v>
      </c>
      <c r="F1176">
        <f>VLOOKUP(A1176,'000001.SS'!A:G,6,0)*VLOOKUP(A1176,'CNY_USD Historical Data'!A:F,2,0)</f>
        <v>445.46108293399999</v>
      </c>
      <c r="G1176">
        <v>95200</v>
      </c>
    </row>
    <row r="1177" spans="1:7" x14ac:dyDescent="0.3">
      <c r="A1177" s="3">
        <v>40625</v>
      </c>
      <c r="B1177">
        <f>VLOOKUP(A1177,'000001.SS'!A:G,2,0)*VLOOKUP(A1177,'CNY_USD Historical Data'!A:F,3,0)</f>
        <v>445.44185884380005</v>
      </c>
      <c r="C1177" s="4">
        <f>VLOOKUP(A1177,'000001.SS'!A:G,3,0)*VLOOKUP(A1177,'CNY_USD Historical Data'!A:F,4,0)</f>
        <v>450.52945757129999</v>
      </c>
      <c r="D1177" s="4">
        <f>VLOOKUP(A1177,'000001.SS'!A:G,4,0)*VLOOKUP(A1177,'CNY_USD Historical Data'!A:F,5,0)</f>
        <v>443.73179889480002</v>
      </c>
      <c r="E1177">
        <f>VLOOKUP(A1177,'000001.SS'!A:G,5,0)*VLOOKUP(A1177,'CNY_USD Historical Data'!A:F,2,0)</f>
        <v>449.64275027749994</v>
      </c>
      <c r="F1177">
        <f>VLOOKUP(A1177,'000001.SS'!A:G,6,0)*VLOOKUP(A1177,'CNY_USD Historical Data'!A:F,2,0)</f>
        <v>449.64275027749994</v>
      </c>
      <c r="G1177">
        <v>112600</v>
      </c>
    </row>
    <row r="1178" spans="1:7" x14ac:dyDescent="0.3">
      <c r="A1178" s="3">
        <v>40626</v>
      </c>
      <c r="B1178">
        <f>VLOOKUP(A1178,'000001.SS'!A:G,2,0)*VLOOKUP(A1178,'CNY_USD Historical Data'!A:F,3,0)</f>
        <v>450.14712495480001</v>
      </c>
      <c r="C1178" s="4">
        <f>VLOOKUP(A1178,'000001.SS'!A:G,3,0)*VLOOKUP(A1178,'CNY_USD Historical Data'!A:F,4,0)</f>
        <v>451.49198692360005</v>
      </c>
      <c r="D1178" s="4">
        <f>VLOOKUP(A1178,'000001.SS'!A:G,4,0)*VLOOKUP(A1178,'CNY_USD Historical Data'!A:F,5,0)</f>
        <v>448.3812266292</v>
      </c>
      <c r="E1178">
        <f>VLOOKUP(A1178,'000001.SS'!A:G,5,0)*VLOOKUP(A1178,'CNY_USD Historical Data'!A:F,2,0)</f>
        <v>449.07800278200006</v>
      </c>
      <c r="F1178">
        <f>VLOOKUP(A1178,'000001.SS'!A:G,6,0)*VLOOKUP(A1178,'CNY_USD Historical Data'!A:F,2,0)</f>
        <v>449.07800278200006</v>
      </c>
      <c r="G1178">
        <v>109000</v>
      </c>
    </row>
    <row r="1179" spans="1:7" x14ac:dyDescent="0.3">
      <c r="A1179" s="3">
        <v>40627</v>
      </c>
      <c r="B1179">
        <f>VLOOKUP(A1179,'000001.SS'!A:G,2,0)*VLOOKUP(A1179,'CNY_USD Historical Data'!A:F,3,0)</f>
        <v>449.35779958080002</v>
      </c>
      <c r="C1179" s="4">
        <f>VLOOKUP(A1179,'000001.SS'!A:G,3,0)*VLOOKUP(A1179,'CNY_USD Historical Data'!A:F,4,0)</f>
        <v>455.52366702080008</v>
      </c>
      <c r="D1179" s="4">
        <f>VLOOKUP(A1179,'000001.SS'!A:G,4,0)*VLOOKUP(A1179,'CNY_USD Historical Data'!A:F,5,0)</f>
        <v>449.07662600040004</v>
      </c>
      <c r="E1179">
        <f>VLOOKUP(A1179,'000001.SS'!A:G,5,0)*VLOOKUP(A1179,'CNY_USD Historical Data'!A:F,2,0)</f>
        <v>454.11662966249997</v>
      </c>
      <c r="F1179">
        <f>VLOOKUP(A1179,'000001.SS'!A:G,6,0)*VLOOKUP(A1179,'CNY_USD Historical Data'!A:F,2,0)</f>
        <v>454.11662966249997</v>
      </c>
      <c r="G1179">
        <v>136400</v>
      </c>
    </row>
    <row r="1180" spans="1:7" x14ac:dyDescent="0.3">
      <c r="A1180" s="3">
        <v>40630</v>
      </c>
      <c r="B1180">
        <f>VLOOKUP(A1180,'000001.SS'!A:G,2,0)*VLOOKUP(A1180,'CNY_USD Historical Data'!A:F,3,0)</f>
        <v>455.26678344250001</v>
      </c>
      <c r="C1180" s="4">
        <f>VLOOKUP(A1180,'000001.SS'!A:G,3,0)*VLOOKUP(A1180,'CNY_USD Historical Data'!A:F,4,0)</f>
        <v>458.68233045320005</v>
      </c>
      <c r="D1180" s="4">
        <f>VLOOKUP(A1180,'000001.SS'!A:G,4,0)*VLOOKUP(A1180,'CNY_USD Historical Data'!A:F,5,0)</f>
        <v>454.02947725800004</v>
      </c>
      <c r="E1180">
        <f>VLOOKUP(A1180,'000001.SS'!A:G,5,0)*VLOOKUP(A1180,'CNY_USD Historical Data'!A:F,2,0)</f>
        <v>454.4639436809</v>
      </c>
      <c r="F1180">
        <f>VLOOKUP(A1180,'000001.SS'!A:G,6,0)*VLOOKUP(A1180,'CNY_USD Historical Data'!A:F,2,0)</f>
        <v>454.4639436809</v>
      </c>
      <c r="G1180">
        <v>156000</v>
      </c>
    </row>
    <row r="1181" spans="1:7" x14ac:dyDescent="0.3">
      <c r="A1181" s="3">
        <v>40631</v>
      </c>
      <c r="B1181">
        <f>VLOOKUP(A1181,'000001.SS'!A:G,2,0)*VLOOKUP(A1181,'CNY_USD Historical Data'!A:F,3,0)</f>
        <v>454.13142447600001</v>
      </c>
      <c r="C1181" s="4">
        <f>VLOOKUP(A1181,'000001.SS'!A:G,3,0)*VLOOKUP(A1181,'CNY_USD Historical Data'!A:F,4,0)</f>
        <v>456.61154597999996</v>
      </c>
      <c r="D1181" s="4">
        <f>VLOOKUP(A1181,'000001.SS'!A:G,4,0)*VLOOKUP(A1181,'CNY_USD Historical Data'!A:F,5,0)</f>
        <v>449.82414793969997</v>
      </c>
      <c r="E1181">
        <f>VLOOKUP(A1181,'000001.SS'!A:G,5,0)*VLOOKUP(A1181,'CNY_USD Historical Data'!A:F,2,0)</f>
        <v>450.81092016960002</v>
      </c>
      <c r="F1181">
        <f>VLOOKUP(A1181,'000001.SS'!A:G,6,0)*VLOOKUP(A1181,'CNY_USD Historical Data'!A:F,2,0)</f>
        <v>450.81092016960002</v>
      </c>
      <c r="G1181">
        <v>168600</v>
      </c>
    </row>
    <row r="1182" spans="1:7" x14ac:dyDescent="0.3">
      <c r="A1182" s="3">
        <v>40632</v>
      </c>
      <c r="B1182">
        <f>VLOOKUP(A1182,'000001.SS'!A:G,2,0)*VLOOKUP(A1182,'CNY_USD Historical Data'!A:F,3,0)</f>
        <v>450.41101906440002</v>
      </c>
      <c r="C1182" s="4">
        <f>VLOOKUP(A1182,'000001.SS'!A:G,3,0)*VLOOKUP(A1182,'CNY_USD Historical Data'!A:F,4,0)</f>
        <v>452.94455565100003</v>
      </c>
      <c r="D1182" s="4">
        <f>VLOOKUP(A1182,'000001.SS'!A:G,4,0)*VLOOKUP(A1182,'CNY_USD Historical Data'!A:F,5,0)</f>
        <v>447.40785346799998</v>
      </c>
      <c r="E1182">
        <f>VLOOKUP(A1182,'000001.SS'!A:G,5,0)*VLOOKUP(A1182,'CNY_USD Historical Data'!A:F,2,0)</f>
        <v>450.75507689</v>
      </c>
      <c r="F1182">
        <f>VLOOKUP(A1182,'000001.SS'!A:G,6,0)*VLOOKUP(A1182,'CNY_USD Historical Data'!A:F,2,0)</f>
        <v>450.75507689</v>
      </c>
      <c r="G1182">
        <v>126400</v>
      </c>
    </row>
    <row r="1183" spans="1:7" x14ac:dyDescent="0.3">
      <c r="A1183" s="3">
        <v>40633</v>
      </c>
      <c r="B1183">
        <f>VLOOKUP(A1183,'000001.SS'!A:G,2,0)*VLOOKUP(A1183,'CNY_USD Historical Data'!A:F,3,0)</f>
        <v>450.88005939760006</v>
      </c>
      <c r="C1183" s="4">
        <f>VLOOKUP(A1183,'000001.SS'!A:G,3,0)*VLOOKUP(A1183,'CNY_USD Historical Data'!A:F,4,0)</f>
        <v>452.5370461224</v>
      </c>
      <c r="D1183" s="4">
        <f>VLOOKUP(A1183,'000001.SS'!A:G,4,0)*VLOOKUP(A1183,'CNY_USD Historical Data'!A:F,5,0)</f>
        <v>444.44356503249998</v>
      </c>
      <c r="E1183">
        <f>VLOOKUP(A1183,'000001.SS'!A:G,5,0)*VLOOKUP(A1183,'CNY_USD Historical Data'!A:F,2,0)</f>
        <v>447.12256252680004</v>
      </c>
      <c r="F1183">
        <f>VLOOKUP(A1183,'000001.SS'!A:G,6,0)*VLOOKUP(A1183,'CNY_USD Historical Data'!A:F,2,0)</f>
        <v>447.12256252680004</v>
      </c>
      <c r="G1183">
        <v>109000</v>
      </c>
    </row>
    <row r="1184" spans="1:7" x14ac:dyDescent="0.3">
      <c r="A1184" s="3">
        <v>40634</v>
      </c>
      <c r="B1184">
        <f>VLOOKUP(A1184,'000001.SS'!A:G,2,0)*VLOOKUP(A1184,'CNY_USD Historical Data'!A:F,3,0)</f>
        <v>447.78984213390004</v>
      </c>
      <c r="C1184" s="4">
        <f>VLOOKUP(A1184,'000001.SS'!A:G,3,0)*VLOOKUP(A1184,'CNY_USD Historical Data'!A:F,4,0)</f>
        <v>453.48700998719994</v>
      </c>
      <c r="D1184" s="4">
        <f>VLOOKUP(A1184,'000001.SS'!A:G,4,0)*VLOOKUP(A1184,'CNY_USD Historical Data'!A:F,5,0)</f>
        <v>446.55497036609995</v>
      </c>
      <c r="E1184">
        <f>VLOOKUP(A1184,'000001.SS'!A:G,5,0)*VLOOKUP(A1184,'CNY_USD Historical Data'!A:F,2,0)</f>
        <v>453.12349356240003</v>
      </c>
      <c r="F1184">
        <f>VLOOKUP(A1184,'000001.SS'!A:G,6,0)*VLOOKUP(A1184,'CNY_USD Historical Data'!A:F,2,0)</f>
        <v>453.12349356240003</v>
      </c>
      <c r="G1184">
        <v>99800</v>
      </c>
    </row>
    <row r="1185" spans="1:7" x14ac:dyDescent="0.3">
      <c r="A1185" s="3">
        <v>40639</v>
      </c>
      <c r="B1185">
        <f>VLOOKUP(A1185,'000001.SS'!A:G,2,0)*VLOOKUP(A1185,'CNY_USD Historical Data'!A:F,3,0)</f>
        <v>453.52442284199998</v>
      </c>
      <c r="C1185" s="4">
        <f>VLOOKUP(A1185,'000001.SS'!A:G,3,0)*VLOOKUP(A1185,'CNY_USD Historical Data'!A:F,4,0)</f>
        <v>459.80141966100001</v>
      </c>
      <c r="D1185" s="4">
        <f>VLOOKUP(A1185,'000001.SS'!A:G,4,0)*VLOOKUP(A1185,'CNY_USD Historical Data'!A:F,5,0)</f>
        <v>452.58736600020001</v>
      </c>
      <c r="E1185">
        <f>VLOOKUP(A1185,'000001.SS'!A:G,5,0)*VLOOKUP(A1185,'CNY_USD Historical Data'!A:F,2,0)</f>
        <v>458.60782434959998</v>
      </c>
      <c r="F1185">
        <f>VLOOKUP(A1185,'000001.SS'!A:G,6,0)*VLOOKUP(A1185,'CNY_USD Historical Data'!A:F,2,0)</f>
        <v>458.60782434959998</v>
      </c>
      <c r="G1185">
        <v>141600</v>
      </c>
    </row>
    <row r="1186" spans="1:7" x14ac:dyDescent="0.3">
      <c r="A1186" s="3">
        <v>40640</v>
      </c>
      <c r="B1186">
        <f>VLOOKUP(A1186,'000001.SS'!A:G,2,0)*VLOOKUP(A1186,'CNY_USD Historical Data'!A:F,3,0)</f>
        <v>458.88958678559999</v>
      </c>
      <c r="C1186" s="4">
        <f>VLOOKUP(A1186,'000001.SS'!A:G,3,0)*VLOOKUP(A1186,'CNY_USD Historical Data'!A:F,4,0)</f>
        <v>460.88007715800001</v>
      </c>
      <c r="D1186" s="4">
        <f>VLOOKUP(A1186,'000001.SS'!A:G,4,0)*VLOOKUP(A1186,'CNY_USD Historical Data'!A:F,5,0)</f>
        <v>456.91952614799999</v>
      </c>
      <c r="E1186">
        <f>VLOOKUP(A1186,'000001.SS'!A:G,5,0)*VLOOKUP(A1186,'CNY_USD Historical Data'!A:F,2,0)</f>
        <v>459.60848542079992</v>
      </c>
      <c r="F1186">
        <f>VLOOKUP(A1186,'000001.SS'!A:G,6,0)*VLOOKUP(A1186,'CNY_USD Historical Data'!A:F,2,0)</f>
        <v>459.60848542079992</v>
      </c>
      <c r="G1186">
        <v>124800</v>
      </c>
    </row>
    <row r="1187" spans="1:7" x14ac:dyDescent="0.3">
      <c r="A1187" s="3">
        <v>40641</v>
      </c>
      <c r="B1187">
        <f>VLOOKUP(A1187,'000001.SS'!A:G,2,0)*VLOOKUP(A1187,'CNY_USD Historical Data'!A:F,3,0)</f>
        <v>459.52075496800006</v>
      </c>
      <c r="C1187" s="4">
        <f>VLOOKUP(A1187,'000001.SS'!A:G,3,0)*VLOOKUP(A1187,'CNY_USD Historical Data'!A:F,4,0)</f>
        <v>463.757829372</v>
      </c>
      <c r="D1187" s="4">
        <f>VLOOKUP(A1187,'000001.SS'!A:G,4,0)*VLOOKUP(A1187,'CNY_USD Historical Data'!A:F,5,0)</f>
        <v>458.44619945520003</v>
      </c>
      <c r="E1187">
        <f>VLOOKUP(A1187,'000001.SS'!A:G,5,0)*VLOOKUP(A1187,'CNY_USD Historical Data'!A:F,2,0)</f>
        <v>463.59321238800004</v>
      </c>
      <c r="F1187">
        <f>VLOOKUP(A1187,'000001.SS'!A:G,6,0)*VLOOKUP(A1187,'CNY_USD Historical Data'!A:F,2,0)</f>
        <v>463.59321238800004</v>
      </c>
      <c r="G1187">
        <v>114400</v>
      </c>
    </row>
    <row r="1188" spans="1:7" x14ac:dyDescent="0.3">
      <c r="A1188" s="3">
        <v>40644</v>
      </c>
      <c r="B1188">
        <f>VLOOKUP(A1188,'000001.SS'!A:G,2,0)*VLOOKUP(A1188,'CNY_USD Historical Data'!A:F,3,0)</f>
        <v>464.80021653599999</v>
      </c>
      <c r="C1188" s="4">
        <f>VLOOKUP(A1188,'000001.SS'!A:G,3,0)*VLOOKUP(A1188,'CNY_USD Historical Data'!A:F,4,0)</f>
        <v>468.41969162450005</v>
      </c>
      <c r="D1188" s="4">
        <f>VLOOKUP(A1188,'000001.SS'!A:G,4,0)*VLOOKUP(A1188,'CNY_USD Historical Data'!A:F,5,0)</f>
        <v>461.74041802900001</v>
      </c>
      <c r="E1188">
        <f>VLOOKUP(A1188,'000001.SS'!A:G,5,0)*VLOOKUP(A1188,'CNY_USD Historical Data'!A:F,2,0)</f>
        <v>462.17787777260003</v>
      </c>
      <c r="F1188">
        <f>VLOOKUP(A1188,'000001.SS'!A:G,6,0)*VLOOKUP(A1188,'CNY_USD Historical Data'!A:F,2,0)</f>
        <v>462.17787777260003</v>
      </c>
      <c r="G1188">
        <v>147200</v>
      </c>
    </row>
    <row r="1189" spans="1:7" x14ac:dyDescent="0.3">
      <c r="A1189" s="3">
        <v>40645</v>
      </c>
      <c r="B1189">
        <f>VLOOKUP(A1189,'000001.SS'!A:G,2,0)*VLOOKUP(A1189,'CNY_USD Historical Data'!A:F,3,0)</f>
        <v>460.957623066</v>
      </c>
      <c r="C1189" s="4">
        <f>VLOOKUP(A1189,'000001.SS'!A:G,3,0)*VLOOKUP(A1189,'CNY_USD Historical Data'!A:F,4,0)</f>
        <v>465.89771272589996</v>
      </c>
      <c r="D1189" s="4">
        <f>VLOOKUP(A1189,'000001.SS'!A:G,4,0)*VLOOKUP(A1189,'CNY_USD Historical Data'!A:F,5,0)</f>
        <v>458.92640639039996</v>
      </c>
      <c r="E1189">
        <f>VLOOKUP(A1189,'000001.SS'!A:G,5,0)*VLOOKUP(A1189,'CNY_USD Historical Data'!A:F,2,0)</f>
        <v>461.96730419840003</v>
      </c>
      <c r="F1189">
        <f>VLOOKUP(A1189,'000001.SS'!A:G,6,0)*VLOOKUP(A1189,'CNY_USD Historical Data'!A:F,2,0)</f>
        <v>461.96730419840003</v>
      </c>
      <c r="G1189">
        <v>146000</v>
      </c>
    </row>
    <row r="1190" spans="1:7" x14ac:dyDescent="0.3">
      <c r="A1190" s="3">
        <v>40646</v>
      </c>
      <c r="B1190">
        <f>VLOOKUP(A1190,'000001.SS'!A:G,2,0)*VLOOKUP(A1190,'CNY_USD Historical Data'!A:F,3,0)</f>
        <v>459.74431892620004</v>
      </c>
      <c r="C1190" s="4">
        <f>VLOOKUP(A1190,'000001.SS'!A:G,3,0)*VLOOKUP(A1190,'CNY_USD Historical Data'!A:F,4,0)</f>
        <v>467.0163745749</v>
      </c>
      <c r="D1190" s="4">
        <f>VLOOKUP(A1190,'000001.SS'!A:G,4,0)*VLOOKUP(A1190,'CNY_USD Historical Data'!A:F,5,0)</f>
        <v>457.85371195520003</v>
      </c>
      <c r="E1190">
        <f>VLOOKUP(A1190,'000001.SS'!A:G,5,0)*VLOOKUP(A1190,'CNY_USD Historical Data'!A:F,2,0)</f>
        <v>467.01577656630002</v>
      </c>
      <c r="F1190">
        <f>VLOOKUP(A1190,'000001.SS'!A:G,6,0)*VLOOKUP(A1190,'CNY_USD Historical Data'!A:F,2,0)</f>
        <v>467.01577656630002</v>
      </c>
      <c r="G1190">
        <v>128200</v>
      </c>
    </row>
    <row r="1191" spans="1:7" x14ac:dyDescent="0.3">
      <c r="A1191" s="3">
        <v>40647</v>
      </c>
      <c r="B1191">
        <f>VLOOKUP(A1191,'000001.SS'!A:G,2,0)*VLOOKUP(A1191,'CNY_USD Historical Data'!A:F,3,0)</f>
        <v>466.90401647520002</v>
      </c>
      <c r="C1191" s="4">
        <f>VLOOKUP(A1191,'000001.SS'!A:G,3,0)*VLOOKUP(A1191,'CNY_USD Historical Data'!A:F,4,0)</f>
        <v>468.52221694480005</v>
      </c>
      <c r="D1191" s="4">
        <f>VLOOKUP(A1191,'000001.SS'!A:G,4,0)*VLOOKUP(A1191,'CNY_USD Historical Data'!A:F,5,0)</f>
        <v>464.61908932200004</v>
      </c>
      <c r="E1191">
        <f>VLOOKUP(A1191,'000001.SS'!A:G,5,0)*VLOOKUP(A1191,'CNY_USD Historical Data'!A:F,2,0)</f>
        <v>465.82742003100003</v>
      </c>
      <c r="F1191">
        <f>VLOOKUP(A1191,'000001.SS'!A:G,6,0)*VLOOKUP(A1191,'CNY_USD Historical Data'!A:F,2,0)</f>
        <v>465.82742003100003</v>
      </c>
      <c r="G1191">
        <v>129400</v>
      </c>
    </row>
    <row r="1192" spans="1:7" x14ac:dyDescent="0.3">
      <c r="A1192" s="3">
        <v>40648</v>
      </c>
      <c r="B1192">
        <f>VLOOKUP(A1192,'000001.SS'!A:G,2,0)*VLOOKUP(A1192,'CNY_USD Historical Data'!A:F,3,0)</f>
        <v>465.16804955719999</v>
      </c>
      <c r="C1192" s="4">
        <f>VLOOKUP(A1192,'000001.SS'!A:G,3,0)*VLOOKUP(A1192,'CNY_USD Historical Data'!A:F,4,0)</f>
        <v>469.79210644860001</v>
      </c>
      <c r="D1192" s="4">
        <f>VLOOKUP(A1192,'000001.SS'!A:G,4,0)*VLOOKUP(A1192,'CNY_USD Historical Data'!A:F,5,0)</f>
        <v>462.38588451860005</v>
      </c>
      <c r="E1192">
        <f>VLOOKUP(A1192,'000001.SS'!A:G,5,0)*VLOOKUP(A1192,'CNY_USD Historical Data'!A:F,2,0)</f>
        <v>467.0355120749</v>
      </c>
      <c r="F1192">
        <f>VLOOKUP(A1192,'000001.SS'!A:G,6,0)*VLOOKUP(A1192,'CNY_USD Historical Data'!A:F,2,0)</f>
        <v>467.0355120749</v>
      </c>
      <c r="G1192">
        <v>128600</v>
      </c>
    </row>
    <row r="1193" spans="1:7" x14ac:dyDescent="0.3">
      <c r="A1193" s="3">
        <v>40651</v>
      </c>
      <c r="B1193">
        <f>VLOOKUP(A1193,'000001.SS'!A:G,2,0)*VLOOKUP(A1193,'CNY_USD Historical Data'!A:F,3,0)</f>
        <v>465.50529701860006</v>
      </c>
      <c r="C1193" s="4">
        <f>VLOOKUP(A1193,'000001.SS'!A:G,3,0)*VLOOKUP(A1193,'CNY_USD Historical Data'!A:F,4,0)</f>
        <v>469.93426762600001</v>
      </c>
      <c r="D1193" s="4">
        <f>VLOOKUP(A1193,'000001.SS'!A:G,4,0)*VLOOKUP(A1193,'CNY_USD Historical Data'!A:F,5,0)</f>
        <v>464.99363054150001</v>
      </c>
      <c r="E1193">
        <f>VLOOKUP(A1193,'000001.SS'!A:G,5,0)*VLOOKUP(A1193,'CNY_USD Historical Data'!A:F,2,0)</f>
        <v>468.38281842640004</v>
      </c>
      <c r="F1193">
        <f>VLOOKUP(A1193,'000001.SS'!A:G,6,0)*VLOOKUP(A1193,'CNY_USD Historical Data'!A:F,2,0)</f>
        <v>468.38281842640004</v>
      </c>
      <c r="G1193">
        <v>137400</v>
      </c>
    </row>
    <row r="1194" spans="1:7" x14ac:dyDescent="0.3">
      <c r="A1194" s="3">
        <v>40652</v>
      </c>
      <c r="B1194">
        <f>VLOOKUP(A1194,'000001.SS'!A:G,2,0)*VLOOKUP(A1194,'CNY_USD Historical Data'!A:F,3,0)</f>
        <v>465.54521478200002</v>
      </c>
      <c r="C1194" s="4">
        <f>VLOOKUP(A1194,'000001.SS'!A:G,3,0)*VLOOKUP(A1194,'CNY_USD Historical Data'!A:F,4,0)</f>
        <v>465.54521478200002</v>
      </c>
      <c r="D1194" s="4">
        <f>VLOOKUP(A1194,'000001.SS'!A:G,4,0)*VLOOKUP(A1194,'CNY_USD Historical Data'!A:F,5,0)</f>
        <v>458.72157656440004</v>
      </c>
      <c r="E1194">
        <f>VLOOKUP(A1194,'000001.SS'!A:G,5,0)*VLOOKUP(A1194,'CNY_USD Historical Data'!A:F,2,0)</f>
        <v>459.15317954960005</v>
      </c>
      <c r="F1194">
        <f>VLOOKUP(A1194,'000001.SS'!A:G,6,0)*VLOOKUP(A1194,'CNY_USD Historical Data'!A:F,2,0)</f>
        <v>459.15317954960005</v>
      </c>
      <c r="G1194">
        <v>141800</v>
      </c>
    </row>
    <row r="1195" spans="1:7" x14ac:dyDescent="0.3">
      <c r="A1195" s="3">
        <v>40653</v>
      </c>
      <c r="B1195">
        <f>VLOOKUP(A1195,'000001.SS'!A:G,2,0)*VLOOKUP(A1195,'CNY_USD Historical Data'!A:F,3,0)</f>
        <v>460.5153850136</v>
      </c>
      <c r="C1195" s="4">
        <f>VLOOKUP(A1195,'000001.SS'!A:G,3,0)*VLOOKUP(A1195,'CNY_USD Historical Data'!A:F,4,0)</f>
        <v>464.03921232390002</v>
      </c>
      <c r="D1195" s="4">
        <f>VLOOKUP(A1195,'000001.SS'!A:G,4,0)*VLOOKUP(A1195,'CNY_USD Historical Data'!A:F,5,0)</f>
        <v>458.47736863079996</v>
      </c>
      <c r="E1195">
        <f>VLOOKUP(A1195,'000001.SS'!A:G,5,0)*VLOOKUP(A1195,'CNY_USD Historical Data'!A:F,2,0)</f>
        <v>460.67808509880001</v>
      </c>
      <c r="F1195">
        <f>VLOOKUP(A1195,'000001.SS'!A:G,6,0)*VLOOKUP(A1195,'CNY_USD Historical Data'!A:F,2,0)</f>
        <v>460.67808509880001</v>
      </c>
      <c r="G1195">
        <v>119800</v>
      </c>
    </row>
    <row r="1196" spans="1:7" x14ac:dyDescent="0.3">
      <c r="A1196" s="3">
        <v>40654</v>
      </c>
      <c r="B1196">
        <f>VLOOKUP(A1196,'000001.SS'!A:G,2,0)*VLOOKUP(A1196,'CNY_USD Historical Data'!A:F,3,0)</f>
        <v>463.23734406599999</v>
      </c>
      <c r="C1196" s="4">
        <f>VLOOKUP(A1196,'000001.SS'!A:G,3,0)*VLOOKUP(A1196,'CNY_USD Historical Data'!A:F,4,0)</f>
        <v>467.76607293269996</v>
      </c>
      <c r="D1196" s="4">
        <f>VLOOKUP(A1196,'000001.SS'!A:G,4,0)*VLOOKUP(A1196,'CNY_USD Historical Data'!A:F,5,0)</f>
        <v>461.82298676849996</v>
      </c>
      <c r="E1196">
        <f>VLOOKUP(A1196,'000001.SS'!A:G,5,0)*VLOOKUP(A1196,'CNY_USD Historical Data'!A:F,2,0)</f>
        <v>466.10671676800001</v>
      </c>
      <c r="F1196">
        <f>VLOOKUP(A1196,'000001.SS'!A:G,6,0)*VLOOKUP(A1196,'CNY_USD Historical Data'!A:F,2,0)</f>
        <v>466.10671676800001</v>
      </c>
      <c r="G1196">
        <v>121600</v>
      </c>
    </row>
    <row r="1197" spans="1:7" x14ac:dyDescent="0.3">
      <c r="A1197" s="3">
        <v>40655</v>
      </c>
      <c r="B1197">
        <f>VLOOKUP(A1197,'000001.SS'!A:G,2,0)*VLOOKUP(A1197,'CNY_USD Historical Data'!A:F,3,0)</f>
        <v>464.14207289320007</v>
      </c>
      <c r="C1197" s="4">
        <f>VLOOKUP(A1197,'000001.SS'!A:G,3,0)*VLOOKUP(A1197,'CNY_USD Historical Data'!A:F,4,0)</f>
        <v>466.16673402560002</v>
      </c>
      <c r="D1197" s="4">
        <f>VLOOKUP(A1197,'000001.SS'!A:G,4,0)*VLOOKUP(A1197,'CNY_USD Historical Data'!A:F,5,0)</f>
        <v>460.8849444992</v>
      </c>
      <c r="E1197">
        <f>VLOOKUP(A1197,'000001.SS'!A:G,5,0)*VLOOKUP(A1197,'CNY_USD Historical Data'!A:F,2,0)</f>
        <v>462.71647673299998</v>
      </c>
      <c r="F1197">
        <f>VLOOKUP(A1197,'000001.SS'!A:G,6,0)*VLOOKUP(A1197,'CNY_USD Historical Data'!A:F,2,0)</f>
        <v>462.71647673299998</v>
      </c>
      <c r="G1197">
        <v>118600</v>
      </c>
    </row>
    <row r="1198" spans="1:7" x14ac:dyDescent="0.3">
      <c r="A1198" s="3">
        <v>40658</v>
      </c>
      <c r="B1198">
        <f>VLOOKUP(A1198,'000001.SS'!A:G,2,0)*VLOOKUP(A1198,'CNY_USD Historical Data'!A:F,3,0)</f>
        <v>461.56586562220002</v>
      </c>
      <c r="C1198" s="4">
        <f>VLOOKUP(A1198,'000001.SS'!A:G,3,0)*VLOOKUP(A1198,'CNY_USD Historical Data'!A:F,4,0)</f>
        <v>461.65487344590002</v>
      </c>
      <c r="D1198" s="4">
        <f>VLOOKUP(A1198,'000001.SS'!A:G,4,0)*VLOOKUP(A1198,'CNY_USD Historical Data'!A:F,5,0)</f>
        <v>454.1833177112</v>
      </c>
      <c r="E1198">
        <f>VLOOKUP(A1198,'000001.SS'!A:G,5,0)*VLOOKUP(A1198,'CNY_USD Historical Data'!A:F,2,0)</f>
        <v>454.23048216960007</v>
      </c>
      <c r="F1198">
        <f>VLOOKUP(A1198,'000001.SS'!A:G,6,0)*VLOOKUP(A1198,'CNY_USD Historical Data'!A:F,2,0)</f>
        <v>454.23048216960007</v>
      </c>
      <c r="G1198">
        <v>117400</v>
      </c>
    </row>
    <row r="1199" spans="1:7" x14ac:dyDescent="0.3">
      <c r="A1199" s="3">
        <v>40659</v>
      </c>
      <c r="B1199">
        <f>VLOOKUP(A1199,'000001.SS'!A:G,2,0)*VLOOKUP(A1199,'CNY_USD Historical Data'!A:F,3,0)</f>
        <v>453.595972765</v>
      </c>
      <c r="C1199" s="4">
        <f>VLOOKUP(A1199,'000001.SS'!A:G,3,0)*VLOOKUP(A1199,'CNY_USD Historical Data'!A:F,4,0)</f>
        <v>455.64065685840001</v>
      </c>
      <c r="D1199" s="4">
        <f>VLOOKUP(A1199,'000001.SS'!A:G,4,0)*VLOOKUP(A1199,'CNY_USD Historical Data'!A:F,5,0)</f>
        <v>448.81294900430004</v>
      </c>
      <c r="E1199">
        <f>VLOOKUP(A1199,'000001.SS'!A:G,5,0)*VLOOKUP(A1199,'CNY_USD Historical Data'!A:F,2,0)</f>
        <v>450.25188261240004</v>
      </c>
      <c r="F1199">
        <f>VLOOKUP(A1199,'000001.SS'!A:G,6,0)*VLOOKUP(A1199,'CNY_USD Historical Data'!A:F,2,0)</f>
        <v>450.25188261240004</v>
      </c>
      <c r="G1199">
        <v>95200</v>
      </c>
    </row>
    <row r="1200" spans="1:7" x14ac:dyDescent="0.3">
      <c r="A1200" s="3">
        <v>40660</v>
      </c>
      <c r="B1200">
        <f>VLOOKUP(A1200,'000001.SS'!A:G,2,0)*VLOOKUP(A1200,'CNY_USD Historical Data'!A:F,3,0)</f>
        <v>451.67191438319998</v>
      </c>
      <c r="C1200" s="4">
        <f>VLOOKUP(A1200,'000001.SS'!A:G,3,0)*VLOOKUP(A1200,'CNY_USD Historical Data'!A:F,4,0)</f>
        <v>456.60671738939999</v>
      </c>
      <c r="D1200" s="4">
        <f>VLOOKUP(A1200,'000001.SS'!A:G,4,0)*VLOOKUP(A1200,'CNY_USD Historical Data'!A:F,5,0)</f>
        <v>445.45383509879997</v>
      </c>
      <c r="E1200">
        <f>VLOOKUP(A1200,'000001.SS'!A:G,5,0)*VLOOKUP(A1200,'CNY_USD Historical Data'!A:F,2,0)</f>
        <v>449.3426625024</v>
      </c>
      <c r="F1200">
        <f>VLOOKUP(A1200,'000001.SS'!A:G,6,0)*VLOOKUP(A1200,'CNY_USD Historical Data'!A:F,2,0)</f>
        <v>449.3426625024</v>
      </c>
      <c r="G1200">
        <v>105400</v>
      </c>
    </row>
    <row r="1201" spans="1:7" x14ac:dyDescent="0.3">
      <c r="A1201" s="3">
        <v>40661</v>
      </c>
      <c r="B1201">
        <f>VLOOKUP(A1201,'000001.SS'!A:G,2,0)*VLOOKUP(A1201,'CNY_USD Historical Data'!A:F,3,0)</f>
        <v>451.26866242559993</v>
      </c>
      <c r="C1201" s="4">
        <f>VLOOKUP(A1201,'000001.SS'!A:G,3,0)*VLOOKUP(A1201,'CNY_USD Historical Data'!A:F,4,0)</f>
        <v>455.97301695600004</v>
      </c>
      <c r="D1201" s="4">
        <f>VLOOKUP(A1201,'000001.SS'!A:G,4,0)*VLOOKUP(A1201,'CNY_USD Historical Data'!A:F,5,0)</f>
        <v>443.1112874495999</v>
      </c>
      <c r="E1201">
        <f>VLOOKUP(A1201,'000001.SS'!A:G,5,0)*VLOOKUP(A1201,'CNY_USD Historical Data'!A:F,2,0)</f>
        <v>444.02720863219997</v>
      </c>
      <c r="F1201">
        <f>VLOOKUP(A1201,'000001.SS'!A:G,6,0)*VLOOKUP(A1201,'CNY_USD Historical Data'!A:F,2,0)</f>
        <v>444.02720863219997</v>
      </c>
      <c r="G1201">
        <v>105200</v>
      </c>
    </row>
    <row r="1202" spans="1:7" x14ac:dyDescent="0.3">
      <c r="A1202" s="3">
        <v>40662</v>
      </c>
      <c r="B1202">
        <f>VLOOKUP(A1202,'000001.SS'!A:G,2,0)*VLOOKUP(A1202,'CNY_USD Historical Data'!A:F,3,0)</f>
        <v>444.25218863340001</v>
      </c>
      <c r="C1202" s="4">
        <f>VLOOKUP(A1202,'000001.SS'!A:G,3,0)*VLOOKUP(A1202,'CNY_USD Historical Data'!A:F,4,0)</f>
        <v>450.14438778599998</v>
      </c>
      <c r="D1202" s="4">
        <f>VLOOKUP(A1202,'000001.SS'!A:G,4,0)*VLOOKUP(A1202,'CNY_USD Historical Data'!A:F,5,0)</f>
        <v>441.84844053900002</v>
      </c>
      <c r="E1202">
        <f>VLOOKUP(A1202,'000001.SS'!A:G,5,0)*VLOOKUP(A1202,'CNY_USD Historical Data'!A:F,2,0)</f>
        <v>448.66369254099993</v>
      </c>
      <c r="F1202">
        <f>VLOOKUP(A1202,'000001.SS'!A:G,6,0)*VLOOKUP(A1202,'CNY_USD Historical Data'!A:F,2,0)</f>
        <v>448.66369254099993</v>
      </c>
      <c r="G1202">
        <v>87600</v>
      </c>
    </row>
    <row r="1203" spans="1:7" x14ac:dyDescent="0.3">
      <c r="A1203" s="3">
        <v>40666</v>
      </c>
      <c r="B1203">
        <f>VLOOKUP(A1203,'000001.SS'!A:G,2,0)*VLOOKUP(A1203,'CNY_USD Historical Data'!A:F,3,0)</f>
        <v>448.66369254099993</v>
      </c>
      <c r="C1203" s="4">
        <f>VLOOKUP(A1203,'000001.SS'!A:G,3,0)*VLOOKUP(A1203,'CNY_USD Historical Data'!A:F,4,0)</f>
        <v>452.04617999009997</v>
      </c>
      <c r="D1203" s="4">
        <f>VLOOKUP(A1203,'000001.SS'!A:G,4,0)*VLOOKUP(A1203,'CNY_USD Historical Data'!A:F,5,0)</f>
        <v>444.80564258219999</v>
      </c>
      <c r="E1203">
        <f>VLOOKUP(A1203,'000001.SS'!A:G,5,0)*VLOOKUP(A1203,'CNY_USD Historical Data'!A:F,2,0)</f>
        <v>451.26373135320006</v>
      </c>
      <c r="F1203">
        <f>VLOOKUP(A1203,'000001.SS'!A:G,6,0)*VLOOKUP(A1203,'CNY_USD Historical Data'!A:F,2,0)</f>
        <v>451.26373135320006</v>
      </c>
      <c r="G1203">
        <v>96400</v>
      </c>
    </row>
    <row r="1204" spans="1:7" x14ac:dyDescent="0.3">
      <c r="A1204" s="3">
        <v>40667</v>
      </c>
      <c r="B1204">
        <f>VLOOKUP(A1204,'000001.SS'!A:G,2,0)*VLOOKUP(A1204,'CNY_USD Historical Data'!A:F,3,0)</f>
        <v>449.19412553399997</v>
      </c>
      <c r="C1204" s="4">
        <f>VLOOKUP(A1204,'000001.SS'!A:G,3,0)*VLOOKUP(A1204,'CNY_USD Historical Data'!A:F,4,0)</f>
        <v>449.50507253109998</v>
      </c>
      <c r="D1204" s="4">
        <f>VLOOKUP(A1204,'000001.SS'!A:G,4,0)*VLOOKUP(A1204,'CNY_USD Historical Data'!A:F,5,0)</f>
        <v>440.16553495890003</v>
      </c>
      <c r="E1204">
        <f>VLOOKUP(A1204,'000001.SS'!A:G,5,0)*VLOOKUP(A1204,'CNY_USD Historical Data'!A:F,2,0)</f>
        <v>441.36663185999998</v>
      </c>
      <c r="F1204">
        <f>VLOOKUP(A1204,'000001.SS'!A:G,6,0)*VLOOKUP(A1204,'CNY_USD Historical Data'!A:F,2,0)</f>
        <v>441.36663185999998</v>
      </c>
      <c r="G1204">
        <v>111400</v>
      </c>
    </row>
    <row r="1205" spans="1:7" x14ac:dyDescent="0.3">
      <c r="A1205" s="3">
        <v>40668</v>
      </c>
      <c r="B1205">
        <f>VLOOKUP(A1205,'000001.SS'!A:G,2,0)*VLOOKUP(A1205,'CNY_USD Historical Data'!A:F,3,0)</f>
        <v>439.91975897059996</v>
      </c>
      <c r="C1205" s="4">
        <f>VLOOKUP(A1205,'000001.SS'!A:G,3,0)*VLOOKUP(A1205,'CNY_USD Historical Data'!A:F,4,0)</f>
        <v>443.82726249999996</v>
      </c>
      <c r="D1205" s="4">
        <f>VLOOKUP(A1205,'000001.SS'!A:G,4,0)*VLOOKUP(A1205,'CNY_USD Historical Data'!A:F,5,0)</f>
        <v>438.60113545680002</v>
      </c>
      <c r="E1205">
        <f>VLOOKUP(A1205,'000001.SS'!A:G,5,0)*VLOOKUP(A1205,'CNY_USD Historical Data'!A:F,2,0)</f>
        <v>442.35022416200002</v>
      </c>
      <c r="F1205">
        <f>VLOOKUP(A1205,'000001.SS'!A:G,6,0)*VLOOKUP(A1205,'CNY_USD Historical Data'!A:F,2,0)</f>
        <v>442.35022416200002</v>
      </c>
      <c r="G1205">
        <v>91000</v>
      </c>
    </row>
    <row r="1206" spans="1:7" x14ac:dyDescent="0.3">
      <c r="A1206" s="3">
        <v>40669</v>
      </c>
      <c r="B1206">
        <f>VLOOKUP(A1206,'000001.SS'!A:G,2,0)*VLOOKUP(A1206,'CNY_USD Historical Data'!A:F,3,0)</f>
        <v>437.785643064</v>
      </c>
      <c r="C1206" s="4">
        <f>VLOOKUP(A1206,'000001.SS'!A:G,3,0)*VLOOKUP(A1206,'CNY_USD Historical Data'!A:F,4,0)</f>
        <v>444.07090307549998</v>
      </c>
      <c r="D1206" s="4">
        <f>VLOOKUP(A1206,'000001.SS'!A:G,4,0)*VLOOKUP(A1206,'CNY_USD Historical Data'!A:F,5,0)</f>
        <v>436.22278686450005</v>
      </c>
      <c r="E1206">
        <f>VLOOKUP(A1206,'000001.SS'!A:G,5,0)*VLOOKUP(A1206,'CNY_USD Historical Data'!A:F,2,0)</f>
        <v>441.03844184399998</v>
      </c>
      <c r="F1206">
        <f>VLOOKUP(A1206,'000001.SS'!A:G,6,0)*VLOOKUP(A1206,'CNY_USD Historical Data'!A:F,2,0)</f>
        <v>441.03844184399998</v>
      </c>
      <c r="G1206">
        <v>91000</v>
      </c>
    </row>
    <row r="1207" spans="1:7" x14ac:dyDescent="0.3">
      <c r="A1207" s="3">
        <v>40672</v>
      </c>
      <c r="B1207">
        <f>VLOOKUP(A1207,'000001.SS'!A:G,2,0)*VLOOKUP(A1207,'CNY_USD Historical Data'!A:F,3,0)</f>
        <v>441.99502998869997</v>
      </c>
      <c r="C1207" s="4">
        <f>VLOOKUP(A1207,'000001.SS'!A:G,3,0)*VLOOKUP(A1207,'CNY_USD Historical Data'!A:F,4,0)</f>
        <v>444.60592656389997</v>
      </c>
      <c r="D1207" s="4">
        <f>VLOOKUP(A1207,'000001.SS'!A:G,4,0)*VLOOKUP(A1207,'CNY_USD Historical Data'!A:F,5,0)</f>
        <v>440.65851752999998</v>
      </c>
      <c r="E1207">
        <f>VLOOKUP(A1207,'000001.SS'!A:G,5,0)*VLOOKUP(A1207,'CNY_USD Historical Data'!A:F,2,0)</f>
        <v>442.35883399400001</v>
      </c>
      <c r="F1207">
        <f>VLOOKUP(A1207,'000001.SS'!A:G,6,0)*VLOOKUP(A1207,'CNY_USD Historical Data'!A:F,2,0)</f>
        <v>442.35883399400001</v>
      </c>
      <c r="G1207">
        <v>81600</v>
      </c>
    </row>
    <row r="1208" spans="1:7" x14ac:dyDescent="0.3">
      <c r="A1208" s="3">
        <v>40673</v>
      </c>
      <c r="B1208">
        <f>VLOOKUP(A1208,'000001.SS'!A:G,2,0)*VLOOKUP(A1208,'CNY_USD Historical Data'!A:F,3,0)</f>
        <v>443.05491691999998</v>
      </c>
      <c r="C1208" s="4">
        <f>VLOOKUP(A1208,'000001.SS'!A:G,3,0)*VLOOKUP(A1208,'CNY_USD Historical Data'!A:F,4,0)</f>
        <v>445.50832953759993</v>
      </c>
      <c r="D1208" s="4">
        <f>VLOOKUP(A1208,'000001.SS'!A:G,4,0)*VLOOKUP(A1208,'CNY_USD Historical Data'!A:F,5,0)</f>
        <v>441.22601661599998</v>
      </c>
      <c r="E1208">
        <f>VLOOKUP(A1208,'000001.SS'!A:G,5,0)*VLOOKUP(A1208,'CNY_USD Historical Data'!A:F,2,0)</f>
        <v>445.15764108199994</v>
      </c>
      <c r="F1208">
        <f>VLOOKUP(A1208,'000001.SS'!A:G,6,0)*VLOOKUP(A1208,'CNY_USD Historical Data'!A:F,2,0)</f>
        <v>445.15764108199994</v>
      </c>
      <c r="G1208">
        <v>81200</v>
      </c>
    </row>
    <row r="1209" spans="1:7" x14ac:dyDescent="0.3">
      <c r="A1209" s="3">
        <v>40674</v>
      </c>
      <c r="B1209">
        <f>VLOOKUP(A1209,'000001.SS'!A:G,2,0)*VLOOKUP(A1209,'CNY_USD Historical Data'!A:F,3,0)</f>
        <v>445.40340146069997</v>
      </c>
      <c r="C1209" s="4">
        <f>VLOOKUP(A1209,'000001.SS'!A:G,3,0)*VLOOKUP(A1209,'CNY_USD Historical Data'!A:F,4,0)</f>
        <v>446.44944551329996</v>
      </c>
      <c r="D1209" s="4">
        <f>VLOOKUP(A1209,'000001.SS'!A:G,4,0)*VLOOKUP(A1209,'CNY_USD Historical Data'!A:F,5,0)</f>
        <v>441.72576463400003</v>
      </c>
      <c r="E1209">
        <f>VLOOKUP(A1209,'000001.SS'!A:G,5,0)*VLOOKUP(A1209,'CNY_USD Historical Data'!A:F,2,0)</f>
        <v>444.04666798800002</v>
      </c>
      <c r="F1209">
        <f>VLOOKUP(A1209,'000001.SS'!A:G,6,0)*VLOOKUP(A1209,'CNY_USD Historical Data'!A:F,2,0)</f>
        <v>444.04666798800002</v>
      </c>
      <c r="G1209">
        <v>92400</v>
      </c>
    </row>
    <row r="1210" spans="1:7" x14ac:dyDescent="0.3">
      <c r="A1210" s="3">
        <v>40675</v>
      </c>
      <c r="B1210">
        <f>VLOOKUP(A1210,'000001.SS'!A:G,2,0)*VLOOKUP(A1210,'CNY_USD Historical Data'!A:F,3,0)</f>
        <v>441.20631539600004</v>
      </c>
      <c r="C1210" s="4">
        <f>VLOOKUP(A1210,'000001.SS'!A:G,3,0)*VLOOKUP(A1210,'CNY_USD Historical Data'!A:F,4,0)</f>
        <v>442.97299169199999</v>
      </c>
      <c r="D1210" s="4">
        <f>VLOOKUP(A1210,'000001.SS'!A:G,4,0)*VLOOKUP(A1210,'CNY_USD Historical Data'!A:F,5,0)</f>
        <v>437.26830691119994</v>
      </c>
      <c r="E1210">
        <f>VLOOKUP(A1210,'000001.SS'!A:G,5,0)*VLOOKUP(A1210,'CNY_USD Historical Data'!A:F,2,0)</f>
        <v>437.70437493120005</v>
      </c>
      <c r="F1210">
        <f>VLOOKUP(A1210,'000001.SS'!A:G,6,0)*VLOOKUP(A1210,'CNY_USD Historical Data'!A:F,2,0)</f>
        <v>437.70437493120005</v>
      </c>
      <c r="G1210">
        <v>100200</v>
      </c>
    </row>
    <row r="1211" spans="1:7" x14ac:dyDescent="0.3">
      <c r="A1211" s="3">
        <v>40676</v>
      </c>
      <c r="B1211">
        <f>VLOOKUP(A1211,'000001.SS'!A:G,2,0)*VLOOKUP(A1211,'CNY_USD Historical Data'!A:F,3,0)</f>
        <v>438.04726828650007</v>
      </c>
      <c r="C1211" s="4">
        <f>VLOOKUP(A1211,'000001.SS'!A:G,3,0)*VLOOKUP(A1211,'CNY_USD Historical Data'!A:F,4,0)</f>
        <v>442.286759222</v>
      </c>
      <c r="D1211" s="4">
        <f>VLOOKUP(A1211,'000001.SS'!A:G,4,0)*VLOOKUP(A1211,'CNY_USD Historical Data'!A:F,5,0)</f>
        <v>435.60065074279998</v>
      </c>
      <c r="E1211">
        <f>VLOOKUP(A1211,'000001.SS'!A:G,5,0)*VLOOKUP(A1211,'CNY_USD Historical Data'!A:F,2,0)</f>
        <v>441.85167182340007</v>
      </c>
      <c r="F1211">
        <f>VLOOKUP(A1211,'000001.SS'!A:G,6,0)*VLOOKUP(A1211,'CNY_USD Historical Data'!A:F,2,0)</f>
        <v>441.85167182340007</v>
      </c>
      <c r="G1211">
        <v>93200</v>
      </c>
    </row>
    <row r="1212" spans="1:7" x14ac:dyDescent="0.3">
      <c r="A1212" s="3">
        <v>40679</v>
      </c>
      <c r="B1212">
        <f>VLOOKUP(A1212,'000001.SS'!A:G,2,0)*VLOOKUP(A1212,'CNY_USD Historical Data'!A:F,3,0)</f>
        <v>441.11405076199998</v>
      </c>
      <c r="C1212" s="4">
        <f>VLOOKUP(A1212,'000001.SS'!A:G,3,0)*VLOOKUP(A1212,'CNY_USD Historical Data'!A:F,4,0)</f>
        <v>443.07202385600004</v>
      </c>
      <c r="D1212" s="4">
        <f>VLOOKUP(A1212,'000001.SS'!A:G,4,0)*VLOOKUP(A1212,'CNY_USD Historical Data'!A:F,5,0)</f>
        <v>437.19258746879996</v>
      </c>
      <c r="E1212">
        <f>VLOOKUP(A1212,'000001.SS'!A:G,5,0)*VLOOKUP(A1212,'CNY_USD Historical Data'!A:F,2,0)</f>
        <v>437.61667507199996</v>
      </c>
      <c r="F1212">
        <f>VLOOKUP(A1212,'000001.SS'!A:G,6,0)*VLOOKUP(A1212,'CNY_USD Historical Data'!A:F,2,0)</f>
        <v>437.61667507199996</v>
      </c>
      <c r="G1212">
        <v>84600</v>
      </c>
    </row>
    <row r="1213" spans="1:7" x14ac:dyDescent="0.3">
      <c r="A1213" s="3">
        <v>40680</v>
      </c>
      <c r="B1213">
        <f>VLOOKUP(A1213,'000001.SS'!A:G,2,0)*VLOOKUP(A1213,'CNY_USD Historical Data'!A:F,3,0)</f>
        <v>437.49890712770002</v>
      </c>
      <c r="C1213" s="4">
        <f>VLOOKUP(A1213,'000001.SS'!A:G,3,0)*VLOOKUP(A1213,'CNY_USD Historical Data'!A:F,4,0)</f>
        <v>441.28757092399997</v>
      </c>
      <c r="D1213" s="4">
        <f>VLOOKUP(A1213,'000001.SS'!A:G,4,0)*VLOOKUP(A1213,'CNY_USD Historical Data'!A:F,5,0)</f>
        <v>433.33676252160001</v>
      </c>
      <c r="E1213">
        <f>VLOOKUP(A1213,'000001.SS'!A:G,5,0)*VLOOKUP(A1213,'CNY_USD Historical Data'!A:F,2,0)</f>
        <v>438.47120226130005</v>
      </c>
      <c r="F1213">
        <f>VLOOKUP(A1213,'000001.SS'!A:G,6,0)*VLOOKUP(A1213,'CNY_USD Historical Data'!A:F,2,0)</f>
        <v>438.47120226130005</v>
      </c>
      <c r="G1213">
        <v>94800</v>
      </c>
    </row>
    <row r="1214" spans="1:7" x14ac:dyDescent="0.3">
      <c r="A1214" s="3">
        <v>40681</v>
      </c>
      <c r="B1214">
        <f>VLOOKUP(A1214,'000001.SS'!A:G,2,0)*VLOOKUP(A1214,'CNY_USD Historical Data'!A:F,3,0)</f>
        <v>437.82632007239994</v>
      </c>
      <c r="C1214" s="4">
        <f>VLOOKUP(A1214,'000001.SS'!A:G,3,0)*VLOOKUP(A1214,'CNY_USD Historical Data'!A:F,4,0)</f>
        <v>442.54827290759994</v>
      </c>
      <c r="D1214" s="4">
        <f>VLOOKUP(A1214,'000001.SS'!A:G,4,0)*VLOOKUP(A1214,'CNY_USD Historical Data'!A:F,5,0)</f>
        <v>437.07300504250003</v>
      </c>
      <c r="E1214">
        <f>VLOOKUP(A1214,'000001.SS'!A:G,5,0)*VLOOKUP(A1214,'CNY_USD Historical Data'!A:F,2,0)</f>
        <v>441.54490208520002</v>
      </c>
      <c r="F1214">
        <f>VLOOKUP(A1214,'000001.SS'!A:G,6,0)*VLOOKUP(A1214,'CNY_USD Historical Data'!A:F,2,0)</f>
        <v>441.54490208520002</v>
      </c>
      <c r="G1214">
        <v>76800</v>
      </c>
    </row>
    <row r="1215" spans="1:7" x14ac:dyDescent="0.3">
      <c r="A1215" s="3">
        <v>40682</v>
      </c>
      <c r="B1215">
        <f>VLOOKUP(A1215,'000001.SS'!A:G,2,0)*VLOOKUP(A1215,'CNY_USD Historical Data'!A:F,3,0)</f>
        <v>442.84971490939995</v>
      </c>
      <c r="C1215" s="4">
        <f>VLOOKUP(A1215,'000001.SS'!A:G,3,0)*VLOOKUP(A1215,'CNY_USD Historical Data'!A:F,4,0)</f>
        <v>443.58090317940002</v>
      </c>
      <c r="D1215" s="4">
        <f>VLOOKUP(A1215,'000001.SS'!A:G,4,0)*VLOOKUP(A1215,'CNY_USD Historical Data'!A:F,5,0)</f>
        <v>439.09463297740001</v>
      </c>
      <c r="E1215">
        <f>VLOOKUP(A1215,'000001.SS'!A:G,5,0)*VLOOKUP(A1215,'CNY_USD Historical Data'!A:F,2,0)</f>
        <v>439.51651995749995</v>
      </c>
      <c r="F1215">
        <f>VLOOKUP(A1215,'000001.SS'!A:G,6,0)*VLOOKUP(A1215,'CNY_USD Historical Data'!A:F,2,0)</f>
        <v>439.51651995749995</v>
      </c>
      <c r="G1215">
        <v>77000</v>
      </c>
    </row>
    <row r="1216" spans="1:7" x14ac:dyDescent="0.3">
      <c r="A1216" s="3">
        <v>40683</v>
      </c>
      <c r="B1216">
        <f>VLOOKUP(A1216,'000001.SS'!A:G,2,0)*VLOOKUP(A1216,'CNY_USD Historical Data'!A:F,3,0)</f>
        <v>439.60823718300003</v>
      </c>
      <c r="C1216" s="4">
        <f>VLOOKUP(A1216,'000001.SS'!A:G,3,0)*VLOOKUP(A1216,'CNY_USD Historical Data'!A:F,4,0)</f>
        <v>441.76816889989999</v>
      </c>
      <c r="D1216" s="4">
        <f>VLOOKUP(A1216,'000001.SS'!A:G,4,0)*VLOOKUP(A1216,'CNY_USD Historical Data'!A:F,5,0)</f>
        <v>438.39845145839996</v>
      </c>
      <c r="E1216">
        <f>VLOOKUP(A1216,'000001.SS'!A:G,5,0)*VLOOKUP(A1216,'CNY_USD Historical Data'!A:F,2,0)</f>
        <v>440.202683536</v>
      </c>
      <c r="F1216">
        <f>VLOOKUP(A1216,'000001.SS'!A:G,6,0)*VLOOKUP(A1216,'CNY_USD Historical Data'!A:F,2,0)</f>
        <v>440.202683536</v>
      </c>
      <c r="G1216">
        <v>70800</v>
      </c>
    </row>
    <row r="1217" spans="1:7" x14ac:dyDescent="0.3">
      <c r="A1217" s="3">
        <v>40686</v>
      </c>
      <c r="B1217">
        <f>VLOOKUP(A1217,'000001.SS'!A:G,2,0)*VLOOKUP(A1217,'CNY_USD Historical Data'!A:F,3,0)</f>
        <v>439.69135549489999</v>
      </c>
      <c r="C1217" s="4">
        <f>VLOOKUP(A1217,'000001.SS'!A:G,3,0)*VLOOKUP(A1217,'CNY_USD Historical Data'!A:F,4,0)</f>
        <v>439.69135549489999</v>
      </c>
      <c r="D1217" s="4">
        <f>VLOOKUP(A1217,'000001.SS'!A:G,4,0)*VLOOKUP(A1217,'CNY_USD Historical Data'!A:F,5,0)</f>
        <v>425.92067413910002</v>
      </c>
      <c r="E1217">
        <f>VLOOKUP(A1217,'000001.SS'!A:G,5,0)*VLOOKUP(A1217,'CNY_USD Historical Data'!A:F,2,0)</f>
        <v>426.45126944040004</v>
      </c>
      <c r="F1217">
        <f>VLOOKUP(A1217,'000001.SS'!A:G,6,0)*VLOOKUP(A1217,'CNY_USD Historical Data'!A:F,2,0)</f>
        <v>426.45126944040004</v>
      </c>
      <c r="G1217">
        <v>98600</v>
      </c>
    </row>
    <row r="1218" spans="1:7" x14ac:dyDescent="0.3">
      <c r="A1218" s="3">
        <v>40687</v>
      </c>
      <c r="B1218">
        <f>VLOOKUP(A1218,'000001.SS'!A:G,2,0)*VLOOKUP(A1218,'CNY_USD Historical Data'!A:F,3,0)</f>
        <v>425.41988681160001</v>
      </c>
      <c r="C1218" s="4">
        <f>VLOOKUP(A1218,'000001.SS'!A:G,3,0)*VLOOKUP(A1218,'CNY_USD Historical Data'!A:F,4,0)</f>
        <v>426.57202443330004</v>
      </c>
      <c r="D1218" s="4">
        <f>VLOOKUP(A1218,'000001.SS'!A:G,4,0)*VLOOKUP(A1218,'CNY_USD Historical Data'!A:F,5,0)</f>
        <v>422.14671797999995</v>
      </c>
      <c r="E1218">
        <f>VLOOKUP(A1218,'000001.SS'!A:G,5,0)*VLOOKUP(A1218,'CNY_USD Historical Data'!A:F,2,0)</f>
        <v>425.84990424120002</v>
      </c>
      <c r="F1218">
        <f>VLOOKUP(A1218,'000001.SS'!A:G,6,0)*VLOOKUP(A1218,'CNY_USD Historical Data'!A:F,2,0)</f>
        <v>425.84990424120002</v>
      </c>
      <c r="G1218">
        <v>74800</v>
      </c>
    </row>
    <row r="1219" spans="1:7" x14ac:dyDescent="0.3">
      <c r="A1219" s="3">
        <v>40688</v>
      </c>
      <c r="B1219">
        <f>VLOOKUP(A1219,'000001.SS'!A:G,2,0)*VLOOKUP(A1219,'CNY_USD Historical Data'!A:F,3,0)</f>
        <v>425.74224908599996</v>
      </c>
      <c r="C1219" s="4">
        <f>VLOOKUP(A1219,'000001.SS'!A:G,3,0)*VLOOKUP(A1219,'CNY_USD Historical Data'!A:F,4,0)</f>
        <v>427.03837600819998</v>
      </c>
      <c r="D1219" s="4">
        <f>VLOOKUP(A1219,'000001.SS'!A:G,4,0)*VLOOKUP(A1219,'CNY_USD Historical Data'!A:F,5,0)</f>
        <v>421.2750990042</v>
      </c>
      <c r="E1219">
        <f>VLOOKUP(A1219,'000001.SS'!A:G,5,0)*VLOOKUP(A1219,'CNY_USD Historical Data'!A:F,2,0)</f>
        <v>422.22810891800003</v>
      </c>
      <c r="F1219">
        <f>VLOOKUP(A1219,'000001.SS'!A:G,6,0)*VLOOKUP(A1219,'CNY_USD Historical Data'!A:F,2,0)</f>
        <v>422.22810891800003</v>
      </c>
      <c r="G1219">
        <v>74400</v>
      </c>
    </row>
    <row r="1220" spans="1:7" x14ac:dyDescent="0.3">
      <c r="A1220" s="3">
        <v>40689</v>
      </c>
      <c r="B1220">
        <f>VLOOKUP(A1220,'000001.SS'!A:G,2,0)*VLOOKUP(A1220,'CNY_USD Historical Data'!A:F,3,0)</f>
        <v>424.33068262199998</v>
      </c>
      <c r="C1220" s="4">
        <f>VLOOKUP(A1220,'000001.SS'!A:G,3,0)*VLOOKUP(A1220,'CNY_USD Historical Data'!A:F,4,0)</f>
        <v>426.34602150059999</v>
      </c>
      <c r="D1220" s="4">
        <f>VLOOKUP(A1220,'000001.SS'!A:G,4,0)*VLOOKUP(A1220,'CNY_USD Historical Data'!A:F,5,0)</f>
        <v>421.11852690600006</v>
      </c>
      <c r="E1220">
        <f>VLOOKUP(A1220,'000001.SS'!A:G,5,0)*VLOOKUP(A1220,'CNY_USD Historical Data'!A:F,2,0)</f>
        <v>421.69882610999991</v>
      </c>
      <c r="F1220">
        <f>VLOOKUP(A1220,'000001.SS'!A:G,6,0)*VLOOKUP(A1220,'CNY_USD Historical Data'!A:F,2,0)</f>
        <v>421.69882610999991</v>
      </c>
      <c r="G1220">
        <v>78800</v>
      </c>
    </row>
    <row r="1221" spans="1:7" x14ac:dyDescent="0.3">
      <c r="A1221" s="3">
        <v>40690</v>
      </c>
      <c r="B1221">
        <f>VLOOKUP(A1221,'000001.SS'!A:G,2,0)*VLOOKUP(A1221,'CNY_USD Historical Data'!A:F,3,0)</f>
        <v>422.13953099829996</v>
      </c>
      <c r="C1221" s="4">
        <f>VLOOKUP(A1221,'000001.SS'!A:G,3,0)*VLOOKUP(A1221,'CNY_USD Historical Data'!A:F,4,0)</f>
        <v>423.56304272220001</v>
      </c>
      <c r="D1221" s="4">
        <f>VLOOKUP(A1221,'000001.SS'!A:G,4,0)*VLOOKUP(A1221,'CNY_USD Historical Data'!A:F,5,0)</f>
        <v>417.11640678399999</v>
      </c>
      <c r="E1221">
        <f>VLOOKUP(A1221,'000001.SS'!A:G,5,0)*VLOOKUP(A1221,'CNY_USD Historical Data'!A:F,2,0)</f>
        <v>417.33184123399997</v>
      </c>
      <c r="F1221">
        <f>VLOOKUP(A1221,'000001.SS'!A:G,6,0)*VLOOKUP(A1221,'CNY_USD Historical Data'!A:F,2,0)</f>
        <v>417.33184123399997</v>
      </c>
      <c r="G1221">
        <v>82600</v>
      </c>
    </row>
    <row r="1222" spans="1:7" x14ac:dyDescent="0.3">
      <c r="A1222" s="3">
        <v>40693</v>
      </c>
      <c r="B1222">
        <f>VLOOKUP(A1222,'000001.SS'!A:G,2,0)*VLOOKUP(A1222,'CNY_USD Historical Data'!A:F,3,0)</f>
        <v>416.76115498869996</v>
      </c>
      <c r="C1222" s="4">
        <f>VLOOKUP(A1222,'000001.SS'!A:G,3,0)*VLOOKUP(A1222,'CNY_USD Historical Data'!A:F,4,0)</f>
        <v>420.93996845159995</v>
      </c>
      <c r="D1222" s="4">
        <f>VLOOKUP(A1222,'000001.SS'!A:G,4,0)*VLOOKUP(A1222,'CNY_USD Historical Data'!A:F,5,0)</f>
        <v>414.13773247</v>
      </c>
      <c r="E1222">
        <f>VLOOKUP(A1222,'000001.SS'!A:G,5,0)*VLOOKUP(A1222,'CNY_USD Historical Data'!A:F,2,0)</f>
        <v>417.59151526120002</v>
      </c>
      <c r="F1222">
        <f>VLOOKUP(A1222,'000001.SS'!A:G,6,0)*VLOOKUP(A1222,'CNY_USD Historical Data'!A:F,2,0)</f>
        <v>417.59151526120002</v>
      </c>
      <c r="G1222">
        <v>65200</v>
      </c>
    </row>
    <row r="1223" spans="1:7" x14ac:dyDescent="0.3">
      <c r="A1223" s="3">
        <v>40694</v>
      </c>
      <c r="B1223">
        <f>VLOOKUP(A1223,'000001.SS'!A:G,2,0)*VLOOKUP(A1223,'CNY_USD Historical Data'!A:F,3,0)</f>
        <v>417.77636635260001</v>
      </c>
      <c r="C1223" s="4">
        <f>VLOOKUP(A1223,'000001.SS'!A:G,3,0)*VLOOKUP(A1223,'CNY_USD Historical Data'!A:F,4,0)</f>
        <v>423.81782226080009</v>
      </c>
      <c r="D1223" s="4">
        <f>VLOOKUP(A1223,'000001.SS'!A:G,4,0)*VLOOKUP(A1223,'CNY_USD Historical Data'!A:F,5,0)</f>
        <v>416.93325402529996</v>
      </c>
      <c r="E1223">
        <f>VLOOKUP(A1223,'000001.SS'!A:G,5,0)*VLOOKUP(A1223,'CNY_USD Historical Data'!A:F,2,0)</f>
        <v>423.31771787319997</v>
      </c>
      <c r="F1223">
        <f>VLOOKUP(A1223,'000001.SS'!A:G,6,0)*VLOOKUP(A1223,'CNY_USD Historical Data'!A:F,2,0)</f>
        <v>423.31771787319997</v>
      </c>
      <c r="G1223">
        <v>68000</v>
      </c>
    </row>
    <row r="1224" spans="1:7" x14ac:dyDescent="0.3">
      <c r="A1224" s="3">
        <v>40695</v>
      </c>
      <c r="B1224">
        <f>VLOOKUP(A1224,'000001.SS'!A:G,2,0)*VLOOKUP(A1224,'CNY_USD Historical Data'!A:F,3,0)</f>
        <v>422.60158304399999</v>
      </c>
      <c r="C1224" s="4">
        <f>VLOOKUP(A1224,'000001.SS'!A:G,3,0)*VLOOKUP(A1224,'CNY_USD Historical Data'!A:F,4,0)</f>
        <v>423.75992226080007</v>
      </c>
      <c r="D1224" s="4">
        <f>VLOOKUP(A1224,'000001.SS'!A:G,4,0)*VLOOKUP(A1224,'CNY_USD Historical Data'!A:F,5,0)</f>
        <v>420.69819655309999</v>
      </c>
      <c r="E1224">
        <f>VLOOKUP(A1224,'000001.SS'!A:G,5,0)*VLOOKUP(A1224,'CNY_USD Historical Data'!A:F,2,0)</f>
        <v>423.33316284029996</v>
      </c>
      <c r="F1224">
        <f>VLOOKUP(A1224,'000001.SS'!A:G,6,0)*VLOOKUP(A1224,'CNY_USD Historical Data'!A:F,2,0)</f>
        <v>423.33316284029996</v>
      </c>
      <c r="G1224">
        <v>68600</v>
      </c>
    </row>
    <row r="1225" spans="1:7" x14ac:dyDescent="0.3">
      <c r="A1225" s="3">
        <v>40696</v>
      </c>
      <c r="B1225">
        <f>VLOOKUP(A1225,'000001.SS'!A:G,2,0)*VLOOKUP(A1225,'CNY_USD Historical Data'!A:F,3,0)</f>
        <v>419.2447777392</v>
      </c>
      <c r="C1225" s="4">
        <f>VLOOKUP(A1225,'000001.SS'!A:G,3,0)*VLOOKUP(A1225,'CNY_USD Historical Data'!A:F,4,0)</f>
        <v>421.20244606480003</v>
      </c>
      <c r="D1225" s="4">
        <f>VLOOKUP(A1225,'000001.SS'!A:G,4,0)*VLOOKUP(A1225,'CNY_USD Historical Data'!A:F,5,0)</f>
        <v>412.72217286120002</v>
      </c>
      <c r="E1225">
        <f>VLOOKUP(A1225,'000001.SS'!A:G,5,0)*VLOOKUP(A1225,'CNY_USD Historical Data'!A:F,2,0)</f>
        <v>417.1388960136</v>
      </c>
      <c r="F1225">
        <f>VLOOKUP(A1225,'000001.SS'!A:G,6,0)*VLOOKUP(A1225,'CNY_USD Historical Data'!A:F,2,0)</f>
        <v>417.1388960136</v>
      </c>
      <c r="G1225">
        <v>86000</v>
      </c>
    </row>
    <row r="1226" spans="1:7" x14ac:dyDescent="0.3">
      <c r="A1226" s="3">
        <v>40697</v>
      </c>
      <c r="B1226">
        <f>VLOOKUP(A1226,'000001.SS'!A:G,2,0)*VLOOKUP(A1226,'CNY_USD Historical Data'!A:F,3,0)</f>
        <v>416.88356603070002</v>
      </c>
      <c r="C1226" s="4">
        <f>VLOOKUP(A1226,'000001.SS'!A:G,3,0)*VLOOKUP(A1226,'CNY_USD Historical Data'!A:F,4,0)</f>
        <v>421.88672910880001</v>
      </c>
      <c r="D1226" s="4">
        <f>VLOOKUP(A1226,'000001.SS'!A:G,4,0)*VLOOKUP(A1226,'CNY_USD Historical Data'!A:F,5,0)</f>
        <v>416.80287499999997</v>
      </c>
      <c r="E1226">
        <f>VLOOKUP(A1226,'000001.SS'!A:G,5,0)*VLOOKUP(A1226,'CNY_USD Historical Data'!A:F,2,0)</f>
        <v>420.93348908599995</v>
      </c>
      <c r="F1226">
        <f>VLOOKUP(A1226,'000001.SS'!A:G,6,0)*VLOOKUP(A1226,'CNY_USD Historical Data'!A:F,2,0)</f>
        <v>420.93348908599995</v>
      </c>
      <c r="G1226">
        <v>68000</v>
      </c>
    </row>
    <row r="1227" spans="1:7" x14ac:dyDescent="0.3">
      <c r="A1227" s="3">
        <v>40701</v>
      </c>
      <c r="B1227">
        <f>VLOOKUP(A1227,'000001.SS'!A:G,2,0)*VLOOKUP(A1227,'CNY_USD Historical Data'!A:F,3,0)</f>
        <v>420.66195751659995</v>
      </c>
      <c r="C1227" s="4">
        <f>VLOOKUP(A1227,'000001.SS'!A:G,3,0)*VLOOKUP(A1227,'CNY_USD Historical Data'!A:F,4,0)</f>
        <v>424.49604509199997</v>
      </c>
      <c r="D1227" s="4">
        <f>VLOOKUP(A1227,'000001.SS'!A:G,4,0)*VLOOKUP(A1227,'CNY_USD Historical Data'!A:F,5,0)</f>
        <v>419.28139404839999</v>
      </c>
      <c r="E1227">
        <f>VLOOKUP(A1227,'000001.SS'!A:G,5,0)*VLOOKUP(A1227,'CNY_USD Historical Data'!A:F,2,0)</f>
        <v>423.44549756069995</v>
      </c>
      <c r="F1227">
        <f>VLOOKUP(A1227,'000001.SS'!A:G,6,0)*VLOOKUP(A1227,'CNY_USD Historical Data'!A:F,2,0)</f>
        <v>423.44549756069995</v>
      </c>
      <c r="G1227">
        <v>65000</v>
      </c>
    </row>
    <row r="1228" spans="1:7" x14ac:dyDescent="0.3">
      <c r="A1228" s="3">
        <v>40702</v>
      </c>
      <c r="B1228">
        <f>VLOOKUP(A1228,'000001.SS'!A:G,2,0)*VLOOKUP(A1228,'CNY_USD Historical Data'!A:F,3,0)</f>
        <v>423.0970793656</v>
      </c>
      <c r="C1228" s="4">
        <f>VLOOKUP(A1228,'000001.SS'!A:G,3,0)*VLOOKUP(A1228,'CNY_USD Historical Data'!A:F,4,0)</f>
        <v>425.23644760799999</v>
      </c>
      <c r="D1228" s="4">
        <f>VLOOKUP(A1228,'000001.SS'!A:G,4,0)*VLOOKUP(A1228,'CNY_USD Historical Data'!A:F,5,0)</f>
        <v>418.963075</v>
      </c>
      <c r="E1228">
        <f>VLOOKUP(A1228,'000001.SS'!A:G,5,0)*VLOOKUP(A1228,'CNY_USD Historical Data'!A:F,2,0)</f>
        <v>424.64448047840006</v>
      </c>
      <c r="F1228">
        <f>VLOOKUP(A1228,'000001.SS'!A:G,6,0)*VLOOKUP(A1228,'CNY_USD Historical Data'!A:F,2,0)</f>
        <v>424.64448047840006</v>
      </c>
      <c r="G1228">
        <v>74200</v>
      </c>
    </row>
    <row r="1229" spans="1:7" x14ac:dyDescent="0.3">
      <c r="A1229" s="3">
        <v>40703</v>
      </c>
      <c r="B1229">
        <f>VLOOKUP(A1229,'000001.SS'!A:G,2,0)*VLOOKUP(A1229,'CNY_USD Historical Data'!A:F,3,0)</f>
        <v>423.87678523350002</v>
      </c>
      <c r="C1229" s="4">
        <f>VLOOKUP(A1229,'000001.SS'!A:G,3,0)*VLOOKUP(A1229,'CNY_USD Historical Data'!A:F,4,0)</f>
        <v>424.46279878949997</v>
      </c>
      <c r="D1229" s="4">
        <f>VLOOKUP(A1229,'000001.SS'!A:G,4,0)*VLOOKUP(A1229,'CNY_USD Historical Data'!A:F,5,0)</f>
        <v>417.02584899239997</v>
      </c>
      <c r="E1229">
        <f>VLOOKUP(A1229,'000001.SS'!A:G,5,0)*VLOOKUP(A1229,'CNY_USD Historical Data'!A:F,2,0)</f>
        <v>417.39646352240004</v>
      </c>
      <c r="F1229">
        <f>VLOOKUP(A1229,'000001.SS'!A:G,6,0)*VLOOKUP(A1229,'CNY_USD Historical Data'!A:F,2,0)</f>
        <v>417.39646352240004</v>
      </c>
      <c r="G1229">
        <v>83400</v>
      </c>
    </row>
    <row r="1230" spans="1:7" x14ac:dyDescent="0.3">
      <c r="A1230" s="3">
        <v>40704</v>
      </c>
      <c r="B1230">
        <f>VLOOKUP(A1230,'000001.SS'!A:G,2,0)*VLOOKUP(A1230,'CNY_USD Historical Data'!A:F,3,0)</f>
        <v>416.28245393520001</v>
      </c>
      <c r="C1230" s="4">
        <f>VLOOKUP(A1230,'000001.SS'!A:G,3,0)*VLOOKUP(A1230,'CNY_USD Historical Data'!A:F,4,0)</f>
        <v>418.07535599920004</v>
      </c>
      <c r="D1230" s="4">
        <f>VLOOKUP(A1230,'000001.SS'!A:G,4,0)*VLOOKUP(A1230,'CNY_USD Historical Data'!A:F,5,0)</f>
        <v>412.33898649239995</v>
      </c>
      <c r="E1230">
        <f>VLOOKUP(A1230,'000001.SS'!A:G,5,0)*VLOOKUP(A1230,'CNY_USD Historical Data'!A:F,2,0)</f>
        <v>417.40357508379998</v>
      </c>
      <c r="F1230">
        <f>VLOOKUP(A1230,'000001.SS'!A:G,6,0)*VLOOKUP(A1230,'CNY_USD Historical Data'!A:F,2,0)</f>
        <v>417.40357508379998</v>
      </c>
      <c r="G1230">
        <v>73400</v>
      </c>
    </row>
    <row r="1231" spans="1:7" x14ac:dyDescent="0.3">
      <c r="A1231" s="3">
        <v>40707</v>
      </c>
      <c r="B1231">
        <f>VLOOKUP(A1231,'000001.SS'!A:G,2,0)*VLOOKUP(A1231,'CNY_USD Historical Data'!A:F,3,0)</f>
        <v>414.97363493440002</v>
      </c>
      <c r="C1231" s="4">
        <f>VLOOKUP(A1231,'000001.SS'!A:G,3,0)*VLOOKUP(A1231,'CNY_USD Historical Data'!A:F,4,0)</f>
        <v>417.4085260224</v>
      </c>
      <c r="D1231" s="4">
        <f>VLOOKUP(A1231,'000001.SS'!A:G,4,0)*VLOOKUP(A1231,'CNY_USD Historical Data'!A:F,5,0)</f>
        <v>411.62086258320005</v>
      </c>
      <c r="E1231">
        <f>VLOOKUP(A1231,'000001.SS'!A:G,5,0)*VLOOKUP(A1231,'CNY_USD Historical Data'!A:F,2,0)</f>
        <v>416.66846519579997</v>
      </c>
      <c r="F1231">
        <f>VLOOKUP(A1231,'000001.SS'!A:G,6,0)*VLOOKUP(A1231,'CNY_USD Historical Data'!A:F,2,0)</f>
        <v>416.66846519579997</v>
      </c>
      <c r="G1231">
        <v>63000</v>
      </c>
    </row>
    <row r="1232" spans="1:7" x14ac:dyDescent="0.3">
      <c r="A1232" s="3">
        <v>40708</v>
      </c>
      <c r="B1232">
        <f>VLOOKUP(A1232,'000001.SS'!A:G,2,0)*VLOOKUP(A1232,'CNY_USD Historical Data'!A:F,3,0)</f>
        <v>416.02719346999999</v>
      </c>
      <c r="C1232" s="4">
        <f>VLOOKUP(A1232,'000001.SS'!A:G,3,0)*VLOOKUP(A1232,'CNY_USD Historical Data'!A:F,4,0)</f>
        <v>422.36922910880003</v>
      </c>
      <c r="D1232" s="4">
        <f>VLOOKUP(A1232,'000001.SS'!A:G,4,0)*VLOOKUP(A1232,'CNY_USD Historical Data'!A:F,5,0)</f>
        <v>415.32481956139998</v>
      </c>
      <c r="E1232">
        <f>VLOOKUP(A1232,'000001.SS'!A:G,5,0)*VLOOKUP(A1232,'CNY_USD Historical Data'!A:F,2,0)</f>
        <v>421.24517801769997</v>
      </c>
      <c r="F1232">
        <f>VLOOKUP(A1232,'000001.SS'!A:G,6,0)*VLOOKUP(A1232,'CNY_USD Historical Data'!A:F,2,0)</f>
        <v>421.24517801769997</v>
      </c>
      <c r="G1232">
        <v>83000</v>
      </c>
    </row>
    <row r="1233" spans="1:7" x14ac:dyDescent="0.3">
      <c r="A1233" s="3">
        <v>40709</v>
      </c>
      <c r="B1233">
        <f>VLOOKUP(A1233,'000001.SS'!A:G,2,0)*VLOOKUP(A1233,'CNY_USD Historical Data'!A:F,3,0)</f>
        <v>419.60932910880001</v>
      </c>
      <c r="C1233" s="4">
        <f>VLOOKUP(A1233,'000001.SS'!A:G,3,0)*VLOOKUP(A1233,'CNY_USD Historical Data'!A:F,4,0)</f>
        <v>421.58550582560002</v>
      </c>
      <c r="D1233" s="4">
        <f>VLOOKUP(A1233,'000001.SS'!A:G,4,0)*VLOOKUP(A1233,'CNY_USD Historical Data'!A:F,5,0)</f>
        <v>417.39261284029999</v>
      </c>
      <c r="E1233">
        <f>VLOOKUP(A1233,'000001.SS'!A:G,5,0)*VLOOKUP(A1233,'CNY_USD Historical Data'!A:F,2,0)</f>
        <v>417.44798910439994</v>
      </c>
      <c r="F1233">
        <f>VLOOKUP(A1233,'000001.SS'!A:G,6,0)*VLOOKUP(A1233,'CNY_USD Historical Data'!A:F,2,0)</f>
        <v>417.44798910439994</v>
      </c>
      <c r="G1233">
        <v>74800</v>
      </c>
    </row>
    <row r="1234" spans="1:7" x14ac:dyDescent="0.3">
      <c r="A1234" s="3">
        <v>40710</v>
      </c>
      <c r="B1234">
        <f>VLOOKUP(A1234,'000001.SS'!A:G,2,0)*VLOOKUP(A1234,'CNY_USD Historical Data'!A:F,3,0)</f>
        <v>414.39302994399998</v>
      </c>
      <c r="C1234" s="4">
        <f>VLOOKUP(A1234,'000001.SS'!A:G,3,0)*VLOOKUP(A1234,'CNY_USD Historical Data'!A:F,4,0)</f>
        <v>415.90536221400004</v>
      </c>
      <c r="D1234" s="4">
        <f>VLOOKUP(A1234,'000001.SS'!A:G,4,0)*VLOOKUP(A1234,'CNY_USD Historical Data'!A:F,5,0)</f>
        <v>410.65312204140002</v>
      </c>
      <c r="E1234">
        <f>VLOOKUP(A1234,'000001.SS'!A:G,5,0)*VLOOKUP(A1234,'CNY_USD Historical Data'!A:F,2,0)</f>
        <v>411.36513802080003</v>
      </c>
      <c r="F1234">
        <f>VLOOKUP(A1234,'000001.SS'!A:G,6,0)*VLOOKUP(A1234,'CNY_USD Historical Data'!A:F,2,0)</f>
        <v>411.36513802080003</v>
      </c>
      <c r="G1234">
        <v>71000</v>
      </c>
    </row>
    <row r="1235" spans="1:7" x14ac:dyDescent="0.3">
      <c r="A1235" s="3">
        <v>40711</v>
      </c>
      <c r="B1235">
        <f>VLOOKUP(A1235,'000001.SS'!A:G,2,0)*VLOOKUP(A1235,'CNY_USD Historical Data'!A:F,3,0)</f>
        <v>411.18847273350002</v>
      </c>
      <c r="C1235" s="4">
        <f>VLOOKUP(A1235,'000001.SS'!A:G,3,0)*VLOOKUP(A1235,'CNY_USD Historical Data'!A:F,4,0)</f>
        <v>413.82669236999999</v>
      </c>
      <c r="D1235" s="4">
        <f>VLOOKUP(A1235,'000001.SS'!A:G,4,0)*VLOOKUP(A1235,'CNY_USD Historical Data'!A:F,5,0)</f>
        <v>408.09507790499998</v>
      </c>
      <c r="E1235">
        <f>VLOOKUP(A1235,'000001.SS'!A:G,5,0)*VLOOKUP(A1235,'CNY_USD Historical Data'!A:F,2,0)</f>
        <v>408.31539876750003</v>
      </c>
      <c r="F1235">
        <f>VLOOKUP(A1235,'000001.SS'!A:G,6,0)*VLOOKUP(A1235,'CNY_USD Historical Data'!A:F,2,0)</f>
        <v>408.31539876750003</v>
      </c>
      <c r="G1235">
        <v>64400</v>
      </c>
    </row>
    <row r="1236" spans="1:7" x14ac:dyDescent="0.3">
      <c r="A1236" s="3">
        <v>40714</v>
      </c>
      <c r="B1236">
        <f>VLOOKUP(A1236,'000001.SS'!A:G,2,0)*VLOOKUP(A1236,'CNY_USD Historical Data'!A:F,3,0)</f>
        <v>407.76351732479998</v>
      </c>
      <c r="C1236" s="4">
        <f>VLOOKUP(A1236,'000001.SS'!A:G,3,0)*VLOOKUP(A1236,'CNY_USD Historical Data'!A:F,4,0)</f>
        <v>408.08050891790003</v>
      </c>
      <c r="D1236" s="4">
        <f>VLOOKUP(A1236,'000001.SS'!A:G,4,0)*VLOOKUP(A1236,'CNY_USD Historical Data'!A:F,5,0)</f>
        <v>403.13685445600004</v>
      </c>
      <c r="E1236">
        <f>VLOOKUP(A1236,'000001.SS'!A:G,5,0)*VLOOKUP(A1236,'CNY_USD Historical Data'!A:F,2,0)</f>
        <v>404.983577685</v>
      </c>
      <c r="F1236">
        <f>VLOOKUP(A1236,'000001.SS'!A:G,6,0)*VLOOKUP(A1236,'CNY_USD Historical Data'!A:F,2,0)</f>
        <v>404.983577685</v>
      </c>
      <c r="G1236">
        <v>60000</v>
      </c>
    </row>
    <row r="1237" spans="1:7" x14ac:dyDescent="0.3">
      <c r="A1237" s="3">
        <v>40715</v>
      </c>
      <c r="B1237">
        <f>VLOOKUP(A1237,'000001.SS'!A:G,2,0)*VLOOKUP(A1237,'CNY_USD Historical Data'!A:F,3,0)</f>
        <v>406.29219702579996</v>
      </c>
      <c r="C1237" s="4">
        <f>VLOOKUP(A1237,'000001.SS'!A:G,3,0)*VLOOKUP(A1237,'CNY_USD Historical Data'!A:F,4,0)</f>
        <v>409.64930135219998</v>
      </c>
      <c r="D1237" s="4">
        <f>VLOOKUP(A1237,'000001.SS'!A:G,4,0)*VLOOKUP(A1237,'CNY_USD Historical Data'!A:F,5,0)</f>
        <v>404.34378304400002</v>
      </c>
      <c r="E1237">
        <f>VLOOKUP(A1237,'000001.SS'!A:G,5,0)*VLOOKUP(A1237,'CNY_USD Historical Data'!A:F,2,0)</f>
        <v>409.41090617700002</v>
      </c>
      <c r="F1237">
        <f>VLOOKUP(A1237,'000001.SS'!A:G,6,0)*VLOOKUP(A1237,'CNY_USD Historical Data'!A:F,2,0)</f>
        <v>409.41090617700002</v>
      </c>
      <c r="G1237">
        <v>64800</v>
      </c>
    </row>
    <row r="1238" spans="1:7" x14ac:dyDescent="0.3">
      <c r="A1238" s="3">
        <v>40716</v>
      </c>
      <c r="B1238">
        <f>VLOOKUP(A1238,'000001.SS'!A:G,2,0)*VLOOKUP(A1238,'CNY_USD Historical Data'!A:F,3,0)</f>
        <v>409.72819989919998</v>
      </c>
      <c r="C1238" s="4">
        <f>VLOOKUP(A1238,'000001.SS'!A:G,3,0)*VLOOKUP(A1238,'CNY_USD Historical Data'!A:F,4,0)</f>
        <v>411.41584517039996</v>
      </c>
      <c r="D1238" s="4">
        <f>VLOOKUP(A1238,'000001.SS'!A:G,4,0)*VLOOKUP(A1238,'CNY_USD Historical Data'!A:F,5,0)</f>
        <v>407.13509910660002</v>
      </c>
      <c r="E1238">
        <f>VLOOKUP(A1238,'000001.SS'!A:G,5,0)*VLOOKUP(A1238,'CNY_USD Historical Data'!A:F,2,0)</f>
        <v>409.84996566150005</v>
      </c>
      <c r="F1238">
        <f>VLOOKUP(A1238,'000001.SS'!A:G,6,0)*VLOOKUP(A1238,'CNY_USD Historical Data'!A:F,2,0)</f>
        <v>409.84996566150005</v>
      </c>
      <c r="G1238">
        <v>58400</v>
      </c>
    </row>
    <row r="1239" spans="1:7" x14ac:dyDescent="0.3">
      <c r="A1239" s="3">
        <v>40717</v>
      </c>
      <c r="B1239">
        <f>VLOOKUP(A1239,'000001.SS'!A:G,2,0)*VLOOKUP(A1239,'CNY_USD Historical Data'!A:F,3,0)</f>
        <v>408.77415437759998</v>
      </c>
      <c r="C1239" s="4">
        <f>VLOOKUP(A1239,'000001.SS'!A:G,3,0)*VLOOKUP(A1239,'CNY_USD Historical Data'!A:F,4,0)</f>
        <v>416.94095036159996</v>
      </c>
      <c r="D1239" s="4">
        <f>VLOOKUP(A1239,'000001.SS'!A:G,4,0)*VLOOKUP(A1239,'CNY_USD Historical Data'!A:F,5,0)</f>
        <v>406.386902421</v>
      </c>
      <c r="E1239">
        <f>VLOOKUP(A1239,'000001.SS'!A:G,5,0)*VLOOKUP(A1239,'CNY_USD Historical Data'!A:F,2,0)</f>
        <v>415.60329895579997</v>
      </c>
      <c r="F1239">
        <f>VLOOKUP(A1239,'000001.SS'!A:G,6,0)*VLOOKUP(A1239,'CNY_USD Historical Data'!A:F,2,0)</f>
        <v>415.60329895579997</v>
      </c>
      <c r="G1239">
        <v>73800</v>
      </c>
    </row>
    <row r="1240" spans="1:7" x14ac:dyDescent="0.3">
      <c r="A1240" s="3">
        <v>40718</v>
      </c>
      <c r="B1240">
        <f>VLOOKUP(A1240,'000001.SS'!A:G,2,0)*VLOOKUP(A1240,'CNY_USD Historical Data'!A:F,3,0)</f>
        <v>414.29464470940002</v>
      </c>
      <c r="C1240" s="4">
        <f>VLOOKUP(A1240,'000001.SS'!A:G,3,0)*VLOOKUP(A1240,'CNY_USD Historical Data'!A:F,4,0)</f>
        <v>426.92713096670002</v>
      </c>
      <c r="D1240" s="4">
        <f>VLOOKUP(A1240,'000001.SS'!A:G,4,0)*VLOOKUP(A1240,'CNY_USD Historical Data'!A:F,5,0)</f>
        <v>412.91237995760002</v>
      </c>
      <c r="E1240">
        <f>VLOOKUP(A1240,'000001.SS'!A:G,5,0)*VLOOKUP(A1240,'CNY_USD Historical Data'!A:F,2,0)</f>
        <v>424.01496882720005</v>
      </c>
      <c r="F1240">
        <f>VLOOKUP(A1240,'000001.SS'!A:G,6,0)*VLOOKUP(A1240,'CNY_USD Historical Data'!A:F,2,0)</f>
        <v>424.01496882720005</v>
      </c>
      <c r="G1240">
        <v>125800</v>
      </c>
    </row>
    <row r="1241" spans="1:7" x14ac:dyDescent="0.3">
      <c r="A1241" s="3">
        <v>40721</v>
      </c>
      <c r="B1241">
        <f>VLOOKUP(A1241,'000001.SS'!A:G,2,0)*VLOOKUP(A1241,'CNY_USD Historical Data'!A:F,3,0)</f>
        <v>424.37860834049997</v>
      </c>
      <c r="C1241" s="4">
        <f>VLOOKUP(A1241,'000001.SS'!A:G,3,0)*VLOOKUP(A1241,'CNY_USD Historical Data'!A:F,4,0)</f>
        <v>427.81698776399998</v>
      </c>
      <c r="D1241" s="4">
        <f>VLOOKUP(A1241,'000001.SS'!A:G,4,0)*VLOOKUP(A1241,'CNY_USD Historical Data'!A:F,5,0)</f>
        <v>423.32144730419998</v>
      </c>
      <c r="E1241">
        <f>VLOOKUP(A1241,'000001.SS'!A:G,5,0)*VLOOKUP(A1241,'CNY_USD Historical Data'!A:F,2,0)</f>
        <v>425.59488591399997</v>
      </c>
      <c r="F1241">
        <f>VLOOKUP(A1241,'000001.SS'!A:G,6,0)*VLOOKUP(A1241,'CNY_USD Historical Data'!A:F,2,0)</f>
        <v>425.59488591399997</v>
      </c>
      <c r="G1241">
        <v>101600</v>
      </c>
    </row>
    <row r="1242" spans="1:7" x14ac:dyDescent="0.3">
      <c r="A1242" s="3">
        <v>40722</v>
      </c>
      <c r="B1242">
        <f>VLOOKUP(A1242,'000001.SS'!A:G,2,0)*VLOOKUP(A1242,'CNY_USD Historical Data'!A:F,3,0)</f>
        <v>426.09967037040002</v>
      </c>
      <c r="C1242" s="4">
        <f>VLOOKUP(A1242,'000001.SS'!A:G,3,0)*VLOOKUP(A1242,'CNY_USD Historical Data'!A:F,4,0)</f>
        <v>427.20309248339998</v>
      </c>
      <c r="D1242" s="4">
        <f>VLOOKUP(A1242,'000001.SS'!A:G,4,0)*VLOOKUP(A1242,'CNY_USD Historical Data'!A:F,5,0)</f>
        <v>422.49984332560007</v>
      </c>
      <c r="E1242">
        <f>VLOOKUP(A1242,'000001.SS'!A:G,5,0)*VLOOKUP(A1242,'CNY_USD Historical Data'!A:F,2,0)</f>
        <v>426.57261435839996</v>
      </c>
      <c r="F1242">
        <f>VLOOKUP(A1242,'000001.SS'!A:G,6,0)*VLOOKUP(A1242,'CNY_USD Historical Data'!A:F,2,0)</f>
        <v>426.57261435839996</v>
      </c>
      <c r="G1242">
        <v>88200</v>
      </c>
    </row>
    <row r="1243" spans="1:7" x14ac:dyDescent="0.3">
      <c r="A1243" s="3">
        <v>40723</v>
      </c>
      <c r="B1243">
        <f>VLOOKUP(A1243,'000001.SS'!A:G,2,0)*VLOOKUP(A1243,'CNY_USD Historical Data'!A:F,3,0)</f>
        <v>426.29402484919996</v>
      </c>
      <c r="C1243" s="4">
        <f>VLOOKUP(A1243,'000001.SS'!A:G,3,0)*VLOOKUP(A1243,'CNY_USD Historical Data'!A:F,4,0)</f>
        <v>427.12895214360003</v>
      </c>
      <c r="D1243" s="4">
        <f>VLOOKUP(A1243,'000001.SS'!A:G,4,0)*VLOOKUP(A1243,'CNY_USD Historical Data'!A:F,5,0)</f>
        <v>421.36057768500001</v>
      </c>
      <c r="E1243">
        <f>VLOOKUP(A1243,'000001.SS'!A:G,5,0)*VLOOKUP(A1243,'CNY_USD Historical Data'!A:F,2,0)</f>
        <v>422.09630617700003</v>
      </c>
      <c r="F1243">
        <f>VLOOKUP(A1243,'000001.SS'!A:G,6,0)*VLOOKUP(A1243,'CNY_USD Historical Data'!A:F,2,0)</f>
        <v>422.09630617700003</v>
      </c>
      <c r="G1243">
        <v>88200</v>
      </c>
    </row>
    <row r="1244" spans="1:7" x14ac:dyDescent="0.3">
      <c r="A1244" s="3">
        <v>40724</v>
      </c>
      <c r="B1244">
        <f>VLOOKUP(A1244,'000001.SS'!A:G,2,0)*VLOOKUP(A1244,'CNY_USD Historical Data'!A:F,3,0)</f>
        <v>422.6027527764</v>
      </c>
      <c r="C1244" s="4">
        <f>VLOOKUP(A1244,'000001.SS'!A:G,3,0)*VLOOKUP(A1244,'CNY_USD Historical Data'!A:F,4,0)</f>
        <v>429.47170045199999</v>
      </c>
      <c r="D1244" s="4">
        <f>VLOOKUP(A1244,'000001.SS'!A:G,4,0)*VLOOKUP(A1244,'CNY_USD Historical Data'!A:F,5,0)</f>
        <v>422.05675438779997</v>
      </c>
      <c r="E1244">
        <f>VLOOKUP(A1244,'000001.SS'!A:G,5,0)*VLOOKUP(A1244,'CNY_USD Historical Data'!A:F,2,0)</f>
        <v>427.29314606160005</v>
      </c>
      <c r="F1244">
        <f>VLOOKUP(A1244,'000001.SS'!A:G,6,0)*VLOOKUP(A1244,'CNY_USD Historical Data'!A:F,2,0)</f>
        <v>427.29314606160005</v>
      </c>
      <c r="G1244">
        <v>91000</v>
      </c>
    </row>
    <row r="1245" spans="1:7" x14ac:dyDescent="0.3">
      <c r="A1245" s="3">
        <v>40725</v>
      </c>
      <c r="B1245">
        <f>VLOOKUP(A1245,'000001.SS'!A:G,2,0)*VLOOKUP(A1245,'CNY_USD Historical Data'!A:F,3,0)</f>
        <v>428.18376633760005</v>
      </c>
      <c r="C1245" s="4">
        <f>VLOOKUP(A1245,'000001.SS'!A:G,3,0)*VLOOKUP(A1245,'CNY_USD Historical Data'!A:F,4,0)</f>
        <v>430.13780160120001</v>
      </c>
      <c r="D1245" s="4">
        <f>VLOOKUP(A1245,'000001.SS'!A:G,4,0)*VLOOKUP(A1245,'CNY_USD Historical Data'!A:F,5,0)</f>
        <v>425.60855349439998</v>
      </c>
      <c r="E1245">
        <f>VLOOKUP(A1245,'000001.SS'!A:G,5,0)*VLOOKUP(A1245,'CNY_USD Historical Data'!A:F,2,0)</f>
        <v>426.8733108367</v>
      </c>
      <c r="F1245">
        <f>VLOOKUP(A1245,'000001.SS'!A:G,6,0)*VLOOKUP(A1245,'CNY_USD Historical Data'!A:F,2,0)</f>
        <v>426.8733108367</v>
      </c>
      <c r="G1245">
        <v>92000</v>
      </c>
    </row>
    <row r="1246" spans="1:7" x14ac:dyDescent="0.3">
      <c r="A1246" s="3">
        <v>40728</v>
      </c>
      <c r="B1246">
        <f>VLOOKUP(A1246,'000001.SS'!A:G,2,0)*VLOOKUP(A1246,'CNY_USD Historical Data'!A:F,3,0)</f>
        <v>428.66440887270005</v>
      </c>
      <c r="C1246" s="4">
        <f>VLOOKUP(A1246,'000001.SS'!A:G,3,0)*VLOOKUP(A1246,'CNY_USD Historical Data'!A:F,4,0)</f>
        <v>435.49419909599999</v>
      </c>
      <c r="D1246" s="4">
        <f>VLOOKUP(A1246,'000001.SS'!A:G,4,0)*VLOOKUP(A1246,'CNY_USD Historical Data'!A:F,5,0)</f>
        <v>428.66440887270005</v>
      </c>
      <c r="E1246">
        <f>VLOOKUP(A1246,'000001.SS'!A:G,5,0)*VLOOKUP(A1246,'CNY_USD Historical Data'!A:F,2,0)</f>
        <v>435.14296239050003</v>
      </c>
      <c r="F1246">
        <f>VLOOKUP(A1246,'000001.SS'!A:G,6,0)*VLOOKUP(A1246,'CNY_USD Historical Data'!A:F,2,0)</f>
        <v>435.14296239050003</v>
      </c>
      <c r="G1246">
        <v>122000</v>
      </c>
    </row>
    <row r="1247" spans="1:7" x14ac:dyDescent="0.3">
      <c r="A1247" s="3">
        <v>40729</v>
      </c>
      <c r="B1247">
        <f>VLOOKUP(A1247,'000001.SS'!A:G,2,0)*VLOOKUP(A1247,'CNY_USD Historical Data'!A:F,3,0)</f>
        <v>435.40935383519997</v>
      </c>
      <c r="C1247" s="4">
        <f>VLOOKUP(A1247,'000001.SS'!A:G,3,0)*VLOOKUP(A1247,'CNY_USD Historical Data'!A:F,4,0)</f>
        <v>436.24824429239999</v>
      </c>
      <c r="D1247" s="4">
        <f>VLOOKUP(A1247,'000001.SS'!A:G,4,0)*VLOOKUP(A1247,'CNY_USD Historical Data'!A:F,5,0)</f>
        <v>432.74242254219996</v>
      </c>
      <c r="E1247">
        <f>VLOOKUP(A1247,'000001.SS'!A:G,5,0)*VLOOKUP(A1247,'CNY_USD Historical Data'!A:F,2,0)</f>
        <v>435.40832901839991</v>
      </c>
      <c r="F1247">
        <f>VLOOKUP(A1247,'000001.SS'!A:G,6,0)*VLOOKUP(A1247,'CNY_USD Historical Data'!A:F,2,0)</f>
        <v>435.40832901839991</v>
      </c>
      <c r="G1247">
        <v>110200</v>
      </c>
    </row>
    <row r="1248" spans="1:7" x14ac:dyDescent="0.3">
      <c r="A1248" s="3">
        <v>40730</v>
      </c>
      <c r="B1248">
        <f>VLOOKUP(A1248,'000001.SS'!A:G,2,0)*VLOOKUP(A1248,'CNY_USD Historical Data'!A:F,3,0)</f>
        <v>434.70658987859997</v>
      </c>
      <c r="C1248" s="4">
        <f>VLOOKUP(A1248,'000001.SS'!A:G,3,0)*VLOOKUP(A1248,'CNY_USD Historical Data'!A:F,4,0)</f>
        <v>435.26895286680002</v>
      </c>
      <c r="D1248" s="4">
        <f>VLOOKUP(A1248,'000001.SS'!A:G,4,0)*VLOOKUP(A1248,'CNY_USD Historical Data'!A:F,5,0)</f>
        <v>429.62263111799996</v>
      </c>
      <c r="E1248">
        <f>VLOOKUP(A1248,'000001.SS'!A:G,5,0)*VLOOKUP(A1248,'CNY_USD Historical Data'!A:F,2,0)</f>
        <v>434.50005401839991</v>
      </c>
      <c r="F1248">
        <f>VLOOKUP(A1248,'000001.SS'!A:G,6,0)*VLOOKUP(A1248,'CNY_USD Historical Data'!A:F,2,0)</f>
        <v>434.50005401839991</v>
      </c>
      <c r="G1248">
        <v>103200</v>
      </c>
    </row>
    <row r="1249" spans="1:7" x14ac:dyDescent="0.3">
      <c r="A1249" s="3">
        <v>40731</v>
      </c>
      <c r="B1249">
        <f>VLOOKUP(A1249,'000001.SS'!A:G,2,0)*VLOOKUP(A1249,'CNY_USD Historical Data'!A:F,3,0)</f>
        <v>435.20097489049999</v>
      </c>
      <c r="C1249" s="4">
        <f>VLOOKUP(A1249,'000001.SS'!A:G,3,0)*VLOOKUP(A1249,'CNY_USD Historical Data'!A:F,4,0)</f>
        <v>437.32904767560001</v>
      </c>
      <c r="D1249" s="4">
        <f>VLOOKUP(A1249,'000001.SS'!A:G,4,0)*VLOOKUP(A1249,'CNY_USD Historical Data'!A:F,5,0)</f>
        <v>431.93571711399994</v>
      </c>
      <c r="E1249">
        <f>VLOOKUP(A1249,'000001.SS'!A:G,5,0)*VLOOKUP(A1249,'CNY_USD Historical Data'!A:F,2,0)</f>
        <v>432.273118823</v>
      </c>
      <c r="F1249">
        <f>VLOOKUP(A1249,'000001.SS'!A:G,6,0)*VLOOKUP(A1249,'CNY_USD Historical Data'!A:F,2,0)</f>
        <v>432.273118823</v>
      </c>
      <c r="G1249">
        <v>116600</v>
      </c>
    </row>
    <row r="1250" spans="1:7" x14ac:dyDescent="0.3">
      <c r="A1250" s="3">
        <v>40732</v>
      </c>
      <c r="B1250">
        <f>VLOOKUP(A1250,'000001.SS'!A:G,2,0)*VLOOKUP(A1250,'CNY_USD Historical Data'!A:F,3,0)</f>
        <v>432.6999034813</v>
      </c>
      <c r="C1250" s="4">
        <f>VLOOKUP(A1250,'000001.SS'!A:G,3,0)*VLOOKUP(A1250,'CNY_USD Historical Data'!A:F,4,0)</f>
        <v>434.30151675820002</v>
      </c>
      <c r="D1250" s="4">
        <f>VLOOKUP(A1250,'000001.SS'!A:G,4,0)*VLOOKUP(A1250,'CNY_USD Historical Data'!A:F,5,0)</f>
        <v>430.7041375</v>
      </c>
      <c r="E1250">
        <f>VLOOKUP(A1250,'000001.SS'!A:G,5,0)*VLOOKUP(A1250,'CNY_USD Historical Data'!A:F,2,0)</f>
        <v>432.81547521030001</v>
      </c>
      <c r="F1250">
        <f>VLOOKUP(A1250,'000001.SS'!A:G,6,0)*VLOOKUP(A1250,'CNY_USD Historical Data'!A:F,2,0)</f>
        <v>432.81547521030001</v>
      </c>
      <c r="G1250">
        <v>86200</v>
      </c>
    </row>
    <row r="1251" spans="1:7" x14ac:dyDescent="0.3">
      <c r="A1251" s="3">
        <v>40735</v>
      </c>
      <c r="B1251">
        <f>VLOOKUP(A1251,'000001.SS'!A:G,2,0)*VLOOKUP(A1251,'CNY_USD Historical Data'!A:F,3,0)</f>
        <v>431.52854957940002</v>
      </c>
      <c r="C1251" s="4">
        <f>VLOOKUP(A1251,'000001.SS'!A:G,3,0)*VLOOKUP(A1251,'CNY_USD Historical Data'!A:F,4,0)</f>
        <v>434.57344885079999</v>
      </c>
      <c r="D1251" s="4">
        <f>VLOOKUP(A1251,'000001.SS'!A:G,4,0)*VLOOKUP(A1251,'CNY_USD Historical Data'!A:F,5,0)</f>
        <v>429.89081502939996</v>
      </c>
      <c r="E1251">
        <f>VLOOKUP(A1251,'000001.SS'!A:G,5,0)*VLOOKUP(A1251,'CNY_USD Historical Data'!A:F,2,0)</f>
        <v>433.29616696699998</v>
      </c>
      <c r="F1251">
        <f>VLOOKUP(A1251,'000001.SS'!A:G,6,0)*VLOOKUP(A1251,'CNY_USD Historical Data'!A:F,2,0)</f>
        <v>433.29616696699998</v>
      </c>
      <c r="G1251">
        <v>86000</v>
      </c>
    </row>
    <row r="1252" spans="1:7" x14ac:dyDescent="0.3">
      <c r="A1252" s="3">
        <v>40736</v>
      </c>
      <c r="B1252">
        <f>VLOOKUP(A1252,'000001.SS'!A:G,2,0)*VLOOKUP(A1252,'CNY_USD Historical Data'!A:F,3,0)</f>
        <v>430.64178164280003</v>
      </c>
      <c r="C1252" s="4">
        <f>VLOOKUP(A1252,'000001.SS'!A:G,3,0)*VLOOKUP(A1252,'CNY_USD Historical Data'!A:F,4,0)</f>
        <v>430.64178164280003</v>
      </c>
      <c r="D1252" s="4">
        <f>VLOOKUP(A1252,'000001.SS'!A:G,4,0)*VLOOKUP(A1252,'CNY_USD Historical Data'!A:F,5,0)</f>
        <v>424.93752380400008</v>
      </c>
      <c r="E1252">
        <f>VLOOKUP(A1252,'000001.SS'!A:G,5,0)*VLOOKUP(A1252,'CNY_USD Historical Data'!A:F,2,0)</f>
        <v>425.5829237895</v>
      </c>
      <c r="F1252">
        <f>VLOOKUP(A1252,'000001.SS'!A:G,6,0)*VLOOKUP(A1252,'CNY_USD Historical Data'!A:F,2,0)</f>
        <v>425.5829237895</v>
      </c>
      <c r="G1252">
        <v>96600</v>
      </c>
    </row>
    <row r="1253" spans="1:7" x14ac:dyDescent="0.3">
      <c r="A1253" s="3">
        <v>40737</v>
      </c>
      <c r="B1253">
        <f>VLOOKUP(A1253,'000001.SS'!A:G,2,0)*VLOOKUP(A1253,'CNY_USD Historical Data'!A:F,3,0)</f>
        <v>425.80694121900001</v>
      </c>
      <c r="C1253" s="4">
        <f>VLOOKUP(A1253,'000001.SS'!A:G,3,0)*VLOOKUP(A1253,'CNY_USD Historical Data'!A:F,4,0)</f>
        <v>432.73706768110003</v>
      </c>
      <c r="D1253" s="4">
        <f>VLOOKUP(A1253,'000001.SS'!A:G,4,0)*VLOOKUP(A1253,'CNY_USD Historical Data'!A:F,5,0)</f>
        <v>425.80694121900001</v>
      </c>
      <c r="E1253">
        <f>VLOOKUP(A1253,'000001.SS'!A:G,5,0)*VLOOKUP(A1253,'CNY_USD Historical Data'!A:F,2,0)</f>
        <v>432.18060104040001</v>
      </c>
      <c r="F1253">
        <f>VLOOKUP(A1253,'000001.SS'!A:G,6,0)*VLOOKUP(A1253,'CNY_USD Historical Data'!A:F,2,0)</f>
        <v>432.18060104040001</v>
      </c>
      <c r="G1253">
        <v>92000</v>
      </c>
    </row>
    <row r="1254" spans="1:7" x14ac:dyDescent="0.3">
      <c r="A1254" s="3">
        <v>40738</v>
      </c>
      <c r="B1254">
        <f>VLOOKUP(A1254,'000001.SS'!A:G,2,0)*VLOOKUP(A1254,'CNY_USD Historical Data'!A:F,3,0)</f>
        <v>432.88338309580001</v>
      </c>
      <c r="C1254" s="4">
        <f>VLOOKUP(A1254,'000001.SS'!A:G,3,0)*VLOOKUP(A1254,'CNY_USD Historical Data'!A:F,4,0)</f>
        <v>435.81413581000004</v>
      </c>
      <c r="D1254" s="4">
        <f>VLOOKUP(A1254,'000001.SS'!A:G,4,0)*VLOOKUP(A1254,'CNY_USD Historical Data'!A:F,5,0)</f>
        <v>431.17660699639993</v>
      </c>
      <c r="E1254">
        <f>VLOOKUP(A1254,'000001.SS'!A:G,5,0)*VLOOKUP(A1254,'CNY_USD Historical Data'!A:F,2,0)</f>
        <v>435.05674544160001</v>
      </c>
      <c r="F1254">
        <f>VLOOKUP(A1254,'000001.SS'!A:G,6,0)*VLOOKUP(A1254,'CNY_USD Historical Data'!A:F,2,0)</f>
        <v>435.05674544160001</v>
      </c>
      <c r="G1254">
        <v>104600</v>
      </c>
    </row>
    <row r="1255" spans="1:7" x14ac:dyDescent="0.3">
      <c r="A1255" s="3">
        <v>40739</v>
      </c>
      <c r="B1255">
        <f>VLOOKUP(A1255,'000001.SS'!A:G,2,0)*VLOOKUP(A1255,'CNY_USD Historical Data'!A:F,3,0)</f>
        <v>434.27531045890004</v>
      </c>
      <c r="C1255" s="4">
        <f>VLOOKUP(A1255,'000001.SS'!A:G,3,0)*VLOOKUP(A1255,'CNY_USD Historical Data'!A:F,4,0)</f>
        <v>437.02542829390001</v>
      </c>
      <c r="D1255" s="4">
        <f>VLOOKUP(A1255,'000001.SS'!A:G,4,0)*VLOOKUP(A1255,'CNY_USD Historical Data'!A:F,5,0)</f>
        <v>432.25638739919998</v>
      </c>
      <c r="E1255">
        <f>VLOOKUP(A1255,'000001.SS'!A:G,5,0)*VLOOKUP(A1255,'CNY_USD Historical Data'!A:F,2,0)</f>
        <v>436.56215268599999</v>
      </c>
      <c r="F1255">
        <f>VLOOKUP(A1255,'000001.SS'!A:G,6,0)*VLOOKUP(A1255,'CNY_USD Historical Data'!A:F,2,0)</f>
        <v>436.56215268599999</v>
      </c>
      <c r="G1255">
        <v>107400</v>
      </c>
    </row>
    <row r="1256" spans="1:7" x14ac:dyDescent="0.3">
      <c r="A1256" s="3">
        <v>40742</v>
      </c>
      <c r="B1256">
        <f>VLOOKUP(A1256,'000001.SS'!A:G,2,0)*VLOOKUP(A1256,'CNY_USD Historical Data'!A:F,3,0)</f>
        <v>436.74620446800003</v>
      </c>
      <c r="C1256" s="4">
        <f>VLOOKUP(A1256,'000001.SS'!A:G,3,0)*VLOOKUP(A1256,'CNY_USD Historical Data'!A:F,4,0)</f>
        <v>437.61325072319994</v>
      </c>
      <c r="D1256" s="4">
        <f>VLOOKUP(A1256,'000001.SS'!A:G,4,0)*VLOOKUP(A1256,'CNY_USD Historical Data'!A:F,5,0)</f>
        <v>433.97888288600001</v>
      </c>
      <c r="E1256">
        <f>VLOOKUP(A1256,'000001.SS'!A:G,5,0)*VLOOKUP(A1256,'CNY_USD Historical Data'!A:F,2,0)</f>
        <v>435.4599629448</v>
      </c>
      <c r="F1256">
        <f>VLOOKUP(A1256,'000001.SS'!A:G,6,0)*VLOOKUP(A1256,'CNY_USD Historical Data'!A:F,2,0)</f>
        <v>435.4599629448</v>
      </c>
      <c r="G1256">
        <v>108200</v>
      </c>
    </row>
    <row r="1257" spans="1:7" x14ac:dyDescent="0.3">
      <c r="A1257" s="3">
        <v>40743</v>
      </c>
      <c r="B1257">
        <f>VLOOKUP(A1257,'000001.SS'!A:G,2,0)*VLOOKUP(A1257,'CNY_USD Historical Data'!A:F,3,0)</f>
        <v>433.92160295119999</v>
      </c>
      <c r="C1257" s="4">
        <f>VLOOKUP(A1257,'000001.SS'!A:G,3,0)*VLOOKUP(A1257,'CNY_USD Historical Data'!A:F,4,0)</f>
        <v>434.88195286680002</v>
      </c>
      <c r="D1257" s="4">
        <f>VLOOKUP(A1257,'000001.SS'!A:G,4,0)*VLOOKUP(A1257,'CNY_USD Historical Data'!A:F,5,0)</f>
        <v>431.43991012139998</v>
      </c>
      <c r="E1257">
        <f>VLOOKUP(A1257,'000001.SS'!A:G,5,0)*VLOOKUP(A1257,'CNY_USD Historical Data'!A:F,2,0)</f>
        <v>432.69325617700002</v>
      </c>
      <c r="F1257">
        <f>VLOOKUP(A1257,'000001.SS'!A:G,6,0)*VLOOKUP(A1257,'CNY_USD Historical Data'!A:F,2,0)</f>
        <v>432.69325617700002</v>
      </c>
      <c r="G1257">
        <v>92800</v>
      </c>
    </row>
    <row r="1258" spans="1:7" x14ac:dyDescent="0.3">
      <c r="A1258" s="3">
        <v>40744</v>
      </c>
      <c r="B1258">
        <f>VLOOKUP(A1258,'000001.SS'!A:G,2,0)*VLOOKUP(A1258,'CNY_USD Historical Data'!A:F,3,0)</f>
        <v>435.05549821800003</v>
      </c>
      <c r="C1258" s="4">
        <f>VLOOKUP(A1258,'000001.SS'!A:G,3,0)*VLOOKUP(A1258,'CNY_USD Historical Data'!A:F,4,0)</f>
        <v>436.67916136000002</v>
      </c>
      <c r="D1258" s="4">
        <f>VLOOKUP(A1258,'000001.SS'!A:G,4,0)*VLOOKUP(A1258,'CNY_USD Historical Data'!A:F,5,0)</f>
        <v>429.97025678880004</v>
      </c>
      <c r="E1258">
        <f>VLOOKUP(A1258,'000001.SS'!A:G,5,0)*VLOOKUP(A1258,'CNY_USD Historical Data'!A:F,2,0)</f>
        <v>432.54294607439999</v>
      </c>
      <c r="F1258">
        <f>VLOOKUP(A1258,'000001.SS'!A:G,6,0)*VLOOKUP(A1258,'CNY_USD Historical Data'!A:F,2,0)</f>
        <v>432.54294607439999</v>
      </c>
      <c r="G1258">
        <v>84000</v>
      </c>
    </row>
    <row r="1259" spans="1:7" x14ac:dyDescent="0.3">
      <c r="A1259" s="3">
        <v>40745</v>
      </c>
      <c r="B1259">
        <f>VLOOKUP(A1259,'000001.SS'!A:G,2,0)*VLOOKUP(A1259,'CNY_USD Historical Data'!A:F,3,0)</f>
        <v>433.08428978040007</v>
      </c>
      <c r="C1259" s="4">
        <f>VLOOKUP(A1259,'000001.SS'!A:G,3,0)*VLOOKUP(A1259,'CNY_USD Historical Data'!A:F,4,0)</f>
        <v>434.25705311009995</v>
      </c>
      <c r="D1259" s="4">
        <f>VLOOKUP(A1259,'000001.SS'!A:G,4,0)*VLOOKUP(A1259,'CNY_USD Historical Data'!A:F,5,0)</f>
        <v>428.05344339810006</v>
      </c>
      <c r="E1259">
        <f>VLOOKUP(A1259,'000001.SS'!A:G,5,0)*VLOOKUP(A1259,'CNY_USD Historical Data'!A:F,2,0)</f>
        <v>428.43698726069999</v>
      </c>
      <c r="F1259">
        <f>VLOOKUP(A1259,'000001.SS'!A:G,6,0)*VLOOKUP(A1259,'CNY_USD Historical Data'!A:F,2,0)</f>
        <v>428.43698726069999</v>
      </c>
      <c r="G1259">
        <v>81800</v>
      </c>
    </row>
    <row r="1260" spans="1:7" x14ac:dyDescent="0.3">
      <c r="A1260" s="3">
        <v>40746</v>
      </c>
      <c r="B1260">
        <f>VLOOKUP(A1260,'000001.SS'!A:G,2,0)*VLOOKUP(A1260,'CNY_USD Historical Data'!A:F,3,0)</f>
        <v>429.60575703870001</v>
      </c>
      <c r="C1260" s="4">
        <f>VLOOKUP(A1260,'000001.SS'!A:G,3,0)*VLOOKUP(A1260,'CNY_USD Historical Data'!A:F,4,0)</f>
        <v>431.79262026399999</v>
      </c>
      <c r="D1260" s="4">
        <f>VLOOKUP(A1260,'000001.SS'!A:G,4,0)*VLOOKUP(A1260,'CNY_USD Historical Data'!A:F,5,0)</f>
        <v>428.38900759500001</v>
      </c>
      <c r="E1260">
        <f>VLOOKUP(A1260,'000001.SS'!A:G,5,0)*VLOOKUP(A1260,'CNY_USD Historical Data'!A:F,2,0)</f>
        <v>429.74953504889999</v>
      </c>
      <c r="F1260">
        <f>VLOOKUP(A1260,'000001.SS'!A:G,6,0)*VLOOKUP(A1260,'CNY_USD Historical Data'!A:F,2,0)</f>
        <v>429.74953504889999</v>
      </c>
      <c r="G1260">
        <v>70200</v>
      </c>
    </row>
    <row r="1261" spans="1:7" x14ac:dyDescent="0.3">
      <c r="A1261" s="3">
        <v>40749</v>
      </c>
      <c r="B1261">
        <f>VLOOKUP(A1261,'000001.SS'!A:G,2,0)*VLOOKUP(A1261,'CNY_USD Historical Data'!A:F,3,0)</f>
        <v>428.29425473600003</v>
      </c>
      <c r="C1261" s="4">
        <f>VLOOKUP(A1261,'000001.SS'!A:G,3,0)*VLOOKUP(A1261,'CNY_USD Historical Data'!A:F,4,0)</f>
        <v>428.29425473600003</v>
      </c>
      <c r="D1261" s="4">
        <f>VLOOKUP(A1261,'000001.SS'!A:G,4,0)*VLOOKUP(A1261,'CNY_USD Historical Data'!A:F,5,0)</f>
        <v>415.78387055699994</v>
      </c>
      <c r="E1261">
        <f>VLOOKUP(A1261,'000001.SS'!A:G,5,0)*VLOOKUP(A1261,'CNY_USD Historical Data'!A:F,2,0)</f>
        <v>417.29339378880002</v>
      </c>
      <c r="F1261">
        <f>VLOOKUP(A1261,'000001.SS'!A:G,6,0)*VLOOKUP(A1261,'CNY_USD Historical Data'!A:F,2,0)</f>
        <v>417.29339378880002</v>
      </c>
      <c r="G1261">
        <v>111200</v>
      </c>
    </row>
    <row r="1262" spans="1:7" x14ac:dyDescent="0.3">
      <c r="A1262" s="3">
        <v>40750</v>
      </c>
      <c r="B1262">
        <f>VLOOKUP(A1262,'000001.SS'!A:G,2,0)*VLOOKUP(A1262,'CNY_USD Historical Data'!A:F,3,0)</f>
        <v>416.82900621120001</v>
      </c>
      <c r="C1262" s="4">
        <f>VLOOKUP(A1262,'000001.SS'!A:G,3,0)*VLOOKUP(A1262,'CNY_USD Historical Data'!A:F,4,0)</f>
        <v>420.34751516099999</v>
      </c>
      <c r="D1262" s="4">
        <f>VLOOKUP(A1262,'000001.SS'!A:G,4,0)*VLOOKUP(A1262,'CNY_USD Historical Data'!A:F,5,0)</f>
        <v>415.22114076959997</v>
      </c>
      <c r="E1262">
        <f>VLOOKUP(A1262,'000001.SS'!A:G,5,0)*VLOOKUP(A1262,'CNY_USD Historical Data'!A:F,2,0)</f>
        <v>419.5096164208</v>
      </c>
      <c r="F1262">
        <f>VLOOKUP(A1262,'000001.SS'!A:G,6,0)*VLOOKUP(A1262,'CNY_USD Historical Data'!A:F,2,0)</f>
        <v>419.5096164208</v>
      </c>
      <c r="G1262">
        <v>72800</v>
      </c>
    </row>
    <row r="1263" spans="1:7" x14ac:dyDescent="0.3">
      <c r="A1263" s="3">
        <v>40751</v>
      </c>
      <c r="B1263">
        <f>VLOOKUP(A1263,'000001.SS'!A:G,2,0)*VLOOKUP(A1263,'CNY_USD Historical Data'!A:F,3,0)</f>
        <v>417.77936987789997</v>
      </c>
      <c r="C1263" s="4">
        <f>VLOOKUP(A1263,'000001.SS'!A:G,3,0)*VLOOKUP(A1263,'CNY_USD Historical Data'!A:F,4,0)</f>
        <v>423.74503111080003</v>
      </c>
      <c r="D1263" s="4">
        <f>VLOOKUP(A1263,'000001.SS'!A:G,4,0)*VLOOKUP(A1263,'CNY_USD Historical Data'!A:F,5,0)</f>
        <v>416.00321789600002</v>
      </c>
      <c r="E1263">
        <f>VLOOKUP(A1263,'000001.SS'!A:G,5,0)*VLOOKUP(A1263,'CNY_USD Historical Data'!A:F,2,0)</f>
        <v>422.68594955360004</v>
      </c>
      <c r="F1263">
        <f>VLOOKUP(A1263,'000001.SS'!A:G,6,0)*VLOOKUP(A1263,'CNY_USD Historical Data'!A:F,2,0)</f>
        <v>422.68594955360004</v>
      </c>
      <c r="G1263">
        <v>80400</v>
      </c>
    </row>
    <row r="1264" spans="1:7" x14ac:dyDescent="0.3">
      <c r="A1264" s="3">
        <v>40752</v>
      </c>
      <c r="B1264">
        <f>VLOOKUP(A1264,'000001.SS'!A:G,2,0)*VLOOKUP(A1264,'CNY_USD Historical Data'!A:F,3,0)</f>
        <v>419.58503567880001</v>
      </c>
      <c r="C1264" s="4">
        <f>VLOOKUP(A1264,'000001.SS'!A:G,3,0)*VLOOKUP(A1264,'CNY_USD Historical Data'!A:F,4,0)</f>
        <v>421.18759066639996</v>
      </c>
      <c r="D1264" s="4">
        <f>VLOOKUP(A1264,'000001.SS'!A:G,4,0)*VLOOKUP(A1264,'CNY_USD Historical Data'!A:F,5,0)</f>
        <v>416.39090388390002</v>
      </c>
      <c r="E1264">
        <f>VLOOKUP(A1264,'000001.SS'!A:G,5,0)*VLOOKUP(A1264,'CNY_USD Historical Data'!A:F,2,0)</f>
        <v>420.40220591999997</v>
      </c>
      <c r="F1264">
        <f>VLOOKUP(A1264,'000001.SS'!A:G,6,0)*VLOOKUP(A1264,'CNY_USD Historical Data'!A:F,2,0)</f>
        <v>420.40220591999997</v>
      </c>
      <c r="G1264">
        <v>78400</v>
      </c>
    </row>
    <row r="1265" spans="1:7" x14ac:dyDescent="0.3">
      <c r="A1265" s="3">
        <v>40753</v>
      </c>
      <c r="B1265">
        <f>VLOOKUP(A1265,'000001.SS'!A:G,2,0)*VLOOKUP(A1265,'CNY_USD Historical Data'!A:F,3,0)</f>
        <v>420.31899497099994</v>
      </c>
      <c r="C1265" s="4">
        <f>VLOOKUP(A1265,'000001.SS'!A:G,3,0)*VLOOKUP(A1265,'CNY_USD Historical Data'!A:F,4,0)</f>
        <v>422.92576650660004</v>
      </c>
      <c r="D1265" s="4">
        <f>VLOOKUP(A1265,'000001.SS'!A:G,4,0)*VLOOKUP(A1265,'CNY_USD Historical Data'!A:F,5,0)</f>
        <v>416.13341020960002</v>
      </c>
      <c r="E1265">
        <f>VLOOKUP(A1265,'000001.SS'!A:G,5,0)*VLOOKUP(A1265,'CNY_USD Historical Data'!A:F,2,0)</f>
        <v>419.84868722160002</v>
      </c>
      <c r="F1265">
        <f>VLOOKUP(A1265,'000001.SS'!A:G,6,0)*VLOOKUP(A1265,'CNY_USD Historical Data'!A:F,2,0)</f>
        <v>419.84868722160002</v>
      </c>
      <c r="G1265">
        <v>75400</v>
      </c>
    </row>
    <row r="1266" spans="1:7" x14ac:dyDescent="0.3">
      <c r="A1266" s="3">
        <v>40756</v>
      </c>
      <c r="B1266">
        <f>VLOOKUP(A1266,'000001.SS'!A:G,2,0)*VLOOKUP(A1266,'CNY_USD Historical Data'!A:F,3,0)</f>
        <v>419.20314738540003</v>
      </c>
      <c r="C1266" s="4">
        <f>VLOOKUP(A1266,'000001.SS'!A:G,3,0)*VLOOKUP(A1266,'CNY_USD Historical Data'!A:F,4,0)</f>
        <v>421.85407451450004</v>
      </c>
      <c r="D1266" s="4">
        <f>VLOOKUP(A1266,'000001.SS'!A:G,4,0)*VLOOKUP(A1266,'CNY_USD Historical Data'!A:F,5,0)</f>
        <v>417.52856193090003</v>
      </c>
      <c r="E1266">
        <f>VLOOKUP(A1266,'000001.SS'!A:G,5,0)*VLOOKUP(A1266,'CNY_USD Historical Data'!A:F,2,0)</f>
        <v>420.16787182860003</v>
      </c>
      <c r="F1266">
        <f>VLOOKUP(A1266,'000001.SS'!A:G,6,0)*VLOOKUP(A1266,'CNY_USD Historical Data'!A:F,2,0)</f>
        <v>420.16787182860003</v>
      </c>
      <c r="G1266">
        <v>59000</v>
      </c>
    </row>
    <row r="1267" spans="1:7" x14ac:dyDescent="0.3">
      <c r="A1267" s="3">
        <v>40757</v>
      </c>
      <c r="B1267">
        <f>VLOOKUP(A1267,'000001.SS'!A:G,2,0)*VLOOKUP(A1267,'CNY_USD Historical Data'!A:F,3,0)</f>
        <v>418.29048225849999</v>
      </c>
      <c r="C1267" s="4">
        <f>VLOOKUP(A1267,'000001.SS'!A:G,3,0)*VLOOKUP(A1267,'CNY_USD Historical Data'!A:F,4,0)</f>
        <v>418.29048225849999</v>
      </c>
      <c r="D1267" s="4">
        <f>VLOOKUP(A1267,'000001.SS'!A:G,4,0)*VLOOKUP(A1267,'CNY_USD Historical Data'!A:F,5,0)</f>
        <v>411.74394023180002</v>
      </c>
      <c r="E1267">
        <f>VLOOKUP(A1267,'000001.SS'!A:G,5,0)*VLOOKUP(A1267,'CNY_USD Historical Data'!A:F,2,0)</f>
        <v>416.08892782489994</v>
      </c>
      <c r="F1267">
        <f>VLOOKUP(A1267,'000001.SS'!A:G,6,0)*VLOOKUP(A1267,'CNY_USD Historical Data'!A:F,2,0)</f>
        <v>416.08892782489994</v>
      </c>
      <c r="G1267">
        <v>70000</v>
      </c>
    </row>
    <row r="1268" spans="1:7" x14ac:dyDescent="0.3">
      <c r="A1268" s="3">
        <v>40758</v>
      </c>
      <c r="B1268">
        <f>VLOOKUP(A1268,'000001.SS'!A:G,2,0)*VLOOKUP(A1268,'CNY_USD Historical Data'!A:F,3,0)</f>
        <v>413.22692476800006</v>
      </c>
      <c r="C1268" s="4">
        <f>VLOOKUP(A1268,'000001.SS'!A:G,3,0)*VLOOKUP(A1268,'CNY_USD Historical Data'!A:F,4,0)</f>
        <v>417.72529183140006</v>
      </c>
      <c r="D1268" s="4">
        <f>VLOOKUP(A1268,'000001.SS'!A:G,4,0)*VLOOKUP(A1268,'CNY_USD Historical Data'!A:F,5,0)</f>
        <v>411.95729497280007</v>
      </c>
      <c r="E1268">
        <f>VLOOKUP(A1268,'000001.SS'!A:G,5,0)*VLOOKUP(A1268,'CNY_USD Historical Data'!A:F,2,0)</f>
        <v>416.23658562780003</v>
      </c>
      <c r="F1268">
        <f>VLOOKUP(A1268,'000001.SS'!A:G,6,0)*VLOOKUP(A1268,'CNY_USD Historical Data'!A:F,2,0)</f>
        <v>416.23658562780003</v>
      </c>
      <c r="G1268">
        <v>64000</v>
      </c>
    </row>
    <row r="1269" spans="1:7" x14ac:dyDescent="0.3">
      <c r="A1269" s="3">
        <v>40759</v>
      </c>
      <c r="B1269">
        <f>VLOOKUP(A1269,'000001.SS'!A:G,2,0)*VLOOKUP(A1269,'CNY_USD Historical Data'!A:F,3,0)</f>
        <v>417.23618774899995</v>
      </c>
      <c r="C1269" s="4">
        <f>VLOOKUP(A1269,'000001.SS'!A:G,3,0)*VLOOKUP(A1269,'CNY_USD Historical Data'!A:F,4,0)</f>
        <v>419.66572332550004</v>
      </c>
      <c r="D1269" s="4">
        <f>VLOOKUP(A1269,'000001.SS'!A:G,4,0)*VLOOKUP(A1269,'CNY_USD Historical Data'!A:F,5,0)</f>
        <v>415.24286686720001</v>
      </c>
      <c r="E1269">
        <f>VLOOKUP(A1269,'000001.SS'!A:G,5,0)*VLOOKUP(A1269,'CNY_USD Historical Data'!A:F,2,0)</f>
        <v>416.83126648389998</v>
      </c>
      <c r="F1269">
        <f>VLOOKUP(A1269,'000001.SS'!A:G,6,0)*VLOOKUP(A1269,'CNY_USD Historical Data'!A:F,2,0)</f>
        <v>416.83126648389998</v>
      </c>
      <c r="G1269">
        <v>58800</v>
      </c>
    </row>
    <row r="1270" spans="1:7" x14ac:dyDescent="0.3">
      <c r="A1270" s="3">
        <v>40760</v>
      </c>
      <c r="B1270">
        <f>VLOOKUP(A1270,'000001.SS'!A:G,2,0)*VLOOKUP(A1270,'CNY_USD Historical Data'!A:F,3,0)</f>
        <v>407.19106133999998</v>
      </c>
      <c r="C1270" s="4">
        <f>VLOOKUP(A1270,'000001.SS'!A:G,3,0)*VLOOKUP(A1270,'CNY_USD Historical Data'!A:F,4,0)</f>
        <v>410.96789594700004</v>
      </c>
      <c r="D1270" s="4">
        <f>VLOOKUP(A1270,'000001.SS'!A:G,4,0)*VLOOKUP(A1270,'CNY_USD Historical Data'!A:F,5,0)</f>
        <v>404.3171050272</v>
      </c>
      <c r="E1270">
        <f>VLOOKUP(A1270,'000001.SS'!A:G,5,0)*VLOOKUP(A1270,'CNY_USD Historical Data'!A:F,2,0)</f>
        <v>407.88350680880001</v>
      </c>
      <c r="F1270">
        <f>VLOOKUP(A1270,'000001.SS'!A:G,6,0)*VLOOKUP(A1270,'CNY_USD Historical Data'!A:F,2,0)</f>
        <v>407.88350680880001</v>
      </c>
      <c r="G1270">
        <v>78600</v>
      </c>
    </row>
    <row r="1271" spans="1:7" x14ac:dyDescent="0.3">
      <c r="A1271" s="3">
        <v>40763</v>
      </c>
      <c r="B1271">
        <f>VLOOKUP(A1271,'000001.SS'!A:G,2,0)*VLOOKUP(A1271,'CNY_USD Historical Data'!A:F,3,0)</f>
        <v>403.66959148390004</v>
      </c>
      <c r="C1271" s="4">
        <f>VLOOKUP(A1271,'000001.SS'!A:G,3,0)*VLOOKUP(A1271,'CNY_USD Historical Data'!A:F,4,0)</f>
        <v>407.02937381370003</v>
      </c>
      <c r="D1271" s="4">
        <f>VLOOKUP(A1271,'000001.SS'!A:G,4,0)*VLOOKUP(A1271,'CNY_USD Historical Data'!A:F,5,0)</f>
        <v>387.92666058570001</v>
      </c>
      <c r="E1271">
        <f>VLOOKUP(A1271,'000001.SS'!A:G,5,0)*VLOOKUP(A1271,'CNY_USD Historical Data'!A:F,2,0)</f>
        <v>392.66719365720002</v>
      </c>
      <c r="F1271">
        <f>VLOOKUP(A1271,'000001.SS'!A:G,6,0)*VLOOKUP(A1271,'CNY_USD Historical Data'!A:F,2,0)</f>
        <v>392.66719365720002</v>
      </c>
      <c r="G1271">
        <v>110400</v>
      </c>
    </row>
    <row r="1272" spans="1:7" x14ac:dyDescent="0.3">
      <c r="A1272" s="3">
        <v>40764</v>
      </c>
      <c r="B1272">
        <f>VLOOKUP(A1272,'000001.SS'!A:G,2,0)*VLOOKUP(A1272,'CNY_USD Historical Data'!A:F,3,0)</f>
        <v>383.5321700028</v>
      </c>
      <c r="C1272" s="4">
        <f>VLOOKUP(A1272,'000001.SS'!A:G,3,0)*VLOOKUP(A1272,'CNY_USD Historical Data'!A:F,4,0)</f>
        <v>394.56708954799996</v>
      </c>
      <c r="D1272" s="4">
        <f>VLOOKUP(A1272,'000001.SS'!A:G,4,0)*VLOOKUP(A1272,'CNY_USD Historical Data'!A:F,5,0)</f>
        <v>378.3279254464</v>
      </c>
      <c r="E1272">
        <f>VLOOKUP(A1272,'000001.SS'!A:G,5,0)*VLOOKUP(A1272,'CNY_USD Historical Data'!A:F,2,0)</f>
        <v>392.80389557400002</v>
      </c>
      <c r="F1272">
        <f>VLOOKUP(A1272,'000001.SS'!A:G,6,0)*VLOOKUP(A1272,'CNY_USD Historical Data'!A:F,2,0)</f>
        <v>392.80389557400002</v>
      </c>
      <c r="G1272">
        <v>103800</v>
      </c>
    </row>
    <row r="1273" spans="1:7" x14ac:dyDescent="0.3">
      <c r="A1273" s="3">
        <v>40765</v>
      </c>
      <c r="B1273">
        <f>VLOOKUP(A1273,'000001.SS'!A:G,2,0)*VLOOKUP(A1273,'CNY_USD Historical Data'!A:F,3,0)</f>
        <v>398.45212176300004</v>
      </c>
      <c r="C1273" s="4">
        <f>VLOOKUP(A1273,'000001.SS'!A:G,3,0)*VLOOKUP(A1273,'CNY_USD Historical Data'!A:F,4,0)</f>
        <v>402.34833693600001</v>
      </c>
      <c r="D1273" s="4">
        <f>VLOOKUP(A1273,'000001.SS'!A:G,4,0)*VLOOKUP(A1273,'CNY_USD Historical Data'!A:F,5,0)</f>
        <v>395.74002107199999</v>
      </c>
      <c r="E1273">
        <f>VLOOKUP(A1273,'000001.SS'!A:G,5,0)*VLOOKUP(A1273,'CNY_USD Historical Data'!A:F,2,0)</f>
        <v>397.161624695</v>
      </c>
      <c r="F1273">
        <f>VLOOKUP(A1273,'000001.SS'!A:G,6,0)*VLOOKUP(A1273,'CNY_USD Historical Data'!A:F,2,0)</f>
        <v>397.161624695</v>
      </c>
      <c r="G1273">
        <v>100400</v>
      </c>
    </row>
    <row r="1274" spans="1:7" x14ac:dyDescent="0.3">
      <c r="A1274" s="3">
        <v>40766</v>
      </c>
      <c r="B1274">
        <f>VLOOKUP(A1274,'000001.SS'!A:G,2,0)*VLOOKUP(A1274,'CNY_USD Historical Data'!A:F,3,0)</f>
        <v>391.13079601060002</v>
      </c>
      <c r="C1274" s="4">
        <f>VLOOKUP(A1274,'000001.SS'!A:G,3,0)*VLOOKUP(A1274,'CNY_USD Historical Data'!A:F,4,0)</f>
        <v>404.36547754139997</v>
      </c>
      <c r="D1274" s="4">
        <f>VLOOKUP(A1274,'000001.SS'!A:G,4,0)*VLOOKUP(A1274,'CNY_USD Historical Data'!A:F,5,0)</f>
        <v>390.53136503170003</v>
      </c>
      <c r="E1274">
        <f>VLOOKUP(A1274,'000001.SS'!A:G,5,0)*VLOOKUP(A1274,'CNY_USD Historical Data'!A:F,2,0)</f>
        <v>403.74786011480001</v>
      </c>
      <c r="F1274">
        <f>VLOOKUP(A1274,'000001.SS'!A:G,6,0)*VLOOKUP(A1274,'CNY_USD Historical Data'!A:F,2,0)</f>
        <v>403.74786011480001</v>
      </c>
      <c r="G1274">
        <v>95600</v>
      </c>
    </row>
    <row r="1275" spans="1:7" x14ac:dyDescent="0.3">
      <c r="A1275" s="3">
        <v>40767</v>
      </c>
      <c r="B1275">
        <f>VLOOKUP(A1275,'000001.SS'!A:G,2,0)*VLOOKUP(A1275,'CNY_USD Historical Data'!A:F,3,0)</f>
        <v>405.86632062999996</v>
      </c>
      <c r="C1275" s="4">
        <f>VLOOKUP(A1275,'000001.SS'!A:G,3,0)*VLOOKUP(A1275,'CNY_USD Historical Data'!A:F,4,0)</f>
        <v>407.75245878649997</v>
      </c>
      <c r="D1275" s="4">
        <f>VLOOKUP(A1275,'000001.SS'!A:G,4,0)*VLOOKUP(A1275,'CNY_USD Historical Data'!A:F,5,0)</f>
        <v>404.16772151609996</v>
      </c>
      <c r="E1275">
        <f>VLOOKUP(A1275,'000001.SS'!A:G,5,0)*VLOOKUP(A1275,'CNY_USD Historical Data'!A:F,2,0)</f>
        <v>405.83158952399998</v>
      </c>
      <c r="F1275">
        <f>VLOOKUP(A1275,'000001.SS'!A:G,6,0)*VLOOKUP(A1275,'CNY_USD Historical Data'!A:F,2,0)</f>
        <v>405.83158952399998</v>
      </c>
      <c r="G1275">
        <v>97200</v>
      </c>
    </row>
    <row r="1276" spans="1:7" x14ac:dyDescent="0.3">
      <c r="A1276" s="3">
        <v>40770</v>
      </c>
      <c r="B1276">
        <f>VLOOKUP(A1276,'000001.SS'!A:G,2,0)*VLOOKUP(A1276,'CNY_USD Historical Data'!A:F,3,0)</f>
        <v>406.60858745350004</v>
      </c>
      <c r="C1276" s="4">
        <f>VLOOKUP(A1276,'000001.SS'!A:G,3,0)*VLOOKUP(A1276,'CNY_USD Historical Data'!A:F,4,0)</f>
        <v>411.14177662599997</v>
      </c>
      <c r="D1276" s="4">
        <f>VLOOKUP(A1276,'000001.SS'!A:G,4,0)*VLOOKUP(A1276,'CNY_USD Historical Data'!A:F,5,0)</f>
        <v>404.20125198480002</v>
      </c>
      <c r="E1276">
        <f>VLOOKUP(A1276,'000001.SS'!A:G,5,0)*VLOOKUP(A1276,'CNY_USD Historical Data'!A:F,2,0)</f>
        <v>411.08950813000001</v>
      </c>
      <c r="F1276">
        <f>VLOOKUP(A1276,'000001.SS'!A:G,6,0)*VLOOKUP(A1276,'CNY_USD Historical Data'!A:F,2,0)</f>
        <v>411.08950813000001</v>
      </c>
      <c r="G1276">
        <v>88600</v>
      </c>
    </row>
    <row r="1277" spans="1:7" x14ac:dyDescent="0.3">
      <c r="A1277" s="3">
        <v>40771</v>
      </c>
      <c r="B1277">
        <f>VLOOKUP(A1277,'000001.SS'!A:G,2,0)*VLOOKUP(A1277,'CNY_USD Historical Data'!A:F,3,0)</f>
        <v>411.25915162599995</v>
      </c>
      <c r="C1277" s="4">
        <f>VLOOKUP(A1277,'000001.SS'!A:G,3,0)*VLOOKUP(A1277,'CNY_USD Historical Data'!A:F,4,0)</f>
        <v>413.1176287669</v>
      </c>
      <c r="D1277" s="4">
        <f>VLOOKUP(A1277,'000001.SS'!A:G,4,0)*VLOOKUP(A1277,'CNY_USD Historical Data'!A:F,5,0)</f>
        <v>407.13490290050004</v>
      </c>
      <c r="E1277">
        <f>VLOOKUP(A1277,'000001.SS'!A:G,5,0)*VLOOKUP(A1277,'CNY_USD Historical Data'!A:F,2,0)</f>
        <v>408.69961470720006</v>
      </c>
      <c r="F1277">
        <f>VLOOKUP(A1277,'000001.SS'!A:G,6,0)*VLOOKUP(A1277,'CNY_USD Historical Data'!A:F,2,0)</f>
        <v>408.69961470720006</v>
      </c>
      <c r="G1277">
        <v>85200</v>
      </c>
    </row>
    <row r="1278" spans="1:7" x14ac:dyDescent="0.3">
      <c r="A1278" s="3">
        <v>40772</v>
      </c>
      <c r="B1278">
        <f>VLOOKUP(A1278,'000001.SS'!A:G,2,0)*VLOOKUP(A1278,'CNY_USD Historical Data'!A:F,3,0)</f>
        <v>408.04067898460005</v>
      </c>
      <c r="C1278" s="4">
        <f>VLOOKUP(A1278,'000001.SS'!A:G,3,0)*VLOOKUP(A1278,'CNY_USD Historical Data'!A:F,4,0)</f>
        <v>410.10976161130003</v>
      </c>
      <c r="D1278" s="4">
        <f>VLOOKUP(A1278,'000001.SS'!A:G,4,0)*VLOOKUP(A1278,'CNY_USD Historical Data'!A:F,5,0)</f>
        <v>406.02050945320008</v>
      </c>
      <c r="E1278">
        <f>VLOOKUP(A1278,'000001.SS'!A:G,5,0)*VLOOKUP(A1278,'CNY_USD Historical Data'!A:F,2,0)</f>
        <v>407.35747040759992</v>
      </c>
      <c r="F1278">
        <f>VLOOKUP(A1278,'000001.SS'!A:G,6,0)*VLOOKUP(A1278,'CNY_USD Historical Data'!A:F,2,0)</f>
        <v>407.35747040759992</v>
      </c>
      <c r="G1278">
        <v>70200</v>
      </c>
    </row>
    <row r="1279" spans="1:7" x14ac:dyDescent="0.3">
      <c r="A1279" s="3">
        <v>40773</v>
      </c>
      <c r="B1279">
        <f>VLOOKUP(A1279,'000001.SS'!A:G,2,0)*VLOOKUP(A1279,'CNY_USD Historical Data'!A:F,3,0)</f>
        <v>407.47163243399996</v>
      </c>
      <c r="C1279" s="4">
        <f>VLOOKUP(A1279,'000001.SS'!A:G,3,0)*VLOOKUP(A1279,'CNY_USD Historical Data'!A:F,4,0)</f>
        <v>407.70576775619998</v>
      </c>
      <c r="D1279" s="4">
        <f>VLOOKUP(A1279,'000001.SS'!A:G,4,0)*VLOOKUP(A1279,'CNY_USD Historical Data'!A:F,5,0)</f>
        <v>400.14841581549996</v>
      </c>
      <c r="E1279">
        <f>VLOOKUP(A1279,'000001.SS'!A:G,5,0)*VLOOKUP(A1279,'CNY_USD Historical Data'!A:F,2,0)</f>
        <v>400.55735610599999</v>
      </c>
      <c r="F1279">
        <f>VLOOKUP(A1279,'000001.SS'!A:G,6,0)*VLOOKUP(A1279,'CNY_USD Historical Data'!A:F,2,0)</f>
        <v>400.55735610599999</v>
      </c>
      <c r="G1279">
        <v>71000</v>
      </c>
    </row>
    <row r="1280" spans="1:7" x14ac:dyDescent="0.3">
      <c r="A1280" s="3">
        <v>40774</v>
      </c>
      <c r="B1280">
        <f>VLOOKUP(A1280,'000001.SS'!A:G,2,0)*VLOOKUP(A1280,'CNY_USD Historical Data'!A:F,3,0)</f>
        <v>394.57641013199998</v>
      </c>
      <c r="C1280" s="4">
        <f>VLOOKUP(A1280,'000001.SS'!A:G,3,0)*VLOOKUP(A1280,'CNY_USD Historical Data'!A:F,4,0)</f>
        <v>397.49339097179995</v>
      </c>
      <c r="D1280" s="4">
        <f>VLOOKUP(A1280,'000001.SS'!A:G,4,0)*VLOOKUP(A1280,'CNY_USD Historical Data'!A:F,5,0)</f>
        <v>392.89973550779996</v>
      </c>
      <c r="E1280">
        <f>VLOOKUP(A1280,'000001.SS'!A:G,5,0)*VLOOKUP(A1280,'CNY_USD Historical Data'!A:F,2,0)</f>
        <v>396.62701291500002</v>
      </c>
      <c r="F1280">
        <f>VLOOKUP(A1280,'000001.SS'!A:G,6,0)*VLOOKUP(A1280,'CNY_USD Historical Data'!A:F,2,0)</f>
        <v>396.62701291500002</v>
      </c>
      <c r="G1280">
        <v>70600</v>
      </c>
    </row>
    <row r="1281" spans="1:7" x14ac:dyDescent="0.3">
      <c r="A1281" s="3">
        <v>40777</v>
      </c>
      <c r="B1281">
        <f>VLOOKUP(A1281,'000001.SS'!A:G,2,0)*VLOOKUP(A1281,'CNY_USD Historical Data'!A:F,3,0)</f>
        <v>396.66021564200003</v>
      </c>
      <c r="C1281" s="4">
        <f>VLOOKUP(A1281,'000001.SS'!A:G,3,0)*VLOOKUP(A1281,'CNY_USD Historical Data'!A:F,4,0)</f>
        <v>399.60945360350001</v>
      </c>
      <c r="D1281" s="4">
        <f>VLOOKUP(A1281,'000001.SS'!A:G,4,0)*VLOOKUP(A1281,'CNY_USD Historical Data'!A:F,5,0)</f>
        <v>391.7155455884</v>
      </c>
      <c r="E1281">
        <f>VLOOKUP(A1281,'000001.SS'!A:G,5,0)*VLOOKUP(A1281,'CNY_USD Historical Data'!A:F,2,0)</f>
        <v>392.97780637940002</v>
      </c>
      <c r="F1281">
        <f>VLOOKUP(A1281,'000001.SS'!A:G,6,0)*VLOOKUP(A1281,'CNY_USD Historical Data'!A:F,2,0)</f>
        <v>392.97780637940002</v>
      </c>
      <c r="G1281">
        <v>61200</v>
      </c>
    </row>
    <row r="1282" spans="1:7" x14ac:dyDescent="0.3">
      <c r="A1282" s="3">
        <v>40778</v>
      </c>
      <c r="B1282">
        <f>VLOOKUP(A1282,'000001.SS'!A:G,2,0)*VLOOKUP(A1282,'CNY_USD Historical Data'!A:F,3,0)</f>
        <v>394.63826775389998</v>
      </c>
      <c r="C1282" s="4">
        <f>VLOOKUP(A1282,'000001.SS'!A:G,3,0)*VLOOKUP(A1282,'CNY_USD Historical Data'!A:F,4,0)</f>
        <v>399.47343591560002</v>
      </c>
      <c r="D1282" s="4">
        <f>VLOOKUP(A1282,'000001.SS'!A:G,4,0)*VLOOKUP(A1282,'CNY_USD Historical Data'!A:F,5,0)</f>
        <v>392.83502989499999</v>
      </c>
      <c r="E1282">
        <f>VLOOKUP(A1282,'000001.SS'!A:G,5,0)*VLOOKUP(A1282,'CNY_USD Historical Data'!A:F,2,0)</f>
        <v>399.19317642089993</v>
      </c>
      <c r="F1282">
        <f>VLOOKUP(A1282,'000001.SS'!A:G,6,0)*VLOOKUP(A1282,'CNY_USD Historical Data'!A:F,2,0)</f>
        <v>399.19317642089993</v>
      </c>
      <c r="G1282">
        <v>61000</v>
      </c>
    </row>
    <row r="1283" spans="1:7" x14ac:dyDescent="0.3">
      <c r="A1283" s="3">
        <v>40779</v>
      </c>
      <c r="B1283">
        <f>VLOOKUP(A1283,'000001.SS'!A:G,2,0)*VLOOKUP(A1283,'CNY_USD Historical Data'!A:F,3,0)</f>
        <v>400.50482195070003</v>
      </c>
      <c r="C1283" s="4">
        <f>VLOOKUP(A1283,'000001.SS'!A:G,3,0)*VLOOKUP(A1283,'CNY_USD Historical Data'!A:F,4,0)</f>
        <v>402.34894670159997</v>
      </c>
      <c r="D1283" s="4">
        <f>VLOOKUP(A1283,'000001.SS'!A:G,4,0)*VLOOKUP(A1283,'CNY_USD Historical Data'!A:F,5,0)</f>
        <v>396.41682905519997</v>
      </c>
      <c r="E1283">
        <f>VLOOKUP(A1283,'000001.SS'!A:G,5,0)*VLOOKUP(A1283,'CNY_USD Historical Data'!A:F,2,0)</f>
        <v>397.68075151600004</v>
      </c>
      <c r="F1283">
        <f>VLOOKUP(A1283,'000001.SS'!A:G,6,0)*VLOOKUP(A1283,'CNY_USD Historical Data'!A:F,2,0)</f>
        <v>397.68075151600004</v>
      </c>
      <c r="G1283">
        <v>65400</v>
      </c>
    </row>
    <row r="1284" spans="1:7" x14ac:dyDescent="0.3">
      <c r="A1284" s="3">
        <v>40780</v>
      </c>
      <c r="B1284">
        <f>VLOOKUP(A1284,'000001.SS'!A:G,2,0)*VLOOKUP(A1284,'CNY_USD Historical Data'!A:F,3,0)</f>
        <v>398.76656885999995</v>
      </c>
      <c r="C1284" s="4">
        <f>VLOOKUP(A1284,'000001.SS'!A:G,3,0)*VLOOKUP(A1284,'CNY_USD Historical Data'!A:F,4,0)</f>
        <v>409.71304651139997</v>
      </c>
      <c r="D1284" s="4">
        <f>VLOOKUP(A1284,'000001.SS'!A:G,4,0)*VLOOKUP(A1284,'CNY_USD Historical Data'!A:F,5,0)</f>
        <v>398.04643856199999</v>
      </c>
      <c r="E1284">
        <f>VLOOKUP(A1284,'000001.SS'!A:G,5,0)*VLOOKUP(A1284,'CNY_USD Historical Data'!A:F,2,0)</f>
        <v>409.28834430899997</v>
      </c>
      <c r="F1284">
        <f>VLOOKUP(A1284,'000001.SS'!A:G,6,0)*VLOOKUP(A1284,'CNY_USD Historical Data'!A:F,2,0)</f>
        <v>409.28834430899997</v>
      </c>
      <c r="G1284">
        <v>104600</v>
      </c>
    </row>
    <row r="1285" spans="1:7" x14ac:dyDescent="0.3">
      <c r="A1285" s="3">
        <v>40781</v>
      </c>
      <c r="B1285">
        <f>VLOOKUP(A1285,'000001.SS'!A:G,2,0)*VLOOKUP(A1285,'CNY_USD Historical Data'!A:F,3,0)</f>
        <v>407.24555325200004</v>
      </c>
      <c r="C1285" s="4">
        <f>VLOOKUP(A1285,'000001.SS'!A:G,3,0)*VLOOKUP(A1285,'CNY_USD Historical Data'!A:F,4,0)</f>
        <v>409.76519540759995</v>
      </c>
      <c r="D1285" s="4">
        <f>VLOOKUP(A1285,'000001.SS'!A:G,4,0)*VLOOKUP(A1285,'CNY_USD Historical Data'!A:F,5,0)</f>
        <v>405.58242898680004</v>
      </c>
      <c r="E1285">
        <f>VLOOKUP(A1285,'000001.SS'!A:G,5,0)*VLOOKUP(A1285,'CNY_USD Historical Data'!A:F,2,0)</f>
        <v>409.06863892079997</v>
      </c>
      <c r="F1285">
        <f>VLOOKUP(A1285,'000001.SS'!A:G,6,0)*VLOOKUP(A1285,'CNY_USD Historical Data'!A:F,2,0)</f>
        <v>409.06863892079997</v>
      </c>
      <c r="G1285">
        <v>77800</v>
      </c>
    </row>
    <row r="1286" spans="1:7" x14ac:dyDescent="0.3">
      <c r="A1286" s="3">
        <v>40784</v>
      </c>
      <c r="B1286">
        <f>VLOOKUP(A1286,'000001.SS'!A:G,2,0)*VLOOKUP(A1286,'CNY_USD Historical Data'!A:F,3,0)</f>
        <v>406.44998562239999</v>
      </c>
      <c r="C1286" s="4">
        <f>VLOOKUP(A1286,'000001.SS'!A:G,3,0)*VLOOKUP(A1286,'CNY_USD Historical Data'!A:F,4,0)</f>
        <v>406.96907883520004</v>
      </c>
      <c r="D1286" s="4">
        <f>VLOOKUP(A1286,'000001.SS'!A:G,4,0)*VLOOKUP(A1286,'CNY_USD Historical Data'!A:F,5,0)</f>
        <v>402.59416946039994</v>
      </c>
      <c r="E1286">
        <f>VLOOKUP(A1286,'000001.SS'!A:G,5,0)*VLOOKUP(A1286,'CNY_USD Historical Data'!A:F,2,0)</f>
        <v>403.72393057620002</v>
      </c>
      <c r="F1286">
        <f>VLOOKUP(A1286,'000001.SS'!A:G,6,0)*VLOOKUP(A1286,'CNY_USD Historical Data'!A:F,2,0)</f>
        <v>403.72393057620002</v>
      </c>
      <c r="G1286">
        <v>73600</v>
      </c>
    </row>
    <row r="1287" spans="1:7" x14ac:dyDescent="0.3">
      <c r="A1287" s="3">
        <v>40785</v>
      </c>
      <c r="B1287">
        <f>VLOOKUP(A1287,'000001.SS'!A:G,2,0)*VLOOKUP(A1287,'CNY_USD Historical Data'!A:F,3,0)</f>
        <v>406.51919768319999</v>
      </c>
      <c r="C1287" s="4">
        <f>VLOOKUP(A1287,'000001.SS'!A:G,3,0)*VLOOKUP(A1287,'CNY_USD Historical Data'!A:F,4,0)</f>
        <v>410.05316956799999</v>
      </c>
      <c r="D1287" s="4">
        <f>VLOOKUP(A1287,'000001.SS'!A:G,4,0)*VLOOKUP(A1287,'CNY_USD Historical Data'!A:F,5,0)</f>
        <v>401.7300608155</v>
      </c>
      <c r="E1287">
        <f>VLOOKUP(A1287,'000001.SS'!A:G,5,0)*VLOOKUP(A1287,'CNY_USD Historical Data'!A:F,2,0)</f>
        <v>402.18543195570004</v>
      </c>
      <c r="F1287">
        <f>VLOOKUP(A1287,'000001.SS'!A:G,6,0)*VLOOKUP(A1287,'CNY_USD Historical Data'!A:F,2,0)</f>
        <v>402.18543195570004</v>
      </c>
      <c r="G1287">
        <v>76000</v>
      </c>
    </row>
    <row r="1288" spans="1:7" x14ac:dyDescent="0.3">
      <c r="A1288" s="3">
        <v>40786</v>
      </c>
      <c r="B1288">
        <f>VLOOKUP(A1288,'000001.SS'!A:G,2,0)*VLOOKUP(A1288,'CNY_USD Historical Data'!A:F,3,0)</f>
        <v>402.43175551040002</v>
      </c>
      <c r="C1288" s="4">
        <f>VLOOKUP(A1288,'000001.SS'!A:G,3,0)*VLOOKUP(A1288,'CNY_USD Historical Data'!A:F,4,0)</f>
        <v>403.92571961910005</v>
      </c>
      <c r="D1288" s="4">
        <f>VLOOKUP(A1288,'000001.SS'!A:G,4,0)*VLOOKUP(A1288,'CNY_USD Historical Data'!A:F,5,0)</f>
        <v>398.81653489489997</v>
      </c>
      <c r="E1288">
        <f>VLOOKUP(A1288,'000001.SS'!A:G,5,0)*VLOOKUP(A1288,'CNY_USD Historical Data'!A:F,2,0)</f>
        <v>402.55892579839997</v>
      </c>
      <c r="F1288">
        <f>VLOOKUP(A1288,'000001.SS'!A:G,6,0)*VLOOKUP(A1288,'CNY_USD Historical Data'!A:F,2,0)</f>
        <v>402.55892579839997</v>
      </c>
      <c r="G1288">
        <v>59200</v>
      </c>
    </row>
    <row r="1289" spans="1:7" x14ac:dyDescent="0.3">
      <c r="A1289" s="3">
        <v>40787</v>
      </c>
      <c r="B1289">
        <f>VLOOKUP(A1289,'000001.SS'!A:G,2,0)*VLOOKUP(A1289,'CNY_USD Historical Data'!A:F,3,0)</f>
        <v>402.94449448959995</v>
      </c>
      <c r="C1289" s="4">
        <f>VLOOKUP(A1289,'000001.SS'!A:G,3,0)*VLOOKUP(A1289,'CNY_USD Historical Data'!A:F,4,0)</f>
        <v>405.29726014399995</v>
      </c>
      <c r="D1289" s="4">
        <f>VLOOKUP(A1289,'000001.SS'!A:G,4,0)*VLOOKUP(A1289,'CNY_USD Historical Data'!A:F,5,0)</f>
        <v>399.24872242679999</v>
      </c>
      <c r="E1289">
        <f>VLOOKUP(A1289,'000001.SS'!A:G,5,0)*VLOOKUP(A1289,'CNY_USD Historical Data'!A:F,2,0)</f>
        <v>400.53178014640002</v>
      </c>
      <c r="F1289">
        <f>VLOOKUP(A1289,'000001.SS'!A:G,6,0)*VLOOKUP(A1289,'CNY_USD Historical Data'!A:F,2,0)</f>
        <v>400.53178014640002</v>
      </c>
      <c r="G1289">
        <v>57200</v>
      </c>
    </row>
    <row r="1290" spans="1:7" x14ac:dyDescent="0.3">
      <c r="A1290" s="3">
        <v>40788</v>
      </c>
      <c r="B1290">
        <f>VLOOKUP(A1290,'000001.SS'!A:G,2,0)*VLOOKUP(A1290,'CNY_USD Historical Data'!A:F,3,0)</f>
        <v>400.08396637439995</v>
      </c>
      <c r="C1290" s="4">
        <f>VLOOKUP(A1290,'000001.SS'!A:G,3,0)*VLOOKUP(A1290,'CNY_USD Historical Data'!A:F,4,0)</f>
        <v>400.98621725119995</v>
      </c>
      <c r="D1290" s="4">
        <f>VLOOKUP(A1290,'000001.SS'!A:G,4,0)*VLOOKUP(A1290,'CNY_USD Historical Data'!A:F,5,0)</f>
        <v>394.25896627200001</v>
      </c>
      <c r="E1290">
        <f>VLOOKUP(A1290,'000001.SS'!A:G,5,0)*VLOOKUP(A1290,'CNY_USD Historical Data'!A:F,2,0)</f>
        <v>396.18148054430003</v>
      </c>
      <c r="F1290">
        <f>VLOOKUP(A1290,'000001.SS'!A:G,6,0)*VLOOKUP(A1290,'CNY_USD Historical Data'!A:F,2,0)</f>
        <v>396.18148054430003</v>
      </c>
      <c r="G1290">
        <v>54400</v>
      </c>
    </row>
    <row r="1291" spans="1:7" x14ac:dyDescent="0.3">
      <c r="A1291" s="3">
        <v>40791</v>
      </c>
      <c r="B1291">
        <f>VLOOKUP(A1291,'000001.SS'!A:G,2,0)*VLOOKUP(A1291,'CNY_USD Historical Data'!A:F,3,0)</f>
        <v>393.3326853566</v>
      </c>
      <c r="C1291" s="4">
        <f>VLOOKUP(A1291,'000001.SS'!A:G,3,0)*VLOOKUP(A1291,'CNY_USD Historical Data'!A:F,4,0)</f>
        <v>393.3326853566</v>
      </c>
      <c r="D1291" s="4">
        <f>VLOOKUP(A1291,'000001.SS'!A:G,4,0)*VLOOKUP(A1291,'CNY_USD Historical Data'!A:F,5,0)</f>
        <v>387.837528142</v>
      </c>
      <c r="E1291">
        <f>VLOOKUP(A1291,'000001.SS'!A:G,5,0)*VLOOKUP(A1291,'CNY_USD Historical Data'!A:F,2,0)</f>
        <v>388.17052959239999</v>
      </c>
      <c r="F1291">
        <f>VLOOKUP(A1291,'000001.SS'!A:G,6,0)*VLOOKUP(A1291,'CNY_USD Historical Data'!A:F,2,0)</f>
        <v>388.17052959239999</v>
      </c>
      <c r="G1291">
        <v>55000</v>
      </c>
    </row>
    <row r="1292" spans="1:7" x14ac:dyDescent="0.3">
      <c r="A1292" s="3">
        <v>40792</v>
      </c>
      <c r="B1292">
        <f>VLOOKUP(A1292,'000001.SS'!A:G,2,0)*VLOOKUP(A1292,'CNY_USD Historical Data'!A:F,3,0)</f>
        <v>386.1074697606</v>
      </c>
      <c r="C1292" s="4">
        <f>VLOOKUP(A1292,'000001.SS'!A:G,3,0)*VLOOKUP(A1292,'CNY_USD Historical Data'!A:F,4,0)</f>
        <v>388.71908827379997</v>
      </c>
      <c r="D1292" s="4">
        <f>VLOOKUP(A1292,'000001.SS'!A:G,4,0)*VLOOKUP(A1292,'CNY_USD Historical Data'!A:F,5,0)</f>
        <v>384.91847464850002</v>
      </c>
      <c r="E1292">
        <f>VLOOKUP(A1292,'000001.SS'!A:G,5,0)*VLOOKUP(A1292,'CNY_USD Historical Data'!A:F,2,0)</f>
        <v>386.63699441899996</v>
      </c>
      <c r="F1292">
        <f>VLOOKUP(A1292,'000001.SS'!A:G,6,0)*VLOOKUP(A1292,'CNY_USD Historical Data'!A:F,2,0)</f>
        <v>386.63699441899996</v>
      </c>
      <c r="G1292">
        <v>49200</v>
      </c>
    </row>
    <row r="1293" spans="1:7" x14ac:dyDescent="0.3">
      <c r="A1293" s="3">
        <v>40793</v>
      </c>
      <c r="B1293">
        <f>VLOOKUP(A1293,'000001.SS'!A:G,2,0)*VLOOKUP(A1293,'CNY_USD Historical Data'!A:F,3,0)</f>
        <v>388.26725366699998</v>
      </c>
      <c r="C1293" s="4">
        <f>VLOOKUP(A1293,'000001.SS'!A:G,3,0)*VLOOKUP(A1293,'CNY_USD Historical Data'!A:F,4,0)</f>
        <v>393.87198628900001</v>
      </c>
      <c r="D1293" s="4">
        <f>VLOOKUP(A1293,'000001.SS'!A:G,4,0)*VLOOKUP(A1293,'CNY_USD Historical Data'!A:F,5,0)</f>
        <v>387.12409801520005</v>
      </c>
      <c r="E1293">
        <f>VLOOKUP(A1293,'000001.SS'!A:G,5,0)*VLOOKUP(A1293,'CNY_USD Historical Data'!A:F,2,0)</f>
        <v>393.51648976320001</v>
      </c>
      <c r="F1293">
        <f>VLOOKUP(A1293,'000001.SS'!A:G,6,0)*VLOOKUP(A1293,'CNY_USD Historical Data'!A:F,2,0)</f>
        <v>393.51648976320001</v>
      </c>
      <c r="G1293">
        <v>59600</v>
      </c>
    </row>
    <row r="1294" spans="1:7" x14ac:dyDescent="0.3">
      <c r="A1294" s="3">
        <v>40794</v>
      </c>
      <c r="B1294">
        <f>VLOOKUP(A1294,'000001.SS'!A:G,2,0)*VLOOKUP(A1294,'CNY_USD Historical Data'!A:F,3,0)</f>
        <v>395.00003954099998</v>
      </c>
      <c r="C1294" s="4">
        <f>VLOOKUP(A1294,'000001.SS'!A:G,3,0)*VLOOKUP(A1294,'CNY_USD Historical Data'!A:F,4,0)</f>
        <v>395.56971559590005</v>
      </c>
      <c r="D1294" s="4">
        <f>VLOOKUP(A1294,'000001.SS'!A:G,4,0)*VLOOKUP(A1294,'CNY_USD Historical Data'!A:F,5,0)</f>
        <v>390.70487898680005</v>
      </c>
      <c r="E1294">
        <f>VLOOKUP(A1294,'000001.SS'!A:G,5,0)*VLOOKUP(A1294,'CNY_USD Historical Data'!A:F,2,0)</f>
        <v>391.33449180899999</v>
      </c>
      <c r="F1294">
        <f>VLOOKUP(A1294,'000001.SS'!A:G,6,0)*VLOOKUP(A1294,'CNY_USD Historical Data'!A:F,2,0)</f>
        <v>391.33449180899999</v>
      </c>
      <c r="G1294">
        <v>55200</v>
      </c>
    </row>
    <row r="1295" spans="1:7" x14ac:dyDescent="0.3">
      <c r="A1295" s="3">
        <v>40795</v>
      </c>
      <c r="B1295">
        <f>VLOOKUP(A1295,'000001.SS'!A:G,2,0)*VLOOKUP(A1295,'CNY_USD Historical Data'!A:F,3,0)</f>
        <v>392.84204135979996</v>
      </c>
      <c r="C1295" s="4">
        <f>VLOOKUP(A1295,'000001.SS'!A:G,3,0)*VLOOKUP(A1295,'CNY_USD Historical Data'!A:F,4,0)</f>
        <v>396.2037460473</v>
      </c>
      <c r="D1295" s="4">
        <f>VLOOKUP(A1295,'000001.SS'!A:G,4,0)*VLOOKUP(A1295,'CNY_USD Historical Data'!A:F,5,0)</f>
        <v>389.23819563000001</v>
      </c>
      <c r="E1295">
        <f>VLOOKUP(A1295,'000001.SS'!A:G,5,0)*VLOOKUP(A1295,'CNY_USD Historical Data'!A:F,2,0)</f>
        <v>390.89833354500001</v>
      </c>
      <c r="F1295">
        <f>VLOOKUP(A1295,'000001.SS'!A:G,6,0)*VLOOKUP(A1295,'CNY_USD Historical Data'!A:F,2,0)</f>
        <v>390.89833354500001</v>
      </c>
      <c r="G1295">
        <v>51200</v>
      </c>
    </row>
    <row r="1296" spans="1:7" x14ac:dyDescent="0.3">
      <c r="A1296" s="3">
        <v>40799</v>
      </c>
      <c r="B1296">
        <f>VLOOKUP(A1296,'000001.SS'!A:G,2,0)*VLOOKUP(A1296,'CNY_USD Historical Data'!A:F,3,0)</f>
        <v>386.69328786600005</v>
      </c>
      <c r="C1296" s="4">
        <f>VLOOKUP(A1296,'000001.SS'!A:G,3,0)*VLOOKUP(A1296,'CNY_USD Historical Data'!A:F,4,0)</f>
        <v>388.1589073536</v>
      </c>
      <c r="D1296" s="4">
        <f>VLOOKUP(A1296,'000001.SS'!A:G,4,0)*VLOOKUP(A1296,'CNY_USD Historical Data'!A:F,5,0)</f>
        <v>383.52829885739999</v>
      </c>
      <c r="E1296">
        <f>VLOOKUP(A1296,'000001.SS'!A:G,5,0)*VLOOKUP(A1296,'CNY_USD Historical Data'!A:F,2,0)</f>
        <v>386.26496087160001</v>
      </c>
      <c r="F1296">
        <f>VLOOKUP(A1296,'000001.SS'!A:G,6,0)*VLOOKUP(A1296,'CNY_USD Historical Data'!A:F,2,0)</f>
        <v>386.26496087160001</v>
      </c>
      <c r="G1296">
        <v>50000</v>
      </c>
    </row>
    <row r="1297" spans="1:7" x14ac:dyDescent="0.3">
      <c r="A1297" s="3">
        <v>40800</v>
      </c>
      <c r="B1297">
        <f>VLOOKUP(A1297,'000001.SS'!A:G,2,0)*VLOOKUP(A1297,'CNY_USD Historical Data'!A:F,3,0)</f>
        <v>387.4029821094</v>
      </c>
      <c r="C1297" s="4">
        <f>VLOOKUP(A1297,'000001.SS'!A:G,3,0)*VLOOKUP(A1297,'CNY_USD Historical Data'!A:F,4,0)</f>
        <v>389.04868383300004</v>
      </c>
      <c r="D1297" s="4">
        <f>VLOOKUP(A1297,'000001.SS'!A:G,4,0)*VLOOKUP(A1297,'CNY_USD Historical Data'!A:F,5,0)</f>
        <v>381.27385454099999</v>
      </c>
      <c r="E1297">
        <f>VLOOKUP(A1297,'000001.SS'!A:G,5,0)*VLOOKUP(A1297,'CNY_USD Historical Data'!A:F,2,0)</f>
        <v>388.6269277856</v>
      </c>
      <c r="F1297">
        <f>VLOOKUP(A1297,'000001.SS'!A:G,6,0)*VLOOKUP(A1297,'CNY_USD Historical Data'!A:F,2,0)</f>
        <v>388.6269277856</v>
      </c>
      <c r="G1297">
        <v>54000</v>
      </c>
    </row>
    <row r="1298" spans="1:7" x14ac:dyDescent="0.3">
      <c r="A1298" s="3">
        <v>40801</v>
      </c>
      <c r="B1298">
        <f>VLOOKUP(A1298,'000001.SS'!A:G,2,0)*VLOOKUP(A1298,'CNY_USD Historical Data'!A:F,3,0)</f>
        <v>388.31912992680003</v>
      </c>
      <c r="C1298" s="4">
        <f>VLOOKUP(A1298,'000001.SS'!A:G,3,0)*VLOOKUP(A1298,'CNY_USD Historical Data'!A:F,4,0)</f>
        <v>391.21283569069999</v>
      </c>
      <c r="D1298" s="4">
        <f>VLOOKUP(A1298,'000001.SS'!A:G,4,0)*VLOOKUP(A1298,'CNY_USD Historical Data'!A:F,5,0)</f>
        <v>387.50459747560001</v>
      </c>
      <c r="E1298">
        <f>VLOOKUP(A1298,'000001.SS'!A:G,5,0)*VLOOKUP(A1298,'CNY_USD Historical Data'!A:F,2,0)</f>
        <v>387.97209685799999</v>
      </c>
      <c r="F1298">
        <f>VLOOKUP(A1298,'000001.SS'!A:G,6,0)*VLOOKUP(A1298,'CNY_USD Historical Data'!A:F,2,0)</f>
        <v>387.97209685799999</v>
      </c>
      <c r="G1298">
        <v>56000</v>
      </c>
    </row>
    <row r="1299" spans="1:7" x14ac:dyDescent="0.3">
      <c r="A1299" s="3">
        <v>40802</v>
      </c>
      <c r="B1299">
        <f>VLOOKUP(A1299,'000001.SS'!A:G,2,0)*VLOOKUP(A1299,'CNY_USD Historical Data'!A:F,3,0)</f>
        <v>389.71270081299997</v>
      </c>
      <c r="C1299" s="4">
        <f>VLOOKUP(A1299,'000001.SS'!A:G,3,0)*VLOOKUP(A1299,'CNY_USD Historical Data'!A:F,4,0)</f>
        <v>391.9186140576</v>
      </c>
      <c r="D1299" s="4">
        <f>VLOOKUP(A1299,'000001.SS'!A:G,4,0)*VLOOKUP(A1299,'CNY_USD Historical Data'!A:F,5,0)</f>
        <v>387.4561359205</v>
      </c>
      <c r="E1299">
        <f>VLOOKUP(A1299,'000001.SS'!A:G,5,0)*VLOOKUP(A1299,'CNY_USD Historical Data'!A:F,2,0)</f>
        <v>388.9831509206</v>
      </c>
      <c r="F1299">
        <f>VLOOKUP(A1299,'000001.SS'!A:G,6,0)*VLOOKUP(A1299,'CNY_USD Historical Data'!A:F,2,0)</f>
        <v>388.9831509206</v>
      </c>
      <c r="G1299">
        <v>48000</v>
      </c>
    </row>
    <row r="1300" spans="1:7" x14ac:dyDescent="0.3">
      <c r="A1300" s="3">
        <v>40805</v>
      </c>
      <c r="B1300">
        <f>VLOOKUP(A1300,'000001.SS'!A:G,2,0)*VLOOKUP(A1300,'CNY_USD Historical Data'!A:F,3,0)</f>
        <v>386.98633535660002</v>
      </c>
      <c r="C1300" s="4">
        <f>VLOOKUP(A1300,'000001.SS'!A:G,3,0)*VLOOKUP(A1300,'CNY_USD Historical Data'!A:F,4,0)</f>
        <v>387.23329536639994</v>
      </c>
      <c r="D1300" s="4">
        <f>VLOOKUP(A1300,'000001.SS'!A:G,4,0)*VLOOKUP(A1300,'CNY_USD Historical Data'!A:F,5,0)</f>
        <v>381.41632860350001</v>
      </c>
      <c r="E1300">
        <f>VLOOKUP(A1300,'000001.SS'!A:G,5,0)*VLOOKUP(A1300,'CNY_USD Historical Data'!A:F,2,0)</f>
        <v>381.75868478519999</v>
      </c>
      <c r="F1300">
        <f>VLOOKUP(A1300,'000001.SS'!A:G,6,0)*VLOOKUP(A1300,'CNY_USD Historical Data'!A:F,2,0)</f>
        <v>381.75868478519999</v>
      </c>
      <c r="G1300">
        <v>48800</v>
      </c>
    </row>
    <row r="1301" spans="1:7" x14ac:dyDescent="0.3">
      <c r="A1301" s="3">
        <v>40806</v>
      </c>
      <c r="B1301">
        <f>VLOOKUP(A1301,'000001.SS'!A:G,2,0)*VLOOKUP(A1301,'CNY_USD Historical Data'!A:F,3,0)</f>
        <v>381.12070030019993</v>
      </c>
      <c r="C1301" s="4">
        <f>VLOOKUP(A1301,'000001.SS'!A:G,3,0)*VLOOKUP(A1301,'CNY_USD Historical Data'!A:F,4,0)</f>
        <v>385.48731777119997</v>
      </c>
      <c r="D1301" s="4">
        <f>VLOOKUP(A1301,'000001.SS'!A:G,4,0)*VLOOKUP(A1301,'CNY_USD Historical Data'!A:F,5,0)</f>
        <v>379.77900087650005</v>
      </c>
      <c r="E1301">
        <f>VLOOKUP(A1301,'000001.SS'!A:G,5,0)*VLOOKUP(A1301,'CNY_USD Historical Data'!A:F,2,0)</f>
        <v>383.31841467779998</v>
      </c>
      <c r="F1301">
        <f>VLOOKUP(A1301,'000001.SS'!A:G,6,0)*VLOOKUP(A1301,'CNY_USD Historical Data'!A:F,2,0)</f>
        <v>383.31841467779998</v>
      </c>
      <c r="G1301">
        <v>46200</v>
      </c>
    </row>
    <row r="1302" spans="1:7" x14ac:dyDescent="0.3">
      <c r="A1302" s="3">
        <v>40807</v>
      </c>
      <c r="B1302">
        <f>VLOOKUP(A1302,'000001.SS'!A:G,2,0)*VLOOKUP(A1302,'CNY_USD Historical Data'!A:F,3,0)</f>
        <v>383.93301893300003</v>
      </c>
      <c r="C1302" s="4">
        <f>VLOOKUP(A1302,'000001.SS'!A:G,3,0)*VLOOKUP(A1302,'CNY_USD Historical Data'!A:F,4,0)</f>
        <v>394.77114145280001</v>
      </c>
      <c r="D1302" s="4">
        <f>VLOOKUP(A1302,'000001.SS'!A:G,4,0)*VLOOKUP(A1302,'CNY_USD Historical Data'!A:F,5,0)</f>
        <v>382.16811639169998</v>
      </c>
      <c r="E1302">
        <f>VLOOKUP(A1302,'000001.SS'!A:G,5,0)*VLOOKUP(A1302,'CNY_USD Historical Data'!A:F,2,0)</f>
        <v>393.78128501970002</v>
      </c>
      <c r="F1302">
        <f>VLOOKUP(A1302,'000001.SS'!A:G,6,0)*VLOOKUP(A1302,'CNY_USD Historical Data'!A:F,2,0)</f>
        <v>393.78128501970002</v>
      </c>
      <c r="G1302">
        <v>86600</v>
      </c>
    </row>
    <row r="1303" spans="1:7" x14ac:dyDescent="0.3">
      <c r="A1303" s="3">
        <v>40808</v>
      </c>
      <c r="B1303">
        <f>VLOOKUP(A1303,'000001.SS'!A:G,2,0)*VLOOKUP(A1303,'CNY_USD Historical Data'!A:F,3,0)</f>
        <v>390.37290692380003</v>
      </c>
      <c r="C1303" s="4">
        <f>VLOOKUP(A1303,'000001.SS'!A:G,3,0)*VLOOKUP(A1303,'CNY_USD Historical Data'!A:F,4,0)</f>
        <v>391.74625079580005</v>
      </c>
      <c r="D1303" s="4">
        <f>VLOOKUP(A1303,'000001.SS'!A:G,4,0)*VLOOKUP(A1303,'CNY_USD Historical Data'!A:F,5,0)</f>
        <v>381.75664460940004</v>
      </c>
      <c r="E1303">
        <f>VLOOKUP(A1303,'000001.SS'!A:G,5,0)*VLOOKUP(A1303,'CNY_USD Historical Data'!A:F,2,0)</f>
        <v>382.33824960199996</v>
      </c>
      <c r="F1303">
        <f>VLOOKUP(A1303,'000001.SS'!A:G,6,0)*VLOOKUP(A1303,'CNY_USD Historical Data'!A:F,2,0)</f>
        <v>382.33824960199996</v>
      </c>
      <c r="G1303">
        <v>74600</v>
      </c>
    </row>
    <row r="1304" spans="1:7" x14ac:dyDescent="0.3">
      <c r="A1304" s="3">
        <v>40809</v>
      </c>
      <c r="B1304">
        <f>VLOOKUP(A1304,'000001.SS'!A:G,2,0)*VLOOKUP(A1304,'CNY_USD Historical Data'!A:F,3,0)</f>
        <v>377.451865752</v>
      </c>
      <c r="C1304" s="4">
        <f>VLOOKUP(A1304,'000001.SS'!A:G,3,0)*VLOOKUP(A1304,'CNY_USD Historical Data'!A:F,4,0)</f>
        <v>382.22160299820001</v>
      </c>
      <c r="D1304" s="4">
        <f>VLOOKUP(A1304,'000001.SS'!A:G,4,0)*VLOOKUP(A1304,'CNY_USD Historical Data'!A:F,5,0)</f>
        <v>375.14205596189998</v>
      </c>
      <c r="E1304">
        <f>VLOOKUP(A1304,'000001.SS'!A:G,5,0)*VLOOKUP(A1304,'CNY_USD Historical Data'!A:F,2,0)</f>
        <v>380.78937348399995</v>
      </c>
      <c r="F1304">
        <f>VLOOKUP(A1304,'000001.SS'!A:G,6,0)*VLOOKUP(A1304,'CNY_USD Historical Data'!A:F,2,0)</f>
        <v>380.78937348399995</v>
      </c>
      <c r="G1304">
        <v>67400</v>
      </c>
    </row>
    <row r="1305" spans="1:7" x14ac:dyDescent="0.3">
      <c r="A1305" s="3">
        <v>40812</v>
      </c>
      <c r="B1305">
        <f>VLOOKUP(A1305,'000001.SS'!A:G,2,0)*VLOOKUP(A1305,'CNY_USD Historical Data'!A:F,3,0)</f>
        <v>378.38100318839997</v>
      </c>
      <c r="C1305" s="4">
        <f>VLOOKUP(A1305,'000001.SS'!A:G,3,0)*VLOOKUP(A1305,'CNY_USD Historical Data'!A:F,4,0)</f>
        <v>382.61893492679997</v>
      </c>
      <c r="D1305" s="4">
        <f>VLOOKUP(A1305,'000001.SS'!A:G,4,0)*VLOOKUP(A1305,'CNY_USD Historical Data'!A:F,5,0)</f>
        <v>372.71921527590001</v>
      </c>
      <c r="E1305">
        <f>VLOOKUP(A1305,'000001.SS'!A:G,5,0)*VLOOKUP(A1305,'CNY_USD Historical Data'!A:F,2,0)</f>
        <v>374.05451931149997</v>
      </c>
      <c r="F1305">
        <f>VLOOKUP(A1305,'000001.SS'!A:G,6,0)*VLOOKUP(A1305,'CNY_USD Historical Data'!A:F,2,0)</f>
        <v>374.05451931149997</v>
      </c>
      <c r="G1305">
        <v>57400</v>
      </c>
    </row>
    <row r="1306" spans="1:7" x14ac:dyDescent="0.3">
      <c r="A1306" s="3">
        <v>40813</v>
      </c>
      <c r="B1306">
        <f>VLOOKUP(A1306,'000001.SS'!A:G,2,0)*VLOOKUP(A1306,'CNY_USD Historical Data'!A:F,3,0)</f>
        <v>376.83773543699999</v>
      </c>
      <c r="C1306" s="4">
        <f>VLOOKUP(A1306,'000001.SS'!A:G,3,0)*VLOOKUP(A1306,'CNY_USD Historical Data'!A:F,4,0)</f>
        <v>379.5847892676</v>
      </c>
      <c r="D1306" s="4">
        <f>VLOOKUP(A1306,'000001.SS'!A:G,4,0)*VLOOKUP(A1306,'CNY_USD Historical Data'!A:F,5,0)</f>
        <v>374.36414304690004</v>
      </c>
      <c r="E1306">
        <f>VLOOKUP(A1306,'000001.SS'!A:G,5,0)*VLOOKUP(A1306,'CNY_USD Historical Data'!A:F,2,0)</f>
        <v>377.47293316649996</v>
      </c>
      <c r="F1306">
        <f>VLOOKUP(A1306,'000001.SS'!A:G,6,0)*VLOOKUP(A1306,'CNY_USD Historical Data'!A:F,2,0)</f>
        <v>377.47293316649996</v>
      </c>
      <c r="G1306">
        <v>55200</v>
      </c>
    </row>
    <row r="1307" spans="1:7" x14ac:dyDescent="0.3">
      <c r="A1307" s="3">
        <v>40814</v>
      </c>
      <c r="B1307">
        <f>VLOOKUP(A1307,'000001.SS'!A:G,2,0)*VLOOKUP(A1307,'CNY_USD Historical Data'!A:F,3,0)</f>
        <v>380.11346726580001</v>
      </c>
      <c r="C1307" s="4">
        <f>VLOOKUP(A1307,'000001.SS'!A:G,3,0)*VLOOKUP(A1307,'CNY_USD Historical Data'!A:F,4,0)</f>
        <v>380.82331213399999</v>
      </c>
      <c r="D1307" s="4">
        <f>VLOOKUP(A1307,'000001.SS'!A:G,4,0)*VLOOKUP(A1307,'CNY_USD Historical Data'!A:F,5,0)</f>
        <v>372.76313377440005</v>
      </c>
      <c r="E1307">
        <f>VLOOKUP(A1307,'000001.SS'!A:G,5,0)*VLOOKUP(A1307,'CNY_USD Historical Data'!A:F,2,0)</f>
        <v>374.11849867680002</v>
      </c>
      <c r="F1307">
        <f>VLOOKUP(A1307,'000001.SS'!A:G,6,0)*VLOOKUP(A1307,'CNY_USD Historical Data'!A:F,2,0)</f>
        <v>374.11849867680002</v>
      </c>
      <c r="G1307">
        <v>55800</v>
      </c>
    </row>
    <row r="1308" spans="1:7" x14ac:dyDescent="0.3">
      <c r="A1308" s="3">
        <v>40815</v>
      </c>
      <c r="B1308">
        <f>VLOOKUP(A1308,'000001.SS'!A:G,2,0)*VLOOKUP(A1308,'CNY_USD Historical Data'!A:F,3,0)</f>
        <v>371.9853722144</v>
      </c>
      <c r="C1308" s="4">
        <f>VLOOKUP(A1308,'000001.SS'!A:G,3,0)*VLOOKUP(A1308,'CNY_USD Historical Data'!A:F,4,0)</f>
        <v>373.41095665040001</v>
      </c>
      <c r="D1308" s="4">
        <f>VLOOKUP(A1308,'000001.SS'!A:G,4,0)*VLOOKUP(A1308,'CNY_USD Historical Data'!A:F,5,0)</f>
        <v>368.64480688229997</v>
      </c>
      <c r="E1308">
        <f>VLOOKUP(A1308,'000001.SS'!A:G,5,0)*VLOOKUP(A1308,'CNY_USD Historical Data'!A:F,2,0)</f>
        <v>369.7031137134</v>
      </c>
      <c r="F1308">
        <f>VLOOKUP(A1308,'000001.SS'!A:G,6,0)*VLOOKUP(A1308,'CNY_USD Historical Data'!A:F,2,0)</f>
        <v>369.7031137134</v>
      </c>
      <c r="G1308">
        <v>59200</v>
      </c>
    </row>
    <row r="1309" spans="1:7" x14ac:dyDescent="0.3">
      <c r="A1309" s="3">
        <v>40816</v>
      </c>
      <c r="B1309">
        <f>VLOOKUP(A1309,'000001.SS'!A:G,2,0)*VLOOKUP(A1309,'CNY_USD Historical Data'!A:F,3,0)</f>
        <v>370.41743922360007</v>
      </c>
      <c r="C1309" s="4">
        <f>VLOOKUP(A1309,'000001.SS'!A:G,3,0)*VLOOKUP(A1309,'CNY_USD Historical Data'!A:F,4,0)</f>
        <v>373.27409274399997</v>
      </c>
      <c r="D1309" s="4">
        <f>VLOOKUP(A1309,'000001.SS'!A:G,4,0)*VLOOKUP(A1309,'CNY_USD Historical Data'!A:F,5,0)</f>
        <v>367.26114521239998</v>
      </c>
      <c r="E1309">
        <f>VLOOKUP(A1309,'000001.SS'!A:G,5,0)*VLOOKUP(A1309,'CNY_USD Historical Data'!A:F,2,0)</f>
        <v>369.68961635979997</v>
      </c>
      <c r="F1309">
        <f>VLOOKUP(A1309,'000001.SS'!A:G,6,0)*VLOOKUP(A1309,'CNY_USD Historical Data'!A:F,2,0)</f>
        <v>369.68961635979997</v>
      </c>
      <c r="G1309">
        <v>48800</v>
      </c>
    </row>
    <row r="1310" spans="1:7" x14ac:dyDescent="0.3">
      <c r="A1310" s="3">
        <v>40826</v>
      </c>
      <c r="B1310">
        <f>VLOOKUP(A1310,'000001.SS'!A:G,2,0)*VLOOKUP(A1310,'CNY_USD Historical Data'!A:F,3,0)</f>
        <v>370.76691952890008</v>
      </c>
      <c r="C1310" s="4">
        <f>VLOOKUP(A1310,'000001.SS'!A:G,3,0)*VLOOKUP(A1310,'CNY_USD Historical Data'!A:F,4,0)</f>
        <v>373.22027073759995</v>
      </c>
      <c r="D1310" s="4">
        <f>VLOOKUP(A1310,'000001.SS'!A:G,4,0)*VLOOKUP(A1310,'CNY_USD Historical Data'!A:F,5,0)</f>
        <v>366.70581725119996</v>
      </c>
      <c r="E1310">
        <f>VLOOKUP(A1310,'000001.SS'!A:G,5,0)*VLOOKUP(A1310,'CNY_USD Historical Data'!A:F,2,0)</f>
        <v>369.30396966749998</v>
      </c>
      <c r="F1310">
        <f>VLOOKUP(A1310,'000001.SS'!A:G,6,0)*VLOOKUP(A1310,'CNY_USD Historical Data'!A:F,2,0)</f>
        <v>369.30396966749998</v>
      </c>
      <c r="G1310">
        <v>41800</v>
      </c>
    </row>
    <row r="1311" spans="1:7" x14ac:dyDescent="0.3">
      <c r="A1311" s="3">
        <v>40827</v>
      </c>
      <c r="B1311">
        <f>VLOOKUP(A1311,'000001.SS'!A:G,2,0)*VLOOKUP(A1311,'CNY_USD Historical Data'!A:F,3,0)</f>
        <v>378.27374082750003</v>
      </c>
      <c r="C1311" s="4">
        <f>VLOOKUP(A1311,'000001.SS'!A:G,3,0)*VLOOKUP(A1311,'CNY_USD Historical Data'!A:F,4,0)</f>
        <v>380.672775</v>
      </c>
      <c r="D1311" s="4">
        <f>VLOOKUP(A1311,'000001.SS'!A:G,4,0)*VLOOKUP(A1311,'CNY_USD Historical Data'!A:F,5,0)</f>
        <v>364.31101869119999</v>
      </c>
      <c r="E1311">
        <f>VLOOKUP(A1311,'000001.SS'!A:G,5,0)*VLOOKUP(A1311,'CNY_USD Historical Data'!A:F,2,0)</f>
        <v>368.48217812970006</v>
      </c>
      <c r="F1311">
        <f>VLOOKUP(A1311,'000001.SS'!A:G,6,0)*VLOOKUP(A1311,'CNY_USD Historical Data'!A:F,2,0)</f>
        <v>368.48217812970006</v>
      </c>
      <c r="G1311">
        <v>64000</v>
      </c>
    </row>
    <row r="1312" spans="1:7" x14ac:dyDescent="0.3">
      <c r="A1312" s="3">
        <v>40828</v>
      </c>
      <c r="B1312">
        <f>VLOOKUP(A1312,'000001.SS'!A:G,2,0)*VLOOKUP(A1312,'CNY_USD Historical Data'!A:F,3,0)</f>
        <v>366.67162180899999</v>
      </c>
      <c r="C1312" s="4">
        <f>VLOOKUP(A1312,'000001.SS'!A:G,3,0)*VLOOKUP(A1312,'CNY_USD Historical Data'!A:F,4,0)</f>
        <v>380.93213508349999</v>
      </c>
      <c r="D1312" s="4">
        <f>VLOOKUP(A1312,'000001.SS'!A:G,4,0)*VLOOKUP(A1312,'CNY_USD Historical Data'!A:F,5,0)</f>
        <v>362.63340825200004</v>
      </c>
      <c r="E1312">
        <f>VLOOKUP(A1312,'000001.SS'!A:G,5,0)*VLOOKUP(A1312,'CNY_USD Historical Data'!A:F,2,0)</f>
        <v>380.42400000000004</v>
      </c>
      <c r="F1312">
        <f>VLOOKUP(A1312,'000001.SS'!A:G,6,0)*VLOOKUP(A1312,'CNY_USD Historical Data'!A:F,2,0)</f>
        <v>380.42400000000004</v>
      </c>
      <c r="G1312">
        <v>91600</v>
      </c>
    </row>
    <row r="1313" spans="1:7" x14ac:dyDescent="0.3">
      <c r="A1313" s="3">
        <v>40829</v>
      </c>
      <c r="B1313">
        <f>VLOOKUP(A1313,'000001.SS'!A:G,2,0)*VLOOKUP(A1313,'CNY_USD Historical Data'!A:F,3,0)</f>
        <v>379.53847847629999</v>
      </c>
      <c r="C1313" s="4">
        <f>VLOOKUP(A1313,'000001.SS'!A:G,3,0)*VLOOKUP(A1313,'CNY_USD Historical Data'!A:F,4,0)</f>
        <v>383.7553551689</v>
      </c>
      <c r="D1313" s="4">
        <f>VLOOKUP(A1313,'000001.SS'!A:G,4,0)*VLOOKUP(A1313,'CNY_USD Historical Data'!A:F,5,0)</f>
        <v>376.58313018299998</v>
      </c>
      <c r="E1313">
        <f>VLOOKUP(A1313,'000001.SS'!A:G,5,0)*VLOOKUP(A1313,'CNY_USD Historical Data'!A:F,2,0)</f>
        <v>382.15839911130001</v>
      </c>
      <c r="F1313">
        <f>VLOOKUP(A1313,'000001.SS'!A:G,6,0)*VLOOKUP(A1313,'CNY_USD Historical Data'!A:F,2,0)</f>
        <v>382.15839911130001</v>
      </c>
      <c r="G1313">
        <v>87800</v>
      </c>
    </row>
    <row r="1314" spans="1:7" x14ac:dyDescent="0.3">
      <c r="A1314" s="3">
        <v>40830</v>
      </c>
      <c r="B1314">
        <f>VLOOKUP(A1314,'000001.SS'!A:G,2,0)*VLOOKUP(A1314,'CNY_USD Historical Data'!A:F,3,0)</f>
        <v>380.762981067</v>
      </c>
      <c r="C1314" s="4">
        <f>VLOOKUP(A1314,'000001.SS'!A:G,3,0)*VLOOKUP(A1314,'CNY_USD Historical Data'!A:F,4,0)</f>
        <v>382.45849765859998</v>
      </c>
      <c r="D1314" s="4">
        <f>VLOOKUP(A1314,'000001.SS'!A:G,4,0)*VLOOKUP(A1314,'CNY_USD Historical Data'!A:F,5,0)</f>
        <v>377.29451426759999</v>
      </c>
      <c r="E1314">
        <f>VLOOKUP(A1314,'000001.SS'!A:G,5,0)*VLOOKUP(A1314,'CNY_USD Historical Data'!A:F,2,0)</f>
        <v>381.2396</v>
      </c>
      <c r="F1314">
        <f>VLOOKUP(A1314,'000001.SS'!A:G,6,0)*VLOOKUP(A1314,'CNY_USD Historical Data'!A:F,2,0)</f>
        <v>381.2396</v>
      </c>
      <c r="G1314">
        <v>60600</v>
      </c>
    </row>
    <row r="1315" spans="1:7" x14ac:dyDescent="0.3">
      <c r="A1315" s="3">
        <v>40833</v>
      </c>
      <c r="B1315">
        <f>VLOOKUP(A1315,'000001.SS'!A:G,2,0)*VLOOKUP(A1315,'CNY_USD Historical Data'!A:F,3,0)</f>
        <v>381.48396936280005</v>
      </c>
      <c r="C1315" s="4">
        <f>VLOOKUP(A1315,'000001.SS'!A:G,3,0)*VLOOKUP(A1315,'CNY_USD Historical Data'!A:F,4,0)</f>
        <v>385.11942843000003</v>
      </c>
      <c r="D1315" s="4">
        <f>VLOOKUP(A1315,'000001.SS'!A:G,4,0)*VLOOKUP(A1315,'CNY_USD Historical Data'!A:F,5,0)</f>
        <v>379.95457579580005</v>
      </c>
      <c r="E1315">
        <f>VLOOKUP(A1315,'000001.SS'!A:G,5,0)*VLOOKUP(A1315,'CNY_USD Historical Data'!A:F,2,0)</f>
        <v>383.14312969999997</v>
      </c>
      <c r="F1315">
        <f>VLOOKUP(A1315,'000001.SS'!A:G,6,0)*VLOOKUP(A1315,'CNY_USD Historical Data'!A:F,2,0)</f>
        <v>383.14312969999997</v>
      </c>
      <c r="G1315">
        <v>58200</v>
      </c>
    </row>
    <row r="1316" spans="1:7" x14ac:dyDescent="0.3">
      <c r="A1316" s="3">
        <v>40834</v>
      </c>
      <c r="B1316">
        <f>VLOOKUP(A1316,'000001.SS'!A:G,2,0)*VLOOKUP(A1316,'CNY_USD Historical Data'!A:F,3,0)</f>
        <v>380.45527117400002</v>
      </c>
      <c r="C1316" s="4">
        <f>VLOOKUP(A1316,'000001.SS'!A:G,3,0)*VLOOKUP(A1316,'CNY_USD Historical Data'!A:F,4,0)</f>
        <v>380.82642137200003</v>
      </c>
      <c r="D1316" s="4">
        <f>VLOOKUP(A1316,'000001.SS'!A:G,4,0)*VLOOKUP(A1316,'CNY_USD Historical Data'!A:F,5,0)</f>
        <v>372.73711764640001</v>
      </c>
      <c r="E1316">
        <f>VLOOKUP(A1316,'000001.SS'!A:G,5,0)*VLOOKUP(A1316,'CNY_USD Historical Data'!A:F,2,0)</f>
        <v>373.49211626689998</v>
      </c>
      <c r="F1316">
        <f>VLOOKUP(A1316,'000001.SS'!A:G,6,0)*VLOOKUP(A1316,'CNY_USD Historical Data'!A:F,2,0)</f>
        <v>373.49211626689998</v>
      </c>
      <c r="G1316">
        <v>79600</v>
      </c>
    </row>
    <row r="1317" spans="1:7" x14ac:dyDescent="0.3">
      <c r="A1317" s="3">
        <v>40835</v>
      </c>
      <c r="B1317">
        <f>VLOOKUP(A1317,'000001.SS'!A:G,2,0)*VLOOKUP(A1317,'CNY_USD Historical Data'!A:F,3,0)</f>
        <v>374.17312631850001</v>
      </c>
      <c r="C1317" s="4">
        <f>VLOOKUP(A1317,'000001.SS'!A:G,3,0)*VLOOKUP(A1317,'CNY_USD Historical Data'!A:F,4,0)</f>
        <v>376.82484531720007</v>
      </c>
      <c r="D1317" s="4">
        <f>VLOOKUP(A1317,'000001.SS'!A:G,4,0)*VLOOKUP(A1317,'CNY_USD Historical Data'!A:F,5,0)</f>
        <v>371.83370094719999</v>
      </c>
      <c r="E1317">
        <f>VLOOKUP(A1317,'000001.SS'!A:G,5,0)*VLOOKUP(A1317,'CNY_USD Historical Data'!A:F,2,0)</f>
        <v>372.79387579839999</v>
      </c>
      <c r="F1317">
        <f>VLOOKUP(A1317,'000001.SS'!A:G,6,0)*VLOOKUP(A1317,'CNY_USD Historical Data'!A:F,2,0)</f>
        <v>372.79387579839999</v>
      </c>
      <c r="G1317">
        <v>58600</v>
      </c>
    </row>
    <row r="1318" spans="1:7" x14ac:dyDescent="0.3">
      <c r="A1318" s="3">
        <v>40836</v>
      </c>
      <c r="B1318">
        <f>VLOOKUP(A1318,'000001.SS'!A:G,2,0)*VLOOKUP(A1318,'CNY_USD Historical Data'!A:F,3,0)</f>
        <v>370.97452116479997</v>
      </c>
      <c r="C1318" s="4">
        <f>VLOOKUP(A1318,'000001.SS'!A:G,3,0)*VLOOKUP(A1318,'CNY_USD Historical Data'!A:F,4,0)</f>
        <v>371.87646320099998</v>
      </c>
      <c r="D1318" s="4">
        <f>VLOOKUP(A1318,'000001.SS'!A:G,4,0)*VLOOKUP(A1318,'CNY_USD Historical Data'!A:F,5,0)</f>
        <v>362.66992465319998</v>
      </c>
      <c r="E1318">
        <f>VLOOKUP(A1318,'000001.SS'!A:G,5,0)*VLOOKUP(A1318,'CNY_USD Historical Data'!A:F,2,0)</f>
        <v>365.0919104322</v>
      </c>
      <c r="F1318">
        <f>VLOOKUP(A1318,'000001.SS'!A:G,6,0)*VLOOKUP(A1318,'CNY_USD Historical Data'!A:F,2,0)</f>
        <v>365.0919104322</v>
      </c>
      <c r="G1318">
        <v>65400</v>
      </c>
    </row>
    <row r="1319" spans="1:7" x14ac:dyDescent="0.3">
      <c r="A1319" s="3">
        <v>40837</v>
      </c>
      <c r="B1319">
        <f>VLOOKUP(A1319,'000001.SS'!A:G,2,0)*VLOOKUP(A1319,'CNY_USD Historical Data'!A:F,3,0)</f>
        <v>364.95817340579998</v>
      </c>
      <c r="C1319" s="4">
        <f>VLOOKUP(A1319,'000001.SS'!A:G,3,0)*VLOOKUP(A1319,'CNY_USD Historical Data'!A:F,4,0)</f>
        <v>367.19541424290003</v>
      </c>
      <c r="D1319" s="4">
        <f>VLOOKUP(A1319,'000001.SS'!A:G,4,0)*VLOOKUP(A1319,'CNY_USD Historical Data'!A:F,5,0)</f>
        <v>362.10688018299999</v>
      </c>
      <c r="E1319">
        <f>VLOOKUP(A1319,'000001.SS'!A:G,5,0)*VLOOKUP(A1319,'CNY_USD Historical Data'!A:F,2,0)</f>
        <v>362.88524965319999</v>
      </c>
      <c r="F1319">
        <f>VLOOKUP(A1319,'000001.SS'!A:G,6,0)*VLOOKUP(A1319,'CNY_USD Historical Data'!A:F,2,0)</f>
        <v>362.88524965319999</v>
      </c>
      <c r="G1319">
        <v>48400</v>
      </c>
    </row>
    <row r="1320" spans="1:7" x14ac:dyDescent="0.3">
      <c r="A1320" s="3">
        <v>40840</v>
      </c>
      <c r="B1320">
        <f>VLOOKUP(A1320,'000001.SS'!A:G,2,0)*VLOOKUP(A1320,'CNY_USD Historical Data'!A:F,3,0)</f>
        <v>363.86053713400003</v>
      </c>
      <c r="C1320" s="4">
        <f>VLOOKUP(A1320,'000001.SS'!A:G,3,0)*VLOOKUP(A1320,'CNY_USD Historical Data'!A:F,4,0)</f>
        <v>372.26145043700001</v>
      </c>
      <c r="D1320" s="4">
        <f>VLOOKUP(A1320,'000001.SS'!A:G,4,0)*VLOOKUP(A1320,'CNY_USD Historical Data'!A:F,5,0)</f>
        <v>361.52977757320002</v>
      </c>
      <c r="E1320">
        <f>VLOOKUP(A1320,'000001.SS'!A:G,5,0)*VLOOKUP(A1320,'CNY_USD Historical Data'!A:F,2,0)</f>
        <v>371.90524895520002</v>
      </c>
      <c r="F1320">
        <f>VLOOKUP(A1320,'000001.SS'!A:G,6,0)*VLOOKUP(A1320,'CNY_USD Historical Data'!A:F,2,0)</f>
        <v>371.90524895520002</v>
      </c>
      <c r="G1320">
        <v>70800</v>
      </c>
    </row>
    <row r="1321" spans="1:7" x14ac:dyDescent="0.3">
      <c r="A1321" s="3">
        <v>40841</v>
      </c>
      <c r="B1321">
        <f>VLOOKUP(A1321,'000001.SS'!A:G,2,0)*VLOOKUP(A1321,'CNY_USD Historical Data'!A:F,3,0)</f>
        <v>371.05119840320003</v>
      </c>
      <c r="C1321" s="4">
        <f>VLOOKUP(A1321,'000001.SS'!A:G,3,0)*VLOOKUP(A1321,'CNY_USD Historical Data'!A:F,4,0)</f>
        <v>379.72991902559994</v>
      </c>
      <c r="D1321" s="4">
        <f>VLOOKUP(A1321,'000001.SS'!A:G,4,0)*VLOOKUP(A1321,'CNY_USD Historical Data'!A:F,5,0)</f>
        <v>369.6382757984</v>
      </c>
      <c r="E1321">
        <f>VLOOKUP(A1321,'000001.SS'!A:G,5,0)*VLOOKUP(A1321,'CNY_USD Historical Data'!A:F,2,0)</f>
        <v>378.80045710679997</v>
      </c>
      <c r="F1321">
        <f>VLOOKUP(A1321,'000001.SS'!A:G,6,0)*VLOOKUP(A1321,'CNY_USD Historical Data'!A:F,2,0)</f>
        <v>378.80045710679997</v>
      </c>
      <c r="G1321">
        <v>90800</v>
      </c>
    </row>
    <row r="1322" spans="1:7" x14ac:dyDescent="0.3">
      <c r="A1322" s="3">
        <v>40842</v>
      </c>
      <c r="B1322">
        <f>VLOOKUP(A1322,'000001.SS'!A:G,2,0)*VLOOKUP(A1322,'CNY_USD Historical Data'!A:F,3,0)</f>
        <v>376.9949982864</v>
      </c>
      <c r="C1322" s="4">
        <f>VLOOKUP(A1322,'000001.SS'!A:G,3,0)*VLOOKUP(A1322,'CNY_USD Historical Data'!A:F,4,0)</f>
        <v>385.71450072750002</v>
      </c>
      <c r="D1322" s="4">
        <f>VLOOKUP(A1322,'000001.SS'!A:G,4,0)*VLOOKUP(A1322,'CNY_USD Historical Data'!A:F,5,0)</f>
        <v>375.97291363799997</v>
      </c>
      <c r="E1322">
        <f>VLOOKUP(A1322,'000001.SS'!A:G,5,0)*VLOOKUP(A1322,'CNY_USD Historical Data'!A:F,2,0)</f>
        <v>382.08534885200004</v>
      </c>
      <c r="F1322">
        <f>VLOOKUP(A1322,'000001.SS'!A:G,6,0)*VLOOKUP(A1322,'CNY_USD Historical Data'!A:F,2,0)</f>
        <v>382.08534885200004</v>
      </c>
      <c r="G1322">
        <v>107400</v>
      </c>
    </row>
    <row r="1323" spans="1:7" x14ac:dyDescent="0.3">
      <c r="A1323" s="3">
        <v>40843</v>
      </c>
      <c r="B1323">
        <f>VLOOKUP(A1323,'000001.SS'!A:G,2,0)*VLOOKUP(A1323,'CNY_USD Historical Data'!A:F,3,0)</f>
        <v>382.8710808376</v>
      </c>
      <c r="C1323" s="4">
        <f>VLOOKUP(A1323,'000001.SS'!A:G,3,0)*VLOOKUP(A1323,'CNY_USD Historical Data'!A:F,4,0)</f>
        <v>385.82789616000002</v>
      </c>
      <c r="D1323" s="4">
        <f>VLOOKUP(A1323,'000001.SS'!A:G,4,0)*VLOOKUP(A1323,'CNY_USD Historical Data'!A:F,5,0)</f>
        <v>381.41670872520001</v>
      </c>
      <c r="E1323">
        <f>VLOOKUP(A1323,'000001.SS'!A:G,5,0)*VLOOKUP(A1323,'CNY_USD Historical Data'!A:F,2,0)</f>
        <v>382.87867642800001</v>
      </c>
      <c r="F1323">
        <f>VLOOKUP(A1323,'000001.SS'!A:G,6,0)*VLOOKUP(A1323,'CNY_USD Historical Data'!A:F,2,0)</f>
        <v>382.87867642800001</v>
      </c>
      <c r="G1323">
        <v>82400</v>
      </c>
    </row>
    <row r="1324" spans="1:7" x14ac:dyDescent="0.3">
      <c r="A1324" s="3">
        <v>40844</v>
      </c>
      <c r="B1324">
        <f>VLOOKUP(A1324,'000001.SS'!A:G,2,0)*VLOOKUP(A1324,'CNY_USD Historical Data'!A:F,3,0)</f>
        <v>388.27079834970004</v>
      </c>
      <c r="C1324" s="4">
        <f>VLOOKUP(A1324,'000001.SS'!A:G,3,0)*VLOOKUP(A1324,'CNY_USD Historical Data'!A:F,4,0)</f>
        <v>391.68879950409996</v>
      </c>
      <c r="D1324" s="4">
        <f>VLOOKUP(A1324,'000001.SS'!A:G,4,0)*VLOOKUP(A1324,'CNY_USD Historical Data'!A:F,5,0)</f>
        <v>386.35664241459995</v>
      </c>
      <c r="E1324">
        <f>VLOOKUP(A1324,'000001.SS'!A:G,5,0)*VLOOKUP(A1324,'CNY_USD Historical Data'!A:F,2,0)</f>
        <v>389.06737915759999</v>
      </c>
      <c r="F1324">
        <f>VLOOKUP(A1324,'000001.SS'!A:G,6,0)*VLOOKUP(A1324,'CNY_USD Historical Data'!A:F,2,0)</f>
        <v>389.06737915759999</v>
      </c>
      <c r="G1324">
        <v>110000</v>
      </c>
    </row>
    <row r="1325" spans="1:7" x14ac:dyDescent="0.3">
      <c r="A1325" s="3">
        <v>40847</v>
      </c>
      <c r="B1325">
        <f>VLOOKUP(A1325,'000001.SS'!A:G,2,0)*VLOOKUP(A1325,'CNY_USD Historical Data'!A:F,3,0)</f>
        <v>388.32391402320002</v>
      </c>
      <c r="C1325" s="4">
        <f>VLOOKUP(A1325,'000001.SS'!A:G,3,0)*VLOOKUP(A1325,'CNY_USD Historical Data'!A:F,4,0)</f>
        <v>390.33333438749997</v>
      </c>
      <c r="D1325" s="4">
        <f>VLOOKUP(A1325,'000001.SS'!A:G,4,0)*VLOOKUP(A1325,'CNY_USD Historical Data'!A:F,5,0)</f>
        <v>385.9582382616</v>
      </c>
      <c r="E1325">
        <f>VLOOKUP(A1325,'000001.SS'!A:G,5,0)*VLOOKUP(A1325,'CNY_USD Historical Data'!A:F,2,0)</f>
        <v>388.50255000000004</v>
      </c>
      <c r="F1325">
        <f>VLOOKUP(A1325,'000001.SS'!A:G,6,0)*VLOOKUP(A1325,'CNY_USD Historical Data'!A:F,2,0)</f>
        <v>388.50255000000004</v>
      </c>
      <c r="G1325">
        <v>84200</v>
      </c>
    </row>
    <row r="1326" spans="1:7" x14ac:dyDescent="0.3">
      <c r="A1326" s="3">
        <v>40848</v>
      </c>
      <c r="B1326">
        <f>VLOOKUP(A1326,'000001.SS'!A:G,2,0)*VLOOKUP(A1326,'CNY_USD Historical Data'!A:F,3,0)</f>
        <v>385.68210805700005</v>
      </c>
      <c r="C1326" s="4">
        <f>VLOOKUP(A1326,'000001.SS'!A:G,3,0)*VLOOKUP(A1326,'CNY_USD Historical Data'!A:F,4,0)</f>
        <v>392.38840935000002</v>
      </c>
      <c r="D1326" s="4">
        <f>VLOOKUP(A1326,'000001.SS'!A:G,4,0)*VLOOKUP(A1326,'CNY_USD Historical Data'!A:F,5,0)</f>
        <v>384.43686012000001</v>
      </c>
      <c r="E1326">
        <f>VLOOKUP(A1326,'000001.SS'!A:G,5,0)*VLOOKUP(A1326,'CNY_USD Historical Data'!A:F,2,0)</f>
        <v>388.78099736820002</v>
      </c>
      <c r="F1326">
        <f>VLOOKUP(A1326,'000001.SS'!A:G,6,0)*VLOOKUP(A1326,'CNY_USD Historical Data'!A:F,2,0)</f>
        <v>388.78099736820002</v>
      </c>
      <c r="G1326">
        <v>88800</v>
      </c>
    </row>
    <row r="1327" spans="1:7" x14ac:dyDescent="0.3">
      <c r="A1327" s="3">
        <v>40849</v>
      </c>
      <c r="B1327">
        <f>VLOOKUP(A1327,'000001.SS'!A:G,2,0)*VLOOKUP(A1327,'CNY_USD Historical Data'!A:F,3,0)</f>
        <v>383.7207564158</v>
      </c>
      <c r="C1327" s="4">
        <f>VLOOKUP(A1327,'000001.SS'!A:G,3,0)*VLOOKUP(A1327,'CNY_USD Historical Data'!A:F,4,0)</f>
        <v>394.80708441439998</v>
      </c>
      <c r="D1327" s="4">
        <f>VLOOKUP(A1327,'000001.SS'!A:G,4,0)*VLOOKUP(A1327,'CNY_USD Historical Data'!A:F,5,0)</f>
        <v>382.82338334239995</v>
      </c>
      <c r="E1327">
        <f>VLOOKUP(A1327,'000001.SS'!A:G,5,0)*VLOOKUP(A1327,'CNY_USD Historical Data'!A:F,2,0)</f>
        <v>393.89617424300002</v>
      </c>
      <c r="F1327">
        <f>VLOOKUP(A1327,'000001.SS'!A:G,6,0)*VLOOKUP(A1327,'CNY_USD Historical Data'!A:F,2,0)</f>
        <v>393.89617424300002</v>
      </c>
      <c r="G1327">
        <v>105400</v>
      </c>
    </row>
    <row r="1328" spans="1:7" x14ac:dyDescent="0.3">
      <c r="A1328" s="3">
        <v>40850</v>
      </c>
      <c r="B1328">
        <f>VLOOKUP(A1328,'000001.SS'!A:G,2,0)*VLOOKUP(A1328,'CNY_USD Historical Data'!A:F,3,0)</f>
        <v>395.20653725340003</v>
      </c>
      <c r="C1328" s="4">
        <f>VLOOKUP(A1328,'000001.SS'!A:G,3,0)*VLOOKUP(A1328,'CNY_USD Historical Data'!A:F,4,0)</f>
        <v>399.55382242399997</v>
      </c>
      <c r="D1328" s="4">
        <f>VLOOKUP(A1328,'000001.SS'!A:G,4,0)*VLOOKUP(A1328,'CNY_USD Historical Data'!A:F,5,0)</f>
        <v>394.64856653060002</v>
      </c>
      <c r="E1328">
        <f>VLOOKUP(A1328,'000001.SS'!A:G,5,0)*VLOOKUP(A1328,'CNY_USD Historical Data'!A:F,2,0)</f>
        <v>394.77337985119999</v>
      </c>
      <c r="F1328">
        <f>VLOOKUP(A1328,'000001.SS'!A:G,6,0)*VLOOKUP(A1328,'CNY_USD Historical Data'!A:F,2,0)</f>
        <v>394.77337985119999</v>
      </c>
      <c r="G1328">
        <v>136600</v>
      </c>
    </row>
    <row r="1329" spans="1:7" x14ac:dyDescent="0.3">
      <c r="A1329" s="3">
        <v>40851</v>
      </c>
      <c r="B1329">
        <f>VLOOKUP(A1329,'000001.SS'!A:G,2,0)*VLOOKUP(A1329,'CNY_USD Historical Data'!A:F,3,0)</f>
        <v>397.97843800959998</v>
      </c>
      <c r="C1329" s="4">
        <f>VLOOKUP(A1329,'000001.SS'!A:G,3,0)*VLOOKUP(A1329,'CNY_USD Historical Data'!A:F,4,0)</f>
        <v>400.05005665810006</v>
      </c>
      <c r="D1329" s="4">
        <f>VLOOKUP(A1329,'000001.SS'!A:G,4,0)*VLOOKUP(A1329,'CNY_USD Historical Data'!A:F,5,0)</f>
        <v>395.53109794220006</v>
      </c>
      <c r="E1329">
        <f>VLOOKUP(A1329,'000001.SS'!A:G,5,0)*VLOOKUP(A1329,'CNY_USD Historical Data'!A:F,2,0)</f>
        <v>398.71195512650002</v>
      </c>
      <c r="F1329">
        <f>VLOOKUP(A1329,'000001.SS'!A:G,6,0)*VLOOKUP(A1329,'CNY_USD Historical Data'!A:F,2,0)</f>
        <v>398.71195512650002</v>
      </c>
      <c r="G1329">
        <v>101800</v>
      </c>
    </row>
    <row r="1330" spans="1:7" x14ac:dyDescent="0.3">
      <c r="A1330" s="3">
        <v>40854</v>
      </c>
      <c r="B1330">
        <f>VLOOKUP(A1330,'000001.SS'!A:G,2,0)*VLOOKUP(A1330,'CNY_USD Historical Data'!A:F,3,0)</f>
        <v>396.97831676240003</v>
      </c>
      <c r="C1330" s="4">
        <f>VLOOKUP(A1330,'000001.SS'!A:G,3,0)*VLOOKUP(A1330,'CNY_USD Historical Data'!A:F,4,0)</f>
        <v>399.9555752764</v>
      </c>
      <c r="D1330" s="4">
        <f>VLOOKUP(A1330,'000001.SS'!A:G,4,0)*VLOOKUP(A1330,'CNY_USD Historical Data'!A:F,5,0)</f>
        <v>394.94936092500001</v>
      </c>
      <c r="E1330">
        <f>VLOOKUP(A1330,'000001.SS'!A:G,5,0)*VLOOKUP(A1330,'CNY_USD Historical Data'!A:F,2,0)</f>
        <v>395.29335383999995</v>
      </c>
      <c r="F1330">
        <f>VLOOKUP(A1330,'000001.SS'!A:G,6,0)*VLOOKUP(A1330,'CNY_USD Historical Data'!A:F,2,0)</f>
        <v>395.29335383999995</v>
      </c>
      <c r="G1330">
        <v>78800</v>
      </c>
    </row>
    <row r="1331" spans="1:7" x14ac:dyDescent="0.3">
      <c r="A1331" s="3">
        <v>40855</v>
      </c>
      <c r="B1331">
        <f>VLOOKUP(A1331,'000001.SS'!A:G,2,0)*VLOOKUP(A1331,'CNY_USD Historical Data'!A:F,3,0)</f>
        <v>395.9957976975</v>
      </c>
      <c r="C1331" s="4">
        <f>VLOOKUP(A1331,'000001.SS'!A:G,3,0)*VLOOKUP(A1331,'CNY_USD Historical Data'!A:F,4,0)</f>
        <v>397.91164271679997</v>
      </c>
      <c r="D1331" s="4">
        <f>VLOOKUP(A1331,'000001.SS'!A:G,4,0)*VLOOKUP(A1331,'CNY_USD Historical Data'!A:F,5,0)</f>
        <v>393.50315114800003</v>
      </c>
      <c r="E1331">
        <f>VLOOKUP(A1331,'000001.SS'!A:G,5,0)*VLOOKUP(A1331,'CNY_USD Historical Data'!A:F,2,0)</f>
        <v>394.60454382879999</v>
      </c>
      <c r="F1331">
        <f>VLOOKUP(A1331,'000001.SS'!A:G,6,0)*VLOOKUP(A1331,'CNY_USD Historical Data'!A:F,2,0)</f>
        <v>394.60454382879999</v>
      </c>
      <c r="G1331">
        <v>78600</v>
      </c>
    </row>
    <row r="1332" spans="1:7" x14ac:dyDescent="0.3">
      <c r="A1332" s="3">
        <v>40856</v>
      </c>
      <c r="B1332">
        <f>VLOOKUP(A1332,'000001.SS'!A:G,2,0)*VLOOKUP(A1332,'CNY_USD Historical Data'!A:F,3,0)</f>
        <v>395.98369764639995</v>
      </c>
      <c r="C1332" s="4">
        <f>VLOOKUP(A1332,'000001.SS'!A:G,3,0)*VLOOKUP(A1332,'CNY_USD Historical Data'!A:F,4,0)</f>
        <v>398.87151462180003</v>
      </c>
      <c r="D1332" s="4">
        <f>VLOOKUP(A1332,'000001.SS'!A:G,4,0)*VLOOKUP(A1332,'CNY_USD Historical Data'!A:F,5,0)</f>
        <v>392.02142206500002</v>
      </c>
      <c r="E1332">
        <f>VLOOKUP(A1332,'000001.SS'!A:G,5,0)*VLOOKUP(A1332,'CNY_USD Historical Data'!A:F,2,0)</f>
        <v>398.17971762650001</v>
      </c>
      <c r="F1332">
        <f>VLOOKUP(A1332,'000001.SS'!A:G,6,0)*VLOOKUP(A1332,'CNY_USD Historical Data'!A:F,2,0)</f>
        <v>398.17971762650001</v>
      </c>
      <c r="G1332">
        <v>78200</v>
      </c>
    </row>
    <row r="1333" spans="1:7" x14ac:dyDescent="0.3">
      <c r="A1333" s="3">
        <v>40857</v>
      </c>
      <c r="B1333">
        <f>VLOOKUP(A1333,'000001.SS'!A:G,2,0)*VLOOKUP(A1333,'CNY_USD Historical Data'!A:F,3,0)</f>
        <v>394.27813225319994</v>
      </c>
      <c r="C1333" s="4">
        <f>VLOOKUP(A1333,'000001.SS'!A:G,3,0)*VLOOKUP(A1333,'CNY_USD Historical Data'!A:F,4,0)</f>
        <v>395.67591045119997</v>
      </c>
      <c r="D1333" s="4">
        <f>VLOOKUP(A1333,'000001.SS'!A:G,4,0)*VLOOKUP(A1333,'CNY_USD Historical Data'!A:F,5,0)</f>
        <v>389.56343759520001</v>
      </c>
      <c r="E1333">
        <f>VLOOKUP(A1333,'000001.SS'!A:G,5,0)*VLOOKUP(A1333,'CNY_USD Historical Data'!A:F,2,0)</f>
        <v>390.77485610640002</v>
      </c>
      <c r="F1333">
        <f>VLOOKUP(A1333,'000001.SS'!A:G,6,0)*VLOOKUP(A1333,'CNY_USD Historical Data'!A:F,2,0)</f>
        <v>390.77485610640002</v>
      </c>
      <c r="G1333">
        <v>87200</v>
      </c>
    </row>
    <row r="1334" spans="1:7" x14ac:dyDescent="0.3">
      <c r="A1334" s="3">
        <v>40858</v>
      </c>
      <c r="B1334">
        <f>VLOOKUP(A1334,'000001.SS'!A:G,2,0)*VLOOKUP(A1334,'CNY_USD Historical Data'!A:F,3,0)</f>
        <v>391.22323238249999</v>
      </c>
      <c r="C1334" s="4">
        <f>VLOOKUP(A1334,'000001.SS'!A:G,3,0)*VLOOKUP(A1334,'CNY_USD Historical Data'!A:F,4,0)</f>
        <v>393.70232367</v>
      </c>
      <c r="D1334" s="4">
        <f>VLOOKUP(A1334,'000001.SS'!A:G,4,0)*VLOOKUP(A1334,'CNY_USD Historical Data'!A:F,5,0)</f>
        <v>389.45985529499995</v>
      </c>
      <c r="E1334">
        <f>VLOOKUP(A1334,'000001.SS'!A:G,5,0)*VLOOKUP(A1334,'CNY_USD Historical Data'!A:F,2,0)</f>
        <v>391.26694427680002</v>
      </c>
      <c r="F1334">
        <f>VLOOKUP(A1334,'000001.SS'!A:G,6,0)*VLOOKUP(A1334,'CNY_USD Historical Data'!A:F,2,0)</f>
        <v>391.26694427680002</v>
      </c>
      <c r="G1334">
        <v>66200</v>
      </c>
    </row>
    <row r="1335" spans="1:7" x14ac:dyDescent="0.3">
      <c r="A1335" s="3">
        <v>40861</v>
      </c>
      <c r="B1335">
        <f>VLOOKUP(A1335,'000001.SS'!A:G,2,0)*VLOOKUP(A1335,'CNY_USD Historical Data'!A:F,3,0)</f>
        <v>394.04059316629997</v>
      </c>
      <c r="C1335" s="4">
        <f>VLOOKUP(A1335,'000001.SS'!A:G,3,0)*VLOOKUP(A1335,'CNY_USD Historical Data'!A:F,4,0)</f>
        <v>399.17594222399998</v>
      </c>
      <c r="D1335" s="4">
        <f>VLOOKUP(A1335,'000001.SS'!A:G,4,0)*VLOOKUP(A1335,'CNY_USD Historical Data'!A:F,5,0)</f>
        <v>392.67348936529999</v>
      </c>
      <c r="E1335">
        <f>VLOOKUP(A1335,'000001.SS'!A:G,5,0)*VLOOKUP(A1335,'CNY_USD Historical Data'!A:F,2,0)</f>
        <v>397.76672966029997</v>
      </c>
      <c r="F1335">
        <f>VLOOKUP(A1335,'000001.SS'!A:G,6,0)*VLOOKUP(A1335,'CNY_USD Historical Data'!A:F,2,0)</f>
        <v>397.76672966029997</v>
      </c>
      <c r="G1335">
        <v>81200</v>
      </c>
    </row>
    <row r="1336" spans="1:7" x14ac:dyDescent="0.3">
      <c r="A1336" s="3">
        <v>40862</v>
      </c>
      <c r="B1336">
        <f>VLOOKUP(A1336,'000001.SS'!A:G,2,0)*VLOOKUP(A1336,'CNY_USD Historical Data'!A:F,3,0)</f>
        <v>397.3316200854</v>
      </c>
      <c r="C1336" s="4">
        <f>VLOOKUP(A1336,'000001.SS'!A:G,3,0)*VLOOKUP(A1336,'CNY_USD Historical Data'!A:F,4,0)</f>
        <v>399.36771132320001</v>
      </c>
      <c r="D1336" s="4">
        <f>VLOOKUP(A1336,'000001.SS'!A:G,4,0)*VLOOKUP(A1336,'CNY_USD Historical Data'!A:F,5,0)</f>
        <v>395.43619892800001</v>
      </c>
      <c r="E1336">
        <f>VLOOKUP(A1336,'000001.SS'!A:G,5,0)*VLOOKUP(A1336,'CNY_USD Historical Data'!A:F,2,0)</f>
        <v>398.43735529499997</v>
      </c>
      <c r="F1336">
        <f>VLOOKUP(A1336,'000001.SS'!A:G,6,0)*VLOOKUP(A1336,'CNY_USD Historical Data'!A:F,2,0)</f>
        <v>398.43735529499997</v>
      </c>
      <c r="G1336">
        <v>79200</v>
      </c>
    </row>
    <row r="1337" spans="1:7" x14ac:dyDescent="0.3">
      <c r="A1337" s="3">
        <v>40863</v>
      </c>
      <c r="B1337">
        <f>VLOOKUP(A1337,'000001.SS'!A:G,2,0)*VLOOKUP(A1337,'CNY_USD Historical Data'!A:F,3,0)</f>
        <v>398.58190448479996</v>
      </c>
      <c r="C1337" s="4">
        <f>VLOOKUP(A1337,'000001.SS'!A:G,3,0)*VLOOKUP(A1337,'CNY_USD Historical Data'!A:F,4,0)</f>
        <v>398.64258206080001</v>
      </c>
      <c r="D1337" s="4">
        <f>VLOOKUP(A1337,'000001.SS'!A:G,4,0)*VLOOKUP(A1337,'CNY_USD Historical Data'!A:F,5,0)</f>
        <v>386.46344203610005</v>
      </c>
      <c r="E1337">
        <f>VLOOKUP(A1337,'000001.SS'!A:G,5,0)*VLOOKUP(A1337,'CNY_USD Historical Data'!A:F,2,0)</f>
        <v>388.79273587839998</v>
      </c>
      <c r="F1337">
        <f>VLOOKUP(A1337,'000001.SS'!A:G,6,0)*VLOOKUP(A1337,'CNY_USD Historical Data'!A:F,2,0)</f>
        <v>388.79273587839998</v>
      </c>
      <c r="G1337">
        <v>93400</v>
      </c>
    </row>
    <row r="1338" spans="1:7" x14ac:dyDescent="0.3">
      <c r="A1338" s="3">
        <v>40864</v>
      </c>
      <c r="B1338">
        <f>VLOOKUP(A1338,'000001.SS'!A:G,2,0)*VLOOKUP(A1338,'CNY_USD Historical Data'!A:F,3,0)</f>
        <v>388.91016647520001</v>
      </c>
      <c r="C1338" s="4">
        <f>VLOOKUP(A1338,'000001.SS'!A:G,3,0)*VLOOKUP(A1338,'CNY_USD Historical Data'!A:F,4,0)</f>
        <v>391.2464247776</v>
      </c>
      <c r="D1338" s="4">
        <f>VLOOKUP(A1338,'000001.SS'!A:G,4,0)*VLOOKUP(A1338,'CNY_USD Historical Data'!A:F,5,0)</f>
        <v>386.82666063469998</v>
      </c>
      <c r="E1338">
        <f>VLOOKUP(A1338,'000001.SS'!A:G,5,0)*VLOOKUP(A1338,'CNY_USD Historical Data'!A:F,2,0)</f>
        <v>387.68342434520002</v>
      </c>
      <c r="F1338">
        <f>VLOOKUP(A1338,'000001.SS'!A:G,6,0)*VLOOKUP(A1338,'CNY_USD Historical Data'!A:F,2,0)</f>
        <v>387.68342434520002</v>
      </c>
      <c r="G1338">
        <v>66400</v>
      </c>
    </row>
    <row r="1339" spans="1:7" x14ac:dyDescent="0.3">
      <c r="A1339" s="3">
        <v>40865</v>
      </c>
      <c r="B1339">
        <f>VLOOKUP(A1339,'000001.SS'!A:G,2,0)*VLOOKUP(A1339,'CNY_USD Historical Data'!A:F,3,0)</f>
        <v>385.37610797619999</v>
      </c>
      <c r="C1339" s="4">
        <f>VLOOKUP(A1339,'000001.SS'!A:G,3,0)*VLOOKUP(A1339,'CNY_USD Historical Data'!A:F,4,0)</f>
        <v>385.39547557400005</v>
      </c>
      <c r="D1339" s="4">
        <f>VLOOKUP(A1339,'000001.SS'!A:G,4,0)*VLOOKUP(A1339,'CNY_USD Historical Data'!A:F,5,0)</f>
        <v>378.77469694319996</v>
      </c>
      <c r="E1339">
        <f>VLOOKUP(A1339,'000001.SS'!A:G,5,0)*VLOOKUP(A1339,'CNY_USD Historical Data'!A:F,2,0)</f>
        <v>380.12520448759994</v>
      </c>
      <c r="F1339">
        <f>VLOOKUP(A1339,'000001.SS'!A:G,6,0)*VLOOKUP(A1339,'CNY_USD Historical Data'!A:F,2,0)</f>
        <v>380.12520448759994</v>
      </c>
      <c r="G1339">
        <v>72200</v>
      </c>
    </row>
    <row r="1340" spans="1:7" x14ac:dyDescent="0.3">
      <c r="A1340" s="3">
        <v>40868</v>
      </c>
      <c r="B1340">
        <f>VLOOKUP(A1340,'000001.SS'!A:G,2,0)*VLOOKUP(A1340,'CNY_USD Historical Data'!A:F,3,0)</f>
        <v>380.39360641159999</v>
      </c>
      <c r="C1340" s="4">
        <f>VLOOKUP(A1340,'000001.SS'!A:G,3,0)*VLOOKUP(A1340,'CNY_USD Historical Data'!A:F,4,0)</f>
        <v>381.03091361999998</v>
      </c>
      <c r="D1340" s="4">
        <f>VLOOKUP(A1340,'000001.SS'!A:G,4,0)*VLOOKUP(A1340,'CNY_USD Historical Data'!A:F,5,0)</f>
        <v>376.66470945360004</v>
      </c>
      <c r="E1340">
        <f>VLOOKUP(A1340,'000001.SS'!A:G,5,0)*VLOOKUP(A1340,'CNY_USD Historical Data'!A:F,2,0)</f>
        <v>379.65841760760003</v>
      </c>
      <c r="F1340">
        <f>VLOOKUP(A1340,'000001.SS'!A:G,6,0)*VLOOKUP(A1340,'CNY_USD Historical Data'!A:F,2,0)</f>
        <v>379.65841760760003</v>
      </c>
      <c r="G1340">
        <v>50200</v>
      </c>
    </row>
    <row r="1341" spans="1:7" x14ac:dyDescent="0.3">
      <c r="A1341" s="3">
        <v>40869</v>
      </c>
      <c r="B1341">
        <f>VLOOKUP(A1341,'000001.SS'!A:G,2,0)*VLOOKUP(A1341,'CNY_USD Historical Data'!A:F,3,0)</f>
        <v>377.19456864769995</v>
      </c>
      <c r="C1341" s="4">
        <f>VLOOKUP(A1341,'000001.SS'!A:G,3,0)*VLOOKUP(A1341,'CNY_USD Historical Data'!A:F,4,0)</f>
        <v>379.85592041539996</v>
      </c>
      <c r="D1341" s="4">
        <f>VLOOKUP(A1341,'000001.SS'!A:G,4,0)*VLOOKUP(A1341,'CNY_USD Historical Data'!A:F,5,0)</f>
        <v>374.64988810320006</v>
      </c>
      <c r="E1341">
        <f>VLOOKUP(A1341,'000001.SS'!A:G,5,0)*VLOOKUP(A1341,'CNY_USD Historical Data'!A:F,2,0)</f>
        <v>379.26465000000002</v>
      </c>
      <c r="F1341">
        <f>VLOOKUP(A1341,'000001.SS'!A:G,6,0)*VLOOKUP(A1341,'CNY_USD Historical Data'!A:F,2,0)</f>
        <v>379.26465000000002</v>
      </c>
      <c r="G1341">
        <v>51400</v>
      </c>
    </row>
    <row r="1342" spans="1:7" x14ac:dyDescent="0.3">
      <c r="A1342" s="3">
        <v>40870</v>
      </c>
      <c r="B1342">
        <f>VLOOKUP(A1342,'000001.SS'!A:G,2,0)*VLOOKUP(A1342,'CNY_USD Historical Data'!A:F,3,0)</f>
        <v>379.9104914033</v>
      </c>
      <c r="C1342" s="4">
        <f>VLOOKUP(A1342,'000001.SS'!A:G,3,0)*VLOOKUP(A1342,'CNY_USD Historical Data'!A:F,4,0)</f>
        <v>380.68135328660003</v>
      </c>
      <c r="D1342" s="4">
        <f>VLOOKUP(A1342,'000001.SS'!A:G,4,0)*VLOOKUP(A1342,'CNY_USD Historical Data'!A:F,5,0)</f>
        <v>375.57175172630002</v>
      </c>
      <c r="E1342">
        <f>VLOOKUP(A1342,'000001.SS'!A:G,5,0)*VLOOKUP(A1342,'CNY_USD Historical Data'!A:F,2,0)</f>
        <v>376.74356169449999</v>
      </c>
      <c r="F1342">
        <f>VLOOKUP(A1342,'000001.SS'!A:G,6,0)*VLOOKUP(A1342,'CNY_USD Historical Data'!A:F,2,0)</f>
        <v>376.74356169449999</v>
      </c>
      <c r="G1342">
        <v>50600</v>
      </c>
    </row>
    <row r="1343" spans="1:7" x14ac:dyDescent="0.3">
      <c r="A1343" s="3">
        <v>40871</v>
      </c>
      <c r="B1343">
        <f>VLOOKUP(A1343,'000001.SS'!A:G,2,0)*VLOOKUP(A1343,'CNY_USD Historical Data'!A:F,3,0)</f>
        <v>374.00175057120003</v>
      </c>
      <c r="C1343" s="4">
        <f>VLOOKUP(A1343,'000001.SS'!A:G,3,0)*VLOOKUP(A1343,'CNY_USD Historical Data'!A:F,4,0)</f>
        <v>379.04879775619997</v>
      </c>
      <c r="D1343" s="4">
        <f>VLOOKUP(A1343,'000001.SS'!A:G,4,0)*VLOOKUP(A1343,'CNY_USD Historical Data'!A:F,5,0)</f>
        <v>371.96205616920003</v>
      </c>
      <c r="E1343">
        <f>VLOOKUP(A1343,'000001.SS'!A:G,5,0)*VLOOKUP(A1343,'CNY_USD Historical Data'!A:F,2,0)</f>
        <v>376.89548172600001</v>
      </c>
      <c r="F1343">
        <f>VLOOKUP(A1343,'000001.SS'!A:G,6,0)*VLOOKUP(A1343,'CNY_USD Historical Data'!A:F,2,0)</f>
        <v>376.89548172600001</v>
      </c>
      <c r="G1343">
        <v>52200</v>
      </c>
    </row>
    <row r="1344" spans="1:7" x14ac:dyDescent="0.3">
      <c r="A1344" s="3">
        <v>40872</v>
      </c>
      <c r="B1344">
        <f>VLOOKUP(A1344,'000001.SS'!A:G,2,0)*VLOOKUP(A1344,'CNY_USD Historical Data'!A:F,3,0)</f>
        <v>376.23098930880002</v>
      </c>
      <c r="C1344" s="4">
        <f>VLOOKUP(A1344,'000001.SS'!A:G,3,0)*VLOOKUP(A1344,'CNY_USD Historical Data'!A:F,4,0)</f>
        <v>377.89966589400001</v>
      </c>
      <c r="D1344" s="4">
        <f>VLOOKUP(A1344,'000001.SS'!A:G,4,0)*VLOOKUP(A1344,'CNY_USD Historical Data'!A:F,5,0)</f>
        <v>371.55261616199994</v>
      </c>
      <c r="E1344">
        <f>VLOOKUP(A1344,'000001.SS'!A:G,5,0)*VLOOKUP(A1344,'CNY_USD Historical Data'!A:F,2,0)</f>
        <v>372.98111976070004</v>
      </c>
      <c r="F1344">
        <f>VLOOKUP(A1344,'000001.SS'!A:G,6,0)*VLOOKUP(A1344,'CNY_USD Historical Data'!A:F,2,0)</f>
        <v>372.98111976070004</v>
      </c>
      <c r="G1344">
        <v>45400</v>
      </c>
    </row>
    <row r="1345" spans="1:7" x14ac:dyDescent="0.3">
      <c r="A1345" s="3">
        <v>40875</v>
      </c>
      <c r="B1345">
        <f>VLOOKUP(A1345,'000001.SS'!A:G,2,0)*VLOOKUP(A1345,'CNY_USD Historical Data'!A:F,3,0)</f>
        <v>373.79443274879998</v>
      </c>
      <c r="C1345" s="4">
        <f>VLOOKUP(A1345,'000001.SS'!A:G,3,0)*VLOOKUP(A1345,'CNY_USD Historical Data'!A:F,4,0)</f>
        <v>375.82245854719997</v>
      </c>
      <c r="D1345" s="4">
        <f>VLOOKUP(A1345,'000001.SS'!A:G,4,0)*VLOOKUP(A1345,'CNY_USD Historical Data'!A:F,5,0)</f>
        <v>371.47963053960001</v>
      </c>
      <c r="E1345">
        <f>VLOOKUP(A1345,'000001.SS'!A:G,5,0)*VLOOKUP(A1345,'CNY_USD Historical Data'!A:F,2,0)</f>
        <v>373.18311437759996</v>
      </c>
      <c r="F1345">
        <f>VLOOKUP(A1345,'000001.SS'!A:G,6,0)*VLOOKUP(A1345,'CNY_USD Historical Data'!A:F,2,0)</f>
        <v>373.18311437759996</v>
      </c>
      <c r="G1345">
        <v>46000</v>
      </c>
    </row>
    <row r="1346" spans="1:7" x14ac:dyDescent="0.3">
      <c r="A1346" s="3">
        <v>40876</v>
      </c>
      <c r="B1346">
        <f>VLOOKUP(A1346,'000001.SS'!A:G,2,0)*VLOOKUP(A1346,'CNY_USD Historical Data'!A:F,3,0)</f>
        <v>375.68244411359996</v>
      </c>
      <c r="C1346" s="4">
        <f>VLOOKUP(A1346,'000001.SS'!A:G,3,0)*VLOOKUP(A1346,'CNY_USD Historical Data'!A:F,4,0)</f>
        <v>378.65083810320004</v>
      </c>
      <c r="D1346" s="4">
        <f>VLOOKUP(A1346,'000001.SS'!A:G,4,0)*VLOOKUP(A1346,'CNY_USD Historical Data'!A:F,5,0)</f>
        <v>373.9924181664</v>
      </c>
      <c r="E1346">
        <f>VLOOKUP(A1346,'000001.SS'!A:G,5,0)*VLOOKUP(A1346,'CNY_USD Historical Data'!A:F,2,0)</f>
        <v>378.26323274880002</v>
      </c>
      <c r="F1346">
        <f>VLOOKUP(A1346,'000001.SS'!A:G,6,0)*VLOOKUP(A1346,'CNY_USD Historical Data'!A:F,2,0)</f>
        <v>378.26323274880002</v>
      </c>
      <c r="G1346">
        <v>55200</v>
      </c>
    </row>
    <row r="1347" spans="1:7" x14ac:dyDescent="0.3">
      <c r="A1347" s="3">
        <v>40877</v>
      </c>
      <c r="B1347">
        <f>VLOOKUP(A1347,'000001.SS'!A:G,2,0)*VLOOKUP(A1347,'CNY_USD Historical Data'!A:F,3,0)</f>
        <v>377.31240319360001</v>
      </c>
      <c r="C1347" s="4">
        <f>VLOOKUP(A1347,'000001.SS'!A:G,3,0)*VLOOKUP(A1347,'CNY_USD Historical Data'!A:F,4,0)</f>
        <v>378.19090328880003</v>
      </c>
      <c r="D1347" s="4">
        <f>VLOOKUP(A1347,'000001.SS'!A:G,4,0)*VLOOKUP(A1347,'CNY_USD Historical Data'!A:F,5,0)</f>
        <v>363.68818274879999</v>
      </c>
      <c r="E1347">
        <f>VLOOKUP(A1347,'000001.SS'!A:G,5,0)*VLOOKUP(A1347,'CNY_USD Historical Data'!A:F,2,0)</f>
        <v>365.87932507840003</v>
      </c>
      <c r="F1347">
        <f>VLOOKUP(A1347,'000001.SS'!A:G,6,0)*VLOOKUP(A1347,'CNY_USD Historical Data'!A:F,2,0)</f>
        <v>365.87932507840003</v>
      </c>
      <c r="G1347">
        <v>76600</v>
      </c>
    </row>
    <row r="1348" spans="1:7" x14ac:dyDescent="0.3">
      <c r="A1348" s="3">
        <v>40878</v>
      </c>
      <c r="B1348">
        <f>VLOOKUP(A1348,'000001.SS'!A:G,2,0)*VLOOKUP(A1348,'CNY_USD Historical Data'!A:F,3,0)</f>
        <v>375.1416647776</v>
      </c>
      <c r="C1348" s="4">
        <f>VLOOKUP(A1348,'000001.SS'!A:G,3,0)*VLOOKUP(A1348,'CNY_USD Historical Data'!A:F,4,0)</f>
        <v>381.22584359860002</v>
      </c>
      <c r="D1348" s="4">
        <f>VLOOKUP(A1348,'000001.SS'!A:G,4,0)*VLOOKUP(A1348,'CNY_USD Historical Data'!A:F,5,0)</f>
        <v>372.70043130880003</v>
      </c>
      <c r="E1348">
        <f>VLOOKUP(A1348,'000001.SS'!A:G,5,0)*VLOOKUP(A1348,'CNY_USD Historical Data'!A:F,2,0)</f>
        <v>374.73703679900001</v>
      </c>
      <c r="F1348">
        <f>VLOOKUP(A1348,'000001.SS'!A:G,6,0)*VLOOKUP(A1348,'CNY_USD Historical Data'!A:F,2,0)</f>
        <v>374.73703679900001</v>
      </c>
      <c r="G1348">
        <v>98600</v>
      </c>
    </row>
    <row r="1349" spans="1:7" x14ac:dyDescent="0.3">
      <c r="A1349" s="3">
        <v>40879</v>
      </c>
      <c r="B1349">
        <f>VLOOKUP(A1349,'000001.SS'!A:G,2,0)*VLOOKUP(A1349,'CNY_USD Historical Data'!A:F,3,0)</f>
        <v>373.09662127459995</v>
      </c>
      <c r="C1349" s="4">
        <f>VLOOKUP(A1349,'000001.SS'!A:G,3,0)*VLOOKUP(A1349,'CNY_USD Historical Data'!A:F,4,0)</f>
        <v>373.86861411839999</v>
      </c>
      <c r="D1349" s="4">
        <f>VLOOKUP(A1349,'000001.SS'!A:G,4,0)*VLOOKUP(A1349,'CNY_USD Historical Data'!A:F,5,0)</f>
        <v>368.37529827369997</v>
      </c>
      <c r="E1349">
        <f>VLOOKUP(A1349,'000001.SS'!A:G,5,0)*VLOOKUP(A1349,'CNY_USD Historical Data'!A:F,2,0)</f>
        <v>371.09639070360004</v>
      </c>
      <c r="F1349">
        <f>VLOOKUP(A1349,'000001.SS'!A:G,6,0)*VLOOKUP(A1349,'CNY_USD Historical Data'!A:F,2,0)</f>
        <v>371.09639070360004</v>
      </c>
      <c r="G1349">
        <v>59800</v>
      </c>
    </row>
    <row r="1350" spans="1:7" x14ac:dyDescent="0.3">
      <c r="A1350" s="3">
        <v>40882</v>
      </c>
      <c r="B1350">
        <f>VLOOKUP(A1350,'000001.SS'!A:G,2,0)*VLOOKUP(A1350,'CNY_USD Historical Data'!A:F,3,0)</f>
        <v>371.48106240480001</v>
      </c>
      <c r="C1350" s="4">
        <f>VLOOKUP(A1350,'000001.SS'!A:G,3,0)*VLOOKUP(A1350,'CNY_USD Historical Data'!A:F,4,0)</f>
        <v>371.4835570116</v>
      </c>
      <c r="D1350" s="4">
        <f>VLOOKUP(A1350,'000001.SS'!A:G,4,0)*VLOOKUP(A1350,'CNY_USD Historical Data'!A:F,5,0)</f>
        <v>365.43478679899999</v>
      </c>
      <c r="E1350">
        <f>VLOOKUP(A1350,'000001.SS'!A:G,5,0)*VLOOKUP(A1350,'CNY_USD Historical Data'!A:F,2,0)</f>
        <v>366.55027652839993</v>
      </c>
      <c r="F1350">
        <f>VLOOKUP(A1350,'000001.SS'!A:G,6,0)*VLOOKUP(A1350,'CNY_USD Historical Data'!A:F,2,0)</f>
        <v>366.55027652839993</v>
      </c>
      <c r="G1350">
        <v>52200</v>
      </c>
    </row>
    <row r="1351" spans="1:7" x14ac:dyDescent="0.3">
      <c r="A1351" s="3">
        <v>40883</v>
      </c>
      <c r="B1351">
        <f>VLOOKUP(A1351,'000001.SS'!A:G,2,0)*VLOOKUP(A1351,'CNY_USD Historical Data'!A:F,3,0)</f>
        <v>365.51827217519997</v>
      </c>
      <c r="C1351" s="4">
        <f>VLOOKUP(A1351,'000001.SS'!A:G,3,0)*VLOOKUP(A1351,'CNY_USD Historical Data'!A:F,4,0)</f>
        <v>366.57343654799996</v>
      </c>
      <c r="D1351" s="4">
        <f>VLOOKUP(A1351,'000001.SS'!A:G,4,0)*VLOOKUP(A1351,'CNY_USD Historical Data'!A:F,5,0)</f>
        <v>362.69433955300002</v>
      </c>
      <c r="E1351">
        <f>VLOOKUP(A1351,'000001.SS'!A:G,5,0)*VLOOKUP(A1351,'CNY_USD Historical Data'!A:F,2,0)</f>
        <v>365.39968005589998</v>
      </c>
      <c r="F1351">
        <f>VLOOKUP(A1351,'000001.SS'!A:G,6,0)*VLOOKUP(A1351,'CNY_USD Historical Data'!A:F,2,0)</f>
        <v>365.39968005589998</v>
      </c>
      <c r="G1351">
        <v>46000</v>
      </c>
    </row>
    <row r="1352" spans="1:7" x14ac:dyDescent="0.3">
      <c r="A1352" s="3">
        <v>40884</v>
      </c>
      <c r="B1352">
        <f>VLOOKUP(A1352,'000001.SS'!A:G,2,0)*VLOOKUP(A1352,'CNY_USD Historical Data'!A:F,3,0)</f>
        <v>365.34579208519995</v>
      </c>
      <c r="C1352" s="4">
        <f>VLOOKUP(A1352,'000001.SS'!A:G,3,0)*VLOOKUP(A1352,'CNY_USD Historical Data'!A:F,4,0)</f>
        <v>368.29190583760004</v>
      </c>
      <c r="D1352" s="4">
        <f>VLOOKUP(A1352,'000001.SS'!A:G,4,0)*VLOOKUP(A1352,'CNY_USD Historical Data'!A:F,5,0)</f>
        <v>363.89679250499995</v>
      </c>
      <c r="E1352">
        <f>VLOOKUP(A1352,'000001.SS'!A:G,5,0)*VLOOKUP(A1352,'CNY_USD Historical Data'!A:F,2,0)</f>
        <v>366.47187985799997</v>
      </c>
      <c r="F1352">
        <f>VLOOKUP(A1352,'000001.SS'!A:G,6,0)*VLOOKUP(A1352,'CNY_USD Historical Data'!A:F,2,0)</f>
        <v>366.47187985799997</v>
      </c>
      <c r="G1352">
        <v>41600</v>
      </c>
    </row>
    <row r="1353" spans="1:7" x14ac:dyDescent="0.3">
      <c r="A1353" s="3">
        <v>40885</v>
      </c>
      <c r="B1353">
        <f>VLOOKUP(A1353,'000001.SS'!A:G,2,0)*VLOOKUP(A1353,'CNY_USD Historical Data'!A:F,3,0)</f>
        <v>366.02884717519999</v>
      </c>
      <c r="C1353" s="4">
        <f>VLOOKUP(A1353,'000001.SS'!A:G,3,0)*VLOOKUP(A1353,'CNY_USD Historical Data'!A:F,4,0)</f>
        <v>369.12868253690004</v>
      </c>
      <c r="D1353" s="4">
        <f>VLOOKUP(A1353,'000001.SS'!A:G,4,0)*VLOOKUP(A1353,'CNY_USD Historical Data'!A:F,5,0)</f>
        <v>361.74507233899993</v>
      </c>
      <c r="E1353">
        <f>VLOOKUP(A1353,'000001.SS'!A:G,5,0)*VLOOKUP(A1353,'CNY_USD Historical Data'!A:F,2,0)</f>
        <v>366.2477146896</v>
      </c>
      <c r="F1353">
        <f>VLOOKUP(A1353,'000001.SS'!A:G,6,0)*VLOOKUP(A1353,'CNY_USD Historical Data'!A:F,2,0)</f>
        <v>366.2477146896</v>
      </c>
      <c r="G1353">
        <v>51400</v>
      </c>
    </row>
    <row r="1354" spans="1:7" x14ac:dyDescent="0.3">
      <c r="A1354" s="3">
        <v>40886</v>
      </c>
      <c r="B1354">
        <f>VLOOKUP(A1354,'000001.SS'!A:G,2,0)*VLOOKUP(A1354,'CNY_USD Historical Data'!A:F,3,0)</f>
        <v>363.76708271690001</v>
      </c>
      <c r="C1354" s="4">
        <f>VLOOKUP(A1354,'000001.SS'!A:G,3,0)*VLOOKUP(A1354,'CNY_USD Historical Data'!A:F,4,0)</f>
        <v>366.47391998759997</v>
      </c>
      <c r="D1354" s="4">
        <f>VLOOKUP(A1354,'000001.SS'!A:G,4,0)*VLOOKUP(A1354,'CNY_USD Historical Data'!A:F,5,0)</f>
        <v>362.58475386699996</v>
      </c>
      <c r="E1354">
        <f>VLOOKUP(A1354,'000001.SS'!A:G,5,0)*VLOOKUP(A1354,'CNY_USD Historical Data'!A:F,2,0)</f>
        <v>363.72892014199999</v>
      </c>
      <c r="F1354">
        <f>VLOOKUP(A1354,'000001.SS'!A:G,6,0)*VLOOKUP(A1354,'CNY_USD Historical Data'!A:F,2,0)</f>
        <v>363.72892014199999</v>
      </c>
      <c r="G1354">
        <v>40000</v>
      </c>
    </row>
    <row r="1355" spans="1:7" x14ac:dyDescent="0.3">
      <c r="A1355" s="3">
        <v>40889</v>
      </c>
      <c r="B1355">
        <f>VLOOKUP(A1355,'000001.SS'!A:G,2,0)*VLOOKUP(A1355,'CNY_USD Historical Data'!A:F,3,0)</f>
        <v>363.2387496042</v>
      </c>
      <c r="C1355" s="4">
        <f>VLOOKUP(A1355,'000001.SS'!A:G,3,0)*VLOOKUP(A1355,'CNY_USD Historical Data'!A:F,4,0)</f>
        <v>364.27707580550003</v>
      </c>
      <c r="D1355" s="4">
        <f>VLOOKUP(A1355,'000001.SS'!A:G,4,0)*VLOOKUP(A1355,'CNY_USD Historical Data'!A:F,5,0)</f>
        <v>359.80030771690002</v>
      </c>
      <c r="E1355">
        <f>VLOOKUP(A1355,'000001.SS'!A:G,5,0)*VLOOKUP(A1355,'CNY_USD Historical Data'!A:F,2,0)</f>
        <v>360.23086173839999</v>
      </c>
      <c r="F1355">
        <f>VLOOKUP(A1355,'000001.SS'!A:G,6,0)*VLOOKUP(A1355,'CNY_USD Historical Data'!A:F,2,0)</f>
        <v>360.23086173839999</v>
      </c>
      <c r="G1355">
        <v>39600</v>
      </c>
    </row>
    <row r="1356" spans="1:7" x14ac:dyDescent="0.3">
      <c r="A1356" s="3">
        <v>40890</v>
      </c>
      <c r="B1356">
        <f>VLOOKUP(A1356,'000001.SS'!A:G,2,0)*VLOOKUP(A1356,'CNY_USD Historical Data'!A:F,3,0)</f>
        <v>358.92263988000002</v>
      </c>
      <c r="C1356" s="4">
        <f>VLOOKUP(A1356,'000001.SS'!A:G,3,0)*VLOOKUP(A1356,'CNY_USD Historical Data'!A:F,4,0)</f>
        <v>359.32995529799996</v>
      </c>
      <c r="D1356" s="4">
        <f>VLOOKUP(A1356,'000001.SS'!A:G,4,0)*VLOOKUP(A1356,'CNY_USD Historical Data'!A:F,5,0)</f>
        <v>352.60126344000003</v>
      </c>
      <c r="E1356">
        <f>VLOOKUP(A1356,'000001.SS'!A:G,5,0)*VLOOKUP(A1356,'CNY_USD Historical Data'!A:F,2,0)</f>
        <v>353.25350282479997</v>
      </c>
      <c r="F1356">
        <f>VLOOKUP(A1356,'000001.SS'!A:G,6,0)*VLOOKUP(A1356,'CNY_USD Historical Data'!A:F,2,0)</f>
        <v>353.25350282479997</v>
      </c>
      <c r="G1356">
        <v>58600</v>
      </c>
    </row>
    <row r="1357" spans="1:7" x14ac:dyDescent="0.3">
      <c r="A1357" s="3">
        <v>40891</v>
      </c>
      <c r="B1357">
        <f>VLOOKUP(A1357,'000001.SS'!A:G,2,0)*VLOOKUP(A1357,'CNY_USD Historical Data'!A:F,3,0)</f>
        <v>352.12189188729997</v>
      </c>
      <c r="C1357" s="4">
        <f>VLOOKUP(A1357,'000001.SS'!A:G,3,0)*VLOOKUP(A1357,'CNY_USD Historical Data'!A:F,4,0)</f>
        <v>354.53446606159997</v>
      </c>
      <c r="D1357" s="4">
        <f>VLOOKUP(A1357,'000001.SS'!A:G,4,0)*VLOOKUP(A1357,'CNY_USD Historical Data'!A:F,5,0)</f>
        <v>349.05936787619999</v>
      </c>
      <c r="E1357">
        <f>VLOOKUP(A1357,'000001.SS'!A:G,5,0)*VLOOKUP(A1357,'CNY_USD Historical Data'!A:F,2,0)</f>
        <v>349.87840961400002</v>
      </c>
      <c r="F1357">
        <f>VLOOKUP(A1357,'000001.SS'!A:G,6,0)*VLOOKUP(A1357,'CNY_USD Historical Data'!A:F,2,0)</f>
        <v>349.87840961400002</v>
      </c>
      <c r="G1357">
        <v>44000</v>
      </c>
    </row>
    <row r="1358" spans="1:7" x14ac:dyDescent="0.3">
      <c r="A1358" s="3">
        <v>40892</v>
      </c>
      <c r="B1358">
        <f>VLOOKUP(A1358,'000001.SS'!A:G,2,0)*VLOOKUP(A1358,'CNY_USD Historical Data'!A:F,3,0)</f>
        <v>347.87934274399998</v>
      </c>
      <c r="C1358" s="4">
        <f>VLOOKUP(A1358,'000001.SS'!A:G,3,0)*VLOOKUP(A1358,'CNY_USD Historical Data'!A:F,4,0)</f>
        <v>348.05470295199996</v>
      </c>
      <c r="D1358" s="4">
        <f>VLOOKUP(A1358,'000001.SS'!A:G,4,0)*VLOOKUP(A1358,'CNY_USD Historical Data'!A:F,5,0)</f>
        <v>341.74043202879994</v>
      </c>
      <c r="E1358">
        <f>VLOOKUP(A1358,'000001.SS'!A:G,5,0)*VLOOKUP(A1358,'CNY_USD Historical Data'!A:F,2,0)</f>
        <v>342.18242863800003</v>
      </c>
      <c r="F1358">
        <f>VLOOKUP(A1358,'000001.SS'!A:G,6,0)*VLOOKUP(A1358,'CNY_USD Historical Data'!A:F,2,0)</f>
        <v>342.18242863800003</v>
      </c>
      <c r="G1358">
        <v>56800</v>
      </c>
    </row>
    <row r="1359" spans="1:7" x14ac:dyDescent="0.3">
      <c r="A1359" s="3">
        <v>40893</v>
      </c>
      <c r="B1359">
        <f>VLOOKUP(A1359,'000001.SS'!A:G,2,0)*VLOOKUP(A1359,'CNY_USD Historical Data'!A:F,3,0)</f>
        <v>341.9649672777</v>
      </c>
      <c r="C1359" s="4">
        <f>VLOOKUP(A1359,'000001.SS'!A:G,3,0)*VLOOKUP(A1359,'CNY_USD Historical Data'!A:F,4,0)</f>
        <v>351.63501758799998</v>
      </c>
      <c r="D1359" s="4">
        <f>VLOOKUP(A1359,'000001.SS'!A:G,4,0)*VLOOKUP(A1359,'CNY_USD Historical Data'!A:F,5,0)</f>
        <v>340.59036857430004</v>
      </c>
      <c r="E1359">
        <f>VLOOKUP(A1359,'000001.SS'!A:G,5,0)*VLOOKUP(A1359,'CNY_USD Historical Data'!A:F,2,0)</f>
        <v>350.41231385999998</v>
      </c>
      <c r="F1359">
        <f>VLOOKUP(A1359,'000001.SS'!A:G,6,0)*VLOOKUP(A1359,'CNY_USD Historical Data'!A:F,2,0)</f>
        <v>350.41231385999998</v>
      </c>
      <c r="G1359">
        <v>57200</v>
      </c>
    </row>
    <row r="1360" spans="1:7" x14ac:dyDescent="0.3">
      <c r="A1360" s="3">
        <v>40896</v>
      </c>
      <c r="B1360">
        <f>VLOOKUP(A1360,'000001.SS'!A:G,2,0)*VLOOKUP(A1360,'CNY_USD Historical Data'!A:F,3,0)</f>
        <v>347.55038248300002</v>
      </c>
      <c r="C1360" s="4">
        <f>VLOOKUP(A1360,'000001.SS'!A:G,3,0)*VLOOKUP(A1360,'CNY_USD Historical Data'!A:F,4,0)</f>
        <v>350.54449408440001</v>
      </c>
      <c r="D1360" s="4">
        <f>VLOOKUP(A1360,'000001.SS'!A:G,4,0)*VLOOKUP(A1360,'CNY_USD Historical Data'!A:F,5,0)</f>
        <v>340.32023058359999</v>
      </c>
      <c r="E1360">
        <f>VLOOKUP(A1360,'000001.SS'!A:G,5,0)*VLOOKUP(A1360,'CNY_USD Historical Data'!A:F,2,0)</f>
        <v>350.03749988459998</v>
      </c>
      <c r="F1360">
        <f>VLOOKUP(A1360,'000001.SS'!A:G,6,0)*VLOOKUP(A1360,'CNY_USD Historical Data'!A:F,2,0)</f>
        <v>350.03749988459998</v>
      </c>
      <c r="G1360">
        <v>57800</v>
      </c>
    </row>
    <row r="1361" spans="1:7" x14ac:dyDescent="0.3">
      <c r="A1361" s="3">
        <v>40897</v>
      </c>
      <c r="B1361">
        <f>VLOOKUP(A1361,'000001.SS'!A:G,2,0)*VLOOKUP(A1361,'CNY_USD Historical Data'!A:F,3,0)</f>
        <v>348.69049825499997</v>
      </c>
      <c r="C1361" s="4">
        <f>VLOOKUP(A1361,'000001.SS'!A:G,3,0)*VLOOKUP(A1361,'CNY_USD Historical Data'!A:F,4,0)</f>
        <v>353.67371825729998</v>
      </c>
      <c r="D1361" s="4">
        <f>VLOOKUP(A1361,'000001.SS'!A:G,4,0)*VLOOKUP(A1361,'CNY_USD Historical Data'!A:F,5,0)</f>
        <v>347.08544546389993</v>
      </c>
      <c r="E1361">
        <f>VLOOKUP(A1361,'000001.SS'!A:G,5,0)*VLOOKUP(A1361,'CNY_USD Historical Data'!A:F,2,0)</f>
        <v>349.23055728319997</v>
      </c>
      <c r="F1361">
        <f>VLOOKUP(A1361,'000001.SS'!A:G,6,0)*VLOOKUP(A1361,'CNY_USD Historical Data'!A:F,2,0)</f>
        <v>349.23055728319997</v>
      </c>
      <c r="G1361">
        <v>52800</v>
      </c>
    </row>
    <row r="1362" spans="1:7" x14ac:dyDescent="0.3">
      <c r="A1362" s="3">
        <v>40898</v>
      </c>
      <c r="B1362">
        <f>VLOOKUP(A1362,'000001.SS'!A:G,2,0)*VLOOKUP(A1362,'CNY_USD Historical Data'!A:F,3,0)</f>
        <v>351.4763572832</v>
      </c>
      <c r="C1362" s="4">
        <f>VLOOKUP(A1362,'000001.SS'!A:G,3,0)*VLOOKUP(A1362,'CNY_USD Historical Data'!A:F,4,0)</f>
        <v>353.29589150560008</v>
      </c>
      <c r="D1362" s="4">
        <f>VLOOKUP(A1362,'000001.SS'!A:G,4,0)*VLOOKUP(A1362,'CNY_USD Historical Data'!A:F,5,0)</f>
        <v>344.72181885750001</v>
      </c>
      <c r="E1362">
        <f>VLOOKUP(A1362,'000001.SS'!A:G,5,0)*VLOOKUP(A1362,'CNY_USD Historical Data'!A:F,2,0)</f>
        <v>345.76314635220001</v>
      </c>
      <c r="F1362">
        <f>VLOOKUP(A1362,'000001.SS'!A:G,6,0)*VLOOKUP(A1362,'CNY_USD Historical Data'!A:F,2,0)</f>
        <v>345.76314635220001</v>
      </c>
      <c r="G1362">
        <v>50800</v>
      </c>
    </row>
    <row r="1363" spans="1:7" x14ac:dyDescent="0.3">
      <c r="A1363" s="3">
        <v>40899</v>
      </c>
      <c r="B1363">
        <f>VLOOKUP(A1363,'000001.SS'!A:G,2,0)*VLOOKUP(A1363,'CNY_USD Historical Data'!A:F,3,0)</f>
        <v>343.77866491379996</v>
      </c>
      <c r="C1363" s="4">
        <f>VLOOKUP(A1363,'000001.SS'!A:G,3,0)*VLOOKUP(A1363,'CNY_USD Historical Data'!A:F,4,0)</f>
        <v>347.41041502920001</v>
      </c>
      <c r="D1363" s="4">
        <f>VLOOKUP(A1363,'000001.SS'!A:G,4,0)*VLOOKUP(A1363,'CNY_USD Historical Data'!A:F,5,0)</f>
        <v>338.74907992959999</v>
      </c>
      <c r="E1363">
        <f>VLOOKUP(A1363,'000001.SS'!A:G,5,0)*VLOOKUP(A1363,'CNY_USD Historical Data'!A:F,2,0)</f>
        <v>344.77886311459997</v>
      </c>
      <c r="F1363">
        <f>VLOOKUP(A1363,'000001.SS'!A:G,6,0)*VLOOKUP(A1363,'CNY_USD Historical Data'!A:F,2,0)</f>
        <v>344.77886311459997</v>
      </c>
      <c r="G1363">
        <v>59000</v>
      </c>
    </row>
    <row r="1364" spans="1:7" x14ac:dyDescent="0.3">
      <c r="A1364" s="3">
        <v>40900</v>
      </c>
      <c r="B1364">
        <f>VLOOKUP(A1364,'000001.SS'!A:G,2,0)*VLOOKUP(A1364,'CNY_USD Historical Data'!A:F,3,0)</f>
        <v>344.62113828420001</v>
      </c>
      <c r="C1364" s="4">
        <f>VLOOKUP(A1364,'000001.SS'!A:G,3,0)*VLOOKUP(A1364,'CNY_USD Historical Data'!A:F,4,0)</f>
        <v>350.50419187310007</v>
      </c>
      <c r="D1364" s="4">
        <f>VLOOKUP(A1364,'000001.SS'!A:G,4,0)*VLOOKUP(A1364,'CNY_USD Historical Data'!A:F,5,0)</f>
        <v>343.49285352010003</v>
      </c>
      <c r="E1364">
        <f>VLOOKUP(A1364,'000001.SS'!A:G,5,0)*VLOOKUP(A1364,'CNY_USD Historical Data'!A:F,2,0)</f>
        <v>347.91490510079996</v>
      </c>
      <c r="F1364">
        <f>VLOOKUP(A1364,'000001.SS'!A:G,6,0)*VLOOKUP(A1364,'CNY_USD Historical Data'!A:F,2,0)</f>
        <v>347.91490510079996</v>
      </c>
      <c r="G1364">
        <v>52400</v>
      </c>
    </row>
    <row r="1365" spans="1:7" x14ac:dyDescent="0.3">
      <c r="A1365" s="3">
        <v>40903</v>
      </c>
      <c r="B1365">
        <f>VLOOKUP(A1365,'000001.SS'!A:G,2,0)*VLOOKUP(A1365,'CNY_USD Historical Data'!A:F,3,0)</f>
        <v>346.15938010079998</v>
      </c>
      <c r="C1365" s="4">
        <f>VLOOKUP(A1365,'000001.SS'!A:G,3,0)*VLOOKUP(A1365,'CNY_USD Historical Data'!A:F,4,0)</f>
        <v>350.38959106230004</v>
      </c>
      <c r="D1365" s="4">
        <f>VLOOKUP(A1365,'000001.SS'!A:G,4,0)*VLOOKUP(A1365,'CNY_USD Historical Data'!A:F,5,0)</f>
        <v>344.96185673039997</v>
      </c>
      <c r="E1365">
        <f>VLOOKUP(A1365,'000001.SS'!A:G,5,0)*VLOOKUP(A1365,'CNY_USD Historical Data'!A:F,2,0)</f>
        <v>346.47541892740003</v>
      </c>
      <c r="F1365">
        <f>VLOOKUP(A1365,'000001.SS'!A:G,6,0)*VLOOKUP(A1365,'CNY_USD Historical Data'!A:F,2,0)</f>
        <v>346.47541892740003</v>
      </c>
      <c r="G1365">
        <v>43600</v>
      </c>
    </row>
    <row r="1366" spans="1:7" x14ac:dyDescent="0.3">
      <c r="A1366" s="3">
        <v>40904</v>
      </c>
      <c r="B1366">
        <f>VLOOKUP(A1366,'000001.SS'!A:G,2,0)*VLOOKUP(A1366,'CNY_USD Historical Data'!A:F,3,0)</f>
        <v>346.15603216719995</v>
      </c>
      <c r="C1366" s="4">
        <f>VLOOKUP(A1366,'000001.SS'!A:G,3,0)*VLOOKUP(A1366,'CNY_USD Historical Data'!A:F,4,0)</f>
        <v>347.78065556920001</v>
      </c>
      <c r="D1366" s="4">
        <f>VLOOKUP(A1366,'000001.SS'!A:G,4,0)*VLOOKUP(A1366,'CNY_USD Historical Data'!A:F,5,0)</f>
        <v>341.71021820000004</v>
      </c>
      <c r="E1366">
        <f>VLOOKUP(A1366,'000001.SS'!A:G,5,0)*VLOOKUP(A1366,'CNY_USD Historical Data'!A:F,2,0)</f>
        <v>342.69364333959999</v>
      </c>
      <c r="F1366">
        <f>VLOOKUP(A1366,'000001.SS'!A:G,6,0)*VLOOKUP(A1366,'CNY_USD Historical Data'!A:F,2,0)</f>
        <v>342.69364333959999</v>
      </c>
      <c r="G1366">
        <v>45800</v>
      </c>
    </row>
    <row r="1367" spans="1:7" x14ac:dyDescent="0.3">
      <c r="A1367" s="3">
        <v>40905</v>
      </c>
      <c r="B1367">
        <f>VLOOKUP(A1367,'000001.SS'!A:G,2,0)*VLOOKUP(A1367,'CNY_USD Historical Data'!A:F,3,0)</f>
        <v>341.34021449640005</v>
      </c>
      <c r="C1367" s="4">
        <f>VLOOKUP(A1367,'000001.SS'!A:G,3,0)*VLOOKUP(A1367,'CNY_USD Historical Data'!A:F,4,0)</f>
        <v>343.40032922579996</v>
      </c>
      <c r="D1367" s="4">
        <f>VLOOKUP(A1367,'000001.SS'!A:G,4,0)*VLOOKUP(A1367,'CNY_USD Historical Data'!A:F,5,0)</f>
        <v>336.961298511</v>
      </c>
      <c r="E1367">
        <f>VLOOKUP(A1367,'000001.SS'!A:G,5,0)*VLOOKUP(A1367,'CNY_USD Historical Data'!A:F,2,0)</f>
        <v>343.29604694980003</v>
      </c>
      <c r="F1367">
        <f>VLOOKUP(A1367,'000001.SS'!A:G,6,0)*VLOOKUP(A1367,'CNY_USD Historical Data'!A:F,2,0)</f>
        <v>343.29604694980003</v>
      </c>
      <c r="G1367">
        <v>49600</v>
      </c>
    </row>
    <row r="1368" spans="1:7" x14ac:dyDescent="0.3">
      <c r="A1368" s="3">
        <v>40906</v>
      </c>
      <c r="B1368">
        <f>VLOOKUP(A1368,'000001.SS'!A:G,2,0)*VLOOKUP(A1368,'CNY_USD Historical Data'!A:F,3,0)</f>
        <v>341.89932177240007</v>
      </c>
      <c r="C1368" s="4">
        <f>VLOOKUP(A1368,'000001.SS'!A:G,3,0)*VLOOKUP(A1368,'CNY_USD Historical Data'!A:F,4,0)</f>
        <v>345.40348884740001</v>
      </c>
      <c r="D1368" s="4">
        <f>VLOOKUP(A1368,'000001.SS'!A:G,4,0)*VLOOKUP(A1368,'CNY_USD Historical Data'!A:F,5,0)</f>
        <v>340.82416842000003</v>
      </c>
      <c r="E1368">
        <f>VLOOKUP(A1368,'000001.SS'!A:G,5,0)*VLOOKUP(A1368,'CNY_USD Historical Data'!A:F,2,0)</f>
        <v>344.07471184050002</v>
      </c>
      <c r="F1368">
        <f>VLOOKUP(A1368,'000001.SS'!A:G,6,0)*VLOOKUP(A1368,'CNY_USD Historical Data'!A:F,2,0)</f>
        <v>344.07471184050002</v>
      </c>
      <c r="G1368">
        <v>44800</v>
      </c>
    </row>
    <row r="1369" spans="1:7" x14ac:dyDescent="0.3">
      <c r="A1369" s="3">
        <v>40907</v>
      </c>
      <c r="B1369">
        <f>VLOOKUP(A1369,'000001.SS'!A:G,2,0)*VLOOKUP(A1369,'CNY_USD Historical Data'!A:F,3,0)</f>
        <v>344.48320363799996</v>
      </c>
      <c r="C1369" s="4">
        <f>VLOOKUP(A1369,'000001.SS'!A:G,3,0)*VLOOKUP(A1369,'CNY_USD Historical Data'!A:F,4,0)</f>
        <v>349.73699907930006</v>
      </c>
      <c r="D1369" s="4">
        <f>VLOOKUP(A1369,'000001.SS'!A:G,4,0)*VLOOKUP(A1369,'CNY_USD Historical Data'!A:F,5,0)</f>
        <v>344.48320363799996</v>
      </c>
      <c r="E1369">
        <f>VLOOKUP(A1369,'000001.SS'!A:G,5,0)*VLOOKUP(A1369,'CNY_USD Historical Data'!A:F,2,0)</f>
        <v>349.48736002880003</v>
      </c>
      <c r="F1369">
        <f>VLOOKUP(A1369,'000001.SS'!A:G,6,0)*VLOOKUP(A1369,'CNY_USD Historical Data'!A:F,2,0)</f>
        <v>349.48736002880003</v>
      </c>
      <c r="G1369">
        <v>52000</v>
      </c>
    </row>
    <row r="1370" spans="1:7" x14ac:dyDescent="0.3">
      <c r="A1370" s="3">
        <v>40912</v>
      </c>
      <c r="B1370">
        <f>VLOOKUP(A1370,'000001.SS'!A:G,2,0)*VLOOKUP(A1370,'CNY_USD Historical Data'!A:F,3,0)</f>
        <v>351.48602409130001</v>
      </c>
      <c r="C1370" s="4">
        <f>VLOOKUP(A1370,'000001.SS'!A:G,3,0)*VLOOKUP(A1370,'CNY_USD Historical Data'!A:F,4,0)</f>
        <v>352.36393117800003</v>
      </c>
      <c r="D1370" s="4">
        <f>VLOOKUP(A1370,'000001.SS'!A:G,4,0)*VLOOKUP(A1370,'CNY_USD Historical Data'!A:F,5,0)</f>
        <v>343.94694521979994</v>
      </c>
      <c r="E1370">
        <f>VLOOKUP(A1370,'000001.SS'!A:G,5,0)*VLOOKUP(A1370,'CNY_USD Historical Data'!A:F,2,0)</f>
        <v>344.71605399770004</v>
      </c>
      <c r="F1370">
        <f>VLOOKUP(A1370,'000001.SS'!A:G,6,0)*VLOOKUP(A1370,'CNY_USD Historical Data'!A:F,2,0)</f>
        <v>344.71605399770004</v>
      </c>
      <c r="G1370">
        <v>49200</v>
      </c>
    </row>
    <row r="1371" spans="1:7" x14ac:dyDescent="0.3">
      <c r="A1371" s="3">
        <v>40913</v>
      </c>
      <c r="B1371">
        <f>VLOOKUP(A1371,'000001.SS'!A:G,2,0)*VLOOKUP(A1371,'CNY_USD Historical Data'!A:F,3,0)</f>
        <v>343.3665290097</v>
      </c>
      <c r="C1371" s="4">
        <f>VLOOKUP(A1371,'000001.SS'!A:G,3,0)*VLOOKUP(A1371,'CNY_USD Historical Data'!A:F,4,0)</f>
        <v>346.94290402170009</v>
      </c>
      <c r="D1371" s="4">
        <f>VLOOKUP(A1371,'000001.SS'!A:G,4,0)*VLOOKUP(A1371,'CNY_USD Historical Data'!A:F,5,0)</f>
        <v>340.070611418</v>
      </c>
      <c r="E1371">
        <f>VLOOKUP(A1371,'000001.SS'!A:G,5,0)*VLOOKUP(A1371,'CNY_USD Historical Data'!A:F,2,0)</f>
        <v>340.95931716480004</v>
      </c>
      <c r="F1371">
        <f>VLOOKUP(A1371,'000001.SS'!A:G,6,0)*VLOOKUP(A1371,'CNY_USD Historical Data'!A:F,2,0)</f>
        <v>340.95931716480004</v>
      </c>
      <c r="G1371">
        <v>58800</v>
      </c>
    </row>
    <row r="1372" spans="1:7" x14ac:dyDescent="0.3">
      <c r="A1372" s="3">
        <v>40914</v>
      </c>
      <c r="B1372">
        <f>VLOOKUP(A1372,'000001.SS'!A:G,2,0)*VLOOKUP(A1372,'CNY_USD Historical Data'!A:F,3,0)</f>
        <v>340.91092461509999</v>
      </c>
      <c r="C1372" s="4">
        <f>VLOOKUP(A1372,'000001.SS'!A:G,3,0)*VLOOKUP(A1372,'CNY_USD Historical Data'!A:F,4,0)</f>
        <v>343.47790473269998</v>
      </c>
      <c r="D1372" s="4">
        <f>VLOOKUP(A1372,'000001.SS'!A:G,4,0)*VLOOKUP(A1372,'CNY_USD Historical Data'!A:F,5,0)</f>
        <v>337.80795475680003</v>
      </c>
      <c r="E1372">
        <f>VLOOKUP(A1372,'000001.SS'!A:G,5,0)*VLOOKUP(A1372,'CNY_USD Historical Data'!A:F,2,0)</f>
        <v>342.89811066999999</v>
      </c>
      <c r="F1372">
        <f>VLOOKUP(A1372,'000001.SS'!A:G,6,0)*VLOOKUP(A1372,'CNY_USD Historical Data'!A:F,2,0)</f>
        <v>342.89811066999999</v>
      </c>
      <c r="G1372">
        <v>50600</v>
      </c>
    </row>
    <row r="1373" spans="1:7" x14ac:dyDescent="0.3">
      <c r="A1373" s="3">
        <v>40917</v>
      </c>
      <c r="B1373">
        <f>VLOOKUP(A1373,'000001.SS'!A:G,2,0)*VLOOKUP(A1373,'CNY_USD Historical Data'!A:F,3,0)</f>
        <v>343.11144326950006</v>
      </c>
      <c r="C1373" s="4">
        <f>VLOOKUP(A1373,'000001.SS'!A:G,3,0)*VLOOKUP(A1373,'CNY_USD Historical Data'!A:F,4,0)</f>
        <v>352.855555853</v>
      </c>
      <c r="D1373" s="4">
        <f>VLOOKUP(A1373,'000001.SS'!A:G,4,0)*VLOOKUP(A1373,'CNY_USD Historical Data'!A:F,5,0)</f>
        <v>339.88524577420003</v>
      </c>
      <c r="E1373">
        <f>VLOOKUP(A1373,'000001.SS'!A:G,5,0)*VLOOKUP(A1373,'CNY_USD Historical Data'!A:F,2,0)</f>
        <v>352.58095905120001</v>
      </c>
      <c r="F1373">
        <f>VLOOKUP(A1373,'000001.SS'!A:G,6,0)*VLOOKUP(A1373,'CNY_USD Historical Data'!A:F,2,0)</f>
        <v>352.58095905120001</v>
      </c>
      <c r="G1373">
        <v>76800</v>
      </c>
    </row>
    <row r="1374" spans="1:7" x14ac:dyDescent="0.3">
      <c r="A1374" s="3">
        <v>40918</v>
      </c>
      <c r="B1374">
        <f>VLOOKUP(A1374,'000001.SS'!A:G,2,0)*VLOOKUP(A1374,'CNY_USD Historical Data'!A:F,3,0)</f>
        <v>351.93819371040001</v>
      </c>
      <c r="C1374" s="4">
        <f>VLOOKUP(A1374,'000001.SS'!A:G,3,0)*VLOOKUP(A1374,'CNY_USD Historical Data'!A:F,4,0)</f>
        <v>362.74752690500003</v>
      </c>
      <c r="D1374" s="4">
        <f>VLOOKUP(A1374,'000001.SS'!A:G,4,0)*VLOOKUP(A1374,'CNY_USD Historical Data'!A:F,5,0)</f>
        <v>351.15291698660002</v>
      </c>
      <c r="E1374">
        <f>VLOOKUP(A1374,'000001.SS'!A:G,5,0)*VLOOKUP(A1374,'CNY_USD Historical Data'!A:F,2,0)</f>
        <v>362.06183312640002</v>
      </c>
      <c r="F1374">
        <f>VLOOKUP(A1374,'000001.SS'!A:G,6,0)*VLOOKUP(A1374,'CNY_USD Historical Data'!A:F,2,0)</f>
        <v>362.06183312640002</v>
      </c>
      <c r="G1374">
        <v>109600</v>
      </c>
    </row>
    <row r="1375" spans="1:7" x14ac:dyDescent="0.3">
      <c r="A1375" s="3">
        <v>40919</v>
      </c>
      <c r="B1375">
        <f>VLOOKUP(A1375,'000001.SS'!A:G,2,0)*VLOOKUP(A1375,'CNY_USD Historical Data'!A:F,3,0)</f>
        <v>361.61343282240006</v>
      </c>
      <c r="C1375" s="4">
        <f>VLOOKUP(A1375,'000001.SS'!A:G,3,0)*VLOOKUP(A1375,'CNY_USD Historical Data'!A:F,4,0)</f>
        <v>362.83801641119999</v>
      </c>
      <c r="D1375" s="4">
        <f>VLOOKUP(A1375,'000001.SS'!A:G,4,0)*VLOOKUP(A1375,'CNY_USD Historical Data'!A:F,5,0)</f>
        <v>358.12575782789997</v>
      </c>
      <c r="E1375">
        <f>VLOOKUP(A1375,'000001.SS'!A:G,5,0)*VLOOKUP(A1375,'CNY_USD Historical Data'!A:F,2,0)</f>
        <v>360.29806565339999</v>
      </c>
      <c r="F1375">
        <f>VLOOKUP(A1375,'000001.SS'!A:G,6,0)*VLOOKUP(A1375,'CNY_USD Historical Data'!A:F,2,0)</f>
        <v>360.29806565339999</v>
      </c>
      <c r="G1375">
        <v>84400</v>
      </c>
    </row>
    <row r="1376" spans="1:7" x14ac:dyDescent="0.3">
      <c r="A1376" s="3">
        <v>40920</v>
      </c>
      <c r="B1376">
        <f>VLOOKUP(A1376,'000001.SS'!A:G,2,0)*VLOOKUP(A1376,'CNY_USD Historical Data'!A:F,3,0)</f>
        <v>359.36825981760006</v>
      </c>
      <c r="C1376" s="4">
        <f>VLOOKUP(A1376,'000001.SS'!A:G,3,0)*VLOOKUP(A1376,'CNY_USD Historical Data'!A:F,4,0)</f>
        <v>363.56350076640007</v>
      </c>
      <c r="D1376" s="4">
        <f>VLOOKUP(A1376,'000001.SS'!A:G,4,0)*VLOOKUP(A1376,'CNY_USD Historical Data'!A:F,5,0)</f>
        <v>358.3635156528</v>
      </c>
      <c r="E1376">
        <f>VLOOKUP(A1376,'000001.SS'!A:G,5,0)*VLOOKUP(A1376,'CNY_USD Historical Data'!A:F,2,0)</f>
        <v>360.134084583</v>
      </c>
      <c r="F1376">
        <f>VLOOKUP(A1376,'000001.SS'!A:G,6,0)*VLOOKUP(A1376,'CNY_USD Historical Data'!A:F,2,0)</f>
        <v>360.134084583</v>
      </c>
      <c r="G1376">
        <v>71600</v>
      </c>
    </row>
    <row r="1377" spans="1:7" x14ac:dyDescent="0.3">
      <c r="A1377" s="3">
        <v>40921</v>
      </c>
      <c r="B1377">
        <f>VLOOKUP(A1377,'000001.SS'!A:G,2,0)*VLOOKUP(A1377,'CNY_USD Historical Data'!A:F,3,0)</f>
        <v>360.46177634739996</v>
      </c>
      <c r="C1377" s="4">
        <f>VLOOKUP(A1377,'000001.SS'!A:G,3,0)*VLOOKUP(A1377,'CNY_USD Historical Data'!A:F,4,0)</f>
        <v>361.85097234519998</v>
      </c>
      <c r="D1377" s="4">
        <f>VLOOKUP(A1377,'000001.SS'!A:G,4,0)*VLOOKUP(A1377,'CNY_USD Historical Data'!A:F,5,0)</f>
        <v>352.11144848880002</v>
      </c>
      <c r="E1377">
        <f>VLOOKUP(A1377,'000001.SS'!A:G,5,0)*VLOOKUP(A1377,'CNY_USD Historical Data'!A:F,2,0)</f>
        <v>355.99040037079999</v>
      </c>
      <c r="F1377">
        <f>VLOOKUP(A1377,'000001.SS'!A:G,6,0)*VLOOKUP(A1377,'CNY_USD Historical Data'!A:F,2,0)</f>
        <v>355.99040037079999</v>
      </c>
      <c r="G1377">
        <v>71400</v>
      </c>
    </row>
    <row r="1378" spans="1:7" x14ac:dyDescent="0.3">
      <c r="A1378" s="3">
        <v>40924</v>
      </c>
      <c r="B1378">
        <f>VLOOKUP(A1378,'000001.SS'!A:G,2,0)*VLOOKUP(A1378,'CNY_USD Historical Data'!A:F,3,0)</f>
        <v>353.74669045299999</v>
      </c>
      <c r="C1378" s="4">
        <f>VLOOKUP(A1378,'000001.SS'!A:G,3,0)*VLOOKUP(A1378,'CNY_USD Historical Data'!A:F,4,0)</f>
        <v>355.46368263379998</v>
      </c>
      <c r="D1378" s="4">
        <f>VLOOKUP(A1378,'000001.SS'!A:G,4,0)*VLOOKUP(A1378,'CNY_USD Historical Data'!A:F,5,0)</f>
        <v>348.99630666040002</v>
      </c>
      <c r="E1378">
        <f>VLOOKUP(A1378,'000001.SS'!A:G,5,0)*VLOOKUP(A1378,'CNY_USD Historical Data'!A:F,2,0)</f>
        <v>349.24037010450002</v>
      </c>
      <c r="F1378">
        <f>VLOOKUP(A1378,'000001.SS'!A:G,6,0)*VLOOKUP(A1378,'CNY_USD Historical Data'!A:F,2,0)</f>
        <v>349.24037010450002</v>
      </c>
      <c r="G1378">
        <v>45800</v>
      </c>
    </row>
    <row r="1379" spans="1:7" x14ac:dyDescent="0.3">
      <c r="A1379" s="3">
        <v>40925</v>
      </c>
      <c r="B1379">
        <f>VLOOKUP(A1379,'000001.SS'!A:G,2,0)*VLOOKUP(A1379,'CNY_USD Historical Data'!A:F,3,0)</f>
        <v>349.2938582498</v>
      </c>
      <c r="C1379" s="4">
        <f>VLOOKUP(A1379,'000001.SS'!A:G,3,0)*VLOOKUP(A1379,'CNY_USD Historical Data'!A:F,4,0)</f>
        <v>364.29243750000001</v>
      </c>
      <c r="D1379" s="4">
        <f>VLOOKUP(A1379,'000001.SS'!A:G,4,0)*VLOOKUP(A1379,'CNY_USD Historical Data'!A:F,5,0)</f>
        <v>347.42554597940006</v>
      </c>
      <c r="E1379">
        <f>VLOOKUP(A1379,'000001.SS'!A:G,5,0)*VLOOKUP(A1379,'CNY_USD Historical Data'!A:F,2,0)</f>
        <v>364.06260000000003</v>
      </c>
      <c r="F1379">
        <f>VLOOKUP(A1379,'000001.SS'!A:G,6,0)*VLOOKUP(A1379,'CNY_USD Historical Data'!A:F,2,0)</f>
        <v>364.06260000000003</v>
      </c>
      <c r="G1379">
        <v>87800</v>
      </c>
    </row>
    <row r="1380" spans="1:7" x14ac:dyDescent="0.3">
      <c r="A1380" s="3">
        <v>40926</v>
      </c>
      <c r="B1380">
        <f>VLOOKUP(A1380,'000001.SS'!A:G,2,0)*VLOOKUP(A1380,'CNY_USD Historical Data'!A:F,3,0)</f>
        <v>364.13514846720005</v>
      </c>
      <c r="C1380" s="4">
        <f>VLOOKUP(A1380,'000001.SS'!A:G,3,0)*VLOOKUP(A1380,'CNY_USD Historical Data'!A:F,4,0)</f>
        <v>366.385287667</v>
      </c>
      <c r="D1380" s="4">
        <f>VLOOKUP(A1380,'000001.SS'!A:G,4,0)*VLOOKUP(A1380,'CNY_USD Historical Data'!A:F,5,0)</f>
        <v>357.42524532670001</v>
      </c>
      <c r="E1380">
        <f>VLOOKUP(A1380,'000001.SS'!A:G,5,0)*VLOOKUP(A1380,'CNY_USD Historical Data'!A:F,2,0)</f>
        <v>358.99523082719998</v>
      </c>
      <c r="F1380">
        <f>VLOOKUP(A1380,'000001.SS'!A:G,6,0)*VLOOKUP(A1380,'CNY_USD Historical Data'!A:F,2,0)</f>
        <v>358.99523082719998</v>
      </c>
      <c r="G1380">
        <v>90000</v>
      </c>
    </row>
    <row r="1381" spans="1:7" x14ac:dyDescent="0.3">
      <c r="A1381" s="3">
        <v>40927</v>
      </c>
      <c r="B1381">
        <f>VLOOKUP(A1381,'000001.SS'!A:G,2,0)*VLOOKUP(A1381,'CNY_USD Historical Data'!A:F,3,0)</f>
        <v>358.94642699520006</v>
      </c>
      <c r="C1381" s="4">
        <f>VLOOKUP(A1381,'000001.SS'!A:G,3,0)*VLOOKUP(A1381,'CNY_USD Historical Data'!A:F,4,0)</f>
        <v>365.45456441350001</v>
      </c>
      <c r="D1381" s="4">
        <f>VLOOKUP(A1381,'000001.SS'!A:G,4,0)*VLOOKUP(A1381,'CNY_USD Historical Data'!A:F,5,0)</f>
        <v>357.42709979480003</v>
      </c>
      <c r="E1381">
        <f>VLOOKUP(A1381,'000001.SS'!A:G,5,0)*VLOOKUP(A1381,'CNY_USD Historical Data'!A:F,2,0)</f>
        <v>363.4686647433</v>
      </c>
      <c r="F1381">
        <f>VLOOKUP(A1381,'000001.SS'!A:G,6,0)*VLOOKUP(A1381,'CNY_USD Historical Data'!A:F,2,0)</f>
        <v>363.4686647433</v>
      </c>
      <c r="G1381">
        <v>72400</v>
      </c>
    </row>
    <row r="1382" spans="1:7" x14ac:dyDescent="0.3">
      <c r="A1382" s="3">
        <v>40928</v>
      </c>
      <c r="B1382">
        <f>VLOOKUP(A1382,'000001.SS'!A:G,2,0)*VLOOKUP(A1382,'CNY_USD Historical Data'!A:F,3,0)</f>
        <v>364.16915</v>
      </c>
      <c r="C1382" s="4">
        <f>VLOOKUP(A1382,'000001.SS'!A:G,3,0)*VLOOKUP(A1382,'CNY_USD Historical Data'!A:F,4,0)</f>
        <v>368.17824141050005</v>
      </c>
      <c r="D1382" s="4">
        <f>VLOOKUP(A1382,'000001.SS'!A:G,4,0)*VLOOKUP(A1382,'CNY_USD Historical Data'!A:F,5,0)</f>
        <v>361.74693650820001</v>
      </c>
      <c r="E1382">
        <f>VLOOKUP(A1382,'000001.SS'!A:G,5,0)*VLOOKUP(A1382,'CNY_USD Historical Data'!A:F,2,0)</f>
        <v>366.18871956800007</v>
      </c>
      <c r="F1382">
        <f>VLOOKUP(A1382,'000001.SS'!A:G,6,0)*VLOOKUP(A1382,'CNY_USD Historical Data'!A:F,2,0)</f>
        <v>366.18871956800007</v>
      </c>
      <c r="G1382">
        <v>70000</v>
      </c>
    </row>
    <row r="1383" spans="1:7" x14ac:dyDescent="0.3">
      <c r="A1383" s="3">
        <v>40938</v>
      </c>
      <c r="B1383">
        <f>VLOOKUP(A1383,'000001.SS'!A:G,2,0)*VLOOKUP(A1383,'CNY_USD Historical Data'!A:F,3,0)</f>
        <v>367.03743206800004</v>
      </c>
      <c r="C1383" s="4">
        <f>VLOOKUP(A1383,'000001.SS'!A:G,3,0)*VLOOKUP(A1383,'CNY_USD Historical Data'!A:F,4,0)</f>
        <v>368.43212782000001</v>
      </c>
      <c r="D1383" s="4">
        <f>VLOOKUP(A1383,'000001.SS'!A:G,4,0)*VLOOKUP(A1383,'CNY_USD Historical Data'!A:F,5,0)</f>
        <v>360.68955142640004</v>
      </c>
      <c r="E1383">
        <f>VLOOKUP(A1383,'000001.SS'!A:G,5,0)*VLOOKUP(A1383,'CNY_USD Historical Data'!A:F,2,0)</f>
        <v>360.80751377940004</v>
      </c>
      <c r="F1383">
        <f>VLOOKUP(A1383,'000001.SS'!A:G,6,0)*VLOOKUP(A1383,'CNY_USD Historical Data'!A:F,2,0)</f>
        <v>360.80751377940004</v>
      </c>
      <c r="G1383">
        <v>58400</v>
      </c>
    </row>
    <row r="1384" spans="1:7" x14ac:dyDescent="0.3">
      <c r="A1384" s="3">
        <v>40939</v>
      </c>
      <c r="B1384">
        <f>VLOOKUP(A1384,'000001.SS'!A:G,2,0)*VLOOKUP(A1384,'CNY_USD Historical Data'!A:F,3,0)</f>
        <v>361.18074811600002</v>
      </c>
      <c r="C1384" s="4">
        <f>VLOOKUP(A1384,'000001.SS'!A:G,3,0)*VLOOKUP(A1384,'CNY_USD Historical Data'!A:F,4,0)</f>
        <v>364.20666258599999</v>
      </c>
      <c r="D1384" s="4">
        <f>VLOOKUP(A1384,'000001.SS'!A:G,4,0)*VLOOKUP(A1384,'CNY_USD Historical Data'!A:F,5,0)</f>
        <v>359.31942228239996</v>
      </c>
      <c r="E1384">
        <f>VLOOKUP(A1384,'000001.SS'!A:G,5,0)*VLOOKUP(A1384,'CNY_USD Historical Data'!A:F,2,0)</f>
        <v>363.37870195950001</v>
      </c>
      <c r="F1384">
        <f>VLOOKUP(A1384,'000001.SS'!A:G,6,0)*VLOOKUP(A1384,'CNY_USD Historical Data'!A:F,2,0)</f>
        <v>363.37870195950001</v>
      </c>
      <c r="G1384">
        <v>48800</v>
      </c>
    </row>
    <row r="1385" spans="1:7" x14ac:dyDescent="0.3">
      <c r="A1385" s="3">
        <v>40940</v>
      </c>
      <c r="B1385">
        <f>VLOOKUP(A1385,'000001.SS'!A:G,2,0)*VLOOKUP(A1385,'CNY_USD Historical Data'!A:F,3,0)</f>
        <v>362.65844800299999</v>
      </c>
      <c r="C1385" s="4">
        <f>VLOOKUP(A1385,'000001.SS'!A:G,3,0)*VLOOKUP(A1385,'CNY_USD Historical Data'!A:F,4,0)</f>
        <v>365.94046397190004</v>
      </c>
      <c r="D1385" s="4">
        <f>VLOOKUP(A1385,'000001.SS'!A:G,4,0)*VLOOKUP(A1385,'CNY_USD Historical Data'!A:F,5,0)</f>
        <v>358.51337929440001</v>
      </c>
      <c r="E1385">
        <f>VLOOKUP(A1385,'000001.SS'!A:G,5,0)*VLOOKUP(A1385,'CNY_USD Historical Data'!A:F,2,0)</f>
        <v>359.49069236299999</v>
      </c>
      <c r="F1385">
        <f>VLOOKUP(A1385,'000001.SS'!A:G,6,0)*VLOOKUP(A1385,'CNY_USD Historical Data'!A:F,2,0)</f>
        <v>359.49069236299999</v>
      </c>
      <c r="G1385">
        <v>53600</v>
      </c>
    </row>
    <row r="1386" spans="1:7" x14ac:dyDescent="0.3">
      <c r="A1386" s="3">
        <v>40941</v>
      </c>
      <c r="B1386">
        <f>VLOOKUP(A1386,'000001.SS'!A:G,2,0)*VLOOKUP(A1386,'CNY_USD Historical Data'!A:F,3,0)</f>
        <v>360.40524053299998</v>
      </c>
      <c r="C1386" s="4">
        <f>VLOOKUP(A1386,'000001.SS'!A:G,3,0)*VLOOKUP(A1386,'CNY_USD Historical Data'!A:F,4,0)</f>
        <v>367.23387819039999</v>
      </c>
      <c r="D1386" s="4">
        <f>VLOOKUP(A1386,'000001.SS'!A:G,4,0)*VLOOKUP(A1386,'CNY_USD Historical Data'!A:F,5,0)</f>
        <v>359.58689140199999</v>
      </c>
      <c r="E1386">
        <f>VLOOKUP(A1386,'000001.SS'!A:G,5,0)*VLOOKUP(A1386,'CNY_USD Historical Data'!A:F,2,0)</f>
        <v>367.00262259959999</v>
      </c>
      <c r="F1386">
        <f>VLOOKUP(A1386,'000001.SS'!A:G,6,0)*VLOOKUP(A1386,'CNY_USD Historical Data'!A:F,2,0)</f>
        <v>367.00262259959999</v>
      </c>
      <c r="G1386">
        <v>63400</v>
      </c>
    </row>
    <row r="1387" spans="1:7" x14ac:dyDescent="0.3">
      <c r="A1387" s="3">
        <v>40942</v>
      </c>
      <c r="B1387">
        <f>VLOOKUP(A1387,'000001.SS'!A:G,2,0)*VLOOKUP(A1387,'CNY_USD Historical Data'!A:F,3,0)</f>
        <v>366.06630815220007</v>
      </c>
      <c r="C1387" s="4">
        <f>VLOOKUP(A1387,'000001.SS'!A:G,3,0)*VLOOKUP(A1387,'CNY_USD Historical Data'!A:F,4,0)</f>
        <v>370.76558718299998</v>
      </c>
      <c r="D1387" s="4">
        <f>VLOOKUP(A1387,'000001.SS'!A:G,4,0)*VLOOKUP(A1387,'CNY_USD Historical Data'!A:F,5,0)</f>
        <v>364.70563653900001</v>
      </c>
      <c r="E1387">
        <f>VLOOKUP(A1387,'000001.SS'!A:G,5,0)*VLOOKUP(A1387,'CNY_USD Historical Data'!A:F,2,0)</f>
        <v>369.83527810230004</v>
      </c>
      <c r="F1387">
        <f>VLOOKUP(A1387,'000001.SS'!A:G,6,0)*VLOOKUP(A1387,'CNY_USD Historical Data'!A:F,2,0)</f>
        <v>369.83527810230004</v>
      </c>
      <c r="G1387">
        <v>79000</v>
      </c>
    </row>
    <row r="1388" spans="1:7" x14ac:dyDescent="0.3">
      <c r="A1388" s="3">
        <v>40945</v>
      </c>
      <c r="B1388">
        <f>VLOOKUP(A1388,'000001.SS'!A:G,2,0)*VLOOKUP(A1388,'CNY_USD Historical Data'!A:F,3,0)</f>
        <v>370.44516505890005</v>
      </c>
      <c r="C1388" s="4">
        <f>VLOOKUP(A1388,'000001.SS'!A:G,3,0)*VLOOKUP(A1388,'CNY_USD Historical Data'!A:F,4,0)</f>
        <v>371.60794472370003</v>
      </c>
      <c r="D1388" s="4">
        <f>VLOOKUP(A1388,'000001.SS'!A:G,4,0)*VLOOKUP(A1388,'CNY_USD Historical Data'!A:F,5,0)</f>
        <v>367.07966364959998</v>
      </c>
      <c r="E1388">
        <f>VLOOKUP(A1388,'000001.SS'!A:G,5,0)*VLOOKUP(A1388,'CNY_USD Historical Data'!A:F,2,0)</f>
        <v>369.25194018240001</v>
      </c>
      <c r="F1388">
        <f>VLOOKUP(A1388,'000001.SS'!A:G,6,0)*VLOOKUP(A1388,'CNY_USD Historical Data'!A:F,2,0)</f>
        <v>369.25194018240001</v>
      </c>
      <c r="G1388">
        <v>75800</v>
      </c>
    </row>
    <row r="1389" spans="1:7" x14ac:dyDescent="0.3">
      <c r="A1389" s="3">
        <v>40946</v>
      </c>
      <c r="B1389">
        <f>VLOOKUP(A1389,'000001.SS'!A:G,2,0)*VLOOKUP(A1389,'CNY_USD Historical Data'!A:F,3,0)</f>
        <v>367.39627024319998</v>
      </c>
      <c r="C1389" s="4">
        <f>VLOOKUP(A1389,'000001.SS'!A:G,3,0)*VLOOKUP(A1389,'CNY_USD Historical Data'!A:F,4,0)</f>
        <v>367.90569006879997</v>
      </c>
      <c r="D1389" s="4">
        <f>VLOOKUP(A1389,'000001.SS'!A:G,4,0)*VLOOKUP(A1389,'CNY_USD Historical Data'!A:F,5,0)</f>
        <v>360.96587223840004</v>
      </c>
      <c r="E1389">
        <f>VLOOKUP(A1389,'000001.SS'!A:G,5,0)*VLOOKUP(A1389,'CNY_USD Historical Data'!A:F,2,0)</f>
        <v>363.49567305999994</v>
      </c>
      <c r="F1389">
        <f>VLOOKUP(A1389,'000001.SS'!A:G,6,0)*VLOOKUP(A1389,'CNY_USD Historical Data'!A:F,2,0)</f>
        <v>363.49567305999994</v>
      </c>
      <c r="G1389">
        <v>67400</v>
      </c>
    </row>
    <row r="1390" spans="1:7" x14ac:dyDescent="0.3">
      <c r="A1390" s="3">
        <v>40947</v>
      </c>
      <c r="B1390">
        <f>VLOOKUP(A1390,'000001.SS'!A:G,2,0)*VLOOKUP(A1390,'CNY_USD Historical Data'!A:F,3,0)</f>
        <v>363.48138510319995</v>
      </c>
      <c r="C1390" s="4">
        <f>VLOOKUP(A1390,'000001.SS'!A:G,3,0)*VLOOKUP(A1390,'CNY_USD Historical Data'!A:F,4,0)</f>
        <v>373.56835248320004</v>
      </c>
      <c r="D1390" s="4">
        <f>VLOOKUP(A1390,'000001.SS'!A:G,4,0)*VLOOKUP(A1390,'CNY_USD Historical Data'!A:F,5,0)</f>
        <v>362.6895079912</v>
      </c>
      <c r="E1390">
        <f>VLOOKUP(A1390,'000001.SS'!A:G,5,0)*VLOOKUP(A1390,'CNY_USD Historical Data'!A:F,2,0)</f>
        <v>373.02252160810002</v>
      </c>
      <c r="F1390">
        <f>VLOOKUP(A1390,'000001.SS'!A:G,6,0)*VLOOKUP(A1390,'CNY_USD Historical Data'!A:F,2,0)</f>
        <v>373.02252160810002</v>
      </c>
      <c r="G1390">
        <v>87200</v>
      </c>
    </row>
    <row r="1391" spans="1:7" x14ac:dyDescent="0.3">
      <c r="A1391" s="3">
        <v>40948</v>
      </c>
      <c r="B1391">
        <f>VLOOKUP(A1391,'000001.SS'!A:G,2,0)*VLOOKUP(A1391,'CNY_USD Historical Data'!A:F,3,0)</f>
        <v>372.49721282690007</v>
      </c>
      <c r="C1391" s="4">
        <f>VLOOKUP(A1391,'000001.SS'!A:G,3,0)*VLOOKUP(A1391,'CNY_USD Historical Data'!A:F,4,0)</f>
        <v>375.57811157930007</v>
      </c>
      <c r="D1391" s="4">
        <f>VLOOKUP(A1391,'000001.SS'!A:G,4,0)*VLOOKUP(A1391,'CNY_USD Historical Data'!A:F,5,0)</f>
        <v>370.39549386329998</v>
      </c>
      <c r="E1391">
        <f>VLOOKUP(A1391,'000001.SS'!A:G,5,0)*VLOOKUP(A1391,'CNY_USD Historical Data'!A:F,2,0)</f>
        <v>373.34970973790001</v>
      </c>
      <c r="F1391">
        <f>VLOOKUP(A1391,'000001.SS'!A:G,6,0)*VLOOKUP(A1391,'CNY_USD Historical Data'!A:F,2,0)</f>
        <v>373.34970973790001</v>
      </c>
      <c r="G1391">
        <v>98000</v>
      </c>
    </row>
    <row r="1392" spans="1:7" x14ac:dyDescent="0.3">
      <c r="A1392" s="3">
        <v>40949</v>
      </c>
      <c r="B1392">
        <f>VLOOKUP(A1392,'000001.SS'!A:G,2,0)*VLOOKUP(A1392,'CNY_USD Historical Data'!A:F,3,0)</f>
        <v>371.91134457679993</v>
      </c>
      <c r="C1392" s="4">
        <f>VLOOKUP(A1392,'000001.SS'!A:G,3,0)*VLOOKUP(A1392,'CNY_USD Historical Data'!A:F,4,0)</f>
        <v>376.66766163599999</v>
      </c>
      <c r="D1392" s="4">
        <f>VLOOKUP(A1392,'000001.SS'!A:G,4,0)*VLOOKUP(A1392,'CNY_USD Historical Data'!A:F,5,0)</f>
        <v>371.33975108700002</v>
      </c>
      <c r="E1392">
        <f>VLOOKUP(A1392,'000001.SS'!A:G,5,0)*VLOOKUP(A1392,'CNY_USD Historical Data'!A:F,2,0)</f>
        <v>373.25937787590004</v>
      </c>
      <c r="F1392">
        <f>VLOOKUP(A1392,'000001.SS'!A:G,6,0)*VLOOKUP(A1392,'CNY_USD Historical Data'!A:F,2,0)</f>
        <v>373.25937787590004</v>
      </c>
      <c r="G1392">
        <v>96600</v>
      </c>
    </row>
    <row r="1393" spans="1:7" x14ac:dyDescent="0.3">
      <c r="A1393" s="3">
        <v>40952</v>
      </c>
      <c r="B1393">
        <f>VLOOKUP(A1393,'000001.SS'!A:G,2,0)*VLOOKUP(A1393,'CNY_USD Historical Data'!A:F,3,0)</f>
        <v>370.33032320159998</v>
      </c>
      <c r="C1393" s="4">
        <f>VLOOKUP(A1393,'000001.SS'!A:G,3,0)*VLOOKUP(A1393,'CNY_USD Historical Data'!A:F,4,0)</f>
        <v>375.61585082679994</v>
      </c>
      <c r="D1393" s="4">
        <f>VLOOKUP(A1393,'000001.SS'!A:G,4,0)*VLOOKUP(A1393,'CNY_USD Historical Data'!A:F,5,0)</f>
        <v>368.74945285359996</v>
      </c>
      <c r="E1393">
        <f>VLOOKUP(A1393,'000001.SS'!A:G,5,0)*VLOOKUP(A1393,'CNY_USD Historical Data'!A:F,2,0)</f>
        <v>373.47441583519998</v>
      </c>
      <c r="F1393">
        <f>VLOOKUP(A1393,'000001.SS'!A:G,6,0)*VLOOKUP(A1393,'CNY_USD Historical Data'!A:F,2,0)</f>
        <v>373.47441583519998</v>
      </c>
      <c r="G1393">
        <v>86200</v>
      </c>
    </row>
    <row r="1394" spans="1:7" x14ac:dyDescent="0.3">
      <c r="A1394" s="3">
        <v>40953</v>
      </c>
      <c r="B1394">
        <f>VLOOKUP(A1394,'000001.SS'!A:G,2,0)*VLOOKUP(A1394,'CNY_USD Historical Data'!A:F,3,0)</f>
        <v>373.00166013640001</v>
      </c>
      <c r="C1394" s="4">
        <f>VLOOKUP(A1394,'000001.SS'!A:G,3,0)*VLOOKUP(A1394,'CNY_USD Historical Data'!A:F,4,0)</f>
        <v>373.57207624719996</v>
      </c>
      <c r="D1394" s="4">
        <f>VLOOKUP(A1394,'000001.SS'!A:G,4,0)*VLOOKUP(A1394,'CNY_USD Historical Data'!A:F,5,0)</f>
        <v>369.89438530199999</v>
      </c>
      <c r="E1394">
        <f>VLOOKUP(A1394,'000001.SS'!A:G,5,0)*VLOOKUP(A1394,'CNY_USD Historical Data'!A:F,2,0)</f>
        <v>372.11515706520004</v>
      </c>
      <c r="F1394">
        <f>VLOOKUP(A1394,'000001.SS'!A:G,6,0)*VLOOKUP(A1394,'CNY_USD Historical Data'!A:F,2,0)</f>
        <v>372.11515706520004</v>
      </c>
      <c r="G1394">
        <v>73200</v>
      </c>
    </row>
    <row r="1395" spans="1:7" x14ac:dyDescent="0.3">
      <c r="A1395" s="3">
        <v>40954</v>
      </c>
      <c r="B1395">
        <f>VLOOKUP(A1395,'000001.SS'!A:G,2,0)*VLOOKUP(A1395,'CNY_USD Historical Data'!A:F,3,0)</f>
        <v>371.43022087860004</v>
      </c>
      <c r="C1395" s="4">
        <f>VLOOKUP(A1395,'000001.SS'!A:G,3,0)*VLOOKUP(A1395,'CNY_USD Historical Data'!A:F,4,0)</f>
        <v>377.03597874159999</v>
      </c>
      <c r="D1395" s="4">
        <f>VLOOKUP(A1395,'000001.SS'!A:G,4,0)*VLOOKUP(A1395,'CNY_USD Historical Data'!A:F,5,0)</f>
        <v>370.3470303364</v>
      </c>
      <c r="E1395">
        <f>VLOOKUP(A1395,'000001.SS'!A:G,5,0)*VLOOKUP(A1395,'CNY_USD Historical Data'!A:F,2,0)</f>
        <v>375.5955921648</v>
      </c>
      <c r="F1395">
        <f>VLOOKUP(A1395,'000001.SS'!A:G,6,0)*VLOOKUP(A1395,'CNY_USD Historical Data'!A:F,2,0)</f>
        <v>375.5955921648</v>
      </c>
      <c r="G1395">
        <v>98800</v>
      </c>
    </row>
    <row r="1396" spans="1:7" x14ac:dyDescent="0.3">
      <c r="A1396" s="3">
        <v>40955</v>
      </c>
      <c r="B1396">
        <f>VLOOKUP(A1396,'000001.SS'!A:G,2,0)*VLOOKUP(A1396,'CNY_USD Historical Data'!A:F,3,0)</f>
        <v>375.1504496151</v>
      </c>
      <c r="C1396" s="4">
        <f>VLOOKUP(A1396,'000001.SS'!A:G,3,0)*VLOOKUP(A1396,'CNY_USD Historical Data'!A:F,4,0)</f>
        <v>376.96006805399998</v>
      </c>
      <c r="D1396" s="4">
        <f>VLOOKUP(A1396,'000001.SS'!A:G,4,0)*VLOOKUP(A1396,'CNY_USD Historical Data'!A:F,5,0)</f>
        <v>371.4527774828</v>
      </c>
      <c r="E1396">
        <f>VLOOKUP(A1396,'000001.SS'!A:G,5,0)*VLOOKUP(A1396,'CNY_USD Historical Data'!A:F,2,0)</f>
        <v>374.0336989809</v>
      </c>
      <c r="F1396">
        <f>VLOOKUP(A1396,'000001.SS'!A:G,6,0)*VLOOKUP(A1396,'CNY_USD Historical Data'!A:F,2,0)</f>
        <v>374.0336989809</v>
      </c>
      <c r="G1396">
        <v>95000</v>
      </c>
    </row>
    <row r="1397" spans="1:7" x14ac:dyDescent="0.3">
      <c r="A1397" s="3">
        <v>40956</v>
      </c>
      <c r="B1397">
        <f>VLOOKUP(A1397,'000001.SS'!A:G,2,0)*VLOOKUP(A1397,'CNY_USD Historical Data'!A:F,3,0)</f>
        <v>375.58416243210002</v>
      </c>
      <c r="C1397" s="4">
        <f>VLOOKUP(A1397,'000001.SS'!A:G,3,0)*VLOOKUP(A1397,'CNY_USD Historical Data'!A:F,4,0)</f>
        <v>376.75489972439999</v>
      </c>
      <c r="D1397" s="4">
        <f>VLOOKUP(A1397,'000001.SS'!A:G,4,0)*VLOOKUP(A1397,'CNY_USD Historical Data'!A:F,5,0)</f>
        <v>371.87893758599995</v>
      </c>
      <c r="E1397">
        <f>VLOOKUP(A1397,'000001.SS'!A:G,5,0)*VLOOKUP(A1397,'CNY_USD Historical Data'!A:F,2,0)</f>
        <v>374.32032819039995</v>
      </c>
      <c r="F1397">
        <f>VLOOKUP(A1397,'000001.SS'!A:G,6,0)*VLOOKUP(A1397,'CNY_USD Historical Data'!A:F,2,0)</f>
        <v>374.32032819039995</v>
      </c>
      <c r="G1397">
        <v>72000</v>
      </c>
    </row>
    <row r="1398" spans="1:7" x14ac:dyDescent="0.3">
      <c r="A1398" s="3">
        <v>40959</v>
      </c>
      <c r="B1398">
        <f>VLOOKUP(A1398,'000001.SS'!A:G,2,0)*VLOOKUP(A1398,'CNY_USD Historical Data'!A:F,3,0)</f>
        <v>378.52934235800001</v>
      </c>
      <c r="C1398" s="4">
        <f>VLOOKUP(A1398,'000001.SS'!A:G,3,0)*VLOOKUP(A1398,'CNY_USD Historical Data'!A:F,4,0)</f>
        <v>379.45463534369998</v>
      </c>
      <c r="D1398" s="4">
        <f>VLOOKUP(A1398,'000001.SS'!A:G,4,0)*VLOOKUP(A1398,'CNY_USD Historical Data'!A:F,5,0)</f>
        <v>374.85129852810002</v>
      </c>
      <c r="E1398">
        <f>VLOOKUP(A1398,'000001.SS'!A:G,5,0)*VLOOKUP(A1398,'CNY_USD Historical Data'!A:F,2,0)</f>
        <v>375.1028318388</v>
      </c>
      <c r="F1398">
        <f>VLOOKUP(A1398,'000001.SS'!A:G,6,0)*VLOOKUP(A1398,'CNY_USD Historical Data'!A:F,2,0)</f>
        <v>375.1028318388</v>
      </c>
      <c r="G1398">
        <v>89000</v>
      </c>
    </row>
    <row r="1399" spans="1:7" x14ac:dyDescent="0.3">
      <c r="A1399" s="3">
        <v>40960</v>
      </c>
      <c r="B1399">
        <f>VLOOKUP(A1399,'000001.SS'!A:G,2,0)*VLOOKUP(A1399,'CNY_USD Historical Data'!A:F,3,0)</f>
        <v>375.4027965807</v>
      </c>
      <c r="C1399" s="4">
        <f>VLOOKUP(A1399,'000001.SS'!A:G,3,0)*VLOOKUP(A1399,'CNY_USD Historical Data'!A:F,4,0)</f>
        <v>378.28478416480004</v>
      </c>
      <c r="D1399" s="4">
        <f>VLOOKUP(A1399,'000001.SS'!A:G,4,0)*VLOOKUP(A1399,'CNY_USD Historical Data'!A:F,5,0)</f>
        <v>371.92540246940001</v>
      </c>
      <c r="E1399">
        <f>VLOOKUP(A1399,'000001.SS'!A:G,5,0)*VLOOKUP(A1399,'CNY_USD Historical Data'!A:F,2,0)</f>
        <v>378.1710732016</v>
      </c>
      <c r="F1399">
        <f>VLOOKUP(A1399,'000001.SS'!A:G,6,0)*VLOOKUP(A1399,'CNY_USD Historical Data'!A:F,2,0)</f>
        <v>378.1710732016</v>
      </c>
      <c r="G1399">
        <v>79400</v>
      </c>
    </row>
    <row r="1400" spans="1:7" x14ac:dyDescent="0.3">
      <c r="A1400" s="3">
        <v>40961</v>
      </c>
      <c r="B1400">
        <f>VLOOKUP(A1400,'000001.SS'!A:G,2,0)*VLOOKUP(A1400,'CNY_USD Historical Data'!A:F,3,0)</f>
        <v>378.02386528400001</v>
      </c>
      <c r="C1400" s="4">
        <f>VLOOKUP(A1400,'000001.SS'!A:G,3,0)*VLOOKUP(A1400,'CNY_USD Historical Data'!A:F,4,0)</f>
        <v>382.06581711550001</v>
      </c>
      <c r="D1400" s="4">
        <f>VLOOKUP(A1400,'000001.SS'!A:G,4,0)*VLOOKUP(A1400,'CNY_USD Historical Data'!A:F,5,0)</f>
        <v>376.7585656023</v>
      </c>
      <c r="E1400">
        <f>VLOOKUP(A1400,'000001.SS'!A:G,5,0)*VLOOKUP(A1400,'CNY_USD Historical Data'!A:F,2,0)</f>
        <v>381.68960194319999</v>
      </c>
      <c r="F1400">
        <f>VLOOKUP(A1400,'000001.SS'!A:G,6,0)*VLOOKUP(A1400,'CNY_USD Historical Data'!A:F,2,0)</f>
        <v>381.68960194319999</v>
      </c>
      <c r="G1400">
        <v>118600</v>
      </c>
    </row>
    <row r="1401" spans="1:7" x14ac:dyDescent="0.3">
      <c r="A1401" s="3">
        <v>40962</v>
      </c>
      <c r="B1401">
        <f>VLOOKUP(A1401,'000001.SS'!A:G,2,0)*VLOOKUP(A1401,'CNY_USD Historical Data'!A:F,3,0)</f>
        <v>381.63617407930002</v>
      </c>
      <c r="C1401" s="4">
        <f>VLOOKUP(A1401,'000001.SS'!A:G,3,0)*VLOOKUP(A1401,'CNY_USD Historical Data'!A:F,4,0)</f>
        <v>384.03014844950002</v>
      </c>
      <c r="D1401" s="4">
        <f>VLOOKUP(A1401,'000001.SS'!A:G,4,0)*VLOOKUP(A1401,'CNY_USD Historical Data'!A:F,5,0)</f>
        <v>380.35787081070004</v>
      </c>
      <c r="E1401">
        <f>VLOOKUP(A1401,'000001.SS'!A:G,5,0)*VLOOKUP(A1401,'CNY_USD Historical Data'!A:F,2,0)</f>
        <v>382.63716805399997</v>
      </c>
      <c r="F1401">
        <f>VLOOKUP(A1401,'000001.SS'!A:G,6,0)*VLOOKUP(A1401,'CNY_USD Historical Data'!A:F,2,0)</f>
        <v>382.63716805399997</v>
      </c>
      <c r="G1401">
        <v>112600</v>
      </c>
    </row>
    <row r="1402" spans="1:7" x14ac:dyDescent="0.3">
      <c r="A1402" s="3">
        <v>40963</v>
      </c>
      <c r="B1402">
        <f>VLOOKUP(A1402,'000001.SS'!A:G,2,0)*VLOOKUP(A1402,'CNY_USD Historical Data'!A:F,3,0)</f>
        <v>382.84791931519999</v>
      </c>
      <c r="C1402" s="4">
        <f>VLOOKUP(A1402,'000001.SS'!A:G,3,0)*VLOOKUP(A1402,'CNY_USD Historical Data'!A:F,4,0)</f>
        <v>387.71235340390001</v>
      </c>
      <c r="D1402" s="4">
        <f>VLOOKUP(A1402,'000001.SS'!A:G,4,0)*VLOOKUP(A1402,'CNY_USD Historical Data'!A:F,5,0)</f>
        <v>381.71697205620001</v>
      </c>
      <c r="E1402">
        <f>VLOOKUP(A1402,'000001.SS'!A:G,5,0)*VLOOKUP(A1402,'CNY_USD Historical Data'!A:F,2,0)</f>
        <v>387.41276013639998</v>
      </c>
      <c r="F1402">
        <f>VLOOKUP(A1402,'000001.SS'!A:G,6,0)*VLOOKUP(A1402,'CNY_USD Historical Data'!A:F,2,0)</f>
        <v>387.41276013639998</v>
      </c>
      <c r="G1402">
        <v>135000</v>
      </c>
    </row>
    <row r="1403" spans="1:7" x14ac:dyDescent="0.3">
      <c r="A1403" s="3">
        <v>40966</v>
      </c>
      <c r="B1403">
        <f>VLOOKUP(A1403,'000001.SS'!A:G,2,0)*VLOOKUP(A1403,'CNY_USD Historical Data'!A:F,3,0)</f>
        <v>388.64807375280003</v>
      </c>
      <c r="C1403" s="4">
        <f>VLOOKUP(A1403,'000001.SS'!A:G,3,0)*VLOOKUP(A1403,'CNY_USD Historical Data'!A:F,4,0)</f>
        <v>393.56594999999999</v>
      </c>
      <c r="D1403" s="4">
        <f>VLOOKUP(A1403,'000001.SS'!A:G,4,0)*VLOOKUP(A1403,'CNY_USD Historical Data'!A:F,5,0)</f>
        <v>387.96260738220002</v>
      </c>
      <c r="E1403">
        <f>VLOOKUP(A1403,'000001.SS'!A:G,5,0)*VLOOKUP(A1403,'CNY_USD Historical Data'!A:F,2,0)</f>
        <v>388.34792764950004</v>
      </c>
      <c r="F1403">
        <f>VLOOKUP(A1403,'000001.SS'!A:G,6,0)*VLOOKUP(A1403,'CNY_USD Historical Data'!A:F,2,0)</f>
        <v>388.34792764950004</v>
      </c>
      <c r="G1403">
        <v>158000</v>
      </c>
    </row>
    <row r="1404" spans="1:7" x14ac:dyDescent="0.3">
      <c r="A1404" s="3">
        <v>40967</v>
      </c>
      <c r="B1404">
        <f>VLOOKUP(A1404,'000001.SS'!A:G,2,0)*VLOOKUP(A1404,'CNY_USD Historical Data'!A:F,3,0)</f>
        <v>387.37306179810003</v>
      </c>
      <c r="C1404" s="4">
        <f>VLOOKUP(A1404,'000001.SS'!A:G,3,0)*VLOOKUP(A1404,'CNY_USD Historical Data'!A:F,4,0)</f>
        <v>390.43375958519994</v>
      </c>
      <c r="D1404" s="4">
        <f>VLOOKUP(A1404,'000001.SS'!A:G,4,0)*VLOOKUP(A1404,'CNY_USD Historical Data'!A:F,5,0)</f>
        <v>385.93108471470003</v>
      </c>
      <c r="E1404">
        <f>VLOOKUP(A1404,'000001.SS'!A:G,5,0)*VLOOKUP(A1404,'CNY_USD Historical Data'!A:F,2,0)</f>
        <v>389.3548811192</v>
      </c>
      <c r="F1404">
        <f>VLOOKUP(A1404,'000001.SS'!A:G,6,0)*VLOOKUP(A1404,'CNY_USD Historical Data'!A:F,2,0)</f>
        <v>389.3548811192</v>
      </c>
      <c r="G1404">
        <v>118400</v>
      </c>
    </row>
    <row r="1405" spans="1:7" x14ac:dyDescent="0.3">
      <c r="A1405" s="3">
        <v>40968</v>
      </c>
      <c r="B1405">
        <f>VLOOKUP(A1405,'000001.SS'!A:G,2,0)*VLOOKUP(A1405,'CNY_USD Historical Data'!A:F,3,0)</f>
        <v>388.46101068760004</v>
      </c>
      <c r="C1405" s="4">
        <f>VLOOKUP(A1405,'000001.SS'!A:G,3,0)*VLOOKUP(A1405,'CNY_USD Historical Data'!A:F,4,0)</f>
        <v>389.79217437019997</v>
      </c>
      <c r="D1405" s="4">
        <f>VLOOKUP(A1405,'000001.SS'!A:G,4,0)*VLOOKUP(A1405,'CNY_USD Historical Data'!A:F,5,0)</f>
        <v>385.05842848740002</v>
      </c>
      <c r="E1405">
        <f>VLOOKUP(A1405,'000001.SS'!A:G,5,0)*VLOOKUP(A1405,'CNY_USD Historical Data'!A:F,2,0)</f>
        <v>385.88659399289998</v>
      </c>
      <c r="F1405">
        <f>VLOOKUP(A1405,'000001.SS'!A:G,6,0)*VLOOKUP(A1405,'CNY_USD Historical Data'!A:F,2,0)</f>
        <v>385.88659399289998</v>
      </c>
      <c r="G1405">
        <v>95600</v>
      </c>
    </row>
    <row r="1406" spans="1:7" x14ac:dyDescent="0.3">
      <c r="A1406" s="3">
        <v>40969</v>
      </c>
      <c r="B1406">
        <f>VLOOKUP(A1406,'000001.SS'!A:G,2,0)*VLOOKUP(A1406,'CNY_USD Historical Data'!A:F,3,0)</f>
        <v>384.34542686540004</v>
      </c>
      <c r="C1406" s="4">
        <f>VLOOKUP(A1406,'000001.SS'!A:G,3,0)*VLOOKUP(A1406,'CNY_USD Historical Data'!A:F,4,0)</f>
        <v>387.37818225469999</v>
      </c>
      <c r="D1406" s="4">
        <f>VLOOKUP(A1406,'000001.SS'!A:G,4,0)*VLOOKUP(A1406,'CNY_USD Historical Data'!A:F,5,0)</f>
        <v>383.78960326079999</v>
      </c>
      <c r="E1406">
        <f>VLOOKUP(A1406,'000001.SS'!A:G,5,0)*VLOOKUP(A1406,'CNY_USD Historical Data'!A:F,2,0)</f>
        <v>385.02444891300001</v>
      </c>
      <c r="F1406">
        <f>VLOOKUP(A1406,'000001.SS'!A:G,6,0)*VLOOKUP(A1406,'CNY_USD Historical Data'!A:F,2,0)</f>
        <v>385.02444891300001</v>
      </c>
      <c r="G1406">
        <v>75000</v>
      </c>
    </row>
    <row r="1407" spans="1:7" x14ac:dyDescent="0.3">
      <c r="A1407" s="3">
        <v>40970</v>
      </c>
      <c r="B1407">
        <f>VLOOKUP(A1407,'000001.SS'!A:G,2,0)*VLOOKUP(A1407,'CNY_USD Historical Data'!A:F,3,0)</f>
        <v>385.65638183880003</v>
      </c>
      <c r="C1407" s="4">
        <f>VLOOKUP(A1407,'000001.SS'!A:G,3,0)*VLOOKUP(A1407,'CNY_USD Historical Data'!A:F,4,0)</f>
        <v>390.82602972720002</v>
      </c>
      <c r="D1407" s="4">
        <f>VLOOKUP(A1407,'000001.SS'!A:G,4,0)*VLOOKUP(A1407,'CNY_USD Historical Data'!A:F,5,0)</f>
        <v>385.65638183880003</v>
      </c>
      <c r="E1407">
        <f>VLOOKUP(A1407,'000001.SS'!A:G,5,0)*VLOOKUP(A1407,'CNY_USD Historical Data'!A:F,2,0)</f>
        <v>390.75806666199998</v>
      </c>
      <c r="F1407">
        <f>VLOOKUP(A1407,'000001.SS'!A:G,6,0)*VLOOKUP(A1407,'CNY_USD Historical Data'!A:F,2,0)</f>
        <v>390.75806666199998</v>
      </c>
      <c r="G1407">
        <v>103200</v>
      </c>
    </row>
    <row r="1408" spans="1:7" x14ac:dyDescent="0.3">
      <c r="A1408" s="3">
        <v>40973</v>
      </c>
      <c r="B1408">
        <f>VLOOKUP(A1408,'000001.SS'!A:G,2,0)*VLOOKUP(A1408,'CNY_USD Historical Data'!A:F,3,0)</f>
        <v>391.41804041480003</v>
      </c>
      <c r="C1408" s="4">
        <f>VLOOKUP(A1408,'000001.SS'!A:G,3,0)*VLOOKUP(A1408,'CNY_USD Historical Data'!A:F,4,0)</f>
        <v>392.21076096320002</v>
      </c>
      <c r="D1408" s="4">
        <f>VLOOKUP(A1408,'000001.SS'!A:G,4,0)*VLOOKUP(A1408,'CNY_USD Historical Data'!A:F,5,0)</f>
        <v>387.07522591500003</v>
      </c>
      <c r="E1408">
        <f>VLOOKUP(A1408,'000001.SS'!A:G,5,0)*VLOOKUP(A1408,'CNY_USD Historical Data'!A:F,2,0)</f>
        <v>387.77730974579998</v>
      </c>
      <c r="F1408">
        <f>VLOOKUP(A1408,'000001.SS'!A:G,6,0)*VLOOKUP(A1408,'CNY_USD Historical Data'!A:F,2,0)</f>
        <v>387.77730974579998</v>
      </c>
      <c r="G1408">
        <v>112600</v>
      </c>
    </row>
    <row r="1409" spans="1:7" x14ac:dyDescent="0.3">
      <c r="A1409" s="3">
        <v>40974</v>
      </c>
      <c r="B1409">
        <f>VLOOKUP(A1409,'000001.SS'!A:G,2,0)*VLOOKUP(A1409,'CNY_USD Historical Data'!A:F,3,0)</f>
        <v>386.70497990050006</v>
      </c>
      <c r="C1409" s="4">
        <f>VLOOKUP(A1409,'000001.SS'!A:G,3,0)*VLOOKUP(A1409,'CNY_USD Historical Data'!A:F,4,0)</f>
        <v>387.05715485450003</v>
      </c>
      <c r="D1409" s="4">
        <f>VLOOKUP(A1409,'000001.SS'!A:G,4,0)*VLOOKUP(A1409,'CNY_USD Historical Data'!A:F,5,0)</f>
        <v>381.11925582719999</v>
      </c>
      <c r="E1409">
        <f>VLOOKUP(A1409,'000001.SS'!A:G,5,0)*VLOOKUP(A1409,'CNY_USD Historical Data'!A:F,2,0)</f>
        <v>382.05554327800002</v>
      </c>
      <c r="F1409">
        <f>VLOOKUP(A1409,'000001.SS'!A:G,6,0)*VLOOKUP(A1409,'CNY_USD Historical Data'!A:F,2,0)</f>
        <v>382.05554327800002</v>
      </c>
      <c r="G1409">
        <v>103800</v>
      </c>
    </row>
    <row r="1410" spans="1:7" x14ac:dyDescent="0.3">
      <c r="A1410" s="3">
        <v>40975</v>
      </c>
      <c r="B1410">
        <f>VLOOKUP(A1410,'000001.SS'!A:G,2,0)*VLOOKUP(A1410,'CNY_USD Historical Data'!A:F,3,0)</f>
        <v>378.52726140319999</v>
      </c>
      <c r="C1410" s="4">
        <f>VLOOKUP(A1410,'000001.SS'!A:G,3,0)*VLOOKUP(A1410,'CNY_USD Historical Data'!A:F,4,0)</f>
        <v>382.57066827800003</v>
      </c>
      <c r="D1410" s="4">
        <f>VLOOKUP(A1410,'000001.SS'!A:G,4,0)*VLOOKUP(A1410,'CNY_USD Historical Data'!A:F,5,0)</f>
        <v>377.8637126026</v>
      </c>
      <c r="E1410">
        <f>VLOOKUP(A1410,'000001.SS'!A:G,5,0)*VLOOKUP(A1410,'CNY_USD Historical Data'!A:F,2,0)</f>
        <v>379.57484028249996</v>
      </c>
      <c r="F1410">
        <f>VLOOKUP(A1410,'000001.SS'!A:G,6,0)*VLOOKUP(A1410,'CNY_USD Historical Data'!A:F,2,0)</f>
        <v>379.57484028249996</v>
      </c>
      <c r="G1410">
        <v>94800</v>
      </c>
    </row>
    <row r="1411" spans="1:7" x14ac:dyDescent="0.3">
      <c r="A1411" s="3">
        <v>40976</v>
      </c>
      <c r="B1411">
        <f>VLOOKUP(A1411,'000001.SS'!A:G,2,0)*VLOOKUP(A1411,'CNY_USD Historical Data'!A:F,3,0)</f>
        <v>380.57467508349998</v>
      </c>
      <c r="C1411" s="4">
        <f>VLOOKUP(A1411,'000001.SS'!A:G,3,0)*VLOOKUP(A1411,'CNY_USD Historical Data'!A:F,4,0)</f>
        <v>384.63163268300002</v>
      </c>
      <c r="D1411" s="4">
        <f>VLOOKUP(A1411,'000001.SS'!A:G,4,0)*VLOOKUP(A1411,'CNY_USD Historical Data'!A:F,5,0)</f>
        <v>380.09445467329999</v>
      </c>
      <c r="E1411">
        <f>VLOOKUP(A1411,'000001.SS'!A:G,5,0)*VLOOKUP(A1411,'CNY_USD Historical Data'!A:F,2,0)</f>
        <v>383.12967164569994</v>
      </c>
      <c r="F1411">
        <f>VLOOKUP(A1411,'000001.SS'!A:G,6,0)*VLOOKUP(A1411,'CNY_USD Historical Data'!A:F,2,0)</f>
        <v>383.12967164569994</v>
      </c>
      <c r="G1411">
        <v>96800</v>
      </c>
    </row>
    <row r="1412" spans="1:7" x14ac:dyDescent="0.3">
      <c r="A1412" s="3">
        <v>40977</v>
      </c>
      <c r="B1412">
        <f>VLOOKUP(A1412,'000001.SS'!A:G,2,0)*VLOOKUP(A1412,'CNY_USD Historical Data'!A:F,3,0)</f>
        <v>384.017597083</v>
      </c>
      <c r="C1412" s="4">
        <f>VLOOKUP(A1412,'000001.SS'!A:G,3,0)*VLOOKUP(A1412,'CNY_USD Historical Data'!A:F,4,0)</f>
        <v>387.06504237959996</v>
      </c>
      <c r="D1412" s="4">
        <f>VLOOKUP(A1412,'000001.SS'!A:G,4,0)*VLOOKUP(A1412,'CNY_USD Historical Data'!A:F,5,0)</f>
        <v>382.28912793120003</v>
      </c>
      <c r="E1412">
        <f>VLOOKUP(A1412,'000001.SS'!A:G,5,0)*VLOOKUP(A1412,'CNY_USD Historical Data'!A:F,2,0)</f>
        <v>386.65471336899998</v>
      </c>
      <c r="F1412">
        <f>VLOOKUP(A1412,'000001.SS'!A:G,6,0)*VLOOKUP(A1412,'CNY_USD Historical Data'!A:F,2,0)</f>
        <v>386.65471336899998</v>
      </c>
      <c r="G1412">
        <v>100600</v>
      </c>
    </row>
    <row r="1413" spans="1:7" x14ac:dyDescent="0.3">
      <c r="A1413" s="3">
        <v>40980</v>
      </c>
      <c r="B1413">
        <f>VLOOKUP(A1413,'000001.SS'!A:G,2,0)*VLOOKUP(A1413,'CNY_USD Historical Data'!A:F,3,0)</f>
        <v>385.29025188399999</v>
      </c>
      <c r="C1413" s="4">
        <f>VLOOKUP(A1413,'000001.SS'!A:G,3,0)*VLOOKUP(A1413,'CNY_USD Historical Data'!A:F,4,0)</f>
        <v>386.14356695880002</v>
      </c>
      <c r="D1413" s="4">
        <f>VLOOKUP(A1413,'000001.SS'!A:G,4,0)*VLOOKUP(A1413,'CNY_USD Historical Data'!A:F,5,0)</f>
        <v>382.49273390399998</v>
      </c>
      <c r="E1413">
        <f>VLOOKUP(A1413,'000001.SS'!A:G,5,0)*VLOOKUP(A1413,'CNY_USD Historical Data'!A:F,2,0)</f>
        <v>384.95103557099998</v>
      </c>
      <c r="F1413">
        <f>VLOOKUP(A1413,'000001.SS'!A:G,6,0)*VLOOKUP(A1413,'CNY_USD Historical Data'!A:F,2,0)</f>
        <v>384.95103557099998</v>
      </c>
      <c r="G1413">
        <v>106200</v>
      </c>
    </row>
    <row r="1414" spans="1:7" x14ac:dyDescent="0.3">
      <c r="A1414" s="3">
        <v>40981</v>
      </c>
      <c r="B1414">
        <f>VLOOKUP(A1414,'000001.SS'!A:G,2,0)*VLOOKUP(A1414,'CNY_USD Historical Data'!A:F,3,0)</f>
        <v>384.6324811458</v>
      </c>
      <c r="C1414" s="4">
        <f>VLOOKUP(A1414,'000001.SS'!A:G,3,0)*VLOOKUP(A1414,'CNY_USD Historical Data'!A:F,4,0)</f>
        <v>388.73219941220003</v>
      </c>
      <c r="D1414" s="4">
        <f>VLOOKUP(A1414,'000001.SS'!A:G,4,0)*VLOOKUP(A1414,'CNY_USD Historical Data'!A:F,5,0)</f>
        <v>383.72020414599996</v>
      </c>
      <c r="E1414">
        <f>VLOOKUP(A1414,'000001.SS'!A:G,5,0)*VLOOKUP(A1414,'CNY_USD Historical Data'!A:F,2,0)</f>
        <v>388.26102270449996</v>
      </c>
      <c r="F1414">
        <f>VLOOKUP(A1414,'000001.SS'!A:G,6,0)*VLOOKUP(A1414,'CNY_USD Historical Data'!A:F,2,0)</f>
        <v>388.26102270449996</v>
      </c>
      <c r="G1414">
        <v>104600</v>
      </c>
    </row>
    <row r="1415" spans="1:7" x14ac:dyDescent="0.3">
      <c r="A1415" s="3">
        <v>40982</v>
      </c>
      <c r="B1415">
        <f>VLOOKUP(A1415,'000001.SS'!A:G,2,0)*VLOOKUP(A1415,'CNY_USD Historical Data'!A:F,3,0)</f>
        <v>389.45657616199998</v>
      </c>
      <c r="C1415" s="4">
        <f>VLOOKUP(A1415,'000001.SS'!A:G,3,0)*VLOOKUP(A1415,'CNY_USD Historical Data'!A:F,4,0)</f>
        <v>391.48975971840002</v>
      </c>
      <c r="D1415" s="4">
        <f>VLOOKUP(A1415,'000001.SS'!A:G,4,0)*VLOOKUP(A1415,'CNY_USD Historical Data'!A:F,5,0)</f>
        <v>375.53494382880001</v>
      </c>
      <c r="E1415">
        <f>VLOOKUP(A1415,'000001.SS'!A:G,5,0)*VLOOKUP(A1415,'CNY_USD Historical Data'!A:F,2,0)</f>
        <v>377.57521384200004</v>
      </c>
      <c r="F1415">
        <f>VLOOKUP(A1415,'000001.SS'!A:G,6,0)*VLOOKUP(A1415,'CNY_USD Historical Data'!A:F,2,0)</f>
        <v>377.57521384200004</v>
      </c>
      <c r="G1415">
        <v>179800</v>
      </c>
    </row>
    <row r="1416" spans="1:7" x14ac:dyDescent="0.3">
      <c r="A1416" s="3">
        <v>40983</v>
      </c>
      <c r="B1416">
        <f>VLOOKUP(A1416,'000001.SS'!A:G,2,0)*VLOOKUP(A1416,'CNY_USD Historical Data'!A:F,3,0)</f>
        <v>377.07514580520007</v>
      </c>
      <c r="C1416" s="4">
        <f>VLOOKUP(A1416,'000001.SS'!A:G,3,0)*VLOOKUP(A1416,'CNY_USD Historical Data'!A:F,4,0)</f>
        <v>379.791226994</v>
      </c>
      <c r="D1416" s="4">
        <f>VLOOKUP(A1416,'000001.SS'!A:G,4,0)*VLOOKUP(A1416,'CNY_USD Historical Data'!A:F,5,0)</f>
        <v>373.35857552279998</v>
      </c>
      <c r="E1416">
        <f>VLOOKUP(A1416,'000001.SS'!A:G,5,0)*VLOOKUP(A1416,'CNY_USD Historical Data'!A:F,2,0)</f>
        <v>375.056280308</v>
      </c>
      <c r="F1416">
        <f>VLOOKUP(A1416,'000001.SS'!A:G,6,0)*VLOOKUP(A1416,'CNY_USD Historical Data'!A:F,2,0)</f>
        <v>375.056280308</v>
      </c>
      <c r="G1416">
        <v>120000</v>
      </c>
    </row>
    <row r="1417" spans="1:7" x14ac:dyDescent="0.3">
      <c r="A1417" s="3">
        <v>40984</v>
      </c>
      <c r="B1417">
        <f>VLOOKUP(A1417,'000001.SS'!A:G,2,0)*VLOOKUP(A1417,'CNY_USD Historical Data'!A:F,3,0)</f>
        <v>375.68561863999997</v>
      </c>
      <c r="C1417" s="4">
        <f>VLOOKUP(A1417,'000001.SS'!A:G,3,0)*VLOOKUP(A1417,'CNY_USD Historical Data'!A:F,4,0)</f>
        <v>380.65260553180002</v>
      </c>
      <c r="D1417" s="4">
        <f>VLOOKUP(A1417,'000001.SS'!A:G,4,0)*VLOOKUP(A1417,'CNY_USD Historical Data'!A:F,5,0)</f>
        <v>374.19314353000004</v>
      </c>
      <c r="E1417">
        <f>VLOOKUP(A1417,'000001.SS'!A:G,5,0)*VLOOKUP(A1417,'CNY_USD Historical Data'!A:F,2,0)</f>
        <v>380.42924848880006</v>
      </c>
      <c r="F1417">
        <f>VLOOKUP(A1417,'000001.SS'!A:G,6,0)*VLOOKUP(A1417,'CNY_USD Historical Data'!A:F,2,0)</f>
        <v>380.42924848880006</v>
      </c>
      <c r="G1417">
        <v>103600</v>
      </c>
    </row>
    <row r="1418" spans="1:7" x14ac:dyDescent="0.3">
      <c r="A1418" s="3">
        <v>40987</v>
      </c>
      <c r="B1418">
        <f>VLOOKUP(A1418,'000001.SS'!A:G,2,0)*VLOOKUP(A1418,'CNY_USD Historical Data'!A:F,3,0)</f>
        <v>379.87253588620001</v>
      </c>
      <c r="C1418" s="4">
        <f>VLOOKUP(A1418,'000001.SS'!A:G,3,0)*VLOOKUP(A1418,'CNY_USD Historical Data'!A:F,4,0)</f>
        <v>382.35524617300001</v>
      </c>
      <c r="D1418" s="4">
        <f>VLOOKUP(A1418,'000001.SS'!A:G,4,0)*VLOOKUP(A1418,'CNY_USD Historical Data'!A:F,5,0)</f>
        <v>376.85887078319996</v>
      </c>
      <c r="E1418">
        <f>VLOOKUP(A1418,'000001.SS'!A:G,5,0)*VLOOKUP(A1418,'CNY_USD Historical Data'!A:F,2,0)</f>
        <v>381.29112177240006</v>
      </c>
      <c r="F1418">
        <f>VLOOKUP(A1418,'000001.SS'!A:G,6,0)*VLOOKUP(A1418,'CNY_USD Historical Data'!A:F,2,0)</f>
        <v>381.29112177240006</v>
      </c>
      <c r="G1418">
        <v>102200</v>
      </c>
    </row>
    <row r="1419" spans="1:7" x14ac:dyDescent="0.3">
      <c r="A1419" s="3">
        <v>40988</v>
      </c>
      <c r="B1419">
        <f>VLOOKUP(A1419,'000001.SS'!A:G,2,0)*VLOOKUP(A1419,'CNY_USD Historical Data'!A:F,3,0)</f>
        <v>380.87314313439998</v>
      </c>
      <c r="C1419" s="4">
        <f>VLOOKUP(A1419,'000001.SS'!A:G,3,0)*VLOOKUP(A1419,'CNY_USD Historical Data'!A:F,4,0)</f>
        <v>381.35465153280001</v>
      </c>
      <c r="D1419" s="4">
        <f>VLOOKUP(A1419,'000001.SS'!A:G,4,0)*VLOOKUP(A1419,'CNY_USD Historical Data'!A:F,5,0)</f>
        <v>375.41289894800002</v>
      </c>
      <c r="E1419">
        <f>VLOOKUP(A1419,'000001.SS'!A:G,5,0)*VLOOKUP(A1419,'CNY_USD Historical Data'!A:F,2,0)</f>
        <v>375.77826344909994</v>
      </c>
      <c r="F1419">
        <f>VLOOKUP(A1419,'000001.SS'!A:G,6,0)*VLOOKUP(A1419,'CNY_USD Historical Data'!A:F,2,0)</f>
        <v>375.77826344909994</v>
      </c>
      <c r="G1419">
        <v>98000</v>
      </c>
    </row>
    <row r="1420" spans="1:7" x14ac:dyDescent="0.3">
      <c r="A1420" s="3">
        <v>40989</v>
      </c>
      <c r="B1420">
        <f>VLOOKUP(A1420,'000001.SS'!A:G,2,0)*VLOOKUP(A1420,'CNY_USD Historical Data'!A:F,3,0)</f>
        <v>377.02249037039996</v>
      </c>
      <c r="C1420" s="4">
        <f>VLOOKUP(A1420,'000001.SS'!A:G,3,0)*VLOOKUP(A1420,'CNY_USD Historical Data'!A:F,4,0)</f>
        <v>379.16140837680001</v>
      </c>
      <c r="D1420" s="4">
        <f>VLOOKUP(A1420,'000001.SS'!A:G,4,0)*VLOOKUP(A1420,'CNY_USD Historical Data'!A:F,5,0)</f>
        <v>373.07306399200002</v>
      </c>
      <c r="E1420">
        <f>VLOOKUP(A1420,'000001.SS'!A:G,5,0)*VLOOKUP(A1420,'CNY_USD Historical Data'!A:F,2,0)</f>
        <v>376.23045975759999</v>
      </c>
      <c r="F1420">
        <f>VLOOKUP(A1420,'000001.SS'!A:G,6,0)*VLOOKUP(A1420,'CNY_USD Historical Data'!A:F,2,0)</f>
        <v>376.23045975759999</v>
      </c>
      <c r="G1420">
        <v>95600</v>
      </c>
    </row>
    <row r="1421" spans="1:7" x14ac:dyDescent="0.3">
      <c r="A1421" s="3">
        <v>40990</v>
      </c>
      <c r="B1421">
        <f>VLOOKUP(A1421,'000001.SS'!A:G,2,0)*VLOOKUP(A1421,'CNY_USD Historical Data'!A:F,3,0)</f>
        <v>376.27767007610004</v>
      </c>
      <c r="C1421" s="4">
        <f>VLOOKUP(A1421,'000001.SS'!A:G,3,0)*VLOOKUP(A1421,'CNY_USD Historical Data'!A:F,4,0)</f>
        <v>378.91234652000003</v>
      </c>
      <c r="D1421" s="4">
        <f>VLOOKUP(A1421,'000001.SS'!A:G,4,0)*VLOOKUP(A1421,'CNY_USD Historical Data'!A:F,5,0)</f>
        <v>373.76878003859997</v>
      </c>
      <c r="E1421">
        <f>VLOOKUP(A1421,'000001.SS'!A:G,5,0)*VLOOKUP(A1421,'CNY_USD Historical Data'!A:F,2,0)</f>
        <v>377.03501211510002</v>
      </c>
      <c r="F1421">
        <f>VLOOKUP(A1421,'000001.SS'!A:G,6,0)*VLOOKUP(A1421,'CNY_USD Historical Data'!A:F,2,0)</f>
        <v>377.03501211510002</v>
      </c>
      <c r="G1421">
        <v>79400</v>
      </c>
    </row>
    <row r="1422" spans="1:7" x14ac:dyDescent="0.3">
      <c r="A1422" s="3">
        <v>40991</v>
      </c>
      <c r="B1422">
        <f>VLOOKUP(A1422,'000001.SS'!A:G,2,0)*VLOOKUP(A1422,'CNY_USD Historical Data'!A:F,3,0)</f>
        <v>376.20941235520002</v>
      </c>
      <c r="C1422" s="4">
        <f>VLOOKUP(A1422,'000001.SS'!A:G,3,0)*VLOOKUP(A1422,'CNY_USD Historical Data'!A:F,4,0)</f>
        <v>377.03065211699999</v>
      </c>
      <c r="D1422" s="4">
        <f>VLOOKUP(A1422,'000001.SS'!A:G,4,0)*VLOOKUP(A1422,'CNY_USD Historical Data'!A:F,5,0)</f>
        <v>371.22584501599999</v>
      </c>
      <c r="E1422">
        <f>VLOOKUP(A1422,'000001.SS'!A:G,5,0)*VLOOKUP(A1422,'CNY_USD Historical Data'!A:F,2,0)</f>
        <v>372.63689539180001</v>
      </c>
      <c r="F1422">
        <f>VLOOKUP(A1422,'000001.SS'!A:G,6,0)*VLOOKUP(A1422,'CNY_USD Historical Data'!A:F,2,0)</f>
        <v>372.63689539180001</v>
      </c>
      <c r="G1422">
        <v>76800</v>
      </c>
    </row>
    <row r="1423" spans="1:7" x14ac:dyDescent="0.3">
      <c r="A1423" s="3">
        <v>40994</v>
      </c>
      <c r="B1423">
        <f>VLOOKUP(A1423,'000001.SS'!A:G,2,0)*VLOOKUP(A1423,'CNY_USD Historical Data'!A:F,3,0)</f>
        <v>372.56502976680002</v>
      </c>
      <c r="C1423" s="4">
        <f>VLOOKUP(A1423,'000001.SS'!A:G,3,0)*VLOOKUP(A1423,'CNY_USD Historical Data'!A:F,4,0)</f>
        <v>374.4497797272</v>
      </c>
      <c r="D1423" s="4">
        <f>VLOOKUP(A1423,'000001.SS'!A:G,4,0)*VLOOKUP(A1423,'CNY_USD Historical Data'!A:F,5,0)</f>
        <v>370.28584506189998</v>
      </c>
      <c r="E1423">
        <f>VLOOKUP(A1423,'000001.SS'!A:G,5,0)*VLOOKUP(A1423,'CNY_USD Historical Data'!A:F,2,0)</f>
        <v>372.33490076640004</v>
      </c>
      <c r="F1423">
        <f>VLOOKUP(A1423,'000001.SS'!A:G,6,0)*VLOOKUP(A1423,'CNY_USD Historical Data'!A:F,2,0)</f>
        <v>372.33490076640004</v>
      </c>
      <c r="G1423">
        <v>55400</v>
      </c>
    </row>
    <row r="1424" spans="1:7" x14ac:dyDescent="0.3">
      <c r="A1424" s="3">
        <v>40995</v>
      </c>
      <c r="B1424">
        <f>VLOOKUP(A1424,'000001.SS'!A:G,2,0)*VLOOKUP(A1424,'CNY_USD Historical Data'!A:F,3,0)</f>
        <v>373.35766115259997</v>
      </c>
      <c r="C1424" s="4">
        <f>VLOOKUP(A1424,'000001.SS'!A:G,3,0)*VLOOKUP(A1424,'CNY_USD Historical Data'!A:F,4,0)</f>
        <v>374.89330552180002</v>
      </c>
      <c r="D1424" s="4">
        <f>VLOOKUP(A1424,'000001.SS'!A:G,4,0)*VLOOKUP(A1424,'CNY_USD Historical Data'!A:F,5,0)</f>
        <v>371.10331607649999</v>
      </c>
      <c r="E1424">
        <f>VLOOKUP(A1424,'000001.SS'!A:G,5,0)*VLOOKUP(A1424,'CNY_USD Historical Data'!A:F,2,0)</f>
        <v>372.26258226299996</v>
      </c>
      <c r="F1424">
        <f>VLOOKUP(A1424,'000001.SS'!A:G,6,0)*VLOOKUP(A1424,'CNY_USD Historical Data'!A:F,2,0)</f>
        <v>372.26258226299996</v>
      </c>
      <c r="G1424">
        <v>60800</v>
      </c>
    </row>
    <row r="1425" spans="1:7" x14ac:dyDescent="0.3">
      <c r="A1425" s="3">
        <v>40996</v>
      </c>
      <c r="B1425">
        <f>VLOOKUP(A1425,'000001.SS'!A:G,2,0)*VLOOKUP(A1425,'CNY_USD Historical Data'!A:F,3,0)</f>
        <v>371.28306469799998</v>
      </c>
      <c r="C1425" s="4">
        <f>VLOOKUP(A1425,'000001.SS'!A:G,3,0)*VLOOKUP(A1425,'CNY_USD Historical Data'!A:F,4,0)</f>
        <v>371.34919962919997</v>
      </c>
      <c r="D1425" s="4">
        <f>VLOOKUP(A1425,'000001.SS'!A:G,4,0)*VLOOKUP(A1425,'CNY_USD Historical Data'!A:F,5,0)</f>
        <v>361.37900383200002</v>
      </c>
      <c r="E1425">
        <f>VLOOKUP(A1425,'000001.SS'!A:G,5,0)*VLOOKUP(A1425,'CNY_USD Historical Data'!A:F,2,0)</f>
        <v>362.38214309439996</v>
      </c>
      <c r="F1425">
        <f>VLOOKUP(A1425,'000001.SS'!A:G,6,0)*VLOOKUP(A1425,'CNY_USD Historical Data'!A:F,2,0)</f>
        <v>362.38214309439996</v>
      </c>
      <c r="G1425">
        <v>83600</v>
      </c>
    </row>
    <row r="1426" spans="1:7" x14ac:dyDescent="0.3">
      <c r="A1426" s="3">
        <v>40997</v>
      </c>
      <c r="B1426">
        <f>VLOOKUP(A1426,'000001.SS'!A:G,2,0)*VLOOKUP(A1426,'CNY_USD Historical Data'!A:F,3,0)</f>
        <v>361.09096241399999</v>
      </c>
      <c r="C1426" s="4">
        <f>VLOOKUP(A1426,'000001.SS'!A:G,3,0)*VLOOKUP(A1426,'CNY_USD Historical Data'!A:F,4,0)</f>
        <v>361.75994006880001</v>
      </c>
      <c r="D1426" s="4">
        <f>VLOOKUP(A1426,'000001.SS'!A:G,4,0)*VLOOKUP(A1426,'CNY_USD Historical Data'!A:F,5,0)</f>
        <v>355.18744340640001</v>
      </c>
      <c r="E1426">
        <f>VLOOKUP(A1426,'000001.SS'!A:G,5,0)*VLOOKUP(A1426,'CNY_USD Historical Data'!A:F,2,0)</f>
        <v>357.19256204319998</v>
      </c>
      <c r="F1426">
        <f>VLOOKUP(A1426,'000001.SS'!A:G,6,0)*VLOOKUP(A1426,'CNY_USD Historical Data'!A:F,2,0)</f>
        <v>357.19256204319998</v>
      </c>
      <c r="G1426">
        <v>74200</v>
      </c>
    </row>
    <row r="1427" spans="1:7" x14ac:dyDescent="0.3">
      <c r="A1427" s="3">
        <v>40998</v>
      </c>
      <c r="B1427">
        <f>VLOOKUP(A1427,'000001.SS'!A:G,2,0)*VLOOKUP(A1427,'CNY_USD Historical Data'!A:F,3,0)</f>
        <v>357.80825993119998</v>
      </c>
      <c r="C1427" s="4">
        <f>VLOOKUP(A1427,'000001.SS'!A:G,3,0)*VLOOKUP(A1427,'CNY_USD Historical Data'!A:F,4,0)</f>
        <v>359.87383167040002</v>
      </c>
      <c r="D1427" s="4">
        <f>VLOOKUP(A1427,'000001.SS'!A:G,4,0)*VLOOKUP(A1427,'CNY_USD Historical Data'!A:F,5,0)</f>
        <v>356.02985104449999</v>
      </c>
      <c r="E1427">
        <f>VLOOKUP(A1427,'000001.SS'!A:G,5,0)*VLOOKUP(A1427,'CNY_USD Historical Data'!A:F,2,0)</f>
        <v>359.33074805680002</v>
      </c>
      <c r="F1427">
        <f>VLOOKUP(A1427,'000001.SS'!A:G,6,0)*VLOOKUP(A1427,'CNY_USD Historical Data'!A:F,2,0)</f>
        <v>359.33074805680002</v>
      </c>
      <c r="G1427">
        <v>62000</v>
      </c>
    </row>
    <row r="1428" spans="1:7" x14ac:dyDescent="0.3">
      <c r="A1428" s="3">
        <v>41004</v>
      </c>
      <c r="B1428">
        <f>VLOOKUP(A1428,'000001.SS'!A:G,2,0)*VLOOKUP(A1428,'CNY_USD Historical Data'!A:F,3,0)</f>
        <v>358.12371755160001</v>
      </c>
      <c r="C1428" s="4">
        <f>VLOOKUP(A1428,'000001.SS'!A:G,3,0)*VLOOKUP(A1428,'CNY_USD Historical Data'!A:F,4,0)</f>
        <v>365.61686483249997</v>
      </c>
      <c r="D1428" s="4">
        <f>VLOOKUP(A1428,'000001.SS'!A:G,4,0)*VLOOKUP(A1428,'CNY_USD Historical Data'!A:F,5,0)</f>
        <v>356.62066165440007</v>
      </c>
      <c r="E1428">
        <f>VLOOKUP(A1428,'000001.SS'!A:G,5,0)*VLOOKUP(A1428,'CNY_USD Historical Data'!A:F,2,0)</f>
        <v>364.67496917280005</v>
      </c>
      <c r="F1428">
        <f>VLOOKUP(A1428,'000001.SS'!A:G,6,0)*VLOOKUP(A1428,'CNY_USD Historical Data'!A:F,2,0)</f>
        <v>364.67496917280005</v>
      </c>
      <c r="G1428">
        <v>80200</v>
      </c>
    </row>
    <row r="1429" spans="1:7" x14ac:dyDescent="0.3">
      <c r="A1429" s="3">
        <v>41005</v>
      </c>
      <c r="B1429">
        <f>VLOOKUP(A1429,'000001.SS'!A:G,2,0)*VLOOKUP(A1429,'CNY_USD Historical Data'!A:F,3,0)</f>
        <v>364.170146472</v>
      </c>
      <c r="C1429" s="4">
        <f>VLOOKUP(A1429,'000001.SS'!A:G,3,0)*VLOOKUP(A1429,'CNY_USD Historical Data'!A:F,4,0)</f>
        <v>366.53969596920001</v>
      </c>
      <c r="D1429" s="4">
        <f>VLOOKUP(A1429,'000001.SS'!A:G,4,0)*VLOOKUP(A1429,'CNY_USD Historical Data'!A:F,5,0)</f>
        <v>362.75380268060002</v>
      </c>
      <c r="E1429">
        <f>VLOOKUP(A1429,'000001.SS'!A:G,5,0)*VLOOKUP(A1429,'CNY_USD Historical Data'!A:F,2,0)</f>
        <v>365.58849231699998</v>
      </c>
      <c r="F1429">
        <f>VLOOKUP(A1429,'000001.SS'!A:G,6,0)*VLOOKUP(A1429,'CNY_USD Historical Data'!A:F,2,0)</f>
        <v>365.58849231699998</v>
      </c>
      <c r="G1429">
        <v>72200</v>
      </c>
    </row>
    <row r="1430" spans="1:7" x14ac:dyDescent="0.3">
      <c r="A1430" s="3">
        <v>41008</v>
      </c>
      <c r="B1430">
        <f>VLOOKUP(A1430,'000001.SS'!A:G,2,0)*VLOOKUP(A1430,'CNY_USD Historical Data'!A:F,3,0)</f>
        <v>364.788092565</v>
      </c>
      <c r="C1430" s="4">
        <f>VLOOKUP(A1430,'000001.SS'!A:G,3,0)*VLOOKUP(A1430,'CNY_USD Historical Data'!A:F,4,0)</f>
        <v>365.74793944740003</v>
      </c>
      <c r="D1430" s="4">
        <f>VLOOKUP(A1430,'000001.SS'!A:G,4,0)*VLOOKUP(A1430,'CNY_USD Historical Data'!A:F,5,0)</f>
        <v>362.08404035749999</v>
      </c>
      <c r="E1430">
        <f>VLOOKUP(A1430,'000001.SS'!A:G,5,0)*VLOOKUP(A1430,'CNY_USD Historical Data'!A:F,2,0)</f>
        <v>362.29567034999997</v>
      </c>
      <c r="F1430">
        <f>VLOOKUP(A1430,'000001.SS'!A:G,6,0)*VLOOKUP(A1430,'CNY_USD Historical Data'!A:F,2,0)</f>
        <v>362.29567034999997</v>
      </c>
      <c r="G1430">
        <v>59800</v>
      </c>
    </row>
    <row r="1431" spans="1:7" x14ac:dyDescent="0.3">
      <c r="A1431" s="3">
        <v>41009</v>
      </c>
      <c r="B1431">
        <f>VLOOKUP(A1431,'000001.SS'!A:G,2,0)*VLOOKUP(A1431,'CNY_USD Historical Data'!A:F,3,0)</f>
        <v>361.54229227100001</v>
      </c>
      <c r="C1431" s="4">
        <f>VLOOKUP(A1431,'000001.SS'!A:G,3,0)*VLOOKUP(A1431,'CNY_USD Historical Data'!A:F,4,0)</f>
        <v>365.79297233179994</v>
      </c>
      <c r="D1431" s="4">
        <f>VLOOKUP(A1431,'000001.SS'!A:G,4,0)*VLOOKUP(A1431,'CNY_USD Historical Data'!A:F,5,0)</f>
        <v>357.80231947680005</v>
      </c>
      <c r="E1431">
        <f>VLOOKUP(A1431,'000001.SS'!A:G,5,0)*VLOOKUP(A1431,'CNY_USD Historical Data'!A:F,2,0)</f>
        <v>365.4792913645</v>
      </c>
      <c r="F1431">
        <f>VLOOKUP(A1431,'000001.SS'!A:G,6,0)*VLOOKUP(A1431,'CNY_USD Historical Data'!A:F,2,0)</f>
        <v>365.4792913645</v>
      </c>
      <c r="G1431">
        <v>67400</v>
      </c>
    </row>
    <row r="1432" spans="1:7" x14ac:dyDescent="0.3">
      <c r="A1432" s="3">
        <v>41010</v>
      </c>
      <c r="B1432">
        <f>VLOOKUP(A1432,'000001.SS'!A:G,2,0)*VLOOKUP(A1432,'CNY_USD Historical Data'!A:F,3,0)</f>
        <v>362.44449614400003</v>
      </c>
      <c r="C1432" s="4">
        <f>VLOOKUP(A1432,'000001.SS'!A:G,3,0)*VLOOKUP(A1432,'CNY_USD Historical Data'!A:F,4,0)</f>
        <v>367.8018024694</v>
      </c>
      <c r="D1432" s="4">
        <f>VLOOKUP(A1432,'000001.SS'!A:G,4,0)*VLOOKUP(A1432,'CNY_USD Historical Data'!A:F,5,0)</f>
        <v>361.15753006080001</v>
      </c>
      <c r="E1432">
        <f>VLOOKUP(A1432,'000001.SS'!A:G,5,0)*VLOOKUP(A1432,'CNY_USD Historical Data'!A:F,2,0)</f>
        <v>365.96462026649999</v>
      </c>
      <c r="F1432">
        <f>VLOOKUP(A1432,'000001.SS'!A:G,6,0)*VLOOKUP(A1432,'CNY_USD Historical Data'!A:F,2,0)</f>
        <v>365.96462026649999</v>
      </c>
      <c r="G1432">
        <v>75200</v>
      </c>
    </row>
    <row r="1433" spans="1:7" x14ac:dyDescent="0.3">
      <c r="A1433" s="3">
        <v>41011</v>
      </c>
      <c r="B1433">
        <f>VLOOKUP(A1433,'000001.SS'!A:G,2,0)*VLOOKUP(A1433,'CNY_USD Historical Data'!A:F,3,0)</f>
        <v>366.21169608949998</v>
      </c>
      <c r="C1433" s="4">
        <f>VLOOKUP(A1433,'000001.SS'!A:G,3,0)*VLOOKUP(A1433,'CNY_USD Historical Data'!A:F,4,0)</f>
        <v>373.11241770840002</v>
      </c>
      <c r="D1433" s="4">
        <f>VLOOKUP(A1433,'000001.SS'!A:G,4,0)*VLOOKUP(A1433,'CNY_USD Historical Data'!A:F,5,0)</f>
        <v>365.79280864400005</v>
      </c>
      <c r="E1433">
        <f>VLOOKUP(A1433,'000001.SS'!A:G,5,0)*VLOOKUP(A1433,'CNY_USD Historical Data'!A:F,2,0)</f>
        <v>372.61194621900006</v>
      </c>
      <c r="F1433">
        <f>VLOOKUP(A1433,'000001.SS'!A:G,6,0)*VLOOKUP(A1433,'CNY_USD Historical Data'!A:F,2,0)</f>
        <v>372.61194621900006</v>
      </c>
      <c r="G1433">
        <v>97600</v>
      </c>
    </row>
    <row r="1434" spans="1:7" x14ac:dyDescent="0.3">
      <c r="A1434" s="3">
        <v>41012</v>
      </c>
      <c r="B1434">
        <f>VLOOKUP(A1434,'000001.SS'!A:G,2,0)*VLOOKUP(A1434,'CNY_USD Historical Data'!A:F,3,0)</f>
        <v>372.94995212539999</v>
      </c>
      <c r="C1434" s="4">
        <f>VLOOKUP(A1434,'000001.SS'!A:G,3,0)*VLOOKUP(A1434,'CNY_USD Historical Data'!A:F,4,0)</f>
        <v>376.30850736640002</v>
      </c>
      <c r="D1434" s="4">
        <f>VLOOKUP(A1434,'000001.SS'!A:G,4,0)*VLOOKUP(A1434,'CNY_USD Historical Data'!A:F,5,0)</f>
        <v>371.99063858200003</v>
      </c>
      <c r="E1434">
        <f>VLOOKUP(A1434,'000001.SS'!A:G,5,0)*VLOOKUP(A1434,'CNY_USD Historical Data'!A:F,2,0)</f>
        <v>374.1629169954</v>
      </c>
      <c r="F1434">
        <f>VLOOKUP(A1434,'000001.SS'!A:G,6,0)*VLOOKUP(A1434,'CNY_USD Historical Data'!A:F,2,0)</f>
        <v>374.1629169954</v>
      </c>
      <c r="G1434">
        <v>98800</v>
      </c>
    </row>
    <row r="1435" spans="1:7" x14ac:dyDescent="0.3">
      <c r="A1435" s="3">
        <v>41015</v>
      </c>
      <c r="B1435">
        <f>VLOOKUP(A1435,'000001.SS'!A:G,2,0)*VLOOKUP(A1435,'CNY_USD Historical Data'!A:F,3,0)</f>
        <v>372.35890264950001</v>
      </c>
      <c r="C1435" s="4">
        <f>VLOOKUP(A1435,'000001.SS'!A:G,3,0)*VLOOKUP(A1435,'CNY_USD Historical Data'!A:F,4,0)</f>
        <v>375.18442903080006</v>
      </c>
      <c r="D1435" s="4">
        <f>VLOOKUP(A1435,'000001.SS'!A:G,4,0)*VLOOKUP(A1435,'CNY_USD Historical Data'!A:F,5,0)</f>
        <v>370.06743804999996</v>
      </c>
      <c r="E1435">
        <f>VLOOKUP(A1435,'000001.SS'!A:G,5,0)*VLOOKUP(A1435,'CNY_USD Historical Data'!A:F,2,0)</f>
        <v>373.11719664569995</v>
      </c>
      <c r="F1435">
        <f>VLOOKUP(A1435,'000001.SS'!A:G,6,0)*VLOOKUP(A1435,'CNY_USD Historical Data'!A:F,2,0)</f>
        <v>373.11719664569995</v>
      </c>
      <c r="G1435">
        <v>85400</v>
      </c>
    </row>
    <row r="1436" spans="1:7" x14ac:dyDescent="0.3">
      <c r="A1436" s="3">
        <v>41016</v>
      </c>
      <c r="B1436">
        <f>VLOOKUP(A1436,'000001.SS'!A:G,2,0)*VLOOKUP(A1436,'CNY_USD Historical Data'!A:F,3,0)</f>
        <v>372.85489623679996</v>
      </c>
      <c r="C1436" s="4">
        <f>VLOOKUP(A1436,'000001.SS'!A:G,3,0)*VLOOKUP(A1436,'CNY_USD Historical Data'!A:F,4,0)</f>
        <v>375.71905730100002</v>
      </c>
      <c r="D1436" s="4">
        <f>VLOOKUP(A1436,'000001.SS'!A:G,4,0)*VLOOKUP(A1436,'CNY_USD Historical Data'!A:F,5,0)</f>
        <v>369.36789043120001</v>
      </c>
      <c r="E1436">
        <f>VLOOKUP(A1436,'000001.SS'!A:G,5,0)*VLOOKUP(A1436,'CNY_USD Historical Data'!A:F,2,0)</f>
        <v>370.56213648089999</v>
      </c>
      <c r="F1436">
        <f>VLOOKUP(A1436,'000001.SS'!A:G,6,0)*VLOOKUP(A1436,'CNY_USD Historical Data'!A:F,2,0)</f>
        <v>370.56213648089999</v>
      </c>
      <c r="G1436">
        <v>84600</v>
      </c>
    </row>
    <row r="1437" spans="1:7" x14ac:dyDescent="0.3">
      <c r="A1437" s="3">
        <v>41017</v>
      </c>
      <c r="B1437">
        <f>VLOOKUP(A1437,'000001.SS'!A:G,2,0)*VLOOKUP(A1437,'CNY_USD Historical Data'!A:F,3,0)</f>
        <v>371.53812608700002</v>
      </c>
      <c r="C1437" s="4">
        <f>VLOOKUP(A1437,'000001.SS'!A:G,3,0)*VLOOKUP(A1437,'CNY_USD Historical Data'!A:F,4,0)</f>
        <v>378.28365101910003</v>
      </c>
      <c r="D1437" s="4">
        <f>VLOOKUP(A1437,'000001.SS'!A:G,4,0)*VLOOKUP(A1437,'CNY_USD Historical Data'!A:F,5,0)</f>
        <v>370.55016918450002</v>
      </c>
      <c r="E1437">
        <f>VLOOKUP(A1437,'000001.SS'!A:G,5,0)*VLOOKUP(A1437,'CNY_USD Historical Data'!A:F,2,0)</f>
        <v>377.60247694000003</v>
      </c>
      <c r="F1437">
        <f>VLOOKUP(A1437,'000001.SS'!A:G,6,0)*VLOOKUP(A1437,'CNY_USD Historical Data'!A:F,2,0)</f>
        <v>377.60247694000003</v>
      </c>
      <c r="G1437">
        <v>108600</v>
      </c>
    </row>
    <row r="1438" spans="1:7" x14ac:dyDescent="0.3">
      <c r="A1438" s="3">
        <v>41018</v>
      </c>
      <c r="B1438">
        <f>VLOOKUP(A1438,'000001.SS'!A:G,2,0)*VLOOKUP(A1438,'CNY_USD Historical Data'!A:F,3,0)</f>
        <v>377.48891109599998</v>
      </c>
      <c r="C1438" s="4">
        <f>VLOOKUP(A1438,'000001.SS'!A:G,3,0)*VLOOKUP(A1438,'CNY_USD Historical Data'!A:F,4,0)</f>
        <v>378.81341288490006</v>
      </c>
      <c r="D1438" s="4">
        <f>VLOOKUP(A1438,'000001.SS'!A:G,4,0)*VLOOKUP(A1438,'CNY_USD Historical Data'!A:F,5,0)</f>
        <v>375.55909426800002</v>
      </c>
      <c r="E1438">
        <f>VLOOKUP(A1438,'000001.SS'!A:G,5,0)*VLOOKUP(A1438,'CNY_USD Historical Data'!A:F,2,0)</f>
        <v>377.25135763379996</v>
      </c>
      <c r="F1438">
        <f>VLOOKUP(A1438,'000001.SS'!A:G,6,0)*VLOOKUP(A1438,'CNY_USD Historical Data'!A:F,2,0)</f>
        <v>377.25135763379996</v>
      </c>
      <c r="G1438">
        <v>94200</v>
      </c>
    </row>
    <row r="1439" spans="1:7" x14ac:dyDescent="0.3">
      <c r="A1439" s="3">
        <v>41019</v>
      </c>
      <c r="B1439">
        <f>VLOOKUP(A1439,'000001.SS'!A:G,2,0)*VLOOKUP(A1439,'CNY_USD Historical Data'!A:F,3,0)</f>
        <v>376.62141048739994</v>
      </c>
      <c r="C1439" s="4">
        <f>VLOOKUP(A1439,'000001.SS'!A:G,3,0)*VLOOKUP(A1439,'CNY_USD Historical Data'!A:F,4,0)</f>
        <v>381.79681967699997</v>
      </c>
      <c r="D1439" s="4">
        <f>VLOOKUP(A1439,'000001.SS'!A:G,4,0)*VLOOKUP(A1439,'CNY_USD Historical Data'!A:F,5,0)</f>
        <v>375.98258645550004</v>
      </c>
      <c r="E1439">
        <f>VLOOKUP(A1439,'000001.SS'!A:G,5,0)*VLOOKUP(A1439,'CNY_USD Historical Data'!A:F,2,0)</f>
        <v>381.48779136450003</v>
      </c>
      <c r="F1439">
        <f>VLOOKUP(A1439,'000001.SS'!A:G,6,0)*VLOOKUP(A1439,'CNY_USD Historical Data'!A:F,2,0)</f>
        <v>381.48779136450003</v>
      </c>
      <c r="G1439">
        <v>115600</v>
      </c>
    </row>
    <row r="1440" spans="1:7" x14ac:dyDescent="0.3">
      <c r="A1440" s="3">
        <v>41022</v>
      </c>
      <c r="B1440">
        <f>VLOOKUP(A1440,'000001.SS'!A:G,2,0)*VLOOKUP(A1440,'CNY_USD Historical Data'!A:F,3,0)</f>
        <v>380.95807786600005</v>
      </c>
      <c r="C1440" s="4">
        <f>VLOOKUP(A1440,'000001.SS'!A:G,3,0)*VLOOKUP(A1440,'CNY_USD Historical Data'!A:F,4,0)</f>
        <v>382.46548758599999</v>
      </c>
      <c r="D1440" s="4">
        <f>VLOOKUP(A1440,'000001.SS'!A:G,4,0)*VLOOKUP(A1440,'CNY_USD Historical Data'!A:F,5,0)</f>
        <v>377.71629622750004</v>
      </c>
      <c r="E1440">
        <f>VLOOKUP(A1440,'000001.SS'!A:G,5,0)*VLOOKUP(A1440,'CNY_USD Historical Data'!A:F,2,0)</f>
        <v>378.59118072350003</v>
      </c>
      <c r="F1440">
        <f>VLOOKUP(A1440,'000001.SS'!A:G,6,0)*VLOOKUP(A1440,'CNY_USD Historical Data'!A:F,2,0)</f>
        <v>378.59118072350003</v>
      </c>
      <c r="G1440">
        <v>123000</v>
      </c>
    </row>
    <row r="1441" spans="1:7" x14ac:dyDescent="0.3">
      <c r="A1441" s="3">
        <v>41023</v>
      </c>
      <c r="B1441">
        <f>VLOOKUP(A1441,'000001.SS'!A:G,2,0)*VLOOKUP(A1441,'CNY_USD Historical Data'!A:F,3,0)</f>
        <v>377.26741931400005</v>
      </c>
      <c r="C1441" s="4">
        <f>VLOOKUP(A1441,'000001.SS'!A:G,3,0)*VLOOKUP(A1441,'CNY_USD Historical Data'!A:F,4,0)</f>
        <v>383.13794999999999</v>
      </c>
      <c r="D1441" s="4">
        <f>VLOOKUP(A1441,'000001.SS'!A:G,4,0)*VLOOKUP(A1441,'CNY_USD Historical Data'!A:F,5,0)</f>
        <v>372.30318987840002</v>
      </c>
      <c r="E1441">
        <f>VLOOKUP(A1441,'000001.SS'!A:G,5,0)*VLOOKUP(A1441,'CNY_USD Historical Data'!A:F,2,0)</f>
        <v>378.63018646399996</v>
      </c>
      <c r="F1441">
        <f>VLOOKUP(A1441,'000001.SS'!A:G,6,0)*VLOOKUP(A1441,'CNY_USD Historical Data'!A:F,2,0)</f>
        <v>378.63018646399996</v>
      </c>
      <c r="G1441">
        <v>133800</v>
      </c>
    </row>
    <row r="1442" spans="1:7" x14ac:dyDescent="0.3">
      <c r="A1442" s="3">
        <v>41024</v>
      </c>
      <c r="B1442">
        <f>VLOOKUP(A1442,'000001.SS'!A:G,2,0)*VLOOKUP(A1442,'CNY_USD Historical Data'!A:F,3,0)</f>
        <v>377.81865476680002</v>
      </c>
      <c r="C1442" s="4">
        <f>VLOOKUP(A1442,'000001.SS'!A:G,3,0)*VLOOKUP(A1442,'CNY_USD Historical Data'!A:F,4,0)</f>
        <v>382.69249651259997</v>
      </c>
      <c r="D1442" s="4">
        <f>VLOOKUP(A1442,'000001.SS'!A:G,4,0)*VLOOKUP(A1442,'CNY_USD Historical Data'!A:F,5,0)</f>
        <v>376.69506250000001</v>
      </c>
      <c r="E1442">
        <f>VLOOKUP(A1442,'000001.SS'!A:G,5,0)*VLOOKUP(A1442,'CNY_USD Historical Data'!A:F,2,0)</f>
        <v>381.72053989680001</v>
      </c>
      <c r="F1442">
        <f>VLOOKUP(A1442,'000001.SS'!A:G,6,0)*VLOOKUP(A1442,'CNY_USD Historical Data'!A:F,2,0)</f>
        <v>381.72053989680001</v>
      </c>
      <c r="G1442">
        <v>131000</v>
      </c>
    </row>
    <row r="1443" spans="1:7" x14ac:dyDescent="0.3">
      <c r="A1443" s="3">
        <v>41025</v>
      </c>
      <c r="B1443">
        <f>VLOOKUP(A1443,'000001.SS'!A:G,2,0)*VLOOKUP(A1443,'CNY_USD Historical Data'!A:F,3,0)</f>
        <v>381.997315453</v>
      </c>
      <c r="C1443" s="4">
        <f>VLOOKUP(A1443,'000001.SS'!A:G,3,0)*VLOOKUP(A1443,'CNY_USD Historical Data'!A:F,4,0)</f>
        <v>383.462765284</v>
      </c>
      <c r="D1443" s="4">
        <f>VLOOKUP(A1443,'000001.SS'!A:G,4,0)*VLOOKUP(A1443,'CNY_USD Historical Data'!A:F,5,0)</f>
        <v>379.57181202979996</v>
      </c>
      <c r="E1443">
        <f>VLOOKUP(A1443,'000001.SS'!A:G,5,0)*VLOOKUP(A1443,'CNY_USD Historical Data'!A:F,2,0)</f>
        <v>381.38494753059996</v>
      </c>
      <c r="F1443">
        <f>VLOOKUP(A1443,'000001.SS'!A:G,6,0)*VLOOKUP(A1443,'CNY_USD Historical Data'!A:F,2,0)</f>
        <v>381.38494753059996</v>
      </c>
      <c r="G1443">
        <v>115600</v>
      </c>
    </row>
    <row r="1444" spans="1:7" x14ac:dyDescent="0.3">
      <c r="A1444" s="3">
        <v>41026</v>
      </c>
      <c r="B1444">
        <f>VLOOKUP(A1444,'000001.SS'!A:G,2,0)*VLOOKUP(A1444,'CNY_USD Historical Data'!A:F,3,0)</f>
        <v>381.02554200879996</v>
      </c>
      <c r="C1444" s="4">
        <f>VLOOKUP(A1444,'000001.SS'!A:G,3,0)*VLOOKUP(A1444,'CNY_USD Historical Data'!A:F,4,0)</f>
        <v>382.2162416214</v>
      </c>
      <c r="D1444" s="4">
        <f>VLOOKUP(A1444,'000001.SS'!A:G,4,0)*VLOOKUP(A1444,'CNY_USD Historical Data'!A:F,5,0)</f>
        <v>379.18852377120004</v>
      </c>
      <c r="E1444">
        <f>VLOOKUP(A1444,'000001.SS'!A:G,5,0)*VLOOKUP(A1444,'CNY_USD Historical Data'!A:F,2,0)</f>
        <v>379.81607300299999</v>
      </c>
      <c r="F1444">
        <f>VLOOKUP(A1444,'000001.SS'!A:G,6,0)*VLOOKUP(A1444,'CNY_USD Historical Data'!A:F,2,0)</f>
        <v>379.81607300299999</v>
      </c>
      <c r="G1444">
        <v>91200</v>
      </c>
    </row>
    <row r="1445" spans="1:7" x14ac:dyDescent="0.3">
      <c r="A1445" s="3">
        <v>41031</v>
      </c>
      <c r="B1445">
        <f>VLOOKUP(A1445,'000001.SS'!A:G,2,0)*VLOOKUP(A1445,'CNY_USD Historical Data'!A:F,3,0)</f>
        <v>383.74150191349997</v>
      </c>
      <c r="C1445" s="4">
        <f>VLOOKUP(A1445,'000001.SS'!A:G,3,0)*VLOOKUP(A1445,'CNY_USD Historical Data'!A:F,4,0)</f>
        <v>388.48039556239996</v>
      </c>
      <c r="D1445" s="4">
        <f>VLOOKUP(A1445,'000001.SS'!A:G,4,0)*VLOOKUP(A1445,'CNY_USD Historical Data'!A:F,5,0)</f>
        <v>381.63441163100003</v>
      </c>
      <c r="E1445">
        <f>VLOOKUP(A1445,'000001.SS'!A:G,5,0)*VLOOKUP(A1445,'CNY_USD Historical Data'!A:F,2,0)</f>
        <v>386.49211154750003</v>
      </c>
      <c r="F1445">
        <f>VLOOKUP(A1445,'000001.SS'!A:G,6,0)*VLOOKUP(A1445,'CNY_USD Historical Data'!A:F,2,0)</f>
        <v>386.49211154750003</v>
      </c>
      <c r="G1445">
        <v>128000</v>
      </c>
    </row>
    <row r="1446" spans="1:7" x14ac:dyDescent="0.3">
      <c r="A1446" s="3">
        <v>41032</v>
      </c>
      <c r="B1446">
        <f>VLOOKUP(A1446,'000001.SS'!A:G,2,0)*VLOOKUP(A1446,'CNY_USD Historical Data'!A:F,3,0)</f>
        <v>385.72387409349994</v>
      </c>
      <c r="C1446" s="4">
        <f>VLOOKUP(A1446,'000001.SS'!A:G,3,0)*VLOOKUP(A1446,'CNY_USD Historical Data'!A:F,4,0)</f>
        <v>387.53792221470002</v>
      </c>
      <c r="D1446" s="4">
        <f>VLOOKUP(A1446,'000001.SS'!A:G,4,0)*VLOOKUP(A1446,'CNY_USD Historical Data'!A:F,5,0)</f>
        <v>384.55211947680004</v>
      </c>
      <c r="E1446">
        <f>VLOOKUP(A1446,'000001.SS'!A:G,5,0)*VLOOKUP(A1446,'CNY_USD Historical Data'!A:F,2,0)</f>
        <v>386.9967003708</v>
      </c>
      <c r="F1446">
        <f>VLOOKUP(A1446,'000001.SS'!A:G,6,0)*VLOOKUP(A1446,'CNY_USD Historical Data'!A:F,2,0)</f>
        <v>386.9967003708</v>
      </c>
      <c r="G1446">
        <v>102200</v>
      </c>
    </row>
    <row r="1447" spans="1:7" x14ac:dyDescent="0.3">
      <c r="A1447" s="3">
        <v>41033</v>
      </c>
      <c r="B1447">
        <f>VLOOKUP(A1447,'000001.SS'!A:G,2,0)*VLOOKUP(A1447,'CNY_USD Historical Data'!A:F,3,0)</f>
        <v>386.58196295679994</v>
      </c>
      <c r="C1447" s="4">
        <f>VLOOKUP(A1447,'000001.SS'!A:G,3,0)*VLOOKUP(A1447,'CNY_USD Historical Data'!A:F,4,0)</f>
        <v>389.40710287590008</v>
      </c>
      <c r="D1447" s="4">
        <f>VLOOKUP(A1447,'000001.SS'!A:G,4,0)*VLOOKUP(A1447,'CNY_USD Historical Data'!A:F,5,0)</f>
        <v>385.07588244839997</v>
      </c>
      <c r="E1447">
        <f>VLOOKUP(A1447,'000001.SS'!A:G,5,0)*VLOOKUP(A1447,'CNY_USD Historical Data'!A:F,2,0)</f>
        <v>388.88940707759997</v>
      </c>
      <c r="F1447">
        <f>VLOOKUP(A1447,'000001.SS'!A:G,6,0)*VLOOKUP(A1447,'CNY_USD Historical Data'!A:F,2,0)</f>
        <v>388.88940707759997</v>
      </c>
      <c r="G1447">
        <v>102200</v>
      </c>
    </row>
    <row r="1448" spans="1:7" x14ac:dyDescent="0.3">
      <c r="A1448" s="3">
        <v>41036</v>
      </c>
      <c r="B1448">
        <f>VLOOKUP(A1448,'000001.SS'!A:G,2,0)*VLOOKUP(A1448,'CNY_USD Historical Data'!A:F,3,0)</f>
        <v>387.26267288799994</v>
      </c>
      <c r="C1448" s="4">
        <f>VLOOKUP(A1448,'000001.SS'!A:G,3,0)*VLOOKUP(A1448,'CNY_USD Historical Data'!A:F,4,0)</f>
        <v>388.87879753059997</v>
      </c>
      <c r="D1448" s="4">
        <f>VLOOKUP(A1448,'000001.SS'!A:G,4,0)*VLOOKUP(A1448,'CNY_USD Historical Data'!A:F,5,0)</f>
        <v>385.10212209720004</v>
      </c>
      <c r="E1448">
        <f>VLOOKUP(A1448,'000001.SS'!A:G,5,0)*VLOOKUP(A1448,'CNY_USD Historical Data'!A:F,2,0)</f>
        <v>388.63360282849999</v>
      </c>
      <c r="F1448">
        <f>VLOOKUP(A1448,'000001.SS'!A:G,6,0)*VLOOKUP(A1448,'CNY_USD Historical Data'!A:F,2,0)</f>
        <v>388.63360282849999</v>
      </c>
      <c r="G1448">
        <v>108800</v>
      </c>
    </row>
    <row r="1449" spans="1:7" x14ac:dyDescent="0.3">
      <c r="A1449" s="3">
        <v>41037</v>
      </c>
      <c r="B1449">
        <f>VLOOKUP(A1449,'000001.SS'!A:G,2,0)*VLOOKUP(A1449,'CNY_USD Historical Data'!A:F,3,0)</f>
        <v>388.57462973349999</v>
      </c>
      <c r="C1449" s="4">
        <f>VLOOKUP(A1449,'000001.SS'!A:G,3,0)*VLOOKUP(A1449,'CNY_USD Historical Data'!A:F,4,0)</f>
        <v>388.82342693999999</v>
      </c>
      <c r="D1449" s="4">
        <f>VLOOKUP(A1449,'000001.SS'!A:G,4,0)*VLOOKUP(A1449,'CNY_USD Historical Data'!A:F,5,0)</f>
        <v>385.31744696700002</v>
      </c>
      <c r="E1449">
        <f>VLOOKUP(A1449,'000001.SS'!A:G,5,0)*VLOOKUP(A1449,'CNY_USD Historical Data'!A:F,2,0)</f>
        <v>388.14811923049996</v>
      </c>
      <c r="F1449">
        <f>VLOOKUP(A1449,'000001.SS'!A:G,6,0)*VLOOKUP(A1449,'CNY_USD Historical Data'!A:F,2,0)</f>
        <v>388.14811923049996</v>
      </c>
      <c r="G1449">
        <v>104800</v>
      </c>
    </row>
    <row r="1450" spans="1:7" x14ac:dyDescent="0.3">
      <c r="A1450" s="3">
        <v>41038</v>
      </c>
      <c r="B1450">
        <f>VLOOKUP(A1450,'000001.SS'!A:G,2,0)*VLOOKUP(A1450,'CNY_USD Historical Data'!A:F,3,0)</f>
        <v>385.54679995399999</v>
      </c>
      <c r="C1450" s="4">
        <f>VLOOKUP(A1450,'000001.SS'!A:G,3,0)*VLOOKUP(A1450,'CNY_USD Historical Data'!A:F,4,0)</f>
        <v>385.54679995399999</v>
      </c>
      <c r="D1450" s="4">
        <f>VLOOKUP(A1450,'000001.SS'!A:G,4,0)*VLOOKUP(A1450,'CNY_USD Historical Data'!A:F,5,0)</f>
        <v>381.34943082720002</v>
      </c>
      <c r="E1450">
        <f>VLOOKUP(A1450,'000001.SS'!A:G,5,0)*VLOOKUP(A1450,'CNY_USD Historical Data'!A:F,2,0)</f>
        <v>381.76087117300006</v>
      </c>
      <c r="F1450">
        <f>VLOOKUP(A1450,'000001.SS'!A:G,6,0)*VLOOKUP(A1450,'CNY_USD Historical Data'!A:F,2,0)</f>
        <v>381.76087117300006</v>
      </c>
      <c r="G1450">
        <v>98000</v>
      </c>
    </row>
    <row r="1451" spans="1:7" x14ac:dyDescent="0.3">
      <c r="A1451" s="3">
        <v>41039</v>
      </c>
      <c r="B1451">
        <f>VLOOKUP(A1451,'000001.SS'!A:G,2,0)*VLOOKUP(A1451,'CNY_USD Historical Data'!A:F,3,0)</f>
        <v>381.97629327800001</v>
      </c>
      <c r="C1451" s="4">
        <f>VLOOKUP(A1451,'000001.SS'!A:G,3,0)*VLOOKUP(A1451,'CNY_USD Historical Data'!A:F,4,0)</f>
        <v>383.43069339900001</v>
      </c>
      <c r="D1451" s="4">
        <f>VLOOKUP(A1451,'000001.SS'!A:G,4,0)*VLOOKUP(A1451,'CNY_USD Historical Data'!A:F,5,0)</f>
        <v>380.26890934660003</v>
      </c>
      <c r="E1451">
        <f>VLOOKUP(A1451,'000001.SS'!A:G,5,0)*VLOOKUP(A1451,'CNY_USD Historical Data'!A:F,2,0)</f>
        <v>381.78027423359998</v>
      </c>
      <c r="F1451">
        <f>VLOOKUP(A1451,'000001.SS'!A:G,6,0)*VLOOKUP(A1451,'CNY_USD Historical Data'!A:F,2,0)</f>
        <v>381.78027423359998</v>
      </c>
      <c r="G1451">
        <v>81600</v>
      </c>
    </row>
    <row r="1452" spans="1:7" x14ac:dyDescent="0.3">
      <c r="A1452" s="3">
        <v>41040</v>
      </c>
      <c r="B1452">
        <f>VLOOKUP(A1452,'000001.SS'!A:G,2,0)*VLOOKUP(A1452,'CNY_USD Historical Data'!A:F,3,0)</f>
        <v>380.88151024249998</v>
      </c>
      <c r="C1452" s="4">
        <f>VLOOKUP(A1452,'000001.SS'!A:G,3,0)*VLOOKUP(A1452,'CNY_USD Historical Data'!A:F,4,0)</f>
        <v>382.93236258349998</v>
      </c>
      <c r="D1452" s="4">
        <f>VLOOKUP(A1452,'000001.SS'!A:G,4,0)*VLOOKUP(A1452,'CNY_USD Historical Data'!A:F,5,0)</f>
        <v>378.871726319</v>
      </c>
      <c r="E1452">
        <f>VLOOKUP(A1452,'000001.SS'!A:G,5,0)*VLOOKUP(A1452,'CNY_USD Historical Data'!A:F,2,0)</f>
        <v>379.60463653900001</v>
      </c>
      <c r="F1452">
        <f>VLOOKUP(A1452,'000001.SS'!A:G,6,0)*VLOOKUP(A1452,'CNY_USD Historical Data'!A:F,2,0)</f>
        <v>379.60463653900001</v>
      </c>
      <c r="G1452">
        <v>74800</v>
      </c>
    </row>
    <row r="1453" spans="1:7" x14ac:dyDescent="0.3">
      <c r="A1453" s="3">
        <v>41043</v>
      </c>
      <c r="B1453">
        <f>VLOOKUP(A1453,'000001.SS'!A:G,2,0)*VLOOKUP(A1453,'CNY_USD Historical Data'!A:F,3,0)</f>
        <v>381.70952113549998</v>
      </c>
      <c r="C1453" s="4">
        <f>VLOOKUP(A1453,'000001.SS'!A:G,3,0)*VLOOKUP(A1453,'CNY_USD Historical Data'!A:F,4,0)</f>
        <v>382.18645286600002</v>
      </c>
      <c r="D1453" s="4">
        <f>VLOOKUP(A1453,'000001.SS'!A:G,4,0)*VLOOKUP(A1453,'CNY_USD Historical Data'!A:F,5,0)</f>
        <v>376.19689636200002</v>
      </c>
      <c r="E1453">
        <f>VLOOKUP(A1453,'000001.SS'!A:G,5,0)*VLOOKUP(A1453,'CNY_USD Historical Data'!A:F,2,0)</f>
        <v>376.63071050360003</v>
      </c>
      <c r="F1453">
        <f>VLOOKUP(A1453,'000001.SS'!A:G,6,0)*VLOOKUP(A1453,'CNY_USD Historical Data'!A:F,2,0)</f>
        <v>376.63071050360003</v>
      </c>
      <c r="G1453">
        <v>90600</v>
      </c>
    </row>
    <row r="1454" spans="1:7" x14ac:dyDescent="0.3">
      <c r="A1454" s="3">
        <v>41044</v>
      </c>
      <c r="B1454">
        <f>VLOOKUP(A1454,'000001.SS'!A:G,2,0)*VLOOKUP(A1454,'CNY_USD Historical Data'!A:F,3,0)</f>
        <v>374.2358235648</v>
      </c>
      <c r="C1454" s="4">
        <f>VLOOKUP(A1454,'000001.SS'!A:G,3,0)*VLOOKUP(A1454,'CNY_USD Historical Data'!A:F,4,0)</f>
        <v>376.21482925019995</v>
      </c>
      <c r="D1454" s="4">
        <f>VLOOKUP(A1454,'000001.SS'!A:G,4,0)*VLOOKUP(A1454,'CNY_USD Historical Data'!A:F,5,0)</f>
        <v>372.26447561340001</v>
      </c>
      <c r="E1454">
        <f>VLOOKUP(A1454,'000001.SS'!A:G,5,0)*VLOOKUP(A1454,'CNY_USD Historical Data'!A:F,2,0)</f>
        <v>375.93764974940001</v>
      </c>
      <c r="F1454">
        <f>VLOOKUP(A1454,'000001.SS'!A:G,6,0)*VLOOKUP(A1454,'CNY_USD Historical Data'!A:F,2,0)</f>
        <v>375.93764974940001</v>
      </c>
      <c r="G1454">
        <v>78000</v>
      </c>
    </row>
    <row r="1455" spans="1:7" x14ac:dyDescent="0.3">
      <c r="A1455" s="3">
        <v>41045</v>
      </c>
      <c r="B1455">
        <f>VLOOKUP(A1455,'000001.SS'!A:G,2,0)*VLOOKUP(A1455,'CNY_USD Historical Data'!A:F,3,0)</f>
        <v>375.05923149349996</v>
      </c>
      <c r="C1455" s="4">
        <f>VLOOKUP(A1455,'000001.SS'!A:G,3,0)*VLOOKUP(A1455,'CNY_USD Historical Data'!A:F,4,0)</f>
        <v>375.4926627506</v>
      </c>
      <c r="D1455" s="4">
        <f>VLOOKUP(A1455,'000001.SS'!A:G,4,0)*VLOOKUP(A1455,'CNY_USD Historical Data'!A:F,5,0)</f>
        <v>370.43099999999998</v>
      </c>
      <c r="E1455">
        <f>VLOOKUP(A1455,'000001.SS'!A:G,5,0)*VLOOKUP(A1455,'CNY_USD Historical Data'!A:F,2,0)</f>
        <v>371.167557789</v>
      </c>
      <c r="F1455">
        <f>VLOOKUP(A1455,'000001.SS'!A:G,6,0)*VLOOKUP(A1455,'CNY_USD Historical Data'!A:F,2,0)</f>
        <v>371.167557789</v>
      </c>
      <c r="G1455">
        <v>76800</v>
      </c>
    </row>
    <row r="1456" spans="1:7" x14ac:dyDescent="0.3">
      <c r="A1456" s="3">
        <v>41046</v>
      </c>
      <c r="B1456">
        <f>VLOOKUP(A1456,'000001.SS'!A:G,2,0)*VLOOKUP(A1456,'CNY_USD Historical Data'!A:F,3,0)</f>
        <v>371.32340171639999</v>
      </c>
      <c r="C1456" s="4">
        <f>VLOOKUP(A1456,'000001.SS'!A:G,3,0)*VLOOKUP(A1456,'CNY_USD Historical Data'!A:F,4,0)</f>
        <v>377.27732523639997</v>
      </c>
      <c r="D1456" s="4">
        <f>VLOOKUP(A1456,'000001.SS'!A:G,4,0)*VLOOKUP(A1456,'CNY_USD Historical Data'!A:F,5,0)</f>
        <v>370.32585926309997</v>
      </c>
      <c r="E1456">
        <f>VLOOKUP(A1456,'000001.SS'!A:G,5,0)*VLOOKUP(A1456,'CNY_USD Historical Data'!A:F,2,0)</f>
        <v>376.10187438659995</v>
      </c>
      <c r="F1456">
        <f>VLOOKUP(A1456,'000001.SS'!A:G,6,0)*VLOOKUP(A1456,'CNY_USD Historical Data'!A:F,2,0)</f>
        <v>376.10187438659995</v>
      </c>
      <c r="G1456">
        <v>86800</v>
      </c>
    </row>
    <row r="1457" spans="1:7" x14ac:dyDescent="0.3">
      <c r="A1457" s="3">
        <v>41047</v>
      </c>
      <c r="B1457">
        <f>VLOOKUP(A1457,'000001.SS'!A:G,2,0)*VLOOKUP(A1457,'CNY_USD Historical Data'!A:F,3,0)</f>
        <v>373.89052020059995</v>
      </c>
      <c r="C1457" s="4">
        <f>VLOOKUP(A1457,'000001.SS'!A:G,3,0)*VLOOKUP(A1457,'CNY_USD Historical Data'!A:F,4,0)</f>
        <v>374.63342799000003</v>
      </c>
      <c r="D1457" s="4">
        <f>VLOOKUP(A1457,'000001.SS'!A:G,4,0)*VLOOKUP(A1457,'CNY_USD Historical Data'!A:F,5,0)</f>
        <v>369.44207278600004</v>
      </c>
      <c r="E1457">
        <f>VLOOKUP(A1457,'000001.SS'!A:G,5,0)*VLOOKUP(A1457,'CNY_USD Historical Data'!A:F,2,0)</f>
        <v>370.43431736800005</v>
      </c>
      <c r="F1457">
        <f>VLOOKUP(A1457,'000001.SS'!A:G,6,0)*VLOOKUP(A1457,'CNY_USD Historical Data'!A:F,2,0)</f>
        <v>370.43431736800005</v>
      </c>
      <c r="G1457">
        <v>89600</v>
      </c>
    </row>
    <row r="1458" spans="1:7" x14ac:dyDescent="0.3">
      <c r="A1458" s="3">
        <v>41050</v>
      </c>
      <c r="B1458">
        <f>VLOOKUP(A1458,'000001.SS'!A:G,2,0)*VLOOKUP(A1458,'CNY_USD Historical Data'!A:F,3,0)</f>
        <v>370.28484225800003</v>
      </c>
      <c r="C1458" s="4">
        <f>VLOOKUP(A1458,'000001.SS'!A:G,3,0)*VLOOKUP(A1458,'CNY_USD Historical Data'!A:F,4,0)</f>
        <v>373.41306298519999</v>
      </c>
      <c r="D1458" s="4">
        <f>VLOOKUP(A1458,'000001.SS'!A:G,4,0)*VLOOKUP(A1458,'CNY_USD Historical Data'!A:F,5,0)</f>
        <v>367.95830976290006</v>
      </c>
      <c r="E1458">
        <f>VLOOKUP(A1458,'000001.SS'!A:G,5,0)*VLOOKUP(A1458,'CNY_USD Historical Data'!A:F,2,0)</f>
        <v>371.031407742</v>
      </c>
      <c r="F1458">
        <f>VLOOKUP(A1458,'000001.SS'!A:G,6,0)*VLOOKUP(A1458,'CNY_USD Historical Data'!A:F,2,0)</f>
        <v>371.031407742</v>
      </c>
      <c r="G1458">
        <v>74800</v>
      </c>
    </row>
    <row r="1459" spans="1:7" x14ac:dyDescent="0.3">
      <c r="A1459" s="3">
        <v>41051</v>
      </c>
      <c r="B1459">
        <f>VLOOKUP(A1459,'000001.SS'!A:G,2,0)*VLOOKUP(A1459,'CNY_USD Historical Data'!A:F,3,0)</f>
        <v>372.20564557199998</v>
      </c>
      <c r="C1459" s="4">
        <f>VLOOKUP(A1459,'000001.SS'!A:G,3,0)*VLOOKUP(A1459,'CNY_USD Historical Data'!A:F,4,0)</f>
        <v>375.57564464559999</v>
      </c>
      <c r="D1459" s="4">
        <f>VLOOKUP(A1459,'000001.SS'!A:G,4,0)*VLOOKUP(A1459,'CNY_USD Historical Data'!A:F,5,0)</f>
        <v>372.06913136000003</v>
      </c>
      <c r="E1459">
        <f>VLOOKUP(A1459,'000001.SS'!A:G,5,0)*VLOOKUP(A1459,'CNY_USD Historical Data'!A:F,2,0)</f>
        <v>375.45699464559999</v>
      </c>
      <c r="F1459">
        <f>VLOOKUP(A1459,'000001.SS'!A:G,6,0)*VLOOKUP(A1459,'CNY_USD Historical Data'!A:F,2,0)</f>
        <v>375.45699464559999</v>
      </c>
      <c r="G1459">
        <v>76800</v>
      </c>
    </row>
    <row r="1460" spans="1:7" x14ac:dyDescent="0.3">
      <c r="A1460" s="3">
        <v>41052</v>
      </c>
      <c r="B1460">
        <f>VLOOKUP(A1460,'000001.SS'!A:G,2,0)*VLOOKUP(A1460,'CNY_USD Historical Data'!A:F,3,0)</f>
        <v>374.8177060726</v>
      </c>
      <c r="C1460" s="4">
        <f>VLOOKUP(A1460,'000001.SS'!A:G,3,0)*VLOOKUP(A1460,'CNY_USD Historical Data'!A:F,4,0)</f>
        <v>376.2117662128</v>
      </c>
      <c r="D1460" s="4">
        <f>VLOOKUP(A1460,'000001.SS'!A:G,4,0)*VLOOKUP(A1460,'CNY_USD Historical Data'!A:F,5,0)</f>
        <v>371.15154435840003</v>
      </c>
      <c r="E1460">
        <f>VLOOKUP(A1460,'000001.SS'!A:G,5,0)*VLOOKUP(A1460,'CNY_USD Historical Data'!A:F,2,0)</f>
        <v>373.18670419480003</v>
      </c>
      <c r="F1460">
        <f>VLOOKUP(A1460,'000001.SS'!A:G,6,0)*VLOOKUP(A1460,'CNY_USD Historical Data'!A:F,2,0)</f>
        <v>373.18670419480003</v>
      </c>
      <c r="G1460">
        <v>84200</v>
      </c>
    </row>
    <row r="1461" spans="1:7" x14ac:dyDescent="0.3">
      <c r="A1461" s="3">
        <v>41053</v>
      </c>
      <c r="B1461">
        <f>VLOOKUP(A1461,'000001.SS'!A:G,2,0)*VLOOKUP(A1461,'CNY_USD Historical Data'!A:F,3,0)</f>
        <v>372.59376964150005</v>
      </c>
      <c r="C1461" s="4">
        <f>VLOOKUP(A1461,'000001.SS'!A:G,3,0)*VLOOKUP(A1461,'CNY_USD Historical Data'!A:F,4,0)</f>
        <v>374.70568214150001</v>
      </c>
      <c r="D1461" s="4">
        <f>VLOOKUP(A1461,'000001.SS'!A:G,4,0)*VLOOKUP(A1461,'CNY_USD Historical Data'!A:F,5,0)</f>
        <v>369.27136228500001</v>
      </c>
      <c r="E1461">
        <f>VLOOKUP(A1461,'000001.SS'!A:G,5,0)*VLOOKUP(A1461,'CNY_USD Historical Data'!A:F,2,0)</f>
        <v>370.51332904000003</v>
      </c>
      <c r="F1461">
        <f>VLOOKUP(A1461,'000001.SS'!A:G,6,0)*VLOOKUP(A1461,'CNY_USD Historical Data'!A:F,2,0)</f>
        <v>370.51332904000003</v>
      </c>
      <c r="G1461">
        <v>79200</v>
      </c>
    </row>
    <row r="1462" spans="1:7" x14ac:dyDescent="0.3">
      <c r="A1462" s="3">
        <v>41054</v>
      </c>
      <c r="B1462">
        <f>VLOOKUP(A1462,'000001.SS'!A:G,2,0)*VLOOKUP(A1462,'CNY_USD Historical Data'!A:F,3,0)</f>
        <v>370.44526412160002</v>
      </c>
      <c r="C1462" s="4">
        <f>VLOOKUP(A1462,'000001.SS'!A:G,3,0)*VLOOKUP(A1462,'CNY_USD Historical Data'!A:F,4,0)</f>
        <v>371.275357348</v>
      </c>
      <c r="D1462" s="4">
        <f>VLOOKUP(A1462,'000001.SS'!A:G,4,0)*VLOOKUP(A1462,'CNY_USD Historical Data'!A:F,5,0)</f>
        <v>366.33401274660002</v>
      </c>
      <c r="E1462">
        <f>VLOOKUP(A1462,'000001.SS'!A:G,5,0)*VLOOKUP(A1462,'CNY_USD Historical Data'!A:F,2,0)</f>
        <v>367.76794949039999</v>
      </c>
      <c r="F1462">
        <f>VLOOKUP(A1462,'000001.SS'!A:G,6,0)*VLOOKUP(A1462,'CNY_USD Historical Data'!A:F,2,0)</f>
        <v>367.76794949039999</v>
      </c>
      <c r="G1462">
        <v>74000</v>
      </c>
    </row>
    <row r="1463" spans="1:7" x14ac:dyDescent="0.3">
      <c r="A1463" s="3">
        <v>41057</v>
      </c>
      <c r="B1463">
        <f>VLOOKUP(A1463,'000001.SS'!A:G,2,0)*VLOOKUP(A1463,'CNY_USD Historical Data'!A:F,3,0)</f>
        <v>366.46994265199999</v>
      </c>
      <c r="C1463" s="4">
        <f>VLOOKUP(A1463,'000001.SS'!A:G,3,0)*VLOOKUP(A1463,'CNY_USD Historical Data'!A:F,4,0)</f>
        <v>372.44701239919999</v>
      </c>
      <c r="D1463" s="4">
        <f>VLOOKUP(A1463,'000001.SS'!A:G,4,0)*VLOOKUP(A1463,'CNY_USD Historical Data'!A:F,5,0)</f>
        <v>363.90975050959997</v>
      </c>
      <c r="E1463">
        <f>VLOOKUP(A1463,'000001.SS'!A:G,5,0)*VLOOKUP(A1463,'CNY_USD Historical Data'!A:F,2,0)</f>
        <v>372.15143021679995</v>
      </c>
      <c r="F1463">
        <f>VLOOKUP(A1463,'000001.SS'!A:G,6,0)*VLOOKUP(A1463,'CNY_USD Historical Data'!A:F,2,0)</f>
        <v>372.15143021679995</v>
      </c>
      <c r="G1463">
        <v>95000</v>
      </c>
    </row>
    <row r="1464" spans="1:7" x14ac:dyDescent="0.3">
      <c r="A1464" s="3">
        <v>41058</v>
      </c>
      <c r="B1464">
        <f>VLOOKUP(A1464,'000001.SS'!A:G,2,0)*VLOOKUP(A1464,'CNY_USD Historical Data'!A:F,3,0)</f>
        <v>372.09406176800002</v>
      </c>
      <c r="C1464" s="4">
        <f>VLOOKUP(A1464,'000001.SS'!A:G,3,0)*VLOOKUP(A1464,'CNY_USD Historical Data'!A:F,4,0)</f>
        <v>377.18077875279999</v>
      </c>
      <c r="D1464" s="4">
        <f>VLOOKUP(A1464,'000001.SS'!A:G,4,0)*VLOOKUP(A1464,'CNY_USD Historical Data'!A:F,5,0)</f>
        <v>371.44390862249998</v>
      </c>
      <c r="E1464">
        <f>VLOOKUP(A1464,'000001.SS'!A:G,5,0)*VLOOKUP(A1464,'CNY_USD Historical Data'!A:F,2,0)</f>
        <v>376.36766779499999</v>
      </c>
      <c r="F1464">
        <f>VLOOKUP(A1464,'000001.SS'!A:G,6,0)*VLOOKUP(A1464,'CNY_USD Historical Data'!A:F,2,0)</f>
        <v>376.36766779499999</v>
      </c>
      <c r="G1464">
        <v>117200</v>
      </c>
    </row>
    <row r="1465" spans="1:7" x14ac:dyDescent="0.3">
      <c r="A1465" s="3">
        <v>41059</v>
      </c>
      <c r="B1465">
        <f>VLOOKUP(A1465,'000001.SS'!A:G,2,0)*VLOOKUP(A1465,'CNY_USD Historical Data'!A:F,3,0)</f>
        <v>375.69925417499996</v>
      </c>
      <c r="C1465" s="4">
        <f>VLOOKUP(A1465,'000001.SS'!A:G,3,0)*VLOOKUP(A1465,'CNY_USD Historical Data'!A:F,4,0)</f>
        <v>376.69131958499997</v>
      </c>
      <c r="D1465" s="4">
        <f>VLOOKUP(A1465,'000001.SS'!A:G,4,0)*VLOOKUP(A1465,'CNY_USD Historical Data'!A:F,5,0)</f>
        <v>374.08032986609999</v>
      </c>
      <c r="E1465">
        <f>VLOOKUP(A1465,'000001.SS'!A:G,5,0)*VLOOKUP(A1465,'CNY_USD Historical Data'!A:F,2,0)</f>
        <v>375.10827152370001</v>
      </c>
      <c r="F1465">
        <f>VLOOKUP(A1465,'000001.SS'!A:G,6,0)*VLOOKUP(A1465,'CNY_USD Historical Data'!A:F,2,0)</f>
        <v>375.10827152370001</v>
      </c>
      <c r="G1465">
        <v>89800</v>
      </c>
    </row>
    <row r="1466" spans="1:7" x14ac:dyDescent="0.3">
      <c r="A1466" s="3">
        <v>41060</v>
      </c>
      <c r="B1466">
        <f>VLOOKUP(A1466,'000001.SS'!A:G,2,0)*VLOOKUP(A1466,'CNY_USD Historical Data'!A:F,3,0)</f>
        <v>372.80211368399995</v>
      </c>
      <c r="C1466" s="4">
        <f>VLOOKUP(A1466,'000001.SS'!A:G,3,0)*VLOOKUP(A1466,'CNY_USD Historical Data'!A:F,4,0)</f>
        <v>374.8441719022</v>
      </c>
      <c r="D1466" s="4">
        <f>VLOOKUP(A1466,'000001.SS'!A:G,4,0)*VLOOKUP(A1466,'CNY_USD Historical Data'!A:F,5,0)</f>
        <v>370.41067651840001</v>
      </c>
      <c r="E1466">
        <f>VLOOKUP(A1466,'000001.SS'!A:G,5,0)*VLOOKUP(A1466,'CNY_USD Historical Data'!A:F,2,0)</f>
        <v>372.44072025899999</v>
      </c>
      <c r="F1466">
        <f>VLOOKUP(A1466,'000001.SS'!A:G,6,0)*VLOOKUP(A1466,'CNY_USD Historical Data'!A:F,2,0)</f>
        <v>372.44072025899999</v>
      </c>
      <c r="G1466">
        <v>77800</v>
      </c>
    </row>
    <row r="1467" spans="1:7" x14ac:dyDescent="0.3">
      <c r="A1467" s="3">
        <v>41061</v>
      </c>
      <c r="B1467">
        <f>VLOOKUP(A1467,'000001.SS'!A:G,2,0)*VLOOKUP(A1467,'CNY_USD Historical Data'!A:F,3,0)</f>
        <v>372.59618699700002</v>
      </c>
      <c r="C1467" s="4">
        <f>VLOOKUP(A1467,'000001.SS'!A:G,3,0)*VLOOKUP(A1467,'CNY_USD Historical Data'!A:F,4,0)</f>
        <v>375.16830085980001</v>
      </c>
      <c r="D1467" s="4">
        <f>VLOOKUP(A1467,'000001.SS'!A:G,4,0)*VLOOKUP(A1467,'CNY_USD Historical Data'!A:F,5,0)</f>
        <v>371.13783332550003</v>
      </c>
      <c r="E1467">
        <f>VLOOKUP(A1467,'000001.SS'!A:G,5,0)*VLOOKUP(A1467,'CNY_USD Historical Data'!A:F,2,0)</f>
        <v>372.62945749500005</v>
      </c>
      <c r="F1467">
        <f>VLOOKUP(A1467,'000001.SS'!A:G,6,0)*VLOOKUP(A1467,'CNY_USD Historical Data'!A:F,2,0)</f>
        <v>372.62945749500005</v>
      </c>
      <c r="G1467">
        <v>77000</v>
      </c>
    </row>
    <row r="1468" spans="1:7" x14ac:dyDescent="0.3">
      <c r="A1468" s="3">
        <v>41064</v>
      </c>
      <c r="B1468">
        <f>VLOOKUP(A1468,'000001.SS'!A:G,2,0)*VLOOKUP(A1468,'CNY_USD Historical Data'!A:F,3,0)</f>
        <v>368.476470259</v>
      </c>
      <c r="C1468" s="4">
        <f>VLOOKUP(A1468,'000001.SS'!A:G,3,0)*VLOOKUP(A1468,'CNY_USD Historical Data'!A:F,4,0)</f>
        <v>368.90205897249996</v>
      </c>
      <c r="D1468" s="4">
        <f>VLOOKUP(A1468,'000001.SS'!A:G,4,0)*VLOOKUP(A1468,'CNY_USD Historical Data'!A:F,5,0)</f>
        <v>362.39195362799995</v>
      </c>
      <c r="E1468">
        <f>VLOOKUP(A1468,'000001.SS'!A:G,5,0)*VLOOKUP(A1468,'CNY_USD Historical Data'!A:F,2,0)</f>
        <v>362.67321269789994</v>
      </c>
      <c r="F1468">
        <f>VLOOKUP(A1468,'000001.SS'!A:G,6,0)*VLOOKUP(A1468,'CNY_USD Historical Data'!A:F,2,0)</f>
        <v>362.67321269789994</v>
      </c>
      <c r="G1468">
        <v>90200</v>
      </c>
    </row>
    <row r="1469" spans="1:7" x14ac:dyDescent="0.3">
      <c r="A1469" s="3">
        <v>41065</v>
      </c>
      <c r="B1469">
        <f>VLOOKUP(A1469,'000001.SS'!A:G,2,0)*VLOOKUP(A1469,'CNY_USD Historical Data'!A:F,3,0)</f>
        <v>363.71992642800001</v>
      </c>
      <c r="C1469" s="4">
        <f>VLOOKUP(A1469,'000001.SS'!A:G,3,0)*VLOOKUP(A1469,'CNY_USD Historical Data'!A:F,4,0)</f>
        <v>365.45479050079996</v>
      </c>
      <c r="D1469" s="4">
        <f>VLOOKUP(A1469,'000001.SS'!A:G,4,0)*VLOOKUP(A1469,'CNY_USD Historical Data'!A:F,5,0)</f>
        <v>361.73520598599998</v>
      </c>
      <c r="E1469">
        <f>VLOOKUP(A1469,'000001.SS'!A:G,5,0)*VLOOKUP(A1469,'CNY_USD Historical Data'!A:F,2,0)</f>
        <v>362.970814512</v>
      </c>
      <c r="F1469">
        <f>VLOOKUP(A1469,'000001.SS'!A:G,6,0)*VLOOKUP(A1469,'CNY_USD Historical Data'!A:F,2,0)</f>
        <v>362.970814512</v>
      </c>
      <c r="G1469">
        <v>66000</v>
      </c>
    </row>
    <row r="1470" spans="1:7" x14ac:dyDescent="0.3">
      <c r="A1470" s="3">
        <v>41066</v>
      </c>
      <c r="B1470">
        <f>VLOOKUP(A1470,'000001.SS'!A:G,2,0)*VLOOKUP(A1470,'CNY_USD Historical Data'!A:F,3,0)</f>
        <v>363.77463859850002</v>
      </c>
      <c r="C1470" s="4">
        <f>VLOOKUP(A1470,'000001.SS'!A:G,3,0)*VLOOKUP(A1470,'CNY_USD Historical Data'!A:F,4,0)</f>
        <v>365.1933694164</v>
      </c>
      <c r="D1470" s="4">
        <f>VLOOKUP(A1470,'000001.SS'!A:G,4,0)*VLOOKUP(A1470,'CNY_USD Historical Data'!A:F,5,0)</f>
        <v>361.26248118400002</v>
      </c>
      <c r="E1470">
        <f>VLOOKUP(A1470,'000001.SS'!A:G,5,0)*VLOOKUP(A1470,'CNY_USD Historical Data'!A:F,2,0)</f>
        <v>362.83107981719996</v>
      </c>
      <c r="F1470">
        <f>VLOOKUP(A1470,'000001.SS'!A:G,6,0)*VLOOKUP(A1470,'CNY_USD Historical Data'!A:F,2,0)</f>
        <v>362.83107981719996</v>
      </c>
      <c r="G1470">
        <v>58600</v>
      </c>
    </row>
    <row r="1471" spans="1:7" x14ac:dyDescent="0.3">
      <c r="A1471" s="3">
        <v>41067</v>
      </c>
      <c r="B1471">
        <f>VLOOKUP(A1471,'000001.SS'!A:G,2,0)*VLOOKUP(A1471,'CNY_USD Historical Data'!A:F,3,0)</f>
        <v>365.20598989489997</v>
      </c>
      <c r="C1471" s="4">
        <f>VLOOKUP(A1471,'000001.SS'!A:G,3,0)*VLOOKUP(A1471,'CNY_USD Historical Data'!A:F,4,0)</f>
        <v>366.30012431869994</v>
      </c>
      <c r="D1471" s="4">
        <f>VLOOKUP(A1471,'000001.SS'!A:G,4,0)*VLOOKUP(A1471,'CNY_USD Historical Data'!A:F,5,0)</f>
        <v>359.54927762689999</v>
      </c>
      <c r="E1471">
        <f>VLOOKUP(A1471,'000001.SS'!A:G,5,0)*VLOOKUP(A1471,'CNY_USD Historical Data'!A:F,2,0)</f>
        <v>360.2507046193</v>
      </c>
      <c r="F1471">
        <f>VLOOKUP(A1471,'000001.SS'!A:G,6,0)*VLOOKUP(A1471,'CNY_USD Historical Data'!A:F,2,0)</f>
        <v>360.2507046193</v>
      </c>
      <c r="G1471">
        <v>60200</v>
      </c>
    </row>
    <row r="1472" spans="1:7" x14ac:dyDescent="0.3">
      <c r="A1472" s="3">
        <v>41068</v>
      </c>
      <c r="B1472">
        <f>VLOOKUP(A1472,'000001.SS'!A:G,2,0)*VLOOKUP(A1472,'CNY_USD Historical Data'!A:F,3,0)</f>
        <v>362.30700395739996</v>
      </c>
      <c r="C1472" s="4">
        <f>VLOOKUP(A1472,'000001.SS'!A:G,3,0)*VLOOKUP(A1472,'CNY_USD Historical Data'!A:F,4,0)</f>
        <v>362.41117476799997</v>
      </c>
      <c r="D1472" s="4">
        <f>VLOOKUP(A1472,'000001.SS'!A:G,4,0)*VLOOKUP(A1472,'CNY_USD Historical Data'!A:F,5,0)</f>
        <v>357.21644401589998</v>
      </c>
      <c r="E1472">
        <f>VLOOKUP(A1472,'000001.SS'!A:G,5,0)*VLOOKUP(A1472,'CNY_USD Historical Data'!A:F,2,0)</f>
        <v>358.18718229699999</v>
      </c>
      <c r="F1472">
        <f>VLOOKUP(A1472,'000001.SS'!A:G,6,0)*VLOOKUP(A1472,'CNY_USD Historical Data'!A:F,2,0)</f>
        <v>358.18718229699999</v>
      </c>
      <c r="G1472">
        <v>68000</v>
      </c>
    </row>
    <row r="1473" spans="1:7" x14ac:dyDescent="0.3">
      <c r="A1473" s="3">
        <v>41071</v>
      </c>
      <c r="B1473">
        <f>VLOOKUP(A1473,'000001.SS'!A:G,2,0)*VLOOKUP(A1473,'CNY_USD Historical Data'!A:F,3,0)</f>
        <v>358.41390474100001</v>
      </c>
      <c r="C1473" s="4">
        <f>VLOOKUP(A1473,'000001.SS'!A:G,3,0)*VLOOKUP(A1473,'CNY_USD Historical Data'!A:F,4,0)</f>
        <v>363.17937695829994</v>
      </c>
      <c r="D1473" s="4">
        <f>VLOOKUP(A1473,'000001.SS'!A:G,4,0)*VLOOKUP(A1473,'CNY_USD Historical Data'!A:F,5,0)</f>
        <v>357.67160450199998</v>
      </c>
      <c r="E1473">
        <f>VLOOKUP(A1473,'000001.SS'!A:G,5,0)*VLOOKUP(A1473,'CNY_USD Historical Data'!A:F,2,0)</f>
        <v>362.01938524900004</v>
      </c>
      <c r="F1473">
        <f>VLOOKUP(A1473,'000001.SS'!A:G,6,0)*VLOOKUP(A1473,'CNY_USD Historical Data'!A:F,2,0)</f>
        <v>362.01938524900004</v>
      </c>
      <c r="G1473">
        <v>64200</v>
      </c>
    </row>
    <row r="1474" spans="1:7" x14ac:dyDescent="0.3">
      <c r="A1474" s="3">
        <v>41072</v>
      </c>
      <c r="B1474">
        <f>VLOOKUP(A1474,'000001.SS'!A:G,2,0)*VLOOKUP(A1474,'CNY_USD Historical Data'!A:F,3,0)</f>
        <v>360.32600067599998</v>
      </c>
      <c r="C1474" s="4">
        <f>VLOOKUP(A1474,'000001.SS'!A:G,3,0)*VLOOKUP(A1474,'CNY_USD Historical Data'!A:F,4,0)</f>
        <v>360.93498907499998</v>
      </c>
      <c r="D1474" s="4">
        <f>VLOOKUP(A1474,'000001.SS'!A:G,4,0)*VLOOKUP(A1474,'CNY_USD Historical Data'!A:F,5,0)</f>
        <v>357.6531055104</v>
      </c>
      <c r="E1474">
        <f>VLOOKUP(A1474,'000001.SS'!A:G,5,0)*VLOOKUP(A1474,'CNY_USD Historical Data'!A:F,2,0)</f>
        <v>359.49718951200003</v>
      </c>
      <c r="F1474">
        <f>VLOOKUP(A1474,'000001.SS'!A:G,6,0)*VLOOKUP(A1474,'CNY_USD Historical Data'!A:F,2,0)</f>
        <v>359.49718951200003</v>
      </c>
      <c r="G1474">
        <v>60000</v>
      </c>
    </row>
    <row r="1475" spans="1:7" x14ac:dyDescent="0.3">
      <c r="A1475" s="3">
        <v>41073</v>
      </c>
      <c r="B1475">
        <f>VLOOKUP(A1475,'000001.SS'!A:G,2,0)*VLOOKUP(A1475,'CNY_USD Historical Data'!A:F,3,0)</f>
        <v>359.48400386700001</v>
      </c>
      <c r="C1475" s="4">
        <f>VLOOKUP(A1475,'000001.SS'!A:G,3,0)*VLOOKUP(A1475,'CNY_USD Historical Data'!A:F,4,0)</f>
        <v>364.19511542699996</v>
      </c>
      <c r="D1475" s="4">
        <f>VLOOKUP(A1475,'000001.SS'!A:G,4,0)*VLOOKUP(A1475,'CNY_USD Historical Data'!A:F,5,0)</f>
        <v>358.46156962380002</v>
      </c>
      <c r="E1475">
        <f>VLOOKUP(A1475,'000001.SS'!A:G,5,0)*VLOOKUP(A1475,'CNY_USD Historical Data'!A:F,2,0)</f>
        <v>364.07107930399997</v>
      </c>
      <c r="F1475">
        <f>VLOOKUP(A1475,'000001.SS'!A:G,6,0)*VLOOKUP(A1475,'CNY_USD Historical Data'!A:F,2,0)</f>
        <v>364.07107930399997</v>
      </c>
      <c r="G1475">
        <v>78400</v>
      </c>
    </row>
    <row r="1476" spans="1:7" x14ac:dyDescent="0.3">
      <c r="A1476" s="3">
        <v>41074</v>
      </c>
      <c r="B1476">
        <f>VLOOKUP(A1476,'000001.SS'!A:G,2,0)*VLOOKUP(A1476,'CNY_USD Historical Data'!A:F,3,0)</f>
        <v>362.16461794200001</v>
      </c>
      <c r="C1476" s="4">
        <f>VLOOKUP(A1476,'000001.SS'!A:G,3,0)*VLOOKUP(A1476,'CNY_USD Historical Data'!A:F,4,0)</f>
        <v>363.62129737309999</v>
      </c>
      <c r="D1476" s="4">
        <f>VLOOKUP(A1476,'000001.SS'!A:G,4,0)*VLOOKUP(A1476,'CNY_USD Historical Data'!A:F,5,0)</f>
        <v>360.01104250499998</v>
      </c>
      <c r="E1476">
        <f>VLOOKUP(A1476,'000001.SS'!A:G,5,0)*VLOOKUP(A1476,'CNY_USD Historical Data'!A:F,2,0)</f>
        <v>360.46352906500005</v>
      </c>
      <c r="F1476">
        <f>VLOOKUP(A1476,'000001.SS'!A:G,6,0)*VLOOKUP(A1476,'CNY_USD Historical Data'!A:F,2,0)</f>
        <v>360.46352906500005</v>
      </c>
      <c r="G1476">
        <v>71600</v>
      </c>
    </row>
    <row r="1477" spans="1:7" x14ac:dyDescent="0.3">
      <c r="A1477" s="3">
        <v>41075</v>
      </c>
      <c r="B1477">
        <f>VLOOKUP(A1477,'000001.SS'!A:G,2,0)*VLOOKUP(A1477,'CNY_USD Historical Data'!A:F,3,0)</f>
        <v>361.06561794200002</v>
      </c>
      <c r="C1477" s="4">
        <f>VLOOKUP(A1477,'000001.SS'!A:G,3,0)*VLOOKUP(A1477,'CNY_USD Historical Data'!A:F,4,0)</f>
        <v>363.7988334396</v>
      </c>
      <c r="D1477" s="4">
        <f>VLOOKUP(A1477,'000001.SS'!A:G,4,0)*VLOOKUP(A1477,'CNY_USD Historical Data'!A:F,5,0)</f>
        <v>358.49378461399999</v>
      </c>
      <c r="E1477">
        <f>VLOOKUP(A1477,'000001.SS'!A:G,5,0)*VLOOKUP(A1477,'CNY_USD Historical Data'!A:F,2,0)</f>
        <v>362.40615039579995</v>
      </c>
      <c r="F1477">
        <f>VLOOKUP(A1477,'000001.SS'!A:G,6,0)*VLOOKUP(A1477,'CNY_USD Historical Data'!A:F,2,0)</f>
        <v>362.40615039579995</v>
      </c>
      <c r="G1477">
        <v>68600</v>
      </c>
    </row>
    <row r="1478" spans="1:7" x14ac:dyDescent="0.3">
      <c r="A1478" s="3">
        <v>41078</v>
      </c>
      <c r="B1478">
        <f>VLOOKUP(A1478,'000001.SS'!A:G,2,0)*VLOOKUP(A1478,'CNY_USD Historical Data'!A:F,3,0)</f>
        <v>363.22421455300002</v>
      </c>
      <c r="C1478" s="4">
        <f>VLOOKUP(A1478,'000001.SS'!A:G,3,0)*VLOOKUP(A1478,'CNY_USD Historical Data'!A:F,4,0)</f>
        <v>365.96318511480001</v>
      </c>
      <c r="D1478" s="4">
        <f>VLOOKUP(A1478,'000001.SS'!A:G,4,0)*VLOOKUP(A1478,'CNY_USD Historical Data'!A:F,5,0)</f>
        <v>362.62431048799999</v>
      </c>
      <c r="E1478">
        <f>VLOOKUP(A1478,'000001.SS'!A:G,5,0)*VLOOKUP(A1478,'CNY_USD Historical Data'!A:F,2,0)</f>
        <v>364.31497991459997</v>
      </c>
      <c r="F1478">
        <f>VLOOKUP(A1478,'000001.SS'!A:G,6,0)*VLOOKUP(A1478,'CNY_USD Historical Data'!A:F,2,0)</f>
        <v>364.31497991459997</v>
      </c>
      <c r="G1478">
        <v>60600</v>
      </c>
    </row>
    <row r="1479" spans="1:7" x14ac:dyDescent="0.3">
      <c r="A1479" s="3">
        <v>41079</v>
      </c>
      <c r="B1479">
        <f>VLOOKUP(A1479,'000001.SS'!A:G,2,0)*VLOOKUP(A1479,'CNY_USD Historical Data'!A:F,3,0)</f>
        <v>363.90648376939998</v>
      </c>
      <c r="C1479" s="4">
        <f>VLOOKUP(A1479,'000001.SS'!A:G,3,0)*VLOOKUP(A1479,'CNY_USD Historical Data'!A:F,4,0)</f>
        <v>364.13782927720001</v>
      </c>
      <c r="D1479" s="4">
        <f>VLOOKUP(A1479,'000001.SS'!A:G,4,0)*VLOOKUP(A1479,'CNY_USD Historical Data'!A:F,5,0)</f>
        <v>361.53738296389997</v>
      </c>
      <c r="E1479">
        <f>VLOOKUP(A1479,'000001.SS'!A:G,5,0)*VLOOKUP(A1479,'CNY_USD Historical Data'!A:F,2,0)</f>
        <v>362.14512072280002</v>
      </c>
      <c r="F1479">
        <f>VLOOKUP(A1479,'000001.SS'!A:G,6,0)*VLOOKUP(A1479,'CNY_USD Historical Data'!A:F,2,0)</f>
        <v>362.14512072280002</v>
      </c>
      <c r="G1479">
        <v>60200</v>
      </c>
    </row>
    <row r="1480" spans="1:7" x14ac:dyDescent="0.3">
      <c r="A1480" s="3">
        <v>41080</v>
      </c>
      <c r="B1480">
        <f>VLOOKUP(A1480,'000001.SS'!A:G,2,0)*VLOOKUP(A1480,'CNY_USD Historical Data'!A:F,3,0)</f>
        <v>362.08390534440008</v>
      </c>
      <c r="C1480" s="4">
        <f>VLOOKUP(A1480,'000001.SS'!A:G,3,0)*VLOOKUP(A1480,'CNY_USD Historical Data'!A:F,4,0)</f>
        <v>362.72169045920003</v>
      </c>
      <c r="D1480" s="4">
        <f>VLOOKUP(A1480,'000001.SS'!A:G,4,0)*VLOOKUP(A1480,'CNY_USD Historical Data'!A:F,5,0)</f>
        <v>360.23024771520005</v>
      </c>
      <c r="E1480">
        <f>VLOOKUP(A1480,'000001.SS'!A:G,5,0)*VLOOKUP(A1480,'CNY_USD Historical Data'!A:F,2,0)</f>
        <v>360.44025701160001</v>
      </c>
      <c r="F1480">
        <f>VLOOKUP(A1480,'000001.SS'!A:G,6,0)*VLOOKUP(A1480,'CNY_USD Historical Data'!A:F,2,0)</f>
        <v>360.44025701160001</v>
      </c>
      <c r="G1480">
        <v>54200</v>
      </c>
    </row>
    <row r="1481" spans="1:7" x14ac:dyDescent="0.3">
      <c r="A1481" s="3">
        <v>41081</v>
      </c>
      <c r="B1481">
        <f>VLOOKUP(A1481,'000001.SS'!A:G,2,0)*VLOOKUP(A1481,'CNY_USD Historical Data'!A:F,3,0)</f>
        <v>359.74498483440004</v>
      </c>
      <c r="C1481" s="4">
        <f>VLOOKUP(A1481,'000001.SS'!A:G,3,0)*VLOOKUP(A1481,'CNY_USD Historical Data'!A:F,4,0)</f>
        <v>359.74498483440004</v>
      </c>
      <c r="D1481" s="4">
        <f>VLOOKUP(A1481,'000001.SS'!A:G,4,0)*VLOOKUP(A1481,'CNY_USD Historical Data'!A:F,5,0)</f>
        <v>354.07026179730002</v>
      </c>
      <c r="E1481">
        <f>VLOOKUP(A1481,'000001.SS'!A:G,5,0)*VLOOKUP(A1481,'CNY_USD Historical Data'!A:F,2,0)</f>
        <v>355.18376931629996</v>
      </c>
      <c r="F1481">
        <f>VLOOKUP(A1481,'000001.SS'!A:G,6,0)*VLOOKUP(A1481,'CNY_USD Historical Data'!A:F,2,0)</f>
        <v>355.18376931629996</v>
      </c>
      <c r="G1481">
        <v>59000</v>
      </c>
    </row>
    <row r="1482" spans="1:7" x14ac:dyDescent="0.3">
      <c r="A1482" s="3">
        <v>41085</v>
      </c>
      <c r="B1482">
        <f>VLOOKUP(A1482,'000001.SS'!A:G,2,0)*VLOOKUP(A1482,'CNY_USD Historical Data'!A:F,3,0)</f>
        <v>354.02703620359995</v>
      </c>
      <c r="C1482" s="4">
        <f>VLOOKUP(A1482,'000001.SS'!A:G,3,0)*VLOOKUP(A1482,'CNY_USD Historical Data'!A:F,4,0)</f>
        <v>354.25238759519999</v>
      </c>
      <c r="D1482" s="4">
        <f>VLOOKUP(A1482,'000001.SS'!A:G,4,0)*VLOOKUP(A1482,'CNY_USD Historical Data'!A:F,5,0)</f>
        <v>348.35255474849998</v>
      </c>
      <c r="E1482">
        <f>VLOOKUP(A1482,'000001.SS'!A:G,5,0)*VLOOKUP(A1482,'CNY_USD Historical Data'!A:F,2,0)</f>
        <v>349.63072300080006</v>
      </c>
      <c r="F1482">
        <f>VLOOKUP(A1482,'000001.SS'!A:G,6,0)*VLOOKUP(A1482,'CNY_USD Historical Data'!A:F,2,0)</f>
        <v>349.63072300080006</v>
      </c>
      <c r="G1482">
        <v>59800</v>
      </c>
    </row>
    <row r="1483" spans="1:7" x14ac:dyDescent="0.3">
      <c r="A1483" s="3">
        <v>41086</v>
      </c>
      <c r="B1483">
        <f>VLOOKUP(A1483,'000001.SS'!A:G,2,0)*VLOOKUP(A1483,'CNY_USD Historical Data'!A:F,3,0)</f>
        <v>348.14281116719997</v>
      </c>
      <c r="C1483" s="4">
        <f>VLOOKUP(A1483,'000001.SS'!A:G,3,0)*VLOOKUP(A1483,'CNY_USD Historical Data'!A:F,4,0)</f>
        <v>350.43652642800004</v>
      </c>
      <c r="D1483" s="4">
        <f>VLOOKUP(A1483,'000001.SS'!A:G,4,0)*VLOOKUP(A1483,'CNY_USD Historical Data'!A:F,5,0)</f>
        <v>346.2396168532</v>
      </c>
      <c r="E1483">
        <f>VLOOKUP(A1483,'000001.SS'!A:G,5,0)*VLOOKUP(A1483,'CNY_USD Historical Data'!A:F,2,0)</f>
        <v>349.30891589399999</v>
      </c>
      <c r="F1483">
        <f>VLOOKUP(A1483,'000001.SS'!A:G,6,0)*VLOOKUP(A1483,'CNY_USD Historical Data'!A:F,2,0)</f>
        <v>349.30891589399999</v>
      </c>
      <c r="G1483">
        <v>53000</v>
      </c>
    </row>
    <row r="1484" spans="1:7" x14ac:dyDescent="0.3">
      <c r="A1484" s="3">
        <v>41087</v>
      </c>
      <c r="B1484">
        <f>VLOOKUP(A1484,'000001.SS'!A:G,2,0)*VLOOKUP(A1484,'CNY_USD Historical Data'!A:F,3,0)</f>
        <v>348.97521126240002</v>
      </c>
      <c r="C1484" s="4">
        <f>VLOOKUP(A1484,'000001.SS'!A:G,3,0)*VLOOKUP(A1484,'CNY_USD Historical Data'!A:F,4,0)</f>
        <v>351.33630902369998</v>
      </c>
      <c r="D1484" s="4">
        <f>VLOOKUP(A1484,'000001.SS'!A:G,4,0)*VLOOKUP(A1484,'CNY_USD Historical Data'!A:F,5,0)</f>
        <v>347.49171068600003</v>
      </c>
      <c r="E1484">
        <f>VLOOKUP(A1484,'000001.SS'!A:G,5,0)*VLOOKUP(A1484,'CNY_USD Historical Data'!A:F,2,0)</f>
        <v>348.72373109860001</v>
      </c>
      <c r="F1484">
        <f>VLOOKUP(A1484,'000001.SS'!A:G,6,0)*VLOOKUP(A1484,'CNY_USD Historical Data'!A:F,2,0)</f>
        <v>348.72373109860001</v>
      </c>
      <c r="G1484">
        <v>51000</v>
      </c>
    </row>
    <row r="1485" spans="1:7" x14ac:dyDescent="0.3">
      <c r="A1485" s="3">
        <v>41088</v>
      </c>
      <c r="B1485">
        <f>VLOOKUP(A1485,'000001.SS'!A:G,2,0)*VLOOKUP(A1485,'CNY_USD Historical Data'!A:F,3,0)</f>
        <v>349.2431360132</v>
      </c>
      <c r="C1485" s="4">
        <f>VLOOKUP(A1485,'000001.SS'!A:G,3,0)*VLOOKUP(A1485,'CNY_USD Historical Data'!A:F,4,0)</f>
        <v>350.08200156460003</v>
      </c>
      <c r="D1485" s="4">
        <f>VLOOKUP(A1485,'000001.SS'!A:G,4,0)*VLOOKUP(A1485,'CNY_USD Historical Data'!A:F,5,0)</f>
        <v>344.89026735799996</v>
      </c>
      <c r="E1485">
        <f>VLOOKUP(A1485,'000001.SS'!A:G,5,0)*VLOOKUP(A1485,'CNY_USD Historical Data'!A:F,2,0)</f>
        <v>345.40610673139997</v>
      </c>
      <c r="F1485">
        <f>VLOOKUP(A1485,'000001.SS'!A:G,6,0)*VLOOKUP(A1485,'CNY_USD Historical Data'!A:F,2,0)</f>
        <v>345.40610673139997</v>
      </c>
      <c r="G1485">
        <v>54200</v>
      </c>
    </row>
    <row r="1486" spans="1:7" x14ac:dyDescent="0.3">
      <c r="A1486" s="3">
        <v>41089</v>
      </c>
      <c r="B1486">
        <f>VLOOKUP(A1486,'000001.SS'!A:G,2,0)*VLOOKUP(A1486,'CNY_USD Historical Data'!A:F,3,0)</f>
        <v>344.57743979230003</v>
      </c>
      <c r="C1486" s="4">
        <f>VLOOKUP(A1486,'000001.SS'!A:G,3,0)*VLOOKUP(A1486,'CNY_USD Historical Data'!A:F,4,0)</f>
        <v>350.44875584180005</v>
      </c>
      <c r="D1486" s="4">
        <f>VLOOKUP(A1486,'000001.SS'!A:G,4,0)*VLOOKUP(A1486,'CNY_USD Historical Data'!A:F,5,0)</f>
        <v>344.06616526080006</v>
      </c>
      <c r="E1486">
        <f>VLOOKUP(A1486,'000001.SS'!A:G,5,0)*VLOOKUP(A1486,'CNY_USD Historical Data'!A:F,2,0)</f>
        <v>350.2826712968</v>
      </c>
      <c r="F1486">
        <f>VLOOKUP(A1486,'000001.SS'!A:G,6,0)*VLOOKUP(A1486,'CNY_USD Historical Data'!A:F,2,0)</f>
        <v>350.2826712968</v>
      </c>
      <c r="G1486">
        <v>61400</v>
      </c>
    </row>
    <row r="1487" spans="1:7" x14ac:dyDescent="0.3">
      <c r="A1487" s="3">
        <v>41092</v>
      </c>
      <c r="B1487">
        <f>VLOOKUP(A1487,'000001.SS'!A:G,2,0)*VLOOKUP(A1487,'CNY_USD Historical Data'!A:F,3,0)</f>
        <v>351.6819787032</v>
      </c>
      <c r="C1487" s="4">
        <f>VLOOKUP(A1487,'000001.SS'!A:G,3,0)*VLOOKUP(A1487,'CNY_USD Historical Data'!A:F,4,0)</f>
        <v>352.21599220719997</v>
      </c>
      <c r="D1487" s="4">
        <f>VLOOKUP(A1487,'000001.SS'!A:G,4,0)*VLOOKUP(A1487,'CNY_USD Historical Data'!A:F,5,0)</f>
        <v>348.47579924300004</v>
      </c>
      <c r="E1487">
        <f>VLOOKUP(A1487,'000001.SS'!A:G,5,0)*VLOOKUP(A1487,'CNY_USD Historical Data'!A:F,2,0)</f>
        <v>350.61234185249998</v>
      </c>
      <c r="F1487">
        <f>VLOOKUP(A1487,'000001.SS'!A:G,6,0)*VLOOKUP(A1487,'CNY_USD Historical Data'!A:F,2,0)</f>
        <v>350.61234185249998</v>
      </c>
      <c r="G1487">
        <v>62200</v>
      </c>
    </row>
    <row r="1488" spans="1:7" x14ac:dyDescent="0.3">
      <c r="A1488" s="3">
        <v>41093</v>
      </c>
      <c r="B1488">
        <f>VLOOKUP(A1488,'000001.SS'!A:G,2,0)*VLOOKUP(A1488,'CNY_USD Historical Data'!A:F,3,0)</f>
        <v>350.52678596250001</v>
      </c>
      <c r="C1488" s="4">
        <f>VLOOKUP(A1488,'000001.SS'!A:G,3,0)*VLOOKUP(A1488,'CNY_USD Historical Data'!A:F,4,0)</f>
        <v>353.56104488249997</v>
      </c>
      <c r="D1488" s="4">
        <f>VLOOKUP(A1488,'000001.SS'!A:G,4,0)*VLOOKUP(A1488,'CNY_USD Historical Data'!A:F,5,0)</f>
        <v>349.27847771260002</v>
      </c>
      <c r="E1488">
        <f>VLOOKUP(A1488,'000001.SS'!A:G,5,0)*VLOOKUP(A1488,'CNY_USD Historical Data'!A:F,2,0)</f>
        <v>350.874804273</v>
      </c>
      <c r="F1488">
        <f>VLOOKUP(A1488,'000001.SS'!A:G,6,0)*VLOOKUP(A1488,'CNY_USD Historical Data'!A:F,2,0)</f>
        <v>350.874804273</v>
      </c>
      <c r="G1488">
        <v>62800</v>
      </c>
    </row>
    <row r="1489" spans="1:7" x14ac:dyDescent="0.3">
      <c r="A1489" s="3">
        <v>41094</v>
      </c>
      <c r="B1489">
        <f>VLOOKUP(A1489,'000001.SS'!A:G,2,0)*VLOOKUP(A1489,'CNY_USD Historical Data'!A:F,3,0)</f>
        <v>351.52692286140001</v>
      </c>
      <c r="C1489" s="4">
        <f>VLOOKUP(A1489,'000001.SS'!A:G,3,0)*VLOOKUP(A1489,'CNY_USD Historical Data'!A:F,4,0)</f>
        <v>352.90895515199998</v>
      </c>
      <c r="D1489" s="4">
        <f>VLOOKUP(A1489,'000001.SS'!A:G,4,0)*VLOOKUP(A1489,'CNY_USD Historical Data'!A:F,5,0)</f>
        <v>349.34111488520006</v>
      </c>
      <c r="E1489">
        <f>VLOOKUP(A1489,'000001.SS'!A:G,5,0)*VLOOKUP(A1489,'CNY_USD Historical Data'!A:F,2,0)</f>
        <v>350.80210320750001</v>
      </c>
      <c r="F1489">
        <f>VLOOKUP(A1489,'000001.SS'!A:G,6,0)*VLOOKUP(A1489,'CNY_USD Historical Data'!A:F,2,0)</f>
        <v>350.80210320750001</v>
      </c>
      <c r="G1489">
        <v>55200</v>
      </c>
    </row>
    <row r="1490" spans="1:7" x14ac:dyDescent="0.3">
      <c r="A1490" s="3">
        <v>41095</v>
      </c>
      <c r="B1490">
        <f>VLOOKUP(A1490,'000001.SS'!A:G,2,0)*VLOOKUP(A1490,'CNY_USD Historical Data'!A:F,3,0)</f>
        <v>349.36903008000002</v>
      </c>
      <c r="C1490" s="4">
        <f>VLOOKUP(A1490,'000001.SS'!A:G,3,0)*VLOOKUP(A1490,'CNY_USD Historical Data'!A:F,4,0)</f>
        <v>349.36903008000002</v>
      </c>
      <c r="D1490" s="4">
        <f>VLOOKUP(A1490,'000001.SS'!A:G,4,0)*VLOOKUP(A1490,'CNY_USD Historical Data'!A:F,5,0)</f>
        <v>344.90352237770003</v>
      </c>
      <c r="E1490">
        <f>VLOOKUP(A1490,'000001.SS'!A:G,5,0)*VLOOKUP(A1490,'CNY_USD Historical Data'!A:F,2,0)</f>
        <v>346.27283114710002</v>
      </c>
      <c r="F1490">
        <f>VLOOKUP(A1490,'000001.SS'!A:G,6,0)*VLOOKUP(A1490,'CNY_USD Historical Data'!A:F,2,0)</f>
        <v>346.27283114710002</v>
      </c>
      <c r="G1490">
        <v>58000</v>
      </c>
    </row>
    <row r="1491" spans="1:7" x14ac:dyDescent="0.3">
      <c r="A1491" s="3">
        <v>41096</v>
      </c>
      <c r="B1491">
        <f>VLOOKUP(A1491,'000001.SS'!A:G,2,0)*VLOOKUP(A1491,'CNY_USD Historical Data'!A:F,3,0)</f>
        <v>346.64672585400001</v>
      </c>
      <c r="C1491" s="4">
        <f>VLOOKUP(A1491,'000001.SS'!A:G,3,0)*VLOOKUP(A1491,'CNY_USD Historical Data'!A:F,4,0)</f>
        <v>350.38148717000001</v>
      </c>
      <c r="D1491" s="4">
        <f>VLOOKUP(A1491,'000001.SS'!A:G,4,0)*VLOOKUP(A1491,'CNY_USD Historical Data'!A:F,5,0)</f>
        <v>343.12694976099999</v>
      </c>
      <c r="E1491">
        <f>VLOOKUP(A1491,'000001.SS'!A:G,5,0)*VLOOKUP(A1491,'CNY_USD Historical Data'!A:F,2,0)</f>
        <v>349.32427692419998</v>
      </c>
      <c r="F1491">
        <f>VLOOKUP(A1491,'000001.SS'!A:G,6,0)*VLOOKUP(A1491,'CNY_USD Historical Data'!A:F,2,0)</f>
        <v>349.32427692419998</v>
      </c>
      <c r="G1491">
        <v>76600</v>
      </c>
    </row>
    <row r="1492" spans="1:7" x14ac:dyDescent="0.3">
      <c r="A1492" s="3">
        <v>41099</v>
      </c>
      <c r="B1492">
        <f>VLOOKUP(A1492,'000001.SS'!A:G,2,0)*VLOOKUP(A1492,'CNY_USD Historical Data'!A:F,3,0)</f>
        <v>347.30318683809992</v>
      </c>
      <c r="C1492" s="4">
        <f>VLOOKUP(A1492,'000001.SS'!A:G,3,0)*VLOOKUP(A1492,'CNY_USD Historical Data'!A:F,4,0)</f>
        <v>348.24310199909996</v>
      </c>
      <c r="D1492" s="4">
        <f>VLOOKUP(A1492,'000001.SS'!A:G,4,0)*VLOOKUP(A1492,'CNY_USD Historical Data'!A:F,5,0)</f>
        <v>340.25458107900005</v>
      </c>
      <c r="E1492">
        <f>VLOOKUP(A1492,'000001.SS'!A:G,5,0)*VLOOKUP(A1492,'CNY_USD Historical Data'!A:F,2,0)</f>
        <v>340.817792505</v>
      </c>
      <c r="F1492">
        <f>VLOOKUP(A1492,'000001.SS'!A:G,6,0)*VLOOKUP(A1492,'CNY_USD Historical Data'!A:F,2,0)</f>
        <v>340.817792505</v>
      </c>
      <c r="G1492">
        <v>75200</v>
      </c>
    </row>
    <row r="1493" spans="1:7" x14ac:dyDescent="0.3">
      <c r="A1493" s="3">
        <v>41100</v>
      </c>
      <c r="B1493">
        <f>VLOOKUP(A1493,'000001.SS'!A:G,2,0)*VLOOKUP(A1493,'CNY_USD Historical Data'!A:F,3,0)</f>
        <v>340.21068229700001</v>
      </c>
      <c r="C1493" s="4">
        <f>VLOOKUP(A1493,'000001.SS'!A:G,3,0)*VLOOKUP(A1493,'CNY_USD Historical Data'!A:F,4,0)</f>
        <v>342.1944451828</v>
      </c>
      <c r="D1493" s="4">
        <f>VLOOKUP(A1493,'000001.SS'!A:G,4,0)*VLOOKUP(A1493,'CNY_USD Historical Data'!A:F,5,0)</f>
        <v>338.39032101060008</v>
      </c>
      <c r="E1493">
        <f>VLOOKUP(A1493,'000001.SS'!A:G,5,0)*VLOOKUP(A1493,'CNY_USD Historical Data'!A:F,2,0)</f>
        <v>340.03320791480002</v>
      </c>
      <c r="F1493">
        <f>VLOOKUP(A1493,'000001.SS'!A:G,6,0)*VLOOKUP(A1493,'CNY_USD Historical Data'!A:F,2,0)</f>
        <v>340.03320791480002</v>
      </c>
      <c r="G1493">
        <v>59000</v>
      </c>
    </row>
    <row r="1494" spans="1:7" x14ac:dyDescent="0.3">
      <c r="A1494" s="3">
        <v>41101</v>
      </c>
      <c r="B1494">
        <f>VLOOKUP(A1494,'000001.SS'!A:G,2,0)*VLOOKUP(A1494,'CNY_USD Historical Data'!A:F,3,0)</f>
        <v>339.33914514199995</v>
      </c>
      <c r="C1494" s="4">
        <f>VLOOKUP(A1494,'000001.SS'!A:G,3,0)*VLOOKUP(A1494,'CNY_USD Historical Data'!A:F,4,0)</f>
        <v>341.92673091570003</v>
      </c>
      <c r="D1494" s="4">
        <f>VLOOKUP(A1494,'000001.SS'!A:G,4,0)*VLOOKUP(A1494,'CNY_USD Historical Data'!A:F,5,0)</f>
        <v>338.58556367899996</v>
      </c>
      <c r="E1494">
        <f>VLOOKUP(A1494,'000001.SS'!A:G,5,0)*VLOOKUP(A1494,'CNY_USD Historical Data'!A:F,2,0)</f>
        <v>341.53513994899998</v>
      </c>
      <c r="F1494">
        <f>VLOOKUP(A1494,'000001.SS'!A:G,6,0)*VLOOKUP(A1494,'CNY_USD Historical Data'!A:F,2,0)</f>
        <v>341.53513994899998</v>
      </c>
      <c r="G1494">
        <v>58600</v>
      </c>
    </row>
    <row r="1495" spans="1:7" x14ac:dyDescent="0.3">
      <c r="A1495" s="3">
        <v>41102</v>
      </c>
      <c r="B1495">
        <f>VLOOKUP(A1495,'000001.SS'!A:G,2,0)*VLOOKUP(A1495,'CNY_USD Historical Data'!A:F,3,0)</f>
        <v>341.01404250499996</v>
      </c>
      <c r="C1495" s="4">
        <f>VLOOKUP(A1495,'000001.SS'!A:G,3,0)*VLOOKUP(A1495,'CNY_USD Historical Data'!A:F,4,0)</f>
        <v>344.93589936500001</v>
      </c>
      <c r="D1495" s="4">
        <f>VLOOKUP(A1495,'000001.SS'!A:G,4,0)*VLOOKUP(A1495,'CNY_USD Historical Data'!A:F,5,0)</f>
        <v>337.75471518810002</v>
      </c>
      <c r="E1495">
        <f>VLOOKUP(A1495,'000001.SS'!A:G,5,0)*VLOOKUP(A1495,'CNY_USD Historical Data'!A:F,2,0)</f>
        <v>342.90353272230004</v>
      </c>
      <c r="F1495">
        <f>VLOOKUP(A1495,'000001.SS'!A:G,6,0)*VLOOKUP(A1495,'CNY_USD Historical Data'!A:F,2,0)</f>
        <v>342.90353272230004</v>
      </c>
      <c r="G1495">
        <v>82200</v>
      </c>
    </row>
    <row r="1496" spans="1:7" x14ac:dyDescent="0.3">
      <c r="A1496" s="3">
        <v>41103</v>
      </c>
      <c r="B1496">
        <f>VLOOKUP(A1496,'000001.SS'!A:G,2,0)*VLOOKUP(A1496,'CNY_USD Historical Data'!A:F,3,0)</f>
        <v>341.85098825919994</v>
      </c>
      <c r="C1496" s="4">
        <f>VLOOKUP(A1496,'000001.SS'!A:G,3,0)*VLOOKUP(A1496,'CNY_USD Historical Data'!A:F,4,0)</f>
        <v>344.96989348410006</v>
      </c>
      <c r="D1496" s="4">
        <f>VLOOKUP(A1496,'000001.SS'!A:G,4,0)*VLOOKUP(A1496,'CNY_USD Historical Data'!A:F,5,0)</f>
        <v>341.28070208239996</v>
      </c>
      <c r="E1496">
        <f>VLOOKUP(A1496,'000001.SS'!A:G,5,0)*VLOOKUP(A1496,'CNY_USD Historical Data'!A:F,2,0)</f>
        <v>342.74833913599997</v>
      </c>
      <c r="F1496">
        <f>VLOOKUP(A1496,'000001.SS'!A:G,6,0)*VLOOKUP(A1496,'CNY_USD Historical Data'!A:F,2,0)</f>
        <v>342.74833913599997</v>
      </c>
      <c r="G1496">
        <v>57600</v>
      </c>
    </row>
    <row r="1497" spans="1:7" x14ac:dyDescent="0.3">
      <c r="A1497" s="3">
        <v>41106</v>
      </c>
      <c r="B1497">
        <f>VLOOKUP(A1497,'000001.SS'!A:G,2,0)*VLOOKUP(A1497,'CNY_USD Historical Data'!A:F,3,0)</f>
        <v>343.06067579839998</v>
      </c>
      <c r="C1497" s="4">
        <f>VLOOKUP(A1497,'000001.SS'!A:G,3,0)*VLOOKUP(A1497,'CNY_USD Historical Data'!A:F,4,0)</f>
        <v>343.30708281720007</v>
      </c>
      <c r="D1497" s="4">
        <f>VLOOKUP(A1497,'000001.SS'!A:G,4,0)*VLOOKUP(A1497,'CNY_USD Historical Data'!A:F,5,0)</f>
        <v>336.30234010510003</v>
      </c>
      <c r="E1497">
        <f>VLOOKUP(A1497,'000001.SS'!A:G,5,0)*VLOOKUP(A1497,'CNY_USD Historical Data'!A:F,2,0)</f>
        <v>336.79935623040001</v>
      </c>
      <c r="F1497">
        <f>VLOOKUP(A1497,'000001.SS'!A:G,6,0)*VLOOKUP(A1497,'CNY_USD Historical Data'!A:F,2,0)</f>
        <v>336.79935623040001</v>
      </c>
      <c r="G1497">
        <v>67400</v>
      </c>
    </row>
    <row r="1498" spans="1:7" x14ac:dyDescent="0.3">
      <c r="A1498" s="3">
        <v>41107</v>
      </c>
      <c r="B1498">
        <f>VLOOKUP(A1498,'000001.SS'!A:G,2,0)*VLOOKUP(A1498,'CNY_USD Historical Data'!A:F,3,0)</f>
        <v>335.93301333760002</v>
      </c>
      <c r="C1498" s="4">
        <f>VLOOKUP(A1498,'000001.SS'!A:G,3,0)*VLOOKUP(A1498,'CNY_USD Historical Data'!A:F,4,0)</f>
        <v>339.74105538090004</v>
      </c>
      <c r="D1498" s="4">
        <f>VLOOKUP(A1498,'000001.SS'!A:G,4,0)*VLOOKUP(A1498,'CNY_USD Historical Data'!A:F,5,0)</f>
        <v>335.78421405760002</v>
      </c>
      <c r="E1498">
        <f>VLOOKUP(A1498,'000001.SS'!A:G,5,0)*VLOOKUP(A1498,'CNY_USD Historical Data'!A:F,2,0)</f>
        <v>339.09008889150005</v>
      </c>
      <c r="F1498">
        <f>VLOOKUP(A1498,'000001.SS'!A:G,6,0)*VLOOKUP(A1498,'CNY_USD Historical Data'!A:F,2,0)</f>
        <v>339.09008889150005</v>
      </c>
      <c r="G1498">
        <v>55200</v>
      </c>
    </row>
    <row r="1499" spans="1:7" x14ac:dyDescent="0.3">
      <c r="A1499" s="3">
        <v>41108</v>
      </c>
      <c r="B1499">
        <f>VLOOKUP(A1499,'000001.SS'!A:G,2,0)*VLOOKUP(A1499,'CNY_USD Historical Data'!A:F,3,0)</f>
        <v>338.8815529446</v>
      </c>
      <c r="C1499" s="4">
        <f>VLOOKUP(A1499,'000001.SS'!A:G,3,0)*VLOOKUP(A1499,'CNY_USD Historical Data'!A:F,4,0)</f>
        <v>340.73645598599995</v>
      </c>
      <c r="D1499" s="4">
        <f>VLOOKUP(A1499,'000001.SS'!A:G,4,0)*VLOOKUP(A1499,'CNY_USD Historical Data'!A:F,5,0)</f>
        <v>335.57646354479999</v>
      </c>
      <c r="E1499">
        <f>VLOOKUP(A1499,'000001.SS'!A:G,5,0)*VLOOKUP(A1499,'CNY_USD Historical Data'!A:F,2,0)</f>
        <v>340.54856199700004</v>
      </c>
      <c r="F1499">
        <f>VLOOKUP(A1499,'000001.SS'!A:G,6,0)*VLOOKUP(A1499,'CNY_USD Historical Data'!A:F,2,0)</f>
        <v>340.54856199700004</v>
      </c>
      <c r="G1499">
        <v>66600</v>
      </c>
    </row>
    <row r="1500" spans="1:7" x14ac:dyDescent="0.3">
      <c r="A1500" s="3">
        <v>41109</v>
      </c>
      <c r="B1500">
        <f>VLOOKUP(A1500,'000001.SS'!A:G,2,0)*VLOOKUP(A1500,'CNY_USD Historical Data'!A:F,3,0)</f>
        <v>339.79100638199998</v>
      </c>
      <c r="C1500" s="4">
        <f>VLOOKUP(A1500,'000001.SS'!A:G,3,0)*VLOOKUP(A1500,'CNY_USD Historical Data'!A:F,4,0)</f>
        <v>345.05303612299997</v>
      </c>
      <c r="D1500" s="4">
        <f>VLOOKUP(A1500,'000001.SS'!A:G,4,0)*VLOOKUP(A1500,'CNY_USD Historical Data'!A:F,5,0)</f>
        <v>338.8950747435</v>
      </c>
      <c r="E1500">
        <f>VLOOKUP(A1500,'000001.SS'!A:G,5,0)*VLOOKUP(A1500,'CNY_USD Historical Data'!A:F,2,0)</f>
        <v>342.80156294160008</v>
      </c>
      <c r="F1500">
        <f>VLOOKUP(A1500,'000001.SS'!A:G,6,0)*VLOOKUP(A1500,'CNY_USD Historical Data'!A:F,2,0)</f>
        <v>342.80156294160008</v>
      </c>
      <c r="G1500">
        <v>79400</v>
      </c>
    </row>
    <row r="1501" spans="1:7" x14ac:dyDescent="0.3">
      <c r="A1501" s="3">
        <v>41110</v>
      </c>
      <c r="B1501">
        <f>VLOOKUP(A1501,'000001.SS'!A:G,2,0)*VLOOKUP(A1501,'CNY_USD Historical Data'!A:F,3,0)</f>
        <v>342.04387699469999</v>
      </c>
      <c r="C1501" s="4">
        <f>VLOOKUP(A1501,'000001.SS'!A:G,3,0)*VLOOKUP(A1501,'CNY_USD Historical Data'!A:F,4,0)</f>
        <v>343.16006687000004</v>
      </c>
      <c r="D1501" s="4">
        <f>VLOOKUP(A1501,'000001.SS'!A:G,4,0)*VLOOKUP(A1501,'CNY_USD Historical Data'!A:F,5,0)</f>
        <v>339.22768281720005</v>
      </c>
      <c r="E1501">
        <f>VLOOKUP(A1501,'000001.SS'!A:G,5,0)*VLOOKUP(A1501,'CNY_USD Historical Data'!A:F,2,0)</f>
        <v>340.25929262910006</v>
      </c>
      <c r="F1501">
        <f>VLOOKUP(A1501,'000001.SS'!A:G,6,0)*VLOOKUP(A1501,'CNY_USD Historical Data'!A:F,2,0)</f>
        <v>340.25929262910006</v>
      </c>
      <c r="G1501">
        <v>64400</v>
      </c>
    </row>
    <row r="1502" spans="1:7" x14ac:dyDescent="0.3">
      <c r="A1502" s="3">
        <v>41113</v>
      </c>
      <c r="B1502">
        <f>VLOOKUP(A1502,'000001.SS'!A:G,2,0)*VLOOKUP(A1502,'CNY_USD Historical Data'!A:F,3,0)</f>
        <v>337.98941389620001</v>
      </c>
      <c r="C1502" s="4">
        <f>VLOOKUP(A1502,'000001.SS'!A:G,3,0)*VLOOKUP(A1502,'CNY_USD Historical Data'!A:F,4,0)</f>
        <v>337.98941389620001</v>
      </c>
      <c r="D1502" s="4">
        <f>VLOOKUP(A1502,'000001.SS'!A:G,4,0)*VLOOKUP(A1502,'CNY_USD Historical Data'!A:F,5,0)</f>
        <v>334.21560762199999</v>
      </c>
      <c r="E1502">
        <f>VLOOKUP(A1502,'000001.SS'!A:G,5,0)*VLOOKUP(A1502,'CNY_USD Historical Data'!A:F,2,0)</f>
        <v>335.34356885999995</v>
      </c>
      <c r="F1502">
        <f>VLOOKUP(A1502,'000001.SS'!A:G,6,0)*VLOOKUP(A1502,'CNY_USD Historical Data'!A:F,2,0)</f>
        <v>335.34356885999995</v>
      </c>
      <c r="G1502">
        <v>55600</v>
      </c>
    </row>
    <row r="1503" spans="1:7" x14ac:dyDescent="0.3">
      <c r="A1503" s="3">
        <v>41114</v>
      </c>
      <c r="B1503">
        <f>VLOOKUP(A1503,'000001.SS'!A:G,2,0)*VLOOKUP(A1503,'CNY_USD Historical Data'!A:F,3,0)</f>
        <v>333.92082575699999</v>
      </c>
      <c r="C1503" s="4">
        <f>VLOOKUP(A1503,'000001.SS'!A:G,3,0)*VLOOKUP(A1503,'CNY_USD Historical Data'!A:F,4,0)</f>
        <v>338.3071512866</v>
      </c>
      <c r="D1503" s="4">
        <f>VLOOKUP(A1503,'000001.SS'!A:G,4,0)*VLOOKUP(A1503,'CNY_USD Historical Data'!A:F,5,0)</f>
        <v>333.29042365960004</v>
      </c>
      <c r="E1503">
        <f>VLOOKUP(A1503,'000001.SS'!A:G,5,0)*VLOOKUP(A1503,'CNY_USD Historical Data'!A:F,2,0)</f>
        <v>336.1556637306</v>
      </c>
      <c r="F1503">
        <f>VLOOKUP(A1503,'000001.SS'!A:G,6,0)*VLOOKUP(A1503,'CNY_USD Historical Data'!A:F,2,0)</f>
        <v>336.1556637306</v>
      </c>
      <c r="G1503">
        <v>54400</v>
      </c>
    </row>
    <row r="1504" spans="1:7" x14ac:dyDescent="0.3">
      <c r="A1504" s="3">
        <v>41115</v>
      </c>
      <c r="B1504">
        <f>VLOOKUP(A1504,'000001.SS'!A:G,2,0)*VLOOKUP(A1504,'CNY_USD Historical Data'!A:F,3,0)</f>
        <v>334.85801303960005</v>
      </c>
      <c r="C1504" s="4">
        <f>VLOOKUP(A1504,'000001.SS'!A:G,3,0)*VLOOKUP(A1504,'CNY_USD Historical Data'!A:F,4,0)</f>
        <v>336.7019173315</v>
      </c>
      <c r="D1504" s="4">
        <f>VLOOKUP(A1504,'000001.SS'!A:G,4,0)*VLOOKUP(A1504,'CNY_USD Historical Data'!A:F,5,0)</f>
        <v>333.36179915039997</v>
      </c>
      <c r="E1504">
        <f>VLOOKUP(A1504,'000001.SS'!A:G,5,0)*VLOOKUP(A1504,'CNY_USD Historical Data'!A:F,2,0)</f>
        <v>334.30761256349996</v>
      </c>
      <c r="F1504">
        <f>VLOOKUP(A1504,'000001.SS'!A:G,6,0)*VLOOKUP(A1504,'CNY_USD Historical Data'!A:F,2,0)</f>
        <v>334.30761256349996</v>
      </c>
      <c r="G1504">
        <v>48600</v>
      </c>
    </row>
    <row r="1505" spans="1:7" x14ac:dyDescent="0.3">
      <c r="A1505" s="3">
        <v>41116</v>
      </c>
      <c r="B1505">
        <f>VLOOKUP(A1505,'000001.SS'!A:G,2,0)*VLOOKUP(A1505,'CNY_USD Historical Data'!A:F,3,0)</f>
        <v>334.12547504649996</v>
      </c>
      <c r="C1505" s="4">
        <f>VLOOKUP(A1505,'000001.SS'!A:G,3,0)*VLOOKUP(A1505,'CNY_USD Historical Data'!A:F,4,0)</f>
        <v>336.53895867210002</v>
      </c>
      <c r="D1505" s="4">
        <f>VLOOKUP(A1505,'000001.SS'!A:G,4,0)*VLOOKUP(A1505,'CNY_USD Historical Data'!A:F,5,0)</f>
        <v>332.43026203850002</v>
      </c>
      <c r="E1505">
        <f>VLOOKUP(A1505,'000001.SS'!A:G,5,0)*VLOOKUP(A1505,'CNY_USD Historical Data'!A:F,2,0)</f>
        <v>332.93221167959996</v>
      </c>
      <c r="F1505">
        <f>VLOOKUP(A1505,'000001.SS'!A:G,6,0)*VLOOKUP(A1505,'CNY_USD Historical Data'!A:F,2,0)</f>
        <v>332.93221167959996</v>
      </c>
      <c r="G1505">
        <v>52800</v>
      </c>
    </row>
    <row r="1506" spans="1:7" x14ac:dyDescent="0.3">
      <c r="A1506" s="3">
        <v>41117</v>
      </c>
      <c r="B1506">
        <f>VLOOKUP(A1506,'000001.SS'!A:G,2,0)*VLOOKUP(A1506,'CNY_USD Historical Data'!A:F,3,0)</f>
        <v>333.87261456779993</v>
      </c>
      <c r="C1506" s="4">
        <f>VLOOKUP(A1506,'000001.SS'!A:G,3,0)*VLOOKUP(A1506,'CNY_USD Historical Data'!A:F,4,0)</f>
        <v>335.41935551040001</v>
      </c>
      <c r="D1506" s="4">
        <f>VLOOKUP(A1506,'000001.SS'!A:G,4,0)*VLOOKUP(A1506,'CNY_USD Historical Data'!A:F,5,0)</f>
        <v>332.09063967779997</v>
      </c>
      <c r="E1506">
        <f>VLOOKUP(A1506,'000001.SS'!A:G,5,0)*VLOOKUP(A1506,'CNY_USD Historical Data'!A:F,2,0)</f>
        <v>333.5774587331</v>
      </c>
      <c r="F1506">
        <f>VLOOKUP(A1506,'000001.SS'!A:G,6,0)*VLOOKUP(A1506,'CNY_USD Historical Data'!A:F,2,0)</f>
        <v>333.5774587331</v>
      </c>
      <c r="G1506">
        <v>52000</v>
      </c>
    </row>
    <row r="1507" spans="1:7" x14ac:dyDescent="0.3">
      <c r="A1507" s="3">
        <v>41120</v>
      </c>
      <c r="B1507">
        <f>VLOOKUP(A1507,'000001.SS'!A:G,2,0)*VLOOKUP(A1507,'CNY_USD Historical Data'!A:F,3,0)</f>
        <v>333.48250527120001</v>
      </c>
      <c r="C1507" s="4">
        <f>VLOOKUP(A1507,'000001.SS'!A:G,3,0)*VLOOKUP(A1507,'CNY_USD Historical Data'!A:F,4,0)</f>
        <v>335.19701797120001</v>
      </c>
      <c r="D1507" s="4">
        <f>VLOOKUP(A1507,'000001.SS'!A:G,4,0)*VLOOKUP(A1507,'CNY_USD Historical Data'!A:F,5,0)</f>
        <v>330.26625297109996</v>
      </c>
      <c r="E1507">
        <f>VLOOKUP(A1507,'000001.SS'!A:G,5,0)*VLOOKUP(A1507,'CNY_USD Historical Data'!A:F,2,0)</f>
        <v>330.83452507840002</v>
      </c>
      <c r="F1507">
        <f>VLOOKUP(A1507,'000001.SS'!A:G,6,0)*VLOOKUP(A1507,'CNY_USD Historical Data'!A:F,2,0)</f>
        <v>330.83452507840002</v>
      </c>
      <c r="G1507">
        <v>52000</v>
      </c>
    </row>
    <row r="1508" spans="1:7" x14ac:dyDescent="0.3">
      <c r="A1508" s="3">
        <v>41121</v>
      </c>
      <c r="B1508">
        <f>VLOOKUP(A1508,'000001.SS'!A:G,2,0)*VLOOKUP(A1508,'CNY_USD Historical Data'!A:F,3,0)</f>
        <v>330.7421523168</v>
      </c>
      <c r="C1508" s="4">
        <f>VLOOKUP(A1508,'000001.SS'!A:G,3,0)*VLOOKUP(A1508,'CNY_USD Historical Data'!A:F,4,0)</f>
        <v>332.98900753690003</v>
      </c>
      <c r="D1508" s="4">
        <f>VLOOKUP(A1508,'000001.SS'!A:G,4,0)*VLOOKUP(A1508,'CNY_USD Historical Data'!A:F,5,0)</f>
        <v>329.10948103510003</v>
      </c>
      <c r="E1508">
        <f>VLOOKUP(A1508,'000001.SS'!A:G,5,0)*VLOOKUP(A1508,'CNY_USD Historical Data'!A:F,2,0)</f>
        <v>330.69142357200002</v>
      </c>
      <c r="F1508">
        <f>VLOOKUP(A1508,'000001.SS'!A:G,6,0)*VLOOKUP(A1508,'CNY_USD Historical Data'!A:F,2,0)</f>
        <v>330.69142357200002</v>
      </c>
      <c r="G1508">
        <v>53400</v>
      </c>
    </row>
    <row r="1509" spans="1:7" x14ac:dyDescent="0.3">
      <c r="A1509" s="3">
        <v>41122</v>
      </c>
      <c r="B1509">
        <f>VLOOKUP(A1509,'000001.SS'!A:G,2,0)*VLOOKUP(A1509,'CNY_USD Historical Data'!A:F,3,0)</f>
        <v>330.39083988000004</v>
      </c>
      <c r="C1509" s="4">
        <f>VLOOKUP(A1509,'000001.SS'!A:G,3,0)*VLOOKUP(A1509,'CNY_USD Historical Data'!A:F,4,0)</f>
        <v>334.9479128808</v>
      </c>
      <c r="D1509" s="4">
        <f>VLOOKUP(A1509,'000001.SS'!A:G,4,0)*VLOOKUP(A1509,'CNY_USD Historical Data'!A:F,5,0)</f>
        <v>329.75798645520001</v>
      </c>
      <c r="E1509">
        <f>VLOOKUP(A1509,'000001.SS'!A:G,5,0)*VLOOKUP(A1509,'CNY_USD Historical Data'!A:F,2,0)</f>
        <v>333.36753679899999</v>
      </c>
      <c r="F1509">
        <f>VLOOKUP(A1509,'000001.SS'!A:G,6,0)*VLOOKUP(A1509,'CNY_USD Historical Data'!A:F,2,0)</f>
        <v>333.36753679899999</v>
      </c>
      <c r="G1509">
        <v>53800</v>
      </c>
    </row>
    <row r="1510" spans="1:7" x14ac:dyDescent="0.3">
      <c r="A1510" s="3">
        <v>41123</v>
      </c>
      <c r="B1510">
        <f>VLOOKUP(A1510,'000001.SS'!A:G,2,0)*VLOOKUP(A1510,'CNY_USD Historical Data'!A:F,3,0)</f>
        <v>332.86292137200002</v>
      </c>
      <c r="C1510" s="4">
        <f>VLOOKUP(A1510,'000001.SS'!A:G,3,0)*VLOOKUP(A1510,'CNY_USD Historical Data'!A:F,4,0)</f>
        <v>334.06685987309999</v>
      </c>
      <c r="D1510" s="4">
        <f>VLOOKUP(A1510,'000001.SS'!A:G,4,0)*VLOOKUP(A1510,'CNY_USD Historical Data'!A:F,5,0)</f>
        <v>329.6176848339</v>
      </c>
      <c r="E1510">
        <f>VLOOKUP(A1510,'000001.SS'!A:G,5,0)*VLOOKUP(A1510,'CNY_USD Historical Data'!A:F,2,0)</f>
        <v>331.45555594500001</v>
      </c>
      <c r="F1510">
        <f>VLOOKUP(A1510,'000001.SS'!A:G,6,0)*VLOOKUP(A1510,'CNY_USD Historical Data'!A:F,2,0)</f>
        <v>331.45555594500001</v>
      </c>
      <c r="G1510">
        <v>53400</v>
      </c>
    </row>
    <row r="1511" spans="1:7" x14ac:dyDescent="0.3">
      <c r="A1511" s="3">
        <v>41124</v>
      </c>
      <c r="B1511">
        <f>VLOOKUP(A1511,'000001.SS'!A:G,2,0)*VLOOKUP(A1511,'CNY_USD Historical Data'!A:F,3,0)</f>
        <v>331.89236542699996</v>
      </c>
      <c r="C1511" s="4">
        <f>VLOOKUP(A1511,'000001.SS'!A:G,3,0)*VLOOKUP(A1511,'CNY_USD Historical Data'!A:F,4,0)</f>
        <v>334.922779741</v>
      </c>
      <c r="D1511" s="4">
        <f>VLOOKUP(A1511,'000001.SS'!A:G,4,0)*VLOOKUP(A1511,'CNY_USD Historical Data'!A:F,5,0)</f>
        <v>330.58615623039998</v>
      </c>
      <c r="E1511">
        <f>VLOOKUP(A1511,'000001.SS'!A:G,5,0)*VLOOKUP(A1511,'CNY_USD Historical Data'!A:F,2,0)</f>
        <v>334.63567639619998</v>
      </c>
      <c r="F1511">
        <f>VLOOKUP(A1511,'000001.SS'!A:G,6,0)*VLOOKUP(A1511,'CNY_USD Historical Data'!A:F,2,0)</f>
        <v>334.63567639619998</v>
      </c>
      <c r="G1511">
        <v>53400</v>
      </c>
    </row>
    <row r="1512" spans="1:7" x14ac:dyDescent="0.3">
      <c r="A1512" s="3">
        <v>41127</v>
      </c>
      <c r="B1512">
        <f>VLOOKUP(A1512,'000001.SS'!A:G,2,0)*VLOOKUP(A1512,'CNY_USD Historical Data'!A:F,3,0)</f>
        <v>334.06331319810005</v>
      </c>
      <c r="C1512" s="4">
        <f>VLOOKUP(A1512,'000001.SS'!A:G,3,0)*VLOOKUP(A1512,'CNY_USD Historical Data'!A:F,4,0)</f>
        <v>338.91290255599995</v>
      </c>
      <c r="D1512" s="4">
        <f>VLOOKUP(A1512,'000001.SS'!A:G,4,0)*VLOOKUP(A1512,'CNY_USD Historical Data'!A:F,5,0)</f>
        <v>333.5548288352</v>
      </c>
      <c r="E1512">
        <f>VLOOKUP(A1512,'000001.SS'!A:G,5,0)*VLOOKUP(A1512,'CNY_USD Historical Data'!A:F,2,0)</f>
        <v>338.10632291040002</v>
      </c>
      <c r="F1512">
        <f>VLOOKUP(A1512,'000001.SS'!A:G,6,0)*VLOOKUP(A1512,'CNY_USD Historical Data'!A:F,2,0)</f>
        <v>338.10632291040002</v>
      </c>
      <c r="G1512">
        <v>71800</v>
      </c>
    </row>
    <row r="1513" spans="1:7" x14ac:dyDescent="0.3">
      <c r="A1513" s="3">
        <v>41128</v>
      </c>
      <c r="B1513">
        <f>VLOOKUP(A1513,'000001.SS'!A:G,2,0)*VLOOKUP(A1513,'CNY_USD Historical Data'!A:F,3,0)</f>
        <v>337.82029452420005</v>
      </c>
      <c r="C1513" s="4">
        <f>VLOOKUP(A1513,'000001.SS'!A:G,3,0)*VLOOKUP(A1513,'CNY_USD Historical Data'!A:F,4,0)</f>
        <v>339.28621579549997</v>
      </c>
      <c r="D1513" s="4">
        <f>VLOOKUP(A1513,'000001.SS'!A:G,4,0)*VLOOKUP(A1513,'CNY_USD Historical Data'!A:F,5,0)</f>
        <v>337.16193506370001</v>
      </c>
      <c r="E1513">
        <f>VLOOKUP(A1513,'000001.SS'!A:G,5,0)*VLOOKUP(A1513,'CNY_USD Historical Data'!A:F,2,0)</f>
        <v>338.96212038069996</v>
      </c>
      <c r="F1513">
        <f>VLOOKUP(A1513,'000001.SS'!A:G,6,0)*VLOOKUP(A1513,'CNY_USD Historical Data'!A:F,2,0)</f>
        <v>338.96212038069996</v>
      </c>
      <c r="G1513">
        <v>75000</v>
      </c>
    </row>
    <row r="1514" spans="1:7" x14ac:dyDescent="0.3">
      <c r="A1514" s="3">
        <v>41129</v>
      </c>
      <c r="B1514">
        <f>VLOOKUP(A1514,'000001.SS'!A:G,2,0)*VLOOKUP(A1514,'CNY_USD Historical Data'!A:F,3,0)</f>
        <v>339.17606183139998</v>
      </c>
      <c r="C1514" s="4">
        <f>VLOOKUP(A1514,'000001.SS'!A:G,3,0)*VLOOKUP(A1514,'CNY_USD Historical Data'!A:F,4,0)</f>
        <v>341.14184042509999</v>
      </c>
      <c r="D1514" s="4">
        <f>VLOOKUP(A1514,'000001.SS'!A:G,4,0)*VLOOKUP(A1514,'CNY_USD Historical Data'!A:F,5,0)</f>
        <v>337.80884113799999</v>
      </c>
      <c r="E1514">
        <f>VLOOKUP(A1514,'000001.SS'!A:G,5,0)*VLOOKUP(A1514,'CNY_USD Historical Data'!A:F,2,0)</f>
        <v>339.70762642800003</v>
      </c>
      <c r="F1514">
        <f>VLOOKUP(A1514,'000001.SS'!A:G,6,0)*VLOOKUP(A1514,'CNY_USD Historical Data'!A:F,2,0)</f>
        <v>339.70762642800003</v>
      </c>
      <c r="G1514">
        <v>72800</v>
      </c>
    </row>
    <row r="1515" spans="1:7" x14ac:dyDescent="0.3">
      <c r="A1515" s="3">
        <v>41130</v>
      </c>
      <c r="B1515">
        <f>VLOOKUP(A1515,'000001.SS'!A:G,2,0)*VLOOKUP(A1515,'CNY_USD Historical Data'!A:F,3,0)</f>
        <v>339.46303769040003</v>
      </c>
      <c r="C1515" s="4">
        <f>VLOOKUP(A1515,'000001.SS'!A:G,3,0)*VLOOKUP(A1515,'CNY_USD Historical Data'!A:F,4,0)</f>
        <v>342.648325215</v>
      </c>
      <c r="D1515" s="4">
        <f>VLOOKUP(A1515,'000001.SS'!A:G,4,0)*VLOOKUP(A1515,'CNY_USD Historical Data'!A:F,5,0)</f>
        <v>337.77471126240005</v>
      </c>
      <c r="E1515">
        <f>VLOOKUP(A1515,'000001.SS'!A:G,5,0)*VLOOKUP(A1515,'CNY_USD Historical Data'!A:F,2,0)</f>
        <v>341.98625262229996</v>
      </c>
      <c r="F1515">
        <f>VLOOKUP(A1515,'000001.SS'!A:G,6,0)*VLOOKUP(A1515,'CNY_USD Historical Data'!A:F,2,0)</f>
        <v>341.98625262229996</v>
      </c>
      <c r="G1515">
        <v>72600</v>
      </c>
    </row>
    <row r="1516" spans="1:7" x14ac:dyDescent="0.3">
      <c r="A1516" s="3">
        <v>41131</v>
      </c>
      <c r="B1516">
        <f>VLOOKUP(A1516,'000001.SS'!A:G,2,0)*VLOOKUP(A1516,'CNY_USD Historical Data'!A:F,3,0)</f>
        <v>341.80725466029998</v>
      </c>
      <c r="C1516" s="4">
        <f>VLOOKUP(A1516,'000001.SS'!A:G,3,0)*VLOOKUP(A1516,'CNY_USD Historical Data'!A:F,4,0)</f>
        <v>342.40984123060002</v>
      </c>
      <c r="D1516" s="4">
        <f>VLOOKUP(A1516,'000001.SS'!A:G,4,0)*VLOOKUP(A1516,'CNY_USD Historical Data'!A:F,5,0)</f>
        <v>339.94957795199997</v>
      </c>
      <c r="E1516">
        <f>VLOOKUP(A1516,'000001.SS'!A:G,5,0)*VLOOKUP(A1516,'CNY_USD Historical Data'!A:F,2,0)</f>
        <v>340.93755529800001</v>
      </c>
      <c r="F1516">
        <f>VLOOKUP(A1516,'000001.SS'!A:G,6,0)*VLOOKUP(A1516,'CNY_USD Historical Data'!A:F,2,0)</f>
        <v>340.93755529800001</v>
      </c>
      <c r="G1516">
        <v>68400</v>
      </c>
    </row>
    <row r="1517" spans="1:7" x14ac:dyDescent="0.3">
      <c r="A1517" s="3">
        <v>41134</v>
      </c>
      <c r="B1517">
        <f>VLOOKUP(A1517,'000001.SS'!A:G,2,0)*VLOOKUP(A1517,'CNY_USD Historical Data'!A:F,3,0)</f>
        <v>340.18755472680004</v>
      </c>
      <c r="C1517" s="4">
        <f>VLOOKUP(A1517,'000001.SS'!A:G,3,0)*VLOOKUP(A1517,'CNY_USD Historical Data'!A:F,4,0)</f>
        <v>340.4039590237</v>
      </c>
      <c r="D1517" s="4">
        <f>VLOOKUP(A1517,'000001.SS'!A:G,4,0)*VLOOKUP(A1517,'CNY_USD Historical Data'!A:F,5,0)</f>
        <v>335.33842633049994</v>
      </c>
      <c r="E1517">
        <f>VLOOKUP(A1517,'000001.SS'!A:G,5,0)*VLOOKUP(A1517,'CNY_USD Historical Data'!A:F,2,0)</f>
        <v>335.79144289320004</v>
      </c>
      <c r="F1517">
        <f>VLOOKUP(A1517,'000001.SS'!A:G,6,0)*VLOOKUP(A1517,'CNY_USD Historical Data'!A:F,2,0)</f>
        <v>335.79144289320004</v>
      </c>
      <c r="G1517">
        <v>71400</v>
      </c>
    </row>
    <row r="1518" spans="1:7" x14ac:dyDescent="0.3">
      <c r="A1518" s="3">
        <v>41135</v>
      </c>
      <c r="B1518">
        <f>VLOOKUP(A1518,'000001.SS'!A:G,2,0)*VLOOKUP(A1518,'CNY_USD Historical Data'!A:F,3,0)</f>
        <v>335.94380710679997</v>
      </c>
      <c r="C1518" s="4">
        <f>VLOOKUP(A1518,'000001.SS'!A:G,3,0)*VLOOKUP(A1518,'CNY_USD Historical Data'!A:F,4,0)</f>
        <v>337.2521601592</v>
      </c>
      <c r="D1518" s="4">
        <f>VLOOKUP(A1518,'000001.SS'!A:G,4,0)*VLOOKUP(A1518,'CNY_USD Historical Data'!A:F,5,0)</f>
        <v>332.93463530299999</v>
      </c>
      <c r="E1518">
        <f>VLOOKUP(A1518,'000001.SS'!A:G,5,0)*VLOOKUP(A1518,'CNY_USD Historical Data'!A:F,2,0)</f>
        <v>337.01901355979999</v>
      </c>
      <c r="F1518">
        <f>VLOOKUP(A1518,'000001.SS'!A:G,6,0)*VLOOKUP(A1518,'CNY_USD Historical Data'!A:F,2,0)</f>
        <v>337.01901355979999</v>
      </c>
      <c r="G1518">
        <v>67600</v>
      </c>
    </row>
    <row r="1519" spans="1:7" x14ac:dyDescent="0.3">
      <c r="A1519" s="3">
        <v>41136</v>
      </c>
      <c r="B1519">
        <f>VLOOKUP(A1519,'000001.SS'!A:G,2,0)*VLOOKUP(A1519,'CNY_USD Historical Data'!A:F,3,0)</f>
        <v>336.35114135480001</v>
      </c>
      <c r="C1519" s="4">
        <f>VLOOKUP(A1519,'000001.SS'!A:G,3,0)*VLOOKUP(A1519,'CNY_USD Historical Data'!A:F,4,0)</f>
        <v>336.48705075699996</v>
      </c>
      <c r="D1519" s="4">
        <f>VLOOKUP(A1519,'000001.SS'!A:G,4,0)*VLOOKUP(A1519,'CNY_USD Historical Data'!A:F,5,0)</f>
        <v>332.81681030300001</v>
      </c>
      <c r="E1519">
        <f>VLOOKUP(A1519,'000001.SS'!A:G,5,0)*VLOOKUP(A1519,'CNY_USD Historical Data'!A:F,2,0)</f>
        <v>333.09816468960003</v>
      </c>
      <c r="F1519">
        <f>VLOOKUP(A1519,'000001.SS'!A:G,6,0)*VLOOKUP(A1519,'CNY_USD Historical Data'!A:F,2,0)</f>
        <v>333.09816468960003</v>
      </c>
      <c r="G1519">
        <v>54600</v>
      </c>
    </row>
    <row r="1520" spans="1:7" x14ac:dyDescent="0.3">
      <c r="A1520" s="3">
        <v>41137</v>
      </c>
      <c r="B1520">
        <f>VLOOKUP(A1520,'000001.SS'!A:G,2,0)*VLOOKUP(A1520,'CNY_USD Historical Data'!A:F,3,0)</f>
        <v>332.6477882616</v>
      </c>
      <c r="C1520" s="4">
        <f>VLOOKUP(A1520,'000001.SS'!A:G,3,0)*VLOOKUP(A1520,'CNY_USD Historical Data'!A:F,4,0)</f>
        <v>333.68578410600003</v>
      </c>
      <c r="D1520" s="4">
        <f>VLOOKUP(A1520,'000001.SS'!A:G,4,0)*VLOOKUP(A1520,'CNY_USD Historical Data'!A:F,5,0)</f>
        <v>331.21629956300001</v>
      </c>
      <c r="E1520">
        <f>VLOOKUP(A1520,'000001.SS'!A:G,5,0)*VLOOKUP(A1520,'CNY_USD Historical Data'!A:F,2,0)</f>
        <v>331.82615199909998</v>
      </c>
      <c r="F1520">
        <f>VLOOKUP(A1520,'000001.SS'!A:G,6,0)*VLOOKUP(A1520,'CNY_USD Historical Data'!A:F,2,0)</f>
        <v>331.82615199909998</v>
      </c>
      <c r="G1520">
        <v>45200</v>
      </c>
    </row>
    <row r="1521" spans="1:7" x14ac:dyDescent="0.3">
      <c r="A1521" s="3">
        <v>41138</v>
      </c>
      <c r="B1521">
        <f>VLOOKUP(A1521,'000001.SS'!A:G,2,0)*VLOOKUP(A1521,'CNY_USD Historical Data'!A:F,3,0)</f>
        <v>331.74069823959996</v>
      </c>
      <c r="C1521" s="4">
        <f>VLOOKUP(A1521,'000001.SS'!A:G,3,0)*VLOOKUP(A1521,'CNY_USD Historical Data'!A:F,4,0)</f>
        <v>333.58832966029996</v>
      </c>
      <c r="D1521" s="4">
        <f>VLOOKUP(A1521,'000001.SS'!A:G,4,0)*VLOOKUP(A1521,'CNY_USD Historical Data'!A:F,5,0)</f>
        <v>330.03365482389995</v>
      </c>
      <c r="E1521">
        <f>VLOOKUP(A1521,'000001.SS'!A:G,5,0)*VLOOKUP(A1521,'CNY_USD Historical Data'!A:F,2,0)</f>
        <v>332.67237207490001</v>
      </c>
      <c r="F1521">
        <f>VLOOKUP(A1521,'000001.SS'!A:G,6,0)*VLOOKUP(A1521,'CNY_USD Historical Data'!A:F,2,0)</f>
        <v>332.67237207490001</v>
      </c>
      <c r="G1521">
        <v>44400</v>
      </c>
    </row>
    <row r="1522" spans="1:7" x14ac:dyDescent="0.3">
      <c r="A1522" s="3">
        <v>41141</v>
      </c>
      <c r="B1522">
        <f>VLOOKUP(A1522,'000001.SS'!A:G,2,0)*VLOOKUP(A1522,'CNY_USD Historical Data'!A:F,3,0)</f>
        <v>330.68092953610005</v>
      </c>
      <c r="C1522" s="4">
        <f>VLOOKUP(A1522,'000001.SS'!A:G,3,0)*VLOOKUP(A1522,'CNY_USD Historical Data'!A:F,4,0)</f>
        <v>332.02569856169998</v>
      </c>
      <c r="D1522" s="4">
        <f>VLOOKUP(A1522,'000001.SS'!A:G,4,0)*VLOOKUP(A1522,'CNY_USD Historical Data'!A:F,5,0)</f>
        <v>328.18473816860001</v>
      </c>
      <c r="E1522">
        <f>VLOOKUP(A1522,'000001.SS'!A:G,5,0)*VLOOKUP(A1522,'CNY_USD Historical Data'!A:F,2,0)</f>
        <v>331.42434097629996</v>
      </c>
      <c r="F1522">
        <f>VLOOKUP(A1522,'000001.SS'!A:G,6,0)*VLOOKUP(A1522,'CNY_USD Historical Data'!A:F,2,0)</f>
        <v>331.42434097629996</v>
      </c>
      <c r="G1522">
        <v>46800</v>
      </c>
    </row>
    <row r="1523" spans="1:7" x14ac:dyDescent="0.3">
      <c r="A1523" s="3">
        <v>41142</v>
      </c>
      <c r="B1523">
        <f>VLOOKUP(A1523,'000001.SS'!A:G,2,0)*VLOOKUP(A1523,'CNY_USD Historical Data'!A:F,3,0)</f>
        <v>331.33374765920001</v>
      </c>
      <c r="C1523" s="4">
        <f>VLOOKUP(A1523,'000001.SS'!A:G,3,0)*VLOOKUP(A1523,'CNY_USD Historical Data'!A:F,4,0)</f>
        <v>334.13588419640001</v>
      </c>
      <c r="D1523" s="4">
        <f>VLOOKUP(A1523,'000001.SS'!A:G,4,0)*VLOOKUP(A1523,'CNY_USD Historical Data'!A:F,5,0)</f>
        <v>330.60276827400003</v>
      </c>
      <c r="E1523">
        <f>VLOOKUP(A1523,'000001.SS'!A:G,5,0)*VLOOKUP(A1523,'CNY_USD Historical Data'!A:F,2,0)</f>
        <v>333.20356678180002</v>
      </c>
      <c r="F1523">
        <f>VLOOKUP(A1523,'000001.SS'!A:G,6,0)*VLOOKUP(A1523,'CNY_USD Historical Data'!A:F,2,0)</f>
        <v>333.20356678180002</v>
      </c>
      <c r="G1523">
        <v>60800</v>
      </c>
    </row>
    <row r="1524" spans="1:7" x14ac:dyDescent="0.3">
      <c r="A1524" s="3">
        <v>41143</v>
      </c>
      <c r="B1524">
        <f>VLOOKUP(A1524,'000001.SS'!A:G,2,0)*VLOOKUP(A1524,'CNY_USD Historical Data'!A:F,3,0)</f>
        <v>333.51188576960004</v>
      </c>
      <c r="C1524" s="4">
        <f>VLOOKUP(A1524,'000001.SS'!A:G,3,0)*VLOOKUP(A1524,'CNY_USD Historical Data'!A:F,4,0)</f>
        <v>334.08095584500001</v>
      </c>
      <c r="D1524" s="4">
        <f>VLOOKUP(A1524,'000001.SS'!A:G,4,0)*VLOOKUP(A1524,'CNY_USD Historical Data'!A:F,5,0)</f>
        <v>329.953263354</v>
      </c>
      <c r="E1524">
        <f>VLOOKUP(A1524,'000001.SS'!A:G,5,0)*VLOOKUP(A1524,'CNY_USD Historical Data'!A:F,2,0)</f>
        <v>331.75370164120005</v>
      </c>
      <c r="F1524">
        <f>VLOOKUP(A1524,'000001.SS'!A:G,6,0)*VLOOKUP(A1524,'CNY_USD Historical Data'!A:F,2,0)</f>
        <v>331.75370164120005</v>
      </c>
      <c r="G1524">
        <v>58400</v>
      </c>
    </row>
    <row r="1525" spans="1:7" x14ac:dyDescent="0.3">
      <c r="A1525" s="3">
        <v>41144</v>
      </c>
      <c r="B1525">
        <f>VLOOKUP(A1525,'000001.SS'!A:G,2,0)*VLOOKUP(A1525,'CNY_USD Historical Data'!A:F,3,0)</f>
        <v>331.63549786140004</v>
      </c>
      <c r="C1525" s="4">
        <f>VLOOKUP(A1525,'000001.SS'!A:G,3,0)*VLOOKUP(A1525,'CNY_USD Historical Data'!A:F,4,0)</f>
        <v>333.70093323000003</v>
      </c>
      <c r="D1525" s="4">
        <f>VLOOKUP(A1525,'000001.SS'!A:G,4,0)*VLOOKUP(A1525,'CNY_USD Historical Data'!A:F,5,0)</f>
        <v>330.08086545920003</v>
      </c>
      <c r="E1525">
        <f>VLOOKUP(A1525,'000001.SS'!A:G,5,0)*VLOOKUP(A1525,'CNY_USD Historical Data'!A:F,2,0)</f>
        <v>332.59753610540002</v>
      </c>
      <c r="F1525">
        <f>VLOOKUP(A1525,'000001.SS'!A:G,6,0)*VLOOKUP(A1525,'CNY_USD Historical Data'!A:F,2,0)</f>
        <v>332.59753610540002</v>
      </c>
      <c r="G1525">
        <v>58400</v>
      </c>
    </row>
    <row r="1526" spans="1:7" x14ac:dyDescent="0.3">
      <c r="A1526" s="3">
        <v>41145</v>
      </c>
      <c r="B1526">
        <f>VLOOKUP(A1526,'000001.SS'!A:G,2,0)*VLOOKUP(A1526,'CNY_USD Historical Data'!A:F,3,0)</f>
        <v>331.8558808418</v>
      </c>
      <c r="C1526" s="4">
        <f>VLOOKUP(A1526,'000001.SS'!A:G,3,0)*VLOOKUP(A1526,'CNY_USD Historical Data'!A:F,4,0)</f>
        <v>332.08598610540002</v>
      </c>
      <c r="D1526" s="4">
        <f>VLOOKUP(A1526,'000001.SS'!A:G,4,0)*VLOOKUP(A1526,'CNY_USD Historical Data'!A:F,5,0)</f>
        <v>328.42491884520001</v>
      </c>
      <c r="E1526">
        <f>VLOOKUP(A1526,'000001.SS'!A:G,5,0)*VLOOKUP(A1526,'CNY_USD Historical Data'!A:F,2,0)</f>
        <v>329.2971702296</v>
      </c>
      <c r="F1526">
        <f>VLOOKUP(A1526,'000001.SS'!A:G,6,0)*VLOOKUP(A1526,'CNY_USD Historical Data'!A:F,2,0)</f>
        <v>329.2971702296</v>
      </c>
      <c r="G1526">
        <v>60200</v>
      </c>
    </row>
    <row r="1527" spans="1:7" x14ac:dyDescent="0.3">
      <c r="A1527" s="3">
        <v>41148</v>
      </c>
      <c r="B1527">
        <f>VLOOKUP(A1527,'000001.SS'!A:G,2,0)*VLOOKUP(A1527,'CNY_USD Historical Data'!A:F,3,0)</f>
        <v>328.23771759780004</v>
      </c>
      <c r="C1527" s="4">
        <f>VLOOKUP(A1527,'000001.SS'!A:G,3,0)*VLOOKUP(A1527,'CNY_USD Historical Data'!A:F,4,0)</f>
        <v>328.23771759780004</v>
      </c>
      <c r="D1527" s="4">
        <f>VLOOKUP(A1527,'000001.SS'!A:G,4,0)*VLOOKUP(A1527,'CNY_USD Historical Data'!A:F,5,0)</f>
        <v>323.10510358440001</v>
      </c>
      <c r="E1527">
        <f>VLOOKUP(A1527,'000001.SS'!A:G,5,0)*VLOOKUP(A1527,'CNY_USD Historical Data'!A:F,2,0)</f>
        <v>323.36286965839997</v>
      </c>
      <c r="F1527">
        <f>VLOOKUP(A1527,'000001.SS'!A:G,6,0)*VLOOKUP(A1527,'CNY_USD Historical Data'!A:F,2,0)</f>
        <v>323.36286965839997</v>
      </c>
      <c r="G1527">
        <v>60400</v>
      </c>
    </row>
    <row r="1528" spans="1:7" x14ac:dyDescent="0.3">
      <c r="A1528" s="3">
        <v>41149</v>
      </c>
      <c r="B1528">
        <f>VLOOKUP(A1528,'000001.SS'!A:G,2,0)*VLOOKUP(A1528,'CNY_USD Historical Data'!A:F,3,0)</f>
        <v>323.24631554929999</v>
      </c>
      <c r="C1528" s="4">
        <f>VLOOKUP(A1528,'000001.SS'!A:G,3,0)*VLOOKUP(A1528,'CNY_USD Historical Data'!A:F,4,0)</f>
        <v>328.01468305700007</v>
      </c>
      <c r="D1528" s="4">
        <f>VLOOKUP(A1528,'000001.SS'!A:G,4,0)*VLOOKUP(A1528,'CNY_USD Historical Data'!A:F,5,0)</f>
        <v>322.65173343960004</v>
      </c>
      <c r="E1528">
        <f>VLOOKUP(A1528,'000001.SS'!A:G,5,0)*VLOOKUP(A1528,'CNY_USD Historical Data'!A:F,2,0)</f>
        <v>326.31444794220005</v>
      </c>
      <c r="F1528">
        <f>VLOOKUP(A1528,'000001.SS'!A:G,6,0)*VLOOKUP(A1528,'CNY_USD Historical Data'!A:F,2,0)</f>
        <v>326.31444794220005</v>
      </c>
      <c r="G1528">
        <v>54400</v>
      </c>
    </row>
    <row r="1529" spans="1:7" x14ac:dyDescent="0.3">
      <c r="A1529" s="3">
        <v>41150</v>
      </c>
      <c r="B1529">
        <f>VLOOKUP(A1529,'000001.SS'!A:G,2,0)*VLOOKUP(A1529,'CNY_USD Historical Data'!A:F,3,0)</f>
        <v>325.31747870320004</v>
      </c>
      <c r="C1529" s="4">
        <f>VLOOKUP(A1529,'000001.SS'!A:G,3,0)*VLOOKUP(A1529,'CNY_USD Historical Data'!A:F,4,0)</f>
        <v>326.85435845999996</v>
      </c>
      <c r="D1529" s="4">
        <f>VLOOKUP(A1529,'000001.SS'!A:G,4,0)*VLOOKUP(A1529,'CNY_USD Historical Data'!A:F,5,0)</f>
        <v>322.94921595239998</v>
      </c>
      <c r="E1529">
        <f>VLOOKUP(A1529,'000001.SS'!A:G,5,0)*VLOOKUP(A1529,'CNY_USD Historical Data'!A:F,2,0)</f>
        <v>323.17920584180001</v>
      </c>
      <c r="F1529">
        <f>VLOOKUP(A1529,'000001.SS'!A:G,6,0)*VLOOKUP(A1529,'CNY_USD Historical Data'!A:F,2,0)</f>
        <v>323.17920584180001</v>
      </c>
      <c r="G1529">
        <v>52200</v>
      </c>
    </row>
    <row r="1530" spans="1:7" x14ac:dyDescent="0.3">
      <c r="A1530" s="3">
        <v>41151</v>
      </c>
      <c r="B1530">
        <f>VLOOKUP(A1530,'000001.SS'!A:G,2,0)*VLOOKUP(A1530,'CNY_USD Historical Data'!A:F,3,0)</f>
        <v>321.93519104249998</v>
      </c>
      <c r="C1530" s="4">
        <f>VLOOKUP(A1530,'000001.SS'!A:G,3,0)*VLOOKUP(A1530,'CNY_USD Historical Data'!A:F,4,0)</f>
        <v>324.47914679249999</v>
      </c>
      <c r="D1530" s="4">
        <f>VLOOKUP(A1530,'000001.SS'!A:G,4,0)*VLOOKUP(A1530,'CNY_USD Historical Data'!A:F,5,0)</f>
        <v>319.71806805509999</v>
      </c>
      <c r="E1530">
        <f>VLOOKUP(A1530,'000001.SS'!A:G,5,0)*VLOOKUP(A1530,'CNY_USD Historical Data'!A:F,2,0)</f>
        <v>323.28213135750002</v>
      </c>
      <c r="F1530">
        <f>VLOOKUP(A1530,'000001.SS'!A:G,6,0)*VLOOKUP(A1530,'CNY_USD Historical Data'!A:F,2,0)</f>
        <v>323.28213135750002</v>
      </c>
      <c r="G1530">
        <v>62000</v>
      </c>
    </row>
    <row r="1531" spans="1:7" x14ac:dyDescent="0.3">
      <c r="A1531" s="3">
        <v>41152</v>
      </c>
      <c r="B1531">
        <f>VLOOKUP(A1531,'000001.SS'!A:G,2,0)*VLOOKUP(A1531,'CNY_USD Historical Data'!A:F,3,0)</f>
        <v>322.29050804999997</v>
      </c>
      <c r="C1531" s="4">
        <f>VLOOKUP(A1531,'000001.SS'!A:G,3,0)*VLOOKUP(A1531,'CNY_USD Historical Data'!A:F,4,0)</f>
        <v>324.54599551519999</v>
      </c>
      <c r="D1531" s="4">
        <f>VLOOKUP(A1531,'000001.SS'!A:G,4,0)*VLOOKUP(A1531,'CNY_USD Historical Data'!A:F,5,0)</f>
        <v>321.82791377760003</v>
      </c>
      <c r="E1531">
        <f>VLOOKUP(A1531,'000001.SS'!A:G,5,0)*VLOOKUP(A1531,'CNY_USD Historical Data'!A:F,2,0)</f>
        <v>322.4847107475</v>
      </c>
      <c r="F1531">
        <f>VLOOKUP(A1531,'000001.SS'!A:G,6,0)*VLOOKUP(A1531,'CNY_USD Historical Data'!A:F,2,0)</f>
        <v>322.4847107475</v>
      </c>
      <c r="G1531">
        <v>46200</v>
      </c>
    </row>
    <row r="1532" spans="1:7" x14ac:dyDescent="0.3">
      <c r="A1532" s="3">
        <v>41155</v>
      </c>
      <c r="B1532">
        <f>VLOOKUP(A1532,'000001.SS'!A:G,2,0)*VLOOKUP(A1532,'CNY_USD Historical Data'!A:F,3,0)</f>
        <v>322.05977606250002</v>
      </c>
      <c r="C1532" s="4">
        <f>VLOOKUP(A1532,'000001.SS'!A:G,3,0)*VLOOKUP(A1532,'CNY_USD Historical Data'!A:F,4,0)</f>
        <v>326.1378885762</v>
      </c>
      <c r="D1532" s="4">
        <f>VLOOKUP(A1532,'000001.SS'!A:G,4,0)*VLOOKUP(A1532,'CNY_USD Historical Data'!A:F,5,0)</f>
        <v>321.4828592325</v>
      </c>
      <c r="E1532">
        <f>VLOOKUP(A1532,'000001.SS'!A:G,5,0)*VLOOKUP(A1532,'CNY_USD Historical Data'!A:F,2,0)</f>
        <v>324.72747764209998</v>
      </c>
      <c r="F1532">
        <f>VLOOKUP(A1532,'000001.SS'!A:G,6,0)*VLOOKUP(A1532,'CNY_USD Historical Data'!A:F,2,0)</f>
        <v>324.72747764209998</v>
      </c>
      <c r="G1532">
        <v>60600</v>
      </c>
    </row>
    <row r="1533" spans="1:7" x14ac:dyDescent="0.3">
      <c r="A1533" s="3">
        <v>41156</v>
      </c>
      <c r="B1533">
        <f>VLOOKUP(A1533,'000001.SS'!A:G,2,0)*VLOOKUP(A1533,'CNY_USD Historical Data'!A:F,3,0)</f>
        <v>324.95867593490004</v>
      </c>
      <c r="C1533" s="4">
        <f>VLOOKUP(A1533,'000001.SS'!A:G,3,0)*VLOOKUP(A1533,'CNY_USD Historical Data'!A:F,4,0)</f>
        <v>325.670306031</v>
      </c>
      <c r="D1533" s="4">
        <f>VLOOKUP(A1533,'000001.SS'!A:G,4,0)*VLOOKUP(A1533,'CNY_USD Historical Data'!A:F,5,0)</f>
        <v>321.18439358249998</v>
      </c>
      <c r="E1533">
        <f>VLOOKUP(A1533,'000001.SS'!A:G,5,0)*VLOOKUP(A1533,'CNY_USD Historical Data'!A:F,2,0)</f>
        <v>322.0790899648</v>
      </c>
      <c r="F1533">
        <f>VLOOKUP(A1533,'000001.SS'!A:G,6,0)*VLOOKUP(A1533,'CNY_USD Historical Data'!A:F,2,0)</f>
        <v>322.0790899648</v>
      </c>
      <c r="G1533">
        <v>57400</v>
      </c>
    </row>
    <row r="1534" spans="1:7" x14ac:dyDescent="0.3">
      <c r="A1534" s="3">
        <v>41157</v>
      </c>
      <c r="B1534">
        <f>VLOOKUP(A1534,'000001.SS'!A:G,2,0)*VLOOKUP(A1534,'CNY_USD Historical Data'!A:F,3,0)</f>
        <v>321.1225049025</v>
      </c>
      <c r="C1534" s="4">
        <f>VLOOKUP(A1534,'000001.SS'!A:G,3,0)*VLOOKUP(A1534,'CNY_USD Historical Data'!A:F,4,0)</f>
        <v>322.81508889920002</v>
      </c>
      <c r="D1534" s="4">
        <f>VLOOKUP(A1534,'000001.SS'!A:G,4,0)*VLOOKUP(A1534,'CNY_USD Historical Data'!A:F,5,0)</f>
        <v>319.37293889460005</v>
      </c>
      <c r="E1534">
        <f>VLOOKUP(A1534,'000001.SS'!A:G,5,0)*VLOOKUP(A1534,'CNY_USD Historical Data'!A:F,2,0)</f>
        <v>320.93476222499999</v>
      </c>
      <c r="F1534">
        <f>VLOOKUP(A1534,'000001.SS'!A:G,6,0)*VLOOKUP(A1534,'CNY_USD Historical Data'!A:F,2,0)</f>
        <v>320.93476222499999</v>
      </c>
      <c r="G1534">
        <v>57600</v>
      </c>
    </row>
    <row r="1535" spans="1:7" x14ac:dyDescent="0.3">
      <c r="A1535" s="3">
        <v>41158</v>
      </c>
      <c r="B1535">
        <f>VLOOKUP(A1535,'000001.SS'!A:G,2,0)*VLOOKUP(A1535,'CNY_USD Historical Data'!A:F,3,0)</f>
        <v>321.60927191439998</v>
      </c>
      <c r="C1535" s="4">
        <f>VLOOKUP(A1535,'000001.SS'!A:G,3,0)*VLOOKUP(A1535,'CNY_USD Historical Data'!A:F,4,0)</f>
        <v>323.75020727270004</v>
      </c>
      <c r="D1535" s="4">
        <f>VLOOKUP(A1535,'000001.SS'!A:G,4,0)*VLOOKUP(A1535,'CNY_USD Historical Data'!A:F,5,0)</f>
        <v>320.72763980249999</v>
      </c>
      <c r="E1535">
        <f>VLOOKUP(A1535,'000001.SS'!A:G,5,0)*VLOOKUP(A1535,'CNY_USD Historical Data'!A:F,2,0)</f>
        <v>323.58746371130002</v>
      </c>
      <c r="F1535">
        <f>VLOOKUP(A1535,'000001.SS'!A:G,6,0)*VLOOKUP(A1535,'CNY_USD Historical Data'!A:F,2,0)</f>
        <v>323.58746371130002</v>
      </c>
      <c r="G1535">
        <v>56000</v>
      </c>
    </row>
    <row r="1536" spans="1:7" x14ac:dyDescent="0.3">
      <c r="A1536" s="3">
        <v>41159</v>
      </c>
      <c r="B1536">
        <f>VLOOKUP(A1536,'000001.SS'!A:G,2,0)*VLOOKUP(A1536,'CNY_USD Historical Data'!A:F,3,0)</f>
        <v>325.33352142300004</v>
      </c>
      <c r="C1536" s="4">
        <f>VLOOKUP(A1536,'000001.SS'!A:G,3,0)*VLOOKUP(A1536,'CNY_USD Historical Data'!A:F,4,0)</f>
        <v>338.26696206100002</v>
      </c>
      <c r="D1536" s="4">
        <f>VLOOKUP(A1536,'000001.SS'!A:G,4,0)*VLOOKUP(A1536,'CNY_USD Historical Data'!A:F,5,0)</f>
        <v>324.71462442600006</v>
      </c>
      <c r="E1536">
        <f>VLOOKUP(A1536,'000001.SS'!A:G,5,0)*VLOOKUP(A1536,'CNY_USD Historical Data'!A:F,2,0)</f>
        <v>335.5480615651</v>
      </c>
      <c r="F1536">
        <f>VLOOKUP(A1536,'000001.SS'!A:G,6,0)*VLOOKUP(A1536,'CNY_USD Historical Data'!A:F,2,0)</f>
        <v>335.5480615651</v>
      </c>
      <c r="G1536">
        <v>140000</v>
      </c>
    </row>
    <row r="1537" spans="1:7" x14ac:dyDescent="0.3">
      <c r="A1537" s="3">
        <v>41162</v>
      </c>
      <c r="B1537">
        <f>VLOOKUP(A1537,'000001.SS'!A:G,2,0)*VLOOKUP(A1537,'CNY_USD Historical Data'!A:F,3,0)</f>
        <v>335.59584119570002</v>
      </c>
      <c r="C1537" s="4">
        <f>VLOOKUP(A1537,'000001.SS'!A:G,3,0)*VLOOKUP(A1537,'CNY_USD Historical Data'!A:F,4,0)</f>
        <v>337.93252230510006</v>
      </c>
      <c r="D1537" s="4">
        <f>VLOOKUP(A1537,'000001.SS'!A:G,4,0)*VLOOKUP(A1537,'CNY_USD Historical Data'!A:F,5,0)</f>
        <v>334.40065544680004</v>
      </c>
      <c r="E1537">
        <f>VLOOKUP(A1537,'000001.SS'!A:G,5,0)*VLOOKUP(A1537,'CNY_USD Historical Data'!A:F,2,0)</f>
        <v>336.88612581479998</v>
      </c>
      <c r="F1537">
        <f>VLOOKUP(A1537,'000001.SS'!A:G,6,0)*VLOOKUP(A1537,'CNY_USD Historical Data'!A:F,2,0)</f>
        <v>336.88612581479998</v>
      </c>
      <c r="G1537">
        <v>103600</v>
      </c>
    </row>
    <row r="1538" spans="1:7" x14ac:dyDescent="0.3">
      <c r="A1538" s="3">
        <v>41163</v>
      </c>
      <c r="B1538">
        <f>VLOOKUP(A1538,'000001.SS'!A:G,2,0)*VLOOKUP(A1538,'CNY_USD Historical Data'!A:F,3,0)</f>
        <v>335.72250498539995</v>
      </c>
      <c r="C1538" s="4">
        <f>VLOOKUP(A1538,'000001.SS'!A:G,3,0)*VLOOKUP(A1538,'CNY_USD Historical Data'!A:F,4,0)</f>
        <v>336.14800879399996</v>
      </c>
      <c r="D1538" s="4">
        <f>VLOOKUP(A1538,'000001.SS'!A:G,4,0)*VLOOKUP(A1538,'CNY_USD Historical Data'!A:F,5,0)</f>
        <v>332.09771345439998</v>
      </c>
      <c r="E1538">
        <f>VLOOKUP(A1538,'000001.SS'!A:G,5,0)*VLOOKUP(A1538,'CNY_USD Historical Data'!A:F,2,0)</f>
        <v>334.83546949449999</v>
      </c>
      <c r="F1538">
        <f>VLOOKUP(A1538,'000001.SS'!A:G,6,0)*VLOOKUP(A1538,'CNY_USD Historical Data'!A:F,2,0)</f>
        <v>334.83546949449999</v>
      </c>
      <c r="G1538">
        <v>80400</v>
      </c>
    </row>
    <row r="1539" spans="1:7" x14ac:dyDescent="0.3">
      <c r="A1539" s="3">
        <v>41164</v>
      </c>
      <c r="B1539">
        <f>VLOOKUP(A1539,'000001.SS'!A:G,2,0)*VLOOKUP(A1539,'CNY_USD Historical Data'!A:F,3,0)</f>
        <v>336.27757919480001</v>
      </c>
      <c r="C1539" s="4">
        <f>VLOOKUP(A1539,'000001.SS'!A:G,3,0)*VLOOKUP(A1539,'CNY_USD Historical Data'!A:F,4,0)</f>
        <v>338.21418107260001</v>
      </c>
      <c r="D1539" s="4">
        <f>VLOOKUP(A1539,'000001.SS'!A:G,4,0)*VLOOKUP(A1539,'CNY_USD Historical Data'!A:F,5,0)</f>
        <v>333.03272645769999</v>
      </c>
      <c r="E1539">
        <f>VLOOKUP(A1539,'000001.SS'!A:G,5,0)*VLOOKUP(A1539,'CNY_USD Historical Data'!A:F,2,0)</f>
        <v>336.20818028549996</v>
      </c>
      <c r="F1539">
        <f>VLOOKUP(A1539,'000001.SS'!A:G,6,0)*VLOOKUP(A1539,'CNY_USD Historical Data'!A:F,2,0)</f>
        <v>336.20818028549996</v>
      </c>
      <c r="G1539">
        <v>84200</v>
      </c>
    </row>
    <row r="1540" spans="1:7" x14ac:dyDescent="0.3">
      <c r="A1540" s="3">
        <v>41165</v>
      </c>
      <c r="B1540">
        <f>VLOOKUP(A1540,'000001.SS'!A:G,2,0)*VLOOKUP(A1540,'CNY_USD Historical Data'!A:F,3,0)</f>
        <v>335.77911791279996</v>
      </c>
      <c r="C1540" s="4">
        <f>VLOOKUP(A1540,'000001.SS'!A:G,3,0)*VLOOKUP(A1540,'CNY_USD Historical Data'!A:F,4,0)</f>
        <v>336.7655060262</v>
      </c>
      <c r="D1540" s="4">
        <f>VLOOKUP(A1540,'000001.SS'!A:G,4,0)*VLOOKUP(A1540,'CNY_USD Historical Data'!A:F,5,0)</f>
        <v>333.16838324260004</v>
      </c>
      <c r="E1540">
        <f>VLOOKUP(A1540,'000001.SS'!A:G,5,0)*VLOOKUP(A1540,'CNY_USD Historical Data'!A:F,2,0)</f>
        <v>333.43986714799996</v>
      </c>
      <c r="F1540">
        <f>VLOOKUP(A1540,'000001.SS'!A:G,6,0)*VLOOKUP(A1540,'CNY_USD Historical Data'!A:F,2,0)</f>
        <v>333.43986714799996</v>
      </c>
      <c r="G1540">
        <v>79000</v>
      </c>
    </row>
    <row r="1541" spans="1:7" x14ac:dyDescent="0.3">
      <c r="A1541" s="3">
        <v>41166</v>
      </c>
      <c r="B1541">
        <f>VLOOKUP(A1541,'000001.SS'!A:G,2,0)*VLOOKUP(A1541,'CNY_USD Historical Data'!A:F,3,0)</f>
        <v>336.12744872799999</v>
      </c>
      <c r="C1541" s="4">
        <f>VLOOKUP(A1541,'000001.SS'!A:G,3,0)*VLOOKUP(A1541,'CNY_USD Historical Data'!A:F,4,0)</f>
        <v>338.37821012160003</v>
      </c>
      <c r="D1541" s="4">
        <f>VLOOKUP(A1541,'000001.SS'!A:G,4,0)*VLOOKUP(A1541,'CNY_USD Historical Data'!A:F,5,0)</f>
        <v>333.55697848599999</v>
      </c>
      <c r="E1541">
        <f>VLOOKUP(A1541,'000001.SS'!A:G,5,0)*VLOOKUP(A1541,'CNY_USD Historical Data'!A:F,2,0)</f>
        <v>336.4173527616</v>
      </c>
      <c r="F1541">
        <f>VLOOKUP(A1541,'000001.SS'!A:G,6,0)*VLOOKUP(A1541,'CNY_USD Historical Data'!A:F,2,0)</f>
        <v>336.4173527616</v>
      </c>
      <c r="G1541">
        <v>91200</v>
      </c>
    </row>
    <row r="1542" spans="1:7" x14ac:dyDescent="0.3">
      <c r="A1542" s="3">
        <v>41169</v>
      </c>
      <c r="B1542">
        <f>VLOOKUP(A1542,'000001.SS'!A:G,2,0)*VLOOKUP(A1542,'CNY_USD Historical Data'!A:F,3,0)</f>
        <v>335.90572377120003</v>
      </c>
      <c r="C1542" s="4">
        <f>VLOOKUP(A1542,'000001.SS'!A:G,3,0)*VLOOKUP(A1542,'CNY_USD Historical Data'!A:F,4,0)</f>
        <v>336.05874846720002</v>
      </c>
      <c r="D1542" s="4">
        <f>VLOOKUP(A1542,'000001.SS'!A:G,4,0)*VLOOKUP(A1542,'CNY_USD Historical Data'!A:F,5,0)</f>
        <v>328.65795092339999</v>
      </c>
      <c r="E1542">
        <f>VLOOKUP(A1542,'000001.SS'!A:G,5,0)*VLOOKUP(A1542,'CNY_USD Historical Data'!A:F,2,0)</f>
        <v>329.02654999999999</v>
      </c>
      <c r="F1542">
        <f>VLOOKUP(A1542,'000001.SS'!A:G,6,0)*VLOOKUP(A1542,'CNY_USD Historical Data'!A:F,2,0)</f>
        <v>329.02654999999999</v>
      </c>
      <c r="G1542">
        <v>76400</v>
      </c>
    </row>
    <row r="1543" spans="1:7" x14ac:dyDescent="0.3">
      <c r="A1543" s="3">
        <v>41170</v>
      </c>
      <c r="B1543">
        <f>VLOOKUP(A1543,'000001.SS'!A:G,2,0)*VLOOKUP(A1543,'CNY_USD Historical Data'!A:F,3,0)</f>
        <v>327.57699974939999</v>
      </c>
      <c r="C1543" s="4">
        <f>VLOOKUP(A1543,'000001.SS'!A:G,3,0)*VLOOKUP(A1543,'CNY_USD Historical Data'!A:F,4,0)</f>
        <v>328.43481874290001</v>
      </c>
      <c r="D1543" s="4">
        <f>VLOOKUP(A1543,'000001.SS'!A:G,4,0)*VLOOKUP(A1543,'CNY_USD Historical Data'!A:F,5,0)</f>
        <v>324.68397943289995</v>
      </c>
      <c r="E1543">
        <f>VLOOKUP(A1543,'000001.SS'!A:G,5,0)*VLOOKUP(A1543,'CNY_USD Historical Data'!A:F,2,0)</f>
        <v>326.02565199270003</v>
      </c>
      <c r="F1543">
        <f>VLOOKUP(A1543,'000001.SS'!A:G,6,0)*VLOOKUP(A1543,'CNY_USD Historical Data'!A:F,2,0)</f>
        <v>326.02565199270003</v>
      </c>
      <c r="G1543">
        <v>53800</v>
      </c>
    </row>
    <row r="1544" spans="1:7" x14ac:dyDescent="0.3">
      <c r="A1544" s="3">
        <v>41171</v>
      </c>
      <c r="B1544">
        <f>VLOOKUP(A1544,'000001.SS'!A:G,2,0)*VLOOKUP(A1544,'CNY_USD Historical Data'!A:F,3,0)</f>
        <v>326.26596184050004</v>
      </c>
      <c r="C1544" s="4">
        <f>VLOOKUP(A1544,'000001.SS'!A:G,3,0)*VLOOKUP(A1544,'CNY_USD Historical Data'!A:F,4,0)</f>
        <v>328.08706723350002</v>
      </c>
      <c r="D1544" s="4">
        <f>VLOOKUP(A1544,'000001.SS'!A:G,4,0)*VLOOKUP(A1544,'CNY_USD Historical Data'!A:F,5,0)</f>
        <v>325.13232328360004</v>
      </c>
      <c r="E1544">
        <f>VLOOKUP(A1544,'000001.SS'!A:G,5,0)*VLOOKUP(A1544,'CNY_USD Historical Data'!A:F,2,0)</f>
        <v>327.75122221750001</v>
      </c>
      <c r="F1544">
        <f>VLOOKUP(A1544,'000001.SS'!A:G,6,0)*VLOOKUP(A1544,'CNY_USD Historical Data'!A:F,2,0)</f>
        <v>327.75122221750001</v>
      </c>
      <c r="G1544">
        <v>52200</v>
      </c>
    </row>
    <row r="1545" spans="1:7" x14ac:dyDescent="0.3">
      <c r="A1545" s="3">
        <v>41172</v>
      </c>
      <c r="B1545">
        <f>VLOOKUP(A1545,'000001.SS'!A:G,2,0)*VLOOKUP(A1545,'CNY_USD Historical Data'!A:F,3,0)</f>
        <v>326.55848641799997</v>
      </c>
      <c r="C1545" s="4">
        <f>VLOOKUP(A1545,'000001.SS'!A:G,3,0)*VLOOKUP(A1545,'CNY_USD Historical Data'!A:F,4,0)</f>
        <v>327.38260878120002</v>
      </c>
      <c r="D1545" s="4">
        <f>VLOOKUP(A1545,'000001.SS'!A:G,4,0)*VLOOKUP(A1545,'CNY_USD Historical Data'!A:F,5,0)</f>
        <v>320.65896631850001</v>
      </c>
      <c r="E1545">
        <f>VLOOKUP(A1545,'000001.SS'!A:G,5,0)*VLOOKUP(A1545,'CNY_USD Historical Data'!A:F,2,0)</f>
        <v>321.13915390959994</v>
      </c>
      <c r="F1545">
        <f>VLOOKUP(A1545,'000001.SS'!A:G,6,0)*VLOOKUP(A1545,'CNY_USD Historical Data'!A:F,2,0)</f>
        <v>321.13915390959994</v>
      </c>
      <c r="G1545">
        <v>67400</v>
      </c>
    </row>
    <row r="1546" spans="1:7" x14ac:dyDescent="0.3">
      <c r="A1546" s="3">
        <v>41173</v>
      </c>
      <c r="B1546">
        <f>VLOOKUP(A1546,'000001.SS'!A:G,2,0)*VLOOKUP(A1546,'CNY_USD Historical Data'!A:F,3,0)</f>
        <v>320.459857263</v>
      </c>
      <c r="C1546" s="4">
        <f>VLOOKUP(A1546,'000001.SS'!A:G,3,0)*VLOOKUP(A1546,'CNY_USD Historical Data'!A:F,4,0)</f>
        <v>324.05714728260006</v>
      </c>
      <c r="D1546" s="4">
        <f>VLOOKUP(A1546,'000001.SS'!A:G,4,0)*VLOOKUP(A1546,'CNY_USD Historical Data'!A:F,5,0)</f>
        <v>319.89467583150002</v>
      </c>
      <c r="E1546">
        <f>VLOOKUP(A1546,'000001.SS'!A:G,5,0)*VLOOKUP(A1546,'CNY_USD Historical Data'!A:F,2,0)</f>
        <v>321.4330246426</v>
      </c>
      <c r="F1546">
        <f>VLOOKUP(A1546,'000001.SS'!A:G,6,0)*VLOOKUP(A1546,'CNY_USD Historical Data'!A:F,2,0)</f>
        <v>321.4330246426</v>
      </c>
      <c r="G1546">
        <v>60200</v>
      </c>
    </row>
    <row r="1547" spans="1:7" x14ac:dyDescent="0.3">
      <c r="A1547" s="3">
        <v>41176</v>
      </c>
      <c r="B1547">
        <f>VLOOKUP(A1547,'000001.SS'!A:G,2,0)*VLOOKUP(A1547,'CNY_USD Historical Data'!A:F,3,0)</f>
        <v>319.70064112479997</v>
      </c>
      <c r="C1547" s="4">
        <f>VLOOKUP(A1547,'000001.SS'!A:G,3,0)*VLOOKUP(A1547,'CNY_USD Historical Data'!A:F,4,0)</f>
        <v>323.88289119120003</v>
      </c>
      <c r="D1547" s="4">
        <f>VLOOKUP(A1547,'000001.SS'!A:G,4,0)*VLOOKUP(A1547,'CNY_USD Historical Data'!A:F,5,0)</f>
        <v>317.83417583149998</v>
      </c>
      <c r="E1547">
        <f>VLOOKUP(A1547,'000001.SS'!A:G,5,0)*VLOOKUP(A1547,'CNY_USD Historical Data'!A:F,2,0)</f>
        <v>322.26093469450001</v>
      </c>
      <c r="F1547">
        <f>VLOOKUP(A1547,'000001.SS'!A:G,6,0)*VLOOKUP(A1547,'CNY_USD Historical Data'!A:F,2,0)</f>
        <v>322.26093469450001</v>
      </c>
      <c r="G1547">
        <v>57600</v>
      </c>
    </row>
    <row r="1548" spans="1:7" x14ac:dyDescent="0.3">
      <c r="A1548" s="3">
        <v>41177</v>
      </c>
      <c r="B1548">
        <f>VLOOKUP(A1548,'000001.SS'!A:G,2,0)*VLOOKUP(A1548,'CNY_USD Historical Data'!A:F,3,0)</f>
        <v>321.538165343</v>
      </c>
      <c r="C1548" s="4">
        <f>VLOOKUP(A1548,'000001.SS'!A:G,3,0)*VLOOKUP(A1548,'CNY_USD Historical Data'!A:F,4,0)</f>
        <v>323.60452678890005</v>
      </c>
      <c r="D1548" s="4">
        <f>VLOOKUP(A1548,'000001.SS'!A:G,4,0)*VLOOKUP(A1548,'CNY_USD Historical Data'!A:F,5,0)</f>
        <v>320.25453926400002</v>
      </c>
      <c r="E1548">
        <f>VLOOKUP(A1548,'000001.SS'!A:G,5,0)*VLOOKUP(A1548,'CNY_USD Historical Data'!A:F,2,0)</f>
        <v>321.8458648834</v>
      </c>
      <c r="F1548">
        <f>VLOOKUP(A1548,'000001.SS'!A:G,6,0)*VLOOKUP(A1548,'CNY_USD Historical Data'!A:F,2,0)</f>
        <v>321.8458648834</v>
      </c>
      <c r="G1548">
        <v>48200</v>
      </c>
    </row>
    <row r="1549" spans="1:7" x14ac:dyDescent="0.3">
      <c r="A1549" s="3">
        <v>41178</v>
      </c>
      <c r="B1549">
        <f>VLOOKUP(A1549,'000001.SS'!A:G,2,0)*VLOOKUP(A1549,'CNY_USD Historical Data'!A:F,3,0)</f>
        <v>321.61779982799999</v>
      </c>
      <c r="C1549" s="4">
        <f>VLOOKUP(A1549,'000001.SS'!A:G,3,0)*VLOOKUP(A1549,'CNY_USD Historical Data'!A:F,4,0)</f>
        <v>322.64281494570002</v>
      </c>
      <c r="D1549" s="4">
        <f>VLOOKUP(A1549,'000001.SS'!A:G,4,0)*VLOOKUP(A1549,'CNY_USD Historical Data'!A:F,5,0)</f>
        <v>316.91821542650001</v>
      </c>
      <c r="E1549">
        <f>VLOOKUP(A1549,'000001.SS'!A:G,5,0)*VLOOKUP(A1549,'CNY_USD Historical Data'!A:F,2,0)</f>
        <v>318.06209592390002</v>
      </c>
      <c r="F1549">
        <f>VLOOKUP(A1549,'000001.SS'!A:G,6,0)*VLOOKUP(A1549,'CNY_USD Historical Data'!A:F,2,0)</f>
        <v>318.06209592390002</v>
      </c>
      <c r="G1549">
        <v>50400</v>
      </c>
    </row>
    <row r="1550" spans="1:7" x14ac:dyDescent="0.3">
      <c r="A1550" s="3">
        <v>41179</v>
      </c>
      <c r="B1550">
        <f>VLOOKUP(A1550,'000001.SS'!A:G,2,0)*VLOOKUP(A1550,'CNY_USD Historical Data'!A:F,3,0)</f>
        <v>317.89181114130002</v>
      </c>
      <c r="C1550" s="4">
        <f>VLOOKUP(A1550,'000001.SS'!A:G,3,0)*VLOOKUP(A1550,'CNY_USD Historical Data'!A:F,4,0)</f>
        <v>328.20287484150003</v>
      </c>
      <c r="D1550" s="4">
        <f>VLOOKUP(A1550,'000001.SS'!A:G,4,0)*VLOOKUP(A1550,'CNY_USD Historical Data'!A:F,5,0)</f>
        <v>317.36835003750002</v>
      </c>
      <c r="E1550">
        <f>VLOOKUP(A1550,'000001.SS'!A:G,5,0)*VLOOKUP(A1550,'CNY_USD Historical Data'!A:F,2,0)</f>
        <v>326.33845978260001</v>
      </c>
      <c r="F1550">
        <f>VLOOKUP(A1550,'000001.SS'!A:G,6,0)*VLOOKUP(A1550,'CNY_USD Historical Data'!A:F,2,0)</f>
        <v>326.33845978260001</v>
      </c>
      <c r="G1550">
        <v>76600</v>
      </c>
    </row>
    <row r="1551" spans="1:7" x14ac:dyDescent="0.3">
      <c r="A1551" s="3">
        <v>41180</v>
      </c>
      <c r="B1551">
        <f>VLOOKUP(A1551,'000001.SS'!A:G,2,0)*VLOOKUP(A1551,'CNY_USD Historical Data'!A:F,3,0)</f>
        <v>324.20600597820004</v>
      </c>
      <c r="C1551" s="4">
        <f>VLOOKUP(A1551,'000001.SS'!A:G,3,0)*VLOOKUP(A1551,'CNY_USD Historical Data'!A:F,4,0)</f>
        <v>332.46061936870001</v>
      </c>
      <c r="D1551" s="4">
        <f>VLOOKUP(A1551,'000001.SS'!A:G,4,0)*VLOOKUP(A1551,'CNY_USD Historical Data'!A:F,5,0)</f>
        <v>323.8035411912</v>
      </c>
      <c r="E1551">
        <f>VLOOKUP(A1551,'000001.SS'!A:G,5,0)*VLOOKUP(A1551,'CNY_USD Historical Data'!A:F,2,0)</f>
        <v>331.90947914949999</v>
      </c>
      <c r="F1551">
        <f>VLOOKUP(A1551,'000001.SS'!A:G,6,0)*VLOOKUP(A1551,'CNY_USD Historical Data'!A:F,2,0)</f>
        <v>331.90947914949999</v>
      </c>
      <c r="G1551">
        <v>79400</v>
      </c>
    </row>
    <row r="1552" spans="1:7" x14ac:dyDescent="0.3">
      <c r="A1552" s="3">
        <v>41190</v>
      </c>
      <c r="B1552">
        <f>VLOOKUP(A1552,'000001.SS'!A:G,2,0)*VLOOKUP(A1552,'CNY_USD Historical Data'!A:F,3,0)</f>
        <v>331.6994951511</v>
      </c>
      <c r="C1552" s="4">
        <f>VLOOKUP(A1552,'000001.SS'!A:G,3,0)*VLOOKUP(A1552,'CNY_USD Historical Data'!A:F,4,0)</f>
        <v>333.72443805360001</v>
      </c>
      <c r="D1552" s="4">
        <f>VLOOKUP(A1552,'000001.SS'!A:G,4,0)*VLOOKUP(A1552,'CNY_USD Historical Data'!A:F,5,0)</f>
        <v>328.03116864899999</v>
      </c>
      <c r="E1552">
        <f>VLOOKUP(A1552,'000001.SS'!A:G,5,0)*VLOOKUP(A1552,'CNY_USD Historical Data'!A:F,2,0)</f>
        <v>329.83261225500002</v>
      </c>
      <c r="F1552">
        <f>VLOOKUP(A1552,'000001.SS'!A:G,6,0)*VLOOKUP(A1552,'CNY_USD Historical Data'!A:F,2,0)</f>
        <v>329.83261225500002</v>
      </c>
      <c r="G1552">
        <v>55200</v>
      </c>
    </row>
    <row r="1553" spans="1:7" x14ac:dyDescent="0.3">
      <c r="A1553" s="3">
        <v>41191</v>
      </c>
      <c r="B1553">
        <f>VLOOKUP(A1553,'000001.SS'!A:G,2,0)*VLOOKUP(A1553,'CNY_USD Historical Data'!A:F,3,0)</f>
        <v>330.97247466900001</v>
      </c>
      <c r="C1553" s="4">
        <f>VLOOKUP(A1553,'000001.SS'!A:G,3,0)*VLOOKUP(A1553,'CNY_USD Historical Data'!A:F,4,0)</f>
        <v>337.18634773579998</v>
      </c>
      <c r="D1553" s="4">
        <f>VLOOKUP(A1553,'000001.SS'!A:G,4,0)*VLOOKUP(A1553,'CNY_USD Historical Data'!A:F,5,0)</f>
        <v>330.97247466900001</v>
      </c>
      <c r="E1553">
        <f>VLOOKUP(A1553,'000001.SS'!A:G,5,0)*VLOOKUP(A1553,'CNY_USD Historical Data'!A:F,2,0)</f>
        <v>336.32141163599999</v>
      </c>
      <c r="F1553">
        <f>VLOOKUP(A1553,'000001.SS'!A:G,6,0)*VLOOKUP(A1553,'CNY_USD Historical Data'!A:F,2,0)</f>
        <v>336.32141163599999</v>
      </c>
      <c r="G1553">
        <v>84600</v>
      </c>
    </row>
    <row r="1554" spans="1:7" x14ac:dyDescent="0.3">
      <c r="A1554" s="3">
        <v>41192</v>
      </c>
      <c r="B1554">
        <f>VLOOKUP(A1554,'000001.SS'!A:G,2,0)*VLOOKUP(A1554,'CNY_USD Historical Data'!A:F,3,0)</f>
        <v>335.74231932600003</v>
      </c>
      <c r="C1554" s="4">
        <f>VLOOKUP(A1554,'000001.SS'!A:G,3,0)*VLOOKUP(A1554,'CNY_USD Historical Data'!A:F,4,0)</f>
        <v>337.82111732560003</v>
      </c>
      <c r="D1554" s="4">
        <f>VLOOKUP(A1554,'000001.SS'!A:G,4,0)*VLOOKUP(A1554,'CNY_USD Historical Data'!A:F,5,0)</f>
        <v>334.30305100800001</v>
      </c>
      <c r="E1554">
        <f>VLOOKUP(A1554,'000001.SS'!A:G,5,0)*VLOOKUP(A1554,'CNY_USD Historical Data'!A:F,2,0)</f>
        <v>337.494749684</v>
      </c>
      <c r="F1554">
        <f>VLOOKUP(A1554,'000001.SS'!A:G,6,0)*VLOOKUP(A1554,'CNY_USD Historical Data'!A:F,2,0)</f>
        <v>337.494749684</v>
      </c>
      <c r="G1554">
        <v>79000</v>
      </c>
    </row>
    <row r="1555" spans="1:7" x14ac:dyDescent="0.3">
      <c r="A1555" s="3">
        <v>41193</v>
      </c>
      <c r="B1555">
        <f>VLOOKUP(A1555,'000001.SS'!A:G,2,0)*VLOOKUP(A1555,'CNY_USD Historical Data'!A:F,3,0)</f>
        <v>336.37430069939995</v>
      </c>
      <c r="C1555" s="4">
        <f>VLOOKUP(A1555,'000001.SS'!A:G,3,0)*VLOOKUP(A1555,'CNY_USD Historical Data'!A:F,4,0)</f>
        <v>337.37177038229999</v>
      </c>
      <c r="D1555" s="4">
        <f>VLOOKUP(A1555,'000001.SS'!A:G,4,0)*VLOOKUP(A1555,'CNY_USD Historical Data'!A:F,5,0)</f>
        <v>334.081242987</v>
      </c>
      <c r="E1555">
        <f>VLOOKUP(A1555,'000001.SS'!A:G,5,0)*VLOOKUP(A1555,'CNY_USD Historical Data'!A:F,2,0)</f>
        <v>334.98685965600004</v>
      </c>
      <c r="F1555">
        <f>VLOOKUP(A1555,'000001.SS'!A:G,6,0)*VLOOKUP(A1555,'CNY_USD Historical Data'!A:F,2,0)</f>
        <v>334.98685965600004</v>
      </c>
      <c r="G1555">
        <v>74400</v>
      </c>
    </row>
    <row r="1556" spans="1:7" x14ac:dyDescent="0.3">
      <c r="A1556" s="3">
        <v>41194</v>
      </c>
      <c r="B1556">
        <f>VLOOKUP(A1556,'000001.SS'!A:G,2,0)*VLOOKUP(A1556,'CNY_USD Historical Data'!A:F,3,0)</f>
        <v>335.97486183239999</v>
      </c>
      <c r="C1556" s="4">
        <f>VLOOKUP(A1556,'000001.SS'!A:G,3,0)*VLOOKUP(A1556,'CNY_USD Historical Data'!A:F,4,0)</f>
        <v>339.51817884599996</v>
      </c>
      <c r="D1556" s="4">
        <f>VLOOKUP(A1556,'000001.SS'!A:G,4,0)*VLOOKUP(A1556,'CNY_USD Historical Data'!A:F,5,0)</f>
        <v>333.33700006979996</v>
      </c>
      <c r="E1556">
        <f>VLOOKUP(A1556,'000001.SS'!A:G,5,0)*VLOOKUP(A1556,'CNY_USD Historical Data'!A:F,2,0)</f>
        <v>335.947128846</v>
      </c>
      <c r="F1556">
        <f>VLOOKUP(A1556,'000001.SS'!A:G,6,0)*VLOOKUP(A1556,'CNY_USD Historical Data'!A:F,2,0)</f>
        <v>335.947128846</v>
      </c>
      <c r="G1556">
        <v>68200</v>
      </c>
    </row>
    <row r="1557" spans="1:7" x14ac:dyDescent="0.3">
      <c r="A1557" s="3">
        <v>41197</v>
      </c>
      <c r="B1557">
        <f>VLOOKUP(A1557,'000001.SS'!A:G,2,0)*VLOOKUP(A1557,'CNY_USD Historical Data'!A:F,3,0)</f>
        <v>335.96181858959994</v>
      </c>
      <c r="C1557" s="4">
        <f>VLOOKUP(A1557,'000001.SS'!A:G,3,0)*VLOOKUP(A1557,'CNY_USD Historical Data'!A:F,4,0)</f>
        <v>336.73039620499998</v>
      </c>
      <c r="D1557" s="4">
        <f>VLOOKUP(A1557,'000001.SS'!A:G,4,0)*VLOOKUP(A1557,'CNY_USD Historical Data'!A:F,5,0)</f>
        <v>332.57584090500001</v>
      </c>
      <c r="E1557">
        <f>VLOOKUP(A1557,'000001.SS'!A:G,5,0)*VLOOKUP(A1557,'CNY_USD Historical Data'!A:F,2,0)</f>
        <v>334.74310951950002</v>
      </c>
      <c r="F1557">
        <f>VLOOKUP(A1557,'000001.SS'!A:G,6,0)*VLOOKUP(A1557,'CNY_USD Historical Data'!A:F,2,0)</f>
        <v>334.74310951950002</v>
      </c>
      <c r="G1557">
        <v>54000</v>
      </c>
    </row>
    <row r="1558" spans="1:7" x14ac:dyDescent="0.3">
      <c r="A1558" s="3">
        <v>41198</v>
      </c>
      <c r="B1558">
        <f>VLOOKUP(A1558,'000001.SS'!A:G,2,0)*VLOOKUP(A1558,'CNY_USD Historical Data'!A:F,3,0)</f>
        <v>334.47948281549998</v>
      </c>
      <c r="C1558" s="4">
        <f>VLOOKUP(A1558,'000001.SS'!A:G,3,0)*VLOOKUP(A1558,'CNY_USD Historical Data'!A:F,4,0)</f>
        <v>337.25127063130003</v>
      </c>
      <c r="D1558" s="4">
        <f>VLOOKUP(A1558,'000001.SS'!A:G,4,0)*VLOOKUP(A1558,'CNY_USD Historical Data'!A:F,5,0)</f>
        <v>332.88842433240001</v>
      </c>
      <c r="E1558">
        <f>VLOOKUP(A1558,'000001.SS'!A:G,5,0)*VLOOKUP(A1558,'CNY_USD Historical Data'!A:F,2,0)</f>
        <v>334.96977355799999</v>
      </c>
      <c r="F1558">
        <f>VLOOKUP(A1558,'000001.SS'!A:G,6,0)*VLOOKUP(A1558,'CNY_USD Historical Data'!A:F,2,0)</f>
        <v>334.96977355799999</v>
      </c>
      <c r="G1558">
        <v>57800</v>
      </c>
    </row>
    <row r="1559" spans="1:7" x14ac:dyDescent="0.3">
      <c r="A1559" s="3">
        <v>41199</v>
      </c>
      <c r="B1559">
        <f>VLOOKUP(A1559,'000001.SS'!A:G,2,0)*VLOOKUP(A1559,'CNY_USD Historical Data'!A:F,3,0)</f>
        <v>335.84309262839997</v>
      </c>
      <c r="C1559" s="4">
        <f>VLOOKUP(A1559,'000001.SS'!A:G,3,0)*VLOOKUP(A1559,'CNY_USD Historical Data'!A:F,4,0)</f>
        <v>337.89462122909993</v>
      </c>
      <c r="D1559" s="4">
        <f>VLOOKUP(A1559,'000001.SS'!A:G,4,0)*VLOOKUP(A1559,'CNY_USD Historical Data'!A:F,5,0)</f>
        <v>333.25181362199999</v>
      </c>
      <c r="E1559">
        <f>VLOOKUP(A1559,'000001.SS'!A:G,5,0)*VLOOKUP(A1559,'CNY_USD Historical Data'!A:F,2,0)</f>
        <v>336.68830540800002</v>
      </c>
      <c r="F1559">
        <f>VLOOKUP(A1559,'000001.SS'!A:G,6,0)*VLOOKUP(A1559,'CNY_USD Historical Data'!A:F,2,0)</f>
        <v>336.68830540800002</v>
      </c>
      <c r="G1559">
        <v>59800</v>
      </c>
    </row>
    <row r="1560" spans="1:7" x14ac:dyDescent="0.3">
      <c r="A1560" s="3">
        <v>41200</v>
      </c>
      <c r="B1560">
        <f>VLOOKUP(A1560,'000001.SS'!A:G,2,0)*VLOOKUP(A1560,'CNY_USD Historical Data'!A:F,3,0)</f>
        <v>337.14883771529998</v>
      </c>
      <c r="C1560" s="4">
        <f>VLOOKUP(A1560,'000001.SS'!A:G,3,0)*VLOOKUP(A1560,'CNY_USD Historical Data'!A:F,4,0)</f>
        <v>342.24353420350002</v>
      </c>
      <c r="D1560" s="4">
        <f>VLOOKUP(A1560,'000001.SS'!A:G,4,0)*VLOOKUP(A1560,'CNY_USD Historical Data'!A:F,5,0)</f>
        <v>336.77721249140001</v>
      </c>
      <c r="E1560">
        <f>VLOOKUP(A1560,'000001.SS'!A:G,5,0)*VLOOKUP(A1560,'CNY_USD Historical Data'!A:F,2,0)</f>
        <v>341.07007808000003</v>
      </c>
      <c r="F1560">
        <f>VLOOKUP(A1560,'000001.SS'!A:G,6,0)*VLOOKUP(A1560,'CNY_USD Historical Data'!A:F,2,0)</f>
        <v>341.07007808000003</v>
      </c>
      <c r="G1560">
        <v>87200</v>
      </c>
    </row>
    <row r="1561" spans="1:7" x14ac:dyDescent="0.3">
      <c r="A1561" s="3">
        <v>41201</v>
      </c>
      <c r="B1561">
        <f>VLOOKUP(A1561,'000001.SS'!A:G,2,0)*VLOOKUP(A1561,'CNY_USD Historical Data'!A:F,3,0)</f>
        <v>340.77121088000001</v>
      </c>
      <c r="C1561" s="4">
        <f>VLOOKUP(A1561,'000001.SS'!A:G,3,0)*VLOOKUP(A1561,'CNY_USD Historical Data'!A:F,4,0)</f>
        <v>342.11271024959996</v>
      </c>
      <c r="D1561" s="4">
        <f>VLOOKUP(A1561,'000001.SS'!A:G,4,0)*VLOOKUP(A1561,'CNY_USD Historical Data'!A:F,5,0)</f>
        <v>339.69262622320002</v>
      </c>
      <c r="E1561">
        <f>VLOOKUP(A1561,'000001.SS'!A:G,5,0)*VLOOKUP(A1561,'CNY_USD Historical Data'!A:F,2,0)</f>
        <v>340.31549011979996</v>
      </c>
      <c r="F1561">
        <f>VLOOKUP(A1561,'000001.SS'!A:G,6,0)*VLOOKUP(A1561,'CNY_USD Historical Data'!A:F,2,0)</f>
        <v>340.31549011979996</v>
      </c>
      <c r="G1561">
        <v>67600</v>
      </c>
    </row>
    <row r="1562" spans="1:7" x14ac:dyDescent="0.3">
      <c r="A1562" s="3">
        <v>41204</v>
      </c>
      <c r="B1562">
        <f>VLOOKUP(A1562,'000001.SS'!A:G,2,0)*VLOOKUP(A1562,'CNY_USD Historical Data'!A:F,3,0)</f>
        <v>338.75150726039999</v>
      </c>
      <c r="C1562" s="4">
        <f>VLOOKUP(A1562,'000001.SS'!A:G,3,0)*VLOOKUP(A1562,'CNY_USD Historical Data'!A:F,4,0)</f>
        <v>341.87053328999991</v>
      </c>
      <c r="D1562" s="4">
        <f>VLOOKUP(A1562,'000001.SS'!A:G,4,0)*VLOOKUP(A1562,'CNY_USD Historical Data'!A:F,5,0)</f>
        <v>337.6177620894</v>
      </c>
      <c r="E1562">
        <f>VLOOKUP(A1562,'000001.SS'!A:G,5,0)*VLOOKUP(A1562,'CNY_USD Historical Data'!A:F,2,0)</f>
        <v>341.02801331429998</v>
      </c>
      <c r="F1562">
        <f>VLOOKUP(A1562,'000001.SS'!A:G,6,0)*VLOOKUP(A1562,'CNY_USD Historical Data'!A:F,2,0)</f>
        <v>341.02801331429998</v>
      </c>
      <c r="G1562">
        <v>60200</v>
      </c>
    </row>
    <row r="1563" spans="1:7" x14ac:dyDescent="0.3">
      <c r="A1563" s="3">
        <v>41205</v>
      </c>
      <c r="B1563">
        <f>VLOOKUP(A1563,'000001.SS'!A:G,2,0)*VLOOKUP(A1563,'CNY_USD Historical Data'!A:F,3,0)</f>
        <v>340.92405480899998</v>
      </c>
      <c r="C1563" s="4">
        <f>VLOOKUP(A1563,'000001.SS'!A:G,3,0)*VLOOKUP(A1563,'CNY_USD Historical Data'!A:F,4,0)</f>
        <v>342.00850468179999</v>
      </c>
      <c r="D1563" s="4">
        <f>VLOOKUP(A1563,'000001.SS'!A:G,4,0)*VLOOKUP(A1563,'CNY_USD Historical Data'!A:F,5,0)</f>
        <v>337.6965030504</v>
      </c>
      <c r="E1563">
        <f>VLOOKUP(A1563,'000001.SS'!A:G,5,0)*VLOOKUP(A1563,'CNY_USD Historical Data'!A:F,2,0)</f>
        <v>338.52296806209995</v>
      </c>
      <c r="F1563">
        <f>VLOOKUP(A1563,'000001.SS'!A:G,6,0)*VLOOKUP(A1563,'CNY_USD Historical Data'!A:F,2,0)</f>
        <v>338.52296806209995</v>
      </c>
      <c r="G1563">
        <v>72600</v>
      </c>
    </row>
    <row r="1564" spans="1:7" x14ac:dyDescent="0.3">
      <c r="A1564" s="3">
        <v>41206</v>
      </c>
      <c r="B1564">
        <f>VLOOKUP(A1564,'000001.SS'!A:G,2,0)*VLOOKUP(A1564,'CNY_USD Historical Data'!A:F,3,0)</f>
        <v>337.30349548779998</v>
      </c>
      <c r="C1564" s="4">
        <f>VLOOKUP(A1564,'000001.SS'!A:G,3,0)*VLOOKUP(A1564,'CNY_USD Historical Data'!A:F,4,0)</f>
        <v>340.05208732469998</v>
      </c>
      <c r="D1564" s="4">
        <f>VLOOKUP(A1564,'000001.SS'!A:G,4,0)*VLOOKUP(A1564,'CNY_USD Historical Data'!A:F,5,0)</f>
        <v>336.32625353560002</v>
      </c>
      <c r="E1564">
        <f>VLOOKUP(A1564,'000001.SS'!A:G,5,0)*VLOOKUP(A1564,'CNY_USD Historical Data'!A:F,2,0)</f>
        <v>338.76999739899998</v>
      </c>
      <c r="F1564">
        <f>VLOOKUP(A1564,'000001.SS'!A:G,6,0)*VLOOKUP(A1564,'CNY_USD Historical Data'!A:F,2,0)</f>
        <v>338.76999739899998</v>
      </c>
      <c r="G1564">
        <v>72800</v>
      </c>
    </row>
    <row r="1565" spans="1:7" x14ac:dyDescent="0.3">
      <c r="A1565" s="3">
        <v>41207</v>
      </c>
      <c r="B1565">
        <f>VLOOKUP(A1565,'000001.SS'!A:G,2,0)*VLOOKUP(A1565,'CNY_USD Historical Data'!A:F,3,0)</f>
        <v>338.57370295159996</v>
      </c>
      <c r="C1565" s="4">
        <f>VLOOKUP(A1565,'000001.SS'!A:G,3,0)*VLOOKUP(A1565,'CNY_USD Historical Data'!A:F,4,0)</f>
        <v>341.02414639800003</v>
      </c>
      <c r="D1565" s="4">
        <f>VLOOKUP(A1565,'000001.SS'!A:G,4,0)*VLOOKUP(A1565,'CNY_USD Historical Data'!A:F,5,0)</f>
        <v>336.09742191999999</v>
      </c>
      <c r="E1565">
        <f>VLOOKUP(A1565,'000001.SS'!A:G,5,0)*VLOOKUP(A1565,'CNY_USD Historical Data'!A:F,2,0)</f>
        <v>336.6731284956</v>
      </c>
      <c r="F1565">
        <f>VLOOKUP(A1565,'000001.SS'!A:G,6,0)*VLOOKUP(A1565,'CNY_USD Historical Data'!A:F,2,0)</f>
        <v>336.6731284956</v>
      </c>
      <c r="G1565">
        <v>85400</v>
      </c>
    </row>
    <row r="1566" spans="1:7" x14ac:dyDescent="0.3">
      <c r="A1566" s="3">
        <v>41208</v>
      </c>
      <c r="B1566">
        <f>VLOOKUP(A1566,'000001.SS'!A:G,2,0)*VLOOKUP(A1566,'CNY_USD Historical Data'!A:F,3,0)</f>
        <v>336.64604570939997</v>
      </c>
      <c r="C1566" s="4">
        <f>VLOOKUP(A1566,'000001.SS'!A:G,3,0)*VLOOKUP(A1566,'CNY_USD Historical Data'!A:F,4,0)</f>
        <v>336.9765860727</v>
      </c>
      <c r="D1566" s="4">
        <f>VLOOKUP(A1566,'000001.SS'!A:G,4,0)*VLOOKUP(A1566,'CNY_USD Historical Data'!A:F,5,0)</f>
        <v>329.29007808</v>
      </c>
      <c r="E1566">
        <f>VLOOKUP(A1566,'000001.SS'!A:G,5,0)*VLOOKUP(A1566,'CNY_USD Historical Data'!A:F,2,0)</f>
        <v>330.59343744</v>
      </c>
      <c r="F1566">
        <f>VLOOKUP(A1566,'000001.SS'!A:G,6,0)*VLOOKUP(A1566,'CNY_USD Historical Data'!A:F,2,0)</f>
        <v>330.59343744</v>
      </c>
      <c r="G1566">
        <v>78600</v>
      </c>
    </row>
    <row r="1567" spans="1:7" x14ac:dyDescent="0.3">
      <c r="A1567" s="3">
        <v>41211</v>
      </c>
      <c r="B1567">
        <f>VLOOKUP(A1567,'000001.SS'!A:G,2,0)*VLOOKUP(A1567,'CNY_USD Historical Data'!A:F,3,0)</f>
        <v>329.89550783999999</v>
      </c>
      <c r="C1567" s="4">
        <f>VLOOKUP(A1567,'000001.SS'!A:G,3,0)*VLOOKUP(A1567,'CNY_USD Historical Data'!A:F,4,0)</f>
        <v>331.53840087829997</v>
      </c>
      <c r="D1567" s="4">
        <f>VLOOKUP(A1567,'000001.SS'!A:G,4,0)*VLOOKUP(A1567,'CNY_USD Historical Data'!A:F,5,0)</f>
        <v>328.49472656</v>
      </c>
      <c r="E1567">
        <f>VLOOKUP(A1567,'000001.SS'!A:G,5,0)*VLOOKUP(A1567,'CNY_USD Historical Data'!A:F,2,0)</f>
        <v>329.842687023</v>
      </c>
      <c r="F1567">
        <f>VLOOKUP(A1567,'000001.SS'!A:G,6,0)*VLOOKUP(A1567,'CNY_USD Historical Data'!A:F,2,0)</f>
        <v>329.842687023</v>
      </c>
      <c r="G1567">
        <v>53600</v>
      </c>
    </row>
    <row r="1568" spans="1:7" x14ac:dyDescent="0.3">
      <c r="A1568" s="3">
        <v>41212</v>
      </c>
      <c r="B1568">
        <f>VLOOKUP(A1568,'000001.SS'!A:G,2,0)*VLOOKUP(A1568,'CNY_USD Historical Data'!A:F,3,0)</f>
        <v>329.88414502080002</v>
      </c>
      <c r="C1568" s="4">
        <f>VLOOKUP(A1568,'000001.SS'!A:G,3,0)*VLOOKUP(A1568,'CNY_USD Historical Data'!A:F,4,0)</f>
        <v>332.76757614870002</v>
      </c>
      <c r="D1568" s="4">
        <f>VLOOKUP(A1568,'000001.SS'!A:G,4,0)*VLOOKUP(A1568,'CNY_USD Historical Data'!A:F,5,0)</f>
        <v>328.88765295159999</v>
      </c>
      <c r="E1568">
        <f>VLOOKUP(A1568,'000001.SS'!A:G,5,0)*VLOOKUP(A1568,'CNY_USD Historical Data'!A:F,2,0)</f>
        <v>330.38797722480001</v>
      </c>
      <c r="F1568">
        <f>VLOOKUP(A1568,'000001.SS'!A:G,6,0)*VLOOKUP(A1568,'CNY_USD Historical Data'!A:F,2,0)</f>
        <v>330.38797722480001</v>
      </c>
      <c r="G1568">
        <v>60600</v>
      </c>
    </row>
    <row r="1569" spans="1:7" x14ac:dyDescent="0.3">
      <c r="A1569" s="3">
        <v>41213</v>
      </c>
      <c r="B1569">
        <f>VLOOKUP(A1569,'000001.SS'!A:G,2,0)*VLOOKUP(A1569,'CNY_USD Historical Data'!A:F,3,0)</f>
        <v>330.19206848459999</v>
      </c>
      <c r="C1569" s="4">
        <f>VLOOKUP(A1569,'000001.SS'!A:G,3,0)*VLOOKUP(A1569,'CNY_USD Historical Data'!A:F,4,0)</f>
        <v>331.89778434119995</v>
      </c>
      <c r="D1569" s="4">
        <f>VLOOKUP(A1569,'000001.SS'!A:G,4,0)*VLOOKUP(A1569,'CNY_USD Historical Data'!A:F,5,0)</f>
        <v>328.77863958080002</v>
      </c>
      <c r="E1569">
        <f>VLOOKUP(A1569,'000001.SS'!A:G,5,0)*VLOOKUP(A1569,'CNY_USD Historical Data'!A:F,2,0)</f>
        <v>331.64144524490001</v>
      </c>
      <c r="F1569">
        <f>VLOOKUP(A1569,'000001.SS'!A:G,6,0)*VLOOKUP(A1569,'CNY_USD Historical Data'!A:F,2,0)</f>
        <v>331.64144524490001</v>
      </c>
      <c r="G1569">
        <v>59600</v>
      </c>
    </row>
    <row r="1570" spans="1:7" x14ac:dyDescent="0.3">
      <c r="A1570" s="3">
        <v>41214</v>
      </c>
      <c r="B1570">
        <f>VLOOKUP(A1570,'000001.SS'!A:G,2,0)*VLOOKUP(A1570,'CNY_USD Historical Data'!A:F,3,0)</f>
        <v>332.03121120799995</v>
      </c>
      <c r="C1570" s="4">
        <f>VLOOKUP(A1570,'000001.SS'!A:G,3,0)*VLOOKUP(A1570,'CNY_USD Historical Data'!A:F,4,0)</f>
        <v>338.36317347760001</v>
      </c>
      <c r="D1570" s="4">
        <f>VLOOKUP(A1570,'000001.SS'!A:G,4,0)*VLOOKUP(A1570,'CNY_USD Historical Data'!A:F,5,0)</f>
        <v>331.60566927960002</v>
      </c>
      <c r="E1570">
        <f>VLOOKUP(A1570,'000001.SS'!A:G,5,0)*VLOOKUP(A1570,'CNY_USD Historical Data'!A:F,2,0)</f>
        <v>337.12920572040002</v>
      </c>
      <c r="F1570">
        <f>VLOOKUP(A1570,'000001.SS'!A:G,6,0)*VLOOKUP(A1570,'CNY_USD Historical Data'!A:F,2,0)</f>
        <v>337.12920572040002</v>
      </c>
      <c r="G1570">
        <v>82800</v>
      </c>
    </row>
    <row r="1571" spans="1:7" x14ac:dyDescent="0.3">
      <c r="A1571" s="3">
        <v>41215</v>
      </c>
      <c r="B1571">
        <f>VLOOKUP(A1571,'000001.SS'!A:G,2,0)*VLOOKUP(A1571,'CNY_USD Historical Data'!A:F,3,0)</f>
        <v>337.29292579499997</v>
      </c>
      <c r="C1571" s="4">
        <f>VLOOKUP(A1571,'000001.SS'!A:G,3,0)*VLOOKUP(A1571,'CNY_USD Historical Data'!A:F,4,0)</f>
        <v>339.49970418420003</v>
      </c>
      <c r="D1571" s="4">
        <f>VLOOKUP(A1571,'000001.SS'!A:G,4,0)*VLOOKUP(A1571,'CNY_USD Historical Data'!A:F,5,0)</f>
        <v>335.65461406060001</v>
      </c>
      <c r="E1571">
        <f>VLOOKUP(A1571,'000001.SS'!A:G,5,0)*VLOOKUP(A1571,'CNY_USD Historical Data'!A:F,2,0)</f>
        <v>339.1507528596</v>
      </c>
      <c r="F1571">
        <f>VLOOKUP(A1571,'000001.SS'!A:G,6,0)*VLOOKUP(A1571,'CNY_USD Historical Data'!A:F,2,0)</f>
        <v>339.1507528596</v>
      </c>
      <c r="G1571">
        <v>76600</v>
      </c>
    </row>
    <row r="1572" spans="1:7" x14ac:dyDescent="0.3">
      <c r="A1572" s="3">
        <v>41218</v>
      </c>
      <c r="B1572">
        <f>VLOOKUP(A1572,'000001.SS'!A:G,2,0)*VLOOKUP(A1572,'CNY_USD Historical Data'!A:F,3,0)</f>
        <v>338.55512653620002</v>
      </c>
      <c r="C1572" s="4">
        <f>VLOOKUP(A1572,'000001.SS'!A:G,3,0)*VLOOKUP(A1572,'CNY_USD Historical Data'!A:F,4,0)</f>
        <v>340.15697002080003</v>
      </c>
      <c r="D1572" s="4">
        <f>VLOOKUP(A1572,'000001.SS'!A:G,4,0)*VLOOKUP(A1572,'CNY_USD Historical Data'!A:F,5,0)</f>
        <v>336.52282297919999</v>
      </c>
      <c r="E1572">
        <f>VLOOKUP(A1572,'000001.SS'!A:G,5,0)*VLOOKUP(A1572,'CNY_USD Historical Data'!A:F,2,0)</f>
        <v>338.45573870999993</v>
      </c>
      <c r="F1572">
        <f>VLOOKUP(A1572,'000001.SS'!A:G,6,0)*VLOOKUP(A1572,'CNY_USD Historical Data'!A:F,2,0)</f>
        <v>338.45573870999993</v>
      </c>
      <c r="G1572">
        <v>71600</v>
      </c>
    </row>
    <row r="1573" spans="1:7" x14ac:dyDescent="0.3">
      <c r="A1573" s="3">
        <v>41219</v>
      </c>
      <c r="B1573">
        <f>VLOOKUP(A1573,'000001.SS'!A:G,2,0)*VLOOKUP(A1573,'CNY_USD Historical Data'!A:F,3,0)</f>
        <v>338.39663923590001</v>
      </c>
      <c r="C1573" s="4">
        <f>VLOOKUP(A1573,'000001.SS'!A:G,3,0)*VLOOKUP(A1573,'CNY_USD Historical Data'!A:F,4,0)</f>
        <v>338.57804166160003</v>
      </c>
      <c r="D1573" s="4">
        <f>VLOOKUP(A1573,'000001.SS'!A:G,4,0)*VLOOKUP(A1573,'CNY_USD Historical Data'!A:F,5,0)</f>
        <v>332.7633550324</v>
      </c>
      <c r="E1573">
        <f>VLOOKUP(A1573,'000001.SS'!A:G,5,0)*VLOOKUP(A1573,'CNY_USD Historical Data'!A:F,2,0)</f>
        <v>337.17044358229998</v>
      </c>
      <c r="F1573">
        <f>VLOOKUP(A1573,'000001.SS'!A:G,6,0)*VLOOKUP(A1573,'CNY_USD Historical Data'!A:F,2,0)</f>
        <v>337.17044358229998</v>
      </c>
      <c r="G1573">
        <v>71400</v>
      </c>
    </row>
    <row r="1574" spans="1:7" x14ac:dyDescent="0.3">
      <c r="A1574" s="3">
        <v>41220</v>
      </c>
      <c r="B1574">
        <f>VLOOKUP(A1574,'000001.SS'!A:G,2,0)*VLOOKUP(A1574,'CNY_USD Historical Data'!A:F,3,0)</f>
        <v>336.59727309449994</v>
      </c>
      <c r="C1574" s="4">
        <f>VLOOKUP(A1574,'000001.SS'!A:G,3,0)*VLOOKUP(A1574,'CNY_USD Historical Data'!A:F,4,0)</f>
        <v>338.44350286080004</v>
      </c>
      <c r="D1574" s="4">
        <f>VLOOKUP(A1574,'000001.SS'!A:G,4,0)*VLOOKUP(A1574,'CNY_USD Historical Data'!A:F,5,0)</f>
        <v>335.1355789863</v>
      </c>
      <c r="E1574">
        <f>VLOOKUP(A1574,'000001.SS'!A:G,5,0)*VLOOKUP(A1574,'CNY_USD Historical Data'!A:F,2,0)</f>
        <v>337.33794279600005</v>
      </c>
      <c r="F1574">
        <f>VLOOKUP(A1574,'000001.SS'!A:G,6,0)*VLOOKUP(A1574,'CNY_USD Historical Data'!A:F,2,0)</f>
        <v>337.33794279600005</v>
      </c>
      <c r="G1574">
        <v>59400</v>
      </c>
    </row>
    <row r="1575" spans="1:7" x14ac:dyDescent="0.3">
      <c r="A1575" s="3">
        <v>41221</v>
      </c>
      <c r="B1575">
        <f>VLOOKUP(A1575,'000001.SS'!A:G,2,0)*VLOOKUP(A1575,'CNY_USD Historical Data'!A:F,3,0)</f>
        <v>334.80975035059998</v>
      </c>
      <c r="C1575" s="4">
        <f>VLOOKUP(A1575,'000001.SS'!A:G,3,0)*VLOOKUP(A1575,'CNY_USD Historical Data'!A:F,4,0)</f>
        <v>335.22890354820004</v>
      </c>
      <c r="D1575" s="4">
        <f>VLOOKUP(A1575,'000001.SS'!A:G,4,0)*VLOOKUP(A1575,'CNY_USD Historical Data'!A:F,5,0)</f>
        <v>331.51089305259995</v>
      </c>
      <c r="E1575">
        <f>VLOOKUP(A1575,'000001.SS'!A:G,5,0)*VLOOKUP(A1575,'CNY_USD Historical Data'!A:F,2,0)</f>
        <v>331.85574708659999</v>
      </c>
      <c r="F1575">
        <f>VLOOKUP(A1575,'000001.SS'!A:G,6,0)*VLOOKUP(A1575,'CNY_USD Historical Data'!A:F,2,0)</f>
        <v>331.85574708659999</v>
      </c>
      <c r="G1575">
        <v>66600</v>
      </c>
    </row>
    <row r="1576" spans="1:7" x14ac:dyDescent="0.3">
      <c r="A1576" s="3">
        <v>41222</v>
      </c>
      <c r="B1576">
        <f>VLOOKUP(A1576,'000001.SS'!A:G,2,0)*VLOOKUP(A1576,'CNY_USD Historical Data'!A:F,3,0)</f>
        <v>330.63921871999997</v>
      </c>
      <c r="C1576" s="4">
        <f>VLOOKUP(A1576,'000001.SS'!A:G,3,0)*VLOOKUP(A1576,'CNY_USD Historical Data'!A:F,4,0)</f>
        <v>332.97965272810001</v>
      </c>
      <c r="D1576" s="4">
        <f>VLOOKUP(A1576,'000001.SS'!A:G,4,0)*VLOOKUP(A1576,'CNY_USD Historical Data'!A:F,5,0)</f>
        <v>329.98671872</v>
      </c>
      <c r="E1576">
        <f>VLOOKUP(A1576,'000001.SS'!A:G,5,0)*VLOOKUP(A1576,'CNY_USD Historical Data'!A:F,2,0)</f>
        <v>331.25760988949997</v>
      </c>
      <c r="F1576">
        <f>VLOOKUP(A1576,'000001.SS'!A:G,6,0)*VLOOKUP(A1576,'CNY_USD Historical Data'!A:F,2,0)</f>
        <v>331.25760988949997</v>
      </c>
      <c r="G1576">
        <v>54200</v>
      </c>
    </row>
    <row r="1577" spans="1:7" x14ac:dyDescent="0.3">
      <c r="A1577" s="3">
        <v>41225</v>
      </c>
      <c r="B1577">
        <f>VLOOKUP(A1577,'000001.SS'!A:G,2,0)*VLOOKUP(A1577,'CNY_USD Historical Data'!A:F,3,0)</f>
        <v>331.28117917109995</v>
      </c>
      <c r="C1577" s="4">
        <f>VLOOKUP(A1577,'000001.SS'!A:G,3,0)*VLOOKUP(A1577,'CNY_USD Historical Data'!A:F,4,0)</f>
        <v>333.77115272250001</v>
      </c>
      <c r="D1577" s="4">
        <f>VLOOKUP(A1577,'000001.SS'!A:G,4,0)*VLOOKUP(A1577,'CNY_USD Historical Data'!A:F,5,0)</f>
        <v>330.10059808879998</v>
      </c>
      <c r="E1577">
        <f>VLOOKUP(A1577,'000001.SS'!A:G,5,0)*VLOOKUP(A1577,'CNY_USD Historical Data'!A:F,2,0)</f>
        <v>333.72330831450006</v>
      </c>
      <c r="F1577">
        <f>VLOOKUP(A1577,'000001.SS'!A:G,6,0)*VLOOKUP(A1577,'CNY_USD Historical Data'!A:F,2,0)</f>
        <v>333.72330831450006</v>
      </c>
      <c r="G1577">
        <v>56600</v>
      </c>
    </row>
    <row r="1578" spans="1:7" x14ac:dyDescent="0.3">
      <c r="A1578" s="3">
        <v>41226</v>
      </c>
      <c r="B1578">
        <f>VLOOKUP(A1578,'000001.SS'!A:G,2,0)*VLOOKUP(A1578,'CNY_USD Historical Data'!A:F,3,0)</f>
        <v>333.5403556485</v>
      </c>
      <c r="C1578" s="4">
        <f>VLOOKUP(A1578,'000001.SS'!A:G,3,0)*VLOOKUP(A1578,'CNY_USD Historical Data'!A:F,4,0)</f>
        <v>333.74816895419997</v>
      </c>
      <c r="D1578" s="4">
        <f>VLOOKUP(A1578,'000001.SS'!A:G,4,0)*VLOOKUP(A1578,'CNY_USD Historical Data'!A:F,5,0)</f>
        <v>328.06777976550001</v>
      </c>
      <c r="E1578">
        <f>VLOOKUP(A1578,'000001.SS'!A:G,5,0)*VLOOKUP(A1578,'CNY_USD Historical Data'!A:F,2,0)</f>
        <v>328.89097950280001</v>
      </c>
      <c r="F1578">
        <f>VLOOKUP(A1578,'000001.SS'!A:G,6,0)*VLOOKUP(A1578,'CNY_USD Historical Data'!A:F,2,0)</f>
        <v>328.89097950280001</v>
      </c>
      <c r="G1578">
        <v>61000</v>
      </c>
    </row>
    <row r="1579" spans="1:7" x14ac:dyDescent="0.3">
      <c r="A1579" s="3">
        <v>41227</v>
      </c>
      <c r="B1579">
        <f>VLOOKUP(A1579,'000001.SS'!A:G,2,0)*VLOOKUP(A1579,'CNY_USD Historical Data'!A:F,3,0)</f>
        <v>328.78946745479999</v>
      </c>
      <c r="C1579" s="4">
        <f>VLOOKUP(A1579,'000001.SS'!A:G,3,0)*VLOOKUP(A1579,'CNY_USD Historical Data'!A:F,4,0)</f>
        <v>330.27197874220002</v>
      </c>
      <c r="D1579" s="4">
        <f>VLOOKUP(A1579,'000001.SS'!A:G,4,0)*VLOOKUP(A1579,'CNY_USD Historical Data'!A:F,5,0)</f>
        <v>327.65162271819997</v>
      </c>
      <c r="E1579">
        <f>VLOOKUP(A1579,'000001.SS'!A:G,5,0)*VLOOKUP(A1579,'CNY_USD Historical Data'!A:F,2,0)</f>
        <v>330.10028256699997</v>
      </c>
      <c r="F1579">
        <f>VLOOKUP(A1579,'000001.SS'!A:G,6,0)*VLOOKUP(A1579,'CNY_USD Historical Data'!A:F,2,0)</f>
        <v>330.10028256699997</v>
      </c>
      <c r="G1579">
        <v>48000</v>
      </c>
    </row>
    <row r="1580" spans="1:7" x14ac:dyDescent="0.3">
      <c r="A1580" s="3">
        <v>41228</v>
      </c>
      <c r="B1580">
        <f>VLOOKUP(A1580,'000001.SS'!A:G,2,0)*VLOOKUP(A1580,'CNY_USD Historical Data'!A:F,3,0)</f>
        <v>328.50024243299998</v>
      </c>
      <c r="C1580" s="4">
        <f>VLOOKUP(A1580,'000001.SS'!A:G,3,0)*VLOOKUP(A1580,'CNY_USD Historical Data'!A:F,4,0)</f>
        <v>329.80174547539997</v>
      </c>
      <c r="D1580" s="4">
        <f>VLOOKUP(A1580,'000001.SS'!A:G,4,0)*VLOOKUP(A1580,'CNY_USD Historical Data'!A:F,5,0)</f>
        <v>325.59179328919998</v>
      </c>
      <c r="E1580">
        <f>VLOOKUP(A1580,'000001.SS'!A:G,5,0)*VLOOKUP(A1580,'CNY_USD Historical Data'!A:F,2,0)</f>
        <v>325.65852225559996</v>
      </c>
      <c r="F1580">
        <f>VLOOKUP(A1580,'000001.SS'!A:G,6,0)*VLOOKUP(A1580,'CNY_USD Historical Data'!A:F,2,0)</f>
        <v>325.65852225559996</v>
      </c>
      <c r="G1580">
        <v>50600</v>
      </c>
    </row>
    <row r="1581" spans="1:7" x14ac:dyDescent="0.3">
      <c r="A1581" s="3">
        <v>41229</v>
      </c>
      <c r="B1581">
        <f>VLOOKUP(A1581,'000001.SS'!A:G,2,0)*VLOOKUP(A1581,'CNY_USD Historical Data'!A:F,3,0)</f>
        <v>325.06070327519996</v>
      </c>
      <c r="C1581" s="4">
        <f>VLOOKUP(A1581,'000001.SS'!A:G,3,0)*VLOOKUP(A1581,'CNY_USD Historical Data'!A:F,4,0)</f>
        <v>325.40124001399994</v>
      </c>
      <c r="D1581" s="4">
        <f>VLOOKUP(A1581,'000001.SS'!A:G,4,0)*VLOOKUP(A1581,'CNY_USD Historical Data'!A:F,5,0)</f>
        <v>320.67473755320003</v>
      </c>
      <c r="E1581">
        <f>VLOOKUP(A1581,'000001.SS'!A:G,5,0)*VLOOKUP(A1581,'CNY_USD Historical Data'!A:F,2,0)</f>
        <v>323.16188615039999</v>
      </c>
      <c r="F1581">
        <f>VLOOKUP(A1581,'000001.SS'!A:G,6,0)*VLOOKUP(A1581,'CNY_USD Historical Data'!A:F,2,0)</f>
        <v>323.16188615039999</v>
      </c>
      <c r="G1581">
        <v>49600</v>
      </c>
    </row>
    <row r="1582" spans="1:7" x14ac:dyDescent="0.3">
      <c r="A1582" s="3">
        <v>41232</v>
      </c>
      <c r="B1582">
        <f>VLOOKUP(A1582,'000001.SS'!A:G,2,0)*VLOOKUP(A1582,'CNY_USD Historical Data'!A:F,3,0)</f>
        <v>322.92465390879994</v>
      </c>
      <c r="C1582" s="4">
        <f>VLOOKUP(A1582,'000001.SS'!A:G,3,0)*VLOOKUP(A1582,'CNY_USD Historical Data'!A:F,4,0)</f>
        <v>323.74815280199999</v>
      </c>
      <c r="D1582" s="4">
        <f>VLOOKUP(A1582,'000001.SS'!A:G,4,0)*VLOOKUP(A1582,'CNY_USD Historical Data'!A:F,5,0)</f>
        <v>319.9140678041</v>
      </c>
      <c r="E1582">
        <f>VLOOKUP(A1582,'000001.SS'!A:G,5,0)*VLOOKUP(A1582,'CNY_USD Historical Data'!A:F,2,0)</f>
        <v>323.52392178240001</v>
      </c>
      <c r="F1582">
        <f>VLOOKUP(A1582,'000001.SS'!A:G,6,0)*VLOOKUP(A1582,'CNY_USD Historical Data'!A:F,2,0)</f>
        <v>323.52392178240001</v>
      </c>
      <c r="G1582">
        <v>45400</v>
      </c>
    </row>
    <row r="1583" spans="1:7" x14ac:dyDescent="0.3">
      <c r="A1583" s="3">
        <v>41233</v>
      </c>
      <c r="B1583">
        <f>VLOOKUP(A1583,'000001.SS'!A:G,2,0)*VLOOKUP(A1583,'CNY_USD Historical Data'!A:F,3,0)</f>
        <v>324.27949377149997</v>
      </c>
      <c r="C1583" s="4">
        <f>VLOOKUP(A1583,'000001.SS'!A:G,3,0)*VLOOKUP(A1583,'CNY_USD Historical Data'!A:F,4,0)</f>
        <v>324.78955940100002</v>
      </c>
      <c r="D1583" s="4">
        <f>VLOOKUP(A1583,'000001.SS'!A:G,4,0)*VLOOKUP(A1583,'CNY_USD Historical Data'!A:F,5,0)</f>
        <v>321.46887505759997</v>
      </c>
      <c r="E1583">
        <f>VLOOKUP(A1583,'000001.SS'!A:G,5,0)*VLOOKUP(A1583,'CNY_USD Historical Data'!A:F,2,0)</f>
        <v>322.23124502959996</v>
      </c>
      <c r="F1583">
        <f>VLOOKUP(A1583,'000001.SS'!A:G,6,0)*VLOOKUP(A1583,'CNY_USD Historical Data'!A:F,2,0)</f>
        <v>322.23124502959996</v>
      </c>
      <c r="G1583">
        <v>42600</v>
      </c>
    </row>
    <row r="1584" spans="1:7" x14ac:dyDescent="0.3">
      <c r="A1584" s="3">
        <v>41234</v>
      </c>
      <c r="B1584">
        <f>VLOOKUP(A1584,'000001.SS'!A:G,2,0)*VLOOKUP(A1584,'CNY_USD Historical Data'!A:F,3,0)</f>
        <v>322.11705402399997</v>
      </c>
      <c r="C1584" s="4">
        <f>VLOOKUP(A1584,'000001.SS'!A:G,3,0)*VLOOKUP(A1584,'CNY_USD Historical Data'!A:F,4,0)</f>
        <v>326.20253710879996</v>
      </c>
      <c r="D1584" s="4">
        <f>VLOOKUP(A1584,'000001.SS'!A:G,4,0)*VLOOKUP(A1584,'CNY_USD Historical Data'!A:F,5,0)</f>
        <v>320.02590157999998</v>
      </c>
      <c r="E1584">
        <f>VLOOKUP(A1584,'000001.SS'!A:G,5,0)*VLOOKUP(A1584,'CNY_USD Historical Data'!A:F,2,0)</f>
        <v>325.86619468500004</v>
      </c>
      <c r="F1584">
        <f>VLOOKUP(A1584,'000001.SS'!A:G,6,0)*VLOOKUP(A1584,'CNY_USD Historical Data'!A:F,2,0)</f>
        <v>325.86619468500004</v>
      </c>
      <c r="G1584">
        <v>53200</v>
      </c>
    </row>
    <row r="1585" spans="1:7" x14ac:dyDescent="0.3">
      <c r="A1585" s="3">
        <v>41235</v>
      </c>
      <c r="B1585">
        <f>VLOOKUP(A1585,'000001.SS'!A:G,2,0)*VLOOKUP(A1585,'CNY_USD Historical Data'!A:F,3,0)</f>
        <v>324.40404193200004</v>
      </c>
      <c r="C1585" s="4">
        <f>VLOOKUP(A1585,'000001.SS'!A:G,3,0)*VLOOKUP(A1585,'CNY_USD Historical Data'!A:F,4,0)</f>
        <v>324.90744473659998</v>
      </c>
      <c r="D1585" s="4">
        <f>VLOOKUP(A1585,'000001.SS'!A:G,4,0)*VLOOKUP(A1585,'CNY_USD Historical Data'!A:F,5,0)</f>
        <v>322.35908334839996</v>
      </c>
      <c r="E1585">
        <f>VLOOKUP(A1585,'000001.SS'!A:G,5,0)*VLOOKUP(A1585,'CNY_USD Historical Data'!A:F,2,0)</f>
        <v>323.50555940100003</v>
      </c>
      <c r="F1585">
        <f>VLOOKUP(A1585,'000001.SS'!A:G,6,0)*VLOOKUP(A1585,'CNY_USD Historical Data'!A:F,2,0)</f>
        <v>323.50555940100003</v>
      </c>
      <c r="G1585">
        <v>45600</v>
      </c>
    </row>
    <row r="1586" spans="1:7" x14ac:dyDescent="0.3">
      <c r="A1586" s="3">
        <v>41236</v>
      </c>
      <c r="B1586">
        <f>VLOOKUP(A1586,'000001.SS'!A:G,2,0)*VLOOKUP(A1586,'CNY_USD Historical Data'!A:F,3,0)</f>
        <v>324.41441140899997</v>
      </c>
      <c r="C1586" s="4">
        <f>VLOOKUP(A1586,'000001.SS'!A:G,3,0)*VLOOKUP(A1586,'CNY_USD Historical Data'!A:F,4,0)</f>
        <v>326.8023756998</v>
      </c>
      <c r="D1586" s="4">
        <f>VLOOKUP(A1586,'000001.SS'!A:G,4,0)*VLOOKUP(A1586,'CNY_USD Historical Data'!A:F,5,0)</f>
        <v>323.72914649400002</v>
      </c>
      <c r="E1586">
        <f>VLOOKUP(A1586,'000001.SS'!A:G,5,0)*VLOOKUP(A1586,'CNY_USD Historical Data'!A:F,2,0)</f>
        <v>325.39513729650002</v>
      </c>
      <c r="F1586">
        <f>VLOOKUP(A1586,'000001.SS'!A:G,6,0)*VLOOKUP(A1586,'CNY_USD Historical Data'!A:F,2,0)</f>
        <v>325.39513729650002</v>
      </c>
      <c r="G1586">
        <v>51600</v>
      </c>
    </row>
    <row r="1587" spans="1:7" x14ac:dyDescent="0.3">
      <c r="A1587" s="3">
        <v>41239</v>
      </c>
      <c r="B1587">
        <f>VLOOKUP(A1587,'000001.SS'!A:G,2,0)*VLOOKUP(A1587,'CNY_USD Historical Data'!A:F,3,0)</f>
        <v>324.74590773450001</v>
      </c>
      <c r="C1587" s="4">
        <f>VLOOKUP(A1587,'000001.SS'!A:G,3,0)*VLOOKUP(A1587,'CNY_USD Historical Data'!A:F,4,0)</f>
        <v>325.58021210879997</v>
      </c>
      <c r="D1587" s="4">
        <f>VLOOKUP(A1587,'000001.SS'!A:G,4,0)*VLOOKUP(A1587,'CNY_USD Historical Data'!A:F,5,0)</f>
        <v>323.05026010119997</v>
      </c>
      <c r="E1587">
        <f>VLOOKUP(A1587,'000001.SS'!A:G,5,0)*VLOOKUP(A1587,'CNY_USD Historical Data'!A:F,2,0)</f>
        <v>324.00471663339999</v>
      </c>
      <c r="F1587">
        <f>VLOOKUP(A1587,'000001.SS'!A:G,6,0)*VLOOKUP(A1587,'CNY_USD Historical Data'!A:F,2,0)</f>
        <v>324.00471663339999</v>
      </c>
      <c r="G1587">
        <v>44800</v>
      </c>
    </row>
    <row r="1588" spans="1:7" x14ac:dyDescent="0.3">
      <c r="A1588" s="3">
        <v>41240</v>
      </c>
      <c r="B1588">
        <f>VLOOKUP(A1588,'000001.SS'!A:G,2,0)*VLOOKUP(A1588,'CNY_USD Historical Data'!A:F,3,0)</f>
        <v>323.13923713060001</v>
      </c>
      <c r="C1588" s="4">
        <f>VLOOKUP(A1588,'000001.SS'!A:G,3,0)*VLOOKUP(A1588,'CNY_USD Historical Data'!A:F,4,0)</f>
        <v>323.88496172880002</v>
      </c>
      <c r="D1588" s="4">
        <f>VLOOKUP(A1588,'000001.SS'!A:G,4,0)*VLOOKUP(A1588,'CNY_USD Historical Data'!A:F,5,0)</f>
        <v>319.64797123599999</v>
      </c>
      <c r="E1588">
        <f>VLOOKUP(A1588,'000001.SS'!A:G,5,0)*VLOOKUP(A1588,'CNY_USD Historical Data'!A:F,2,0)</f>
        <v>319.98022176730001</v>
      </c>
      <c r="F1588">
        <f>VLOOKUP(A1588,'000001.SS'!A:G,6,0)*VLOOKUP(A1588,'CNY_USD Historical Data'!A:F,2,0)</f>
        <v>319.98022176730001</v>
      </c>
      <c r="G1588">
        <v>56600</v>
      </c>
    </row>
    <row r="1589" spans="1:7" x14ac:dyDescent="0.3">
      <c r="A1589" s="3">
        <v>41241</v>
      </c>
      <c r="B1589">
        <f>VLOOKUP(A1589,'000001.SS'!A:G,2,0)*VLOOKUP(A1589,'CNY_USD Historical Data'!A:F,3,0)</f>
        <v>318.90593278600005</v>
      </c>
      <c r="C1589" s="4">
        <f>VLOOKUP(A1589,'000001.SS'!A:G,3,0)*VLOOKUP(A1589,'CNY_USD Historical Data'!A:F,4,0)</f>
        <v>318.96749004590004</v>
      </c>
      <c r="D1589" s="4">
        <f>VLOOKUP(A1589,'000001.SS'!A:G,4,0)*VLOOKUP(A1589,'CNY_USD Historical Data'!A:F,5,0)</f>
        <v>315.70136728519998</v>
      </c>
      <c r="E1589">
        <f>VLOOKUP(A1589,'000001.SS'!A:G,5,0)*VLOOKUP(A1589,'CNY_USD Historical Data'!A:F,2,0)</f>
        <v>316.9477856094</v>
      </c>
      <c r="F1589">
        <f>VLOOKUP(A1589,'000001.SS'!A:G,6,0)*VLOOKUP(A1589,'CNY_USD Historical Data'!A:F,2,0)</f>
        <v>316.9477856094</v>
      </c>
      <c r="G1589">
        <v>50600</v>
      </c>
    </row>
    <row r="1590" spans="1:7" x14ac:dyDescent="0.3">
      <c r="A1590" s="3">
        <v>41242</v>
      </c>
      <c r="B1590">
        <f>VLOOKUP(A1590,'000001.SS'!A:G,2,0)*VLOOKUP(A1590,'CNY_USD Historical Data'!A:F,3,0)</f>
        <v>316.65447036450001</v>
      </c>
      <c r="C1590" s="4">
        <f>VLOOKUP(A1590,'000001.SS'!A:G,3,0)*VLOOKUP(A1590,'CNY_USD Historical Data'!A:F,4,0)</f>
        <v>318.077298418</v>
      </c>
      <c r="D1590" s="4">
        <f>VLOOKUP(A1590,'000001.SS'!A:G,4,0)*VLOOKUP(A1590,'CNY_USD Historical Data'!A:F,5,0)</f>
        <v>314.8724343705</v>
      </c>
      <c r="E1590">
        <f>VLOOKUP(A1590,'000001.SS'!A:G,5,0)*VLOOKUP(A1590,'CNY_USD Historical Data'!A:F,2,0)</f>
        <v>315.33617874219999</v>
      </c>
      <c r="F1590">
        <f>VLOOKUP(A1590,'000001.SS'!A:G,6,0)*VLOOKUP(A1590,'CNY_USD Historical Data'!A:F,2,0)</f>
        <v>315.33617874219999</v>
      </c>
      <c r="G1590">
        <v>49600</v>
      </c>
    </row>
    <row r="1591" spans="1:7" x14ac:dyDescent="0.3">
      <c r="A1591" s="3">
        <v>41243</v>
      </c>
      <c r="B1591">
        <f>VLOOKUP(A1591,'000001.SS'!A:G,2,0)*VLOOKUP(A1591,'CNY_USD Historical Data'!A:F,3,0)</f>
        <v>315.0674795246</v>
      </c>
      <c r="C1591" s="4">
        <f>VLOOKUP(A1591,'000001.SS'!A:G,3,0)*VLOOKUP(A1591,'CNY_USD Historical Data'!A:F,4,0)</f>
        <v>318.53708256699997</v>
      </c>
      <c r="D1591" s="4">
        <f>VLOOKUP(A1591,'000001.SS'!A:G,4,0)*VLOOKUP(A1591,'CNY_USD Historical Data'!A:F,5,0)</f>
        <v>314.27717103359998</v>
      </c>
      <c r="E1591">
        <f>VLOOKUP(A1591,'000001.SS'!A:G,5,0)*VLOOKUP(A1591,'CNY_USD Historical Data'!A:F,2,0)</f>
        <v>318.00678104579998</v>
      </c>
      <c r="F1591">
        <f>VLOOKUP(A1591,'000001.SS'!A:G,6,0)*VLOOKUP(A1591,'CNY_USD Historical Data'!A:F,2,0)</f>
        <v>318.00678104579998</v>
      </c>
      <c r="G1591">
        <v>56800</v>
      </c>
    </row>
    <row r="1592" spans="1:7" x14ac:dyDescent="0.3">
      <c r="A1592" s="3">
        <v>41246</v>
      </c>
      <c r="B1592">
        <f>VLOOKUP(A1592,'000001.SS'!A:G,2,0)*VLOOKUP(A1592,'CNY_USD Historical Data'!A:F,3,0)</f>
        <v>317.54699689680001</v>
      </c>
      <c r="C1592" s="4">
        <f>VLOOKUP(A1592,'000001.SS'!A:G,3,0)*VLOOKUP(A1592,'CNY_USD Historical Data'!A:F,4,0)</f>
        <v>319.30348102399995</v>
      </c>
      <c r="D1592" s="4">
        <f>VLOOKUP(A1592,'000001.SS'!A:G,4,0)*VLOOKUP(A1592,'CNY_USD Historical Data'!A:F,5,0)</f>
        <v>314.04459889319998</v>
      </c>
      <c r="E1592">
        <f>VLOOKUP(A1592,'000001.SS'!A:G,5,0)*VLOOKUP(A1592,'CNY_USD Historical Data'!A:F,2,0)</f>
        <v>314.73857506079997</v>
      </c>
      <c r="F1592">
        <f>VLOOKUP(A1592,'000001.SS'!A:G,6,0)*VLOOKUP(A1592,'CNY_USD Historical Data'!A:F,2,0)</f>
        <v>314.73857506079997</v>
      </c>
      <c r="G1592">
        <v>61600</v>
      </c>
    </row>
    <row r="1593" spans="1:7" x14ac:dyDescent="0.3">
      <c r="A1593" s="3">
        <v>41247</v>
      </c>
      <c r="B1593">
        <f>VLOOKUP(A1593,'000001.SS'!A:G,2,0)*VLOOKUP(A1593,'CNY_USD Historical Data'!A:F,3,0)</f>
        <v>314.2325243002</v>
      </c>
      <c r="C1593" s="4">
        <f>VLOOKUP(A1593,'000001.SS'!A:G,3,0)*VLOOKUP(A1593,'CNY_USD Historical Data'!A:F,4,0)</f>
        <v>318.00711445139996</v>
      </c>
      <c r="D1593" s="4">
        <f>VLOOKUP(A1593,'000001.SS'!A:G,4,0)*VLOOKUP(A1593,'CNY_USD Historical Data'!A:F,5,0)</f>
        <v>312.69290777239996</v>
      </c>
      <c r="E1593">
        <f>VLOOKUP(A1593,'000001.SS'!A:G,5,0)*VLOOKUP(A1593,'CNY_USD Historical Data'!A:F,2,0)</f>
        <v>317.20795680639998</v>
      </c>
      <c r="F1593">
        <f>VLOOKUP(A1593,'000001.SS'!A:G,6,0)*VLOOKUP(A1593,'CNY_USD Historical Data'!A:F,2,0)</f>
        <v>317.20795680639998</v>
      </c>
      <c r="G1593">
        <v>62400</v>
      </c>
    </row>
    <row r="1594" spans="1:7" x14ac:dyDescent="0.3">
      <c r="A1594" s="3">
        <v>41248</v>
      </c>
      <c r="B1594">
        <f>VLOOKUP(A1594,'000001.SS'!A:G,2,0)*VLOOKUP(A1594,'CNY_USD Historical Data'!A:F,3,0)</f>
        <v>317.07830389920002</v>
      </c>
      <c r="C1594" s="4">
        <f>VLOOKUP(A1594,'000001.SS'!A:G,3,0)*VLOOKUP(A1594,'CNY_USD Historical Data'!A:F,4,0)</f>
        <v>327.92506344280002</v>
      </c>
      <c r="D1594" s="4">
        <f>VLOOKUP(A1594,'000001.SS'!A:G,4,0)*VLOOKUP(A1594,'CNY_USD Historical Data'!A:F,5,0)</f>
        <v>316.4144453756</v>
      </c>
      <c r="E1594">
        <f>VLOOKUP(A1594,'000001.SS'!A:G,5,0)*VLOOKUP(A1594,'CNY_USD Historical Data'!A:F,2,0)</f>
        <v>326.32426130919998</v>
      </c>
      <c r="F1594">
        <f>VLOOKUP(A1594,'000001.SS'!A:G,6,0)*VLOOKUP(A1594,'CNY_USD Historical Data'!A:F,2,0)</f>
        <v>326.32426130919998</v>
      </c>
      <c r="G1594">
        <v>120000</v>
      </c>
    </row>
    <row r="1595" spans="1:7" x14ac:dyDescent="0.3">
      <c r="A1595" s="3">
        <v>41249</v>
      </c>
      <c r="B1595">
        <f>VLOOKUP(A1595,'000001.SS'!A:G,2,0)*VLOOKUP(A1595,'CNY_USD Historical Data'!A:F,3,0)</f>
        <v>325.94765912719998</v>
      </c>
      <c r="C1595" s="4">
        <f>VLOOKUP(A1595,'000001.SS'!A:G,3,0)*VLOOKUP(A1595,'CNY_USD Historical Data'!A:F,4,0)</f>
        <v>327.0794068454</v>
      </c>
      <c r="D1595" s="4">
        <f>VLOOKUP(A1595,'000001.SS'!A:G,4,0)*VLOOKUP(A1595,'CNY_USD Historical Data'!A:F,5,0)</f>
        <v>323.5461581884</v>
      </c>
      <c r="E1595">
        <f>VLOOKUP(A1595,'000001.SS'!A:G,5,0)*VLOOKUP(A1595,'CNY_USD Historical Data'!A:F,2,0)</f>
        <v>325.89547199660001</v>
      </c>
      <c r="F1595">
        <f>VLOOKUP(A1595,'000001.SS'!A:G,6,0)*VLOOKUP(A1595,'CNY_USD Historical Data'!A:F,2,0)</f>
        <v>325.89547199660001</v>
      </c>
      <c r="G1595">
        <v>81400</v>
      </c>
    </row>
    <row r="1596" spans="1:7" x14ac:dyDescent="0.3">
      <c r="A1596" s="3">
        <v>41250</v>
      </c>
      <c r="B1596">
        <f>VLOOKUP(A1596,'000001.SS'!A:G,2,0)*VLOOKUP(A1596,'CNY_USD Historical Data'!A:F,3,0)</f>
        <v>325.8198181546</v>
      </c>
      <c r="C1596" s="4">
        <f>VLOOKUP(A1596,'000001.SS'!A:G,3,0)*VLOOKUP(A1596,'CNY_USD Historical Data'!A:F,4,0)</f>
        <v>331.75846969759999</v>
      </c>
      <c r="D1596" s="4">
        <f>VLOOKUP(A1596,'000001.SS'!A:G,4,0)*VLOOKUP(A1596,'CNY_USD Historical Data'!A:F,5,0)</f>
        <v>324.44095791800004</v>
      </c>
      <c r="E1596">
        <f>VLOOKUP(A1596,'000001.SS'!A:G,5,0)*VLOOKUP(A1596,'CNY_USD Historical Data'!A:F,2,0)</f>
        <v>330.91663518450002</v>
      </c>
      <c r="F1596">
        <f>VLOOKUP(A1596,'000001.SS'!A:G,6,0)*VLOOKUP(A1596,'CNY_USD Historical Data'!A:F,2,0)</f>
        <v>330.91663518450002</v>
      </c>
      <c r="G1596">
        <v>115200</v>
      </c>
    </row>
    <row r="1597" spans="1:7" x14ac:dyDescent="0.3">
      <c r="A1597" s="3">
        <v>41253</v>
      </c>
      <c r="B1597">
        <f>VLOOKUP(A1597,'000001.SS'!A:G,2,0)*VLOOKUP(A1597,'CNY_USD Historical Data'!A:F,3,0)</f>
        <v>331.80549798749996</v>
      </c>
      <c r="C1597" s="4">
        <f>VLOOKUP(A1597,'000001.SS'!A:G,3,0)*VLOOKUP(A1597,'CNY_USD Historical Data'!A:F,4,0)</f>
        <v>336.21684058799997</v>
      </c>
      <c r="D1597" s="4">
        <f>VLOOKUP(A1597,'000001.SS'!A:G,4,0)*VLOOKUP(A1597,'CNY_USD Historical Data'!A:F,5,0)</f>
        <v>331.37070589500001</v>
      </c>
      <c r="E1597">
        <f>VLOOKUP(A1597,'000001.SS'!A:G,5,0)*VLOOKUP(A1597,'CNY_USD Historical Data'!A:F,2,0)</f>
        <v>334.44508820999999</v>
      </c>
      <c r="F1597">
        <f>VLOOKUP(A1597,'000001.SS'!A:G,6,0)*VLOOKUP(A1597,'CNY_USD Historical Data'!A:F,2,0)</f>
        <v>334.44508820999999</v>
      </c>
      <c r="G1597">
        <v>115400</v>
      </c>
    </row>
    <row r="1598" spans="1:7" x14ac:dyDescent="0.3">
      <c r="A1598" s="3">
        <v>41254</v>
      </c>
      <c r="B1598">
        <f>VLOOKUP(A1598,'000001.SS'!A:G,2,0)*VLOOKUP(A1598,'CNY_USD Historical Data'!A:F,3,0)</f>
        <v>333.4478800425</v>
      </c>
      <c r="C1598" s="4">
        <f>VLOOKUP(A1598,'000001.SS'!A:G,3,0)*VLOOKUP(A1598,'CNY_USD Historical Data'!A:F,4,0)</f>
        <v>335.225919105</v>
      </c>
      <c r="D1598" s="4">
        <f>VLOOKUP(A1598,'000001.SS'!A:G,4,0)*VLOOKUP(A1598,'CNY_USD Historical Data'!A:F,5,0)</f>
        <v>331.02368401049995</v>
      </c>
      <c r="E1598">
        <f>VLOOKUP(A1598,'000001.SS'!A:G,5,0)*VLOOKUP(A1598,'CNY_USD Historical Data'!A:F,2,0)</f>
        <v>332.16012673020003</v>
      </c>
      <c r="F1598">
        <f>VLOOKUP(A1598,'000001.SS'!A:G,6,0)*VLOOKUP(A1598,'CNY_USD Historical Data'!A:F,2,0)</f>
        <v>332.16012673020003</v>
      </c>
      <c r="G1598">
        <v>93400</v>
      </c>
    </row>
    <row r="1599" spans="1:7" x14ac:dyDescent="0.3">
      <c r="A1599" s="3">
        <v>41255</v>
      </c>
      <c r="B1599">
        <f>VLOOKUP(A1599,'000001.SS'!A:G,2,0)*VLOOKUP(A1599,'CNY_USD Historical Data'!A:F,3,0)</f>
        <v>332.13801355920003</v>
      </c>
      <c r="C1599" s="4">
        <f>VLOOKUP(A1599,'000001.SS'!A:G,3,0)*VLOOKUP(A1599,'CNY_USD Historical Data'!A:F,4,0)</f>
        <v>334.58382675280001</v>
      </c>
      <c r="D1599" s="4">
        <f>VLOOKUP(A1599,'000001.SS'!A:G,4,0)*VLOOKUP(A1599,'CNY_USD Historical Data'!A:F,5,0)</f>
        <v>330.20929985740003</v>
      </c>
      <c r="E1599">
        <f>VLOOKUP(A1599,'000001.SS'!A:G,5,0)*VLOOKUP(A1599,'CNY_USD Historical Data'!A:F,2,0)</f>
        <v>333.23617184000005</v>
      </c>
      <c r="F1599">
        <f>VLOOKUP(A1599,'000001.SS'!A:G,6,0)*VLOOKUP(A1599,'CNY_USD Historical Data'!A:F,2,0)</f>
        <v>333.23617184000005</v>
      </c>
      <c r="G1599">
        <v>78600</v>
      </c>
    </row>
    <row r="1600" spans="1:7" x14ac:dyDescent="0.3">
      <c r="A1600" s="3">
        <v>41256</v>
      </c>
      <c r="B1600">
        <f>VLOOKUP(A1600,'000001.SS'!A:G,2,0)*VLOOKUP(A1600,'CNY_USD Historical Data'!A:F,3,0)</f>
        <v>332.38671871999998</v>
      </c>
      <c r="C1600" s="4">
        <f>VLOOKUP(A1600,'000001.SS'!A:G,3,0)*VLOOKUP(A1600,'CNY_USD Historical Data'!A:F,4,0)</f>
        <v>334.05876743850001</v>
      </c>
      <c r="D1600" s="4">
        <f>VLOOKUP(A1600,'000001.SS'!A:G,4,0)*VLOOKUP(A1600,'CNY_USD Historical Data'!A:F,5,0)</f>
        <v>329.51550784</v>
      </c>
      <c r="E1600">
        <f>VLOOKUP(A1600,'000001.SS'!A:G,5,0)*VLOOKUP(A1600,'CNY_USD Historical Data'!A:F,2,0)</f>
        <v>330.86690987700001</v>
      </c>
      <c r="F1600">
        <f>VLOOKUP(A1600,'000001.SS'!A:G,6,0)*VLOOKUP(A1600,'CNY_USD Historical Data'!A:F,2,0)</f>
        <v>330.86690987700001</v>
      </c>
      <c r="G1600">
        <v>72200</v>
      </c>
    </row>
    <row r="1601" spans="1:7" x14ac:dyDescent="0.3">
      <c r="A1601" s="3">
        <v>41257</v>
      </c>
      <c r="B1601">
        <f>VLOOKUP(A1601,'000001.SS'!A:G,2,0)*VLOOKUP(A1601,'CNY_USD Historical Data'!A:F,3,0)</f>
        <v>331.06157888249999</v>
      </c>
      <c r="C1601" s="4">
        <f>VLOOKUP(A1601,'000001.SS'!A:G,3,0)*VLOOKUP(A1601,'CNY_USD Historical Data'!A:F,4,0)</f>
        <v>345.47562308700003</v>
      </c>
      <c r="D1601" s="4">
        <f>VLOOKUP(A1601,'000001.SS'!A:G,4,0)*VLOOKUP(A1601,'CNY_USD Historical Data'!A:F,5,0)</f>
        <v>330.21297291919996</v>
      </c>
      <c r="E1601">
        <f>VLOOKUP(A1601,'000001.SS'!A:G,5,0)*VLOOKUP(A1601,'CNY_USD Historical Data'!A:F,2,0)</f>
        <v>344.530125</v>
      </c>
      <c r="F1601">
        <f>VLOOKUP(A1601,'000001.SS'!A:G,6,0)*VLOOKUP(A1601,'CNY_USD Historical Data'!A:F,2,0)</f>
        <v>344.530125</v>
      </c>
      <c r="G1601">
        <v>160800</v>
      </c>
    </row>
    <row r="1602" spans="1:7" x14ac:dyDescent="0.3">
      <c r="A1602" s="3">
        <v>41260</v>
      </c>
      <c r="B1602">
        <f>VLOOKUP(A1602,'000001.SS'!A:G,2,0)*VLOOKUP(A1602,'CNY_USD Historical Data'!A:F,3,0)</f>
        <v>345.19634660959997</v>
      </c>
      <c r="C1602" s="4">
        <f>VLOOKUP(A1602,'000001.SS'!A:G,3,0)*VLOOKUP(A1602,'CNY_USD Historical Data'!A:F,4,0)</f>
        <v>348.43295292080001</v>
      </c>
      <c r="D1602" s="4">
        <f>VLOOKUP(A1602,'000001.SS'!A:G,4,0)*VLOOKUP(A1602,'CNY_USD Historical Data'!A:F,5,0)</f>
        <v>344.74015280700007</v>
      </c>
      <c r="E1602">
        <f>VLOOKUP(A1602,'000001.SS'!A:G,5,0)*VLOOKUP(A1602,'CNY_USD Historical Data'!A:F,2,0)</f>
        <v>346.30282917229999</v>
      </c>
      <c r="F1602">
        <f>VLOOKUP(A1602,'000001.SS'!A:G,6,0)*VLOOKUP(A1602,'CNY_USD Historical Data'!A:F,2,0)</f>
        <v>346.30282917229999</v>
      </c>
      <c r="G1602">
        <v>144200</v>
      </c>
    </row>
    <row r="1603" spans="1:7" x14ac:dyDescent="0.3">
      <c r="A1603" s="3">
        <v>41261</v>
      </c>
      <c r="B1603">
        <f>VLOOKUP(A1603,'000001.SS'!A:G,2,0)*VLOOKUP(A1603,'CNY_USD Historical Data'!A:F,3,0)</f>
        <v>345.79960876400003</v>
      </c>
      <c r="C1603" s="4">
        <f>VLOOKUP(A1603,'000001.SS'!A:G,3,0)*VLOOKUP(A1603,'CNY_USD Historical Data'!A:F,4,0)</f>
        <v>350.48591900550002</v>
      </c>
      <c r="D1603" s="4">
        <f>VLOOKUP(A1603,'000001.SS'!A:G,4,0)*VLOOKUP(A1603,'CNY_USD Historical Data'!A:F,5,0)</f>
        <v>343.80068547300004</v>
      </c>
      <c r="E1603">
        <f>VLOOKUP(A1603,'000001.SS'!A:G,5,0)*VLOOKUP(A1603,'CNY_USD Historical Data'!A:F,2,0)</f>
        <v>347.07548981549996</v>
      </c>
      <c r="F1603">
        <f>VLOOKUP(A1603,'000001.SS'!A:G,6,0)*VLOOKUP(A1603,'CNY_USD Historical Data'!A:F,2,0)</f>
        <v>347.07548981549996</v>
      </c>
      <c r="G1603">
        <v>126000</v>
      </c>
    </row>
    <row r="1604" spans="1:7" x14ac:dyDescent="0.3">
      <c r="A1604" s="3">
        <v>41262</v>
      </c>
      <c r="B1604">
        <f>VLOOKUP(A1604,'000001.SS'!A:G,2,0)*VLOOKUP(A1604,'CNY_USD Historical Data'!A:F,3,0)</f>
        <v>346.03478849660002</v>
      </c>
      <c r="C1604" s="4">
        <f>VLOOKUP(A1604,'000001.SS'!A:G,3,0)*VLOOKUP(A1604,'CNY_USD Historical Data'!A:F,4,0)</f>
        <v>349.58597971400002</v>
      </c>
      <c r="D1604" s="4">
        <f>VLOOKUP(A1604,'000001.SS'!A:G,4,0)*VLOOKUP(A1604,'CNY_USD Historical Data'!A:F,5,0)</f>
        <v>345.3322235727</v>
      </c>
      <c r="E1604">
        <f>VLOOKUP(A1604,'000001.SS'!A:G,5,0)*VLOOKUP(A1604,'CNY_USD Historical Data'!A:F,2,0)</f>
        <v>347.03936174700004</v>
      </c>
      <c r="F1604">
        <f>VLOOKUP(A1604,'000001.SS'!A:G,6,0)*VLOOKUP(A1604,'CNY_USD Historical Data'!A:F,2,0)</f>
        <v>347.03936174700004</v>
      </c>
      <c r="G1604">
        <v>94400</v>
      </c>
    </row>
    <row r="1605" spans="1:7" x14ac:dyDescent="0.3">
      <c r="A1605" s="3">
        <v>41263</v>
      </c>
      <c r="B1605">
        <f>VLOOKUP(A1605,'000001.SS'!A:G,2,0)*VLOOKUP(A1605,'CNY_USD Historical Data'!A:F,3,0)</f>
        <v>346.06899495750002</v>
      </c>
      <c r="C1605" s="4">
        <f>VLOOKUP(A1605,'000001.SS'!A:G,3,0)*VLOOKUP(A1605,'CNY_USD Historical Data'!A:F,4,0)</f>
        <v>349.27594617520003</v>
      </c>
      <c r="D1605" s="4">
        <f>VLOOKUP(A1605,'000001.SS'!A:G,4,0)*VLOOKUP(A1605,'CNY_USD Historical Data'!A:F,5,0)</f>
        <v>343.51503375840002</v>
      </c>
      <c r="E1605">
        <f>VLOOKUP(A1605,'000001.SS'!A:G,5,0)*VLOOKUP(A1605,'CNY_USD Historical Data'!A:F,2,0)</f>
        <v>348.02066083350002</v>
      </c>
      <c r="F1605">
        <f>VLOOKUP(A1605,'000001.SS'!A:G,6,0)*VLOOKUP(A1605,'CNY_USD Historical Data'!A:F,2,0)</f>
        <v>348.02066083350002</v>
      </c>
      <c r="G1605">
        <v>99400</v>
      </c>
    </row>
    <row r="1606" spans="1:7" x14ac:dyDescent="0.3">
      <c r="A1606" s="3">
        <v>41264</v>
      </c>
      <c r="B1606">
        <f>VLOOKUP(A1606,'000001.SS'!A:G,2,0)*VLOOKUP(A1606,'CNY_USD Historical Data'!A:F,3,0)</f>
        <v>348.21599591400002</v>
      </c>
      <c r="C1606" s="4">
        <f>VLOOKUP(A1606,'000001.SS'!A:G,3,0)*VLOOKUP(A1606,'CNY_USD Historical Data'!A:F,4,0)</f>
        <v>351.77791060940001</v>
      </c>
      <c r="D1606" s="4">
        <f>VLOOKUP(A1606,'000001.SS'!A:G,4,0)*VLOOKUP(A1606,'CNY_USD Historical Data'!A:F,5,0)</f>
        <v>344.56645548879999</v>
      </c>
      <c r="E1606">
        <f>VLOOKUP(A1606,'000001.SS'!A:G,5,0)*VLOOKUP(A1606,'CNY_USD Historical Data'!A:F,2,0)</f>
        <v>345.60626446949999</v>
      </c>
      <c r="F1606">
        <f>VLOOKUP(A1606,'000001.SS'!A:G,6,0)*VLOOKUP(A1606,'CNY_USD Historical Data'!A:F,2,0)</f>
        <v>345.60626446949999</v>
      </c>
      <c r="G1606">
        <v>103400</v>
      </c>
    </row>
    <row r="1607" spans="1:7" x14ac:dyDescent="0.3">
      <c r="A1607" s="3">
        <v>41267</v>
      </c>
      <c r="B1607">
        <f>VLOOKUP(A1607,'000001.SS'!A:G,2,0)*VLOOKUP(A1607,'CNY_USD Historical Data'!A:F,3,0)</f>
        <v>345.17997550650006</v>
      </c>
      <c r="C1607" s="4">
        <f>VLOOKUP(A1607,'000001.SS'!A:G,3,0)*VLOOKUP(A1607,'CNY_USD Historical Data'!A:F,4,0)</f>
        <v>348.34824390149998</v>
      </c>
      <c r="D1607" s="4">
        <f>VLOOKUP(A1607,'000001.SS'!A:G,4,0)*VLOOKUP(A1607,'CNY_USD Historical Data'!A:F,5,0)</f>
        <v>344.61678319249995</v>
      </c>
      <c r="E1607">
        <f>VLOOKUP(A1607,'000001.SS'!A:G,5,0)*VLOOKUP(A1607,'CNY_USD Historical Data'!A:F,2,0)</f>
        <v>346.3120978316</v>
      </c>
      <c r="F1607">
        <f>VLOOKUP(A1607,'000001.SS'!A:G,6,0)*VLOOKUP(A1607,'CNY_USD Historical Data'!A:F,2,0)</f>
        <v>346.3120978316</v>
      </c>
      <c r="G1607">
        <v>78400</v>
      </c>
    </row>
    <row r="1608" spans="1:7" x14ac:dyDescent="0.3">
      <c r="A1608" s="3">
        <v>41268</v>
      </c>
      <c r="B1608">
        <f>VLOOKUP(A1608,'000001.SS'!A:G,2,0)*VLOOKUP(A1608,'CNY_USD Historical Data'!A:F,3,0)</f>
        <v>345.55293890719997</v>
      </c>
      <c r="C1608" s="4">
        <f>VLOOKUP(A1608,'000001.SS'!A:G,3,0)*VLOOKUP(A1608,'CNY_USD Historical Data'!A:F,4,0)</f>
        <v>356.35220170950004</v>
      </c>
      <c r="D1608" s="4">
        <f>VLOOKUP(A1608,'000001.SS'!A:G,4,0)*VLOOKUP(A1608,'CNY_USD Historical Data'!A:F,5,0)</f>
        <v>344.14198837829997</v>
      </c>
      <c r="E1608">
        <f>VLOOKUP(A1608,'000001.SS'!A:G,5,0)*VLOOKUP(A1608,'CNY_USD Historical Data'!A:F,2,0)</f>
        <v>355.06321787359997</v>
      </c>
      <c r="F1608">
        <f>VLOOKUP(A1608,'000001.SS'!A:G,6,0)*VLOOKUP(A1608,'CNY_USD Historical Data'!A:F,2,0)</f>
        <v>355.06321787359997</v>
      </c>
      <c r="G1608">
        <v>143400</v>
      </c>
    </row>
    <row r="1609" spans="1:7" x14ac:dyDescent="0.3">
      <c r="A1609" s="3">
        <v>41269</v>
      </c>
      <c r="B1609">
        <f>VLOOKUP(A1609,'000001.SS'!A:G,2,0)*VLOOKUP(A1609,'CNY_USD Historical Data'!A:F,3,0)</f>
        <v>354.73967663759993</v>
      </c>
      <c r="C1609" s="4">
        <f>VLOOKUP(A1609,'000001.SS'!A:G,3,0)*VLOOKUP(A1609,'CNY_USD Historical Data'!A:F,4,0)</f>
        <v>356.16420571919997</v>
      </c>
      <c r="D1609" s="4">
        <f>VLOOKUP(A1609,'000001.SS'!A:G,4,0)*VLOOKUP(A1609,'CNY_USD Historical Data'!A:F,5,0)</f>
        <v>353.74797357269995</v>
      </c>
      <c r="E1609">
        <f>VLOOKUP(A1609,'000001.SS'!A:G,5,0)*VLOOKUP(A1609,'CNY_USD Historical Data'!A:F,2,0)</f>
        <v>355.94878563199995</v>
      </c>
      <c r="F1609">
        <f>VLOOKUP(A1609,'000001.SS'!A:G,6,0)*VLOOKUP(A1609,'CNY_USD Historical Data'!A:F,2,0)</f>
        <v>355.94878563199995</v>
      </c>
      <c r="G1609">
        <v>121800</v>
      </c>
    </row>
    <row r="1610" spans="1:7" x14ac:dyDescent="0.3">
      <c r="A1610" s="3">
        <v>41270</v>
      </c>
      <c r="B1610">
        <f>VLOOKUP(A1610,'000001.SS'!A:G,2,0)*VLOOKUP(A1610,'CNY_USD Historical Data'!A:F,3,0)</f>
        <v>356.67426665159996</v>
      </c>
      <c r="C1610" s="4">
        <f>VLOOKUP(A1610,'000001.SS'!A:G,3,0)*VLOOKUP(A1610,'CNY_USD Historical Data'!A:F,4,0)</f>
        <v>358.44974900839998</v>
      </c>
      <c r="D1610" s="4">
        <f>VLOOKUP(A1610,'000001.SS'!A:G,4,0)*VLOOKUP(A1610,'CNY_USD Historical Data'!A:F,5,0)</f>
        <v>353.42784325169998</v>
      </c>
      <c r="E1610">
        <f>VLOOKUP(A1610,'000001.SS'!A:G,5,0)*VLOOKUP(A1610,'CNY_USD Historical Data'!A:F,2,0)</f>
        <v>353.82587446919996</v>
      </c>
      <c r="F1610">
        <f>VLOOKUP(A1610,'000001.SS'!A:G,6,0)*VLOOKUP(A1610,'CNY_USD Historical Data'!A:F,2,0)</f>
        <v>353.82587446919996</v>
      </c>
      <c r="G1610">
        <v>129000</v>
      </c>
    </row>
    <row r="1611" spans="1:7" x14ac:dyDescent="0.3">
      <c r="A1611" s="3">
        <v>41271</v>
      </c>
      <c r="B1611">
        <f>VLOOKUP(A1611,'000001.SS'!A:G,2,0)*VLOOKUP(A1611,'CNY_USD Historical Data'!A:F,3,0)</f>
        <v>354.14925899439999</v>
      </c>
      <c r="C1611" s="4">
        <f>VLOOKUP(A1611,'000001.SS'!A:G,3,0)*VLOOKUP(A1611,'CNY_USD Historical Data'!A:F,4,0)</f>
        <v>358.69645780799999</v>
      </c>
      <c r="D1611" s="4">
        <f>VLOOKUP(A1611,'000001.SS'!A:G,4,0)*VLOOKUP(A1611,'CNY_USD Historical Data'!A:F,5,0)</f>
        <v>353.30166967899999</v>
      </c>
      <c r="E1611">
        <f>VLOOKUP(A1611,'000001.SS'!A:G,5,0)*VLOOKUP(A1611,'CNY_USD Historical Data'!A:F,2,0)</f>
        <v>358.4369384565</v>
      </c>
      <c r="F1611">
        <f>VLOOKUP(A1611,'000001.SS'!A:G,6,0)*VLOOKUP(A1611,'CNY_USD Historical Data'!A:F,2,0)</f>
        <v>358.4369384565</v>
      </c>
      <c r="G1611">
        <v>116000</v>
      </c>
    </row>
    <row r="1612" spans="1:7" x14ac:dyDescent="0.3">
      <c r="A1612" s="3">
        <v>41274</v>
      </c>
      <c r="B1612">
        <f>VLOOKUP(A1612,'000001.SS'!A:G,2,0)*VLOOKUP(A1612,'CNY_USD Historical Data'!A:F,3,0)</f>
        <v>358.95198054900004</v>
      </c>
      <c r="C1612" s="4">
        <f>VLOOKUP(A1612,'000001.SS'!A:G,3,0)*VLOOKUP(A1612,'CNY_USD Historical Data'!A:F,4,0)</f>
        <v>364.4836212578</v>
      </c>
      <c r="D1612" s="4">
        <f>VLOOKUP(A1612,'000001.SS'!A:G,4,0)*VLOOKUP(A1612,'CNY_USD Historical Data'!A:F,5,0)</f>
        <v>358.72833445520001</v>
      </c>
      <c r="E1612">
        <f>VLOOKUP(A1612,'000001.SS'!A:G,5,0)*VLOOKUP(A1612,'CNY_USD Historical Data'!A:F,2,0)</f>
        <v>364.19503276500001</v>
      </c>
      <c r="F1612">
        <f>VLOOKUP(A1612,'000001.SS'!A:G,6,0)*VLOOKUP(A1612,'CNY_USD Historical Data'!A:F,2,0)</f>
        <v>364.19503276500001</v>
      </c>
      <c r="G1612">
        <v>128000</v>
      </c>
    </row>
    <row r="1613" spans="1:7" x14ac:dyDescent="0.3">
      <c r="A1613" s="3">
        <v>41278</v>
      </c>
      <c r="B1613">
        <f>VLOOKUP(A1613,'000001.SS'!A:G,2,0)*VLOOKUP(A1613,'CNY_USD Historical Data'!A:F,3,0)</f>
        <v>367.46635660499999</v>
      </c>
      <c r="C1613" s="4">
        <f>VLOOKUP(A1613,'000001.SS'!A:G,3,0)*VLOOKUP(A1613,'CNY_USD Historical Data'!A:F,4,0)</f>
        <v>368.52614243850002</v>
      </c>
      <c r="D1613" s="4">
        <f>VLOOKUP(A1613,'000001.SS'!A:G,4,0)*VLOOKUP(A1613,'CNY_USD Historical Data'!A:F,5,0)</f>
        <v>361.72657745769999</v>
      </c>
      <c r="E1613">
        <f>VLOOKUP(A1613,'000001.SS'!A:G,5,0)*VLOOKUP(A1613,'CNY_USD Historical Data'!A:F,2,0)</f>
        <v>365.45720685150002</v>
      </c>
      <c r="F1613">
        <f>VLOOKUP(A1613,'000001.SS'!A:G,6,0)*VLOOKUP(A1613,'CNY_USD Historical Data'!A:F,2,0)</f>
        <v>365.45720685150002</v>
      </c>
      <c r="G1613">
        <v>139400</v>
      </c>
    </row>
    <row r="1614" spans="1:7" x14ac:dyDescent="0.3">
      <c r="A1614" s="3">
        <v>41281</v>
      </c>
      <c r="B1614">
        <f>VLOOKUP(A1614,'000001.SS'!A:G,2,0)*VLOOKUP(A1614,'CNY_USD Historical Data'!A:F,3,0)</f>
        <v>364.60192530300003</v>
      </c>
      <c r="C1614" s="4">
        <f>VLOOKUP(A1614,'000001.SS'!A:G,3,0)*VLOOKUP(A1614,'CNY_USD Historical Data'!A:F,4,0)</f>
        <v>368.30669333699996</v>
      </c>
      <c r="D1614" s="4">
        <f>VLOOKUP(A1614,'000001.SS'!A:G,4,0)*VLOOKUP(A1614,'CNY_USD Historical Data'!A:F,5,0)</f>
        <v>363.60467458439996</v>
      </c>
      <c r="E1614">
        <f>VLOOKUP(A1614,'000001.SS'!A:G,5,0)*VLOOKUP(A1614,'CNY_USD Historical Data'!A:F,2,0)</f>
        <v>366.80092424700007</v>
      </c>
      <c r="F1614">
        <f>VLOOKUP(A1614,'000001.SS'!A:G,6,0)*VLOOKUP(A1614,'CNY_USD Historical Data'!A:F,2,0)</f>
        <v>366.80092424700007</v>
      </c>
      <c r="G1614">
        <v>118200</v>
      </c>
    </row>
    <row r="1615" spans="1:7" x14ac:dyDescent="0.3">
      <c r="A1615" s="3">
        <v>41282</v>
      </c>
      <c r="B1615">
        <f>VLOOKUP(A1615,'000001.SS'!A:G,2,0)*VLOOKUP(A1615,'CNY_USD Historical Data'!A:F,3,0)</f>
        <v>366.68697550650006</v>
      </c>
      <c r="C1615" s="4">
        <f>VLOOKUP(A1615,'000001.SS'!A:G,3,0)*VLOOKUP(A1615,'CNY_USD Historical Data'!A:F,4,0)</f>
        <v>367.86462380120003</v>
      </c>
      <c r="D1615" s="4">
        <f>VLOOKUP(A1615,'000001.SS'!A:G,4,0)*VLOOKUP(A1615,'CNY_USD Historical Data'!A:F,5,0)</f>
        <v>362.98183224159993</v>
      </c>
      <c r="E1615">
        <f>VLOOKUP(A1615,'000001.SS'!A:G,5,0)*VLOOKUP(A1615,'CNY_USD Historical Data'!A:F,2,0)</f>
        <v>365.7644599276</v>
      </c>
      <c r="F1615">
        <f>VLOOKUP(A1615,'000001.SS'!A:G,6,0)*VLOOKUP(A1615,'CNY_USD Historical Data'!A:F,2,0)</f>
        <v>365.7644599276</v>
      </c>
      <c r="G1615">
        <v>123000</v>
      </c>
    </row>
    <row r="1616" spans="1:7" x14ac:dyDescent="0.3">
      <c r="A1616" s="3">
        <v>41283</v>
      </c>
      <c r="B1616">
        <f>VLOOKUP(A1616,'000001.SS'!A:G,2,0)*VLOOKUP(A1616,'CNY_USD Historical Data'!A:F,3,0)</f>
        <v>364.99776087039999</v>
      </c>
      <c r="C1616" s="4">
        <f>VLOOKUP(A1616,'000001.SS'!A:G,3,0)*VLOOKUP(A1616,'CNY_USD Historical Data'!A:F,4,0)</f>
        <v>367.02208655720005</v>
      </c>
      <c r="D1616" s="4">
        <f>VLOOKUP(A1616,'000001.SS'!A:G,4,0)*VLOOKUP(A1616,'CNY_USD Historical Data'!A:F,5,0)</f>
        <v>362.57768951250006</v>
      </c>
      <c r="E1616">
        <f>VLOOKUP(A1616,'000001.SS'!A:G,5,0)*VLOOKUP(A1616,'CNY_USD Historical Data'!A:F,2,0)</f>
        <v>365.4196181328</v>
      </c>
      <c r="F1616">
        <f>VLOOKUP(A1616,'000001.SS'!A:G,6,0)*VLOOKUP(A1616,'CNY_USD Historical Data'!A:F,2,0)</f>
        <v>365.4196181328</v>
      </c>
      <c r="G1616">
        <v>122000</v>
      </c>
    </row>
    <row r="1617" spans="1:7" x14ac:dyDescent="0.3">
      <c r="A1617" s="3">
        <v>41284</v>
      </c>
      <c r="B1617">
        <f>VLOOKUP(A1617,'000001.SS'!A:G,2,0)*VLOOKUP(A1617,'CNY_USD Historical Data'!A:F,3,0)</f>
        <v>365.26493865179998</v>
      </c>
      <c r="C1617" s="4">
        <f>VLOOKUP(A1617,'000001.SS'!A:G,3,0)*VLOOKUP(A1617,'CNY_USD Historical Data'!A:F,4,0)</f>
        <v>368.88426064089998</v>
      </c>
      <c r="D1617" s="4">
        <f>VLOOKUP(A1617,'000001.SS'!A:G,4,0)*VLOOKUP(A1617,'CNY_USD Historical Data'!A:F,5,0)</f>
        <v>364.34486060940003</v>
      </c>
      <c r="E1617">
        <f>VLOOKUP(A1617,'000001.SS'!A:G,5,0)*VLOOKUP(A1617,'CNY_USD Historical Data'!A:F,2,0)</f>
        <v>366.98367700739999</v>
      </c>
      <c r="F1617">
        <f>VLOOKUP(A1617,'000001.SS'!A:G,6,0)*VLOOKUP(A1617,'CNY_USD Historical Data'!A:F,2,0)</f>
        <v>366.98367700739999</v>
      </c>
      <c r="G1617">
        <v>120000</v>
      </c>
    </row>
    <row r="1618" spans="1:7" x14ac:dyDescent="0.3">
      <c r="A1618" s="3">
        <v>41285</v>
      </c>
      <c r="B1618">
        <f>VLOOKUP(A1618,'000001.SS'!A:G,2,0)*VLOOKUP(A1618,'CNY_USD Historical Data'!A:F,3,0)</f>
        <v>367.2292389813</v>
      </c>
      <c r="C1618" s="4">
        <f>VLOOKUP(A1618,'000001.SS'!A:G,3,0)*VLOOKUP(A1618,'CNY_USD Historical Data'!A:F,4,0)</f>
        <v>368.72301755799998</v>
      </c>
      <c r="D1618" s="4">
        <f>VLOOKUP(A1618,'000001.SS'!A:G,4,0)*VLOOKUP(A1618,'CNY_USD Historical Data'!A:F,5,0)</f>
        <v>359.15598627470001</v>
      </c>
      <c r="E1618">
        <f>VLOOKUP(A1618,'000001.SS'!A:G,5,0)*VLOOKUP(A1618,'CNY_USD Historical Data'!A:F,2,0)</f>
        <v>360.89822856299998</v>
      </c>
      <c r="F1618">
        <f>VLOOKUP(A1618,'000001.SS'!A:G,6,0)*VLOOKUP(A1618,'CNY_USD Historical Data'!A:F,2,0)</f>
        <v>360.89822856299998</v>
      </c>
      <c r="G1618">
        <v>125000</v>
      </c>
    </row>
    <row r="1619" spans="1:7" x14ac:dyDescent="0.3">
      <c r="A1619" s="3">
        <v>41288</v>
      </c>
      <c r="B1619">
        <f>VLOOKUP(A1619,'000001.SS'!A:G,2,0)*VLOOKUP(A1619,'CNY_USD Historical Data'!A:F,3,0)</f>
        <v>359.81875303739997</v>
      </c>
      <c r="C1619" s="4">
        <f>VLOOKUP(A1619,'000001.SS'!A:G,3,0)*VLOOKUP(A1619,'CNY_USD Historical Data'!A:F,4,0)</f>
        <v>373.13632782299999</v>
      </c>
      <c r="D1619" s="4">
        <f>VLOOKUP(A1619,'000001.SS'!A:G,4,0)*VLOOKUP(A1619,'CNY_USD Historical Data'!A:F,5,0)</f>
        <v>359.1816842938</v>
      </c>
      <c r="E1619">
        <f>VLOOKUP(A1619,'000001.SS'!A:G,5,0)*VLOOKUP(A1619,'CNY_USD Historical Data'!A:F,2,0)</f>
        <v>371.72779039199997</v>
      </c>
      <c r="F1619">
        <f>VLOOKUP(A1619,'000001.SS'!A:G,6,0)*VLOOKUP(A1619,'CNY_USD Historical Data'!A:F,2,0)</f>
        <v>371.72779039199997</v>
      </c>
      <c r="G1619">
        <v>144800</v>
      </c>
    </row>
    <row r="1620" spans="1:7" x14ac:dyDescent="0.3">
      <c r="A1620" s="3">
        <v>41289</v>
      </c>
      <c r="B1620">
        <f>VLOOKUP(A1620,'000001.SS'!A:G,2,0)*VLOOKUP(A1620,'CNY_USD Historical Data'!A:F,3,0)</f>
        <v>371.84485729440001</v>
      </c>
      <c r="C1620" s="4">
        <f>VLOOKUP(A1620,'000001.SS'!A:G,3,0)*VLOOKUP(A1620,'CNY_USD Historical Data'!A:F,4,0)</f>
        <v>375.3447781031</v>
      </c>
      <c r="D1620" s="4">
        <f>VLOOKUP(A1620,'000001.SS'!A:G,4,0)*VLOOKUP(A1620,'CNY_USD Historical Data'!A:F,5,0)</f>
        <v>371.33913807840003</v>
      </c>
      <c r="E1620">
        <f>VLOOKUP(A1620,'000001.SS'!A:G,5,0)*VLOOKUP(A1620,'CNY_USD Historical Data'!A:F,2,0)</f>
        <v>374.20221529649996</v>
      </c>
      <c r="F1620">
        <f>VLOOKUP(A1620,'000001.SS'!A:G,6,0)*VLOOKUP(A1620,'CNY_USD Historical Data'!A:F,2,0)</f>
        <v>374.20221529649996</v>
      </c>
      <c r="G1620">
        <v>165600</v>
      </c>
    </row>
    <row r="1621" spans="1:7" x14ac:dyDescent="0.3">
      <c r="A1621" s="3">
        <v>41290</v>
      </c>
      <c r="B1621">
        <f>VLOOKUP(A1621,'000001.SS'!A:G,2,0)*VLOOKUP(A1621,'CNY_USD Historical Data'!A:F,3,0)</f>
        <v>373.63521560309999</v>
      </c>
      <c r="C1621" s="4">
        <f>VLOOKUP(A1621,'000001.SS'!A:G,3,0)*VLOOKUP(A1621,'CNY_USD Historical Data'!A:F,4,0)</f>
        <v>374.37631408439995</v>
      </c>
      <c r="D1621" s="4">
        <f>VLOOKUP(A1621,'000001.SS'!A:G,4,0)*VLOOKUP(A1621,'CNY_USD Historical Data'!A:F,5,0)</f>
        <v>366.54473846399998</v>
      </c>
      <c r="E1621">
        <f>VLOOKUP(A1621,'000001.SS'!A:G,5,0)*VLOOKUP(A1621,'CNY_USD Historical Data'!A:F,2,0)</f>
        <v>371.59839280069997</v>
      </c>
      <c r="F1621">
        <f>VLOOKUP(A1621,'000001.SS'!A:G,6,0)*VLOOKUP(A1621,'CNY_USD Historical Data'!A:F,2,0)</f>
        <v>371.59839280069997</v>
      </c>
      <c r="G1621">
        <v>153600</v>
      </c>
    </row>
    <row r="1622" spans="1:7" x14ac:dyDescent="0.3">
      <c r="A1622" s="3">
        <v>41291</v>
      </c>
      <c r="B1622">
        <f>VLOOKUP(A1622,'000001.SS'!A:G,2,0)*VLOOKUP(A1622,'CNY_USD Historical Data'!A:F,3,0)</f>
        <v>370.66649479440002</v>
      </c>
      <c r="C1622" s="4">
        <f>VLOOKUP(A1622,'000001.SS'!A:G,3,0)*VLOOKUP(A1622,'CNY_USD Historical Data'!A:F,4,0)</f>
        <v>370.97137000589993</v>
      </c>
      <c r="D1622" s="4">
        <f>VLOOKUP(A1622,'000001.SS'!A:G,4,0)*VLOOKUP(A1622,'CNY_USD Historical Data'!A:F,5,0)</f>
        <v>365.9610140424</v>
      </c>
      <c r="E1622">
        <f>VLOOKUP(A1622,'000001.SS'!A:G,5,0)*VLOOKUP(A1622,'CNY_USD Historical Data'!A:F,2,0)</f>
        <v>367.64184780239992</v>
      </c>
      <c r="F1622">
        <f>VLOOKUP(A1622,'000001.SS'!A:G,6,0)*VLOOKUP(A1622,'CNY_USD Historical Data'!A:F,2,0)</f>
        <v>367.64184780239992</v>
      </c>
      <c r="G1622">
        <v>119200</v>
      </c>
    </row>
    <row r="1623" spans="1:7" x14ac:dyDescent="0.3">
      <c r="A1623" s="3">
        <v>41292</v>
      </c>
      <c r="B1623">
        <f>VLOOKUP(A1623,'000001.SS'!A:G,2,0)*VLOOKUP(A1623,'CNY_USD Historical Data'!A:F,3,0)</f>
        <v>369.39568129380001</v>
      </c>
      <c r="C1623" s="4">
        <f>VLOOKUP(A1623,'000001.SS'!A:G,3,0)*VLOOKUP(A1623,'CNY_USD Historical Data'!A:F,4,0)</f>
        <v>374.01350340969992</v>
      </c>
      <c r="D1623" s="4">
        <f>VLOOKUP(A1623,'000001.SS'!A:G,4,0)*VLOOKUP(A1623,'CNY_USD Historical Data'!A:F,5,0)</f>
        <v>367.58428537919997</v>
      </c>
      <c r="E1623">
        <f>VLOOKUP(A1623,'000001.SS'!A:G,5,0)*VLOOKUP(A1623,'CNY_USD Historical Data'!A:F,2,0)</f>
        <v>372.81657394119998</v>
      </c>
      <c r="F1623">
        <f>VLOOKUP(A1623,'000001.SS'!A:G,6,0)*VLOOKUP(A1623,'CNY_USD Historical Data'!A:F,2,0)</f>
        <v>372.81657394119998</v>
      </c>
      <c r="G1623">
        <v>125400</v>
      </c>
    </row>
    <row r="1624" spans="1:7" x14ac:dyDescent="0.3">
      <c r="A1624" s="3">
        <v>41295</v>
      </c>
      <c r="B1624">
        <f>VLOOKUP(A1624,'000001.SS'!A:G,2,0)*VLOOKUP(A1624,'CNY_USD Historical Data'!A:F,3,0)</f>
        <v>373.29559039200001</v>
      </c>
      <c r="C1624" s="4">
        <f>VLOOKUP(A1624,'000001.SS'!A:G,3,0)*VLOOKUP(A1624,'CNY_USD Historical Data'!A:F,4,0)</f>
        <v>374.59663364400001</v>
      </c>
      <c r="D1624" s="4">
        <f>VLOOKUP(A1624,'000001.SS'!A:G,4,0)*VLOOKUP(A1624,'CNY_USD Historical Data'!A:F,5,0)</f>
        <v>370.42942874470003</v>
      </c>
      <c r="E1624">
        <f>VLOOKUP(A1624,'000001.SS'!A:G,5,0)*VLOOKUP(A1624,'CNY_USD Historical Data'!A:F,2,0)</f>
        <v>374.14510618290001</v>
      </c>
      <c r="F1624">
        <f>VLOOKUP(A1624,'000001.SS'!A:G,6,0)*VLOOKUP(A1624,'CNY_USD Historical Data'!A:F,2,0)</f>
        <v>374.14510618290001</v>
      </c>
      <c r="G1624">
        <v>134600</v>
      </c>
    </row>
    <row r="1625" spans="1:7" x14ac:dyDescent="0.3">
      <c r="A1625" s="3">
        <v>41296</v>
      </c>
      <c r="B1625">
        <f>VLOOKUP(A1625,'000001.SS'!A:G,2,0)*VLOOKUP(A1625,'CNY_USD Historical Data'!A:F,3,0)</f>
        <v>373.86694139300005</v>
      </c>
      <c r="C1625" s="4">
        <f>VLOOKUP(A1625,'000001.SS'!A:G,3,0)*VLOOKUP(A1625,'CNY_USD Historical Data'!A:F,4,0)</f>
        <v>375.59759000639997</v>
      </c>
      <c r="D1625" s="4">
        <f>VLOOKUP(A1625,'000001.SS'!A:G,4,0)*VLOOKUP(A1625,'CNY_USD Historical Data'!A:F,5,0)</f>
        <v>369.588944615</v>
      </c>
      <c r="E1625">
        <f>VLOOKUP(A1625,'000001.SS'!A:G,5,0)*VLOOKUP(A1625,'CNY_USD Historical Data'!A:F,2,0)</f>
        <v>372.27433769279997</v>
      </c>
      <c r="F1625">
        <f>VLOOKUP(A1625,'000001.SS'!A:G,6,0)*VLOOKUP(A1625,'CNY_USD Historical Data'!A:F,2,0)</f>
        <v>372.27433769279997</v>
      </c>
      <c r="G1625">
        <v>149400</v>
      </c>
    </row>
    <row r="1626" spans="1:7" x14ac:dyDescent="0.3">
      <c r="A1626" s="3">
        <v>41297</v>
      </c>
      <c r="B1626">
        <f>VLOOKUP(A1626,'000001.SS'!A:G,2,0)*VLOOKUP(A1626,'CNY_USD Historical Data'!A:F,3,0)</f>
        <v>371.2101761568</v>
      </c>
      <c r="C1626" s="4">
        <f>VLOOKUP(A1626,'000001.SS'!A:G,3,0)*VLOOKUP(A1626,'CNY_USD Historical Data'!A:F,4,0)</f>
        <v>373.87896153600002</v>
      </c>
      <c r="D1626" s="4">
        <f>VLOOKUP(A1626,'000001.SS'!A:G,4,0)*VLOOKUP(A1626,'CNY_USD Historical Data'!A:F,5,0)</f>
        <v>369.04609839690005</v>
      </c>
      <c r="E1626">
        <f>VLOOKUP(A1626,'000001.SS'!A:G,5,0)*VLOOKUP(A1626,'CNY_USD Historical Data'!A:F,2,0)</f>
        <v>373.20247095120004</v>
      </c>
      <c r="F1626">
        <f>VLOOKUP(A1626,'000001.SS'!A:G,6,0)*VLOOKUP(A1626,'CNY_USD Historical Data'!A:F,2,0)</f>
        <v>373.20247095120004</v>
      </c>
      <c r="G1626">
        <v>118200</v>
      </c>
    </row>
    <row r="1627" spans="1:7" x14ac:dyDescent="0.3">
      <c r="A1627" s="3">
        <v>41298</v>
      </c>
      <c r="B1627">
        <f>VLOOKUP(A1627,'000001.SS'!A:G,2,0)*VLOOKUP(A1627,'CNY_USD Historical Data'!A:F,3,0)</f>
        <v>373.09749556560001</v>
      </c>
      <c r="C1627" s="4">
        <f>VLOOKUP(A1627,'000001.SS'!A:G,3,0)*VLOOKUP(A1627,'CNY_USD Historical Data'!A:F,4,0)</f>
        <v>379.961252892</v>
      </c>
      <c r="D1627" s="4">
        <f>VLOOKUP(A1627,'000001.SS'!A:G,4,0)*VLOOKUP(A1627,'CNY_USD Historical Data'!A:F,5,0)</f>
        <v>367.33972121879998</v>
      </c>
      <c r="E1627">
        <f>VLOOKUP(A1627,'000001.SS'!A:G,5,0)*VLOOKUP(A1627,'CNY_USD Historical Data'!A:F,2,0)</f>
        <v>370.25774232000003</v>
      </c>
      <c r="F1627">
        <f>VLOOKUP(A1627,'000001.SS'!A:G,6,0)*VLOOKUP(A1627,'CNY_USD Historical Data'!A:F,2,0)</f>
        <v>370.25774232000003</v>
      </c>
      <c r="G1627">
        <v>161000</v>
      </c>
    </row>
    <row r="1628" spans="1:7" x14ac:dyDescent="0.3">
      <c r="A1628" s="3">
        <v>41299</v>
      </c>
      <c r="B1628">
        <f>VLOOKUP(A1628,'000001.SS'!A:G,2,0)*VLOOKUP(A1628,'CNY_USD Historical Data'!A:F,3,0)</f>
        <v>369.84015710160003</v>
      </c>
      <c r="C1628" s="4">
        <f>VLOOKUP(A1628,'000001.SS'!A:G,3,0)*VLOOKUP(A1628,'CNY_USD Historical Data'!A:F,4,0)</f>
        <v>371.18748518640001</v>
      </c>
      <c r="D1628" s="4">
        <f>VLOOKUP(A1628,'000001.SS'!A:G,4,0)*VLOOKUP(A1628,'CNY_USD Historical Data'!A:F,5,0)</f>
        <v>367.49487125779996</v>
      </c>
      <c r="E1628">
        <f>VLOOKUP(A1628,'000001.SS'!A:G,5,0)*VLOOKUP(A1628,'CNY_USD Historical Data'!A:F,2,0)</f>
        <v>368.44167596399996</v>
      </c>
      <c r="F1628">
        <f>VLOOKUP(A1628,'000001.SS'!A:G,6,0)*VLOOKUP(A1628,'CNY_USD Historical Data'!A:F,2,0)</f>
        <v>368.44167596399996</v>
      </c>
      <c r="G1628">
        <v>92600</v>
      </c>
    </row>
    <row r="1629" spans="1:7" x14ac:dyDescent="0.3">
      <c r="A1629" s="3">
        <v>41302</v>
      </c>
      <c r="B1629">
        <f>VLOOKUP(A1629,'000001.SS'!A:G,2,0)*VLOOKUP(A1629,'CNY_USD Historical Data'!A:F,3,0)</f>
        <v>369.09260980079995</v>
      </c>
      <c r="C1629" s="4">
        <f>VLOOKUP(A1629,'000001.SS'!A:G,3,0)*VLOOKUP(A1629,'CNY_USD Historical Data'!A:F,4,0)</f>
        <v>377.38488039839996</v>
      </c>
      <c r="D1629" s="4">
        <f>VLOOKUP(A1629,'000001.SS'!A:G,4,0)*VLOOKUP(A1629,'CNY_USD Historical Data'!A:F,5,0)</f>
        <v>368.63353939059994</v>
      </c>
      <c r="E1629">
        <f>VLOOKUP(A1629,'000001.SS'!A:G,5,0)*VLOOKUP(A1629,'CNY_USD Historical Data'!A:F,2,0)</f>
        <v>377.08333469810003</v>
      </c>
      <c r="F1629">
        <f>VLOOKUP(A1629,'000001.SS'!A:G,6,0)*VLOOKUP(A1629,'CNY_USD Historical Data'!A:F,2,0)</f>
        <v>377.08333469810003</v>
      </c>
      <c r="G1629">
        <v>128400</v>
      </c>
    </row>
    <row r="1630" spans="1:7" x14ac:dyDescent="0.3">
      <c r="A1630" s="3">
        <v>41303</v>
      </c>
      <c r="B1630">
        <f>VLOOKUP(A1630,'000001.SS'!A:G,2,0)*VLOOKUP(A1630,'CNY_USD Historical Data'!A:F,3,0)</f>
        <v>377.19746464159999</v>
      </c>
      <c r="C1630" s="4">
        <f>VLOOKUP(A1630,'000001.SS'!A:G,3,0)*VLOOKUP(A1630,'CNY_USD Historical Data'!A:F,4,0)</f>
        <v>379.86219702329998</v>
      </c>
      <c r="D1630" s="4">
        <f>VLOOKUP(A1630,'000001.SS'!A:G,4,0)*VLOOKUP(A1630,'CNY_USD Historical Data'!A:F,5,0)</f>
        <v>375.14516083350003</v>
      </c>
      <c r="E1630">
        <f>VLOOKUP(A1630,'000001.SS'!A:G,5,0)*VLOOKUP(A1630,'CNY_USD Historical Data'!A:F,2,0)</f>
        <v>379.08761209570002</v>
      </c>
      <c r="F1630">
        <f>VLOOKUP(A1630,'000001.SS'!A:G,6,0)*VLOOKUP(A1630,'CNY_USD Historical Data'!A:F,2,0)</f>
        <v>379.08761209570002</v>
      </c>
      <c r="G1630">
        <v>141800</v>
      </c>
    </row>
    <row r="1631" spans="1:7" x14ac:dyDescent="0.3">
      <c r="A1631" s="3">
        <v>41304</v>
      </c>
      <c r="B1631">
        <f>VLOOKUP(A1631,'000001.SS'!A:G,2,0)*VLOOKUP(A1631,'CNY_USD Historical Data'!A:F,3,0)</f>
        <v>379.37221115290004</v>
      </c>
      <c r="C1631" s="4">
        <f>VLOOKUP(A1631,'000001.SS'!A:G,3,0)*VLOOKUP(A1631,'CNY_USD Historical Data'!A:F,4,0)</f>
        <v>383.30908059120003</v>
      </c>
      <c r="D1631" s="4">
        <f>VLOOKUP(A1631,'000001.SS'!A:G,4,0)*VLOOKUP(A1631,'CNY_USD Historical Data'!A:F,5,0)</f>
        <v>377.0711168158</v>
      </c>
      <c r="E1631">
        <f>VLOOKUP(A1631,'000001.SS'!A:G,5,0)*VLOOKUP(A1631,'CNY_USD Historical Data'!A:F,2,0)</f>
        <v>383.10199575839999</v>
      </c>
      <c r="F1631">
        <f>VLOOKUP(A1631,'000001.SS'!A:G,6,0)*VLOOKUP(A1631,'CNY_USD Historical Data'!A:F,2,0)</f>
        <v>383.10199575839999</v>
      </c>
      <c r="G1631">
        <v>149800</v>
      </c>
    </row>
    <row r="1632" spans="1:7" x14ac:dyDescent="0.3">
      <c r="A1632" s="3">
        <v>41305</v>
      </c>
      <c r="B1632">
        <f>VLOOKUP(A1632,'000001.SS'!A:G,2,0)*VLOOKUP(A1632,'CNY_USD Historical Data'!A:F,3,0)</f>
        <v>383.25490482000004</v>
      </c>
      <c r="C1632" s="4">
        <f>VLOOKUP(A1632,'000001.SS'!A:G,3,0)*VLOOKUP(A1632,'CNY_USD Historical Data'!A:F,4,0)</f>
        <v>384.60482403600002</v>
      </c>
      <c r="D1632" s="4">
        <f>VLOOKUP(A1632,'000001.SS'!A:G,4,0)*VLOOKUP(A1632,'CNY_USD Historical Data'!A:F,5,0)</f>
        <v>381.29315269919999</v>
      </c>
      <c r="E1632">
        <f>VLOOKUP(A1632,'000001.SS'!A:G,5,0)*VLOOKUP(A1632,'CNY_USD Historical Data'!A:F,2,0)</f>
        <v>383.57587673519998</v>
      </c>
      <c r="F1632">
        <f>VLOOKUP(A1632,'000001.SS'!A:G,6,0)*VLOOKUP(A1632,'CNY_USD Historical Data'!A:F,2,0)</f>
        <v>383.57587673519998</v>
      </c>
      <c r="G1632">
        <v>139800</v>
      </c>
    </row>
    <row r="1633" spans="1:7" x14ac:dyDescent="0.3">
      <c r="A1633" s="3">
        <v>41306</v>
      </c>
      <c r="B1633">
        <f>VLOOKUP(A1633,'000001.SS'!A:G,2,0)*VLOOKUP(A1633,'CNY_USD Historical Data'!A:F,3,0)</f>
        <v>382.05043992410003</v>
      </c>
      <c r="C1633" s="4">
        <f>VLOOKUP(A1633,'000001.SS'!A:G,3,0)*VLOOKUP(A1633,'CNY_USD Historical Data'!A:F,4,0)</f>
        <v>389.07945631710004</v>
      </c>
      <c r="D1633" s="4">
        <f>VLOOKUP(A1633,'000001.SS'!A:G,4,0)*VLOOKUP(A1633,'CNY_USD Historical Data'!A:F,5,0)</f>
        <v>380.31599591399998</v>
      </c>
      <c r="E1633">
        <f>VLOOKUP(A1633,'000001.SS'!A:G,5,0)*VLOOKUP(A1633,'CNY_USD Historical Data'!A:F,2,0)</f>
        <v>388.49461521199999</v>
      </c>
      <c r="F1633">
        <f>VLOOKUP(A1633,'000001.SS'!A:G,6,0)*VLOOKUP(A1633,'CNY_USD Historical Data'!A:F,2,0)</f>
        <v>388.49461521199999</v>
      </c>
      <c r="G1633">
        <v>140800</v>
      </c>
    </row>
    <row r="1634" spans="1:7" x14ac:dyDescent="0.3">
      <c r="A1634" s="3">
        <v>41309</v>
      </c>
      <c r="B1634">
        <f>VLOOKUP(A1634,'000001.SS'!A:G,2,0)*VLOOKUP(A1634,'CNY_USD Historical Data'!A:F,3,0)</f>
        <v>389.60289621879997</v>
      </c>
      <c r="C1634" s="4">
        <f>VLOOKUP(A1634,'000001.SS'!A:G,3,0)*VLOOKUP(A1634,'CNY_USD Historical Data'!A:F,4,0)</f>
        <v>391.92438190619998</v>
      </c>
      <c r="D1634" s="4">
        <f>VLOOKUP(A1634,'000001.SS'!A:G,4,0)*VLOOKUP(A1634,'CNY_USD Historical Data'!A:F,5,0)</f>
        <v>387.78062774439996</v>
      </c>
      <c r="E1634">
        <f>VLOOKUP(A1634,'000001.SS'!A:G,5,0)*VLOOKUP(A1634,'CNY_USD Historical Data'!A:F,2,0)</f>
        <v>389.47591010119999</v>
      </c>
      <c r="F1634">
        <f>VLOOKUP(A1634,'000001.SS'!A:G,6,0)*VLOOKUP(A1634,'CNY_USD Historical Data'!A:F,2,0)</f>
        <v>389.47591010119999</v>
      </c>
      <c r="G1634">
        <v>167600</v>
      </c>
    </row>
    <row r="1635" spans="1:7" x14ac:dyDescent="0.3">
      <c r="A1635" s="3">
        <v>41310</v>
      </c>
      <c r="B1635">
        <f>VLOOKUP(A1635,'000001.SS'!A:G,2,0)*VLOOKUP(A1635,'CNY_USD Historical Data'!A:F,3,0)</f>
        <v>386.96565680850006</v>
      </c>
      <c r="C1635" s="4">
        <f>VLOOKUP(A1635,'000001.SS'!A:G,3,0)*VLOOKUP(A1635,'CNY_USD Historical Data'!A:F,4,0)</f>
        <v>391.44885526339999</v>
      </c>
      <c r="D1635" s="4">
        <f>VLOOKUP(A1635,'000001.SS'!A:G,4,0)*VLOOKUP(A1635,'CNY_USD Historical Data'!A:F,5,0)</f>
        <v>385.72997132099999</v>
      </c>
      <c r="E1635">
        <f>VLOOKUP(A1635,'000001.SS'!A:G,5,0)*VLOOKUP(A1635,'CNY_USD Historical Data'!A:F,2,0)</f>
        <v>390.51734622150002</v>
      </c>
      <c r="F1635">
        <f>VLOOKUP(A1635,'000001.SS'!A:G,6,0)*VLOOKUP(A1635,'CNY_USD Historical Data'!A:F,2,0)</f>
        <v>390.51734622150002</v>
      </c>
      <c r="G1635">
        <v>150800</v>
      </c>
    </row>
    <row r="1636" spans="1:7" x14ac:dyDescent="0.3">
      <c r="A1636" s="3">
        <v>41311</v>
      </c>
      <c r="B1636">
        <f>VLOOKUP(A1636,'000001.SS'!A:G,2,0)*VLOOKUP(A1636,'CNY_USD Historical Data'!A:F,3,0)</f>
        <v>390.20139112079994</v>
      </c>
      <c r="C1636" s="4">
        <f>VLOOKUP(A1636,'000001.SS'!A:G,3,0)*VLOOKUP(A1636,'CNY_USD Historical Data'!A:F,4,0)</f>
        <v>391.89703487700001</v>
      </c>
      <c r="D1636" s="4">
        <f>VLOOKUP(A1636,'000001.SS'!A:G,4,0)*VLOOKUP(A1636,'CNY_USD Historical Data'!A:F,5,0)</f>
        <v>389.16014569249995</v>
      </c>
      <c r="E1636">
        <f>VLOOKUP(A1636,'000001.SS'!A:G,5,0)*VLOOKUP(A1636,'CNY_USD Historical Data'!A:F,2,0)</f>
        <v>390.73356668549997</v>
      </c>
      <c r="F1636">
        <f>VLOOKUP(A1636,'000001.SS'!A:G,6,0)*VLOOKUP(A1636,'CNY_USD Historical Data'!A:F,2,0)</f>
        <v>390.73356668549997</v>
      </c>
      <c r="G1636">
        <v>116600</v>
      </c>
    </row>
    <row r="1637" spans="1:7" x14ac:dyDescent="0.3">
      <c r="A1637" s="3">
        <v>41312</v>
      </c>
      <c r="B1637">
        <f>VLOOKUP(A1637,'000001.SS'!A:G,2,0)*VLOOKUP(A1637,'CNY_USD Historical Data'!A:F,3,0)</f>
        <v>389.63928447640001</v>
      </c>
      <c r="C1637" s="4">
        <f>VLOOKUP(A1637,'000001.SS'!A:G,3,0)*VLOOKUP(A1637,'CNY_USD Historical Data'!A:F,4,0)</f>
        <v>390.39644778639996</v>
      </c>
      <c r="D1637" s="4">
        <f>VLOOKUP(A1637,'000001.SS'!A:G,4,0)*VLOOKUP(A1637,'CNY_USD Historical Data'!A:F,5,0)</f>
        <v>383.79314828539998</v>
      </c>
      <c r="E1637">
        <f>VLOOKUP(A1637,'000001.SS'!A:G,5,0)*VLOOKUP(A1637,'CNY_USD Historical Data'!A:F,2,0)</f>
        <v>387.93221665159996</v>
      </c>
      <c r="F1637">
        <f>VLOOKUP(A1637,'000001.SS'!A:G,6,0)*VLOOKUP(A1637,'CNY_USD Historical Data'!A:F,2,0)</f>
        <v>387.93221665159996</v>
      </c>
      <c r="G1637">
        <v>120000</v>
      </c>
    </row>
    <row r="1638" spans="1:7" x14ac:dyDescent="0.3">
      <c r="A1638" s="3">
        <v>41313</v>
      </c>
      <c r="B1638">
        <f>VLOOKUP(A1638,'000001.SS'!A:G,2,0)*VLOOKUP(A1638,'CNY_USD Historical Data'!A:F,3,0)</f>
        <v>388.1089946976</v>
      </c>
      <c r="C1638" s="4">
        <f>VLOOKUP(A1638,'000001.SS'!A:G,3,0)*VLOOKUP(A1638,'CNY_USD Historical Data'!A:F,4,0)</f>
        <v>392.35093630919999</v>
      </c>
      <c r="D1638" s="4">
        <f>VLOOKUP(A1638,'000001.SS'!A:G,4,0)*VLOOKUP(A1638,'CNY_USD Historical Data'!A:F,5,0)</f>
        <v>387.02783477189996</v>
      </c>
      <c r="E1638">
        <f>VLOOKUP(A1638,'000001.SS'!A:G,5,0)*VLOOKUP(A1638,'CNY_USD Historical Data'!A:F,2,0)</f>
        <v>390.15729683999996</v>
      </c>
      <c r="F1638">
        <f>VLOOKUP(A1638,'000001.SS'!A:G,6,0)*VLOOKUP(A1638,'CNY_USD Historical Data'!A:F,2,0)</f>
        <v>390.15729683999996</v>
      </c>
      <c r="G1638">
        <v>109000</v>
      </c>
    </row>
    <row r="1639" spans="1:7" x14ac:dyDescent="0.3">
      <c r="A1639" s="3">
        <v>41323</v>
      </c>
      <c r="B1639">
        <f>VLOOKUP(A1639,'000001.SS'!A:G,2,0)*VLOOKUP(A1639,'CNY_USD Historical Data'!A:F,3,0)</f>
        <v>391.68172336240002</v>
      </c>
      <c r="C1639" s="4">
        <f>VLOOKUP(A1639,'000001.SS'!A:G,3,0)*VLOOKUP(A1639,'CNY_USD Historical Data'!A:F,4,0)</f>
        <v>392.14655438199992</v>
      </c>
      <c r="D1639" s="4">
        <f>VLOOKUP(A1639,'000001.SS'!A:G,4,0)*VLOOKUP(A1639,'CNY_USD Historical Data'!A:F,5,0)</f>
        <v>386.71017569549997</v>
      </c>
      <c r="E1639">
        <f>VLOOKUP(A1639,'000001.SS'!A:G,5,0)*VLOOKUP(A1639,'CNY_USD Historical Data'!A:F,2,0)</f>
        <v>387.93360842100003</v>
      </c>
      <c r="F1639">
        <f>VLOOKUP(A1639,'000001.SS'!A:G,6,0)*VLOOKUP(A1639,'CNY_USD Historical Data'!A:F,2,0)</f>
        <v>387.93360842100003</v>
      </c>
      <c r="G1639">
        <v>116200</v>
      </c>
    </row>
    <row r="1640" spans="1:7" x14ac:dyDescent="0.3">
      <c r="A1640" s="3">
        <v>41324</v>
      </c>
      <c r="B1640">
        <f>VLOOKUP(A1640,'000001.SS'!A:G,2,0)*VLOOKUP(A1640,'CNY_USD Historical Data'!A:F,3,0)</f>
        <v>387.72643585860004</v>
      </c>
      <c r="C1640" s="4">
        <f>VLOOKUP(A1640,'000001.SS'!A:G,3,0)*VLOOKUP(A1640,'CNY_USD Historical Data'!A:F,4,0)</f>
        <v>388.81740715020004</v>
      </c>
      <c r="D1640" s="4">
        <f>VLOOKUP(A1640,'000001.SS'!A:G,4,0)*VLOOKUP(A1640,'CNY_USD Historical Data'!A:F,5,0)</f>
        <v>380.00293941119997</v>
      </c>
      <c r="E1640">
        <f>VLOOKUP(A1640,'000001.SS'!A:G,5,0)*VLOOKUP(A1640,'CNY_USD Historical Data'!A:F,2,0)</f>
        <v>381.50454148630001</v>
      </c>
      <c r="F1640">
        <f>VLOOKUP(A1640,'000001.SS'!A:G,6,0)*VLOOKUP(A1640,'CNY_USD Historical Data'!A:F,2,0)</f>
        <v>381.50454148630001</v>
      </c>
      <c r="G1640">
        <v>123400</v>
      </c>
    </row>
    <row r="1641" spans="1:7" x14ac:dyDescent="0.3">
      <c r="A1641" s="3">
        <v>41325</v>
      </c>
      <c r="B1641">
        <f>VLOOKUP(A1641,'000001.SS'!A:G,2,0)*VLOOKUP(A1641,'CNY_USD Historical Data'!A:F,3,0)</f>
        <v>381.83556578400004</v>
      </c>
      <c r="C1641" s="4">
        <f>VLOOKUP(A1641,'000001.SS'!A:G,3,0)*VLOOKUP(A1641,'CNY_USD Historical Data'!A:F,4,0)</f>
        <v>384.38992915539995</v>
      </c>
      <c r="D1641" s="4">
        <f>VLOOKUP(A1641,'000001.SS'!A:G,4,0)*VLOOKUP(A1641,'CNY_USD Historical Data'!A:F,5,0)</f>
        <v>379.53432639100004</v>
      </c>
      <c r="E1641">
        <f>VLOOKUP(A1641,'000001.SS'!A:G,5,0)*VLOOKUP(A1641,'CNY_USD Historical Data'!A:F,2,0)</f>
        <v>384.26763003370002</v>
      </c>
      <c r="F1641">
        <f>VLOOKUP(A1641,'000001.SS'!A:G,6,0)*VLOOKUP(A1641,'CNY_USD Historical Data'!A:F,2,0)</f>
        <v>384.26763003370002</v>
      </c>
      <c r="G1641">
        <v>110200</v>
      </c>
    </row>
    <row r="1642" spans="1:7" x14ac:dyDescent="0.3">
      <c r="A1642" s="3">
        <v>41326</v>
      </c>
      <c r="B1642">
        <f>VLOOKUP(A1642,'000001.SS'!A:G,2,0)*VLOOKUP(A1642,'CNY_USD Historical Data'!A:F,3,0)</f>
        <v>381.08728776420003</v>
      </c>
      <c r="C1642" s="4">
        <f>VLOOKUP(A1642,'000001.SS'!A:G,3,0)*VLOOKUP(A1642,'CNY_USD Historical Data'!A:F,4,0)</f>
        <v>381.3251699663</v>
      </c>
      <c r="D1642" s="4">
        <f>VLOOKUP(A1642,'000001.SS'!A:G,4,0)*VLOOKUP(A1642,'CNY_USD Historical Data'!A:F,5,0)</f>
        <v>369.69826076979996</v>
      </c>
      <c r="E1642">
        <f>VLOOKUP(A1642,'000001.SS'!A:G,5,0)*VLOOKUP(A1642,'CNY_USD Historical Data'!A:F,2,0)</f>
        <v>372.61733866560007</v>
      </c>
      <c r="F1642">
        <f>VLOOKUP(A1642,'000001.SS'!A:G,6,0)*VLOOKUP(A1642,'CNY_USD Historical Data'!A:F,2,0)</f>
        <v>372.61733866560007</v>
      </c>
      <c r="G1642">
        <v>144000</v>
      </c>
    </row>
    <row r="1643" spans="1:7" x14ac:dyDescent="0.3">
      <c r="A1643" s="3">
        <v>41327</v>
      </c>
      <c r="B1643">
        <f>VLOOKUP(A1643,'000001.SS'!A:G,2,0)*VLOOKUP(A1643,'CNY_USD Historical Data'!A:F,3,0)</f>
        <v>372.36727254229999</v>
      </c>
      <c r="C1643" s="4">
        <f>VLOOKUP(A1643,'000001.SS'!A:G,3,0)*VLOOKUP(A1643,'CNY_USD Historical Data'!A:F,4,0)</f>
        <v>373.87297652239994</v>
      </c>
      <c r="D1643" s="4">
        <f>VLOOKUP(A1643,'000001.SS'!A:G,4,0)*VLOOKUP(A1643,'CNY_USD Historical Data'!A:F,5,0)</f>
        <v>369.86335360200002</v>
      </c>
      <c r="E1643">
        <f>VLOOKUP(A1643,'000001.SS'!A:G,5,0)*VLOOKUP(A1643,'CNY_USD Historical Data'!A:F,2,0)</f>
        <v>371.19191570520002</v>
      </c>
      <c r="F1643">
        <f>VLOOKUP(A1643,'000001.SS'!A:G,6,0)*VLOOKUP(A1643,'CNY_USD Historical Data'!A:F,2,0)</f>
        <v>371.19191570520002</v>
      </c>
      <c r="G1643">
        <v>97000</v>
      </c>
    </row>
    <row r="1644" spans="1:7" x14ac:dyDescent="0.3">
      <c r="A1644" s="3">
        <v>41330</v>
      </c>
      <c r="B1644">
        <f>VLOOKUP(A1644,'000001.SS'!A:G,2,0)*VLOOKUP(A1644,'CNY_USD Historical Data'!A:F,3,0)</f>
        <v>372.227114368</v>
      </c>
      <c r="C1644" s="4">
        <f>VLOOKUP(A1644,'000001.SS'!A:G,3,0)*VLOOKUP(A1644,'CNY_USD Historical Data'!A:F,4,0)</f>
        <v>375.3741946545</v>
      </c>
      <c r="D1644" s="4">
        <f>VLOOKUP(A1644,'000001.SS'!A:G,4,0)*VLOOKUP(A1644,'CNY_USD Historical Data'!A:F,5,0)</f>
        <v>371.09641766889996</v>
      </c>
      <c r="E1644">
        <f>VLOOKUP(A1644,'000001.SS'!A:G,5,0)*VLOOKUP(A1644,'CNY_USD Historical Data'!A:F,2,0)</f>
        <v>373.06138235679998</v>
      </c>
      <c r="F1644">
        <f>VLOOKUP(A1644,'000001.SS'!A:G,6,0)*VLOOKUP(A1644,'CNY_USD Historical Data'!A:F,2,0)</f>
        <v>373.06138235679998</v>
      </c>
      <c r="G1644">
        <v>88400</v>
      </c>
    </row>
    <row r="1645" spans="1:7" x14ac:dyDescent="0.3">
      <c r="A1645" s="3">
        <v>41331</v>
      </c>
      <c r="B1645">
        <f>VLOOKUP(A1645,'000001.SS'!A:G,2,0)*VLOOKUP(A1645,'CNY_USD Historical Data'!A:F,3,0)</f>
        <v>371.12389439599997</v>
      </c>
      <c r="C1645" s="4">
        <f>VLOOKUP(A1645,'000001.SS'!A:G,3,0)*VLOOKUP(A1645,'CNY_USD Historical Data'!A:F,4,0)</f>
        <v>375.91770608479999</v>
      </c>
      <c r="D1645" s="4">
        <f>VLOOKUP(A1645,'000001.SS'!A:G,4,0)*VLOOKUP(A1645,'CNY_USD Historical Data'!A:F,5,0)</f>
        <v>367.29771215439996</v>
      </c>
      <c r="E1645">
        <f>VLOOKUP(A1645,'000001.SS'!A:G,5,0)*VLOOKUP(A1645,'CNY_USD Historical Data'!A:F,2,0)</f>
        <v>368.08124077200006</v>
      </c>
      <c r="F1645">
        <f>VLOOKUP(A1645,'000001.SS'!A:G,6,0)*VLOOKUP(A1645,'CNY_USD Historical Data'!A:F,2,0)</f>
        <v>368.08124077200006</v>
      </c>
      <c r="G1645">
        <v>117600</v>
      </c>
    </row>
    <row r="1646" spans="1:7" x14ac:dyDescent="0.3">
      <c r="A1646" s="3">
        <v>41332</v>
      </c>
      <c r="B1646">
        <f>VLOOKUP(A1646,'000001.SS'!A:G,2,0)*VLOOKUP(A1646,'CNY_USD Historical Data'!A:F,3,0)</f>
        <v>369.02139465399995</v>
      </c>
      <c r="C1646" s="4">
        <f>VLOOKUP(A1646,'000001.SS'!A:G,3,0)*VLOOKUP(A1646,'CNY_USD Historical Data'!A:F,4,0)</f>
        <v>373.33508865179999</v>
      </c>
      <c r="D1646" s="4">
        <f>VLOOKUP(A1646,'000001.SS'!A:G,4,0)*VLOOKUP(A1646,'CNY_USD Historical Data'!A:F,5,0)</f>
        <v>367.64224333439995</v>
      </c>
      <c r="E1646">
        <f>VLOOKUP(A1646,'000001.SS'!A:G,5,0)*VLOOKUP(A1646,'CNY_USD Historical Data'!A:F,2,0)</f>
        <v>371.50312734259995</v>
      </c>
      <c r="F1646">
        <f>VLOOKUP(A1646,'000001.SS'!A:G,6,0)*VLOOKUP(A1646,'CNY_USD Historical Data'!A:F,2,0)</f>
        <v>371.50312734259995</v>
      </c>
      <c r="G1646">
        <v>97800</v>
      </c>
    </row>
    <row r="1647" spans="1:7" x14ac:dyDescent="0.3">
      <c r="A1647" s="3">
        <v>41333</v>
      </c>
      <c r="B1647">
        <f>VLOOKUP(A1647,'000001.SS'!A:G,2,0)*VLOOKUP(A1647,'CNY_USD Historical Data'!A:F,3,0)</f>
        <v>372.96507347879998</v>
      </c>
      <c r="C1647" s="4">
        <f>VLOOKUP(A1647,'000001.SS'!A:G,3,0)*VLOOKUP(A1647,'CNY_USD Historical Data'!A:F,4,0)</f>
        <v>380.24256492410007</v>
      </c>
      <c r="D1647" s="4">
        <f>VLOOKUP(A1647,'000001.SS'!A:G,4,0)*VLOOKUP(A1647,'CNY_USD Historical Data'!A:F,5,0)</f>
        <v>370.81191216960002</v>
      </c>
      <c r="E1647">
        <f>VLOOKUP(A1647,'000001.SS'!A:G,5,0)*VLOOKUP(A1647,'CNY_USD Historical Data'!A:F,2,0)</f>
        <v>380.15079799260002</v>
      </c>
      <c r="F1647">
        <f>VLOOKUP(A1647,'000001.SS'!A:G,6,0)*VLOOKUP(A1647,'CNY_USD Historical Data'!A:F,2,0)</f>
        <v>380.15079799260002</v>
      </c>
      <c r="G1647">
        <v>127000</v>
      </c>
    </row>
    <row r="1648" spans="1:7" x14ac:dyDescent="0.3">
      <c r="A1648" s="3">
        <v>41334</v>
      </c>
      <c r="B1648">
        <f>VLOOKUP(A1648,'000001.SS'!A:G,2,0)*VLOOKUP(A1648,'CNY_USD Historical Data'!A:F,3,0)</f>
        <v>379.74575756699994</v>
      </c>
      <c r="C1648" s="4">
        <f>VLOOKUP(A1648,'000001.SS'!A:G,3,0)*VLOOKUP(A1648,'CNY_USD Historical Data'!A:F,4,0)</f>
        <v>380.80258240820001</v>
      </c>
      <c r="D1648" s="4">
        <f>VLOOKUP(A1648,'000001.SS'!A:G,4,0)*VLOOKUP(A1648,'CNY_USD Historical Data'!A:F,5,0)</f>
        <v>374.33578034600004</v>
      </c>
      <c r="E1648">
        <f>VLOOKUP(A1648,'000001.SS'!A:G,5,0)*VLOOKUP(A1648,'CNY_USD Historical Data'!A:F,2,0)</f>
        <v>379.1726309128</v>
      </c>
      <c r="F1648">
        <f>VLOOKUP(A1648,'000001.SS'!A:G,6,0)*VLOOKUP(A1648,'CNY_USD Historical Data'!A:F,2,0)</f>
        <v>379.1726309128</v>
      </c>
      <c r="G1648">
        <v>120400</v>
      </c>
    </row>
    <row r="1649" spans="1:7" x14ac:dyDescent="0.3">
      <c r="A1649" s="3">
        <v>41337</v>
      </c>
      <c r="B1649">
        <f>VLOOKUP(A1649,'000001.SS'!A:G,2,0)*VLOOKUP(A1649,'CNY_USD Historical Data'!A:F,3,0)</f>
        <v>374.53206052679997</v>
      </c>
      <c r="C1649" s="4">
        <f>VLOOKUP(A1649,'000001.SS'!A:G,3,0)*VLOOKUP(A1649,'CNY_USD Historical Data'!A:F,4,0)</f>
        <v>374.99988426730005</v>
      </c>
      <c r="D1649" s="4">
        <f>VLOOKUP(A1649,'000001.SS'!A:G,4,0)*VLOOKUP(A1649,'CNY_USD Historical Data'!A:F,5,0)</f>
        <v>362.609154735</v>
      </c>
      <c r="E1649">
        <f>VLOOKUP(A1649,'000001.SS'!A:G,5,0)*VLOOKUP(A1649,'CNY_USD Historical Data'!A:F,2,0)</f>
        <v>365.10869091180001</v>
      </c>
      <c r="F1649">
        <f>VLOOKUP(A1649,'000001.SS'!A:G,6,0)*VLOOKUP(A1649,'CNY_USD Historical Data'!A:F,2,0)</f>
        <v>365.10869091180001</v>
      </c>
      <c r="G1649">
        <v>161800</v>
      </c>
    </row>
    <row r="1650" spans="1:7" x14ac:dyDescent="0.3">
      <c r="A1650" s="3">
        <v>41338</v>
      </c>
      <c r="B1650">
        <f>VLOOKUP(A1650,'000001.SS'!A:G,2,0)*VLOOKUP(A1650,'CNY_USD Historical Data'!A:F,3,0)</f>
        <v>365.56166247350001</v>
      </c>
      <c r="C1650" s="4">
        <f>VLOOKUP(A1650,'000001.SS'!A:G,3,0)*VLOOKUP(A1650,'CNY_USD Historical Data'!A:F,4,0)</f>
        <v>374.13259070620006</v>
      </c>
      <c r="D1650" s="4">
        <f>VLOOKUP(A1650,'000001.SS'!A:G,4,0)*VLOOKUP(A1650,'CNY_USD Historical Data'!A:F,5,0)</f>
        <v>364.35106572899997</v>
      </c>
      <c r="E1650">
        <f>VLOOKUP(A1650,'000001.SS'!A:G,5,0)*VLOOKUP(A1650,'CNY_USD Historical Data'!A:F,2,0)</f>
        <v>373.83735941560002</v>
      </c>
      <c r="F1650">
        <f>VLOOKUP(A1650,'000001.SS'!A:G,6,0)*VLOOKUP(A1650,'CNY_USD Historical Data'!A:F,2,0)</f>
        <v>373.83735941560002</v>
      </c>
      <c r="G1650">
        <v>131200</v>
      </c>
    </row>
    <row r="1651" spans="1:7" x14ac:dyDescent="0.3">
      <c r="A1651" s="3">
        <v>41339</v>
      </c>
      <c r="B1651">
        <f>VLOOKUP(A1651,'000001.SS'!A:G,2,0)*VLOOKUP(A1651,'CNY_USD Historical Data'!A:F,3,0)</f>
        <v>375.24529039200002</v>
      </c>
      <c r="C1651" s="4">
        <f>VLOOKUP(A1651,'000001.SS'!A:G,3,0)*VLOOKUP(A1651,'CNY_USD Historical Data'!A:F,4,0)</f>
        <v>378.34684370619993</v>
      </c>
      <c r="D1651" s="4">
        <f>VLOOKUP(A1651,'000001.SS'!A:G,4,0)*VLOOKUP(A1651,'CNY_USD Historical Data'!A:F,5,0)</f>
        <v>372.84897573879999</v>
      </c>
      <c r="E1651">
        <f>VLOOKUP(A1651,'000001.SS'!A:G,5,0)*VLOOKUP(A1651,'CNY_USD Historical Data'!A:F,2,0)</f>
        <v>377.42637596399999</v>
      </c>
      <c r="F1651">
        <f>VLOOKUP(A1651,'000001.SS'!A:G,6,0)*VLOOKUP(A1651,'CNY_USD Historical Data'!A:F,2,0)</f>
        <v>377.42637596399999</v>
      </c>
      <c r="G1651">
        <v>141400</v>
      </c>
    </row>
    <row r="1652" spans="1:7" x14ac:dyDescent="0.3">
      <c r="A1652" s="3">
        <v>41340</v>
      </c>
      <c r="B1652">
        <f>VLOOKUP(A1652,'000001.SS'!A:G,2,0)*VLOOKUP(A1652,'CNY_USD Historical Data'!A:F,3,0)</f>
        <v>375.87402722100001</v>
      </c>
      <c r="C1652" s="4">
        <f>VLOOKUP(A1652,'000001.SS'!A:G,3,0)*VLOOKUP(A1652,'CNY_USD Historical Data'!A:F,4,0)</f>
        <v>378.2049761568</v>
      </c>
      <c r="D1652" s="4">
        <f>VLOOKUP(A1652,'000001.SS'!A:G,4,0)*VLOOKUP(A1652,'CNY_USD Historical Data'!A:F,5,0)</f>
        <v>370.06576521199997</v>
      </c>
      <c r="E1652">
        <f>VLOOKUP(A1652,'000001.SS'!A:G,5,0)*VLOOKUP(A1652,'CNY_USD Historical Data'!A:F,2,0)</f>
        <v>373.74630941520002</v>
      </c>
      <c r="F1652">
        <f>VLOOKUP(A1652,'000001.SS'!A:G,6,0)*VLOOKUP(A1652,'CNY_USD Historical Data'!A:F,2,0)</f>
        <v>373.74630941520002</v>
      </c>
      <c r="G1652">
        <v>139800</v>
      </c>
    </row>
    <row r="1653" spans="1:7" x14ac:dyDescent="0.3">
      <c r="A1653" s="3">
        <v>41341</v>
      </c>
      <c r="B1653">
        <f>VLOOKUP(A1653,'000001.SS'!A:G,2,0)*VLOOKUP(A1653,'CNY_USD Historical Data'!A:F,3,0)</f>
        <v>374.32049401279994</v>
      </c>
      <c r="C1653" s="4">
        <f>VLOOKUP(A1653,'000001.SS'!A:G,3,0)*VLOOKUP(A1653,'CNY_USD Historical Data'!A:F,4,0)</f>
        <v>375.48701901279998</v>
      </c>
      <c r="D1653" s="4">
        <f>VLOOKUP(A1653,'000001.SS'!A:G,4,0)*VLOOKUP(A1653,'CNY_USD Historical Data'!A:F,5,0)</f>
        <v>371.95411707980003</v>
      </c>
      <c r="E1653">
        <f>VLOOKUP(A1653,'000001.SS'!A:G,5,0)*VLOOKUP(A1653,'CNY_USD Historical Data'!A:F,2,0)</f>
        <v>373.06452341559998</v>
      </c>
      <c r="F1653">
        <f>VLOOKUP(A1653,'000001.SS'!A:G,6,0)*VLOOKUP(A1653,'CNY_USD Historical Data'!A:F,2,0)</f>
        <v>373.06452341559998</v>
      </c>
      <c r="G1653">
        <v>98800</v>
      </c>
    </row>
    <row r="1654" spans="1:7" x14ac:dyDescent="0.3">
      <c r="A1654" s="3">
        <v>41344</v>
      </c>
      <c r="B1654">
        <f>VLOOKUP(A1654,'000001.SS'!A:G,2,0)*VLOOKUP(A1654,'CNY_USD Historical Data'!A:F,3,0)</f>
        <v>372.4325115945</v>
      </c>
      <c r="C1654" s="4">
        <f>VLOOKUP(A1654,'000001.SS'!A:G,3,0)*VLOOKUP(A1654,'CNY_USD Historical Data'!A:F,4,0)</f>
        <v>373.44245772489995</v>
      </c>
      <c r="D1654" s="4">
        <f>VLOOKUP(A1654,'000001.SS'!A:G,4,0)*VLOOKUP(A1654,'CNY_USD Historical Data'!A:F,5,0)</f>
        <v>369.06088938560003</v>
      </c>
      <c r="E1654">
        <f>VLOOKUP(A1654,'000001.SS'!A:G,5,0)*VLOOKUP(A1654,'CNY_USD Historical Data'!A:F,2,0)</f>
        <v>371.54335729439998</v>
      </c>
      <c r="F1654">
        <f>VLOOKUP(A1654,'000001.SS'!A:G,6,0)*VLOOKUP(A1654,'CNY_USD Historical Data'!A:F,2,0)</f>
        <v>371.54335729439998</v>
      </c>
      <c r="G1654">
        <v>84200</v>
      </c>
    </row>
    <row r="1655" spans="1:7" x14ac:dyDescent="0.3">
      <c r="A1655" s="3">
        <v>41345</v>
      </c>
      <c r="B1655">
        <f>VLOOKUP(A1655,'000001.SS'!A:G,2,0)*VLOOKUP(A1655,'CNY_USD Historical Data'!A:F,3,0)</f>
        <v>371.3125998072</v>
      </c>
      <c r="C1655" s="4">
        <f>VLOOKUP(A1655,'000001.SS'!A:G,3,0)*VLOOKUP(A1655,'CNY_USD Historical Data'!A:F,4,0)</f>
        <v>375.42569954010003</v>
      </c>
      <c r="D1655" s="4">
        <f>VLOOKUP(A1655,'000001.SS'!A:G,4,0)*VLOOKUP(A1655,'CNY_USD Historical Data'!A:F,5,0)</f>
        <v>363.95803669140003</v>
      </c>
      <c r="E1655">
        <f>VLOOKUP(A1655,'000001.SS'!A:G,5,0)*VLOOKUP(A1655,'CNY_USD Historical Data'!A:F,2,0)</f>
        <v>367.91474128199997</v>
      </c>
      <c r="F1655">
        <f>VLOOKUP(A1655,'000001.SS'!A:G,6,0)*VLOOKUP(A1655,'CNY_USD Historical Data'!A:F,2,0)</f>
        <v>367.91474128199997</v>
      </c>
      <c r="G1655">
        <v>117600</v>
      </c>
    </row>
    <row r="1656" spans="1:7" x14ac:dyDescent="0.3">
      <c r="A1656" s="3">
        <v>41346</v>
      </c>
      <c r="B1656">
        <f>VLOOKUP(A1656,'000001.SS'!A:G,2,0)*VLOOKUP(A1656,'CNY_USD Historical Data'!A:F,3,0)</f>
        <v>367.20114044979999</v>
      </c>
      <c r="C1656" s="4">
        <f>VLOOKUP(A1656,'000001.SS'!A:G,3,0)*VLOOKUP(A1656,'CNY_USD Historical Data'!A:F,4,0)</f>
        <v>367.87035251179998</v>
      </c>
      <c r="D1656" s="4">
        <f>VLOOKUP(A1656,'000001.SS'!A:G,4,0)*VLOOKUP(A1656,'CNY_USD Historical Data'!A:F,5,0)</f>
        <v>362.0971179961</v>
      </c>
      <c r="E1656">
        <f>VLOOKUP(A1656,'000001.SS'!A:G,5,0)*VLOOKUP(A1656,'CNY_USD Historical Data'!A:F,2,0)</f>
        <v>364.27245409619997</v>
      </c>
      <c r="F1656">
        <f>VLOOKUP(A1656,'000001.SS'!A:G,6,0)*VLOOKUP(A1656,'CNY_USD Historical Data'!A:F,2,0)</f>
        <v>364.27245409619997</v>
      </c>
      <c r="G1656">
        <v>91000</v>
      </c>
    </row>
    <row r="1657" spans="1:7" x14ac:dyDescent="0.3">
      <c r="A1657" s="3">
        <v>41347</v>
      </c>
      <c r="B1657">
        <f>VLOOKUP(A1657,'000001.SS'!A:G,2,0)*VLOOKUP(A1657,'CNY_USD Historical Data'!A:F,3,0)</f>
        <v>362.95418173179996</v>
      </c>
      <c r="C1657" s="4">
        <f>VLOOKUP(A1657,'000001.SS'!A:G,3,0)*VLOOKUP(A1657,'CNY_USD Historical Data'!A:F,4,0)</f>
        <v>366.47157246699999</v>
      </c>
      <c r="D1657" s="4">
        <f>VLOOKUP(A1657,'000001.SS'!A:G,4,0)*VLOOKUP(A1657,'CNY_USD Historical Data'!A:F,5,0)</f>
        <v>362.33225748719997</v>
      </c>
      <c r="E1657">
        <f>VLOOKUP(A1657,'000001.SS'!A:G,5,0)*VLOOKUP(A1657,'CNY_USD Historical Data'!A:F,2,0)</f>
        <v>365.28758538999995</v>
      </c>
      <c r="F1657">
        <f>VLOOKUP(A1657,'000001.SS'!A:G,6,0)*VLOOKUP(A1657,'CNY_USD Historical Data'!A:F,2,0)</f>
        <v>365.28758538999995</v>
      </c>
      <c r="G1657">
        <v>80200</v>
      </c>
    </row>
    <row r="1658" spans="1:7" x14ac:dyDescent="0.3">
      <c r="A1658" s="3">
        <v>41348</v>
      </c>
      <c r="B1658">
        <f>VLOOKUP(A1658,'000001.SS'!A:G,2,0)*VLOOKUP(A1658,'CNY_USD Historical Data'!A:F,3,0)</f>
        <v>365.13277400689998</v>
      </c>
      <c r="C1658" s="4">
        <f>VLOOKUP(A1658,'000001.SS'!A:G,3,0)*VLOOKUP(A1658,'CNY_USD Historical Data'!A:F,4,0)</f>
        <v>372.24453884100001</v>
      </c>
      <c r="D1658" s="4">
        <f>VLOOKUP(A1658,'000001.SS'!A:G,4,0)*VLOOKUP(A1658,'CNY_USD Historical Data'!A:F,5,0)</f>
        <v>361.80078518639999</v>
      </c>
      <c r="E1658">
        <f>VLOOKUP(A1658,'000001.SS'!A:G,5,0)*VLOOKUP(A1658,'CNY_USD Historical Data'!A:F,2,0)</f>
        <v>366.59470143109996</v>
      </c>
      <c r="F1658">
        <f>VLOOKUP(A1658,'000001.SS'!A:G,6,0)*VLOOKUP(A1658,'CNY_USD Historical Data'!A:F,2,0)</f>
        <v>366.59470143109996</v>
      </c>
      <c r="G1658">
        <v>116400</v>
      </c>
    </row>
    <row r="1659" spans="1:7" x14ac:dyDescent="0.3">
      <c r="A1659" s="3">
        <v>41351</v>
      </c>
      <c r="B1659">
        <f>VLOOKUP(A1659,'000001.SS'!A:G,2,0)*VLOOKUP(A1659,'CNY_USD Historical Data'!A:F,3,0)</f>
        <v>364.80649583809998</v>
      </c>
      <c r="C1659" s="4">
        <f>VLOOKUP(A1659,'000001.SS'!A:G,3,0)*VLOOKUP(A1659,'CNY_USD Historical Data'!A:F,4,0)</f>
        <v>366.21645288409997</v>
      </c>
      <c r="D1659" s="4">
        <f>VLOOKUP(A1659,'000001.SS'!A:G,4,0)*VLOOKUP(A1659,'CNY_USD Historical Data'!A:F,5,0)</f>
        <v>360.06562904879996</v>
      </c>
      <c r="E1659">
        <f>VLOOKUP(A1659,'000001.SS'!A:G,5,0)*VLOOKUP(A1659,'CNY_USD Historical Data'!A:F,2,0)</f>
        <v>360.41859258170001</v>
      </c>
      <c r="F1659">
        <f>VLOOKUP(A1659,'000001.SS'!A:G,6,0)*VLOOKUP(A1659,'CNY_USD Historical Data'!A:F,2,0)</f>
        <v>360.41859258170001</v>
      </c>
      <c r="G1659">
        <v>93200</v>
      </c>
    </row>
    <row r="1660" spans="1:7" x14ac:dyDescent="0.3">
      <c r="A1660" s="3">
        <v>41352</v>
      </c>
      <c r="B1660">
        <f>VLOOKUP(A1660,'000001.SS'!A:G,2,0)*VLOOKUP(A1660,'CNY_USD Historical Data'!A:F,3,0)</f>
        <v>361.10222128369998</v>
      </c>
      <c r="C1660" s="4">
        <f>VLOOKUP(A1660,'000001.SS'!A:G,3,0)*VLOOKUP(A1660,'CNY_USD Historical Data'!A:F,4,0)</f>
        <v>363.84541696849993</v>
      </c>
      <c r="D1660" s="4">
        <f>VLOOKUP(A1660,'000001.SS'!A:G,4,0)*VLOOKUP(A1660,'CNY_USD Historical Data'!A:F,5,0)</f>
        <v>358.68608790430005</v>
      </c>
      <c r="E1660">
        <f>VLOOKUP(A1660,'000001.SS'!A:G,5,0)*VLOOKUP(A1660,'CNY_USD Historical Data'!A:F,2,0)</f>
        <v>363.22114379380002</v>
      </c>
      <c r="F1660">
        <f>VLOOKUP(A1660,'000001.SS'!A:G,6,0)*VLOOKUP(A1660,'CNY_USD Historical Data'!A:F,2,0)</f>
        <v>363.22114379380002</v>
      </c>
      <c r="G1660">
        <v>87600</v>
      </c>
    </row>
    <row r="1661" spans="1:7" x14ac:dyDescent="0.3">
      <c r="A1661" s="3">
        <v>41353</v>
      </c>
      <c r="B1661">
        <f>VLOOKUP(A1661,'000001.SS'!A:G,2,0)*VLOOKUP(A1661,'CNY_USD Historical Data'!A:F,3,0)</f>
        <v>363.26989311489996</v>
      </c>
      <c r="C1661" s="4">
        <f>VLOOKUP(A1661,'000001.SS'!A:G,3,0)*VLOOKUP(A1661,'CNY_USD Historical Data'!A:F,4,0)</f>
        <v>373.17547722699999</v>
      </c>
      <c r="D1661" s="4">
        <f>VLOOKUP(A1661,'000001.SS'!A:G,4,0)*VLOOKUP(A1661,'CNY_USD Historical Data'!A:F,5,0)</f>
        <v>362.99312345760001</v>
      </c>
      <c r="E1661">
        <f>VLOOKUP(A1661,'000001.SS'!A:G,5,0)*VLOOKUP(A1661,'CNY_USD Historical Data'!A:F,2,0)</f>
        <v>373.097375</v>
      </c>
      <c r="F1661">
        <f>VLOOKUP(A1661,'000001.SS'!A:G,6,0)*VLOOKUP(A1661,'CNY_USD Historical Data'!A:F,2,0)</f>
        <v>373.097375</v>
      </c>
      <c r="G1661">
        <v>131200</v>
      </c>
    </row>
    <row r="1662" spans="1:7" x14ac:dyDescent="0.3">
      <c r="A1662" s="3">
        <v>41354</v>
      </c>
      <c r="B1662">
        <f>VLOOKUP(A1662,'000001.SS'!A:G,2,0)*VLOOKUP(A1662,'CNY_USD Historical Data'!A:F,3,0)</f>
        <v>372.99919705019994</v>
      </c>
      <c r="C1662" s="4">
        <f>VLOOKUP(A1662,'000001.SS'!A:G,3,0)*VLOOKUP(A1662,'CNY_USD Historical Data'!A:F,4,0)</f>
        <v>375.26089106800003</v>
      </c>
      <c r="D1662" s="4">
        <f>VLOOKUP(A1662,'000001.SS'!A:G,4,0)*VLOOKUP(A1662,'CNY_USD Historical Data'!A:F,5,0)</f>
        <v>371.70576674160003</v>
      </c>
      <c r="E1662">
        <f>VLOOKUP(A1662,'000001.SS'!A:G,5,0)*VLOOKUP(A1662,'CNY_USD Historical Data'!A:F,2,0)</f>
        <v>373.97052862869998</v>
      </c>
      <c r="F1662">
        <f>VLOOKUP(A1662,'000001.SS'!A:G,6,0)*VLOOKUP(A1662,'CNY_USD Historical Data'!A:F,2,0)</f>
        <v>373.97052862869998</v>
      </c>
      <c r="G1662">
        <v>119200</v>
      </c>
    </row>
    <row r="1663" spans="1:7" x14ac:dyDescent="0.3">
      <c r="A1663" s="3">
        <v>41355</v>
      </c>
      <c r="B1663">
        <f>VLOOKUP(A1663,'000001.SS'!A:G,2,0)*VLOOKUP(A1663,'CNY_USD Historical Data'!A:F,3,0)</f>
        <v>373.74589523600002</v>
      </c>
      <c r="C1663" s="4">
        <f>VLOOKUP(A1663,'000001.SS'!A:G,3,0)*VLOOKUP(A1663,'CNY_USD Historical Data'!A:F,4,0)</f>
        <v>375.45121383700001</v>
      </c>
      <c r="D1663" s="4">
        <f>VLOOKUP(A1663,'000001.SS'!A:G,4,0)*VLOOKUP(A1663,'CNY_USD Historical Data'!A:F,5,0)</f>
        <v>372.24670019279995</v>
      </c>
      <c r="E1663">
        <f>VLOOKUP(A1663,'000001.SS'!A:G,5,0)*VLOOKUP(A1663,'CNY_USD Historical Data'!A:F,2,0)</f>
        <v>374.85277023600003</v>
      </c>
      <c r="F1663">
        <f>VLOOKUP(A1663,'000001.SS'!A:G,6,0)*VLOOKUP(A1663,'CNY_USD Historical Data'!A:F,2,0)</f>
        <v>374.85277023600003</v>
      </c>
      <c r="G1663">
        <v>101200</v>
      </c>
    </row>
    <row r="1664" spans="1:7" x14ac:dyDescent="0.3">
      <c r="A1664" s="3">
        <v>41358</v>
      </c>
      <c r="B1664">
        <f>VLOOKUP(A1664,'000001.SS'!A:G,2,0)*VLOOKUP(A1664,'CNY_USD Historical Data'!A:F,3,0)</f>
        <v>375.892352227</v>
      </c>
      <c r="C1664" s="4">
        <f>VLOOKUP(A1664,'000001.SS'!A:G,3,0)*VLOOKUP(A1664,'CNY_USD Historical Data'!A:F,4,0)</f>
        <v>377.52794092299996</v>
      </c>
      <c r="D1664" s="4">
        <f>VLOOKUP(A1664,'000001.SS'!A:G,4,0)*VLOOKUP(A1664,'CNY_USD Historical Data'!A:F,5,0)</f>
        <v>373.04119980720003</v>
      </c>
      <c r="E1664">
        <f>VLOOKUP(A1664,'000001.SS'!A:G,5,0)*VLOOKUP(A1664,'CNY_USD Historical Data'!A:F,2,0)</f>
        <v>374.601129168</v>
      </c>
      <c r="F1664">
        <f>VLOOKUP(A1664,'000001.SS'!A:G,6,0)*VLOOKUP(A1664,'CNY_USD Historical Data'!A:F,2,0)</f>
        <v>374.601129168</v>
      </c>
      <c r="G1664">
        <v>97000</v>
      </c>
    </row>
    <row r="1665" spans="1:7" x14ac:dyDescent="0.3">
      <c r="A1665" s="3">
        <v>41359</v>
      </c>
      <c r="B1665">
        <f>VLOOKUP(A1665,'000001.SS'!A:G,2,0)*VLOOKUP(A1665,'CNY_USD Historical Data'!A:F,3,0)</f>
        <v>373.29103884100005</v>
      </c>
      <c r="C1665" s="4">
        <f>VLOOKUP(A1665,'000001.SS'!A:G,3,0)*VLOOKUP(A1665,'CNY_USD Historical Data'!A:F,4,0)</f>
        <v>373.51807395700001</v>
      </c>
      <c r="D1665" s="4">
        <f>VLOOKUP(A1665,'000001.SS'!A:G,4,0)*VLOOKUP(A1665,'CNY_USD Historical Data'!A:F,5,0)</f>
        <v>366.80376153600002</v>
      </c>
      <c r="E1665">
        <f>VLOOKUP(A1665,'000001.SS'!A:G,5,0)*VLOOKUP(A1665,'CNY_USD Historical Data'!A:F,2,0)</f>
        <v>369.92470014499997</v>
      </c>
      <c r="F1665">
        <f>VLOOKUP(A1665,'000001.SS'!A:G,6,0)*VLOOKUP(A1665,'CNY_USD Historical Data'!A:F,2,0)</f>
        <v>369.92470014499997</v>
      </c>
      <c r="G1665">
        <v>104400</v>
      </c>
    </row>
    <row r="1666" spans="1:7" x14ac:dyDescent="0.3">
      <c r="A1666" s="3">
        <v>41360</v>
      </c>
      <c r="B1666">
        <f>VLOOKUP(A1666,'000001.SS'!A:G,2,0)*VLOOKUP(A1666,'CNY_USD Historical Data'!A:F,3,0)</f>
        <v>370.199689433</v>
      </c>
      <c r="C1666" s="4">
        <f>VLOOKUP(A1666,'000001.SS'!A:G,3,0)*VLOOKUP(A1666,'CNY_USD Historical Data'!A:F,4,0)</f>
        <v>374.07980521100001</v>
      </c>
      <c r="D1666" s="4">
        <f>VLOOKUP(A1666,'000001.SS'!A:G,4,0)*VLOOKUP(A1666,'CNY_USD Historical Data'!A:F,5,0)</f>
        <v>368.29931432529997</v>
      </c>
      <c r="E1666">
        <f>VLOOKUP(A1666,'000001.SS'!A:G,5,0)*VLOOKUP(A1666,'CNY_USD Historical Data'!A:F,2,0)</f>
        <v>370.27273560899994</v>
      </c>
      <c r="F1666">
        <f>VLOOKUP(A1666,'000001.SS'!A:G,6,0)*VLOOKUP(A1666,'CNY_USD Historical Data'!A:F,2,0)</f>
        <v>370.27273560899994</v>
      </c>
      <c r="G1666">
        <v>96400</v>
      </c>
    </row>
    <row r="1667" spans="1:7" x14ac:dyDescent="0.3">
      <c r="A1667" s="3">
        <v>41361</v>
      </c>
      <c r="B1667">
        <f>VLOOKUP(A1667,'000001.SS'!A:G,2,0)*VLOOKUP(A1667,'CNY_USD Historical Data'!A:F,3,0)</f>
        <v>365.5871619216</v>
      </c>
      <c r="C1667" s="4">
        <f>VLOOKUP(A1667,'000001.SS'!A:G,3,0)*VLOOKUP(A1667,'CNY_USD Historical Data'!A:F,4,0)</f>
        <v>365.81451712179995</v>
      </c>
      <c r="D1667" s="4">
        <f>VLOOKUP(A1667,'000001.SS'!A:G,4,0)*VLOOKUP(A1667,'CNY_USD Historical Data'!A:F,5,0)</f>
        <v>359.05128576480001</v>
      </c>
      <c r="E1667">
        <f>VLOOKUP(A1667,'000001.SS'!A:G,5,0)*VLOOKUP(A1667,'CNY_USD Historical Data'!A:F,2,0)</f>
        <v>359.82099212179997</v>
      </c>
      <c r="F1667">
        <f>VLOOKUP(A1667,'000001.SS'!A:G,6,0)*VLOOKUP(A1667,'CNY_USD Historical Data'!A:F,2,0)</f>
        <v>359.82099212179997</v>
      </c>
      <c r="G1667">
        <v>127600</v>
      </c>
    </row>
    <row r="1668" spans="1:7" x14ac:dyDescent="0.3">
      <c r="A1668" s="3">
        <v>41362</v>
      </c>
      <c r="B1668">
        <f>VLOOKUP(A1668,'000001.SS'!A:G,2,0)*VLOOKUP(A1668,'CNY_USD Historical Data'!A:F,3,0)</f>
        <v>360.17225371629996</v>
      </c>
      <c r="C1668" s="4">
        <f>VLOOKUP(A1668,'000001.SS'!A:G,3,0)*VLOOKUP(A1668,'CNY_USD Historical Data'!A:F,4,0)</f>
        <v>361.97042191200001</v>
      </c>
      <c r="D1668" s="4">
        <f>VLOOKUP(A1668,'000001.SS'!A:G,4,0)*VLOOKUP(A1668,'CNY_USD Historical Data'!A:F,5,0)</f>
        <v>358.61600976919999</v>
      </c>
      <c r="E1668">
        <f>VLOOKUP(A1668,'000001.SS'!A:G,5,0)*VLOOKUP(A1668,'CNY_USD Historical Data'!A:F,2,0)</f>
        <v>360.09599613400002</v>
      </c>
      <c r="F1668">
        <f>VLOOKUP(A1668,'000001.SS'!A:G,6,0)*VLOOKUP(A1668,'CNY_USD Historical Data'!A:F,2,0)</f>
        <v>360.09599613400002</v>
      </c>
      <c r="G1668">
        <v>85600</v>
      </c>
    </row>
    <row r="1669" spans="1:7" x14ac:dyDescent="0.3">
      <c r="A1669" s="3">
        <v>41365</v>
      </c>
      <c r="B1669">
        <f>VLOOKUP(A1669,'000001.SS'!A:G,2,0)*VLOOKUP(A1669,'CNY_USD Historical Data'!A:F,3,0)</f>
        <v>358.94305372100001</v>
      </c>
      <c r="C1669" s="4">
        <f>VLOOKUP(A1669,'000001.SS'!A:G,3,0)*VLOOKUP(A1669,'CNY_USD Historical Data'!A:F,4,0)</f>
        <v>361.50002247779997</v>
      </c>
      <c r="D1669" s="4">
        <f>VLOOKUP(A1669,'000001.SS'!A:G,4,0)*VLOOKUP(A1669,'CNY_USD Historical Data'!A:F,5,0)</f>
        <v>358.59754836499997</v>
      </c>
      <c r="E1669">
        <f>VLOOKUP(A1669,'000001.SS'!A:G,5,0)*VLOOKUP(A1669,'CNY_USD Historical Data'!A:F,2,0)</f>
        <v>359.96103772199996</v>
      </c>
      <c r="F1669">
        <f>VLOOKUP(A1669,'000001.SS'!A:G,6,0)*VLOOKUP(A1669,'CNY_USD Historical Data'!A:F,2,0)</f>
        <v>359.96103772199996</v>
      </c>
      <c r="G1669">
        <v>77400</v>
      </c>
    </row>
    <row r="1670" spans="1:7" x14ac:dyDescent="0.3">
      <c r="A1670" s="3">
        <v>41366</v>
      </c>
      <c r="B1670">
        <f>VLOOKUP(A1670,'000001.SS'!A:G,2,0)*VLOOKUP(A1670,'CNY_USD Historical Data'!A:F,3,0)</f>
        <v>360.26602169479997</v>
      </c>
      <c r="C1670" s="4">
        <f>VLOOKUP(A1670,'000001.SS'!A:G,3,0)*VLOOKUP(A1670,'CNY_USD Historical Data'!A:F,4,0)</f>
        <v>363.47679084739997</v>
      </c>
      <c r="D1670" s="4">
        <f>VLOOKUP(A1670,'000001.SS'!A:G,4,0)*VLOOKUP(A1670,'CNY_USD Historical Data'!A:F,5,0)</f>
        <v>357.71271726149996</v>
      </c>
      <c r="E1670">
        <f>VLOOKUP(A1670,'000001.SS'!A:G,5,0)*VLOOKUP(A1670,'CNY_USD Historical Data'!A:F,2,0)</f>
        <v>359.33446038699998</v>
      </c>
      <c r="F1670">
        <f>VLOOKUP(A1670,'000001.SS'!A:G,6,0)*VLOOKUP(A1670,'CNY_USD Historical Data'!A:F,2,0)</f>
        <v>359.33446038699998</v>
      </c>
      <c r="G1670">
        <v>89800</v>
      </c>
    </row>
    <row r="1671" spans="1:7" x14ac:dyDescent="0.3">
      <c r="A1671" s="3">
        <v>41367</v>
      </c>
      <c r="B1671">
        <f>VLOOKUP(A1671,'000001.SS'!A:G,2,0)*VLOOKUP(A1671,'CNY_USD Historical Data'!A:F,3,0)</f>
        <v>360.13355703960002</v>
      </c>
      <c r="C1671" s="4">
        <f>VLOOKUP(A1671,'000001.SS'!A:G,3,0)*VLOOKUP(A1671,'CNY_USD Historical Data'!A:F,4,0)</f>
        <v>361.52815619439997</v>
      </c>
      <c r="D1671" s="4">
        <f>VLOOKUP(A1671,'000001.SS'!A:G,4,0)*VLOOKUP(A1671,'CNY_USD Historical Data'!A:F,5,0)</f>
        <v>357.19928962829999</v>
      </c>
      <c r="E1671">
        <f>VLOOKUP(A1671,'000001.SS'!A:G,5,0)*VLOOKUP(A1671,'CNY_USD Historical Data'!A:F,2,0)</f>
        <v>358.94007091859999</v>
      </c>
      <c r="F1671">
        <f>VLOOKUP(A1671,'000001.SS'!A:G,6,0)*VLOOKUP(A1671,'CNY_USD Historical Data'!A:F,2,0)</f>
        <v>358.94007091859999</v>
      </c>
      <c r="G1671">
        <v>81800</v>
      </c>
    </row>
    <row r="1672" spans="1:7" x14ac:dyDescent="0.3">
      <c r="A1672" s="3">
        <v>41372</v>
      </c>
      <c r="B1672">
        <f>VLOOKUP(A1672,'000001.SS'!A:G,2,0)*VLOOKUP(A1672,'CNY_USD Historical Data'!A:F,3,0)</f>
        <v>353.81394776069999</v>
      </c>
      <c r="C1672" s="4">
        <f>VLOOKUP(A1672,'000001.SS'!A:G,3,0)*VLOOKUP(A1672,'CNY_USD Historical Data'!A:F,4,0)</f>
        <v>356.66885320560004</v>
      </c>
      <c r="D1672" s="4">
        <f>VLOOKUP(A1672,'000001.SS'!A:G,4,0)*VLOOKUP(A1672,'CNY_USD Historical Data'!A:F,5,0)</f>
        <v>351.30643576559999</v>
      </c>
      <c r="E1672">
        <f>VLOOKUP(A1672,'000001.SS'!A:G,5,0)*VLOOKUP(A1672,'CNY_USD Historical Data'!A:F,2,0)</f>
        <v>356.50863700920002</v>
      </c>
      <c r="F1672">
        <f>VLOOKUP(A1672,'000001.SS'!A:G,6,0)*VLOOKUP(A1672,'CNY_USD Historical Data'!A:F,2,0)</f>
        <v>356.50863700920002</v>
      </c>
      <c r="G1672">
        <v>86200</v>
      </c>
    </row>
    <row r="1673" spans="1:7" x14ac:dyDescent="0.3">
      <c r="A1673" s="3">
        <v>41373</v>
      </c>
      <c r="B1673">
        <f>VLOOKUP(A1673,'000001.SS'!A:G,2,0)*VLOOKUP(A1673,'CNY_USD Historical Data'!A:F,3,0)</f>
        <v>357.13328700919999</v>
      </c>
      <c r="C1673" s="4">
        <f>VLOOKUP(A1673,'000001.SS'!A:G,3,0)*VLOOKUP(A1673,'CNY_USD Historical Data'!A:F,4,0)</f>
        <v>360.23768579760002</v>
      </c>
      <c r="D1673" s="4">
        <f>VLOOKUP(A1673,'000001.SS'!A:G,4,0)*VLOOKUP(A1673,'CNY_USD Historical Data'!A:F,5,0)</f>
        <v>356.91174030509995</v>
      </c>
      <c r="E1673">
        <f>VLOOKUP(A1673,'000001.SS'!A:G,5,0)*VLOOKUP(A1673,'CNY_USD Historical Data'!A:F,2,0)</f>
        <v>358.79475687119998</v>
      </c>
      <c r="F1673">
        <f>VLOOKUP(A1673,'000001.SS'!A:G,6,0)*VLOOKUP(A1673,'CNY_USD Historical Data'!A:F,2,0)</f>
        <v>358.79475687119998</v>
      </c>
      <c r="G1673">
        <v>82800</v>
      </c>
    </row>
    <row r="1674" spans="1:7" x14ac:dyDescent="0.3">
      <c r="A1674" s="3">
        <v>41374</v>
      </c>
      <c r="B1674">
        <f>VLOOKUP(A1674,'000001.SS'!A:G,2,0)*VLOOKUP(A1674,'CNY_USD Historical Data'!A:F,3,0)</f>
        <v>358.65937401840006</v>
      </c>
      <c r="C1674" s="4">
        <f>VLOOKUP(A1674,'000001.SS'!A:G,3,0)*VLOOKUP(A1674,'CNY_USD Historical Data'!A:F,4,0)</f>
        <v>360.63596629850002</v>
      </c>
      <c r="D1674" s="4">
        <f>VLOOKUP(A1674,'000001.SS'!A:G,4,0)*VLOOKUP(A1674,'CNY_USD Historical Data'!A:F,5,0)</f>
        <v>356.66483884200005</v>
      </c>
      <c r="E1674">
        <f>VLOOKUP(A1674,'000001.SS'!A:G,5,0)*VLOOKUP(A1674,'CNY_USD Historical Data'!A:F,2,0)</f>
        <v>359.29673268779999</v>
      </c>
      <c r="F1674">
        <f>VLOOKUP(A1674,'000001.SS'!A:G,6,0)*VLOOKUP(A1674,'CNY_USD Historical Data'!A:F,2,0)</f>
        <v>359.29673268779999</v>
      </c>
      <c r="G1674">
        <v>80600</v>
      </c>
    </row>
    <row r="1675" spans="1:7" x14ac:dyDescent="0.3">
      <c r="A1675" s="3">
        <v>41375</v>
      </c>
      <c r="B1675">
        <f>VLOOKUP(A1675,'000001.SS'!A:G,2,0)*VLOOKUP(A1675,'CNY_USD Historical Data'!A:F,3,0)</f>
        <v>361.04904167400002</v>
      </c>
      <c r="C1675" s="4">
        <f>VLOOKUP(A1675,'000001.SS'!A:G,3,0)*VLOOKUP(A1675,'CNY_USD Historical Data'!A:F,4,0)</f>
        <v>361.93611124559993</v>
      </c>
      <c r="D1675" s="4">
        <f>VLOOKUP(A1675,'000001.SS'!A:G,4,0)*VLOOKUP(A1675,'CNY_USD Historical Data'!A:F,5,0)</f>
        <v>357.64482724089999</v>
      </c>
      <c r="E1675">
        <f>VLOOKUP(A1675,'000001.SS'!A:G,5,0)*VLOOKUP(A1675,'CNY_USD Historical Data'!A:F,2,0)</f>
        <v>358.23585081059997</v>
      </c>
      <c r="F1675">
        <f>VLOOKUP(A1675,'000001.SS'!A:G,6,0)*VLOOKUP(A1675,'CNY_USD Historical Data'!A:F,2,0)</f>
        <v>358.23585081059997</v>
      </c>
      <c r="G1675">
        <v>73600</v>
      </c>
    </row>
    <row r="1676" spans="1:7" x14ac:dyDescent="0.3">
      <c r="A1676" s="3">
        <v>41376</v>
      </c>
      <c r="B1676">
        <f>VLOOKUP(A1676,'000001.SS'!A:G,2,0)*VLOOKUP(A1676,'CNY_USD Historical Data'!A:F,3,0)</f>
        <v>358.00037063159994</v>
      </c>
      <c r="C1676" s="4">
        <f>VLOOKUP(A1676,'000001.SS'!A:G,3,0)*VLOOKUP(A1676,'CNY_USD Historical Data'!A:F,4,0)</f>
        <v>359.76393322079997</v>
      </c>
      <c r="D1676" s="4">
        <f>VLOOKUP(A1676,'000001.SS'!A:G,4,0)*VLOOKUP(A1676,'CNY_USD Historical Data'!A:F,5,0)</f>
        <v>355.79629126319998</v>
      </c>
      <c r="E1676">
        <f>VLOOKUP(A1676,'000001.SS'!A:G,5,0)*VLOOKUP(A1676,'CNY_USD Historical Data'!A:F,2,0)</f>
        <v>356.39497468350004</v>
      </c>
      <c r="F1676">
        <f>VLOOKUP(A1676,'000001.SS'!A:G,6,0)*VLOOKUP(A1676,'CNY_USD Historical Data'!A:F,2,0)</f>
        <v>356.39497468350004</v>
      </c>
      <c r="G1676">
        <v>66800</v>
      </c>
    </row>
    <row r="1677" spans="1:7" x14ac:dyDescent="0.3">
      <c r="A1677" s="3">
        <v>41379</v>
      </c>
      <c r="B1677">
        <f>VLOOKUP(A1677,'000001.SS'!A:G,2,0)*VLOOKUP(A1677,'CNY_USD Historical Data'!A:F,3,0)</f>
        <v>355.28612117450001</v>
      </c>
      <c r="C1677" s="4">
        <f>VLOOKUP(A1677,'000001.SS'!A:G,3,0)*VLOOKUP(A1677,'CNY_USD Historical Data'!A:F,4,0)</f>
        <v>356.32590905759997</v>
      </c>
      <c r="D1677" s="4">
        <f>VLOOKUP(A1677,'000001.SS'!A:G,4,0)*VLOOKUP(A1677,'CNY_USD Historical Data'!A:F,5,0)</f>
        <v>351.43041335459998</v>
      </c>
      <c r="E1677">
        <f>VLOOKUP(A1677,'000001.SS'!A:G,5,0)*VLOOKUP(A1677,'CNY_USD Historical Data'!A:F,2,0)</f>
        <v>352.60165234879997</v>
      </c>
      <c r="F1677">
        <f>VLOOKUP(A1677,'000001.SS'!A:G,6,0)*VLOOKUP(A1677,'CNY_USD Historical Data'!A:F,2,0)</f>
        <v>352.60165234879997</v>
      </c>
      <c r="G1677">
        <v>71600</v>
      </c>
    </row>
    <row r="1678" spans="1:7" x14ac:dyDescent="0.3">
      <c r="A1678" s="3">
        <v>41380</v>
      </c>
      <c r="B1678">
        <f>VLOOKUP(A1678,'000001.SS'!A:G,2,0)*VLOOKUP(A1678,'CNY_USD Historical Data'!A:F,3,0)</f>
        <v>350.61218909280001</v>
      </c>
      <c r="C1678" s="4">
        <f>VLOOKUP(A1678,'000001.SS'!A:G,3,0)*VLOOKUP(A1678,'CNY_USD Historical Data'!A:F,4,0)</f>
        <v>355.38267899300001</v>
      </c>
      <c r="D1678" s="4">
        <f>VLOOKUP(A1678,'000001.SS'!A:G,4,0)*VLOOKUP(A1678,'CNY_USD Historical Data'!A:F,5,0)</f>
        <v>349.77410566399999</v>
      </c>
      <c r="E1678">
        <f>VLOOKUP(A1678,'000001.SS'!A:G,5,0)*VLOOKUP(A1678,'CNY_USD Historical Data'!A:F,2,0)</f>
        <v>354.90643181070004</v>
      </c>
      <c r="F1678">
        <f>VLOOKUP(A1678,'000001.SS'!A:G,6,0)*VLOOKUP(A1678,'CNY_USD Historical Data'!A:F,2,0)</f>
        <v>354.90643181070004</v>
      </c>
      <c r="G1678">
        <v>80000</v>
      </c>
    </row>
    <row r="1679" spans="1:7" x14ac:dyDescent="0.3">
      <c r="A1679" s="3">
        <v>41381</v>
      </c>
      <c r="B1679">
        <f>VLOOKUP(A1679,'000001.SS'!A:G,2,0)*VLOOKUP(A1679,'CNY_USD Historical Data'!A:F,3,0)</f>
        <v>354.9366714894</v>
      </c>
      <c r="C1679" s="4">
        <f>VLOOKUP(A1679,'000001.SS'!A:G,3,0)*VLOOKUP(A1679,'CNY_USD Historical Data'!A:F,4,0)</f>
        <v>355.99630523400003</v>
      </c>
      <c r="D1679" s="4">
        <f>VLOOKUP(A1679,'000001.SS'!A:G,4,0)*VLOOKUP(A1679,'CNY_USD Historical Data'!A:F,5,0)</f>
        <v>352.25843632980002</v>
      </c>
      <c r="E1679">
        <f>VLOOKUP(A1679,'000001.SS'!A:G,5,0)*VLOOKUP(A1679,'CNY_USD Historical Data'!A:F,2,0)</f>
        <v>355.394935476</v>
      </c>
      <c r="F1679">
        <f>VLOOKUP(A1679,'000001.SS'!A:G,6,0)*VLOOKUP(A1679,'CNY_USD Historical Data'!A:F,2,0)</f>
        <v>355.394935476</v>
      </c>
      <c r="G1679">
        <v>68400</v>
      </c>
    </row>
    <row r="1680" spans="1:7" x14ac:dyDescent="0.3">
      <c r="A1680" s="3">
        <v>41382</v>
      </c>
      <c r="B1680">
        <f>VLOOKUP(A1680,'000001.SS'!A:G,2,0)*VLOOKUP(A1680,'CNY_USD Historical Data'!A:F,3,0)</f>
        <v>353.23698519989995</v>
      </c>
      <c r="C1680" s="4">
        <f>VLOOKUP(A1680,'000001.SS'!A:G,3,0)*VLOOKUP(A1680,'CNY_USD Historical Data'!A:F,4,0)</f>
        <v>357.3763902</v>
      </c>
      <c r="D1680" s="4">
        <f>VLOOKUP(A1680,'000001.SS'!A:G,4,0)*VLOOKUP(A1680,'CNY_USD Historical Data'!A:F,5,0)</f>
        <v>351.98685408560004</v>
      </c>
      <c r="E1680">
        <f>VLOOKUP(A1680,'000001.SS'!A:G,5,0)*VLOOKUP(A1680,'CNY_USD Historical Data'!A:F,2,0)</f>
        <v>355.57201185179997</v>
      </c>
      <c r="F1680">
        <f>VLOOKUP(A1680,'000001.SS'!A:G,6,0)*VLOOKUP(A1680,'CNY_USD Historical Data'!A:F,2,0)</f>
        <v>355.57201185179997</v>
      </c>
      <c r="G1680">
        <v>71600</v>
      </c>
    </row>
    <row r="1681" spans="1:7" x14ac:dyDescent="0.3">
      <c r="A1681" s="3">
        <v>41383</v>
      </c>
      <c r="B1681">
        <f>VLOOKUP(A1681,'000001.SS'!A:G,2,0)*VLOOKUP(A1681,'CNY_USD Historical Data'!A:F,3,0)</f>
        <v>356.14155092599998</v>
      </c>
      <c r="C1681" s="4">
        <f>VLOOKUP(A1681,'000001.SS'!A:G,3,0)*VLOOKUP(A1681,'CNY_USD Historical Data'!A:F,4,0)</f>
        <v>364.29282632329995</v>
      </c>
      <c r="D1681" s="4">
        <f>VLOOKUP(A1681,'000001.SS'!A:G,4,0)*VLOOKUP(A1681,'CNY_USD Historical Data'!A:F,5,0)</f>
        <v>356.05433069439999</v>
      </c>
      <c r="E1681">
        <f>VLOOKUP(A1681,'000001.SS'!A:G,5,0)*VLOOKUP(A1681,'CNY_USD Historical Data'!A:F,2,0)</f>
        <v>363.40771238539998</v>
      </c>
      <c r="F1681">
        <f>VLOOKUP(A1681,'000001.SS'!A:G,6,0)*VLOOKUP(A1681,'CNY_USD Historical Data'!A:F,2,0)</f>
        <v>363.40771238539998</v>
      </c>
      <c r="G1681">
        <v>109600</v>
      </c>
    </row>
    <row r="1682" spans="1:7" x14ac:dyDescent="0.3">
      <c r="A1682" s="3">
        <v>41386</v>
      </c>
      <c r="B1682">
        <f>VLOOKUP(A1682,'000001.SS'!A:G,2,0)*VLOOKUP(A1682,'CNY_USD Historical Data'!A:F,3,0)</f>
        <v>361.84985977999997</v>
      </c>
      <c r="C1682" s="4">
        <f>VLOOKUP(A1682,'000001.SS'!A:G,3,0)*VLOOKUP(A1682,'CNY_USD Historical Data'!A:F,4,0)</f>
        <v>363.26023737279996</v>
      </c>
      <c r="D1682" s="4">
        <f>VLOOKUP(A1682,'000001.SS'!A:G,4,0)*VLOOKUP(A1682,'CNY_USD Historical Data'!A:F,5,0)</f>
        <v>360.95612781690005</v>
      </c>
      <c r="E1682">
        <f>VLOOKUP(A1682,'000001.SS'!A:G,5,0)*VLOOKUP(A1682,'CNY_USD Historical Data'!A:F,2,0)</f>
        <v>362.55871840650002</v>
      </c>
      <c r="F1682">
        <f>VLOOKUP(A1682,'000001.SS'!A:G,6,0)*VLOOKUP(A1682,'CNY_USD Historical Data'!A:F,2,0)</f>
        <v>362.55871840650002</v>
      </c>
      <c r="G1682">
        <v>95200</v>
      </c>
    </row>
    <row r="1683" spans="1:7" x14ac:dyDescent="0.3">
      <c r="A1683" s="3">
        <v>41387</v>
      </c>
      <c r="B1683">
        <f>VLOOKUP(A1683,'000001.SS'!A:G,2,0)*VLOOKUP(A1683,'CNY_USD Historical Data'!A:F,3,0)</f>
        <v>362.85526346060004</v>
      </c>
      <c r="C1683" s="4">
        <f>VLOOKUP(A1683,'000001.SS'!A:G,3,0)*VLOOKUP(A1683,'CNY_USD Historical Data'!A:F,4,0)</f>
        <v>363.07952505730003</v>
      </c>
      <c r="D1683" s="4">
        <f>VLOOKUP(A1683,'000001.SS'!A:G,4,0)*VLOOKUP(A1683,'CNY_USD Historical Data'!A:F,5,0)</f>
        <v>353.17799591439996</v>
      </c>
      <c r="E1683">
        <f>VLOOKUP(A1683,'000001.SS'!A:G,5,0)*VLOOKUP(A1683,'CNY_USD Historical Data'!A:F,2,0)</f>
        <v>353.45826231479998</v>
      </c>
      <c r="F1683">
        <f>VLOOKUP(A1683,'000001.SS'!A:G,6,0)*VLOOKUP(A1683,'CNY_USD Historical Data'!A:F,2,0)</f>
        <v>353.45826231479998</v>
      </c>
      <c r="G1683">
        <v>96600</v>
      </c>
    </row>
    <row r="1684" spans="1:7" x14ac:dyDescent="0.3">
      <c r="A1684" s="3">
        <v>41388</v>
      </c>
      <c r="B1684">
        <f>VLOOKUP(A1684,'000001.SS'!A:G,2,0)*VLOOKUP(A1684,'CNY_USD Historical Data'!A:F,3,0)</f>
        <v>353.91308777780006</v>
      </c>
      <c r="C1684" s="4">
        <f>VLOOKUP(A1684,'000001.SS'!A:G,3,0)*VLOOKUP(A1684,'CNY_USD Historical Data'!A:F,4,0)</f>
        <v>360.40817505730001</v>
      </c>
      <c r="D1684" s="4">
        <f>VLOOKUP(A1684,'000001.SS'!A:G,4,0)*VLOOKUP(A1684,'CNY_USD Historical Data'!A:F,5,0)</f>
        <v>353.38881791659998</v>
      </c>
      <c r="E1684">
        <f>VLOOKUP(A1684,'000001.SS'!A:G,5,0)*VLOOKUP(A1684,'CNY_USD Historical Data'!A:F,2,0)</f>
        <v>358.923871007</v>
      </c>
      <c r="F1684">
        <f>VLOOKUP(A1684,'000001.SS'!A:G,6,0)*VLOOKUP(A1684,'CNY_USD Historical Data'!A:F,2,0)</f>
        <v>358.923871007</v>
      </c>
      <c r="G1684">
        <v>91600</v>
      </c>
    </row>
    <row r="1685" spans="1:7" x14ac:dyDescent="0.3">
      <c r="A1685" s="3">
        <v>41389</v>
      </c>
      <c r="B1685">
        <f>VLOOKUP(A1685,'000001.SS'!A:G,2,0)*VLOOKUP(A1685,'CNY_USD Historical Data'!A:F,3,0)</f>
        <v>358.09334254620001</v>
      </c>
      <c r="C1685" s="4">
        <f>VLOOKUP(A1685,'000001.SS'!A:G,3,0)*VLOOKUP(A1685,'CNY_USD Historical Data'!A:F,4,0)</f>
        <v>360.6125040343</v>
      </c>
      <c r="D1685" s="4">
        <f>VLOOKUP(A1685,'000001.SS'!A:G,4,0)*VLOOKUP(A1685,'CNY_USD Historical Data'!A:F,5,0)</f>
        <v>354.64099022000005</v>
      </c>
      <c r="E1685">
        <f>VLOOKUP(A1685,'000001.SS'!A:G,5,0)*VLOOKUP(A1685,'CNY_USD Historical Data'!A:F,2,0)</f>
        <v>356.28771537</v>
      </c>
      <c r="F1685">
        <f>VLOOKUP(A1685,'000001.SS'!A:G,6,0)*VLOOKUP(A1685,'CNY_USD Historical Data'!A:F,2,0)</f>
        <v>356.28771537</v>
      </c>
      <c r="G1685">
        <v>96800</v>
      </c>
    </row>
    <row r="1686" spans="1:7" x14ac:dyDescent="0.3">
      <c r="A1686" s="3">
        <v>41390</v>
      </c>
      <c r="B1686">
        <f>VLOOKUP(A1686,'000001.SS'!A:G,2,0)*VLOOKUP(A1686,'CNY_USD Historical Data'!A:F,3,0)</f>
        <v>357.03000439199997</v>
      </c>
      <c r="C1686" s="4">
        <f>VLOOKUP(A1686,'000001.SS'!A:G,3,0)*VLOOKUP(A1686,'CNY_USD Historical Data'!A:F,4,0)</f>
        <v>358.7773052265</v>
      </c>
      <c r="D1686" s="4">
        <f>VLOOKUP(A1686,'000001.SS'!A:G,4,0)*VLOOKUP(A1686,'CNY_USD Historical Data'!A:F,5,0)</f>
        <v>352.16597026800002</v>
      </c>
      <c r="E1686">
        <f>VLOOKUP(A1686,'000001.SS'!A:G,5,0)*VLOOKUP(A1686,'CNY_USD Historical Data'!A:F,2,0)</f>
        <v>353.25734407980002</v>
      </c>
      <c r="F1686">
        <f>VLOOKUP(A1686,'000001.SS'!A:G,6,0)*VLOOKUP(A1686,'CNY_USD Historical Data'!A:F,2,0)</f>
        <v>353.25734407980002</v>
      </c>
      <c r="G1686">
        <v>76600</v>
      </c>
    </row>
    <row r="1687" spans="1:7" x14ac:dyDescent="0.3">
      <c r="A1687" s="3">
        <v>41396</v>
      </c>
      <c r="B1687">
        <f>VLOOKUP(A1687,'000001.SS'!A:G,2,0)*VLOOKUP(A1687,'CNY_USD Historical Data'!A:F,3,0)</f>
        <v>352.10099594980005</v>
      </c>
      <c r="C1687" s="4">
        <f>VLOOKUP(A1687,'000001.SS'!A:G,3,0)*VLOOKUP(A1687,'CNY_USD Historical Data'!A:F,4,0)</f>
        <v>354.1926331125</v>
      </c>
      <c r="D1687" s="4">
        <f>VLOOKUP(A1687,'000001.SS'!A:G,4,0)*VLOOKUP(A1687,'CNY_USD Historical Data'!A:F,5,0)</f>
        <v>350.53689064460002</v>
      </c>
      <c r="E1687">
        <f>VLOOKUP(A1687,'000001.SS'!A:G,5,0)*VLOOKUP(A1687,'CNY_USD Historical Data'!A:F,2,0)</f>
        <v>353.07758283279998</v>
      </c>
      <c r="F1687">
        <f>VLOOKUP(A1687,'000001.SS'!A:G,6,0)*VLOOKUP(A1687,'CNY_USD Historical Data'!A:F,2,0)</f>
        <v>353.07758283279998</v>
      </c>
      <c r="G1687">
        <v>68400</v>
      </c>
    </row>
    <row r="1688" spans="1:7" x14ac:dyDescent="0.3">
      <c r="A1688" s="3">
        <v>41397</v>
      </c>
      <c r="B1688">
        <f>VLOOKUP(A1688,'000001.SS'!A:G,2,0)*VLOOKUP(A1688,'CNY_USD Historical Data'!A:F,3,0)</f>
        <v>353.87756929279993</v>
      </c>
      <c r="C1688" s="4">
        <f>VLOOKUP(A1688,'000001.SS'!A:G,3,0)*VLOOKUP(A1688,'CNY_USD Historical Data'!A:F,4,0)</f>
        <v>361.20679318750007</v>
      </c>
      <c r="D1688" s="4">
        <f>VLOOKUP(A1688,'000001.SS'!A:G,4,0)*VLOOKUP(A1688,'CNY_USD Historical Data'!A:F,5,0)</f>
        <v>353.4417594784</v>
      </c>
      <c r="E1688">
        <f>VLOOKUP(A1688,'000001.SS'!A:G,5,0)*VLOOKUP(A1688,'CNY_USD Historical Data'!A:F,2,0)</f>
        <v>358.39327387499998</v>
      </c>
      <c r="F1688">
        <f>VLOOKUP(A1688,'000001.SS'!A:G,6,0)*VLOOKUP(A1688,'CNY_USD Historical Data'!A:F,2,0)</f>
        <v>358.39327387499998</v>
      </c>
      <c r="G1688">
        <v>88600</v>
      </c>
    </row>
    <row r="1689" spans="1:7" x14ac:dyDescent="0.3">
      <c r="A1689" s="3">
        <v>41400</v>
      </c>
      <c r="B1689">
        <f>VLOOKUP(A1689,'000001.SS'!A:G,2,0)*VLOOKUP(A1689,'CNY_USD Historical Data'!A:F,3,0)</f>
        <v>359.5304565125</v>
      </c>
      <c r="C1689" s="4">
        <f>VLOOKUP(A1689,'000001.SS'!A:G,3,0)*VLOOKUP(A1689,'CNY_USD Historical Data'!A:F,4,0)</f>
        <v>363.360711675</v>
      </c>
      <c r="D1689" s="4">
        <f>VLOOKUP(A1689,'000001.SS'!A:G,4,0)*VLOOKUP(A1689,'CNY_USD Historical Data'!A:F,5,0)</f>
        <v>358.42420895399999</v>
      </c>
      <c r="E1689">
        <f>VLOOKUP(A1689,'000001.SS'!A:G,5,0)*VLOOKUP(A1689,'CNY_USD Historical Data'!A:F,2,0)</f>
        <v>361.89512779520004</v>
      </c>
      <c r="F1689">
        <f>VLOOKUP(A1689,'000001.SS'!A:G,6,0)*VLOOKUP(A1689,'CNY_USD Historical Data'!A:F,2,0)</f>
        <v>361.89512779520004</v>
      </c>
      <c r="G1689">
        <v>92200</v>
      </c>
    </row>
    <row r="1690" spans="1:7" x14ac:dyDescent="0.3">
      <c r="A1690" s="3">
        <v>41401</v>
      </c>
      <c r="B1690">
        <f>VLOOKUP(A1690,'000001.SS'!A:G,2,0)*VLOOKUP(A1690,'CNY_USD Historical Data'!A:F,3,0)</f>
        <v>361.35906782480004</v>
      </c>
      <c r="C1690" s="4">
        <f>VLOOKUP(A1690,'000001.SS'!A:G,3,0)*VLOOKUP(A1690,'CNY_USD Historical Data'!A:F,4,0)</f>
        <v>364.04161690000001</v>
      </c>
      <c r="D1690" s="4">
        <f>VLOOKUP(A1690,'000001.SS'!A:G,4,0)*VLOOKUP(A1690,'CNY_USD Historical Data'!A:F,5,0)</f>
        <v>359.99236656980003</v>
      </c>
      <c r="E1690">
        <f>VLOOKUP(A1690,'000001.SS'!A:G,5,0)*VLOOKUP(A1690,'CNY_USD Historical Data'!A:F,2,0)</f>
        <v>363.28092953750001</v>
      </c>
      <c r="F1690">
        <f>VLOOKUP(A1690,'000001.SS'!A:G,6,0)*VLOOKUP(A1690,'CNY_USD Historical Data'!A:F,2,0)</f>
        <v>363.28092953750001</v>
      </c>
      <c r="G1690">
        <v>86400</v>
      </c>
    </row>
    <row r="1691" spans="1:7" x14ac:dyDescent="0.3">
      <c r="A1691" s="3">
        <v>41402</v>
      </c>
      <c r="B1691">
        <f>VLOOKUP(A1691,'000001.SS'!A:G,2,0)*VLOOKUP(A1691,'CNY_USD Historical Data'!A:F,3,0)</f>
        <v>364.38887322500005</v>
      </c>
      <c r="C1691" s="4">
        <f>VLOOKUP(A1691,'000001.SS'!A:G,3,0)*VLOOKUP(A1691,'CNY_USD Historical Data'!A:F,4,0)</f>
        <v>367.37338450319999</v>
      </c>
      <c r="D1691" s="4">
        <f>VLOOKUP(A1691,'000001.SS'!A:G,4,0)*VLOOKUP(A1691,'CNY_USD Historical Data'!A:F,5,0)</f>
        <v>363.03171950079997</v>
      </c>
      <c r="E1691">
        <f>VLOOKUP(A1691,'000001.SS'!A:G,5,0)*VLOOKUP(A1691,'CNY_USD Historical Data'!A:F,2,0)</f>
        <v>365.69764797720001</v>
      </c>
      <c r="F1691">
        <f>VLOOKUP(A1691,'000001.SS'!A:G,6,0)*VLOOKUP(A1691,'CNY_USD Historical Data'!A:F,2,0)</f>
        <v>365.69764797720001</v>
      </c>
      <c r="G1691">
        <v>90400</v>
      </c>
    </row>
    <row r="1692" spans="1:7" x14ac:dyDescent="0.3">
      <c r="A1692" s="3">
        <v>41403</v>
      </c>
      <c r="B1692">
        <f>VLOOKUP(A1692,'000001.SS'!A:G,2,0)*VLOOKUP(A1692,'CNY_USD Historical Data'!A:F,3,0)</f>
        <v>365.8055586548</v>
      </c>
      <c r="C1692" s="4">
        <f>VLOOKUP(A1692,'000001.SS'!A:G,3,0)*VLOOKUP(A1692,'CNY_USD Historical Data'!A:F,4,0)</f>
        <v>366.62662068340001</v>
      </c>
      <c r="D1692" s="4">
        <f>VLOOKUP(A1692,'000001.SS'!A:G,4,0)*VLOOKUP(A1692,'CNY_USD Historical Data'!A:F,5,0)</f>
        <v>361.64132057239999</v>
      </c>
      <c r="E1692">
        <f>VLOOKUP(A1692,'000001.SS'!A:G,5,0)*VLOOKUP(A1692,'CNY_USD Historical Data'!A:F,2,0)</f>
        <v>364.19756145569994</v>
      </c>
      <c r="F1692">
        <f>VLOOKUP(A1692,'000001.SS'!A:G,6,0)*VLOOKUP(A1692,'CNY_USD Historical Data'!A:F,2,0)</f>
        <v>364.19756145569994</v>
      </c>
      <c r="G1692">
        <v>98600</v>
      </c>
    </row>
    <row r="1693" spans="1:7" x14ac:dyDescent="0.3">
      <c r="A1693" s="3">
        <v>41404</v>
      </c>
      <c r="B1693">
        <f>VLOOKUP(A1693,'000001.SS'!A:G,2,0)*VLOOKUP(A1693,'CNY_USD Historical Data'!A:F,3,0)</f>
        <v>363.52039390520002</v>
      </c>
      <c r="C1693" s="4">
        <f>VLOOKUP(A1693,'000001.SS'!A:G,3,0)*VLOOKUP(A1693,'CNY_USD Historical Data'!A:F,4,0)</f>
        <v>366.59564114319994</v>
      </c>
      <c r="D1693" s="4">
        <f>VLOOKUP(A1693,'000001.SS'!A:G,4,0)*VLOOKUP(A1693,'CNY_USD Historical Data'!A:F,5,0)</f>
        <v>362.36219555359997</v>
      </c>
      <c r="E1693">
        <f>VLOOKUP(A1693,'000001.SS'!A:G,5,0)*VLOOKUP(A1693,'CNY_USD Historical Data'!A:F,2,0)</f>
        <v>365.78409575400002</v>
      </c>
      <c r="F1693">
        <f>VLOOKUP(A1693,'000001.SS'!A:G,6,0)*VLOOKUP(A1693,'CNY_USD Historical Data'!A:F,2,0)</f>
        <v>365.78409575400002</v>
      </c>
      <c r="G1693">
        <v>90400</v>
      </c>
    </row>
    <row r="1694" spans="1:7" x14ac:dyDescent="0.3">
      <c r="A1694" s="3">
        <v>41407</v>
      </c>
      <c r="B1694">
        <f>VLOOKUP(A1694,'000001.SS'!A:G,2,0)*VLOOKUP(A1694,'CNY_USD Historical Data'!A:F,3,0)</f>
        <v>365.92197498119998</v>
      </c>
      <c r="C1694" s="4">
        <f>VLOOKUP(A1694,'000001.SS'!A:G,3,0)*VLOOKUP(A1694,'CNY_USD Historical Data'!A:F,4,0)</f>
        <v>366.43903185119996</v>
      </c>
      <c r="D1694" s="4">
        <f>VLOOKUP(A1694,'000001.SS'!A:G,4,0)*VLOOKUP(A1694,'CNY_USD Historical Data'!A:F,5,0)</f>
        <v>362.81962981620001</v>
      </c>
      <c r="E1694">
        <f>VLOOKUP(A1694,'000001.SS'!A:G,5,0)*VLOOKUP(A1694,'CNY_USD Historical Data'!A:F,2,0)</f>
        <v>364.76037130940006</v>
      </c>
      <c r="F1694">
        <f>VLOOKUP(A1694,'000001.SS'!A:G,6,0)*VLOOKUP(A1694,'CNY_USD Historical Data'!A:F,2,0)</f>
        <v>364.76037130940006</v>
      </c>
      <c r="G1694">
        <v>86200</v>
      </c>
    </row>
    <row r="1695" spans="1:7" x14ac:dyDescent="0.3">
      <c r="A1695" s="3">
        <v>41408</v>
      </c>
      <c r="B1695">
        <f>VLOOKUP(A1695,'000001.SS'!A:G,2,0)*VLOOKUP(A1695,'CNY_USD Historical Data'!A:F,3,0)</f>
        <v>364.26968942310003</v>
      </c>
      <c r="C1695" s="4">
        <f>VLOOKUP(A1695,'000001.SS'!A:G,3,0)*VLOOKUP(A1695,'CNY_USD Historical Data'!A:F,4,0)</f>
        <v>364.65995687000003</v>
      </c>
      <c r="D1695" s="4">
        <f>VLOOKUP(A1695,'000001.SS'!A:G,4,0)*VLOOKUP(A1695,'CNY_USD Historical Data'!A:F,5,0)</f>
        <v>358.67495744219997</v>
      </c>
      <c r="E1695">
        <f>VLOOKUP(A1695,'000001.SS'!A:G,5,0)*VLOOKUP(A1695,'CNY_USD Historical Data'!A:F,2,0)</f>
        <v>360.92922962799997</v>
      </c>
      <c r="F1695">
        <f>VLOOKUP(A1695,'000001.SS'!A:G,6,0)*VLOOKUP(A1695,'CNY_USD Historical Data'!A:F,2,0)</f>
        <v>360.92922962799997</v>
      </c>
      <c r="G1695">
        <v>83200</v>
      </c>
    </row>
    <row r="1696" spans="1:7" x14ac:dyDescent="0.3">
      <c r="A1696" s="3">
        <v>41409</v>
      </c>
      <c r="B1696">
        <f>VLOOKUP(A1696,'000001.SS'!A:G,2,0)*VLOOKUP(A1696,'CNY_USD Historical Data'!A:F,3,0)</f>
        <v>360.71988211260003</v>
      </c>
      <c r="C1696" s="4">
        <f>VLOOKUP(A1696,'000001.SS'!A:G,3,0)*VLOOKUP(A1696,'CNY_USD Historical Data'!A:F,4,0)</f>
        <v>362.03776789450006</v>
      </c>
      <c r="D1696" s="4">
        <f>VLOOKUP(A1696,'000001.SS'!A:G,4,0)*VLOOKUP(A1696,'CNY_USD Historical Data'!A:F,5,0)</f>
        <v>359.92843824059997</v>
      </c>
      <c r="E1696">
        <f>VLOOKUP(A1696,'000001.SS'!A:G,5,0)*VLOOKUP(A1696,'CNY_USD Historical Data'!A:F,2,0)</f>
        <v>361.97449126129999</v>
      </c>
      <c r="F1696">
        <f>VLOOKUP(A1696,'000001.SS'!A:G,6,0)*VLOOKUP(A1696,'CNY_USD Historical Data'!A:F,2,0)</f>
        <v>361.97449126129999</v>
      </c>
      <c r="G1696">
        <v>71800</v>
      </c>
    </row>
    <row r="1697" spans="1:7" x14ac:dyDescent="0.3">
      <c r="A1697" s="3">
        <v>41410</v>
      </c>
      <c r="B1697">
        <f>VLOOKUP(A1697,'000001.SS'!A:G,2,0)*VLOOKUP(A1697,'CNY_USD Historical Data'!A:F,3,0)</f>
        <v>361.41151590780004</v>
      </c>
      <c r="C1697" s="4">
        <f>VLOOKUP(A1697,'000001.SS'!A:G,3,0)*VLOOKUP(A1697,'CNY_USD Historical Data'!A:F,4,0)</f>
        <v>366.542285789</v>
      </c>
      <c r="D1697" s="4">
        <f>VLOOKUP(A1697,'000001.SS'!A:G,4,0)*VLOOKUP(A1697,'CNY_USD Historical Data'!A:F,5,0)</f>
        <v>359.471205252</v>
      </c>
      <c r="E1697">
        <f>VLOOKUP(A1697,'000001.SS'!A:G,5,0)*VLOOKUP(A1697,'CNY_USD Historical Data'!A:F,2,0)</f>
        <v>366.14348194320002</v>
      </c>
      <c r="F1697">
        <f>VLOOKUP(A1697,'000001.SS'!A:G,6,0)*VLOOKUP(A1697,'CNY_USD Historical Data'!A:F,2,0)</f>
        <v>366.14348194320002</v>
      </c>
      <c r="G1697">
        <v>110200</v>
      </c>
    </row>
    <row r="1698" spans="1:7" x14ac:dyDescent="0.3">
      <c r="A1698" s="3">
        <v>41411</v>
      </c>
      <c r="B1698">
        <f>VLOOKUP(A1698,'000001.SS'!A:G,2,0)*VLOOKUP(A1698,'CNY_USD Historical Data'!A:F,3,0)</f>
        <v>366.4942176015</v>
      </c>
      <c r="C1698" s="4">
        <f>VLOOKUP(A1698,'000001.SS'!A:G,3,0)*VLOOKUP(A1698,'CNY_USD Historical Data'!A:F,4,0)</f>
        <v>372.7300343256</v>
      </c>
      <c r="D1698" s="4">
        <f>VLOOKUP(A1698,'000001.SS'!A:G,4,0)*VLOOKUP(A1698,'CNY_USD Historical Data'!A:F,5,0)</f>
        <v>365.59196778360001</v>
      </c>
      <c r="E1698">
        <f>VLOOKUP(A1698,'000001.SS'!A:G,5,0)*VLOOKUP(A1698,'CNY_USD Historical Data'!A:F,2,0)</f>
        <v>371.65125504759999</v>
      </c>
      <c r="F1698">
        <f>VLOOKUP(A1698,'000001.SS'!A:G,6,0)*VLOOKUP(A1698,'CNY_USD Historical Data'!A:F,2,0)</f>
        <v>371.65125504759999</v>
      </c>
      <c r="G1698">
        <v>126200</v>
      </c>
    </row>
    <row r="1699" spans="1:7" x14ac:dyDescent="0.3">
      <c r="A1699" s="3">
        <v>41414</v>
      </c>
      <c r="B1699">
        <f>VLOOKUP(A1699,'000001.SS'!A:G,2,0)*VLOOKUP(A1699,'CNY_USD Historical Data'!A:F,3,0)</f>
        <v>372.21417902680002</v>
      </c>
      <c r="C1699" s="4">
        <f>VLOOKUP(A1699,'000001.SS'!A:G,3,0)*VLOOKUP(A1699,'CNY_USD Historical Data'!A:F,4,0)</f>
        <v>376.19997146099996</v>
      </c>
      <c r="D1699" s="4">
        <f>VLOOKUP(A1699,'000001.SS'!A:G,4,0)*VLOOKUP(A1699,'CNY_USD Historical Data'!A:F,5,0)</f>
        <v>371.49314515279997</v>
      </c>
      <c r="E1699">
        <f>VLOOKUP(A1699,'000001.SS'!A:G,5,0)*VLOOKUP(A1699,'CNY_USD Historical Data'!A:F,2,0)</f>
        <v>374.66773308360001</v>
      </c>
      <c r="F1699">
        <f>VLOOKUP(A1699,'000001.SS'!A:G,6,0)*VLOOKUP(A1699,'CNY_USD Historical Data'!A:F,2,0)</f>
        <v>374.66773308360001</v>
      </c>
      <c r="G1699">
        <v>139200</v>
      </c>
    </row>
    <row r="1700" spans="1:7" x14ac:dyDescent="0.3">
      <c r="A1700" s="3">
        <v>41415</v>
      </c>
      <c r="B1700">
        <f>VLOOKUP(A1700,'000001.SS'!A:G,2,0)*VLOOKUP(A1700,'CNY_USD Historical Data'!A:F,3,0)</f>
        <v>374.19923643029995</v>
      </c>
      <c r="C1700" s="4">
        <f>VLOOKUP(A1700,'000001.SS'!A:G,3,0)*VLOOKUP(A1700,'CNY_USD Historical Data'!A:F,4,0)</f>
        <v>375.9945971775</v>
      </c>
      <c r="D1700" s="4">
        <f>VLOOKUP(A1700,'000001.SS'!A:G,4,0)*VLOOKUP(A1700,'CNY_USD Historical Data'!A:F,5,0)</f>
        <v>373.06120334669993</v>
      </c>
      <c r="E1700">
        <f>VLOOKUP(A1700,'000001.SS'!A:G,5,0)*VLOOKUP(A1700,'CNY_USD Historical Data'!A:F,2,0)</f>
        <v>375.73358428200004</v>
      </c>
      <c r="F1700">
        <f>VLOOKUP(A1700,'000001.SS'!A:G,6,0)*VLOOKUP(A1700,'CNY_USD Historical Data'!A:F,2,0)</f>
        <v>375.73358428200004</v>
      </c>
      <c r="G1700">
        <v>124200</v>
      </c>
    </row>
    <row r="1701" spans="1:7" x14ac:dyDescent="0.3">
      <c r="A1701" s="3">
        <v>41416</v>
      </c>
      <c r="B1701">
        <f>VLOOKUP(A1701,'000001.SS'!A:G,2,0)*VLOOKUP(A1701,'CNY_USD Historical Data'!A:F,3,0)</f>
        <v>375.28087499999998</v>
      </c>
      <c r="C1701" s="4">
        <f>VLOOKUP(A1701,'000001.SS'!A:G,3,0)*VLOOKUP(A1701,'CNY_USD Historical Data'!A:F,4,0)</f>
        <v>377.44326442549999</v>
      </c>
      <c r="D1701" s="4">
        <f>VLOOKUP(A1701,'000001.SS'!A:G,4,0)*VLOOKUP(A1701,'CNY_USD Historical Data'!A:F,5,0)</f>
        <v>373.43699491319995</v>
      </c>
      <c r="E1701">
        <f>VLOOKUP(A1701,'000001.SS'!A:G,5,0)*VLOOKUP(A1701,'CNY_USD Historical Data'!A:F,2,0)</f>
        <v>375.52194169559999</v>
      </c>
      <c r="F1701">
        <f>VLOOKUP(A1701,'000001.SS'!A:G,6,0)*VLOOKUP(A1701,'CNY_USD Historical Data'!A:F,2,0)</f>
        <v>375.52194169559999</v>
      </c>
      <c r="G1701">
        <v>128400</v>
      </c>
    </row>
    <row r="1702" spans="1:7" x14ac:dyDescent="0.3">
      <c r="A1702" s="3">
        <v>41417</v>
      </c>
      <c r="B1702">
        <f>VLOOKUP(A1702,'000001.SS'!A:G,2,0)*VLOOKUP(A1702,'CNY_USD Historical Data'!A:F,3,0)</f>
        <v>374.1202612742</v>
      </c>
      <c r="C1702" s="4">
        <f>VLOOKUP(A1702,'000001.SS'!A:G,3,0)*VLOOKUP(A1702,'CNY_USD Historical Data'!A:F,4,0)</f>
        <v>375.9378148911</v>
      </c>
      <c r="D1702" s="4">
        <f>VLOOKUP(A1702,'000001.SS'!A:G,4,0)*VLOOKUP(A1702,'CNY_USD Historical Data'!A:F,5,0)</f>
        <v>370.45122410789998</v>
      </c>
      <c r="E1702">
        <f>VLOOKUP(A1702,'000001.SS'!A:G,5,0)*VLOOKUP(A1702,'CNY_USD Historical Data'!A:F,2,0)</f>
        <v>370.93371969600003</v>
      </c>
      <c r="F1702">
        <f>VLOOKUP(A1702,'000001.SS'!A:G,6,0)*VLOOKUP(A1702,'CNY_USD Historical Data'!A:F,2,0)</f>
        <v>370.93371969600003</v>
      </c>
      <c r="G1702">
        <v>124000</v>
      </c>
    </row>
    <row r="1703" spans="1:7" x14ac:dyDescent="0.3">
      <c r="A1703" s="3">
        <v>41418</v>
      </c>
      <c r="B1703">
        <f>VLOOKUP(A1703,'000001.SS'!A:G,2,0)*VLOOKUP(A1703,'CNY_USD Historical Data'!A:F,3,0)</f>
        <v>371.87554608400001</v>
      </c>
      <c r="C1703" s="4">
        <f>VLOOKUP(A1703,'000001.SS'!A:G,3,0)*VLOOKUP(A1703,'CNY_USD Historical Data'!A:F,4,0)</f>
        <v>374.15149926720005</v>
      </c>
      <c r="D1703" s="4">
        <f>VLOOKUP(A1703,'000001.SS'!A:G,4,0)*VLOOKUP(A1703,'CNY_USD Historical Data'!A:F,5,0)</f>
        <v>370.05074999999999</v>
      </c>
      <c r="E1703">
        <f>VLOOKUP(A1703,'000001.SS'!A:G,5,0)*VLOOKUP(A1703,'CNY_USD Historical Data'!A:F,2,0)</f>
        <v>373.25956626419998</v>
      </c>
      <c r="F1703">
        <f>VLOOKUP(A1703,'000001.SS'!A:G,6,0)*VLOOKUP(A1703,'CNY_USD Historical Data'!A:F,2,0)</f>
        <v>373.25956626419998</v>
      </c>
      <c r="G1703">
        <v>101400</v>
      </c>
    </row>
    <row r="1704" spans="1:7" x14ac:dyDescent="0.3">
      <c r="A1704" s="3">
        <v>41421</v>
      </c>
      <c r="B1704">
        <f>VLOOKUP(A1704,'000001.SS'!A:G,2,0)*VLOOKUP(A1704,'CNY_USD Historical Data'!A:F,3,0)</f>
        <v>372.95439099590004</v>
      </c>
      <c r="C1704" s="4">
        <f>VLOOKUP(A1704,'000001.SS'!A:G,3,0)*VLOOKUP(A1704,'CNY_USD Historical Data'!A:F,4,0)</f>
        <v>376.09809111359999</v>
      </c>
      <c r="D1704" s="4">
        <f>VLOOKUP(A1704,'000001.SS'!A:G,4,0)*VLOOKUP(A1704,'CNY_USD Historical Data'!A:F,5,0)</f>
        <v>372.50980812289998</v>
      </c>
      <c r="E1704">
        <f>VLOOKUP(A1704,'000001.SS'!A:G,5,0)*VLOOKUP(A1704,'CNY_USD Historical Data'!A:F,2,0)</f>
        <v>374.68876611359997</v>
      </c>
      <c r="F1704">
        <f>VLOOKUP(A1704,'000001.SS'!A:G,6,0)*VLOOKUP(A1704,'CNY_USD Historical Data'!A:F,2,0)</f>
        <v>374.68876611359997</v>
      </c>
      <c r="G1704">
        <v>107400</v>
      </c>
    </row>
    <row r="1705" spans="1:7" x14ac:dyDescent="0.3">
      <c r="A1705" s="3">
        <v>41422</v>
      </c>
      <c r="B1705">
        <f>VLOOKUP(A1705,'000001.SS'!A:G,2,0)*VLOOKUP(A1705,'CNY_USD Historical Data'!A:F,3,0)</f>
        <v>374.74154398679997</v>
      </c>
      <c r="C1705" s="4">
        <f>VLOOKUP(A1705,'000001.SS'!A:G,3,0)*VLOOKUP(A1705,'CNY_USD Historical Data'!A:F,4,0)</f>
        <v>379.4309963714</v>
      </c>
      <c r="D1705" s="4">
        <f>VLOOKUP(A1705,'000001.SS'!A:G,4,0)*VLOOKUP(A1705,'CNY_USD Historical Data'!A:F,5,0)</f>
        <v>372.33558053760004</v>
      </c>
      <c r="E1705">
        <f>VLOOKUP(A1705,'000001.SS'!A:G,5,0)*VLOOKUP(A1705,'CNY_USD Historical Data'!A:F,2,0)</f>
        <v>379.30337999099999</v>
      </c>
      <c r="F1705">
        <f>VLOOKUP(A1705,'000001.SS'!A:G,6,0)*VLOOKUP(A1705,'CNY_USD Historical Data'!A:F,2,0)</f>
        <v>379.30337999099999</v>
      </c>
      <c r="G1705">
        <v>132600</v>
      </c>
    </row>
    <row r="1706" spans="1:7" x14ac:dyDescent="0.3">
      <c r="A1706" s="3">
        <v>41423</v>
      </c>
      <c r="B1706">
        <f>VLOOKUP(A1706,'000001.SS'!A:G,2,0)*VLOOKUP(A1706,'CNY_USD Historical Data'!A:F,3,0)</f>
        <v>378.73686726900002</v>
      </c>
      <c r="C1706" s="4">
        <f>VLOOKUP(A1706,'000001.SS'!A:G,3,0)*VLOOKUP(A1706,'CNY_USD Historical Data'!A:F,4,0)</f>
        <v>380.96346563520001</v>
      </c>
      <c r="D1706" s="4">
        <f>VLOOKUP(A1706,'000001.SS'!A:G,4,0)*VLOOKUP(A1706,'CNY_USD Historical Data'!A:F,5,0)</f>
        <v>378.11794400640002</v>
      </c>
      <c r="E1706">
        <f>VLOOKUP(A1706,'000001.SS'!A:G,5,0)*VLOOKUP(A1706,'CNY_USD Historical Data'!A:F,2,0)</f>
        <v>379.27958908800002</v>
      </c>
      <c r="F1706">
        <f>VLOOKUP(A1706,'000001.SS'!A:G,6,0)*VLOOKUP(A1706,'CNY_USD Historical Data'!A:F,2,0)</f>
        <v>379.27958908800002</v>
      </c>
      <c r="G1706">
        <v>125200</v>
      </c>
    </row>
    <row r="1707" spans="1:7" x14ac:dyDescent="0.3">
      <c r="A1707" s="3">
        <v>41424</v>
      </c>
      <c r="B1707">
        <f>VLOOKUP(A1707,'000001.SS'!A:G,2,0)*VLOOKUP(A1707,'CNY_USD Historical Data'!A:F,3,0)</f>
        <v>378.01247817600006</v>
      </c>
      <c r="C1707" s="4">
        <f>VLOOKUP(A1707,'000001.SS'!A:G,3,0)*VLOOKUP(A1707,'CNY_USD Historical Data'!A:F,4,0)</f>
        <v>379.55765855039999</v>
      </c>
      <c r="D1707" s="4">
        <f>VLOOKUP(A1707,'000001.SS'!A:G,4,0)*VLOOKUP(A1707,'CNY_USD Historical Data'!A:F,5,0)</f>
        <v>376.610186709</v>
      </c>
      <c r="E1707">
        <f>VLOOKUP(A1707,'000001.SS'!A:G,5,0)*VLOOKUP(A1707,'CNY_USD Historical Data'!A:F,2,0)</f>
        <v>378.02486565129999</v>
      </c>
      <c r="F1707">
        <f>VLOOKUP(A1707,'000001.SS'!A:G,6,0)*VLOOKUP(A1707,'CNY_USD Historical Data'!A:F,2,0)</f>
        <v>378.02486565129999</v>
      </c>
      <c r="G1707">
        <v>112000</v>
      </c>
    </row>
    <row r="1708" spans="1:7" x14ac:dyDescent="0.3">
      <c r="A1708" s="3">
        <v>41425</v>
      </c>
      <c r="B1708">
        <f>VLOOKUP(A1708,'000001.SS'!A:G,2,0)*VLOOKUP(A1708,'CNY_USD Historical Data'!A:F,3,0)</f>
        <v>378.51253318340002</v>
      </c>
      <c r="C1708" s="4">
        <f>VLOOKUP(A1708,'000001.SS'!A:G,3,0)*VLOOKUP(A1708,'CNY_USD Historical Data'!A:F,4,0)</f>
        <v>379.52713835520001</v>
      </c>
      <c r="D1708" s="4">
        <f>VLOOKUP(A1708,'000001.SS'!A:G,4,0)*VLOOKUP(A1708,'CNY_USD Historical Data'!A:F,5,0)</f>
        <v>374.33725626879999</v>
      </c>
      <c r="E1708">
        <f>VLOOKUP(A1708,'000001.SS'!A:G,5,0)*VLOOKUP(A1708,'CNY_USD Historical Data'!A:F,2,0)</f>
        <v>374.99698027300002</v>
      </c>
      <c r="F1708">
        <f>VLOOKUP(A1708,'000001.SS'!A:G,6,0)*VLOOKUP(A1708,'CNY_USD Historical Data'!A:F,2,0)</f>
        <v>374.99698027300002</v>
      </c>
      <c r="G1708">
        <v>108200</v>
      </c>
    </row>
    <row r="1709" spans="1:7" x14ac:dyDescent="0.3">
      <c r="A1709" s="3">
        <v>41428</v>
      </c>
      <c r="B1709">
        <f>VLOOKUP(A1709,'000001.SS'!A:G,2,0)*VLOOKUP(A1709,'CNY_USD Historical Data'!A:F,3,0)</f>
        <v>374.93406439199998</v>
      </c>
      <c r="C1709" s="4">
        <f>VLOOKUP(A1709,'000001.SS'!A:G,3,0)*VLOOKUP(A1709,'CNY_USD Historical Data'!A:F,4,0)</f>
        <v>377.55096799680001</v>
      </c>
      <c r="D1709" s="4">
        <f>VLOOKUP(A1709,'000001.SS'!A:G,4,0)*VLOOKUP(A1709,'CNY_USD Historical Data'!A:F,5,0)</f>
        <v>373.94042503100002</v>
      </c>
      <c r="E1709">
        <f>VLOOKUP(A1709,'000001.SS'!A:G,5,0)*VLOOKUP(A1709,'CNY_USD Historical Data'!A:F,2,0)</f>
        <v>375.0079935343</v>
      </c>
      <c r="F1709">
        <f>VLOOKUP(A1709,'000001.SS'!A:G,6,0)*VLOOKUP(A1709,'CNY_USD Historical Data'!A:F,2,0)</f>
        <v>375.0079935343</v>
      </c>
      <c r="G1709">
        <v>96800</v>
      </c>
    </row>
    <row r="1710" spans="1:7" x14ac:dyDescent="0.3">
      <c r="A1710" s="3">
        <v>41429</v>
      </c>
      <c r="B1710">
        <f>VLOOKUP(A1710,'000001.SS'!A:G,2,0)*VLOOKUP(A1710,'CNY_USD Historical Data'!A:F,3,0)</f>
        <v>374.6570259838</v>
      </c>
      <c r="C1710" s="4">
        <f>VLOOKUP(A1710,'000001.SS'!A:G,3,0)*VLOOKUP(A1710,'CNY_USD Historical Data'!A:F,4,0)</f>
        <v>375.11644600339997</v>
      </c>
      <c r="D1710" s="4">
        <f>VLOOKUP(A1710,'000001.SS'!A:G,4,0)*VLOOKUP(A1710,'CNY_USD Historical Data'!A:F,5,0)</f>
        <v>369.38251681659995</v>
      </c>
      <c r="E1710">
        <f>VLOOKUP(A1710,'000001.SS'!A:G,5,0)*VLOOKUP(A1710,'CNY_USD Historical Data'!A:F,2,0)</f>
        <v>370.85845309440003</v>
      </c>
      <c r="F1710">
        <f>VLOOKUP(A1710,'000001.SS'!A:G,6,0)*VLOOKUP(A1710,'CNY_USD Historical Data'!A:F,2,0)</f>
        <v>370.85845309440003</v>
      </c>
      <c r="G1710">
        <v>101800</v>
      </c>
    </row>
    <row r="1711" spans="1:7" x14ac:dyDescent="0.3">
      <c r="A1711" s="3">
        <v>41430</v>
      </c>
      <c r="B1711">
        <f>VLOOKUP(A1711,'000001.SS'!A:G,2,0)*VLOOKUP(A1711,'CNY_USD Historical Data'!A:F,3,0)</f>
        <v>370.5801843648</v>
      </c>
      <c r="C1711" s="4">
        <f>VLOOKUP(A1711,'000001.SS'!A:G,3,0)*VLOOKUP(A1711,'CNY_USD Historical Data'!A:F,4,0)</f>
        <v>371.58436636800002</v>
      </c>
      <c r="D1711" s="4">
        <f>VLOOKUP(A1711,'000001.SS'!A:G,4,0)*VLOOKUP(A1711,'CNY_USD Historical Data'!A:F,5,0)</f>
        <v>368.74807543140003</v>
      </c>
      <c r="E1711">
        <f>VLOOKUP(A1711,'000001.SS'!A:G,5,0)*VLOOKUP(A1711,'CNY_USD Historical Data'!A:F,2,0)</f>
        <v>370.61576490240003</v>
      </c>
      <c r="F1711">
        <f>VLOOKUP(A1711,'000001.SS'!A:G,6,0)*VLOOKUP(A1711,'CNY_USD Historical Data'!A:F,2,0)</f>
        <v>370.61576490240003</v>
      </c>
      <c r="G1711">
        <v>76400</v>
      </c>
    </row>
    <row r="1712" spans="1:7" x14ac:dyDescent="0.3">
      <c r="A1712" s="3">
        <v>41431</v>
      </c>
      <c r="B1712">
        <f>VLOOKUP(A1712,'000001.SS'!A:G,2,0)*VLOOKUP(A1712,'CNY_USD Historical Data'!A:F,3,0)</f>
        <v>369.5541679968</v>
      </c>
      <c r="C1712" s="4">
        <f>VLOOKUP(A1712,'000001.SS'!A:G,3,0)*VLOOKUP(A1712,'CNY_USD Historical Data'!A:F,4,0)</f>
        <v>369.92411726400002</v>
      </c>
      <c r="D1712" s="4">
        <f>VLOOKUP(A1712,'000001.SS'!A:G,4,0)*VLOOKUP(A1712,'CNY_USD Historical Data'!A:F,5,0)</f>
        <v>364.90741407719997</v>
      </c>
      <c r="E1712">
        <f>VLOOKUP(A1712,'000001.SS'!A:G,5,0)*VLOOKUP(A1712,'CNY_USD Historical Data'!A:F,2,0)</f>
        <v>365.46394744100002</v>
      </c>
      <c r="F1712">
        <f>VLOOKUP(A1712,'000001.SS'!A:G,6,0)*VLOOKUP(A1712,'CNY_USD Historical Data'!A:F,2,0)</f>
        <v>365.46394744100002</v>
      </c>
      <c r="G1712">
        <v>81600</v>
      </c>
    </row>
    <row r="1713" spans="1:7" x14ac:dyDescent="0.3">
      <c r="A1713" s="3">
        <v>41432</v>
      </c>
      <c r="B1713">
        <f>VLOOKUP(A1713,'000001.SS'!A:G,2,0)*VLOOKUP(A1713,'CNY_USD Historical Data'!A:F,3,0)</f>
        <v>365.48885905700007</v>
      </c>
      <c r="C1713" s="4">
        <f>VLOOKUP(A1713,'000001.SS'!A:G,3,0)*VLOOKUP(A1713,'CNY_USD Historical Data'!A:F,4,0)</f>
        <v>367.07757456859997</v>
      </c>
      <c r="D1713" s="4">
        <f>VLOOKUP(A1713,'000001.SS'!A:G,4,0)*VLOOKUP(A1713,'CNY_USD Historical Data'!A:F,5,0)</f>
        <v>359.20523804219994</v>
      </c>
      <c r="E1713">
        <f>VLOOKUP(A1713,'000001.SS'!A:G,5,0)*VLOOKUP(A1713,'CNY_USD Historical Data'!A:F,2,0)</f>
        <v>360.37636568700003</v>
      </c>
      <c r="F1713">
        <f>VLOOKUP(A1713,'000001.SS'!A:G,6,0)*VLOOKUP(A1713,'CNY_USD Historical Data'!A:F,2,0)</f>
        <v>360.37636568700003</v>
      </c>
      <c r="G1713">
        <v>90000</v>
      </c>
    </row>
    <row r="1714" spans="1:7" x14ac:dyDescent="0.3">
      <c r="A1714" s="3">
        <v>41438</v>
      </c>
      <c r="B1714">
        <f>VLOOKUP(A1714,'000001.SS'!A:G,2,0)*VLOOKUP(A1714,'CNY_USD Historical Data'!A:F,3,0)</f>
        <v>356.98647506200001</v>
      </c>
      <c r="C1714" s="4">
        <f>VLOOKUP(A1714,'000001.SS'!A:G,3,0)*VLOOKUP(A1714,'CNY_USD Historical Data'!A:F,4,0)</f>
        <v>356.98647506200001</v>
      </c>
      <c r="D1714" s="4">
        <f>VLOOKUP(A1714,'000001.SS'!A:G,4,0)*VLOOKUP(A1714,'CNY_USD Historical Data'!A:F,5,0)</f>
        <v>346.14797521920002</v>
      </c>
      <c r="E1714">
        <f>VLOOKUP(A1714,'000001.SS'!A:G,5,0)*VLOOKUP(A1714,'CNY_USD Historical Data'!A:F,2,0)</f>
        <v>350.18186174000004</v>
      </c>
      <c r="F1714">
        <f>VLOOKUP(A1714,'000001.SS'!A:G,6,0)*VLOOKUP(A1714,'CNY_USD Historical Data'!A:F,2,0)</f>
        <v>350.18186174000004</v>
      </c>
      <c r="G1714">
        <v>94400</v>
      </c>
    </row>
    <row r="1715" spans="1:7" x14ac:dyDescent="0.3">
      <c r="A1715" s="3">
        <v>41439</v>
      </c>
      <c r="B1715">
        <f>VLOOKUP(A1715,'000001.SS'!A:G,2,0)*VLOOKUP(A1715,'CNY_USD Historical Data'!A:F,3,0)</f>
        <v>350.45978961700001</v>
      </c>
      <c r="C1715" s="4">
        <f>VLOOKUP(A1715,'000001.SS'!A:G,3,0)*VLOOKUP(A1715,'CNY_USD Historical Data'!A:F,4,0)</f>
        <v>352.92327395569998</v>
      </c>
      <c r="D1715" s="4">
        <f>VLOOKUP(A1715,'000001.SS'!A:G,4,0)*VLOOKUP(A1715,'CNY_USD Historical Data'!A:F,5,0)</f>
        <v>348.84458872120001</v>
      </c>
      <c r="E1715">
        <f>VLOOKUP(A1715,'000001.SS'!A:G,5,0)*VLOOKUP(A1715,'CNY_USD Historical Data'!A:F,2,0)</f>
        <v>352.6288897096</v>
      </c>
      <c r="F1715">
        <f>VLOOKUP(A1715,'000001.SS'!A:G,6,0)*VLOOKUP(A1715,'CNY_USD Historical Data'!A:F,2,0)</f>
        <v>352.6288897096</v>
      </c>
      <c r="G1715">
        <v>77800</v>
      </c>
    </row>
    <row r="1716" spans="1:7" x14ac:dyDescent="0.3">
      <c r="A1716" s="3">
        <v>41442</v>
      </c>
      <c r="B1716">
        <f>VLOOKUP(A1716,'000001.SS'!A:G,2,0)*VLOOKUP(A1716,'CNY_USD Historical Data'!A:F,3,0)</f>
        <v>353.2736044376</v>
      </c>
      <c r="C1716" s="4">
        <f>VLOOKUP(A1716,'000001.SS'!A:G,3,0)*VLOOKUP(A1716,'CNY_USD Historical Data'!A:F,4,0)</f>
        <v>354.25582777810001</v>
      </c>
      <c r="D1716" s="4">
        <f>VLOOKUP(A1716,'000001.SS'!A:G,4,0)*VLOOKUP(A1716,'CNY_USD Historical Data'!A:F,5,0)</f>
        <v>350.18043854430005</v>
      </c>
      <c r="E1716">
        <f>VLOOKUP(A1716,'000001.SS'!A:G,5,0)*VLOOKUP(A1716,'CNY_USD Historical Data'!A:F,2,0)</f>
        <v>352.1099238704</v>
      </c>
      <c r="F1716">
        <f>VLOOKUP(A1716,'000001.SS'!A:G,6,0)*VLOOKUP(A1716,'CNY_USD Historical Data'!A:F,2,0)</f>
        <v>352.1099238704</v>
      </c>
      <c r="G1716">
        <v>75800</v>
      </c>
    </row>
    <row r="1717" spans="1:7" x14ac:dyDescent="0.3">
      <c r="A1717" s="3">
        <v>41443</v>
      </c>
      <c r="B1717">
        <f>VLOOKUP(A1717,'000001.SS'!A:G,2,0)*VLOOKUP(A1717,'CNY_USD Historical Data'!A:F,3,0)</f>
        <v>352.49054514339997</v>
      </c>
      <c r="C1717" s="4">
        <f>VLOOKUP(A1717,'000001.SS'!A:G,3,0)*VLOOKUP(A1717,'CNY_USD Historical Data'!A:F,4,0)</f>
        <v>353.00249227639995</v>
      </c>
      <c r="D1717" s="4">
        <f>VLOOKUP(A1717,'000001.SS'!A:G,4,0)*VLOOKUP(A1717,'CNY_USD Historical Data'!A:F,5,0)</f>
        <v>348.550548612</v>
      </c>
      <c r="E1717">
        <f>VLOOKUP(A1717,'000001.SS'!A:G,5,0)*VLOOKUP(A1717,'CNY_USD Historical Data'!A:F,2,0)</f>
        <v>352.39629381120005</v>
      </c>
      <c r="F1717">
        <f>VLOOKUP(A1717,'000001.SS'!A:G,6,0)*VLOOKUP(A1717,'CNY_USD Historical Data'!A:F,2,0)</f>
        <v>352.39629381120005</v>
      </c>
      <c r="G1717">
        <v>69600</v>
      </c>
    </row>
    <row r="1718" spans="1:7" x14ac:dyDescent="0.3">
      <c r="A1718" s="3">
        <v>41444</v>
      </c>
      <c r="B1718">
        <f>VLOOKUP(A1718,'000001.SS'!A:G,2,0)*VLOOKUP(A1718,'CNY_USD Historical Data'!A:F,3,0)</f>
        <v>351.01315781760002</v>
      </c>
      <c r="C1718" s="4">
        <f>VLOOKUP(A1718,'000001.SS'!A:G,3,0)*VLOOKUP(A1718,'CNY_USD Historical Data'!A:F,4,0)</f>
        <v>351.22823940939998</v>
      </c>
      <c r="D1718" s="4">
        <f>VLOOKUP(A1718,'000001.SS'!A:G,4,0)*VLOOKUP(A1718,'CNY_USD Historical Data'!A:F,5,0)</f>
        <v>345.08567389519999</v>
      </c>
      <c r="E1718">
        <f>VLOOKUP(A1718,'000001.SS'!A:G,5,0)*VLOOKUP(A1718,'CNY_USD Historical Data'!A:F,2,0)</f>
        <v>349.81170944640007</v>
      </c>
      <c r="F1718">
        <f>VLOOKUP(A1718,'000001.SS'!A:G,6,0)*VLOOKUP(A1718,'CNY_USD Historical Data'!A:F,2,0)</f>
        <v>349.81170944640007</v>
      </c>
      <c r="G1718">
        <v>75400</v>
      </c>
    </row>
    <row r="1719" spans="1:7" x14ac:dyDescent="0.3">
      <c r="A1719" s="3">
        <v>41445</v>
      </c>
      <c r="B1719">
        <f>VLOOKUP(A1719,'000001.SS'!A:G,2,0)*VLOOKUP(A1719,'CNY_USD Historical Data'!A:F,3,0)</f>
        <v>348.07507964160004</v>
      </c>
      <c r="C1719" s="4">
        <f>VLOOKUP(A1719,'000001.SS'!A:G,3,0)*VLOOKUP(A1719,'CNY_USD Historical Data'!A:F,4,0)</f>
        <v>348.28836094040003</v>
      </c>
      <c r="D1719" s="4">
        <f>VLOOKUP(A1719,'000001.SS'!A:G,4,0)*VLOOKUP(A1719,'CNY_USD Historical Data'!A:F,5,0)</f>
        <v>339.50046701300005</v>
      </c>
      <c r="E1719">
        <f>VLOOKUP(A1719,'000001.SS'!A:G,5,0)*VLOOKUP(A1719,'CNY_USD Historical Data'!A:F,2,0)</f>
        <v>340.11222654720007</v>
      </c>
      <c r="F1719">
        <f>VLOOKUP(A1719,'000001.SS'!A:G,6,0)*VLOOKUP(A1719,'CNY_USD Historical Data'!A:F,2,0)</f>
        <v>340.11222654720007</v>
      </c>
      <c r="G1719">
        <v>77800</v>
      </c>
    </row>
    <row r="1720" spans="1:7" x14ac:dyDescent="0.3">
      <c r="A1720" s="3">
        <v>41446</v>
      </c>
      <c r="B1720">
        <f>VLOOKUP(A1720,'000001.SS'!A:G,2,0)*VLOOKUP(A1720,'CNY_USD Historical Data'!A:F,3,0)</f>
        <v>336.02537345280001</v>
      </c>
      <c r="C1720" s="4">
        <f>VLOOKUP(A1720,'000001.SS'!A:G,3,0)*VLOOKUP(A1720,'CNY_USD Historical Data'!A:F,4,0)</f>
        <v>340.41236946240002</v>
      </c>
      <c r="D1720" s="4">
        <f>VLOOKUP(A1720,'000001.SS'!A:G,4,0)*VLOOKUP(A1720,'CNY_USD Historical Data'!A:F,5,0)</f>
        <v>332.78499366119996</v>
      </c>
      <c r="E1720">
        <f>VLOOKUP(A1720,'000001.SS'!A:G,5,0)*VLOOKUP(A1720,'CNY_USD Historical Data'!A:F,2,0)</f>
        <v>337.91448027300004</v>
      </c>
      <c r="F1720">
        <f>VLOOKUP(A1720,'000001.SS'!A:G,6,0)*VLOOKUP(A1720,'CNY_USD Historical Data'!A:F,2,0)</f>
        <v>337.91448027300004</v>
      </c>
      <c r="G1720">
        <v>79600</v>
      </c>
    </row>
    <row r="1721" spans="1:7" x14ac:dyDescent="0.3">
      <c r="A1721" s="3">
        <v>41449</v>
      </c>
      <c r="B1721">
        <f>VLOOKUP(A1721,'000001.SS'!A:G,2,0)*VLOOKUP(A1721,'CNY_USD Historical Data'!A:F,3,0)</f>
        <v>337.43140214909994</v>
      </c>
      <c r="C1721" s="4">
        <f>VLOOKUP(A1721,'000001.SS'!A:G,3,0)*VLOOKUP(A1721,'CNY_USD Historical Data'!A:F,4,0)</f>
        <v>337.43140214909994</v>
      </c>
      <c r="D1721" s="4">
        <f>VLOOKUP(A1721,'000001.SS'!A:G,4,0)*VLOOKUP(A1721,'CNY_USD Historical Data'!A:F,5,0)</f>
        <v>318.63184286270001</v>
      </c>
      <c r="E1721">
        <f>VLOOKUP(A1721,'000001.SS'!A:G,5,0)*VLOOKUP(A1721,'CNY_USD Historical Data'!A:F,2,0)</f>
        <v>319.41833205950002</v>
      </c>
      <c r="F1721">
        <f>VLOOKUP(A1721,'000001.SS'!A:G,6,0)*VLOOKUP(A1721,'CNY_USD Historical Data'!A:F,2,0)</f>
        <v>319.41833205950002</v>
      </c>
      <c r="G1721">
        <v>109200</v>
      </c>
    </row>
    <row r="1722" spans="1:7" x14ac:dyDescent="0.3">
      <c r="A1722" s="3">
        <v>41450</v>
      </c>
      <c r="B1722">
        <f>VLOOKUP(A1722,'000001.SS'!A:G,2,0)*VLOOKUP(A1722,'CNY_USD Historical Data'!A:F,3,0)</f>
        <v>316.99084090070005</v>
      </c>
      <c r="C1722" s="4">
        <f>VLOOKUP(A1722,'000001.SS'!A:G,3,0)*VLOOKUP(A1722,'CNY_USD Historical Data'!A:F,4,0)</f>
        <v>319.66855131199998</v>
      </c>
      <c r="D1722" s="4">
        <f>VLOOKUP(A1722,'000001.SS'!A:G,4,0)*VLOOKUP(A1722,'CNY_USD Historical Data'!A:F,5,0)</f>
        <v>300.7535703204</v>
      </c>
      <c r="E1722">
        <f>VLOOKUP(A1722,'000001.SS'!A:G,5,0)*VLOOKUP(A1722,'CNY_USD Historical Data'!A:F,2,0)</f>
        <v>318.81196087390003</v>
      </c>
      <c r="F1722">
        <f>VLOOKUP(A1722,'000001.SS'!A:G,6,0)*VLOOKUP(A1722,'CNY_USD Historical Data'!A:F,2,0)</f>
        <v>318.81196087390003</v>
      </c>
      <c r="G1722">
        <v>138200</v>
      </c>
    </row>
    <row r="1723" spans="1:7" x14ac:dyDescent="0.3">
      <c r="A1723" s="3">
        <v>41451</v>
      </c>
      <c r="B1723">
        <f>VLOOKUP(A1723,'000001.SS'!A:G,2,0)*VLOOKUP(A1723,'CNY_USD Historical Data'!A:F,3,0)</f>
        <v>317.99291963730002</v>
      </c>
      <c r="C1723" s="4">
        <f>VLOOKUP(A1723,'000001.SS'!A:G,3,0)*VLOOKUP(A1723,'CNY_USD Historical Data'!A:F,4,0)</f>
        <v>318.95091572519999</v>
      </c>
      <c r="D1723" s="4">
        <f>VLOOKUP(A1723,'000001.SS'!A:G,4,0)*VLOOKUP(A1723,'CNY_USD Historical Data'!A:F,5,0)</f>
        <v>312.651178335</v>
      </c>
      <c r="E1723">
        <f>VLOOKUP(A1723,'000001.SS'!A:G,5,0)*VLOOKUP(A1723,'CNY_USD Historical Data'!A:F,2,0)</f>
        <v>317.50823568650003</v>
      </c>
      <c r="F1723">
        <f>VLOOKUP(A1723,'000001.SS'!A:G,6,0)*VLOOKUP(A1723,'CNY_USD Historical Data'!A:F,2,0)</f>
        <v>317.50823568650003</v>
      </c>
      <c r="G1723">
        <v>101200</v>
      </c>
    </row>
    <row r="1724" spans="1:7" x14ac:dyDescent="0.3">
      <c r="A1724" s="3">
        <v>41452</v>
      </c>
      <c r="B1724">
        <f>VLOOKUP(A1724,'000001.SS'!A:G,2,0)*VLOOKUP(A1724,'CNY_USD Historical Data'!A:F,3,0)</f>
        <v>317.90348386019997</v>
      </c>
      <c r="C1724" s="4">
        <f>VLOOKUP(A1724,'000001.SS'!A:G,3,0)*VLOOKUP(A1724,'CNY_USD Historical Data'!A:F,4,0)</f>
        <v>322.23386434529999</v>
      </c>
      <c r="D1724" s="4">
        <f>VLOOKUP(A1724,'000001.SS'!A:G,4,0)*VLOOKUP(A1724,'CNY_USD Historical Data'!A:F,5,0)</f>
        <v>315.63528294999998</v>
      </c>
      <c r="E1724">
        <f>VLOOKUP(A1724,'000001.SS'!A:G,5,0)*VLOOKUP(A1724,'CNY_USD Historical Data'!A:F,2,0)</f>
        <v>317.07194518379998</v>
      </c>
      <c r="F1724">
        <f>VLOOKUP(A1724,'000001.SS'!A:G,6,0)*VLOOKUP(A1724,'CNY_USD Historical Data'!A:F,2,0)</f>
        <v>317.07194518379998</v>
      </c>
      <c r="G1724">
        <v>105800</v>
      </c>
    </row>
    <row r="1725" spans="1:7" x14ac:dyDescent="0.3">
      <c r="A1725" s="3">
        <v>41453</v>
      </c>
      <c r="B1725">
        <f>VLOOKUP(A1725,'000001.SS'!A:G,2,0)*VLOOKUP(A1725,'CNY_USD Historical Data'!A:F,3,0)</f>
        <v>314.9084517357</v>
      </c>
      <c r="C1725" s="4">
        <f>VLOOKUP(A1725,'000001.SS'!A:G,3,0)*VLOOKUP(A1725,'CNY_USD Historical Data'!A:F,4,0)</f>
        <v>323.84259506609999</v>
      </c>
      <c r="D1725" s="4">
        <f>VLOOKUP(A1725,'000001.SS'!A:G,4,0)*VLOOKUP(A1725,'CNY_USD Historical Data'!A:F,5,0)</f>
        <v>313.11085276259996</v>
      </c>
      <c r="E1725">
        <f>VLOOKUP(A1725,'000001.SS'!A:G,5,0)*VLOOKUP(A1725,'CNY_USD Historical Data'!A:F,2,0)</f>
        <v>322.41266635950001</v>
      </c>
      <c r="F1725">
        <f>VLOOKUP(A1725,'000001.SS'!A:G,6,0)*VLOOKUP(A1725,'CNY_USD Historical Data'!A:F,2,0)</f>
        <v>322.41266635950001</v>
      </c>
      <c r="G1725">
        <v>100800</v>
      </c>
    </row>
    <row r="1726" spans="1:7" x14ac:dyDescent="0.3">
      <c r="A1726" s="3">
        <v>41456</v>
      </c>
      <c r="B1726">
        <f>VLOOKUP(A1726,'000001.SS'!A:G,2,0)*VLOOKUP(A1726,'CNY_USD Historical Data'!A:F,3,0)</f>
        <v>320.45589094300004</v>
      </c>
      <c r="C1726" s="4">
        <f>VLOOKUP(A1726,'000001.SS'!A:G,3,0)*VLOOKUP(A1726,'CNY_USD Historical Data'!A:F,4,0)</f>
        <v>325.73349381119999</v>
      </c>
      <c r="D1726" s="4">
        <f>VLOOKUP(A1726,'000001.SS'!A:G,4,0)*VLOOKUP(A1726,'CNY_USD Historical Data'!A:F,5,0)</f>
        <v>318.69256612599997</v>
      </c>
      <c r="E1726">
        <f>VLOOKUP(A1726,'000001.SS'!A:G,5,0)*VLOOKUP(A1726,'CNY_USD Historical Data'!A:F,2,0)</f>
        <v>325.42396090329999</v>
      </c>
      <c r="F1726">
        <f>VLOOKUP(A1726,'000001.SS'!A:G,6,0)*VLOOKUP(A1726,'CNY_USD Historical Data'!A:F,2,0)</f>
        <v>325.42396090329999</v>
      </c>
      <c r="G1726">
        <v>78000</v>
      </c>
    </row>
    <row r="1727" spans="1:7" x14ac:dyDescent="0.3">
      <c r="A1727" s="3">
        <v>41457</v>
      </c>
      <c r="B1727">
        <f>VLOOKUP(A1727,'000001.SS'!A:G,2,0)*VLOOKUP(A1727,'CNY_USD Historical Data'!A:F,3,0)</f>
        <v>325.04036144649996</v>
      </c>
      <c r="C1727" s="4">
        <f>VLOOKUP(A1727,'000001.SS'!A:G,3,0)*VLOOKUP(A1727,'CNY_USD Historical Data'!A:F,4,0)</f>
        <v>327.64358318400002</v>
      </c>
      <c r="D1727" s="4">
        <f>VLOOKUP(A1727,'000001.SS'!A:G,4,0)*VLOOKUP(A1727,'CNY_USD Historical Data'!A:F,5,0)</f>
        <v>322.28591777909998</v>
      </c>
      <c r="E1727">
        <f>VLOOKUP(A1727,'000001.SS'!A:G,5,0)*VLOOKUP(A1727,'CNY_USD Historical Data'!A:F,2,0)</f>
        <v>327.26994562289997</v>
      </c>
      <c r="F1727">
        <f>VLOOKUP(A1727,'000001.SS'!A:G,6,0)*VLOOKUP(A1727,'CNY_USD Historical Data'!A:F,2,0)</f>
        <v>327.26994562289997</v>
      </c>
      <c r="G1727">
        <v>86400</v>
      </c>
    </row>
    <row r="1728" spans="1:7" x14ac:dyDescent="0.3">
      <c r="A1728" s="3">
        <v>41458</v>
      </c>
      <c r="B1728">
        <f>VLOOKUP(A1728,'000001.SS'!A:G,2,0)*VLOOKUP(A1728,'CNY_USD Historical Data'!A:F,3,0)</f>
        <v>325.430474903</v>
      </c>
      <c r="C1728" s="4">
        <f>VLOOKUP(A1728,'000001.SS'!A:G,3,0)*VLOOKUP(A1728,'CNY_USD Historical Data'!A:F,4,0)</f>
        <v>325.63518257969997</v>
      </c>
      <c r="D1728" s="4">
        <f>VLOOKUP(A1728,'000001.SS'!A:G,4,0)*VLOOKUP(A1728,'CNY_USD Historical Data'!A:F,5,0)</f>
        <v>320.18305210469998</v>
      </c>
      <c r="E1728">
        <f>VLOOKUP(A1728,'000001.SS'!A:G,5,0)*VLOOKUP(A1728,'CNY_USD Historical Data'!A:F,2,0)</f>
        <v>325.26510166639997</v>
      </c>
      <c r="F1728">
        <f>VLOOKUP(A1728,'000001.SS'!A:G,6,0)*VLOOKUP(A1728,'CNY_USD Historical Data'!A:F,2,0)</f>
        <v>325.26510166639997</v>
      </c>
      <c r="G1728">
        <v>93400</v>
      </c>
    </row>
    <row r="1729" spans="1:7" x14ac:dyDescent="0.3">
      <c r="A1729" s="3">
        <v>41459</v>
      </c>
      <c r="B1729">
        <f>VLOOKUP(A1729,'000001.SS'!A:G,2,0)*VLOOKUP(A1729,'CNY_USD Historical Data'!A:F,3,0)</f>
        <v>323.40609618449997</v>
      </c>
      <c r="C1729" s="4">
        <f>VLOOKUP(A1729,'000001.SS'!A:G,3,0)*VLOOKUP(A1729,'CNY_USD Historical Data'!A:F,4,0)</f>
        <v>330.2148065138</v>
      </c>
      <c r="D1729" s="4">
        <f>VLOOKUP(A1729,'000001.SS'!A:G,4,0)*VLOOKUP(A1729,'CNY_USD Historical Data'!A:F,5,0)</f>
        <v>321.77879340100003</v>
      </c>
      <c r="E1729">
        <f>VLOOKUP(A1729,'000001.SS'!A:G,5,0)*VLOOKUP(A1729,'CNY_USD Historical Data'!A:F,2,0)</f>
        <v>327.39519719039998</v>
      </c>
      <c r="F1729">
        <f>VLOOKUP(A1729,'000001.SS'!A:G,6,0)*VLOOKUP(A1729,'CNY_USD Historical Data'!A:F,2,0)</f>
        <v>327.39519719039998</v>
      </c>
      <c r="G1729">
        <v>100400</v>
      </c>
    </row>
    <row r="1730" spans="1:7" x14ac:dyDescent="0.3">
      <c r="A1730" s="3">
        <v>41460</v>
      </c>
      <c r="B1730">
        <f>VLOOKUP(A1730,'000001.SS'!A:G,2,0)*VLOOKUP(A1730,'CNY_USD Historical Data'!A:F,3,0)</f>
        <v>327.41037772800001</v>
      </c>
      <c r="C1730" s="4">
        <f>VLOOKUP(A1730,'000001.SS'!A:G,3,0)*VLOOKUP(A1730,'CNY_USD Historical Data'!A:F,4,0)</f>
        <v>329.91549381120001</v>
      </c>
      <c r="D1730" s="4">
        <f>VLOOKUP(A1730,'000001.SS'!A:G,4,0)*VLOOKUP(A1730,'CNY_USD Historical Data'!A:F,5,0)</f>
        <v>326.385811709</v>
      </c>
      <c r="E1730">
        <f>VLOOKUP(A1730,'000001.SS'!A:G,5,0)*VLOOKUP(A1730,'CNY_USD Historical Data'!A:F,2,0)</f>
        <v>327.37415282249998</v>
      </c>
      <c r="F1730">
        <f>VLOOKUP(A1730,'000001.SS'!A:G,6,0)*VLOOKUP(A1730,'CNY_USD Historical Data'!A:F,2,0)</f>
        <v>327.37415282249998</v>
      </c>
      <c r="G1730">
        <v>91400</v>
      </c>
    </row>
    <row r="1731" spans="1:7" x14ac:dyDescent="0.3">
      <c r="A1731" s="3">
        <v>41463</v>
      </c>
      <c r="B1731">
        <f>VLOOKUP(A1731,'000001.SS'!A:G,2,0)*VLOOKUP(A1731,'CNY_USD Historical Data'!A:F,3,0)</f>
        <v>323.46220160590002</v>
      </c>
      <c r="C1731" s="4">
        <f>VLOOKUP(A1731,'000001.SS'!A:G,3,0)*VLOOKUP(A1731,'CNY_USD Historical Data'!A:F,4,0)</f>
        <v>323.46220160590002</v>
      </c>
      <c r="D1731" s="4">
        <f>VLOOKUP(A1731,'000001.SS'!A:G,4,0)*VLOOKUP(A1731,'CNY_USD Historical Data'!A:F,5,0)</f>
        <v>317.9680942416</v>
      </c>
      <c r="E1731">
        <f>VLOOKUP(A1731,'000001.SS'!A:G,5,0)*VLOOKUP(A1731,'CNY_USD Historical Data'!A:F,2,0)</f>
        <v>319.198490687</v>
      </c>
      <c r="F1731">
        <f>VLOOKUP(A1731,'000001.SS'!A:G,6,0)*VLOOKUP(A1731,'CNY_USD Historical Data'!A:F,2,0)</f>
        <v>319.198490687</v>
      </c>
      <c r="G1731">
        <v>84200</v>
      </c>
    </row>
    <row r="1732" spans="1:7" x14ac:dyDescent="0.3">
      <c r="A1732" s="3">
        <v>41464</v>
      </c>
      <c r="B1732">
        <f>VLOOKUP(A1732,'000001.SS'!A:G,2,0)*VLOOKUP(A1732,'CNY_USD Historical Data'!A:F,3,0)</f>
        <v>318.437134313</v>
      </c>
      <c r="C1732" s="4">
        <f>VLOOKUP(A1732,'000001.SS'!A:G,3,0)*VLOOKUP(A1732,'CNY_USD Historical Data'!A:F,4,0)</f>
        <v>321.36512463360003</v>
      </c>
      <c r="D1732" s="4">
        <f>VLOOKUP(A1732,'000001.SS'!A:G,4,0)*VLOOKUP(A1732,'CNY_USD Historical Data'!A:F,5,0)</f>
        <v>317.25765262099998</v>
      </c>
      <c r="E1732">
        <f>VLOOKUP(A1732,'000001.SS'!A:G,5,0)*VLOOKUP(A1732,'CNY_USD Historical Data'!A:F,2,0)</f>
        <v>320.56554397489998</v>
      </c>
      <c r="F1732">
        <f>VLOOKUP(A1732,'000001.SS'!A:G,6,0)*VLOOKUP(A1732,'CNY_USD Historical Data'!A:F,2,0)</f>
        <v>320.56554397489998</v>
      </c>
      <c r="G1732">
        <v>64600</v>
      </c>
    </row>
    <row r="1733" spans="1:7" x14ac:dyDescent="0.3">
      <c r="A1733" s="3">
        <v>41465</v>
      </c>
      <c r="B1733">
        <f>VLOOKUP(A1733,'000001.SS'!A:G,2,0)*VLOOKUP(A1733,'CNY_USD Historical Data'!A:F,3,0)</f>
        <v>320.13919845459998</v>
      </c>
      <c r="C1733" s="4">
        <f>VLOOKUP(A1733,'000001.SS'!A:G,3,0)*VLOOKUP(A1733,'CNY_USD Historical Data'!A:F,4,0)</f>
        <v>327.92754955200002</v>
      </c>
      <c r="D1733" s="4">
        <f>VLOOKUP(A1733,'000001.SS'!A:G,4,0)*VLOOKUP(A1733,'CNY_USD Historical Data'!A:F,5,0)</f>
        <v>319.32911971620001</v>
      </c>
      <c r="E1733">
        <f>VLOOKUP(A1733,'000001.SS'!A:G,5,0)*VLOOKUP(A1733,'CNY_USD Historical Data'!A:F,2,0)</f>
        <v>327.32453425099999</v>
      </c>
      <c r="F1733">
        <f>VLOOKUP(A1733,'000001.SS'!A:G,6,0)*VLOOKUP(A1733,'CNY_USD Historical Data'!A:F,2,0)</f>
        <v>327.32453425099999</v>
      </c>
      <c r="G1733">
        <v>89800</v>
      </c>
    </row>
    <row r="1734" spans="1:7" x14ac:dyDescent="0.3">
      <c r="A1734" s="3">
        <v>41466</v>
      </c>
      <c r="B1734">
        <f>VLOOKUP(A1734,'000001.SS'!A:G,2,0)*VLOOKUP(A1734,'CNY_USD Historical Data'!A:F,3,0)</f>
        <v>327.79626325999999</v>
      </c>
      <c r="C1734" s="4">
        <f>VLOOKUP(A1734,'000001.SS'!A:G,3,0)*VLOOKUP(A1734,'CNY_USD Historical Data'!A:F,4,0)</f>
        <v>341.34675775200003</v>
      </c>
      <c r="D1734" s="4">
        <f>VLOOKUP(A1734,'000001.SS'!A:G,4,0)*VLOOKUP(A1734,'CNY_USD Historical Data'!A:F,5,0)</f>
        <v>327.49416390959999</v>
      </c>
      <c r="E1734">
        <f>VLOOKUP(A1734,'000001.SS'!A:G,5,0)*VLOOKUP(A1734,'CNY_USD Historical Data'!A:F,2,0)</f>
        <v>337.89752762100005</v>
      </c>
      <c r="F1734">
        <f>VLOOKUP(A1734,'000001.SS'!A:G,6,0)*VLOOKUP(A1734,'CNY_USD Historical Data'!A:F,2,0)</f>
        <v>337.89752762100005</v>
      </c>
      <c r="G1734">
        <v>160000</v>
      </c>
    </row>
    <row r="1735" spans="1:7" x14ac:dyDescent="0.3">
      <c r="A1735" s="3">
        <v>41467</v>
      </c>
      <c r="B1735">
        <f>VLOOKUP(A1735,'000001.SS'!A:G,2,0)*VLOOKUP(A1735,'CNY_USD Historical Data'!A:F,3,0)</f>
        <v>337.09116303500002</v>
      </c>
      <c r="C1735" s="4">
        <f>VLOOKUP(A1735,'000001.SS'!A:G,3,0)*VLOOKUP(A1735,'CNY_USD Historical Data'!A:F,4,0)</f>
        <v>338.20168024200001</v>
      </c>
      <c r="D1735" s="4">
        <f>VLOOKUP(A1735,'000001.SS'!A:G,4,0)*VLOOKUP(A1735,'CNY_USD Historical Data'!A:F,5,0)</f>
        <v>331.4689479772</v>
      </c>
      <c r="E1735">
        <f>VLOOKUP(A1735,'000001.SS'!A:G,5,0)*VLOOKUP(A1735,'CNY_USD Historical Data'!A:F,2,0)</f>
        <v>332.23226320979995</v>
      </c>
      <c r="F1735">
        <f>VLOOKUP(A1735,'000001.SS'!A:G,6,0)*VLOOKUP(A1735,'CNY_USD Historical Data'!A:F,2,0)</f>
        <v>332.23226320979995</v>
      </c>
      <c r="G1735">
        <v>121200</v>
      </c>
    </row>
    <row r="1736" spans="1:7" x14ac:dyDescent="0.3">
      <c r="A1736" s="3">
        <v>41470</v>
      </c>
      <c r="B1736">
        <f>VLOOKUP(A1736,'000001.SS'!A:G,2,0)*VLOOKUP(A1736,'CNY_USD Historical Data'!A:F,3,0)</f>
        <v>333.31278819509998</v>
      </c>
      <c r="C1736" s="4">
        <f>VLOOKUP(A1736,'000001.SS'!A:G,3,0)*VLOOKUP(A1736,'CNY_USD Historical Data'!A:F,4,0)</f>
        <v>338.49640135700002</v>
      </c>
      <c r="D1736" s="4">
        <f>VLOOKUP(A1736,'000001.SS'!A:G,4,0)*VLOOKUP(A1736,'CNY_USD Historical Data'!A:F,5,0)</f>
        <v>331.66398205159999</v>
      </c>
      <c r="E1736">
        <f>VLOOKUP(A1736,'000001.SS'!A:G,5,0)*VLOOKUP(A1736,'CNY_USD Historical Data'!A:F,2,0)</f>
        <v>335.47461356969995</v>
      </c>
      <c r="F1736">
        <f>VLOOKUP(A1736,'000001.SS'!A:G,6,0)*VLOOKUP(A1736,'CNY_USD Historical Data'!A:F,2,0)</f>
        <v>335.47461356969995</v>
      </c>
      <c r="G1736">
        <v>101400</v>
      </c>
    </row>
    <row r="1737" spans="1:7" x14ac:dyDescent="0.3">
      <c r="A1737" s="3">
        <v>41471</v>
      </c>
      <c r="B1737">
        <f>VLOOKUP(A1737,'000001.SS'!A:G,2,0)*VLOOKUP(A1737,'CNY_USD Historical Data'!A:F,3,0)</f>
        <v>334.69435596419999</v>
      </c>
      <c r="C1737" s="4">
        <f>VLOOKUP(A1737,'000001.SS'!A:G,3,0)*VLOOKUP(A1737,'CNY_USD Historical Data'!A:F,4,0)</f>
        <v>336.81717503100003</v>
      </c>
      <c r="D1737" s="4">
        <f>VLOOKUP(A1737,'000001.SS'!A:G,4,0)*VLOOKUP(A1737,'CNY_USD Historical Data'!A:F,5,0)</f>
        <v>332.07735703859998</v>
      </c>
      <c r="E1737">
        <f>VLOOKUP(A1737,'000001.SS'!A:G,5,0)*VLOOKUP(A1737,'CNY_USD Historical Data'!A:F,2,0)</f>
        <v>336.71235527300001</v>
      </c>
      <c r="F1737">
        <f>VLOOKUP(A1737,'000001.SS'!A:G,6,0)*VLOOKUP(A1737,'CNY_USD Historical Data'!A:F,2,0)</f>
        <v>336.71235527300001</v>
      </c>
      <c r="G1737">
        <v>96800</v>
      </c>
    </row>
    <row r="1738" spans="1:7" x14ac:dyDescent="0.3">
      <c r="A1738" s="3">
        <v>41472</v>
      </c>
      <c r="B1738">
        <f>VLOOKUP(A1738,'000001.SS'!A:G,2,0)*VLOOKUP(A1738,'CNY_USD Historical Data'!A:F,3,0)</f>
        <v>335.97332370500004</v>
      </c>
      <c r="C1738" s="4">
        <f>VLOOKUP(A1738,'000001.SS'!A:G,3,0)*VLOOKUP(A1738,'CNY_USD Historical Data'!A:F,4,0)</f>
        <v>338.56509834280001</v>
      </c>
      <c r="D1738" s="4">
        <f>VLOOKUP(A1738,'000001.SS'!A:G,4,0)*VLOOKUP(A1738,'CNY_USD Historical Data'!A:F,5,0)</f>
        <v>333.04664599099999</v>
      </c>
      <c r="E1738">
        <f>VLOOKUP(A1738,'000001.SS'!A:G,5,0)*VLOOKUP(A1738,'CNY_USD Historical Data'!A:F,2,0)</f>
        <v>333.32228551100002</v>
      </c>
      <c r="F1738">
        <f>VLOOKUP(A1738,'000001.SS'!A:G,6,0)*VLOOKUP(A1738,'CNY_USD Historical Data'!A:F,2,0)</f>
        <v>333.32228551100002</v>
      </c>
      <c r="G1738">
        <v>103200</v>
      </c>
    </row>
    <row r="1739" spans="1:7" x14ac:dyDescent="0.3">
      <c r="A1739" s="3">
        <v>41473</v>
      </c>
      <c r="B1739">
        <f>VLOOKUP(A1739,'000001.SS'!A:G,2,0)*VLOOKUP(A1739,'CNY_USD Historical Data'!A:F,3,0)</f>
        <v>331.85152390720003</v>
      </c>
      <c r="C1739" s="4">
        <f>VLOOKUP(A1739,'000001.SS'!A:G,3,0)*VLOOKUP(A1739,'CNY_USD Historical Data'!A:F,4,0)</f>
        <v>332.86529032919998</v>
      </c>
      <c r="D1739" s="4">
        <f>VLOOKUP(A1739,'000001.SS'!A:G,4,0)*VLOOKUP(A1739,'CNY_USD Historical Data'!A:F,5,0)</f>
        <v>328.14947510960002</v>
      </c>
      <c r="E1739">
        <f>VLOOKUP(A1739,'000001.SS'!A:G,5,0)*VLOOKUP(A1739,'CNY_USD Historical Data'!A:F,2,0)</f>
        <v>329.40886814879997</v>
      </c>
      <c r="F1739">
        <f>VLOOKUP(A1739,'000001.SS'!A:G,6,0)*VLOOKUP(A1739,'CNY_USD Historical Data'!A:F,2,0)</f>
        <v>329.40886814879997</v>
      </c>
      <c r="G1739">
        <v>92200</v>
      </c>
    </row>
    <row r="1740" spans="1:7" x14ac:dyDescent="0.3">
      <c r="A1740" s="3">
        <v>41474</v>
      </c>
      <c r="B1740">
        <f>VLOOKUP(A1740,'000001.SS'!A:G,2,0)*VLOOKUP(A1740,'CNY_USD Historical Data'!A:F,3,0)</f>
        <v>329.72161036760002</v>
      </c>
      <c r="C1740" s="4">
        <f>VLOOKUP(A1740,'000001.SS'!A:G,3,0)*VLOOKUP(A1740,'CNY_USD Historical Data'!A:F,4,0)</f>
        <v>331.53733327589998</v>
      </c>
      <c r="D1740" s="4">
        <f>VLOOKUP(A1740,'000001.SS'!A:G,4,0)*VLOOKUP(A1740,'CNY_USD Historical Data'!A:F,5,0)</f>
        <v>324.01319686559998</v>
      </c>
      <c r="E1740">
        <f>VLOOKUP(A1740,'000001.SS'!A:G,5,0)*VLOOKUP(A1740,'CNY_USD Historical Data'!A:F,2,0)</f>
        <v>324.60235089209999</v>
      </c>
      <c r="F1740">
        <f>VLOOKUP(A1740,'000001.SS'!A:G,6,0)*VLOOKUP(A1740,'CNY_USD Historical Data'!A:F,2,0)</f>
        <v>324.60235089209999</v>
      </c>
      <c r="G1740">
        <v>104600</v>
      </c>
    </row>
    <row r="1741" spans="1:7" x14ac:dyDescent="0.3">
      <c r="A1741" s="3">
        <v>41477</v>
      </c>
      <c r="B1741">
        <f>VLOOKUP(A1741,'000001.SS'!A:G,2,0)*VLOOKUP(A1741,'CNY_USD Historical Data'!A:F,3,0)</f>
        <v>322.17271091279997</v>
      </c>
      <c r="C1741" s="4">
        <f>VLOOKUP(A1741,'000001.SS'!A:G,3,0)*VLOOKUP(A1741,'CNY_USD Historical Data'!A:F,4,0)</f>
        <v>326.89226183700004</v>
      </c>
      <c r="D1741" s="4">
        <f>VLOOKUP(A1741,'000001.SS'!A:G,4,0)*VLOOKUP(A1741,'CNY_USD Historical Data'!A:F,5,0)</f>
        <v>320.62297148260001</v>
      </c>
      <c r="E1741">
        <f>VLOOKUP(A1741,'000001.SS'!A:G,5,0)*VLOOKUP(A1741,'CNY_USD Historical Data'!A:F,2,0)</f>
        <v>326.3752475764</v>
      </c>
      <c r="F1741">
        <f>VLOOKUP(A1741,'000001.SS'!A:G,6,0)*VLOOKUP(A1741,'CNY_USD Historical Data'!A:F,2,0)</f>
        <v>326.3752475764</v>
      </c>
      <c r="G1741">
        <v>83000</v>
      </c>
    </row>
    <row r="1742" spans="1:7" x14ac:dyDescent="0.3">
      <c r="A1742" s="3">
        <v>41478</v>
      </c>
      <c r="B1742">
        <f>VLOOKUP(A1742,'000001.SS'!A:G,2,0)*VLOOKUP(A1742,'CNY_USD Historical Data'!A:F,3,0)</f>
        <v>327.05786683680003</v>
      </c>
      <c r="C1742" s="4">
        <f>VLOOKUP(A1742,'000001.SS'!A:G,3,0)*VLOOKUP(A1742,'CNY_USD Historical Data'!A:F,4,0)</f>
        <v>334.398718277</v>
      </c>
      <c r="D1742" s="4">
        <f>VLOOKUP(A1742,'000001.SS'!A:G,4,0)*VLOOKUP(A1742,'CNY_USD Historical Data'!A:F,5,0)</f>
        <v>326.42898427480003</v>
      </c>
      <c r="E1742">
        <f>VLOOKUP(A1742,'000001.SS'!A:G,5,0)*VLOOKUP(A1742,'CNY_USD Historical Data'!A:F,2,0)</f>
        <v>332.94739665329996</v>
      </c>
      <c r="F1742">
        <f>VLOOKUP(A1742,'000001.SS'!A:G,6,0)*VLOOKUP(A1742,'CNY_USD Historical Data'!A:F,2,0)</f>
        <v>332.94739665329996</v>
      </c>
      <c r="G1742">
        <v>109600</v>
      </c>
    </row>
    <row r="1743" spans="1:7" x14ac:dyDescent="0.3">
      <c r="A1743" s="3">
        <v>41479</v>
      </c>
      <c r="B1743">
        <f>VLOOKUP(A1743,'000001.SS'!A:G,2,0)*VLOOKUP(A1743,'CNY_USD Historical Data'!A:F,3,0)</f>
        <v>331.61407041599995</v>
      </c>
      <c r="C1743" s="4">
        <f>VLOOKUP(A1743,'000001.SS'!A:G,3,0)*VLOOKUP(A1743,'CNY_USD Historical Data'!A:F,4,0)</f>
        <v>332.97199068700002</v>
      </c>
      <c r="D1743" s="4">
        <f>VLOOKUP(A1743,'000001.SS'!A:G,4,0)*VLOOKUP(A1743,'CNY_USD Historical Data'!A:F,5,0)</f>
        <v>327.29701906000003</v>
      </c>
      <c r="E1743">
        <f>VLOOKUP(A1743,'000001.SS'!A:G,5,0)*VLOOKUP(A1743,'CNY_USD Historical Data'!A:F,2,0)</f>
        <v>331.43262357700002</v>
      </c>
      <c r="F1743">
        <f>VLOOKUP(A1743,'000001.SS'!A:G,6,0)*VLOOKUP(A1743,'CNY_USD Historical Data'!A:F,2,0)</f>
        <v>331.43262357700002</v>
      </c>
      <c r="G1743">
        <v>106600</v>
      </c>
    </row>
    <row r="1744" spans="1:7" x14ac:dyDescent="0.3">
      <c r="A1744" s="3">
        <v>41480</v>
      </c>
      <c r="B1744">
        <f>VLOOKUP(A1744,'000001.SS'!A:G,2,0)*VLOOKUP(A1744,'CNY_USD Historical Data'!A:F,3,0)</f>
        <v>332.08577778</v>
      </c>
      <c r="C1744" s="4">
        <f>VLOOKUP(A1744,'000001.SS'!A:G,3,0)*VLOOKUP(A1744,'CNY_USD Historical Data'!A:F,4,0)</f>
        <v>333.39449337000002</v>
      </c>
      <c r="D1744" s="4">
        <f>VLOOKUP(A1744,'000001.SS'!A:G,4,0)*VLOOKUP(A1744,'CNY_USD Historical Data'!A:F,5,0)</f>
        <v>328.27497168399998</v>
      </c>
      <c r="E1744">
        <f>VLOOKUP(A1744,'000001.SS'!A:G,5,0)*VLOOKUP(A1744,'CNY_USD Historical Data'!A:F,2,0)</f>
        <v>329.45135385000003</v>
      </c>
      <c r="F1744">
        <f>VLOOKUP(A1744,'000001.SS'!A:G,6,0)*VLOOKUP(A1744,'CNY_USD Historical Data'!A:F,2,0)</f>
        <v>329.45135385000003</v>
      </c>
      <c r="G1744">
        <v>98600</v>
      </c>
    </row>
    <row r="1745" spans="1:7" x14ac:dyDescent="0.3">
      <c r="A1745" s="3">
        <v>41481</v>
      </c>
      <c r="B1745">
        <f>VLOOKUP(A1745,'000001.SS'!A:G,2,0)*VLOOKUP(A1745,'CNY_USD Historical Data'!A:F,3,0)</f>
        <v>328.14996038300001</v>
      </c>
      <c r="C1745" s="4">
        <f>VLOOKUP(A1745,'000001.SS'!A:G,3,0)*VLOOKUP(A1745,'CNY_USD Historical Data'!A:F,4,0)</f>
        <v>329.71871532249997</v>
      </c>
      <c r="D1745" s="4">
        <f>VLOOKUP(A1745,'000001.SS'!A:G,4,0)*VLOOKUP(A1745,'CNY_USD Historical Data'!A:F,5,0)</f>
        <v>325.92983081129995</v>
      </c>
      <c r="E1745">
        <f>VLOOKUP(A1745,'000001.SS'!A:G,5,0)*VLOOKUP(A1745,'CNY_USD Historical Data'!A:F,2,0)</f>
        <v>327.96963108559999</v>
      </c>
      <c r="F1745">
        <f>VLOOKUP(A1745,'000001.SS'!A:G,6,0)*VLOOKUP(A1745,'CNY_USD Historical Data'!A:F,2,0)</f>
        <v>327.96963108559999</v>
      </c>
      <c r="G1745">
        <v>73800</v>
      </c>
    </row>
    <row r="1746" spans="1:7" x14ac:dyDescent="0.3">
      <c r="A1746" s="3">
        <v>41484</v>
      </c>
      <c r="B1746">
        <f>VLOOKUP(A1746,'000001.SS'!A:G,2,0)*VLOOKUP(A1746,'CNY_USD Historical Data'!A:F,3,0)</f>
        <v>325.8473799203</v>
      </c>
      <c r="C1746" s="4">
        <f>VLOOKUP(A1746,'000001.SS'!A:G,3,0)*VLOOKUP(A1746,'CNY_USD Historical Data'!A:F,4,0)</f>
        <v>326.04716372160004</v>
      </c>
      <c r="D1746" s="4">
        <f>VLOOKUP(A1746,'000001.SS'!A:G,4,0)*VLOOKUP(A1746,'CNY_USD Historical Data'!A:F,5,0)</f>
        <v>320.88905809829998</v>
      </c>
      <c r="E1746">
        <f>VLOOKUP(A1746,'000001.SS'!A:G,5,0)*VLOOKUP(A1746,'CNY_USD Historical Data'!A:F,2,0)</f>
        <v>322.33551349300001</v>
      </c>
      <c r="F1746">
        <f>VLOOKUP(A1746,'000001.SS'!A:G,6,0)*VLOOKUP(A1746,'CNY_USD Historical Data'!A:F,2,0)</f>
        <v>322.33551349300001</v>
      </c>
      <c r="G1746">
        <v>78700</v>
      </c>
    </row>
    <row r="1747" spans="1:7" x14ac:dyDescent="0.3">
      <c r="A1747" s="3">
        <v>41485</v>
      </c>
      <c r="B1747">
        <f>VLOOKUP(A1747,'000001.SS'!A:G,2,0)*VLOOKUP(A1747,'CNY_USD Historical Data'!A:F,3,0)</f>
        <v>323.17482544059999</v>
      </c>
      <c r="C1747" s="4">
        <f>VLOOKUP(A1747,'000001.SS'!A:G,3,0)*VLOOKUP(A1747,'CNY_USD Historical Data'!A:F,4,0)</f>
        <v>327.2164483336</v>
      </c>
      <c r="D1747" s="4">
        <f>VLOOKUP(A1747,'000001.SS'!A:G,4,0)*VLOOKUP(A1747,'CNY_USD Historical Data'!A:F,5,0)</f>
        <v>320.15730070979998</v>
      </c>
      <c r="E1747">
        <f>VLOOKUP(A1747,'000001.SS'!A:G,5,0)*VLOOKUP(A1747,'CNY_USD Historical Data'!A:F,2,0)</f>
        <v>324.57943269150002</v>
      </c>
      <c r="F1747">
        <f>VLOOKUP(A1747,'000001.SS'!A:G,6,0)*VLOOKUP(A1747,'CNY_USD Historical Data'!A:F,2,0)</f>
        <v>324.57943269150002</v>
      </c>
      <c r="G1747">
        <v>77200</v>
      </c>
    </row>
    <row r="1748" spans="1:7" x14ac:dyDescent="0.3">
      <c r="A1748" s="3">
        <v>41486</v>
      </c>
      <c r="B1748">
        <f>VLOOKUP(A1748,'000001.SS'!A:G,2,0)*VLOOKUP(A1748,'CNY_USD Historical Data'!A:F,3,0)</f>
        <v>326.32949242949996</v>
      </c>
      <c r="C1748" s="4">
        <f>VLOOKUP(A1748,'000001.SS'!A:G,3,0)*VLOOKUP(A1748,'CNY_USD Historical Data'!A:F,4,0)</f>
        <v>328.92503790720002</v>
      </c>
      <c r="D1748" s="4">
        <f>VLOOKUP(A1748,'000001.SS'!A:G,4,0)*VLOOKUP(A1748,'CNY_USD Historical Data'!A:F,5,0)</f>
        <v>324.02444081499999</v>
      </c>
      <c r="E1748">
        <f>VLOOKUP(A1748,'000001.SS'!A:G,5,0)*VLOOKUP(A1748,'CNY_USD Historical Data'!A:F,2,0)</f>
        <v>325.38798864000006</v>
      </c>
      <c r="F1748">
        <f>VLOOKUP(A1748,'000001.SS'!A:G,6,0)*VLOOKUP(A1748,'CNY_USD Historical Data'!A:F,2,0)</f>
        <v>325.38798864000006</v>
      </c>
      <c r="G1748">
        <v>70200</v>
      </c>
    </row>
    <row r="1749" spans="1:7" x14ac:dyDescent="0.3">
      <c r="A1749" s="3">
        <v>41487</v>
      </c>
      <c r="B1749">
        <f>VLOOKUP(A1749,'000001.SS'!A:G,2,0)*VLOOKUP(A1749,'CNY_USD Historical Data'!A:F,3,0)</f>
        <v>326.53349645759999</v>
      </c>
      <c r="C1749" s="4">
        <f>VLOOKUP(A1749,'000001.SS'!A:G,3,0)*VLOOKUP(A1749,'CNY_USD Historical Data'!A:F,4,0)</f>
        <v>331.48723897069999</v>
      </c>
      <c r="D1749" s="4">
        <f>VLOOKUP(A1749,'000001.SS'!A:G,4,0)*VLOOKUP(A1749,'CNY_USD Historical Data'!A:F,5,0)</f>
        <v>325.520451229</v>
      </c>
      <c r="E1749">
        <f>VLOOKUP(A1749,'000001.SS'!A:G,5,0)*VLOOKUP(A1749,'CNY_USD Historical Data'!A:F,2,0)</f>
        <v>330.94083047269999</v>
      </c>
      <c r="F1749">
        <f>VLOOKUP(A1749,'000001.SS'!A:G,6,0)*VLOOKUP(A1749,'CNY_USD Historical Data'!A:F,2,0)</f>
        <v>330.94083047269999</v>
      </c>
      <c r="G1749">
        <v>91200</v>
      </c>
    </row>
    <row r="1750" spans="1:7" x14ac:dyDescent="0.3">
      <c r="A1750" s="3">
        <v>41488</v>
      </c>
      <c r="B1750">
        <f>VLOOKUP(A1750,'000001.SS'!A:G,2,0)*VLOOKUP(A1750,'CNY_USD Historical Data'!A:F,3,0)</f>
        <v>332.64473959779997</v>
      </c>
      <c r="C1750" s="4">
        <f>VLOOKUP(A1750,'000001.SS'!A:G,3,0)*VLOOKUP(A1750,'CNY_USD Historical Data'!A:F,4,0)</f>
        <v>334.08410618880004</v>
      </c>
      <c r="D1750" s="4">
        <f>VLOOKUP(A1750,'000001.SS'!A:G,4,0)*VLOOKUP(A1750,'CNY_USD Historical Data'!A:F,5,0)</f>
        <v>330.18161063899998</v>
      </c>
      <c r="E1750">
        <f>VLOOKUP(A1750,'000001.SS'!A:G,5,0)*VLOOKUP(A1750,'CNY_USD Historical Data'!A:F,2,0)</f>
        <v>330.99807074390003</v>
      </c>
      <c r="F1750">
        <f>VLOOKUP(A1750,'000001.SS'!A:G,6,0)*VLOOKUP(A1750,'CNY_USD Historical Data'!A:F,2,0)</f>
        <v>330.99807074390003</v>
      </c>
      <c r="G1750">
        <v>93600</v>
      </c>
    </row>
    <row r="1751" spans="1:7" x14ac:dyDescent="0.3">
      <c r="A1751" s="3">
        <v>41491</v>
      </c>
      <c r="B1751">
        <f>VLOOKUP(A1751,'000001.SS'!A:G,2,0)*VLOOKUP(A1751,'CNY_USD Historical Data'!A:F,3,0)</f>
        <v>331.37418423690002</v>
      </c>
      <c r="C1751" s="4">
        <f>VLOOKUP(A1751,'000001.SS'!A:G,3,0)*VLOOKUP(A1751,'CNY_USD Historical Data'!A:F,4,0)</f>
        <v>334.91374817370001</v>
      </c>
      <c r="D1751" s="4">
        <f>VLOOKUP(A1751,'000001.SS'!A:G,4,0)*VLOOKUP(A1751,'CNY_USD Historical Data'!A:F,5,0)</f>
        <v>330.31435277119999</v>
      </c>
      <c r="E1751">
        <f>VLOOKUP(A1751,'000001.SS'!A:G,5,0)*VLOOKUP(A1751,'CNY_USD Historical Data'!A:F,2,0)</f>
        <v>334.84354027810002</v>
      </c>
      <c r="F1751">
        <f>VLOOKUP(A1751,'000001.SS'!A:G,6,0)*VLOOKUP(A1751,'CNY_USD Historical Data'!A:F,2,0)</f>
        <v>334.84354027810002</v>
      </c>
      <c r="G1751">
        <v>85500</v>
      </c>
    </row>
    <row r="1752" spans="1:7" x14ac:dyDescent="0.3">
      <c r="A1752" s="3">
        <v>41492</v>
      </c>
      <c r="B1752">
        <f>VLOOKUP(A1752,'000001.SS'!A:G,2,0)*VLOOKUP(A1752,'CNY_USD Historical Data'!A:F,3,0)</f>
        <v>333.72852738820001</v>
      </c>
      <c r="C1752" s="4">
        <f>VLOOKUP(A1752,'000001.SS'!A:G,3,0)*VLOOKUP(A1752,'CNY_USD Historical Data'!A:F,4,0)</f>
        <v>337.70531436599998</v>
      </c>
      <c r="D1752" s="4">
        <f>VLOOKUP(A1752,'000001.SS'!A:G,4,0)*VLOOKUP(A1752,'CNY_USD Historical Data'!A:F,5,0)</f>
        <v>332.1049874592</v>
      </c>
      <c r="E1752">
        <f>VLOOKUP(A1752,'000001.SS'!A:G,5,0)*VLOOKUP(A1752,'CNY_USD Historical Data'!A:F,2,0)</f>
        <v>336.6857</v>
      </c>
      <c r="F1752">
        <f>VLOOKUP(A1752,'000001.SS'!A:G,6,0)*VLOOKUP(A1752,'CNY_USD Historical Data'!A:F,2,0)</f>
        <v>336.6857</v>
      </c>
      <c r="G1752">
        <v>105600</v>
      </c>
    </row>
    <row r="1753" spans="1:7" x14ac:dyDescent="0.3">
      <c r="A1753" s="3">
        <v>41493</v>
      </c>
      <c r="B1753">
        <f>VLOOKUP(A1753,'000001.SS'!A:G,2,0)*VLOOKUP(A1753,'CNY_USD Historical Data'!A:F,3,0)</f>
        <v>335.59908509760004</v>
      </c>
      <c r="C1753" s="4">
        <f>VLOOKUP(A1753,'000001.SS'!A:G,3,0)*VLOOKUP(A1753,'CNY_USD Historical Data'!A:F,4,0)</f>
        <v>338.16627311899998</v>
      </c>
      <c r="D1753" s="4">
        <f>VLOOKUP(A1753,'000001.SS'!A:G,4,0)*VLOOKUP(A1753,'CNY_USD Historical Data'!A:F,5,0)</f>
        <v>333.54</v>
      </c>
      <c r="E1753">
        <f>VLOOKUP(A1753,'000001.SS'!A:G,5,0)*VLOOKUP(A1753,'CNY_USD Historical Data'!A:F,2,0)</f>
        <v>334.44351768359996</v>
      </c>
      <c r="F1753">
        <f>VLOOKUP(A1753,'000001.SS'!A:G,6,0)*VLOOKUP(A1753,'CNY_USD Historical Data'!A:F,2,0)</f>
        <v>334.44351768359996</v>
      </c>
      <c r="G1753">
        <v>107700</v>
      </c>
    </row>
    <row r="1754" spans="1:7" x14ac:dyDescent="0.3">
      <c r="A1754" s="3">
        <v>41494</v>
      </c>
      <c r="B1754">
        <f>VLOOKUP(A1754,'000001.SS'!A:G,2,0)*VLOOKUP(A1754,'CNY_USD Historical Data'!A:F,3,0)</f>
        <v>334.06084811899996</v>
      </c>
      <c r="C1754" s="4">
        <f>VLOOKUP(A1754,'000001.SS'!A:G,3,0)*VLOOKUP(A1754,'CNY_USD Historical Data'!A:F,4,0)</f>
        <v>336.78058532599999</v>
      </c>
      <c r="D1754" s="4">
        <f>VLOOKUP(A1754,'000001.SS'!A:G,4,0)*VLOOKUP(A1754,'CNY_USD Historical Data'!A:F,5,0)</f>
        <v>332.68308454409998</v>
      </c>
      <c r="E1754">
        <f>VLOOKUP(A1754,'000001.SS'!A:G,5,0)*VLOOKUP(A1754,'CNY_USD Historical Data'!A:F,2,0)</f>
        <v>334.13584626799997</v>
      </c>
      <c r="F1754">
        <f>VLOOKUP(A1754,'000001.SS'!A:G,6,0)*VLOOKUP(A1754,'CNY_USD Historical Data'!A:F,2,0)</f>
        <v>334.13584626799997</v>
      </c>
      <c r="G1754">
        <v>84100</v>
      </c>
    </row>
    <row r="1755" spans="1:7" x14ac:dyDescent="0.3">
      <c r="A1755" s="3">
        <v>41495</v>
      </c>
      <c r="B1755">
        <f>VLOOKUP(A1755,'000001.SS'!A:G,2,0)*VLOOKUP(A1755,'CNY_USD Historical Data'!A:F,3,0)</f>
        <v>335.13142821679997</v>
      </c>
      <c r="C1755" s="4">
        <f>VLOOKUP(A1755,'000001.SS'!A:G,3,0)*VLOOKUP(A1755,'CNY_USD Historical Data'!A:F,4,0)</f>
        <v>337.08925930800001</v>
      </c>
      <c r="D1755" s="4">
        <f>VLOOKUP(A1755,'000001.SS'!A:G,4,0)*VLOOKUP(A1755,'CNY_USD Historical Data'!A:F,5,0)</f>
        <v>331.51973142489999</v>
      </c>
      <c r="E1755">
        <f>VLOOKUP(A1755,'000001.SS'!A:G,5,0)*VLOOKUP(A1755,'CNY_USD Historical Data'!A:F,2,0)</f>
        <v>335.1299929731</v>
      </c>
      <c r="F1755">
        <f>VLOOKUP(A1755,'000001.SS'!A:G,6,0)*VLOOKUP(A1755,'CNY_USD Historical Data'!A:F,2,0)</f>
        <v>335.1299929731</v>
      </c>
      <c r="G1755">
        <v>95300</v>
      </c>
    </row>
    <row r="1756" spans="1:7" x14ac:dyDescent="0.3">
      <c r="A1756" s="3">
        <v>41498</v>
      </c>
      <c r="B1756">
        <f>VLOOKUP(A1756,'000001.SS'!A:G,2,0)*VLOOKUP(A1756,'CNY_USD Historical Data'!A:F,3,0)</f>
        <v>336.34517701440001</v>
      </c>
      <c r="C1756" s="4">
        <f>VLOOKUP(A1756,'000001.SS'!A:G,3,0)*VLOOKUP(A1756,'CNY_USD Historical Data'!A:F,4,0)</f>
        <v>343.52348738159998</v>
      </c>
      <c r="D1756" s="4">
        <f>VLOOKUP(A1756,'000001.SS'!A:G,4,0)*VLOOKUP(A1756,'CNY_USD Historical Data'!A:F,5,0)</f>
        <v>335.69827387039999</v>
      </c>
      <c r="E1756">
        <f>VLOOKUP(A1756,'000001.SS'!A:G,5,0)*VLOOKUP(A1756,'CNY_USD Historical Data'!A:F,2,0)</f>
        <v>343.13950720470001</v>
      </c>
      <c r="F1756">
        <f>VLOOKUP(A1756,'000001.SS'!A:G,6,0)*VLOOKUP(A1756,'CNY_USD Historical Data'!A:F,2,0)</f>
        <v>343.13950720470001</v>
      </c>
      <c r="G1756">
        <v>135100</v>
      </c>
    </row>
    <row r="1757" spans="1:7" x14ac:dyDescent="0.3">
      <c r="A1757" s="3">
        <v>41499</v>
      </c>
      <c r="B1757">
        <f>VLOOKUP(A1757,'000001.SS'!A:G,2,0)*VLOOKUP(A1757,'CNY_USD Historical Data'!A:F,3,0)</f>
        <v>343.14620511749996</v>
      </c>
      <c r="C1757" s="4">
        <f>VLOOKUP(A1757,'000001.SS'!A:G,3,0)*VLOOKUP(A1757,'CNY_USD Historical Data'!A:F,4,0)</f>
        <v>344.18510574639998</v>
      </c>
      <c r="D1757" s="4">
        <f>VLOOKUP(A1757,'000001.SS'!A:G,4,0)*VLOOKUP(A1757,'CNY_USD Historical Data'!A:F,5,0)</f>
        <v>341.7074905536</v>
      </c>
      <c r="E1757">
        <f>VLOOKUP(A1757,'000001.SS'!A:G,5,0)*VLOOKUP(A1757,'CNY_USD Historical Data'!A:F,2,0)</f>
        <v>344.14589138040003</v>
      </c>
      <c r="F1757">
        <f>VLOOKUP(A1757,'000001.SS'!A:G,6,0)*VLOOKUP(A1757,'CNY_USD Historical Data'!A:F,2,0)</f>
        <v>344.14589138040003</v>
      </c>
      <c r="G1757">
        <v>117700</v>
      </c>
    </row>
    <row r="1758" spans="1:7" x14ac:dyDescent="0.3">
      <c r="A1758" s="3">
        <v>41500</v>
      </c>
      <c r="B1758">
        <f>VLOOKUP(A1758,'000001.SS'!A:G,2,0)*VLOOKUP(A1758,'CNY_USD Historical Data'!A:F,3,0)</f>
        <v>344.64738101319995</v>
      </c>
      <c r="C1758" s="4">
        <f>VLOOKUP(A1758,'000001.SS'!A:G,3,0)*VLOOKUP(A1758,'CNY_USD Historical Data'!A:F,4,0)</f>
        <v>347.10479188800002</v>
      </c>
      <c r="D1758" s="4">
        <f>VLOOKUP(A1758,'000001.SS'!A:G,4,0)*VLOOKUP(A1758,'CNY_USD Historical Data'!A:F,5,0)</f>
        <v>342.00322113459998</v>
      </c>
      <c r="E1758">
        <f>VLOOKUP(A1758,'000001.SS'!A:G,5,0)*VLOOKUP(A1758,'CNY_USD Historical Data'!A:F,2,0)</f>
        <v>343.16237975419995</v>
      </c>
      <c r="F1758">
        <f>VLOOKUP(A1758,'000001.SS'!A:G,6,0)*VLOOKUP(A1758,'CNY_USD Historical Data'!A:F,2,0)</f>
        <v>343.16237975419995</v>
      </c>
      <c r="G1758">
        <v>114400</v>
      </c>
    </row>
    <row r="1759" spans="1:7" x14ac:dyDescent="0.3">
      <c r="A1759" s="3">
        <v>41501</v>
      </c>
      <c r="B1759">
        <f>VLOOKUP(A1759,'000001.SS'!A:G,2,0)*VLOOKUP(A1759,'CNY_USD Historical Data'!A:F,3,0)</f>
        <v>343.02219726020002</v>
      </c>
      <c r="C1759" s="4">
        <f>VLOOKUP(A1759,'000001.SS'!A:G,3,0)*VLOOKUP(A1759,'CNY_USD Historical Data'!A:F,4,0)</f>
        <v>344.9350627444</v>
      </c>
      <c r="D1759" s="4">
        <f>VLOOKUP(A1759,'000001.SS'!A:G,4,0)*VLOOKUP(A1759,'CNY_USD Historical Data'!A:F,5,0)</f>
        <v>339.86693361959993</v>
      </c>
      <c r="E1759">
        <f>VLOOKUP(A1759,'000001.SS'!A:G,5,0)*VLOOKUP(A1759,'CNY_USD Historical Data'!A:F,2,0)</f>
        <v>340.59554885879999</v>
      </c>
      <c r="F1759">
        <f>VLOOKUP(A1759,'000001.SS'!A:G,6,0)*VLOOKUP(A1759,'CNY_USD Historical Data'!A:F,2,0)</f>
        <v>340.59554885879999</v>
      </c>
      <c r="G1759">
        <v>99400</v>
      </c>
    </row>
    <row r="1760" spans="1:7" x14ac:dyDescent="0.3">
      <c r="A1760" s="3">
        <v>41502</v>
      </c>
      <c r="B1760">
        <f>VLOOKUP(A1760,'000001.SS'!A:G,2,0)*VLOOKUP(A1760,'CNY_USD Historical Data'!A:F,3,0)</f>
        <v>339.630804076</v>
      </c>
      <c r="C1760" s="4">
        <f>VLOOKUP(A1760,'000001.SS'!A:G,3,0)*VLOOKUP(A1760,'CNY_USD Historical Data'!A:F,4,0)</f>
        <v>359.95140123000004</v>
      </c>
      <c r="D1760" s="4">
        <f>VLOOKUP(A1760,'000001.SS'!A:G,4,0)*VLOOKUP(A1760,'CNY_USD Historical Data'!A:F,5,0)</f>
        <v>336.87427226020003</v>
      </c>
      <c r="E1760">
        <f>VLOOKUP(A1760,'000001.SS'!A:G,5,0)*VLOOKUP(A1760,'CNY_USD Historical Data'!A:F,2,0)</f>
        <v>338.19188630400004</v>
      </c>
      <c r="F1760">
        <f>VLOOKUP(A1760,'000001.SS'!A:G,6,0)*VLOOKUP(A1760,'CNY_USD Historical Data'!A:F,2,0)</f>
        <v>338.19188630400004</v>
      </c>
      <c r="G1760">
        <v>153100</v>
      </c>
    </row>
    <row r="1761" spans="1:7" x14ac:dyDescent="0.3">
      <c r="A1761" s="3">
        <v>41505</v>
      </c>
      <c r="B1761">
        <f>VLOOKUP(A1761,'000001.SS'!A:G,2,0)*VLOOKUP(A1761,'CNY_USD Historical Data'!A:F,3,0)</f>
        <v>336.01341655500005</v>
      </c>
      <c r="C1761" s="4">
        <f>VLOOKUP(A1761,'000001.SS'!A:G,3,0)*VLOOKUP(A1761,'CNY_USD Historical Data'!A:F,4,0)</f>
        <v>342.10920828799999</v>
      </c>
      <c r="D1761" s="4">
        <f>VLOOKUP(A1761,'000001.SS'!A:G,4,0)*VLOOKUP(A1761,'CNY_USD Historical Data'!A:F,5,0)</f>
        <v>334.7958398911</v>
      </c>
      <c r="E1761">
        <f>VLOOKUP(A1761,'000001.SS'!A:G,5,0)*VLOOKUP(A1761,'CNY_USD Historical Data'!A:F,2,0)</f>
        <v>340.57881492829995</v>
      </c>
      <c r="F1761">
        <f>VLOOKUP(A1761,'000001.SS'!A:G,6,0)*VLOOKUP(A1761,'CNY_USD Historical Data'!A:F,2,0)</f>
        <v>340.57881492829995</v>
      </c>
      <c r="G1761">
        <v>97400</v>
      </c>
    </row>
    <row r="1762" spans="1:7" x14ac:dyDescent="0.3">
      <c r="A1762" s="3">
        <v>41506</v>
      </c>
      <c r="B1762">
        <f>VLOOKUP(A1762,'000001.SS'!A:G,2,0)*VLOOKUP(A1762,'CNY_USD Historical Data'!A:F,3,0)</f>
        <v>339.9848988704</v>
      </c>
      <c r="C1762" s="4">
        <f>VLOOKUP(A1762,'000001.SS'!A:G,3,0)*VLOOKUP(A1762,'CNY_USD Historical Data'!A:F,4,0)</f>
        <v>342.97332873199997</v>
      </c>
      <c r="D1762" s="4">
        <f>VLOOKUP(A1762,'000001.SS'!A:G,4,0)*VLOOKUP(A1762,'CNY_USD Historical Data'!A:F,5,0)</f>
        <v>337.18295382720004</v>
      </c>
      <c r="E1762">
        <f>VLOOKUP(A1762,'000001.SS'!A:G,5,0)*VLOOKUP(A1762,'CNY_USD Historical Data'!A:F,2,0)</f>
        <v>338.45475876429998</v>
      </c>
      <c r="F1762">
        <f>VLOOKUP(A1762,'000001.SS'!A:G,6,0)*VLOOKUP(A1762,'CNY_USD Historical Data'!A:F,2,0)</f>
        <v>338.45475876429998</v>
      </c>
      <c r="G1762">
        <v>107400</v>
      </c>
    </row>
    <row r="1763" spans="1:7" x14ac:dyDescent="0.3">
      <c r="A1763" s="3">
        <v>41507</v>
      </c>
      <c r="B1763">
        <f>VLOOKUP(A1763,'000001.SS'!A:G,2,0)*VLOOKUP(A1763,'CNY_USD Historical Data'!A:F,3,0)</f>
        <v>339.05505364680005</v>
      </c>
      <c r="C1763" s="4">
        <f>VLOOKUP(A1763,'000001.SS'!A:G,3,0)*VLOOKUP(A1763,'CNY_USD Historical Data'!A:F,4,0)</f>
        <v>339.27018064299995</v>
      </c>
      <c r="D1763" s="4">
        <f>VLOOKUP(A1763,'000001.SS'!A:G,4,0)*VLOOKUP(A1763,'CNY_USD Historical Data'!A:F,5,0)</f>
        <v>335.68821563520004</v>
      </c>
      <c r="E1763">
        <f>VLOOKUP(A1763,'000001.SS'!A:G,5,0)*VLOOKUP(A1763,'CNY_USD Historical Data'!A:F,2,0)</f>
        <v>338.51452117540003</v>
      </c>
      <c r="F1763">
        <f>VLOOKUP(A1763,'000001.SS'!A:G,6,0)*VLOOKUP(A1763,'CNY_USD Historical Data'!A:F,2,0)</f>
        <v>338.51452117540003</v>
      </c>
      <c r="G1763">
        <v>87400</v>
      </c>
    </row>
    <row r="1764" spans="1:7" x14ac:dyDescent="0.3">
      <c r="A1764" s="3">
        <v>41508</v>
      </c>
      <c r="B1764">
        <f>VLOOKUP(A1764,'000001.SS'!A:G,2,0)*VLOOKUP(A1764,'CNY_USD Historical Data'!A:F,3,0)</f>
        <v>337.91881094040002</v>
      </c>
      <c r="C1764" s="4">
        <f>VLOOKUP(A1764,'000001.SS'!A:G,3,0)*VLOOKUP(A1764,'CNY_USD Historical Data'!A:F,4,0)</f>
        <v>340.4166135072</v>
      </c>
      <c r="D1764" s="4">
        <f>VLOOKUP(A1764,'000001.SS'!A:G,4,0)*VLOOKUP(A1764,'CNY_USD Historical Data'!A:F,5,0)</f>
        <v>336.57828509760003</v>
      </c>
      <c r="E1764">
        <f>VLOOKUP(A1764,'000001.SS'!A:G,5,0)*VLOOKUP(A1764,'CNY_USD Historical Data'!A:F,2,0)</f>
        <v>337.76806535819998</v>
      </c>
      <c r="F1764">
        <f>VLOOKUP(A1764,'000001.SS'!A:G,6,0)*VLOOKUP(A1764,'CNY_USD Historical Data'!A:F,2,0)</f>
        <v>337.76806535819998</v>
      </c>
      <c r="G1764">
        <v>90900</v>
      </c>
    </row>
    <row r="1765" spans="1:7" x14ac:dyDescent="0.3">
      <c r="A1765" s="3">
        <v>41509</v>
      </c>
      <c r="B1765">
        <f>VLOOKUP(A1765,'000001.SS'!A:G,2,0)*VLOOKUP(A1765,'CNY_USD Historical Data'!A:F,3,0)</f>
        <v>339.20679124699996</v>
      </c>
      <c r="C1765" s="4">
        <f>VLOOKUP(A1765,'000001.SS'!A:G,3,0)*VLOOKUP(A1765,'CNY_USD Historical Data'!A:F,4,0)</f>
        <v>339.84682773979995</v>
      </c>
      <c r="D1765" s="4">
        <f>VLOOKUP(A1765,'000001.SS'!A:G,4,0)*VLOOKUP(A1765,'CNY_USD Historical Data'!A:F,5,0)</f>
        <v>331.19236636800002</v>
      </c>
      <c r="E1765">
        <f>VLOOKUP(A1765,'000001.SS'!A:G,5,0)*VLOOKUP(A1765,'CNY_USD Historical Data'!A:F,2,0)</f>
        <v>336.18863850719998</v>
      </c>
      <c r="F1765">
        <f>VLOOKUP(A1765,'000001.SS'!A:G,6,0)*VLOOKUP(A1765,'CNY_USD Historical Data'!A:F,2,0)</f>
        <v>336.18863850719998</v>
      </c>
      <c r="G1765">
        <v>112400</v>
      </c>
    </row>
    <row r="1766" spans="1:7" x14ac:dyDescent="0.3">
      <c r="A1766" s="3">
        <v>41512</v>
      </c>
      <c r="B1766">
        <f>VLOOKUP(A1766,'000001.SS'!A:G,2,0)*VLOOKUP(A1766,'CNY_USD Historical Data'!A:F,3,0)</f>
        <v>336.83553649279997</v>
      </c>
      <c r="C1766" s="4">
        <f>VLOOKUP(A1766,'000001.SS'!A:G,3,0)*VLOOKUP(A1766,'CNY_USD Historical Data'!A:F,4,0)</f>
        <v>342.915583443</v>
      </c>
      <c r="D1766" s="4">
        <f>VLOOKUP(A1766,'000001.SS'!A:G,4,0)*VLOOKUP(A1766,'CNY_USD Historical Data'!A:F,5,0)</f>
        <v>335.7665282081</v>
      </c>
      <c r="E1766">
        <f>VLOOKUP(A1766,'000001.SS'!A:G,5,0)*VLOOKUP(A1766,'CNY_USD Historical Data'!A:F,2,0)</f>
        <v>342.56387137140001</v>
      </c>
      <c r="F1766">
        <f>VLOOKUP(A1766,'000001.SS'!A:G,6,0)*VLOOKUP(A1766,'CNY_USD Historical Data'!A:F,2,0)</f>
        <v>342.56387137140001</v>
      </c>
      <c r="G1766">
        <v>119900</v>
      </c>
    </row>
    <row r="1767" spans="1:7" x14ac:dyDescent="0.3">
      <c r="A1767" s="3">
        <v>41513</v>
      </c>
      <c r="B1767">
        <f>VLOOKUP(A1767,'000001.SS'!A:G,2,0)*VLOOKUP(A1767,'CNY_USD Historical Data'!A:F,3,0)</f>
        <v>342.3948863594</v>
      </c>
      <c r="C1767" s="4">
        <f>VLOOKUP(A1767,'000001.SS'!A:G,3,0)*VLOOKUP(A1767,'CNY_USD Historical Data'!A:F,4,0)</f>
        <v>344.01827499999996</v>
      </c>
      <c r="D1767" s="4">
        <f>VLOOKUP(A1767,'000001.SS'!A:G,4,0)*VLOOKUP(A1767,'CNY_USD Historical Data'!A:F,5,0)</f>
        <v>341.36641050169999</v>
      </c>
      <c r="E1767">
        <f>VLOOKUP(A1767,'000001.SS'!A:G,5,0)*VLOOKUP(A1767,'CNY_USD Historical Data'!A:F,2,0)</f>
        <v>343.72267100119996</v>
      </c>
      <c r="F1767">
        <f>VLOOKUP(A1767,'000001.SS'!A:G,6,0)*VLOOKUP(A1767,'CNY_USD Historical Data'!A:F,2,0)</f>
        <v>343.72267100119996</v>
      </c>
      <c r="G1767">
        <v>126400</v>
      </c>
    </row>
    <row r="1768" spans="1:7" x14ac:dyDescent="0.3">
      <c r="A1768" s="3">
        <v>41514</v>
      </c>
      <c r="B1768">
        <f>VLOOKUP(A1768,'000001.SS'!A:G,2,0)*VLOOKUP(A1768,'CNY_USD Historical Data'!A:F,3,0)</f>
        <v>341.88362311899999</v>
      </c>
      <c r="C1768" s="4">
        <f>VLOOKUP(A1768,'000001.SS'!A:G,3,0)*VLOOKUP(A1768,'CNY_USD Historical Data'!A:F,4,0)</f>
        <v>345.39752100119995</v>
      </c>
      <c r="D1768" s="4">
        <f>VLOOKUP(A1768,'000001.SS'!A:G,4,0)*VLOOKUP(A1768,'CNY_USD Historical Data'!A:F,5,0)</f>
        <v>339.59652890880005</v>
      </c>
      <c r="E1768">
        <f>VLOOKUP(A1768,'000001.SS'!A:G,5,0)*VLOOKUP(A1768,'CNY_USD Historical Data'!A:F,2,0)</f>
        <v>343.35258748500002</v>
      </c>
      <c r="F1768">
        <f>VLOOKUP(A1768,'000001.SS'!A:G,6,0)*VLOOKUP(A1768,'CNY_USD Historical Data'!A:F,2,0)</f>
        <v>343.35258748500002</v>
      </c>
      <c r="G1768">
        <v>161400</v>
      </c>
    </row>
    <row r="1769" spans="1:7" x14ac:dyDescent="0.3">
      <c r="A1769" s="3">
        <v>41515</v>
      </c>
      <c r="B1769">
        <f>VLOOKUP(A1769,'000001.SS'!A:G,2,0)*VLOOKUP(A1769,'CNY_USD Historical Data'!A:F,3,0)</f>
        <v>344.51844811900003</v>
      </c>
      <c r="C1769" s="4">
        <f>VLOOKUP(A1769,'000001.SS'!A:G,3,0)*VLOOKUP(A1769,'CNY_USD Historical Data'!A:F,4,0)</f>
        <v>344.92008662619992</v>
      </c>
      <c r="D1769" s="4">
        <f>VLOOKUP(A1769,'000001.SS'!A:G,4,0)*VLOOKUP(A1769,'CNY_USD Historical Data'!A:F,5,0)</f>
        <v>341.00895251720004</v>
      </c>
      <c r="E1769">
        <f>VLOOKUP(A1769,'000001.SS'!A:G,5,0)*VLOOKUP(A1769,'CNY_USD Historical Data'!A:F,2,0)</f>
        <v>342.68690013339994</v>
      </c>
      <c r="F1769">
        <f>VLOOKUP(A1769,'000001.SS'!A:G,6,0)*VLOOKUP(A1769,'CNY_USD Historical Data'!A:F,2,0)</f>
        <v>342.68690013339994</v>
      </c>
      <c r="G1769">
        <v>133200</v>
      </c>
    </row>
    <row r="1770" spans="1:7" x14ac:dyDescent="0.3">
      <c r="A1770" s="3">
        <v>41516</v>
      </c>
      <c r="B1770">
        <f>VLOOKUP(A1770,'000001.SS'!A:G,2,0)*VLOOKUP(A1770,'CNY_USD Historical Data'!A:F,3,0)</f>
        <v>342.68526449939998</v>
      </c>
      <c r="C1770" s="4">
        <f>VLOOKUP(A1770,'000001.SS'!A:G,3,0)*VLOOKUP(A1770,'CNY_USD Historical Data'!A:F,4,0)</f>
        <v>345.49182698440001</v>
      </c>
      <c r="D1770" s="4">
        <f>VLOOKUP(A1770,'000001.SS'!A:G,4,0)*VLOOKUP(A1770,'CNY_USD Historical Data'!A:F,5,0)</f>
        <v>341.1492087643</v>
      </c>
      <c r="E1770">
        <f>VLOOKUP(A1770,'000001.SS'!A:G,5,0)*VLOOKUP(A1770,'CNY_USD Historical Data'!A:F,2,0)</f>
        <v>342.87563187199993</v>
      </c>
      <c r="F1770">
        <f>VLOOKUP(A1770,'000001.SS'!A:G,6,0)*VLOOKUP(A1770,'CNY_USD Historical Data'!A:F,2,0)</f>
        <v>342.87563187199993</v>
      </c>
      <c r="G1770">
        <v>170000</v>
      </c>
    </row>
    <row r="1771" spans="1:7" x14ac:dyDescent="0.3">
      <c r="A1771" s="3">
        <v>41519</v>
      </c>
      <c r="B1771">
        <f>VLOOKUP(A1771,'000001.SS'!A:G,2,0)*VLOOKUP(A1771,'CNY_USD Historical Data'!A:F,3,0)</f>
        <v>343.80832037919998</v>
      </c>
      <c r="C1771" s="4">
        <f>VLOOKUP(A1771,'000001.SS'!A:G,3,0)*VLOOKUP(A1771,'CNY_USD Historical Data'!A:F,4,0)</f>
        <v>344.76968766750002</v>
      </c>
      <c r="D1771" s="4">
        <f>VLOOKUP(A1771,'000001.SS'!A:G,4,0)*VLOOKUP(A1771,'CNY_USD Historical Data'!A:F,5,0)</f>
        <v>339.61955974519998</v>
      </c>
      <c r="E1771">
        <f>VLOOKUP(A1771,'000001.SS'!A:G,5,0)*VLOOKUP(A1771,'CNY_USD Historical Data'!A:F,2,0)</f>
        <v>342.88640287319998</v>
      </c>
      <c r="F1771">
        <f>VLOOKUP(A1771,'000001.SS'!A:G,6,0)*VLOOKUP(A1771,'CNY_USD Historical Data'!A:F,2,0)</f>
        <v>342.88640287319998</v>
      </c>
      <c r="G1771">
        <v>149200</v>
      </c>
    </row>
    <row r="1772" spans="1:7" x14ac:dyDescent="0.3">
      <c r="A1772" s="3">
        <v>41520</v>
      </c>
      <c r="B1772">
        <f>VLOOKUP(A1772,'000001.SS'!A:G,2,0)*VLOOKUP(A1772,'CNY_USD Historical Data'!A:F,3,0)</f>
        <v>343.21336251499997</v>
      </c>
      <c r="C1772" s="4">
        <f>VLOOKUP(A1772,'000001.SS'!A:G,3,0)*VLOOKUP(A1772,'CNY_USD Historical Data'!A:F,4,0)</f>
        <v>347.03642773979993</v>
      </c>
      <c r="D1772" s="4">
        <f>VLOOKUP(A1772,'000001.SS'!A:G,4,0)*VLOOKUP(A1772,'CNY_USD Historical Data'!A:F,5,0)</f>
        <v>342.1878142374</v>
      </c>
      <c r="E1772">
        <f>VLOOKUP(A1772,'000001.SS'!A:G,5,0)*VLOOKUP(A1772,'CNY_USD Historical Data'!A:F,2,0)</f>
        <v>346.91651076739993</v>
      </c>
      <c r="F1772">
        <f>VLOOKUP(A1772,'000001.SS'!A:G,6,0)*VLOOKUP(A1772,'CNY_USD Historical Data'!A:F,2,0)</f>
        <v>346.91651076739993</v>
      </c>
      <c r="G1772">
        <v>138800</v>
      </c>
    </row>
    <row r="1773" spans="1:7" x14ac:dyDescent="0.3">
      <c r="A1773" s="3">
        <v>41521</v>
      </c>
      <c r="B1773">
        <f>VLOOKUP(A1773,'000001.SS'!A:G,2,0)*VLOOKUP(A1773,'CNY_USD Historical Data'!A:F,3,0)</f>
        <v>346.68250088880001</v>
      </c>
      <c r="C1773" s="4">
        <f>VLOOKUP(A1773,'000001.SS'!A:G,3,0)*VLOOKUP(A1773,'CNY_USD Historical Data'!A:F,4,0)</f>
        <v>348.74486136900003</v>
      </c>
      <c r="D1773" s="4">
        <f>VLOOKUP(A1773,'000001.SS'!A:G,4,0)*VLOOKUP(A1773,'CNY_USD Historical Data'!A:F,5,0)</f>
        <v>345.50245346900005</v>
      </c>
      <c r="E1773">
        <f>VLOOKUP(A1773,'000001.SS'!A:G,5,0)*VLOOKUP(A1773,'CNY_USD Historical Data'!A:F,2,0)</f>
        <v>347.65276812799999</v>
      </c>
      <c r="F1773">
        <f>VLOOKUP(A1773,'000001.SS'!A:G,6,0)*VLOOKUP(A1773,'CNY_USD Historical Data'!A:F,2,0)</f>
        <v>347.65276812799999</v>
      </c>
      <c r="G1773">
        <v>142000</v>
      </c>
    </row>
    <row r="1774" spans="1:7" x14ac:dyDescent="0.3">
      <c r="A1774" s="3">
        <v>41522</v>
      </c>
      <c r="B1774">
        <f>VLOOKUP(A1774,'000001.SS'!A:G,2,0)*VLOOKUP(A1774,'CNY_USD Historical Data'!A:F,3,0)</f>
        <v>347.2666478822</v>
      </c>
      <c r="C1774" s="4">
        <f>VLOOKUP(A1774,'000001.SS'!A:G,3,0)*VLOOKUP(A1774,'CNY_USD Historical Data'!A:F,4,0)</f>
        <v>347.90428923000002</v>
      </c>
      <c r="D1774" s="4">
        <f>VLOOKUP(A1774,'000001.SS'!A:G,4,0)*VLOOKUP(A1774,'CNY_USD Historical Data'!A:F,5,0)</f>
        <v>345.20652890880007</v>
      </c>
      <c r="E1774">
        <f>VLOOKUP(A1774,'000001.SS'!A:G,5,0)*VLOOKUP(A1774,'CNY_USD Historical Data'!A:F,2,0)</f>
        <v>346.8050508888</v>
      </c>
      <c r="F1774">
        <f>VLOOKUP(A1774,'000001.SS'!A:G,6,0)*VLOOKUP(A1774,'CNY_USD Historical Data'!A:F,2,0)</f>
        <v>346.8050508888</v>
      </c>
      <c r="G1774">
        <v>126500</v>
      </c>
    </row>
    <row r="1775" spans="1:7" x14ac:dyDescent="0.3">
      <c r="A1775" s="3">
        <v>41523</v>
      </c>
      <c r="B1775">
        <f>VLOOKUP(A1775,'000001.SS'!A:G,2,0)*VLOOKUP(A1775,'CNY_USD Historical Data'!A:F,3,0)</f>
        <v>346.29901350720002</v>
      </c>
      <c r="C1775" s="4">
        <f>VLOOKUP(A1775,'000001.SS'!A:G,3,0)*VLOOKUP(A1775,'CNY_USD Historical Data'!A:F,4,0)</f>
        <v>350.20605260639996</v>
      </c>
      <c r="D1775" s="4">
        <f>VLOOKUP(A1775,'000001.SS'!A:G,4,0)*VLOOKUP(A1775,'CNY_USD Historical Data'!A:F,5,0)</f>
        <v>346.03612864680002</v>
      </c>
      <c r="E1775">
        <f>VLOOKUP(A1775,'000001.SS'!A:G,5,0)*VLOOKUP(A1775,'CNY_USD Historical Data'!A:F,2,0)</f>
        <v>349.67484312800002</v>
      </c>
      <c r="F1775">
        <f>VLOOKUP(A1775,'000001.SS'!A:G,6,0)*VLOOKUP(A1775,'CNY_USD Historical Data'!A:F,2,0)</f>
        <v>349.67484312800002</v>
      </c>
      <c r="G1775">
        <v>143200</v>
      </c>
    </row>
    <row r="1776" spans="1:7" x14ac:dyDescent="0.3">
      <c r="A1776" s="3">
        <v>41526</v>
      </c>
      <c r="B1776">
        <f>VLOOKUP(A1776,'000001.SS'!A:G,2,0)*VLOOKUP(A1776,'CNY_USD Historical Data'!A:F,3,0)</f>
        <v>351.53008738159997</v>
      </c>
      <c r="C1776" s="4">
        <f>VLOOKUP(A1776,'000001.SS'!A:G,3,0)*VLOOKUP(A1776,'CNY_USD Historical Data'!A:F,4,0)</f>
        <v>362.72950016550004</v>
      </c>
      <c r="D1776" s="4">
        <f>VLOOKUP(A1776,'000001.SS'!A:G,4,0)*VLOOKUP(A1776,'CNY_USD Historical Data'!A:F,5,0)</f>
        <v>351.31495268919997</v>
      </c>
      <c r="E1776">
        <f>VLOOKUP(A1776,'000001.SS'!A:G,5,0)*VLOOKUP(A1776,'CNY_USD Historical Data'!A:F,2,0)</f>
        <v>361.52513286419997</v>
      </c>
      <c r="F1776">
        <f>VLOOKUP(A1776,'000001.SS'!A:G,6,0)*VLOOKUP(A1776,'CNY_USD Historical Data'!A:F,2,0)</f>
        <v>361.52513286419997</v>
      </c>
      <c r="G1776">
        <v>219400</v>
      </c>
    </row>
    <row r="1777" spans="1:7" x14ac:dyDescent="0.3">
      <c r="A1777" s="3">
        <v>41527</v>
      </c>
      <c r="B1777">
        <f>VLOOKUP(A1777,'000001.SS'!A:G,2,0)*VLOOKUP(A1777,'CNY_USD Historical Data'!A:F,3,0)</f>
        <v>361.90060188099994</v>
      </c>
      <c r="C1777" s="4">
        <f>VLOOKUP(A1777,'000001.SS'!A:G,3,0)*VLOOKUP(A1777,'CNY_USD Historical Data'!A:F,4,0)</f>
        <v>366.00309258750002</v>
      </c>
      <c r="D1777" s="4">
        <f>VLOOKUP(A1777,'000001.SS'!A:G,4,0)*VLOOKUP(A1777,'CNY_USD Historical Data'!A:F,5,0)</f>
        <v>359.71983940939998</v>
      </c>
      <c r="E1777">
        <f>VLOOKUP(A1777,'000001.SS'!A:G,5,0)*VLOOKUP(A1777,'CNY_USD Historical Data'!A:F,2,0)</f>
        <v>365.68656713579998</v>
      </c>
      <c r="F1777">
        <f>VLOOKUP(A1777,'000001.SS'!A:G,6,0)*VLOOKUP(A1777,'CNY_USD Historical Data'!A:F,2,0)</f>
        <v>365.68656713579998</v>
      </c>
      <c r="G1777">
        <v>237200</v>
      </c>
    </row>
    <row r="1778" spans="1:7" x14ac:dyDescent="0.3">
      <c r="A1778" s="3">
        <v>41528</v>
      </c>
      <c r="B1778">
        <f>VLOOKUP(A1778,'000001.SS'!A:G,2,0)*VLOOKUP(A1778,'CNY_USD Historical Data'!A:F,3,0)</f>
        <v>366.82677674759998</v>
      </c>
      <c r="C1778" s="4">
        <f>VLOOKUP(A1778,'000001.SS'!A:G,3,0)*VLOOKUP(A1778,'CNY_USD Historical Data'!A:F,4,0)</f>
        <v>368.96944699339997</v>
      </c>
      <c r="D1778" s="4">
        <f>VLOOKUP(A1778,'000001.SS'!A:G,4,0)*VLOOKUP(A1778,'CNY_USD Historical Data'!A:F,5,0)</f>
        <v>364.87267876200002</v>
      </c>
      <c r="E1778">
        <f>VLOOKUP(A1778,'000001.SS'!A:G,5,0)*VLOOKUP(A1778,'CNY_USD Historical Data'!A:F,2,0)</f>
        <v>366.22320198439996</v>
      </c>
      <c r="F1778">
        <f>VLOOKUP(A1778,'000001.SS'!A:G,6,0)*VLOOKUP(A1778,'CNY_USD Historical Data'!A:F,2,0)</f>
        <v>366.22320198439996</v>
      </c>
      <c r="G1778">
        <v>244300</v>
      </c>
    </row>
    <row r="1779" spans="1:7" x14ac:dyDescent="0.3">
      <c r="A1779" s="3">
        <v>41529</v>
      </c>
      <c r="B1779">
        <f>VLOOKUP(A1779,'000001.SS'!A:G,2,0)*VLOOKUP(A1779,'CNY_USD Historical Data'!A:F,3,0)</f>
        <v>365.39032473319998</v>
      </c>
      <c r="C1779" s="4">
        <f>VLOOKUP(A1779,'000001.SS'!A:G,3,0)*VLOOKUP(A1779,'CNY_USD Historical Data'!A:F,4,0)</f>
        <v>371.18882879100005</v>
      </c>
      <c r="D1779" s="4">
        <f>VLOOKUP(A1779,'000001.SS'!A:G,4,0)*VLOOKUP(A1779,'CNY_USD Historical Data'!A:F,5,0)</f>
        <v>363.77547325239999</v>
      </c>
      <c r="E1779">
        <f>VLOOKUP(A1779,'000001.SS'!A:G,5,0)*VLOOKUP(A1779,'CNY_USD Historical Data'!A:F,2,0)</f>
        <v>368.791254654</v>
      </c>
      <c r="F1779">
        <f>VLOOKUP(A1779,'000001.SS'!A:G,6,0)*VLOOKUP(A1779,'CNY_USD Historical Data'!A:F,2,0)</f>
        <v>368.791254654</v>
      </c>
      <c r="G1779">
        <v>209700</v>
      </c>
    </row>
    <row r="1780" spans="1:7" x14ac:dyDescent="0.3">
      <c r="A1780" s="3">
        <v>41530</v>
      </c>
      <c r="B1780">
        <f>VLOOKUP(A1780,'000001.SS'!A:G,2,0)*VLOOKUP(A1780,'CNY_USD Historical Data'!A:F,3,0)</f>
        <v>367.88887674759997</v>
      </c>
      <c r="C1780" s="4">
        <f>VLOOKUP(A1780,'000001.SS'!A:G,3,0)*VLOOKUP(A1780,'CNY_USD Historical Data'!A:F,4,0)</f>
        <v>369.41583577199998</v>
      </c>
      <c r="D1780" s="4">
        <f>VLOOKUP(A1780,'000001.SS'!A:G,4,0)*VLOOKUP(A1780,'CNY_USD Historical Data'!A:F,5,0)</f>
        <v>364.13410749399998</v>
      </c>
      <c r="E1780">
        <f>VLOOKUP(A1780,'000001.SS'!A:G,5,0)*VLOOKUP(A1780,'CNY_USD Historical Data'!A:F,2,0)</f>
        <v>365.39786449939993</v>
      </c>
      <c r="F1780">
        <f>VLOOKUP(A1780,'000001.SS'!A:G,6,0)*VLOOKUP(A1780,'CNY_USD Historical Data'!A:F,2,0)</f>
        <v>365.39786449939993</v>
      </c>
      <c r="G1780">
        <v>172000</v>
      </c>
    </row>
    <row r="1781" spans="1:7" x14ac:dyDescent="0.3">
      <c r="A1781" s="3">
        <v>41533</v>
      </c>
      <c r="B1781">
        <f>VLOOKUP(A1781,'000001.SS'!A:G,2,0)*VLOOKUP(A1781,'CNY_USD Historical Data'!A:F,3,0)</f>
        <v>366.74523638940002</v>
      </c>
      <c r="C1781" s="4">
        <f>VLOOKUP(A1781,'000001.SS'!A:G,3,0)*VLOOKUP(A1781,'CNY_USD Historical Data'!A:F,4,0)</f>
        <v>367.62499983449999</v>
      </c>
      <c r="D1781" s="4">
        <f>VLOOKUP(A1781,'000001.SS'!A:G,4,0)*VLOOKUP(A1781,'CNY_USD Historical Data'!A:F,5,0)</f>
        <v>363.53370764339996</v>
      </c>
      <c r="E1781">
        <f>VLOOKUP(A1781,'000001.SS'!A:G,5,0)*VLOOKUP(A1781,'CNY_USD Historical Data'!A:F,2,0)</f>
        <v>364.61090362859994</v>
      </c>
      <c r="F1781">
        <f>VLOOKUP(A1781,'000001.SS'!A:G,6,0)*VLOOKUP(A1781,'CNY_USD Historical Data'!A:F,2,0)</f>
        <v>364.61090362859994</v>
      </c>
      <c r="G1781">
        <v>154800</v>
      </c>
    </row>
    <row r="1782" spans="1:7" x14ac:dyDescent="0.3">
      <c r="A1782" s="3">
        <v>41534</v>
      </c>
      <c r="B1782">
        <f>VLOOKUP(A1782,'000001.SS'!A:G,2,0)*VLOOKUP(A1782,'CNY_USD Historical Data'!A:F,3,0)</f>
        <v>364.44538923260001</v>
      </c>
      <c r="C1782" s="4">
        <f>VLOOKUP(A1782,'000001.SS'!A:G,3,0)*VLOOKUP(A1782,'CNY_USD Historical Data'!A:F,4,0)</f>
        <v>364.5336317686</v>
      </c>
      <c r="D1782" s="4">
        <f>VLOOKUP(A1782,'000001.SS'!A:G,4,0)*VLOOKUP(A1782,'CNY_USD Historical Data'!A:F,5,0)</f>
        <v>356.79778203269996</v>
      </c>
      <c r="E1782">
        <f>VLOOKUP(A1782,'000001.SS'!A:G,5,0)*VLOOKUP(A1782,'CNY_USD Historical Data'!A:F,2,0)</f>
        <v>357.12051364059994</v>
      </c>
      <c r="F1782">
        <f>VLOOKUP(A1782,'000001.SS'!A:G,6,0)*VLOOKUP(A1782,'CNY_USD Historical Data'!A:F,2,0)</f>
        <v>357.12051364059994</v>
      </c>
      <c r="G1782">
        <v>154500</v>
      </c>
    </row>
    <row r="1783" spans="1:7" x14ac:dyDescent="0.3">
      <c r="A1783" s="3">
        <v>41535</v>
      </c>
      <c r="B1783">
        <f>VLOOKUP(A1783,'000001.SS'!A:G,2,0)*VLOOKUP(A1783,'CNY_USD Historical Data'!A:F,3,0)</f>
        <v>357.18194811900003</v>
      </c>
      <c r="C1783" s="4">
        <f>VLOOKUP(A1783,'000001.SS'!A:G,3,0)*VLOOKUP(A1783,'CNY_USD Historical Data'!A:F,4,0)</f>
        <v>358.81072226020001</v>
      </c>
      <c r="D1783" s="4">
        <f>VLOOKUP(A1783,'000001.SS'!A:G,4,0)*VLOOKUP(A1783,'CNY_USD Historical Data'!A:F,5,0)</f>
        <v>354.69461683770004</v>
      </c>
      <c r="E1783">
        <f>VLOOKUP(A1783,'000001.SS'!A:G,5,0)*VLOOKUP(A1783,'CNY_USD Historical Data'!A:F,2,0)</f>
        <v>358.14846549160001</v>
      </c>
      <c r="F1783">
        <f>VLOOKUP(A1783,'000001.SS'!A:G,6,0)*VLOOKUP(A1783,'CNY_USD Historical Data'!A:F,2,0)</f>
        <v>358.14846549160001</v>
      </c>
      <c r="G1783">
        <v>115100</v>
      </c>
    </row>
    <row r="1784" spans="1:7" x14ac:dyDescent="0.3">
      <c r="A1784" s="3">
        <v>41540</v>
      </c>
      <c r="B1784">
        <f>VLOOKUP(A1784,'000001.SS'!A:G,2,0)*VLOOKUP(A1784,'CNY_USD Historical Data'!A:F,3,0)</f>
        <v>359.37560112559999</v>
      </c>
      <c r="C1784" s="4">
        <f>VLOOKUP(A1784,'000001.SS'!A:G,3,0)*VLOOKUP(A1784,'CNY_USD Historical Data'!A:F,4,0)</f>
        <v>363.47163680250003</v>
      </c>
      <c r="D1784" s="4">
        <f>VLOOKUP(A1784,'000001.SS'!A:G,4,0)*VLOOKUP(A1784,'CNY_USD Historical Data'!A:F,5,0)</f>
        <v>358.9882586754</v>
      </c>
      <c r="E1784">
        <f>VLOOKUP(A1784,'000001.SS'!A:G,5,0)*VLOOKUP(A1784,'CNY_USD Historical Data'!A:F,2,0)</f>
        <v>362.91858061299996</v>
      </c>
      <c r="F1784">
        <f>VLOOKUP(A1784,'000001.SS'!A:G,6,0)*VLOOKUP(A1784,'CNY_USD Historical Data'!A:F,2,0)</f>
        <v>362.91858061299996</v>
      </c>
      <c r="G1784">
        <v>133200</v>
      </c>
    </row>
    <row r="1785" spans="1:7" x14ac:dyDescent="0.3">
      <c r="A1785" s="3">
        <v>41541</v>
      </c>
      <c r="B1785">
        <f>VLOOKUP(A1785,'000001.SS'!A:G,2,0)*VLOOKUP(A1785,'CNY_USD Historical Data'!A:F,3,0)</f>
        <v>362.66091449939995</v>
      </c>
      <c r="C1785" s="4">
        <f>VLOOKUP(A1785,'000001.SS'!A:G,3,0)*VLOOKUP(A1785,'CNY_USD Historical Data'!A:F,4,0)</f>
        <v>362.67332113459997</v>
      </c>
      <c r="D1785" s="4">
        <f>VLOOKUP(A1785,'000001.SS'!A:G,4,0)*VLOOKUP(A1785,'CNY_USD Historical Data'!A:F,5,0)</f>
        <v>357.17565251720004</v>
      </c>
      <c r="E1785">
        <f>VLOOKUP(A1785,'000001.SS'!A:G,5,0)*VLOOKUP(A1785,'CNY_USD Historical Data'!A:F,2,0)</f>
        <v>360.7105663804</v>
      </c>
      <c r="F1785">
        <f>VLOOKUP(A1785,'000001.SS'!A:G,6,0)*VLOOKUP(A1785,'CNY_USD Historical Data'!A:F,2,0)</f>
        <v>360.7105663804</v>
      </c>
      <c r="G1785">
        <v>160400</v>
      </c>
    </row>
    <row r="1786" spans="1:7" x14ac:dyDescent="0.3">
      <c r="A1786" s="3">
        <v>41542</v>
      </c>
      <c r="B1786">
        <f>VLOOKUP(A1786,'000001.SS'!A:G,2,0)*VLOOKUP(A1786,'CNY_USD Historical Data'!A:F,3,0)</f>
        <v>360.49718101319996</v>
      </c>
      <c r="C1786" s="4">
        <f>VLOOKUP(A1786,'000001.SS'!A:G,3,0)*VLOOKUP(A1786,'CNY_USD Historical Data'!A:F,4,0)</f>
        <v>362.4169713714</v>
      </c>
      <c r="D1786" s="4">
        <f>VLOOKUP(A1786,'000001.SS'!A:G,4,0)*VLOOKUP(A1786,'CNY_USD Historical Data'!A:F,5,0)</f>
        <v>358.2347901892</v>
      </c>
      <c r="E1786">
        <f>VLOOKUP(A1786,'000001.SS'!A:G,5,0)*VLOOKUP(A1786,'CNY_USD Historical Data'!A:F,2,0)</f>
        <v>359.23733351620001</v>
      </c>
      <c r="F1786">
        <f>VLOOKUP(A1786,'000001.SS'!A:G,6,0)*VLOOKUP(A1786,'CNY_USD Historical Data'!A:F,2,0)</f>
        <v>359.23733351620001</v>
      </c>
      <c r="G1786">
        <v>160200</v>
      </c>
    </row>
    <row r="1787" spans="1:7" x14ac:dyDescent="0.3">
      <c r="A1787" s="3">
        <v>41543</v>
      </c>
      <c r="B1787">
        <f>VLOOKUP(A1787,'000001.SS'!A:G,2,0)*VLOOKUP(A1787,'CNY_USD Historical Data'!A:F,3,0)</f>
        <v>358.20974049160003</v>
      </c>
      <c r="C1787" s="4">
        <f>VLOOKUP(A1787,'000001.SS'!A:G,3,0)*VLOOKUP(A1787,'CNY_USD Historical Data'!A:F,4,0)</f>
        <v>358.42896309900004</v>
      </c>
      <c r="D1787" s="4">
        <f>VLOOKUP(A1787,'000001.SS'!A:G,4,0)*VLOOKUP(A1787,'CNY_USD Historical Data'!A:F,5,0)</f>
        <v>352.08140273979996</v>
      </c>
      <c r="E1787">
        <f>VLOOKUP(A1787,'000001.SS'!A:G,5,0)*VLOOKUP(A1787,'CNY_USD Historical Data'!A:F,2,0)</f>
        <v>352.25920399879999</v>
      </c>
      <c r="F1787">
        <f>VLOOKUP(A1787,'000001.SS'!A:G,6,0)*VLOOKUP(A1787,'CNY_USD Historical Data'!A:F,2,0)</f>
        <v>352.25920399879999</v>
      </c>
      <c r="G1787">
        <v>140400</v>
      </c>
    </row>
    <row r="1788" spans="1:7" x14ac:dyDescent="0.3">
      <c r="A1788" s="3">
        <v>41544</v>
      </c>
      <c r="B1788">
        <f>VLOOKUP(A1788,'000001.SS'!A:G,2,0)*VLOOKUP(A1788,'CNY_USD Historical Data'!A:F,3,0)</f>
        <v>351.46701726920003</v>
      </c>
      <c r="C1788" s="4">
        <f>VLOOKUP(A1788,'000001.SS'!A:G,3,0)*VLOOKUP(A1788,'CNY_USD Historical Data'!A:F,4,0)</f>
        <v>354.10455585</v>
      </c>
      <c r="D1788" s="4">
        <f>VLOOKUP(A1788,'000001.SS'!A:G,4,0)*VLOOKUP(A1788,'CNY_USD Historical Data'!A:F,5,0)</f>
        <v>351.24365861959996</v>
      </c>
      <c r="E1788">
        <f>VLOOKUP(A1788,'000001.SS'!A:G,5,0)*VLOOKUP(A1788,'CNY_USD Historical Data'!A:F,2,0)</f>
        <v>352.94842813999992</v>
      </c>
      <c r="F1788">
        <f>VLOOKUP(A1788,'000001.SS'!A:G,6,0)*VLOOKUP(A1788,'CNY_USD Historical Data'!A:F,2,0)</f>
        <v>352.94842813999992</v>
      </c>
      <c r="G1788">
        <v>105400</v>
      </c>
    </row>
    <row r="1789" spans="1:7" x14ac:dyDescent="0.3">
      <c r="A1789" s="3">
        <v>41547</v>
      </c>
      <c r="B1789">
        <f>VLOOKUP(A1789,'000001.SS'!A:G,2,0)*VLOOKUP(A1789,'CNY_USD Historical Data'!A:F,3,0)</f>
        <v>354.42449052450002</v>
      </c>
      <c r="C1789" s="4">
        <f>VLOOKUP(A1789,'000001.SS'!A:G,3,0)*VLOOKUP(A1789,'CNY_USD Historical Data'!A:F,4,0)</f>
        <v>355.82553706650003</v>
      </c>
      <c r="D1789" s="4">
        <f>VLOOKUP(A1789,'000001.SS'!A:G,4,0)*VLOOKUP(A1789,'CNY_USD Historical Data'!A:F,5,0)</f>
        <v>353.78748861059995</v>
      </c>
      <c r="E1789">
        <f>VLOOKUP(A1789,'000001.SS'!A:G,5,0)*VLOOKUP(A1789,'CNY_USD Historical Data'!A:F,2,0)</f>
        <v>355.34026737259995</v>
      </c>
      <c r="F1789">
        <f>VLOOKUP(A1789,'000001.SS'!A:G,6,0)*VLOOKUP(A1789,'CNY_USD Historical Data'!A:F,2,0)</f>
        <v>355.34026737259995</v>
      </c>
      <c r="G1789">
        <v>92800</v>
      </c>
    </row>
    <row r="1790" spans="1:7" x14ac:dyDescent="0.3">
      <c r="A1790" s="3">
        <v>41555</v>
      </c>
      <c r="B1790">
        <f>VLOOKUP(A1790,'000001.SS'!A:G,2,0)*VLOOKUP(A1790,'CNY_USD Historical Data'!A:F,3,0)</f>
        <v>354.8891222602</v>
      </c>
      <c r="C1790" s="4">
        <f>VLOOKUP(A1790,'000001.SS'!A:G,3,0)*VLOOKUP(A1790,'CNY_USD Historical Data'!A:F,4,0)</f>
        <v>359.70295379100003</v>
      </c>
      <c r="D1790" s="4">
        <f>VLOOKUP(A1790,'000001.SS'!A:G,4,0)*VLOOKUP(A1790,'CNY_USD Historical Data'!A:F,5,0)</f>
        <v>353.18730488760002</v>
      </c>
      <c r="E1790">
        <f>VLOOKUP(A1790,'000001.SS'!A:G,5,0)*VLOOKUP(A1790,'CNY_USD Historical Data'!A:F,2,0)</f>
        <v>359.18571251499992</v>
      </c>
      <c r="F1790">
        <f>VLOOKUP(A1790,'000001.SS'!A:G,6,0)*VLOOKUP(A1790,'CNY_USD Historical Data'!A:F,2,0)</f>
        <v>359.18571251499992</v>
      </c>
      <c r="G1790">
        <v>126700</v>
      </c>
    </row>
    <row r="1791" spans="1:7" x14ac:dyDescent="0.3">
      <c r="A1791" s="3">
        <v>41556</v>
      </c>
      <c r="B1791">
        <f>VLOOKUP(A1791,'000001.SS'!A:G,2,0)*VLOOKUP(A1791,'CNY_USD Historical Data'!A:F,3,0)</f>
        <v>358.07346750599993</v>
      </c>
      <c r="C1791" s="4">
        <f>VLOOKUP(A1791,'000001.SS'!A:G,3,0)*VLOOKUP(A1791,'CNY_USD Historical Data'!A:F,4,0)</f>
        <v>361.49748738159997</v>
      </c>
      <c r="D1791" s="4">
        <f>VLOOKUP(A1791,'000001.SS'!A:G,4,0)*VLOOKUP(A1791,'CNY_USD Historical Data'!A:F,5,0)</f>
        <v>356.84004227639997</v>
      </c>
      <c r="E1791">
        <f>VLOOKUP(A1791,'000001.SS'!A:G,5,0)*VLOOKUP(A1791,'CNY_USD Historical Data'!A:F,2,0)</f>
        <v>361.40306162619993</v>
      </c>
      <c r="F1791">
        <f>VLOOKUP(A1791,'000001.SS'!A:G,6,0)*VLOOKUP(A1791,'CNY_USD Historical Data'!A:F,2,0)</f>
        <v>361.40306162619993</v>
      </c>
      <c r="G1791">
        <v>130900</v>
      </c>
    </row>
    <row r="1792" spans="1:7" x14ac:dyDescent="0.3">
      <c r="A1792" s="3">
        <v>41557</v>
      </c>
      <c r="B1792">
        <f>VLOOKUP(A1792,'000001.SS'!A:G,2,0)*VLOOKUP(A1792,'CNY_USD Historical Data'!A:F,3,0)</f>
        <v>361.83378173859995</v>
      </c>
      <c r="C1792" s="4">
        <f>VLOOKUP(A1792,'000001.SS'!A:G,3,0)*VLOOKUP(A1792,'CNY_USD Historical Data'!A:F,4,0)</f>
        <v>362.08579870350002</v>
      </c>
      <c r="D1792" s="4">
        <f>VLOOKUP(A1792,'000001.SS'!A:G,4,0)*VLOOKUP(A1792,'CNY_USD Historical Data'!A:F,5,0)</f>
        <v>357.27082873199998</v>
      </c>
      <c r="E1792">
        <f>VLOOKUP(A1792,'000001.SS'!A:G,5,0)*VLOOKUP(A1792,'CNY_USD Historical Data'!A:F,2,0)</f>
        <v>358.21688414249996</v>
      </c>
      <c r="F1792">
        <f>VLOOKUP(A1792,'000001.SS'!A:G,6,0)*VLOOKUP(A1792,'CNY_USD Historical Data'!A:F,2,0)</f>
        <v>358.21688414249996</v>
      </c>
      <c r="G1792">
        <v>149800</v>
      </c>
    </row>
    <row r="1793" spans="1:7" x14ac:dyDescent="0.3">
      <c r="A1793" s="3">
        <v>41558</v>
      </c>
      <c r="B1793">
        <f>VLOOKUP(A1793,'000001.SS'!A:G,2,0)*VLOOKUP(A1793,'CNY_USD Historical Data'!A:F,3,0)</f>
        <v>359.93036103599997</v>
      </c>
      <c r="C1793" s="4">
        <f>VLOOKUP(A1793,'000001.SS'!A:G,3,0)*VLOOKUP(A1793,'CNY_USD Historical Data'!A:F,4,0)</f>
        <v>364.6433109784</v>
      </c>
      <c r="D1793" s="4">
        <f>VLOOKUP(A1793,'000001.SS'!A:G,4,0)*VLOOKUP(A1793,'CNY_USD Historical Data'!A:F,5,0)</f>
        <v>359.34655373570001</v>
      </c>
      <c r="E1793">
        <f>VLOOKUP(A1793,'000001.SS'!A:G,5,0)*VLOOKUP(A1793,'CNY_USD Historical Data'!A:F,2,0)</f>
        <v>364.0790557464</v>
      </c>
      <c r="F1793">
        <f>VLOOKUP(A1793,'000001.SS'!A:G,6,0)*VLOOKUP(A1793,'CNY_USD Historical Data'!A:F,2,0)</f>
        <v>364.0790557464</v>
      </c>
      <c r="G1793">
        <v>156900</v>
      </c>
    </row>
    <row r="1794" spans="1:7" x14ac:dyDescent="0.3">
      <c r="A1794" s="3">
        <v>41561</v>
      </c>
      <c r="B1794">
        <f>VLOOKUP(A1794,'000001.SS'!A:G,2,0)*VLOOKUP(A1794,'CNY_USD Historical Data'!A:F,3,0)</f>
        <v>364.7444241412</v>
      </c>
      <c r="C1794" s="4">
        <f>VLOOKUP(A1794,'000001.SS'!A:G,3,0)*VLOOKUP(A1794,'CNY_USD Historical Data'!A:F,4,0)</f>
        <v>367.17646230190002</v>
      </c>
      <c r="D1794" s="4">
        <f>VLOOKUP(A1794,'000001.SS'!A:G,4,0)*VLOOKUP(A1794,'CNY_USD Historical Data'!A:F,5,0)</f>
        <v>363.79426261840001</v>
      </c>
      <c r="E1794">
        <f>VLOOKUP(A1794,'000001.SS'!A:G,5,0)*VLOOKUP(A1794,'CNY_USD Historical Data'!A:F,2,0)</f>
        <v>366.32343175130006</v>
      </c>
      <c r="F1794">
        <f>VLOOKUP(A1794,'000001.SS'!A:G,6,0)*VLOOKUP(A1794,'CNY_USD Historical Data'!A:F,2,0)</f>
        <v>366.32343175130006</v>
      </c>
      <c r="G1794">
        <v>166000</v>
      </c>
    </row>
    <row r="1795" spans="1:7" x14ac:dyDescent="0.3">
      <c r="A1795" s="3">
        <v>41562</v>
      </c>
      <c r="B1795">
        <f>VLOOKUP(A1795,'000001.SS'!A:G,2,0)*VLOOKUP(A1795,'CNY_USD Historical Data'!A:F,3,0)</f>
        <v>366.34928963959999</v>
      </c>
      <c r="C1795" s="4">
        <f>VLOOKUP(A1795,'000001.SS'!A:G,3,0)*VLOOKUP(A1795,'CNY_USD Historical Data'!A:F,4,0)</f>
        <v>367.17697499999997</v>
      </c>
      <c r="D1795" s="4">
        <f>VLOOKUP(A1795,'000001.SS'!A:G,4,0)*VLOOKUP(A1795,'CNY_USD Historical Data'!A:F,5,0)</f>
        <v>363.60044054920002</v>
      </c>
      <c r="E1795">
        <f>VLOOKUP(A1795,'000001.SS'!A:G,5,0)*VLOOKUP(A1795,'CNY_USD Historical Data'!A:F,2,0)</f>
        <v>366.05624466509994</v>
      </c>
      <c r="F1795">
        <f>VLOOKUP(A1795,'000001.SS'!A:G,6,0)*VLOOKUP(A1795,'CNY_USD Historical Data'!A:F,2,0)</f>
        <v>366.05624466509994</v>
      </c>
      <c r="G1795">
        <v>153700</v>
      </c>
    </row>
    <row r="1796" spans="1:7" x14ac:dyDescent="0.3">
      <c r="A1796" s="3">
        <v>41563</v>
      </c>
      <c r="B1796">
        <f>VLOOKUP(A1796,'000001.SS'!A:G,2,0)*VLOOKUP(A1796,'CNY_USD Historical Data'!A:F,3,0)</f>
        <v>365.18772676430001</v>
      </c>
      <c r="C1796" s="4">
        <f>VLOOKUP(A1796,'000001.SS'!A:G,3,0)*VLOOKUP(A1796,'CNY_USD Historical Data'!A:F,4,0)</f>
        <v>365.41053806800005</v>
      </c>
      <c r="D1796" s="4">
        <f>VLOOKUP(A1796,'000001.SS'!A:G,4,0)*VLOOKUP(A1796,'CNY_USD Historical Data'!A:F,5,0)</f>
        <v>357.42308354120001</v>
      </c>
      <c r="E1796">
        <f>VLOOKUP(A1796,'000001.SS'!A:G,5,0)*VLOOKUP(A1796,'CNY_USD Historical Data'!A:F,2,0)</f>
        <v>359.44482450249996</v>
      </c>
      <c r="F1796">
        <f>VLOOKUP(A1796,'000001.SS'!A:G,6,0)*VLOOKUP(A1796,'CNY_USD Historical Data'!A:F,2,0)</f>
        <v>359.44482450249996</v>
      </c>
      <c r="G1796">
        <v>154600</v>
      </c>
    </row>
    <row r="1797" spans="1:7" x14ac:dyDescent="0.3">
      <c r="A1797" s="3">
        <v>41564</v>
      </c>
      <c r="B1797">
        <f>VLOOKUP(A1797,'000001.SS'!A:G,2,0)*VLOOKUP(A1797,'CNY_USD Historical Data'!A:F,3,0)</f>
        <v>360.64009161180002</v>
      </c>
      <c r="C1797" s="4">
        <f>VLOOKUP(A1797,'000001.SS'!A:G,3,0)*VLOOKUP(A1797,'CNY_USD Historical Data'!A:F,4,0)</f>
        <v>362.83002775889997</v>
      </c>
      <c r="D1797" s="4">
        <f>VLOOKUP(A1797,'000001.SS'!A:G,4,0)*VLOOKUP(A1797,'CNY_USD Historical Data'!A:F,5,0)</f>
        <v>357.61571019720003</v>
      </c>
      <c r="E1797">
        <f>VLOOKUP(A1797,'000001.SS'!A:G,5,0)*VLOOKUP(A1797,'CNY_USD Historical Data'!A:F,2,0)</f>
        <v>358.920886688</v>
      </c>
      <c r="F1797">
        <f>VLOOKUP(A1797,'000001.SS'!A:G,6,0)*VLOOKUP(A1797,'CNY_USD Historical Data'!A:F,2,0)</f>
        <v>358.920886688</v>
      </c>
      <c r="G1797">
        <v>126800</v>
      </c>
    </row>
    <row r="1798" spans="1:7" x14ac:dyDescent="0.3">
      <c r="A1798" s="3">
        <v>41565</v>
      </c>
      <c r="B1798">
        <f>VLOOKUP(A1798,'000001.SS'!A:G,2,0)*VLOOKUP(A1798,'CNY_USD Historical Data'!A:F,3,0)</f>
        <v>358.94911420399995</v>
      </c>
      <c r="C1798" s="4">
        <f>VLOOKUP(A1798,'000001.SS'!A:G,3,0)*VLOOKUP(A1798,'CNY_USD Historical Data'!A:F,4,0)</f>
        <v>361.78038482720007</v>
      </c>
      <c r="D1798" s="4">
        <f>VLOOKUP(A1798,'000001.SS'!A:G,4,0)*VLOOKUP(A1798,'CNY_USD Historical Data'!A:F,5,0)</f>
        <v>358.23505754799999</v>
      </c>
      <c r="E1798">
        <f>VLOOKUP(A1798,'000001.SS'!A:G,5,0)*VLOOKUP(A1798,'CNY_USD Historical Data'!A:F,2,0)</f>
        <v>359.77992475600001</v>
      </c>
      <c r="F1798">
        <f>VLOOKUP(A1798,'000001.SS'!A:G,6,0)*VLOOKUP(A1798,'CNY_USD Historical Data'!A:F,2,0)</f>
        <v>359.77992475600001</v>
      </c>
      <c r="G1798">
        <v>103700</v>
      </c>
    </row>
    <row r="1799" spans="1:7" x14ac:dyDescent="0.3">
      <c r="A1799" s="3">
        <v>41568</v>
      </c>
      <c r="B1799">
        <f>VLOOKUP(A1799,'000001.SS'!A:G,2,0)*VLOOKUP(A1799,'CNY_USD Historical Data'!A:F,3,0)</f>
        <v>360.49069829600006</v>
      </c>
      <c r="C1799" s="4">
        <f>VLOOKUP(A1799,'000001.SS'!A:G,3,0)*VLOOKUP(A1799,'CNY_USD Historical Data'!A:F,4,0)</f>
        <v>366.21278255040005</v>
      </c>
      <c r="D1799" s="4">
        <f>VLOOKUP(A1799,'000001.SS'!A:G,4,0)*VLOOKUP(A1799,'CNY_USD Historical Data'!A:F,5,0)</f>
        <v>359.00558364769995</v>
      </c>
      <c r="E1799">
        <f>VLOOKUP(A1799,'000001.SS'!A:G,5,0)*VLOOKUP(A1799,'CNY_USD Historical Data'!A:F,2,0)</f>
        <v>365.81780171009996</v>
      </c>
      <c r="F1799">
        <f>VLOOKUP(A1799,'000001.SS'!A:G,6,0)*VLOOKUP(A1799,'CNY_USD Historical Data'!A:F,2,0)</f>
        <v>365.81780171009996</v>
      </c>
      <c r="G1799">
        <v>136700</v>
      </c>
    </row>
    <row r="1800" spans="1:7" x14ac:dyDescent="0.3">
      <c r="A1800" s="3">
        <v>41569</v>
      </c>
      <c r="B1800">
        <f>VLOOKUP(A1800,'000001.SS'!A:G,2,0)*VLOOKUP(A1800,'CNY_USD Historical Data'!A:F,3,0)</f>
        <v>365.5066686024</v>
      </c>
      <c r="C1800" s="4">
        <f>VLOOKUP(A1800,'000001.SS'!A:G,3,0)*VLOOKUP(A1800,'CNY_USD Historical Data'!A:F,4,0)</f>
        <v>365.72940270880008</v>
      </c>
      <c r="D1800" s="4">
        <f>VLOOKUP(A1800,'000001.SS'!A:G,4,0)*VLOOKUP(A1800,'CNY_USD Historical Data'!A:F,5,0)</f>
        <v>361.49599894400001</v>
      </c>
      <c r="E1800">
        <f>VLOOKUP(A1800,'000001.SS'!A:G,5,0)*VLOOKUP(A1800,'CNY_USD Historical Data'!A:F,2,0)</f>
        <v>362.76800960999998</v>
      </c>
      <c r="F1800">
        <f>VLOOKUP(A1800,'000001.SS'!A:G,6,0)*VLOOKUP(A1800,'CNY_USD Historical Data'!A:F,2,0)</f>
        <v>362.76800960999998</v>
      </c>
      <c r="G1800">
        <v>149100</v>
      </c>
    </row>
    <row r="1801" spans="1:7" x14ac:dyDescent="0.3">
      <c r="A1801" s="3">
        <v>41570</v>
      </c>
      <c r="B1801">
        <f>VLOOKUP(A1801,'000001.SS'!A:G,2,0)*VLOOKUP(A1801,'CNY_USD Historical Data'!A:F,3,0)</f>
        <v>363.19825125659997</v>
      </c>
      <c r="C1801" s="4">
        <f>VLOOKUP(A1801,'000001.SS'!A:G,3,0)*VLOOKUP(A1801,'CNY_USD Historical Data'!A:F,4,0)</f>
        <v>366.09363430559995</v>
      </c>
      <c r="D1801" s="4">
        <f>VLOOKUP(A1801,'000001.SS'!A:G,4,0)*VLOOKUP(A1801,'CNY_USD Historical Data'!A:F,5,0)</f>
        <v>357.36468858179995</v>
      </c>
      <c r="E1801">
        <f>VLOOKUP(A1801,'000001.SS'!A:G,5,0)*VLOOKUP(A1801,'CNY_USD Historical Data'!A:F,2,0)</f>
        <v>358.90277994959996</v>
      </c>
      <c r="F1801">
        <f>VLOOKUP(A1801,'000001.SS'!A:G,6,0)*VLOOKUP(A1801,'CNY_USD Historical Data'!A:F,2,0)</f>
        <v>358.90277994959996</v>
      </c>
      <c r="G1801">
        <v>146300</v>
      </c>
    </row>
    <row r="1802" spans="1:7" x14ac:dyDescent="0.3">
      <c r="A1802" s="3">
        <v>41571</v>
      </c>
      <c r="B1802">
        <f>VLOOKUP(A1802,'000001.SS'!A:G,2,0)*VLOOKUP(A1802,'CNY_USD Historical Data'!A:F,3,0)</f>
        <v>358.1980191792</v>
      </c>
      <c r="C1802" s="4">
        <f>VLOOKUP(A1802,'000001.SS'!A:G,3,0)*VLOOKUP(A1802,'CNY_USD Historical Data'!A:F,4,0)</f>
        <v>359.17129193049999</v>
      </c>
      <c r="D1802" s="4">
        <f>VLOOKUP(A1802,'000001.SS'!A:G,4,0)*VLOOKUP(A1802,'CNY_USD Historical Data'!A:F,5,0)</f>
        <v>354.86682074420003</v>
      </c>
      <c r="E1802">
        <f>VLOOKUP(A1802,'000001.SS'!A:G,5,0)*VLOOKUP(A1802,'CNY_USD Historical Data'!A:F,2,0)</f>
        <v>355.81454025239998</v>
      </c>
      <c r="F1802">
        <f>VLOOKUP(A1802,'000001.SS'!A:G,6,0)*VLOOKUP(A1802,'CNY_USD Historical Data'!A:F,2,0)</f>
        <v>355.81454025239998</v>
      </c>
      <c r="G1802">
        <v>103000</v>
      </c>
    </row>
    <row r="1803" spans="1:7" x14ac:dyDescent="0.3">
      <c r="A1803" s="3">
        <v>41572</v>
      </c>
      <c r="B1803">
        <f>VLOOKUP(A1803,'000001.SS'!A:G,2,0)*VLOOKUP(A1803,'CNY_USD Historical Data'!A:F,3,0)</f>
        <v>355.71046584599998</v>
      </c>
      <c r="C1803" s="4">
        <f>VLOOKUP(A1803,'000001.SS'!A:G,3,0)*VLOOKUP(A1803,'CNY_USD Historical Data'!A:F,4,0)</f>
        <v>357.06568403450001</v>
      </c>
      <c r="D1803" s="4">
        <f>VLOOKUP(A1803,'000001.SS'!A:G,4,0)*VLOOKUP(A1803,'CNY_USD Historical Data'!A:F,5,0)</f>
        <v>348.75599194969999</v>
      </c>
      <c r="E1803">
        <f>VLOOKUP(A1803,'000001.SS'!A:G,5,0)*VLOOKUP(A1803,'CNY_USD Historical Data'!A:F,2,0)</f>
        <v>350.6578148232</v>
      </c>
      <c r="F1803">
        <f>VLOOKUP(A1803,'000001.SS'!A:G,6,0)*VLOOKUP(A1803,'CNY_USD Historical Data'!A:F,2,0)</f>
        <v>350.6578148232</v>
      </c>
      <c r="G1803">
        <v>113900</v>
      </c>
    </row>
    <row r="1804" spans="1:7" x14ac:dyDescent="0.3">
      <c r="A1804" s="3">
        <v>41575</v>
      </c>
      <c r="B1804">
        <f>VLOOKUP(A1804,'000001.SS'!A:G,2,0)*VLOOKUP(A1804,'CNY_USD Historical Data'!A:F,3,0)</f>
        <v>350.92490425580002</v>
      </c>
      <c r="C1804" s="4">
        <f>VLOOKUP(A1804,'000001.SS'!A:G,3,0)*VLOOKUP(A1804,'CNY_USD Historical Data'!A:F,4,0)</f>
        <v>351.97333589639999</v>
      </c>
      <c r="D1804" s="4">
        <f>VLOOKUP(A1804,'000001.SS'!A:G,4,0)*VLOOKUP(A1804,'CNY_USD Historical Data'!A:F,5,0)</f>
        <v>348.60794490640006</v>
      </c>
      <c r="E1804">
        <f>VLOOKUP(A1804,'000001.SS'!A:G,5,0)*VLOOKUP(A1804,'CNY_USD Historical Data'!A:F,2,0)</f>
        <v>350.5946596128</v>
      </c>
      <c r="F1804">
        <f>VLOOKUP(A1804,'000001.SS'!A:G,6,0)*VLOOKUP(A1804,'CNY_USD Historical Data'!A:F,2,0)</f>
        <v>350.5946596128</v>
      </c>
      <c r="G1804">
        <v>88400</v>
      </c>
    </row>
    <row r="1805" spans="1:7" x14ac:dyDescent="0.3">
      <c r="A1805" s="3">
        <v>41576</v>
      </c>
      <c r="B1805">
        <f>VLOOKUP(A1805,'000001.SS'!A:G,2,0)*VLOOKUP(A1805,'CNY_USD Historical Data'!A:F,3,0)</f>
        <v>350.81764395820005</v>
      </c>
      <c r="C1805" s="4">
        <f>VLOOKUP(A1805,'000001.SS'!A:G,3,0)*VLOOKUP(A1805,'CNY_USD Historical Data'!A:F,4,0)</f>
        <v>355.70520784079997</v>
      </c>
      <c r="D1805" s="4">
        <f>VLOOKUP(A1805,'000001.SS'!A:G,4,0)*VLOOKUP(A1805,'CNY_USD Historical Data'!A:F,5,0)</f>
        <v>343.70295084820003</v>
      </c>
      <c r="E1805">
        <f>VLOOKUP(A1805,'000001.SS'!A:G,5,0)*VLOOKUP(A1805,'CNY_USD Historical Data'!A:F,2,0)</f>
        <v>349.55947109880009</v>
      </c>
      <c r="F1805">
        <f>VLOOKUP(A1805,'000001.SS'!A:G,6,0)*VLOOKUP(A1805,'CNY_USD Historical Data'!A:F,2,0)</f>
        <v>349.55947109880009</v>
      </c>
      <c r="G1805">
        <v>143100</v>
      </c>
    </row>
    <row r="1806" spans="1:7" x14ac:dyDescent="0.3">
      <c r="A1806" s="3">
        <v>41577</v>
      </c>
      <c r="B1806">
        <f>VLOOKUP(A1806,'000001.SS'!A:G,2,0)*VLOOKUP(A1806,'CNY_USD Historical Data'!A:F,3,0)</f>
        <v>349.20248831220005</v>
      </c>
      <c r="C1806" s="4">
        <f>VLOOKUP(A1806,'000001.SS'!A:G,3,0)*VLOOKUP(A1806,'CNY_USD Historical Data'!A:F,4,0)</f>
        <v>354.98973668780002</v>
      </c>
      <c r="D1806" s="4">
        <f>VLOOKUP(A1806,'000001.SS'!A:G,4,0)*VLOOKUP(A1806,'CNY_USD Historical Data'!A:F,5,0)</f>
        <v>347.98193449600006</v>
      </c>
      <c r="E1806">
        <f>VLOOKUP(A1806,'000001.SS'!A:G,5,0)*VLOOKUP(A1806,'CNY_USD Historical Data'!A:F,2,0)</f>
        <v>354.53196041310002</v>
      </c>
      <c r="F1806">
        <f>VLOOKUP(A1806,'000001.SS'!A:G,6,0)*VLOOKUP(A1806,'CNY_USD Historical Data'!A:F,2,0)</f>
        <v>354.53196041310002</v>
      </c>
      <c r="G1806">
        <v>119600</v>
      </c>
    </row>
    <row r="1807" spans="1:7" x14ac:dyDescent="0.3">
      <c r="A1807" s="3">
        <v>41578</v>
      </c>
      <c r="B1807">
        <f>VLOOKUP(A1807,'000001.SS'!A:G,2,0)*VLOOKUP(A1807,'CNY_USD Historical Data'!A:F,3,0)</f>
        <v>353.71935280259993</v>
      </c>
      <c r="C1807" s="4">
        <f>VLOOKUP(A1807,'000001.SS'!A:G,3,0)*VLOOKUP(A1807,'CNY_USD Historical Data'!A:F,4,0)</f>
        <v>353.93490390120002</v>
      </c>
      <c r="D1807" s="4">
        <f>VLOOKUP(A1807,'000001.SS'!A:G,4,0)*VLOOKUP(A1807,'CNY_USD Historical Data'!A:F,5,0)</f>
        <v>350.54443449600006</v>
      </c>
      <c r="E1807">
        <f>VLOOKUP(A1807,'000001.SS'!A:G,5,0)*VLOOKUP(A1807,'CNY_USD Historical Data'!A:F,2,0)</f>
        <v>351.43885969740001</v>
      </c>
      <c r="F1807">
        <f>VLOOKUP(A1807,'000001.SS'!A:G,6,0)*VLOOKUP(A1807,'CNY_USD Historical Data'!A:F,2,0)</f>
        <v>351.43885969740001</v>
      </c>
      <c r="G1807">
        <v>108100</v>
      </c>
    </row>
    <row r="1808" spans="1:7" x14ac:dyDescent="0.3">
      <c r="A1808" s="3">
        <v>41579</v>
      </c>
      <c r="B1808">
        <f>VLOOKUP(A1808,'000001.SS'!A:G,2,0)*VLOOKUP(A1808,'CNY_USD Historical Data'!A:F,3,0)</f>
        <v>351.15428880029998</v>
      </c>
      <c r="C1808" s="4">
        <f>VLOOKUP(A1808,'000001.SS'!A:G,3,0)*VLOOKUP(A1808,'CNY_USD Historical Data'!A:F,4,0)</f>
        <v>354.01506133079999</v>
      </c>
      <c r="D1808" s="4">
        <f>VLOOKUP(A1808,'000001.SS'!A:G,4,0)*VLOOKUP(A1808,'CNY_USD Historical Data'!A:F,5,0)</f>
        <v>349.53787769339999</v>
      </c>
      <c r="E1808">
        <f>VLOOKUP(A1808,'000001.SS'!A:G,5,0)*VLOOKUP(A1808,'CNY_USD Historical Data'!A:F,2,0)</f>
        <v>352.31321376679995</v>
      </c>
      <c r="F1808">
        <f>VLOOKUP(A1808,'000001.SS'!A:G,6,0)*VLOOKUP(A1808,'CNY_USD Historical Data'!A:F,2,0)</f>
        <v>352.31321376679995</v>
      </c>
      <c r="G1808">
        <v>89100</v>
      </c>
    </row>
    <row r="1809" spans="1:7" x14ac:dyDescent="0.3">
      <c r="A1809" s="3">
        <v>41582</v>
      </c>
      <c r="B1809">
        <f>VLOOKUP(A1809,'000001.SS'!A:G,2,0)*VLOOKUP(A1809,'CNY_USD Historical Data'!A:F,3,0)</f>
        <v>353.59825389600002</v>
      </c>
      <c r="C1809" s="4">
        <f>VLOOKUP(A1809,'000001.SS'!A:G,3,0)*VLOOKUP(A1809,'CNY_USD Historical Data'!A:F,4,0)</f>
        <v>354.55083027210003</v>
      </c>
      <c r="D1809" s="4">
        <f>VLOOKUP(A1809,'000001.SS'!A:G,4,0)*VLOOKUP(A1809,'CNY_USD Historical Data'!A:F,5,0)</f>
        <v>351.27163238089997</v>
      </c>
      <c r="E1809">
        <f>VLOOKUP(A1809,'000001.SS'!A:G,5,0)*VLOOKUP(A1809,'CNY_USD Historical Data'!A:F,2,0)</f>
        <v>352.53998141199997</v>
      </c>
      <c r="F1809">
        <f>VLOOKUP(A1809,'000001.SS'!A:G,6,0)*VLOOKUP(A1809,'CNY_USD Historical Data'!A:F,2,0)</f>
        <v>352.53998141199997</v>
      </c>
      <c r="G1809">
        <v>76100</v>
      </c>
    </row>
    <row r="1810" spans="1:7" x14ac:dyDescent="0.3">
      <c r="A1810" s="3">
        <v>41583</v>
      </c>
      <c r="B1810">
        <f>VLOOKUP(A1810,'000001.SS'!A:G,2,0)*VLOOKUP(A1810,'CNY_USD Historical Data'!A:F,3,0)</f>
        <v>350.933253896</v>
      </c>
      <c r="C1810" s="4">
        <f>VLOOKUP(A1810,'000001.SS'!A:G,3,0)*VLOOKUP(A1810,'CNY_USD Historical Data'!A:F,4,0)</f>
        <v>354.15207843090002</v>
      </c>
      <c r="D1810" s="4">
        <f>VLOOKUP(A1810,'000001.SS'!A:G,4,0)*VLOOKUP(A1810,'CNY_USD Historical Data'!A:F,5,0)</f>
        <v>348.26209074689996</v>
      </c>
      <c r="E1810">
        <f>VLOOKUP(A1810,'000001.SS'!A:G,5,0)*VLOOKUP(A1810,'CNY_USD Historical Data'!A:F,2,0)</f>
        <v>353.78735836000004</v>
      </c>
      <c r="F1810">
        <f>VLOOKUP(A1810,'000001.SS'!A:G,6,0)*VLOOKUP(A1810,'CNY_USD Historical Data'!A:F,2,0)</f>
        <v>353.78735836000004</v>
      </c>
      <c r="G1810">
        <v>91900</v>
      </c>
    </row>
    <row r="1811" spans="1:7" x14ac:dyDescent="0.3">
      <c r="A1811" s="3">
        <v>41584</v>
      </c>
      <c r="B1811">
        <f>VLOOKUP(A1811,'000001.SS'!A:G,2,0)*VLOOKUP(A1811,'CNY_USD Historical Data'!A:F,3,0)</f>
        <v>352.49994245200003</v>
      </c>
      <c r="C1811" s="4">
        <f>VLOOKUP(A1811,'000001.SS'!A:G,3,0)*VLOOKUP(A1811,'CNY_USD Historical Data'!A:F,4,0)</f>
        <v>355.46864436179999</v>
      </c>
      <c r="D1811" s="4">
        <f>VLOOKUP(A1811,'000001.SS'!A:G,4,0)*VLOOKUP(A1811,'CNY_USD Historical Data'!A:F,5,0)</f>
        <v>350.54604675309997</v>
      </c>
      <c r="E1811">
        <f>VLOOKUP(A1811,'000001.SS'!A:G,5,0)*VLOOKUP(A1811,'CNY_USD Historical Data'!A:F,2,0)</f>
        <v>351.1094978694</v>
      </c>
      <c r="F1811">
        <f>VLOOKUP(A1811,'000001.SS'!A:G,6,0)*VLOOKUP(A1811,'CNY_USD Historical Data'!A:F,2,0)</f>
        <v>351.1094978694</v>
      </c>
      <c r="G1811">
        <v>100500</v>
      </c>
    </row>
    <row r="1812" spans="1:7" x14ac:dyDescent="0.3">
      <c r="A1812" s="3">
        <v>41585</v>
      </c>
      <c r="B1812">
        <f>VLOOKUP(A1812,'000001.SS'!A:G,2,0)*VLOOKUP(A1812,'CNY_USD Historical Data'!A:F,3,0)</f>
        <v>350.62048298729997</v>
      </c>
      <c r="C1812" s="4">
        <f>VLOOKUP(A1812,'000001.SS'!A:G,3,0)*VLOOKUP(A1812,'CNY_USD Historical Data'!A:F,4,0)</f>
        <v>351.65073609159998</v>
      </c>
      <c r="D1812" s="4">
        <f>VLOOKUP(A1812,'000001.SS'!A:G,4,0)*VLOOKUP(A1812,'CNY_USD Historical Data'!A:F,5,0)</f>
        <v>347.33459113650002</v>
      </c>
      <c r="E1812">
        <f>VLOOKUP(A1812,'000001.SS'!A:G,5,0)*VLOOKUP(A1812,'CNY_USD Historical Data'!A:F,2,0)</f>
        <v>349.64746390840003</v>
      </c>
      <c r="F1812">
        <f>VLOOKUP(A1812,'000001.SS'!A:G,6,0)*VLOOKUP(A1812,'CNY_USD Historical Data'!A:F,2,0)</f>
        <v>349.64746390840003</v>
      </c>
      <c r="G1812">
        <v>81800</v>
      </c>
    </row>
    <row r="1813" spans="1:7" x14ac:dyDescent="0.3">
      <c r="A1813" s="3">
        <v>41586</v>
      </c>
      <c r="B1813">
        <f>VLOOKUP(A1813,'000001.SS'!A:G,2,0)*VLOOKUP(A1813,'CNY_USD Historical Data'!A:F,3,0)</f>
        <v>348.25557236320003</v>
      </c>
      <c r="C1813" s="4">
        <f>VLOOKUP(A1813,'000001.SS'!A:G,3,0)*VLOOKUP(A1813,'CNY_USD Historical Data'!A:F,4,0)</f>
        <v>349.72586733650002</v>
      </c>
      <c r="D1813" s="4">
        <f>VLOOKUP(A1813,'000001.SS'!A:G,4,0)*VLOOKUP(A1813,'CNY_USD Historical Data'!A:F,5,0)</f>
        <v>344.97564163999999</v>
      </c>
      <c r="E1813">
        <f>VLOOKUP(A1813,'000001.SS'!A:G,5,0)*VLOOKUP(A1813,'CNY_USD Historical Data'!A:F,2,0)</f>
        <v>345.82604568260001</v>
      </c>
      <c r="F1813">
        <f>VLOOKUP(A1813,'000001.SS'!A:G,6,0)*VLOOKUP(A1813,'CNY_USD Historical Data'!A:F,2,0)</f>
        <v>345.82604568260001</v>
      </c>
      <c r="G1813">
        <v>83100</v>
      </c>
    </row>
    <row r="1814" spans="1:7" x14ac:dyDescent="0.3">
      <c r="A1814" s="3">
        <v>41589</v>
      </c>
      <c r="B1814">
        <f>VLOOKUP(A1814,'000001.SS'!A:G,2,0)*VLOOKUP(A1814,'CNY_USD Historical Data'!A:F,3,0)</f>
        <v>345.36170762239999</v>
      </c>
      <c r="C1814" s="4">
        <f>VLOOKUP(A1814,'000001.SS'!A:G,3,0)*VLOOKUP(A1814,'CNY_USD Historical Data'!A:F,4,0)</f>
        <v>347.65738076180003</v>
      </c>
      <c r="D1814" s="4">
        <f>VLOOKUP(A1814,'000001.SS'!A:G,4,0)*VLOOKUP(A1814,'CNY_USD Historical Data'!A:F,5,0)</f>
        <v>343.56402282570002</v>
      </c>
      <c r="E1814">
        <f>VLOOKUP(A1814,'000001.SS'!A:G,5,0)*VLOOKUP(A1814,'CNY_USD Historical Data'!A:F,2,0)</f>
        <v>346.3751294974</v>
      </c>
      <c r="F1814">
        <f>VLOOKUP(A1814,'000001.SS'!A:G,6,0)*VLOOKUP(A1814,'CNY_USD Historical Data'!A:F,2,0)</f>
        <v>346.3751294974</v>
      </c>
      <c r="G1814">
        <v>69700</v>
      </c>
    </row>
    <row r="1815" spans="1:7" x14ac:dyDescent="0.3">
      <c r="A1815" s="3">
        <v>41590</v>
      </c>
      <c r="B1815">
        <f>VLOOKUP(A1815,'000001.SS'!A:G,2,0)*VLOOKUP(A1815,'CNY_USD Historical Data'!A:F,3,0)</f>
        <v>346.58090066820006</v>
      </c>
      <c r="C1815" s="4">
        <f>VLOOKUP(A1815,'000001.SS'!A:G,3,0)*VLOOKUP(A1815,'CNY_USD Historical Data'!A:F,4,0)</f>
        <v>349.40741762960005</v>
      </c>
      <c r="D1815" s="4">
        <f>VLOOKUP(A1815,'000001.SS'!A:G,4,0)*VLOOKUP(A1815,'CNY_USD Historical Data'!A:F,5,0)</f>
        <v>345.9877829436</v>
      </c>
      <c r="E1815">
        <f>VLOOKUP(A1815,'000001.SS'!A:G,5,0)*VLOOKUP(A1815,'CNY_USD Historical Data'!A:F,2,0)</f>
        <v>349.2159579666</v>
      </c>
      <c r="F1815">
        <f>VLOOKUP(A1815,'000001.SS'!A:G,6,0)*VLOOKUP(A1815,'CNY_USD Historical Data'!A:F,2,0)</f>
        <v>349.2159579666</v>
      </c>
      <c r="G1815">
        <v>79400</v>
      </c>
    </row>
    <row r="1816" spans="1:7" x14ac:dyDescent="0.3">
      <c r="A1816" s="3">
        <v>41591</v>
      </c>
      <c r="B1816">
        <f>VLOOKUP(A1816,'000001.SS'!A:G,2,0)*VLOOKUP(A1816,'CNY_USD Historical Data'!A:F,3,0)</f>
        <v>347.75687890119997</v>
      </c>
      <c r="C1816" s="4">
        <f>VLOOKUP(A1816,'000001.SS'!A:G,3,0)*VLOOKUP(A1816,'CNY_USD Historical Data'!A:F,4,0)</f>
        <v>347.9729595087</v>
      </c>
      <c r="D1816" s="4">
        <f>VLOOKUP(A1816,'000001.SS'!A:G,4,0)*VLOOKUP(A1816,'CNY_USD Historical Data'!A:F,5,0)</f>
        <v>342.31360166640002</v>
      </c>
      <c r="E1816">
        <f>VLOOKUP(A1816,'000001.SS'!A:G,5,0)*VLOOKUP(A1816,'CNY_USD Historical Data'!A:F,2,0)</f>
        <v>342.63110464379997</v>
      </c>
      <c r="F1816">
        <f>VLOOKUP(A1816,'000001.SS'!A:G,6,0)*VLOOKUP(A1816,'CNY_USD Historical Data'!A:F,2,0)</f>
        <v>342.63110464379997</v>
      </c>
      <c r="G1816">
        <v>88300</v>
      </c>
    </row>
    <row r="1817" spans="1:7" x14ac:dyDescent="0.3">
      <c r="A1817" s="3">
        <v>41592</v>
      </c>
      <c r="B1817">
        <f>VLOOKUP(A1817,'000001.SS'!A:G,2,0)*VLOOKUP(A1817,'CNY_USD Historical Data'!A:F,3,0)</f>
        <v>342.70492272320001</v>
      </c>
      <c r="C1817" s="4">
        <f>VLOOKUP(A1817,'000001.SS'!A:G,3,0)*VLOOKUP(A1817,'CNY_USD Historical Data'!A:F,4,0)</f>
        <v>345.21077678860001</v>
      </c>
      <c r="D1817" s="4">
        <f>VLOOKUP(A1817,'000001.SS'!A:G,4,0)*VLOOKUP(A1817,'CNY_USD Historical Data'!A:F,5,0)</f>
        <v>341.16193687169999</v>
      </c>
      <c r="E1817">
        <f>VLOOKUP(A1817,'000001.SS'!A:G,5,0)*VLOOKUP(A1817,'CNY_USD Historical Data'!A:F,2,0)</f>
        <v>344.69305166639998</v>
      </c>
      <c r="F1817">
        <f>VLOOKUP(A1817,'000001.SS'!A:G,6,0)*VLOOKUP(A1817,'CNY_USD Historical Data'!A:F,2,0)</f>
        <v>344.69305166639998</v>
      </c>
      <c r="G1817">
        <v>83800</v>
      </c>
    </row>
    <row r="1818" spans="1:7" x14ac:dyDescent="0.3">
      <c r="A1818" s="3">
        <v>41593</v>
      </c>
      <c r="B1818">
        <f>VLOOKUP(A1818,'000001.SS'!A:G,2,0)*VLOOKUP(A1818,'CNY_USD Historical Data'!A:F,3,0)</f>
        <v>344.7576739182</v>
      </c>
      <c r="C1818" s="4">
        <f>VLOOKUP(A1818,'000001.SS'!A:G,3,0)*VLOOKUP(A1818,'CNY_USD Historical Data'!A:F,4,0)</f>
        <v>353.55755670220003</v>
      </c>
      <c r="D1818" s="4">
        <f>VLOOKUP(A1818,'000001.SS'!A:G,4,0)*VLOOKUP(A1818,'CNY_USD Historical Data'!A:F,5,0)</f>
        <v>344.73896438490004</v>
      </c>
      <c r="E1818">
        <f>VLOOKUP(A1818,'000001.SS'!A:G,5,0)*VLOOKUP(A1818,'CNY_USD Historical Data'!A:F,2,0)</f>
        <v>350.4891949464</v>
      </c>
      <c r="F1818">
        <f>VLOOKUP(A1818,'000001.SS'!A:G,6,0)*VLOOKUP(A1818,'CNY_USD Historical Data'!A:F,2,0)</f>
        <v>350.4891949464</v>
      </c>
      <c r="G1818">
        <v>125900</v>
      </c>
    </row>
    <row r="1819" spans="1:7" x14ac:dyDescent="0.3">
      <c r="A1819" s="3">
        <v>41596</v>
      </c>
      <c r="B1819">
        <f>VLOOKUP(A1819,'000001.SS'!A:G,2,0)*VLOOKUP(A1819,'CNY_USD Historical Data'!A:F,3,0)</f>
        <v>352.38391701270001</v>
      </c>
      <c r="C1819" s="4">
        <f>VLOOKUP(A1819,'000001.SS'!A:G,3,0)*VLOOKUP(A1819,'CNY_USD Historical Data'!A:F,4,0)</f>
        <v>360.96347373560002</v>
      </c>
      <c r="D1819" s="4">
        <f>VLOOKUP(A1819,'000001.SS'!A:G,4,0)*VLOOKUP(A1819,'CNY_USD Historical Data'!A:F,5,0)</f>
        <v>351.7923396306</v>
      </c>
      <c r="E1819">
        <f>VLOOKUP(A1819,'000001.SS'!A:G,5,0)*VLOOKUP(A1819,'CNY_USD Historical Data'!A:F,2,0)</f>
        <v>360.56363691539997</v>
      </c>
      <c r="F1819">
        <f>VLOOKUP(A1819,'000001.SS'!A:G,6,0)*VLOOKUP(A1819,'CNY_USD Historical Data'!A:F,2,0)</f>
        <v>360.56363691539997</v>
      </c>
      <c r="G1819">
        <v>157500</v>
      </c>
    </row>
    <row r="1820" spans="1:7" x14ac:dyDescent="0.3">
      <c r="A1820" s="3">
        <v>41597</v>
      </c>
      <c r="B1820">
        <f>VLOOKUP(A1820,'000001.SS'!A:G,2,0)*VLOOKUP(A1820,'CNY_USD Historical Data'!A:F,3,0)</f>
        <v>360.96383448300003</v>
      </c>
      <c r="C1820" s="4">
        <f>VLOOKUP(A1820,'000001.SS'!A:G,3,0)*VLOOKUP(A1820,'CNY_USD Historical Data'!A:F,4,0)</f>
        <v>361.78118645159998</v>
      </c>
      <c r="D1820" s="4">
        <f>VLOOKUP(A1820,'000001.SS'!A:G,4,0)*VLOOKUP(A1820,'CNY_USD Historical Data'!A:F,5,0)</f>
        <v>358.74130969740003</v>
      </c>
      <c r="E1820">
        <f>VLOOKUP(A1820,'000001.SS'!A:G,5,0)*VLOOKUP(A1820,'CNY_USD Historical Data'!A:F,2,0)</f>
        <v>359.89181250000001</v>
      </c>
      <c r="F1820">
        <f>VLOOKUP(A1820,'000001.SS'!A:G,6,0)*VLOOKUP(A1820,'CNY_USD Historical Data'!A:F,2,0)</f>
        <v>359.89181250000001</v>
      </c>
      <c r="G1820">
        <v>125000</v>
      </c>
    </row>
    <row r="1821" spans="1:7" x14ac:dyDescent="0.3">
      <c r="A1821" s="3">
        <v>41598</v>
      </c>
      <c r="B1821">
        <f>VLOOKUP(A1821,'000001.SS'!A:G,2,0)*VLOOKUP(A1821,'CNY_USD Historical Data'!A:F,3,0)</f>
        <v>361.26190325610003</v>
      </c>
      <c r="C1821" s="4">
        <f>VLOOKUP(A1821,'000001.SS'!A:G,3,0)*VLOOKUP(A1821,'CNY_USD Historical Data'!A:F,4,0)</f>
        <v>362.40663771600003</v>
      </c>
      <c r="D1821" s="4">
        <f>VLOOKUP(A1821,'000001.SS'!A:G,4,0)*VLOOKUP(A1821,'CNY_USD Historical Data'!A:F,5,0)</f>
        <v>358.82796696899999</v>
      </c>
      <c r="E1821">
        <f>VLOOKUP(A1821,'000001.SS'!A:G,5,0)*VLOOKUP(A1821,'CNY_USD Historical Data'!A:F,2,0)</f>
        <v>362.1051993717</v>
      </c>
      <c r="F1821">
        <f>VLOOKUP(A1821,'000001.SS'!A:G,6,0)*VLOOKUP(A1821,'CNY_USD Historical Data'!A:F,2,0)</f>
        <v>362.1051993717</v>
      </c>
      <c r="G1821">
        <v>119000</v>
      </c>
    </row>
    <row r="1822" spans="1:7" x14ac:dyDescent="0.3">
      <c r="A1822" s="3">
        <v>41599</v>
      </c>
      <c r="B1822">
        <f>VLOOKUP(A1822,'000001.SS'!A:G,2,0)*VLOOKUP(A1822,'CNY_USD Historical Data'!A:F,3,0)</f>
        <v>360.5290221537</v>
      </c>
      <c r="C1822" s="4">
        <f>VLOOKUP(A1822,'000001.SS'!A:G,3,0)*VLOOKUP(A1822,'CNY_USD Historical Data'!A:F,4,0)</f>
        <v>362.31239118520006</v>
      </c>
      <c r="D1822" s="4">
        <f>VLOOKUP(A1822,'000001.SS'!A:G,4,0)*VLOOKUP(A1822,'CNY_USD Historical Data'!A:F,5,0)</f>
        <v>357.36633105869998</v>
      </c>
      <c r="E1822">
        <f>VLOOKUP(A1822,'000001.SS'!A:G,5,0)*VLOOKUP(A1822,'CNY_USD Historical Data'!A:F,2,0)</f>
        <v>361.96621914330001</v>
      </c>
      <c r="F1822">
        <f>VLOOKUP(A1822,'000001.SS'!A:G,6,0)*VLOOKUP(A1822,'CNY_USD Historical Data'!A:F,2,0)</f>
        <v>361.96621914330001</v>
      </c>
      <c r="G1822">
        <v>137200</v>
      </c>
    </row>
    <row r="1823" spans="1:7" x14ac:dyDescent="0.3">
      <c r="A1823" s="3">
        <v>41600</v>
      </c>
      <c r="B1823">
        <f>VLOOKUP(A1823,'000001.SS'!A:G,2,0)*VLOOKUP(A1823,'CNY_USD Historical Data'!A:F,3,0)</f>
        <v>362.08172224110001</v>
      </c>
      <c r="C1823" s="4">
        <f>VLOOKUP(A1823,'000001.SS'!A:G,3,0)*VLOOKUP(A1823,'CNY_USD Historical Data'!A:F,4,0)</f>
        <v>363.05702373560001</v>
      </c>
      <c r="D1823" s="4">
        <f>VLOOKUP(A1823,'000001.SS'!A:G,4,0)*VLOOKUP(A1823,'CNY_USD Historical Data'!A:F,5,0)</f>
        <v>359.17667946899996</v>
      </c>
      <c r="E1823">
        <f>VLOOKUP(A1823,'000001.SS'!A:G,5,0)*VLOOKUP(A1823,'CNY_USD Historical Data'!A:F,2,0)</f>
        <v>360.42561831300003</v>
      </c>
      <c r="F1823">
        <f>VLOOKUP(A1823,'000001.SS'!A:G,6,0)*VLOOKUP(A1823,'CNY_USD Historical Data'!A:F,2,0)</f>
        <v>360.42561831300003</v>
      </c>
      <c r="G1823">
        <v>113800</v>
      </c>
    </row>
    <row r="1824" spans="1:7" x14ac:dyDescent="0.3">
      <c r="A1824" s="3">
        <v>41603</v>
      </c>
      <c r="B1824">
        <f>VLOOKUP(A1824,'000001.SS'!A:G,2,0)*VLOOKUP(A1824,'CNY_USD Historical Data'!A:F,3,0)</f>
        <v>358.95074084100003</v>
      </c>
      <c r="C1824" s="4">
        <f>VLOOKUP(A1824,'000001.SS'!A:G,3,0)*VLOOKUP(A1824,'CNY_USD Historical Data'!A:F,4,0)</f>
        <v>362.74209322580003</v>
      </c>
      <c r="D1824" s="4">
        <f>VLOOKUP(A1824,'000001.SS'!A:G,4,0)*VLOOKUP(A1824,'CNY_USD Historical Data'!A:F,5,0)</f>
        <v>357.97068871290003</v>
      </c>
      <c r="E1824">
        <f>VLOOKUP(A1824,'000001.SS'!A:G,5,0)*VLOOKUP(A1824,'CNY_USD Historical Data'!A:F,2,0)</f>
        <v>358.74146985900001</v>
      </c>
      <c r="F1824">
        <f>VLOOKUP(A1824,'000001.SS'!A:G,6,0)*VLOOKUP(A1824,'CNY_USD Historical Data'!A:F,2,0)</f>
        <v>358.74146985900001</v>
      </c>
      <c r="G1824">
        <v>108300</v>
      </c>
    </row>
    <row r="1825" spans="1:7" x14ac:dyDescent="0.3">
      <c r="A1825" s="3">
        <v>41604</v>
      </c>
      <c r="B1825">
        <f>VLOOKUP(A1825,'000001.SS'!A:G,2,0)*VLOOKUP(A1825,'CNY_USD Historical Data'!A:F,3,0)</f>
        <v>358.44888628709998</v>
      </c>
      <c r="C1825" s="4">
        <f>VLOOKUP(A1825,'000001.SS'!A:G,3,0)*VLOOKUP(A1825,'CNY_USD Historical Data'!A:F,4,0)</f>
        <v>360.02148854840004</v>
      </c>
      <c r="D1825" s="4">
        <f>VLOOKUP(A1825,'000001.SS'!A:G,4,0)*VLOOKUP(A1825,'CNY_USD Historical Data'!A:F,5,0)</f>
        <v>357.11064602819999</v>
      </c>
      <c r="E1825">
        <f>VLOOKUP(A1825,'000001.SS'!A:G,5,0)*VLOOKUP(A1825,'CNY_USD Historical Data'!A:F,2,0)</f>
        <v>358.24227897180003</v>
      </c>
      <c r="F1825">
        <f>VLOOKUP(A1825,'000001.SS'!A:G,6,0)*VLOOKUP(A1825,'CNY_USD Historical Data'!A:F,2,0)</f>
        <v>358.24227897180003</v>
      </c>
      <c r="G1825">
        <v>100500</v>
      </c>
    </row>
    <row r="1826" spans="1:7" x14ac:dyDescent="0.3">
      <c r="A1826" s="3">
        <v>41605</v>
      </c>
      <c r="B1826">
        <f>VLOOKUP(A1826,'000001.SS'!A:G,2,0)*VLOOKUP(A1826,'CNY_USD Historical Data'!A:F,3,0)</f>
        <v>358.02108858179997</v>
      </c>
      <c r="C1826" s="4">
        <f>VLOOKUP(A1826,'000001.SS'!A:G,3,0)*VLOOKUP(A1826,'CNY_USD Historical Data'!A:F,4,0)</f>
        <v>362.49070204060001</v>
      </c>
      <c r="D1826" s="4">
        <f>VLOOKUP(A1826,'000001.SS'!A:G,4,0)*VLOOKUP(A1826,'CNY_USD Historical Data'!A:F,5,0)</f>
        <v>357.22058022839997</v>
      </c>
      <c r="E1826">
        <f>VLOOKUP(A1826,'000001.SS'!A:G,5,0)*VLOOKUP(A1826,'CNY_USD Historical Data'!A:F,2,0)</f>
        <v>361.19559815880001</v>
      </c>
      <c r="F1826">
        <f>VLOOKUP(A1826,'000001.SS'!A:G,6,0)*VLOOKUP(A1826,'CNY_USD Historical Data'!A:F,2,0)</f>
        <v>361.19559815880001</v>
      </c>
      <c r="G1826">
        <v>115400</v>
      </c>
    </row>
    <row r="1827" spans="1:7" x14ac:dyDescent="0.3">
      <c r="A1827" s="3">
        <v>41606</v>
      </c>
      <c r="B1827">
        <f>VLOOKUP(A1827,'000001.SS'!A:G,2,0)*VLOOKUP(A1827,'CNY_USD Historical Data'!A:F,3,0)</f>
        <v>361.73841831300001</v>
      </c>
      <c r="C1827" s="4">
        <f>VLOOKUP(A1827,'000001.SS'!A:G,3,0)*VLOOKUP(A1827,'CNY_USD Historical Data'!A:F,4,0)</f>
        <v>366.88633932459999</v>
      </c>
      <c r="D1827" s="4">
        <f>VLOOKUP(A1827,'000001.SS'!A:G,4,0)*VLOOKUP(A1827,'CNY_USD Historical Data'!A:F,5,0)</f>
        <v>361.45044201270002</v>
      </c>
      <c r="E1827">
        <f>VLOOKUP(A1827,'000001.SS'!A:G,5,0)*VLOOKUP(A1827,'CNY_USD Historical Data'!A:F,2,0)</f>
        <v>364.19895668699996</v>
      </c>
      <c r="F1827">
        <f>VLOOKUP(A1827,'000001.SS'!A:G,6,0)*VLOOKUP(A1827,'CNY_USD Historical Data'!A:F,2,0)</f>
        <v>364.19895668699996</v>
      </c>
      <c r="G1827">
        <v>134500</v>
      </c>
    </row>
    <row r="1828" spans="1:7" x14ac:dyDescent="0.3">
      <c r="A1828" s="3">
        <v>41607</v>
      </c>
      <c r="B1828">
        <f>VLOOKUP(A1828,'000001.SS'!A:G,2,0)*VLOOKUP(A1828,'CNY_USD Historical Data'!A:F,3,0)</f>
        <v>364.78966246400006</v>
      </c>
      <c r="C1828" s="4">
        <f>VLOOKUP(A1828,'000001.SS'!A:G,3,0)*VLOOKUP(A1828,'CNY_USD Historical Data'!A:F,4,0)</f>
        <v>365.33581990640005</v>
      </c>
      <c r="D1828" s="4">
        <f>VLOOKUP(A1828,'000001.SS'!A:G,4,0)*VLOOKUP(A1828,'CNY_USD Historical Data'!A:F,5,0)</f>
        <v>362.81112199600005</v>
      </c>
      <c r="E1828">
        <f>VLOOKUP(A1828,'000001.SS'!A:G,5,0)*VLOOKUP(A1828,'CNY_USD Historical Data'!A:F,2,0)</f>
        <v>364.38469097460001</v>
      </c>
      <c r="F1828">
        <f>VLOOKUP(A1828,'000001.SS'!A:G,6,0)*VLOOKUP(A1828,'CNY_USD Historical Data'!A:F,2,0)</f>
        <v>364.38469097460001</v>
      </c>
      <c r="G1828">
        <v>107000</v>
      </c>
    </row>
    <row r="1829" spans="1:7" x14ac:dyDescent="0.3">
      <c r="A1829" s="3">
        <v>41610</v>
      </c>
      <c r="B1829">
        <f>VLOOKUP(A1829,'000001.SS'!A:G,2,0)*VLOOKUP(A1829,'CNY_USD Historical Data'!A:F,3,0)</f>
        <v>361.53233168699995</v>
      </c>
      <c r="C1829" s="4">
        <f>VLOOKUP(A1829,'000001.SS'!A:G,3,0)*VLOOKUP(A1829,'CNY_USD Historical Data'!A:F,4,0)</f>
        <v>366.25821936179995</v>
      </c>
      <c r="D1829" s="4">
        <f>VLOOKUP(A1829,'000001.SS'!A:G,4,0)*VLOOKUP(A1829,'CNY_USD Historical Data'!A:F,5,0)</f>
        <v>356.52908465370001</v>
      </c>
      <c r="E1829">
        <f>VLOOKUP(A1829,'000001.SS'!A:G,5,0)*VLOOKUP(A1829,'CNY_USD Historical Data'!A:F,2,0)</f>
        <v>362.22959652539998</v>
      </c>
      <c r="F1829">
        <f>VLOOKUP(A1829,'000001.SS'!A:G,6,0)*VLOOKUP(A1829,'CNY_USD Historical Data'!A:F,2,0)</f>
        <v>362.22959652539998</v>
      </c>
      <c r="G1829">
        <v>174300</v>
      </c>
    </row>
    <row r="1830" spans="1:7" x14ac:dyDescent="0.3">
      <c r="A1830" s="3">
        <v>41611</v>
      </c>
      <c r="B1830">
        <f>VLOOKUP(A1830,'000001.SS'!A:G,2,0)*VLOOKUP(A1830,'CNY_USD Historical Data'!A:F,3,0)</f>
        <v>360.49881429749996</v>
      </c>
      <c r="C1830" s="4">
        <f>VLOOKUP(A1830,'000001.SS'!A:G,3,0)*VLOOKUP(A1830,'CNY_USD Historical Data'!A:F,4,0)</f>
        <v>365.82529304580004</v>
      </c>
      <c r="D1830" s="4">
        <f>VLOOKUP(A1830,'000001.SS'!A:G,4,0)*VLOOKUP(A1830,'CNY_USD Historical Data'!A:F,5,0)</f>
        <v>359.9124853257</v>
      </c>
      <c r="E1830">
        <f>VLOOKUP(A1830,'000001.SS'!A:G,5,0)*VLOOKUP(A1830,'CNY_USD Historical Data'!A:F,2,0)</f>
        <v>364.74013420019998</v>
      </c>
      <c r="F1830">
        <f>VLOOKUP(A1830,'000001.SS'!A:G,6,0)*VLOOKUP(A1830,'CNY_USD Historical Data'!A:F,2,0)</f>
        <v>364.74013420019998</v>
      </c>
      <c r="G1830">
        <v>113500</v>
      </c>
    </row>
    <row r="1831" spans="1:7" x14ac:dyDescent="0.3">
      <c r="A1831" s="3">
        <v>41612</v>
      </c>
      <c r="B1831">
        <f>VLOOKUP(A1831,'000001.SS'!A:G,2,0)*VLOOKUP(A1831,'CNY_USD Historical Data'!A:F,3,0)</f>
        <v>364.29627094079996</v>
      </c>
      <c r="C1831" s="4">
        <f>VLOOKUP(A1831,'000001.SS'!A:G,3,0)*VLOOKUP(A1831,'CNY_USD Historical Data'!A:F,4,0)</f>
        <v>371.23503363480006</v>
      </c>
      <c r="D1831" s="4">
        <f>VLOOKUP(A1831,'000001.SS'!A:G,4,0)*VLOOKUP(A1831,'CNY_USD Historical Data'!A:F,5,0)</f>
        <v>363.6318182256</v>
      </c>
      <c r="E1831">
        <f>VLOOKUP(A1831,'000001.SS'!A:G,5,0)*VLOOKUP(A1831,'CNY_USD Historical Data'!A:F,2,0)</f>
        <v>369.7393143246</v>
      </c>
      <c r="F1831">
        <f>VLOOKUP(A1831,'000001.SS'!A:G,6,0)*VLOOKUP(A1831,'CNY_USD Historical Data'!A:F,2,0)</f>
        <v>369.7393143246</v>
      </c>
      <c r="G1831">
        <v>157300</v>
      </c>
    </row>
    <row r="1832" spans="1:7" x14ac:dyDescent="0.3">
      <c r="A1832" s="3">
        <v>41613</v>
      </c>
      <c r="B1832">
        <f>VLOOKUP(A1832,'000001.SS'!A:G,2,0)*VLOOKUP(A1832,'CNY_USD Historical Data'!A:F,3,0)</f>
        <v>369.89710018000005</v>
      </c>
      <c r="C1832" s="4">
        <f>VLOOKUP(A1832,'000001.SS'!A:G,3,0)*VLOOKUP(A1832,'CNY_USD Historical Data'!A:F,4,0)</f>
        <v>370.31385390119999</v>
      </c>
      <c r="D1832" s="4">
        <f>VLOOKUP(A1832,'000001.SS'!A:G,4,0)*VLOOKUP(A1832,'CNY_USD Historical Data'!A:F,5,0)</f>
        <v>367.66745186060001</v>
      </c>
      <c r="E1832">
        <f>VLOOKUP(A1832,'000001.SS'!A:G,5,0)*VLOOKUP(A1832,'CNY_USD Historical Data'!A:F,2,0)</f>
        <v>368.96774262960002</v>
      </c>
      <c r="F1832">
        <f>VLOOKUP(A1832,'000001.SS'!A:G,6,0)*VLOOKUP(A1832,'CNY_USD Historical Data'!A:F,2,0)</f>
        <v>368.96774262960002</v>
      </c>
      <c r="G1832">
        <v>122000</v>
      </c>
    </row>
    <row r="1833" spans="1:7" x14ac:dyDescent="0.3">
      <c r="A1833" s="3">
        <v>41614</v>
      </c>
      <c r="B1833">
        <f>VLOOKUP(A1833,'000001.SS'!A:G,2,0)*VLOOKUP(A1833,'CNY_USD Historical Data'!A:F,3,0)</f>
        <v>368.45309892840004</v>
      </c>
      <c r="C1833" s="4">
        <f>VLOOKUP(A1833,'000001.SS'!A:G,3,0)*VLOOKUP(A1833,'CNY_USD Historical Data'!A:F,4,0)</f>
        <v>369.59536236119999</v>
      </c>
      <c r="D1833" s="4">
        <f>VLOOKUP(A1833,'000001.SS'!A:G,4,0)*VLOOKUP(A1833,'CNY_USD Historical Data'!A:F,5,0)</f>
        <v>365.71852432799994</v>
      </c>
      <c r="E1833">
        <f>VLOOKUP(A1833,'000001.SS'!A:G,5,0)*VLOOKUP(A1833,'CNY_USD Historical Data'!A:F,2,0)</f>
        <v>367.78054040400002</v>
      </c>
      <c r="F1833">
        <f>VLOOKUP(A1833,'000001.SS'!A:G,6,0)*VLOOKUP(A1833,'CNY_USD Historical Data'!A:F,2,0)</f>
        <v>367.78054040400002</v>
      </c>
      <c r="G1833">
        <v>103700</v>
      </c>
    </row>
    <row r="1834" spans="1:7" x14ac:dyDescent="0.3">
      <c r="A1834" s="3">
        <v>41617</v>
      </c>
      <c r="B1834">
        <f>VLOOKUP(A1834,'000001.SS'!A:G,2,0)*VLOOKUP(A1834,'CNY_USD Historical Data'!A:F,3,0)</f>
        <v>368.99912269740003</v>
      </c>
      <c r="C1834" s="4">
        <f>VLOOKUP(A1834,'000001.SS'!A:G,3,0)*VLOOKUP(A1834,'CNY_USD Historical Data'!A:F,4,0)</f>
        <v>370.43812524150002</v>
      </c>
      <c r="D1834" s="4">
        <f>VLOOKUP(A1834,'000001.SS'!A:G,4,0)*VLOOKUP(A1834,'CNY_USD Historical Data'!A:F,5,0)</f>
        <v>367.34339780019997</v>
      </c>
      <c r="E1834">
        <f>VLOOKUP(A1834,'000001.SS'!A:G,5,0)*VLOOKUP(A1834,'CNY_USD Historical Data'!A:F,2,0)</f>
        <v>368.63153192970003</v>
      </c>
      <c r="F1834">
        <f>VLOOKUP(A1834,'000001.SS'!A:G,6,0)*VLOOKUP(A1834,'CNY_USD Historical Data'!A:F,2,0)</f>
        <v>368.63153192970003</v>
      </c>
      <c r="G1834">
        <v>93300</v>
      </c>
    </row>
    <row r="1835" spans="1:7" x14ac:dyDescent="0.3">
      <c r="A1835" s="3">
        <v>41618</v>
      </c>
      <c r="B1835">
        <f>VLOOKUP(A1835,'000001.SS'!A:G,2,0)*VLOOKUP(A1835,'CNY_USD Historical Data'!A:F,3,0)</f>
        <v>368.90560310580008</v>
      </c>
      <c r="C1835" s="4">
        <f>VLOOKUP(A1835,'000001.SS'!A:G,3,0)*VLOOKUP(A1835,'CNY_USD Historical Data'!A:F,4,0)</f>
        <v>370.6579933182</v>
      </c>
      <c r="D1835" s="4">
        <f>VLOOKUP(A1835,'000001.SS'!A:G,4,0)*VLOOKUP(A1835,'CNY_USD Historical Data'!A:F,5,0)</f>
        <v>367.55768480040001</v>
      </c>
      <c r="E1835">
        <f>VLOOKUP(A1835,'000001.SS'!A:G,5,0)*VLOOKUP(A1835,'CNY_USD Historical Data'!A:F,2,0)</f>
        <v>368.51492301210004</v>
      </c>
      <c r="F1835">
        <f>VLOOKUP(A1835,'000001.SS'!A:G,6,0)*VLOOKUP(A1835,'CNY_USD Historical Data'!A:F,2,0)</f>
        <v>368.51492301210004</v>
      </c>
      <c r="G1835">
        <v>109000</v>
      </c>
    </row>
    <row r="1836" spans="1:7" x14ac:dyDescent="0.3">
      <c r="A1836" s="3">
        <v>41619</v>
      </c>
      <c r="B1836">
        <f>VLOOKUP(A1836,'000001.SS'!A:G,2,0)*VLOOKUP(A1836,'CNY_USD Historical Data'!A:F,3,0)</f>
        <v>367.05586448790001</v>
      </c>
      <c r="C1836" s="4">
        <f>VLOOKUP(A1836,'000001.SS'!A:G,3,0)*VLOOKUP(A1836,'CNY_USD Historical Data'!A:F,4,0)</f>
        <v>367.05586448790001</v>
      </c>
      <c r="D1836" s="4">
        <f>VLOOKUP(A1836,'000001.SS'!A:G,4,0)*VLOOKUP(A1836,'CNY_USD Historical Data'!A:F,5,0)</f>
        <v>361.21343750640006</v>
      </c>
      <c r="E1836">
        <f>VLOOKUP(A1836,'000001.SS'!A:G,5,0)*VLOOKUP(A1836,'CNY_USD Historical Data'!A:F,2,0)</f>
        <v>363.02614283520006</v>
      </c>
      <c r="F1836">
        <f>VLOOKUP(A1836,'000001.SS'!A:G,6,0)*VLOOKUP(A1836,'CNY_USD Historical Data'!A:F,2,0)</f>
        <v>363.02614283520006</v>
      </c>
      <c r="G1836">
        <v>109400</v>
      </c>
    </row>
    <row r="1837" spans="1:7" x14ac:dyDescent="0.3">
      <c r="A1837" s="3">
        <v>41620</v>
      </c>
      <c r="B1837">
        <f>VLOOKUP(A1837,'000001.SS'!A:G,2,0)*VLOOKUP(A1837,'CNY_USD Historical Data'!A:F,3,0)</f>
        <v>362.22749260649999</v>
      </c>
      <c r="C1837" s="4">
        <f>VLOOKUP(A1837,'000001.SS'!A:G,3,0)*VLOOKUP(A1837,'CNY_USD Historical Data'!A:F,4,0)</f>
        <v>364.73607141120004</v>
      </c>
      <c r="D1837" s="4">
        <f>VLOOKUP(A1837,'000001.SS'!A:G,4,0)*VLOOKUP(A1837,'CNY_USD Historical Data'!A:F,5,0)</f>
        <v>361.06119459549996</v>
      </c>
      <c r="E1837">
        <f>VLOOKUP(A1837,'000001.SS'!A:G,5,0)*VLOOKUP(A1837,'CNY_USD Historical Data'!A:F,2,0)</f>
        <v>362.8004844006</v>
      </c>
      <c r="F1837">
        <f>VLOOKUP(A1837,'000001.SS'!A:G,6,0)*VLOOKUP(A1837,'CNY_USD Historical Data'!A:F,2,0)</f>
        <v>362.8004844006</v>
      </c>
      <c r="G1837">
        <v>86100</v>
      </c>
    </row>
    <row r="1838" spans="1:7" x14ac:dyDescent="0.3">
      <c r="A1838" s="3">
        <v>41621</v>
      </c>
      <c r="B1838">
        <f>VLOOKUP(A1838,'000001.SS'!A:G,2,0)*VLOOKUP(A1838,'CNY_USD Historical Data'!A:F,3,0)</f>
        <v>360.40626273509997</v>
      </c>
      <c r="C1838" s="4">
        <f>VLOOKUP(A1838,'000001.SS'!A:G,3,0)*VLOOKUP(A1838,'CNY_USD Historical Data'!A:F,4,0)</f>
        <v>363.10370780610003</v>
      </c>
      <c r="D1838" s="4">
        <f>VLOOKUP(A1838,'000001.SS'!A:G,4,0)*VLOOKUP(A1838,'CNY_USD Historical Data'!A:F,5,0)</f>
        <v>359.46039994859996</v>
      </c>
      <c r="E1838">
        <f>VLOOKUP(A1838,'000001.SS'!A:G,5,0)*VLOOKUP(A1838,'CNY_USD Historical Data'!A:F,2,0)</f>
        <v>361.69354442970001</v>
      </c>
      <c r="F1838">
        <f>VLOOKUP(A1838,'000001.SS'!A:G,6,0)*VLOOKUP(A1838,'CNY_USD Historical Data'!A:F,2,0)</f>
        <v>361.69354442970001</v>
      </c>
      <c r="G1838">
        <v>85100</v>
      </c>
    </row>
    <row r="1839" spans="1:7" x14ac:dyDescent="0.3">
      <c r="A1839" s="3">
        <v>41624</v>
      </c>
      <c r="B1839">
        <f>VLOOKUP(A1839,'000001.SS'!A:G,2,0)*VLOOKUP(A1839,'CNY_USD Historical Data'!A:F,3,0)</f>
        <v>361.88442118890003</v>
      </c>
      <c r="C1839" s="4">
        <f>VLOOKUP(A1839,'000001.SS'!A:G,3,0)*VLOOKUP(A1839,'CNY_USD Historical Data'!A:F,4,0)</f>
        <v>362.61933861150004</v>
      </c>
      <c r="D1839" s="4">
        <f>VLOOKUP(A1839,'000001.SS'!A:G,4,0)*VLOOKUP(A1839,'CNY_USD Historical Data'!A:F,5,0)</f>
        <v>355.53387024059998</v>
      </c>
      <c r="E1839">
        <f>VLOOKUP(A1839,'000001.SS'!A:G,5,0)*VLOOKUP(A1839,'CNY_USD Historical Data'!A:F,2,0)</f>
        <v>355.89382053480006</v>
      </c>
      <c r="F1839">
        <f>VLOOKUP(A1839,'000001.SS'!A:G,6,0)*VLOOKUP(A1839,'CNY_USD Historical Data'!A:F,2,0)</f>
        <v>355.89382053480006</v>
      </c>
      <c r="G1839">
        <v>101400</v>
      </c>
    </row>
    <row r="1840" spans="1:7" x14ac:dyDescent="0.3">
      <c r="A1840" s="3">
        <v>41625</v>
      </c>
      <c r="B1840">
        <f>VLOOKUP(A1840,'000001.SS'!A:G,2,0)*VLOOKUP(A1840,'CNY_USD Historical Data'!A:F,3,0)</f>
        <v>356.00496091830007</v>
      </c>
      <c r="C1840" s="4">
        <f>VLOOKUP(A1840,'000001.SS'!A:G,3,0)*VLOOKUP(A1840,'CNY_USD Historical Data'!A:F,4,0)</f>
        <v>356.66492699430006</v>
      </c>
      <c r="D1840" s="4">
        <f>VLOOKUP(A1840,'000001.SS'!A:G,4,0)*VLOOKUP(A1840,'CNY_USD Historical Data'!A:F,5,0)</f>
        <v>353.49791003550001</v>
      </c>
      <c r="E1840">
        <f>VLOOKUP(A1840,'000001.SS'!A:G,5,0)*VLOOKUP(A1840,'CNY_USD Historical Data'!A:F,2,0)</f>
        <v>354.28272809940006</v>
      </c>
      <c r="F1840">
        <f>VLOOKUP(A1840,'000001.SS'!A:G,6,0)*VLOOKUP(A1840,'CNY_USD Historical Data'!A:F,2,0)</f>
        <v>354.28272809940006</v>
      </c>
      <c r="G1840">
        <v>78600</v>
      </c>
    </row>
    <row r="1841" spans="1:7" x14ac:dyDescent="0.3">
      <c r="A1841" s="3">
        <v>41626</v>
      </c>
      <c r="B1841">
        <f>VLOOKUP(A1841,'000001.SS'!A:G,2,0)*VLOOKUP(A1841,'CNY_USD Historical Data'!A:F,3,0)</f>
        <v>354.17287435230003</v>
      </c>
      <c r="C1841" s="4">
        <f>VLOOKUP(A1841,'000001.SS'!A:G,3,0)*VLOOKUP(A1841,'CNY_USD Historical Data'!A:F,4,0)</f>
        <v>355.19087006460001</v>
      </c>
      <c r="D1841" s="4">
        <f>VLOOKUP(A1841,'000001.SS'!A:G,4,0)*VLOOKUP(A1841,'CNY_USD Historical Data'!A:F,5,0)</f>
        <v>352.89017658810002</v>
      </c>
      <c r="E1841">
        <f>VLOOKUP(A1841,'000001.SS'!A:G,5,0)*VLOOKUP(A1841,'CNY_USD Historical Data'!A:F,2,0)</f>
        <v>353.82252500640004</v>
      </c>
      <c r="F1841">
        <f>VLOOKUP(A1841,'000001.SS'!A:G,6,0)*VLOOKUP(A1841,'CNY_USD Historical Data'!A:F,2,0)</f>
        <v>353.82252500640004</v>
      </c>
      <c r="G1841">
        <v>64200</v>
      </c>
    </row>
    <row r="1842" spans="1:7" x14ac:dyDescent="0.3">
      <c r="A1842" s="3">
        <v>41627</v>
      </c>
      <c r="B1842">
        <f>VLOOKUP(A1842,'000001.SS'!A:G,2,0)*VLOOKUP(A1842,'CNY_USD Historical Data'!A:F,3,0)</f>
        <v>354.7101196584</v>
      </c>
      <c r="C1842" s="4">
        <f>VLOOKUP(A1842,'000001.SS'!A:G,3,0)*VLOOKUP(A1842,'CNY_USD Historical Data'!A:F,4,0)</f>
        <v>355.61070222299998</v>
      </c>
      <c r="D1842" s="4">
        <f>VLOOKUP(A1842,'000001.SS'!A:G,4,0)*VLOOKUP(A1842,'CNY_USD Historical Data'!A:F,5,0)</f>
        <v>349.98010707240002</v>
      </c>
      <c r="E1842">
        <f>VLOOKUP(A1842,'000001.SS'!A:G,5,0)*VLOOKUP(A1842,'CNY_USD Historical Data'!A:F,2,0)</f>
        <v>350.44734108240004</v>
      </c>
      <c r="F1842">
        <f>VLOOKUP(A1842,'000001.SS'!A:G,6,0)*VLOOKUP(A1842,'CNY_USD Historical Data'!A:F,2,0)</f>
        <v>350.44734108240004</v>
      </c>
      <c r="G1842">
        <v>73100</v>
      </c>
    </row>
    <row r="1843" spans="1:7" x14ac:dyDescent="0.3">
      <c r="A1843" s="3">
        <v>41628</v>
      </c>
      <c r="B1843">
        <f>VLOOKUP(A1843,'000001.SS'!A:G,2,0)*VLOOKUP(A1843,'CNY_USD Historical Data'!A:F,3,0)</f>
        <v>350.54320158809998</v>
      </c>
      <c r="C1843" s="4">
        <f>VLOOKUP(A1843,'000001.SS'!A:G,3,0)*VLOOKUP(A1843,'CNY_USD Historical Data'!A:F,4,0)</f>
        <v>351.0970939467</v>
      </c>
      <c r="D1843" s="4">
        <f>VLOOKUP(A1843,'000001.SS'!A:G,4,0)*VLOOKUP(A1843,'CNY_USD Historical Data'!A:F,5,0)</f>
        <v>342.83792970799999</v>
      </c>
      <c r="E1843">
        <f>VLOOKUP(A1843,'000001.SS'!A:G,5,0)*VLOOKUP(A1843,'CNY_USD Historical Data'!A:F,2,0)</f>
        <v>343.36556274150001</v>
      </c>
      <c r="F1843">
        <f>VLOOKUP(A1843,'000001.SS'!A:G,6,0)*VLOOKUP(A1843,'CNY_USD Historical Data'!A:F,2,0)</f>
        <v>343.36556274150001</v>
      </c>
      <c r="G1843">
        <v>86800</v>
      </c>
    </row>
    <row r="1844" spans="1:7" x14ac:dyDescent="0.3">
      <c r="A1844" s="3">
        <v>41631</v>
      </c>
      <c r="B1844">
        <f>VLOOKUP(A1844,'000001.SS'!A:G,2,0)*VLOOKUP(A1844,'CNY_USD Historical Data'!A:F,3,0)</f>
        <v>344.14708367610007</v>
      </c>
      <c r="C1844" s="4">
        <f>VLOOKUP(A1844,'000001.SS'!A:G,3,0)*VLOOKUP(A1844,'CNY_USD Historical Data'!A:F,4,0)</f>
        <v>345.79126895310003</v>
      </c>
      <c r="D1844" s="4">
        <f>VLOOKUP(A1844,'000001.SS'!A:G,4,0)*VLOOKUP(A1844,'CNY_USD Historical Data'!A:F,5,0)</f>
        <v>340.27531840050005</v>
      </c>
      <c r="E1844">
        <f>VLOOKUP(A1844,'000001.SS'!A:G,5,0)*VLOOKUP(A1844,'CNY_USD Historical Data'!A:F,2,0)</f>
        <v>344.1747480057</v>
      </c>
      <c r="F1844">
        <f>VLOOKUP(A1844,'000001.SS'!A:G,6,0)*VLOOKUP(A1844,'CNY_USD Historical Data'!A:F,2,0)</f>
        <v>344.1747480057</v>
      </c>
      <c r="G1844">
        <v>68100</v>
      </c>
    </row>
    <row r="1845" spans="1:7" x14ac:dyDescent="0.3">
      <c r="A1845" s="3">
        <v>41632</v>
      </c>
      <c r="B1845">
        <f>VLOOKUP(A1845,'000001.SS'!A:G,2,0)*VLOOKUP(A1845,'CNY_USD Historical Data'!A:F,3,0)</f>
        <v>344.89382277060002</v>
      </c>
      <c r="C1845" s="4">
        <f>VLOOKUP(A1845,'000001.SS'!A:G,3,0)*VLOOKUP(A1845,'CNY_USD Historical Data'!A:F,4,0)</f>
        <v>347.81427230040003</v>
      </c>
      <c r="D1845" s="4">
        <f>VLOOKUP(A1845,'000001.SS'!A:G,4,0)*VLOOKUP(A1845,'CNY_USD Historical Data'!A:F,5,0)</f>
        <v>342.54471671729999</v>
      </c>
      <c r="E1845">
        <f>VLOOKUP(A1845,'000001.SS'!A:G,5,0)*VLOOKUP(A1845,'CNY_USD Historical Data'!A:F,2,0)</f>
        <v>344.7014582763</v>
      </c>
      <c r="F1845">
        <f>VLOOKUP(A1845,'000001.SS'!A:G,6,0)*VLOOKUP(A1845,'CNY_USD Historical Data'!A:F,2,0)</f>
        <v>344.7014582763</v>
      </c>
      <c r="G1845">
        <v>70300</v>
      </c>
    </row>
    <row r="1846" spans="1:7" x14ac:dyDescent="0.3">
      <c r="A1846" s="3">
        <v>41633</v>
      </c>
      <c r="B1846">
        <f>VLOOKUP(A1846,'000001.SS'!A:G,2,0)*VLOOKUP(A1846,'CNY_USD Historical Data'!A:F,3,0)</f>
        <v>345.0496363821</v>
      </c>
      <c r="C1846" s="4">
        <f>VLOOKUP(A1846,'000001.SS'!A:G,3,0)*VLOOKUP(A1846,'CNY_USD Historical Data'!A:F,4,0)</f>
        <v>347.0610995298</v>
      </c>
      <c r="D1846" s="4">
        <f>VLOOKUP(A1846,'000001.SS'!A:G,4,0)*VLOOKUP(A1846,'CNY_USD Historical Data'!A:F,5,0)</f>
        <v>343.5248760755</v>
      </c>
      <c r="E1846">
        <f>VLOOKUP(A1846,'000001.SS'!A:G,5,0)*VLOOKUP(A1846,'CNY_USD Historical Data'!A:F,2,0)</f>
        <v>346.91650445879998</v>
      </c>
      <c r="F1846">
        <f>VLOOKUP(A1846,'000001.SS'!A:G,6,0)*VLOOKUP(A1846,'CNY_USD Historical Data'!A:F,2,0)</f>
        <v>346.91650445879998</v>
      </c>
      <c r="G1846">
        <v>65200</v>
      </c>
    </row>
    <row r="1847" spans="1:7" x14ac:dyDescent="0.3">
      <c r="A1847" s="3">
        <v>41634</v>
      </c>
      <c r="B1847">
        <f>VLOOKUP(A1847,'000001.SS'!A:G,2,0)*VLOOKUP(A1847,'CNY_USD Historical Data'!A:F,3,0)</f>
        <v>346.30808750640006</v>
      </c>
      <c r="C1847" s="4">
        <f>VLOOKUP(A1847,'000001.SS'!A:G,3,0)*VLOOKUP(A1847,'CNY_USD Historical Data'!A:F,4,0)</f>
        <v>346.30808750640006</v>
      </c>
      <c r="D1847" s="4">
        <f>VLOOKUP(A1847,'000001.SS'!A:G,4,0)*VLOOKUP(A1847,'CNY_USD Historical Data'!A:F,5,0)</f>
        <v>340.81185481079996</v>
      </c>
      <c r="E1847">
        <f>VLOOKUP(A1847,'000001.SS'!A:G,5,0)*VLOOKUP(A1847,'CNY_USD Historical Data'!A:F,2,0)</f>
        <v>341.23211531660002</v>
      </c>
      <c r="F1847">
        <f>VLOOKUP(A1847,'000001.SS'!A:G,6,0)*VLOOKUP(A1847,'CNY_USD Historical Data'!A:F,2,0)</f>
        <v>341.23211531660002</v>
      </c>
      <c r="G1847">
        <v>78500</v>
      </c>
    </row>
    <row r="1848" spans="1:7" x14ac:dyDescent="0.3">
      <c r="A1848" s="3">
        <v>41635</v>
      </c>
      <c r="B1848">
        <f>VLOOKUP(A1848,'000001.SS'!A:G,2,0)*VLOOKUP(A1848,'CNY_USD Historical Data'!A:F,3,0)</f>
        <v>341.89276835679999</v>
      </c>
      <c r="C1848" s="4">
        <f>VLOOKUP(A1848,'000001.SS'!A:G,3,0)*VLOOKUP(A1848,'CNY_USD Historical Data'!A:F,4,0)</f>
        <v>347.78682272319998</v>
      </c>
      <c r="D1848" s="4">
        <f>VLOOKUP(A1848,'000001.SS'!A:G,4,0)*VLOOKUP(A1848,'CNY_USD Historical Data'!A:F,5,0)</f>
        <v>340.86148749360001</v>
      </c>
      <c r="E1848">
        <f>VLOOKUP(A1848,'000001.SS'!A:G,5,0)*VLOOKUP(A1848,'CNY_USD Historical Data'!A:F,2,0)</f>
        <v>346.28616100960005</v>
      </c>
      <c r="F1848">
        <f>VLOOKUP(A1848,'000001.SS'!A:G,6,0)*VLOOKUP(A1848,'CNY_USD Historical Data'!A:F,2,0)</f>
        <v>346.28616100960005</v>
      </c>
      <c r="G1848">
        <v>76800</v>
      </c>
    </row>
    <row r="1849" spans="1:7" x14ac:dyDescent="0.3">
      <c r="A1849" s="3">
        <v>41638</v>
      </c>
      <c r="B1849">
        <f>VLOOKUP(A1849,'000001.SS'!A:G,2,0)*VLOOKUP(A1849,'CNY_USD Historical Data'!A:F,3,0)</f>
        <v>347.54392779360001</v>
      </c>
      <c r="C1849" s="4">
        <f>VLOOKUP(A1849,'000001.SS'!A:G,3,0)*VLOOKUP(A1849,'CNY_USD Historical Data'!A:F,4,0)</f>
        <v>348.48149044499996</v>
      </c>
      <c r="D1849" s="4">
        <f>VLOOKUP(A1849,'000001.SS'!A:G,4,0)*VLOOKUP(A1849,'CNY_USD Historical Data'!A:F,5,0)</f>
        <v>344.84736782480002</v>
      </c>
      <c r="E1849">
        <f>VLOOKUP(A1849,'000001.SS'!A:G,5,0)*VLOOKUP(A1849,'CNY_USD Historical Data'!A:F,2,0)</f>
        <v>346.09229374500006</v>
      </c>
      <c r="F1849">
        <f>VLOOKUP(A1849,'000001.SS'!A:G,6,0)*VLOOKUP(A1849,'CNY_USD Historical Data'!A:F,2,0)</f>
        <v>346.09229374500006</v>
      </c>
      <c r="G1849">
        <v>74100</v>
      </c>
    </row>
    <row r="1850" spans="1:7" x14ac:dyDescent="0.3">
      <c r="A1850" s="3">
        <v>41639</v>
      </c>
      <c r="B1850">
        <f>VLOOKUP(A1850,'000001.SS'!A:G,2,0)*VLOOKUP(A1850,'CNY_USD Historical Data'!A:F,3,0)</f>
        <v>344.96202757499998</v>
      </c>
      <c r="C1850" s="4">
        <f>VLOOKUP(A1850,'000001.SS'!A:G,3,0)*VLOOKUP(A1850,'CNY_USD Historical Data'!A:F,4,0)</f>
        <v>350.48127996779999</v>
      </c>
      <c r="D1850" s="4">
        <f>VLOOKUP(A1850,'000001.SS'!A:G,4,0)*VLOOKUP(A1850,'CNY_USD Historical Data'!A:F,5,0)</f>
        <v>344.42348143499999</v>
      </c>
      <c r="E1850">
        <f>VLOOKUP(A1850,'000001.SS'!A:G,5,0)*VLOOKUP(A1850,'CNY_USD Historical Data'!A:F,2,0)</f>
        <v>349.55957006040006</v>
      </c>
      <c r="F1850">
        <f>VLOOKUP(A1850,'000001.SS'!A:G,6,0)*VLOOKUP(A1850,'CNY_USD Historical Data'!A:F,2,0)</f>
        <v>349.55957006040006</v>
      </c>
      <c r="G1850">
        <v>80500</v>
      </c>
    </row>
    <row r="1851" spans="1:7" x14ac:dyDescent="0.3">
      <c r="A1851" s="3">
        <v>41641</v>
      </c>
      <c r="B1851">
        <f>VLOOKUP(A1851,'000001.SS'!A:G,2,0)*VLOOKUP(A1851,'CNY_USD Historical Data'!A:F,3,0)</f>
        <v>348.92321140040008</v>
      </c>
      <c r="C1851" s="4">
        <f>VLOOKUP(A1851,'000001.SS'!A:G,3,0)*VLOOKUP(A1851,'CNY_USD Historical Data'!A:F,4,0)</f>
        <v>349.2971006871</v>
      </c>
      <c r="D1851" s="4">
        <f>VLOOKUP(A1851,'000001.SS'!A:G,4,0)*VLOOKUP(A1851,'CNY_USD Historical Data'!A:F,5,0)</f>
        <v>346.66765864500002</v>
      </c>
      <c r="E1851">
        <f>VLOOKUP(A1851,'000001.SS'!A:G,5,0)*VLOOKUP(A1851,'CNY_USD Historical Data'!A:F,2,0)</f>
        <v>348.68166498390002</v>
      </c>
      <c r="F1851">
        <f>VLOOKUP(A1851,'000001.SS'!A:G,6,0)*VLOOKUP(A1851,'CNY_USD Historical Data'!A:F,2,0)</f>
        <v>348.68166498390002</v>
      </c>
      <c r="G1851">
        <v>68500</v>
      </c>
    </row>
    <row r="1852" spans="1:7" x14ac:dyDescent="0.3">
      <c r="A1852" s="3">
        <v>41642</v>
      </c>
      <c r="B1852">
        <f>VLOOKUP(A1852,'000001.SS'!A:G,2,0)*VLOOKUP(A1852,'CNY_USD Historical Data'!A:F,3,0)</f>
        <v>347.17473707840003</v>
      </c>
      <c r="C1852" s="4">
        <f>VLOOKUP(A1852,'000001.SS'!A:G,3,0)*VLOOKUP(A1852,'CNY_USD Historical Data'!A:F,4,0)</f>
        <v>347.48820377760001</v>
      </c>
      <c r="D1852" s="4">
        <f>VLOOKUP(A1852,'000001.SS'!A:G,4,0)*VLOOKUP(A1852,'CNY_USD Historical Data'!A:F,5,0)</f>
        <v>342.9385025752</v>
      </c>
      <c r="E1852">
        <f>VLOOKUP(A1852,'000001.SS'!A:G,5,0)*VLOOKUP(A1852,'CNY_USD Historical Data'!A:F,2,0)</f>
        <v>344.13390365200001</v>
      </c>
      <c r="F1852">
        <f>VLOOKUP(A1852,'000001.SS'!A:G,6,0)*VLOOKUP(A1852,'CNY_USD Historical Data'!A:F,2,0)</f>
        <v>344.13390365200001</v>
      </c>
      <c r="G1852">
        <v>84500</v>
      </c>
    </row>
    <row r="1853" spans="1:7" x14ac:dyDescent="0.3">
      <c r="A1853" s="3">
        <v>41645</v>
      </c>
      <c r="B1853">
        <f>VLOOKUP(A1853,'000001.SS'!A:G,2,0)*VLOOKUP(A1853,'CNY_USD Historical Data'!A:F,3,0)</f>
        <v>343.39861034640006</v>
      </c>
      <c r="C1853" s="4">
        <f>VLOOKUP(A1853,'000001.SS'!A:G,3,0)*VLOOKUP(A1853,'CNY_USD Historical Data'!A:F,4,0)</f>
        <v>343.39861034640006</v>
      </c>
      <c r="D1853" s="4">
        <f>VLOOKUP(A1853,'000001.SS'!A:G,4,0)*VLOOKUP(A1853,'CNY_USD Historical Data'!A:F,5,0)</f>
        <v>335.81438746309999</v>
      </c>
      <c r="E1853">
        <f>VLOOKUP(A1853,'000001.SS'!A:G,5,0)*VLOOKUP(A1853,'CNY_USD Historical Data'!A:F,2,0)</f>
        <v>337.95112415680006</v>
      </c>
      <c r="F1853">
        <f>VLOOKUP(A1853,'000001.SS'!A:G,6,0)*VLOOKUP(A1853,'CNY_USD Historical Data'!A:F,2,0)</f>
        <v>337.95112415680006</v>
      </c>
      <c r="G1853">
        <v>89600</v>
      </c>
    </row>
    <row r="1854" spans="1:7" x14ac:dyDescent="0.3">
      <c r="A1854" s="3">
        <v>41646</v>
      </c>
      <c r="B1854">
        <f>VLOOKUP(A1854,'000001.SS'!A:G,2,0)*VLOOKUP(A1854,'CNY_USD Historical Data'!A:F,3,0)</f>
        <v>336.05380463480003</v>
      </c>
      <c r="C1854" s="4">
        <f>VLOOKUP(A1854,'000001.SS'!A:G,3,0)*VLOOKUP(A1854,'CNY_USD Historical Data'!A:F,4,0)</f>
        <v>339.24172746090005</v>
      </c>
      <c r="D1854" s="4">
        <f>VLOOKUP(A1854,'000001.SS'!A:G,4,0)*VLOOKUP(A1854,'CNY_USD Historical Data'!A:F,5,0)</f>
        <v>335.2314345744</v>
      </c>
      <c r="E1854">
        <f>VLOOKUP(A1854,'000001.SS'!A:G,5,0)*VLOOKUP(A1854,'CNY_USD Historical Data'!A:F,2,0)</f>
        <v>338.4215029101</v>
      </c>
      <c r="F1854">
        <f>VLOOKUP(A1854,'000001.SS'!A:G,6,0)*VLOOKUP(A1854,'CNY_USD Historical Data'!A:F,2,0)</f>
        <v>338.4215029101</v>
      </c>
      <c r="G1854">
        <v>63400</v>
      </c>
    </row>
    <row r="1855" spans="1:7" x14ac:dyDescent="0.3">
      <c r="A1855" s="3">
        <v>41647</v>
      </c>
      <c r="B1855">
        <f>VLOOKUP(A1855,'000001.SS'!A:G,2,0)*VLOOKUP(A1855,'CNY_USD Historical Data'!A:F,3,0)</f>
        <v>338.20668806120005</v>
      </c>
      <c r="C1855" s="4">
        <f>VLOOKUP(A1855,'000001.SS'!A:G,3,0)*VLOOKUP(A1855,'CNY_USD Historical Data'!A:F,4,0)</f>
        <v>341.00594973120002</v>
      </c>
      <c r="D1855" s="4">
        <f>VLOOKUP(A1855,'000001.SS'!A:G,4,0)*VLOOKUP(A1855,'CNY_USD Historical Data'!A:F,5,0)</f>
        <v>336.12314752500004</v>
      </c>
      <c r="E1855">
        <f>VLOOKUP(A1855,'000001.SS'!A:G,5,0)*VLOOKUP(A1855,'CNY_USD Historical Data'!A:F,2,0)</f>
        <v>337.92939637979998</v>
      </c>
      <c r="F1855">
        <f>VLOOKUP(A1855,'000001.SS'!A:G,6,0)*VLOOKUP(A1855,'CNY_USD Historical Data'!A:F,2,0)</f>
        <v>337.92939637979998</v>
      </c>
      <c r="G1855">
        <v>71600</v>
      </c>
    </row>
    <row r="1856" spans="1:7" x14ac:dyDescent="0.3">
      <c r="A1856" s="3">
        <v>41648</v>
      </c>
      <c r="B1856">
        <f>VLOOKUP(A1856,'000001.SS'!A:G,2,0)*VLOOKUP(A1856,'CNY_USD Historical Data'!A:F,3,0)</f>
        <v>337.50506846970001</v>
      </c>
      <c r="C1856" s="4">
        <f>VLOOKUP(A1856,'000001.SS'!A:G,3,0)*VLOOKUP(A1856,'CNY_USD Historical Data'!A:F,4,0)</f>
        <v>340.05450623850004</v>
      </c>
      <c r="D1856" s="4">
        <f>VLOOKUP(A1856,'000001.SS'!A:G,4,0)*VLOOKUP(A1856,'CNY_USD Historical Data'!A:F,5,0)</f>
        <v>334.56624202949996</v>
      </c>
      <c r="E1856">
        <f>VLOOKUP(A1856,'000001.SS'!A:G,5,0)*VLOOKUP(A1856,'CNY_USD Historical Data'!A:F,2,0)</f>
        <v>334.96314580960001</v>
      </c>
      <c r="F1856">
        <f>VLOOKUP(A1856,'000001.SS'!A:G,6,0)*VLOOKUP(A1856,'CNY_USD Historical Data'!A:F,2,0)</f>
        <v>334.96314580960001</v>
      </c>
      <c r="G1856">
        <v>75900</v>
      </c>
    </row>
    <row r="1857" spans="1:7" x14ac:dyDescent="0.3">
      <c r="A1857" s="3">
        <v>41649</v>
      </c>
      <c r="B1857">
        <f>VLOOKUP(A1857,'000001.SS'!A:G,2,0)*VLOOKUP(A1857,'CNY_USD Historical Data'!A:F,3,0)</f>
        <v>334.08563411339998</v>
      </c>
      <c r="C1857" s="4">
        <f>VLOOKUP(A1857,'000001.SS'!A:G,3,0)*VLOOKUP(A1857,'CNY_USD Historical Data'!A:F,4,0)</f>
        <v>335.23986390440001</v>
      </c>
      <c r="D1857" s="4">
        <f>VLOOKUP(A1857,'000001.SS'!A:G,4,0)*VLOOKUP(A1857,'CNY_USD Historical Data'!A:F,5,0)</f>
        <v>331.5219487658</v>
      </c>
      <c r="E1857">
        <f>VLOOKUP(A1857,'000001.SS'!A:G,5,0)*VLOOKUP(A1857,'CNY_USD Historical Data'!A:F,2,0)</f>
        <v>332.59682530480006</v>
      </c>
      <c r="F1857">
        <f>VLOOKUP(A1857,'000001.SS'!A:G,6,0)*VLOOKUP(A1857,'CNY_USD Historical Data'!A:F,2,0)</f>
        <v>332.59682530480006</v>
      </c>
      <c r="G1857">
        <v>75600</v>
      </c>
    </row>
    <row r="1858" spans="1:7" x14ac:dyDescent="0.3">
      <c r="A1858" s="3">
        <v>41652</v>
      </c>
      <c r="B1858">
        <f>VLOOKUP(A1858,'000001.SS'!A:G,2,0)*VLOOKUP(A1858,'CNY_USD Historical Data'!A:F,3,0)</f>
        <v>333.2773656658</v>
      </c>
      <c r="C1858" s="4">
        <f>VLOOKUP(A1858,'000001.SS'!A:G,3,0)*VLOOKUP(A1858,'CNY_USD Historical Data'!A:F,4,0)</f>
        <v>335.49846046499999</v>
      </c>
      <c r="D1858" s="4">
        <f>VLOOKUP(A1858,'000001.SS'!A:G,4,0)*VLOOKUP(A1858,'CNY_USD Historical Data'!A:F,5,0)</f>
        <v>330.46674955560002</v>
      </c>
      <c r="E1858">
        <f>VLOOKUP(A1858,'000001.SS'!A:G,5,0)*VLOOKUP(A1858,'CNY_USD Historical Data'!A:F,2,0)</f>
        <v>332.58283620750001</v>
      </c>
      <c r="F1858">
        <f>VLOOKUP(A1858,'000001.SS'!A:G,6,0)*VLOOKUP(A1858,'CNY_USD Historical Data'!A:F,2,0)</f>
        <v>332.58283620750001</v>
      </c>
      <c r="G1858">
        <v>66500</v>
      </c>
    </row>
    <row r="1859" spans="1:7" x14ac:dyDescent="0.3">
      <c r="A1859" s="3">
        <v>41653</v>
      </c>
      <c r="B1859">
        <f>VLOOKUP(A1859,'000001.SS'!A:G,2,0)*VLOOKUP(A1859,'CNY_USD Historical Data'!A:F,3,0)</f>
        <v>332.18431899300003</v>
      </c>
      <c r="C1859" s="4">
        <f>VLOOKUP(A1859,'000001.SS'!A:G,3,0)*VLOOKUP(A1859,'CNY_USD Historical Data'!A:F,4,0)</f>
        <v>335.74207332240002</v>
      </c>
      <c r="D1859" s="4">
        <f>VLOOKUP(A1859,'000001.SS'!A:G,4,0)*VLOOKUP(A1859,'CNY_USD Historical Data'!A:F,5,0)</f>
        <v>330.78761715299999</v>
      </c>
      <c r="E1859">
        <f>VLOOKUP(A1859,'000001.SS'!A:G,5,0)*VLOOKUP(A1859,'CNY_USD Historical Data'!A:F,2,0)</f>
        <v>335.44235778550001</v>
      </c>
      <c r="F1859">
        <f>VLOOKUP(A1859,'000001.SS'!A:G,6,0)*VLOOKUP(A1859,'CNY_USD Historical Data'!A:F,2,0)</f>
        <v>335.44235778550001</v>
      </c>
      <c r="G1859">
        <v>70400</v>
      </c>
    </row>
    <row r="1860" spans="1:7" x14ac:dyDescent="0.3">
      <c r="A1860" s="3">
        <v>41654</v>
      </c>
      <c r="B1860">
        <f>VLOOKUP(A1860,'000001.SS'!A:G,2,0)*VLOOKUP(A1860,'CNY_USD Historical Data'!A:F,3,0)</f>
        <v>335.00973846850002</v>
      </c>
      <c r="C1860" s="4">
        <f>VLOOKUP(A1860,'000001.SS'!A:G,3,0)*VLOOKUP(A1860,'CNY_USD Historical Data'!A:F,4,0)</f>
        <v>335.53619909899999</v>
      </c>
      <c r="D1860" s="4">
        <f>VLOOKUP(A1860,'000001.SS'!A:G,4,0)*VLOOKUP(A1860,'CNY_USD Historical Data'!A:F,5,0)</f>
        <v>331.88467693289999</v>
      </c>
      <c r="E1860">
        <f>VLOOKUP(A1860,'000001.SS'!A:G,5,0)*VLOOKUP(A1860,'CNY_USD Historical Data'!A:F,2,0)</f>
        <v>334.66176283879997</v>
      </c>
      <c r="F1860">
        <f>VLOOKUP(A1860,'000001.SS'!A:G,6,0)*VLOOKUP(A1860,'CNY_USD Historical Data'!A:F,2,0)</f>
        <v>334.66176283879997</v>
      </c>
      <c r="G1860">
        <v>67400</v>
      </c>
    </row>
    <row r="1861" spans="1:7" x14ac:dyDescent="0.3">
      <c r="A1861" s="3">
        <v>41655</v>
      </c>
      <c r="B1861">
        <f>VLOOKUP(A1861,'000001.SS'!A:G,2,0)*VLOOKUP(A1861,'CNY_USD Historical Data'!A:F,3,0)</f>
        <v>334.32552544920003</v>
      </c>
      <c r="C1861" s="4">
        <f>VLOOKUP(A1861,'000001.SS'!A:G,3,0)*VLOOKUP(A1861,'CNY_USD Historical Data'!A:F,4,0)</f>
        <v>336.33707222430002</v>
      </c>
      <c r="D1861" s="4">
        <f>VLOOKUP(A1861,'000001.SS'!A:G,4,0)*VLOOKUP(A1861,'CNY_USD Historical Data'!A:F,5,0)</f>
        <v>332.57859272819996</v>
      </c>
      <c r="E1861">
        <f>VLOOKUP(A1861,'000001.SS'!A:G,5,0)*VLOOKUP(A1861,'CNY_USD Historical Data'!A:F,2,0)</f>
        <v>334.113043355</v>
      </c>
      <c r="F1861">
        <f>VLOOKUP(A1861,'000001.SS'!A:G,6,0)*VLOOKUP(A1861,'CNY_USD Historical Data'!A:F,2,0)</f>
        <v>334.113043355</v>
      </c>
      <c r="G1861">
        <v>72800</v>
      </c>
    </row>
    <row r="1862" spans="1:7" x14ac:dyDescent="0.3">
      <c r="A1862" s="3">
        <v>41656</v>
      </c>
      <c r="B1862">
        <f>VLOOKUP(A1862,'000001.SS'!A:G,2,0)*VLOOKUP(A1862,'CNY_USD Historical Data'!A:F,3,0)</f>
        <v>333.29462993959999</v>
      </c>
      <c r="C1862" s="4">
        <f>VLOOKUP(A1862,'000001.SS'!A:G,3,0)*VLOOKUP(A1862,'CNY_USD Historical Data'!A:F,4,0)</f>
        <v>333.5535873426</v>
      </c>
      <c r="D1862" s="4">
        <f>VLOOKUP(A1862,'000001.SS'!A:G,4,0)*VLOOKUP(A1862,'CNY_USD Historical Data'!A:F,5,0)</f>
        <v>330.41957573560001</v>
      </c>
      <c r="E1862">
        <f>VLOOKUP(A1862,'000001.SS'!A:G,5,0)*VLOOKUP(A1862,'CNY_USD Historical Data'!A:F,2,0)</f>
        <v>331.41806556749998</v>
      </c>
      <c r="F1862">
        <f>VLOOKUP(A1862,'000001.SS'!A:G,6,0)*VLOOKUP(A1862,'CNY_USD Historical Data'!A:F,2,0)</f>
        <v>331.41806556749998</v>
      </c>
      <c r="G1862">
        <v>67300</v>
      </c>
    </row>
    <row r="1863" spans="1:7" x14ac:dyDescent="0.3">
      <c r="A1863" s="3">
        <v>41659</v>
      </c>
      <c r="B1863">
        <f>VLOOKUP(A1863,'000001.SS'!A:G,2,0)*VLOOKUP(A1863,'CNY_USD Historical Data'!A:F,3,0)</f>
        <v>330.71289590360004</v>
      </c>
      <c r="C1863" s="4">
        <f>VLOOKUP(A1863,'000001.SS'!A:G,3,0)*VLOOKUP(A1863,'CNY_USD Historical Data'!A:F,4,0)</f>
        <v>331.58154941639998</v>
      </c>
      <c r="D1863" s="4">
        <f>VLOOKUP(A1863,'000001.SS'!A:G,4,0)*VLOOKUP(A1863,'CNY_USD Historical Data'!A:F,5,0)</f>
        <v>327.69443827250001</v>
      </c>
      <c r="E1863">
        <f>VLOOKUP(A1863,'000001.SS'!A:G,5,0)*VLOOKUP(A1863,'CNY_USD Historical Data'!A:F,2,0)</f>
        <v>328.95500419040002</v>
      </c>
      <c r="F1863">
        <f>VLOOKUP(A1863,'000001.SS'!A:G,6,0)*VLOOKUP(A1863,'CNY_USD Historical Data'!A:F,2,0)</f>
        <v>328.95500419040002</v>
      </c>
      <c r="G1863">
        <v>56300</v>
      </c>
    </row>
    <row r="1864" spans="1:7" x14ac:dyDescent="0.3">
      <c r="A1864" s="3">
        <v>41660</v>
      </c>
      <c r="B1864">
        <f>VLOOKUP(A1864,'000001.SS'!A:G,2,0)*VLOOKUP(A1864,'CNY_USD Historical Data'!A:F,3,0)</f>
        <v>329.08088047800004</v>
      </c>
      <c r="C1864" s="4">
        <f>VLOOKUP(A1864,'000001.SS'!A:G,3,0)*VLOOKUP(A1864,'CNY_USD Historical Data'!A:F,4,0)</f>
        <v>332.9393219634</v>
      </c>
      <c r="D1864" s="4">
        <f>VLOOKUP(A1864,'000001.SS'!A:G,4,0)*VLOOKUP(A1864,'CNY_USD Historical Data'!A:F,5,0)</f>
        <v>328.68247747499998</v>
      </c>
      <c r="E1864">
        <f>VLOOKUP(A1864,'000001.SS'!A:G,5,0)*VLOOKUP(A1864,'CNY_USD Historical Data'!A:F,2,0)</f>
        <v>331.97413691639997</v>
      </c>
      <c r="F1864">
        <f>VLOOKUP(A1864,'000001.SS'!A:G,6,0)*VLOOKUP(A1864,'CNY_USD Historical Data'!A:F,2,0)</f>
        <v>331.97413691639997</v>
      </c>
      <c r="G1864">
        <v>59800</v>
      </c>
    </row>
    <row r="1865" spans="1:7" x14ac:dyDescent="0.3">
      <c r="A1865" s="3">
        <v>41661</v>
      </c>
      <c r="B1865">
        <f>VLOOKUP(A1865,'000001.SS'!A:G,2,0)*VLOOKUP(A1865,'CNY_USD Historical Data'!A:F,3,0)</f>
        <v>332.04687780880005</v>
      </c>
      <c r="C1865" s="4">
        <f>VLOOKUP(A1865,'000001.SS'!A:G,3,0)*VLOOKUP(A1865,'CNY_USD Historical Data'!A:F,4,0)</f>
        <v>339.25165504829999</v>
      </c>
      <c r="D1865" s="4">
        <f>VLOOKUP(A1865,'000001.SS'!A:G,4,0)*VLOOKUP(A1865,'CNY_USD Historical Data'!A:F,5,0)</f>
        <v>331.87524492080001</v>
      </c>
      <c r="E1865">
        <f>VLOOKUP(A1865,'000001.SS'!A:G,5,0)*VLOOKUP(A1865,'CNY_USD Historical Data'!A:F,2,0)</f>
        <v>339.15411350189999</v>
      </c>
      <c r="F1865">
        <f>VLOOKUP(A1865,'000001.SS'!A:G,6,0)*VLOOKUP(A1865,'CNY_USD Historical Data'!A:F,2,0)</f>
        <v>339.15411350189999</v>
      </c>
      <c r="G1865">
        <v>98900</v>
      </c>
    </row>
    <row r="1866" spans="1:7" x14ac:dyDescent="0.3">
      <c r="A1866" s="3">
        <v>41662</v>
      </c>
      <c r="B1866">
        <f>VLOOKUP(A1866,'000001.SS'!A:G,2,0)*VLOOKUP(A1866,'CNY_USD Historical Data'!A:F,3,0)</f>
        <v>338.38429028600007</v>
      </c>
      <c r="C1866" s="4">
        <f>VLOOKUP(A1866,'000001.SS'!A:G,3,0)*VLOOKUP(A1866,'CNY_USD Historical Data'!A:F,4,0)</f>
        <v>339.28289096280002</v>
      </c>
      <c r="D1866" s="4">
        <f>VLOOKUP(A1866,'000001.SS'!A:G,4,0)*VLOOKUP(A1866,'CNY_USD Historical Data'!A:F,5,0)</f>
        <v>336.8513907304</v>
      </c>
      <c r="E1866">
        <f>VLOOKUP(A1866,'000001.SS'!A:G,5,0)*VLOOKUP(A1866,'CNY_USD Historical Data'!A:F,2,0)</f>
        <v>337.36814492080003</v>
      </c>
      <c r="F1866">
        <f>VLOOKUP(A1866,'000001.SS'!A:G,6,0)*VLOOKUP(A1866,'CNY_USD Historical Data'!A:F,2,0)</f>
        <v>337.36814492080003</v>
      </c>
      <c r="G1866">
        <v>84200</v>
      </c>
    </row>
    <row r="1867" spans="1:7" x14ac:dyDescent="0.3">
      <c r="A1867" s="3">
        <v>41663</v>
      </c>
      <c r="B1867">
        <f>VLOOKUP(A1867,'000001.SS'!A:G,2,0)*VLOOKUP(A1867,'CNY_USD Historical Data'!A:F,3,0)</f>
        <v>336.82635377759999</v>
      </c>
      <c r="C1867" s="4">
        <f>VLOOKUP(A1867,'000001.SS'!A:G,3,0)*VLOOKUP(A1867,'CNY_USD Historical Data'!A:F,4,0)</f>
        <v>340.88709829359999</v>
      </c>
      <c r="D1867" s="4">
        <f>VLOOKUP(A1867,'000001.SS'!A:G,4,0)*VLOOKUP(A1867,'CNY_USD Historical Data'!A:F,5,0)</f>
        <v>336.09163609560005</v>
      </c>
      <c r="E1867">
        <f>VLOOKUP(A1867,'000001.SS'!A:G,5,0)*VLOOKUP(A1867,'CNY_USD Historical Data'!A:F,2,0)</f>
        <v>339.59101247699999</v>
      </c>
      <c r="F1867">
        <f>VLOOKUP(A1867,'000001.SS'!A:G,6,0)*VLOOKUP(A1867,'CNY_USD Historical Data'!A:F,2,0)</f>
        <v>339.59101247699999</v>
      </c>
      <c r="G1867">
        <v>92900</v>
      </c>
    </row>
    <row r="1868" spans="1:7" x14ac:dyDescent="0.3">
      <c r="A1868" s="3">
        <v>41666</v>
      </c>
      <c r="B1868">
        <f>VLOOKUP(A1868,'000001.SS'!A:G,2,0)*VLOOKUP(A1868,'CNY_USD Historical Data'!A:F,3,0)</f>
        <v>338.12258433419998</v>
      </c>
      <c r="C1868" s="4">
        <f>VLOOKUP(A1868,'000001.SS'!A:G,3,0)*VLOOKUP(A1868,'CNY_USD Historical Data'!A:F,4,0)</f>
        <v>338.21751963380001</v>
      </c>
      <c r="D1868" s="4">
        <f>VLOOKUP(A1868,'000001.SS'!A:G,4,0)*VLOOKUP(A1868,'CNY_USD Historical Data'!A:F,5,0)</f>
        <v>335.49717399809998</v>
      </c>
      <c r="E1868">
        <f>VLOOKUP(A1868,'000001.SS'!A:G,5,0)*VLOOKUP(A1868,'CNY_USD Historical Data'!A:F,2,0)</f>
        <v>336.10449809969998</v>
      </c>
      <c r="F1868">
        <f>VLOOKUP(A1868,'000001.SS'!A:G,6,0)*VLOOKUP(A1868,'CNY_USD Historical Data'!A:F,2,0)</f>
        <v>336.10449809969998</v>
      </c>
      <c r="G1868">
        <v>88800</v>
      </c>
    </row>
    <row r="1869" spans="1:7" x14ac:dyDescent="0.3">
      <c r="A1869" s="3">
        <v>41667</v>
      </c>
      <c r="B1869">
        <f>VLOOKUP(A1869,'000001.SS'!A:G,2,0)*VLOOKUP(A1869,'CNY_USD Historical Data'!A:F,3,0)</f>
        <v>336.61724696340002</v>
      </c>
      <c r="C1869" s="4">
        <f>VLOOKUP(A1869,'000001.SS'!A:G,3,0)*VLOOKUP(A1869,'CNY_USD Historical Data'!A:F,4,0)</f>
        <v>338.39042832839999</v>
      </c>
      <c r="D1869" s="4">
        <f>VLOOKUP(A1869,'000001.SS'!A:G,4,0)*VLOOKUP(A1869,'CNY_USD Historical Data'!A:F,5,0)</f>
        <v>334.85826247720001</v>
      </c>
      <c r="E1869">
        <f>VLOOKUP(A1869,'000001.SS'!A:G,5,0)*VLOOKUP(A1869,'CNY_USD Historical Data'!A:F,2,0)</f>
        <v>336.96618881670003</v>
      </c>
      <c r="F1869">
        <f>VLOOKUP(A1869,'000001.SS'!A:G,6,0)*VLOOKUP(A1869,'CNY_USD Historical Data'!A:F,2,0)</f>
        <v>336.96618881670003</v>
      </c>
      <c r="G1869">
        <v>72500</v>
      </c>
    </row>
    <row r="1870" spans="1:7" x14ac:dyDescent="0.3">
      <c r="A1870" s="3">
        <v>41668</v>
      </c>
      <c r="B1870">
        <f>VLOOKUP(A1870,'000001.SS'!A:G,2,0)*VLOOKUP(A1870,'CNY_USD Historical Data'!A:F,3,0)</f>
        <v>337.36747933000004</v>
      </c>
      <c r="C1870" s="4">
        <f>VLOOKUP(A1870,'000001.SS'!A:G,3,0)*VLOOKUP(A1870,'CNY_USD Historical Data'!A:F,4,0)</f>
        <v>338.92151292160003</v>
      </c>
      <c r="D1870" s="4">
        <f>VLOOKUP(A1870,'000001.SS'!A:G,4,0)*VLOOKUP(A1870,'CNY_USD Historical Data'!A:F,5,0)</f>
        <v>336.56221434000003</v>
      </c>
      <c r="E1870">
        <f>VLOOKUP(A1870,'000001.SS'!A:G,5,0)*VLOOKUP(A1870,'CNY_USD Historical Data'!A:F,2,0)</f>
        <v>338.44081180130001</v>
      </c>
      <c r="F1870">
        <f>VLOOKUP(A1870,'000001.SS'!A:G,6,0)*VLOOKUP(A1870,'CNY_USD Historical Data'!A:F,2,0)</f>
        <v>338.44081180130001</v>
      </c>
      <c r="G1870">
        <v>73900</v>
      </c>
    </row>
    <row r="1871" spans="1:7" x14ac:dyDescent="0.3">
      <c r="A1871" s="3">
        <v>41669</v>
      </c>
      <c r="B1871">
        <f>VLOOKUP(A1871,'000001.SS'!A:G,2,0)*VLOOKUP(A1871,'CNY_USD Historical Data'!A:F,3,0)</f>
        <v>337.98780615600003</v>
      </c>
      <c r="C1871" s="4">
        <f>VLOOKUP(A1871,'000001.SS'!A:G,3,0)*VLOOKUP(A1871,'CNY_USD Historical Data'!A:F,4,0)</f>
        <v>337.98780615600003</v>
      </c>
      <c r="D1871" s="4">
        <f>VLOOKUP(A1871,'000001.SS'!A:G,4,0)*VLOOKUP(A1871,'CNY_USD Historical Data'!A:F,5,0)</f>
        <v>335.19188043000003</v>
      </c>
      <c r="E1871">
        <f>VLOOKUP(A1871,'000001.SS'!A:G,5,0)*VLOOKUP(A1871,'CNY_USD Historical Data'!A:F,2,0)</f>
        <v>335.45869632</v>
      </c>
      <c r="F1871">
        <f>VLOOKUP(A1871,'000001.SS'!A:G,6,0)*VLOOKUP(A1871,'CNY_USD Historical Data'!A:F,2,0)</f>
        <v>335.45869632</v>
      </c>
      <c r="G1871">
        <v>62600</v>
      </c>
    </row>
    <row r="1872" spans="1:7" x14ac:dyDescent="0.3">
      <c r="A1872" s="3">
        <v>41677</v>
      </c>
      <c r="B1872">
        <f>VLOOKUP(A1872,'000001.SS'!A:G,2,0)*VLOOKUP(A1872,'CNY_USD Historical Data'!A:F,3,0)</f>
        <v>333.68329467000001</v>
      </c>
      <c r="C1872" s="4">
        <f>VLOOKUP(A1872,'000001.SS'!A:G,3,0)*VLOOKUP(A1872,'CNY_USD Historical Data'!A:F,4,0)</f>
        <v>337.38044670000005</v>
      </c>
      <c r="D1872" s="4">
        <f>VLOOKUP(A1872,'000001.SS'!A:G,4,0)*VLOOKUP(A1872,'CNY_USD Historical Data'!A:F,5,0)</f>
        <v>332.02223007040004</v>
      </c>
      <c r="E1872">
        <f>VLOOKUP(A1872,'000001.SS'!A:G,5,0)*VLOOKUP(A1872,'CNY_USD Historical Data'!A:F,2,0)</f>
        <v>337.13754672519997</v>
      </c>
      <c r="F1872">
        <f>VLOOKUP(A1872,'000001.SS'!A:G,6,0)*VLOOKUP(A1872,'CNY_USD Historical Data'!A:F,2,0)</f>
        <v>337.13754672519997</v>
      </c>
      <c r="G1872">
        <v>73600</v>
      </c>
    </row>
    <row r="1873" spans="1:7" x14ac:dyDescent="0.3">
      <c r="A1873" s="3">
        <v>41680</v>
      </c>
      <c r="B1873">
        <f>VLOOKUP(A1873,'000001.SS'!A:G,2,0)*VLOOKUP(A1873,'CNY_USD Historical Data'!A:F,3,0)</f>
        <v>338.247341355</v>
      </c>
      <c r="C1873" s="4">
        <f>VLOOKUP(A1873,'000001.SS'!A:G,3,0)*VLOOKUP(A1873,'CNY_USD Historical Data'!A:F,4,0)</f>
        <v>344.51589116999997</v>
      </c>
      <c r="D1873" s="4">
        <f>VLOOKUP(A1873,'000001.SS'!A:G,4,0)*VLOOKUP(A1873,'CNY_USD Historical Data'!A:F,5,0)</f>
        <v>338.247341355</v>
      </c>
      <c r="E1873">
        <f>VLOOKUP(A1873,'000001.SS'!A:G,5,0)*VLOOKUP(A1873,'CNY_USD Historical Data'!A:F,2,0)</f>
        <v>344.20103767500001</v>
      </c>
      <c r="F1873">
        <f>VLOOKUP(A1873,'000001.SS'!A:G,6,0)*VLOOKUP(A1873,'CNY_USD Historical Data'!A:F,2,0)</f>
        <v>344.20103767500001</v>
      </c>
      <c r="G1873">
        <v>124300</v>
      </c>
    </row>
    <row r="1874" spans="1:7" x14ac:dyDescent="0.3">
      <c r="A1874" s="3">
        <v>41681</v>
      </c>
      <c r="B1874">
        <f>VLOOKUP(A1874,'000001.SS'!A:G,2,0)*VLOOKUP(A1874,'CNY_USD Historical Data'!A:F,3,0)</f>
        <v>344.21920533000002</v>
      </c>
      <c r="C1874" s="4">
        <f>VLOOKUP(A1874,'000001.SS'!A:G,3,0)*VLOOKUP(A1874,'CNY_USD Historical Data'!A:F,4,0)</f>
        <v>348.53617687850004</v>
      </c>
      <c r="D1874" s="4">
        <f>VLOOKUP(A1874,'000001.SS'!A:G,4,0)*VLOOKUP(A1874,'CNY_USD Historical Data'!A:F,5,0)</f>
        <v>343.61596434000006</v>
      </c>
      <c r="E1874">
        <f>VLOOKUP(A1874,'000001.SS'!A:G,5,0)*VLOOKUP(A1874,'CNY_USD Historical Data'!A:F,2,0)</f>
        <v>347.10569816999998</v>
      </c>
      <c r="F1874">
        <f>VLOOKUP(A1874,'000001.SS'!A:G,6,0)*VLOOKUP(A1874,'CNY_USD Historical Data'!A:F,2,0)</f>
        <v>347.10569816999998</v>
      </c>
      <c r="G1874">
        <v>142200</v>
      </c>
    </row>
    <row r="1875" spans="1:7" x14ac:dyDescent="0.3">
      <c r="A1875" s="3">
        <v>41682</v>
      </c>
      <c r="B1875">
        <f>VLOOKUP(A1875,'000001.SS'!A:G,2,0)*VLOOKUP(A1875,'CNY_USD Historical Data'!A:F,3,0)</f>
        <v>347.13160036500005</v>
      </c>
      <c r="C1875" s="4">
        <f>VLOOKUP(A1875,'000001.SS'!A:G,3,0)*VLOOKUP(A1875,'CNY_USD Historical Data'!A:F,4,0)</f>
        <v>348.29916874500003</v>
      </c>
      <c r="D1875" s="4">
        <f>VLOOKUP(A1875,'000001.SS'!A:G,4,0)*VLOOKUP(A1875,'CNY_USD Historical Data'!A:F,5,0)</f>
        <v>345.71433954169993</v>
      </c>
      <c r="E1875">
        <f>VLOOKUP(A1875,'000001.SS'!A:G,5,0)*VLOOKUP(A1875,'CNY_USD Historical Data'!A:F,2,0)</f>
        <v>348.14258787</v>
      </c>
      <c r="F1875">
        <f>VLOOKUP(A1875,'000001.SS'!A:G,6,0)*VLOOKUP(A1875,'CNY_USD Historical Data'!A:F,2,0)</f>
        <v>348.14258787</v>
      </c>
      <c r="G1875">
        <v>126300</v>
      </c>
    </row>
    <row r="1876" spans="1:7" x14ac:dyDescent="0.3">
      <c r="A1876" s="3">
        <v>41683</v>
      </c>
      <c r="B1876">
        <f>VLOOKUP(A1876,'000001.SS'!A:G,2,0)*VLOOKUP(A1876,'CNY_USD Historical Data'!A:F,3,0)</f>
        <v>347.43343012180003</v>
      </c>
      <c r="C1876" s="4">
        <f>VLOOKUP(A1876,'000001.SS'!A:G,3,0)*VLOOKUP(A1876,'CNY_USD Historical Data'!A:F,4,0)</f>
        <v>350.05399552720002</v>
      </c>
      <c r="D1876" s="4">
        <f>VLOOKUP(A1876,'000001.SS'!A:G,4,0)*VLOOKUP(A1876,'CNY_USD Historical Data'!A:F,5,0)</f>
        <v>345.58000734720002</v>
      </c>
      <c r="E1876">
        <f>VLOOKUP(A1876,'000001.SS'!A:G,5,0)*VLOOKUP(A1876,'CNY_USD Historical Data'!A:F,2,0)</f>
        <v>346.02630494709996</v>
      </c>
      <c r="F1876">
        <f>VLOOKUP(A1876,'000001.SS'!A:G,6,0)*VLOOKUP(A1876,'CNY_USD Historical Data'!A:F,2,0)</f>
        <v>346.02630494709996</v>
      </c>
      <c r="G1876">
        <v>146500</v>
      </c>
    </row>
    <row r="1877" spans="1:7" x14ac:dyDescent="0.3">
      <c r="A1877" s="3">
        <v>41684</v>
      </c>
      <c r="B1877">
        <f>VLOOKUP(A1877,'000001.SS'!A:G,2,0)*VLOOKUP(A1877,'CNY_USD Historical Data'!A:F,3,0)</f>
        <v>346.05781122000002</v>
      </c>
      <c r="C1877" s="4">
        <f>VLOOKUP(A1877,'000001.SS'!A:G,3,0)*VLOOKUP(A1877,'CNY_USD Historical Data'!A:F,4,0)</f>
        <v>349.17069577500007</v>
      </c>
      <c r="D1877" s="4">
        <f>VLOOKUP(A1877,'000001.SS'!A:G,4,0)*VLOOKUP(A1877,'CNY_USD Historical Data'!A:F,5,0)</f>
        <v>345.27084650239999</v>
      </c>
      <c r="E1877">
        <f>VLOOKUP(A1877,'000001.SS'!A:G,5,0)*VLOOKUP(A1877,'CNY_USD Historical Data'!A:F,2,0)</f>
        <v>348.69173392000005</v>
      </c>
      <c r="F1877">
        <f>VLOOKUP(A1877,'000001.SS'!A:G,6,0)*VLOOKUP(A1877,'CNY_USD Historical Data'!A:F,2,0)</f>
        <v>348.69173392000005</v>
      </c>
      <c r="G1877">
        <v>111500</v>
      </c>
    </row>
    <row r="1878" spans="1:7" x14ac:dyDescent="0.3">
      <c r="A1878" s="3">
        <v>41687</v>
      </c>
      <c r="B1878">
        <f>VLOOKUP(A1878,'000001.SS'!A:G,2,0)*VLOOKUP(A1878,'CNY_USD Historical Data'!A:F,3,0)</f>
        <v>350.18020471840003</v>
      </c>
      <c r="C1878" s="4">
        <f>VLOOKUP(A1878,'000001.SS'!A:G,3,0)*VLOOKUP(A1878,'CNY_USD Historical Data'!A:F,4,0)</f>
        <v>352.51375846500002</v>
      </c>
      <c r="D1878" s="4">
        <f>VLOOKUP(A1878,'000001.SS'!A:G,4,0)*VLOOKUP(A1878,'CNY_USD Historical Data'!A:F,5,0)</f>
        <v>348.99514143199997</v>
      </c>
      <c r="E1878">
        <f>VLOOKUP(A1878,'000001.SS'!A:G,5,0)*VLOOKUP(A1878,'CNY_USD Historical Data'!A:F,2,0)</f>
        <v>352.12993993109995</v>
      </c>
      <c r="F1878">
        <f>VLOOKUP(A1878,'000001.SS'!A:G,6,0)*VLOOKUP(A1878,'CNY_USD Historical Data'!A:F,2,0)</f>
        <v>352.12993993109995</v>
      </c>
      <c r="G1878">
        <v>140200</v>
      </c>
    </row>
    <row r="1879" spans="1:7" x14ac:dyDescent="0.3">
      <c r="A1879" s="3">
        <v>41688</v>
      </c>
      <c r="B1879">
        <f>VLOOKUP(A1879,'000001.SS'!A:G,2,0)*VLOOKUP(A1879,'CNY_USD Historical Data'!A:F,3,0)</f>
        <v>351.92019158339997</v>
      </c>
      <c r="C1879" s="4">
        <f>VLOOKUP(A1879,'000001.SS'!A:G,3,0)*VLOOKUP(A1879,'CNY_USD Historical Data'!A:F,4,0)</f>
        <v>351.92019158339997</v>
      </c>
      <c r="D1879" s="4">
        <f>VLOOKUP(A1879,'000001.SS'!A:G,4,0)*VLOOKUP(A1879,'CNY_USD Historical Data'!A:F,5,0)</f>
        <v>348.24348286400004</v>
      </c>
      <c r="E1879">
        <f>VLOOKUP(A1879,'000001.SS'!A:G,5,0)*VLOOKUP(A1879,'CNY_USD Historical Data'!A:F,2,0)</f>
        <v>349.22206328639999</v>
      </c>
      <c r="F1879">
        <f>VLOOKUP(A1879,'000001.SS'!A:G,6,0)*VLOOKUP(A1879,'CNY_USD Historical Data'!A:F,2,0)</f>
        <v>349.22206328639999</v>
      </c>
      <c r="G1879">
        <v>142900</v>
      </c>
    </row>
    <row r="1880" spans="1:7" x14ac:dyDescent="0.3">
      <c r="A1880" s="3">
        <v>41689</v>
      </c>
      <c r="B1880">
        <f>VLOOKUP(A1880,'000001.SS'!A:G,2,0)*VLOOKUP(A1880,'CNY_USD Historical Data'!A:F,3,0)</f>
        <v>348.86824213599999</v>
      </c>
      <c r="C1880" s="4">
        <f>VLOOKUP(A1880,'000001.SS'!A:G,3,0)*VLOOKUP(A1880,'CNY_USD Historical Data'!A:F,4,0)</f>
        <v>354.80796258240002</v>
      </c>
      <c r="D1880" s="4">
        <f>VLOOKUP(A1880,'000001.SS'!A:G,4,0)*VLOOKUP(A1880,'CNY_USD Historical Data'!A:F,5,0)</f>
        <v>347.28713090050002</v>
      </c>
      <c r="E1880">
        <f>VLOOKUP(A1880,'000001.SS'!A:G,5,0)*VLOOKUP(A1880,'CNY_USD Historical Data'!A:F,2,0)</f>
        <v>352.66438099299995</v>
      </c>
      <c r="F1880">
        <f>VLOOKUP(A1880,'000001.SS'!A:G,6,0)*VLOOKUP(A1880,'CNY_USD Historical Data'!A:F,2,0)</f>
        <v>352.66438099299995</v>
      </c>
      <c r="G1880">
        <v>151300</v>
      </c>
    </row>
    <row r="1881" spans="1:7" x14ac:dyDescent="0.3">
      <c r="A1881" s="3">
        <v>41690</v>
      </c>
      <c r="B1881">
        <f>VLOOKUP(A1881,'000001.SS'!A:G,2,0)*VLOOKUP(A1881,'CNY_USD Historical Data'!A:F,3,0)</f>
        <v>353.93529897719998</v>
      </c>
      <c r="C1881" s="4">
        <f>VLOOKUP(A1881,'000001.SS'!A:G,3,0)*VLOOKUP(A1881,'CNY_USD Historical Data'!A:F,4,0)</f>
        <v>358.27738544150003</v>
      </c>
      <c r="D1881" s="4">
        <f>VLOOKUP(A1881,'000001.SS'!A:G,4,0)*VLOOKUP(A1881,'CNY_USD Historical Data'!A:F,5,0)</f>
        <v>351.02382123510006</v>
      </c>
      <c r="E1881">
        <f>VLOOKUP(A1881,'000001.SS'!A:G,5,0)*VLOOKUP(A1881,'CNY_USD Historical Data'!A:F,2,0)</f>
        <v>351.61575784079997</v>
      </c>
      <c r="F1881">
        <f>VLOOKUP(A1881,'000001.SS'!A:G,6,0)*VLOOKUP(A1881,'CNY_USD Historical Data'!A:F,2,0)</f>
        <v>351.61575784079997</v>
      </c>
      <c r="G1881">
        <v>157100</v>
      </c>
    </row>
    <row r="1882" spans="1:7" x14ac:dyDescent="0.3">
      <c r="A1882" s="3">
        <v>41691</v>
      </c>
      <c r="B1882">
        <f>VLOOKUP(A1882,'000001.SS'!A:G,2,0)*VLOOKUP(A1882,'CNY_USD Historical Data'!A:F,3,0)</f>
        <v>349.79425392809998</v>
      </c>
      <c r="C1882" s="4">
        <f>VLOOKUP(A1882,'000001.SS'!A:G,3,0)*VLOOKUP(A1882,'CNY_USD Historical Data'!A:F,4,0)</f>
        <v>350.40308334830002</v>
      </c>
      <c r="D1882" s="4">
        <f>VLOOKUP(A1882,'000001.SS'!A:G,4,0)*VLOOKUP(A1882,'CNY_USD Historical Data'!A:F,5,0)</f>
        <v>344.3356052721</v>
      </c>
      <c r="E1882">
        <f>VLOOKUP(A1882,'000001.SS'!A:G,5,0)*VLOOKUP(A1882,'CNY_USD Historical Data'!A:F,2,0)</f>
        <v>347.06840948300004</v>
      </c>
      <c r="F1882">
        <f>VLOOKUP(A1882,'000001.SS'!A:G,6,0)*VLOOKUP(A1882,'CNY_USD Historical Data'!A:F,2,0)</f>
        <v>347.06840948300004</v>
      </c>
      <c r="G1882">
        <v>117700</v>
      </c>
    </row>
    <row r="1883" spans="1:7" x14ac:dyDescent="0.3">
      <c r="A1883" s="3">
        <v>41694</v>
      </c>
      <c r="B1883">
        <f>VLOOKUP(A1883,'000001.SS'!A:G,2,0)*VLOOKUP(A1883,'CNY_USD Historical Data'!A:F,3,0)</f>
        <v>344.77353813220003</v>
      </c>
      <c r="C1883" s="4">
        <f>VLOOKUP(A1883,'000001.SS'!A:G,3,0)*VLOOKUP(A1883,'CNY_USD Historical Data'!A:F,4,0)</f>
        <v>344.77353813220003</v>
      </c>
      <c r="D1883" s="4">
        <f>VLOOKUP(A1883,'000001.SS'!A:G,4,0)*VLOOKUP(A1883,'CNY_USD Historical Data'!A:F,5,0)</f>
        <v>337.64172662400006</v>
      </c>
      <c r="E1883">
        <f>VLOOKUP(A1883,'000001.SS'!A:G,5,0)*VLOOKUP(A1883,'CNY_USD Historical Data'!A:F,2,0)</f>
        <v>340.57650974000006</v>
      </c>
      <c r="F1883">
        <f>VLOOKUP(A1883,'000001.SS'!A:G,6,0)*VLOOKUP(A1883,'CNY_USD Historical Data'!A:F,2,0)</f>
        <v>340.57650974000006</v>
      </c>
      <c r="G1883">
        <v>123600</v>
      </c>
    </row>
    <row r="1884" spans="1:7" x14ac:dyDescent="0.3">
      <c r="A1884" s="3">
        <v>41695</v>
      </c>
      <c r="B1884">
        <f>VLOOKUP(A1884,'000001.SS'!A:G,2,0)*VLOOKUP(A1884,'CNY_USD Historical Data'!A:F,3,0)</f>
        <v>339.22062612960002</v>
      </c>
      <c r="C1884" s="4">
        <f>VLOOKUP(A1884,'000001.SS'!A:G,3,0)*VLOOKUP(A1884,'CNY_USD Historical Data'!A:F,4,0)</f>
        <v>341.74273379790003</v>
      </c>
      <c r="D1884" s="4">
        <f>VLOOKUP(A1884,'000001.SS'!A:G,4,0)*VLOOKUP(A1884,'CNY_USD Historical Data'!A:F,5,0)</f>
        <v>330.52915824389999</v>
      </c>
      <c r="E1884">
        <f>VLOOKUP(A1884,'000001.SS'!A:G,5,0)*VLOOKUP(A1884,'CNY_USD Historical Data'!A:F,2,0)</f>
        <v>332.18796172020001</v>
      </c>
      <c r="F1884">
        <f>VLOOKUP(A1884,'000001.SS'!A:G,6,0)*VLOOKUP(A1884,'CNY_USD Historical Data'!A:F,2,0)</f>
        <v>332.18796172020001</v>
      </c>
      <c r="G1884">
        <v>140100</v>
      </c>
    </row>
    <row r="1885" spans="1:7" x14ac:dyDescent="0.3">
      <c r="A1885" s="3">
        <v>41696</v>
      </c>
      <c r="B1885">
        <f>VLOOKUP(A1885,'000001.SS'!A:G,2,0)*VLOOKUP(A1885,'CNY_USD Historical Data'!A:F,3,0)</f>
        <v>330.33742755500003</v>
      </c>
      <c r="C1885" s="4">
        <f>VLOOKUP(A1885,'000001.SS'!A:G,3,0)*VLOOKUP(A1885,'CNY_USD Historical Data'!A:F,4,0)</f>
        <v>333.39768142489999</v>
      </c>
      <c r="D1885" s="4">
        <f>VLOOKUP(A1885,'000001.SS'!A:G,4,0)*VLOOKUP(A1885,'CNY_USD Historical Data'!A:F,5,0)</f>
        <v>328.34409990300003</v>
      </c>
      <c r="E1885">
        <f>VLOOKUP(A1885,'000001.SS'!A:G,5,0)*VLOOKUP(A1885,'CNY_USD Historical Data'!A:F,2,0)</f>
        <v>333.3367827724</v>
      </c>
      <c r="F1885">
        <f>VLOOKUP(A1885,'000001.SS'!A:G,6,0)*VLOOKUP(A1885,'CNY_USD Historical Data'!A:F,2,0)</f>
        <v>333.3367827724</v>
      </c>
      <c r="G1885">
        <v>110100</v>
      </c>
    </row>
    <row r="1886" spans="1:7" x14ac:dyDescent="0.3">
      <c r="A1886" s="3">
        <v>41697</v>
      </c>
      <c r="B1886">
        <f>VLOOKUP(A1886,'000001.SS'!A:G,2,0)*VLOOKUP(A1886,'CNY_USD Historical Data'!A:F,3,0)</f>
        <v>333.75965855040005</v>
      </c>
      <c r="C1886" s="4">
        <f>VLOOKUP(A1886,'000001.SS'!A:G,3,0)*VLOOKUP(A1886,'CNY_USD Historical Data'!A:F,4,0)</f>
        <v>337.96250188099992</v>
      </c>
      <c r="D1886" s="4">
        <f>VLOOKUP(A1886,'000001.SS'!A:G,4,0)*VLOOKUP(A1886,'CNY_USD Historical Data'!A:F,5,0)</f>
        <v>331.931731533</v>
      </c>
      <c r="E1886">
        <f>VLOOKUP(A1886,'000001.SS'!A:G,5,0)*VLOOKUP(A1886,'CNY_USD Historical Data'!A:F,2,0)</f>
        <v>334.12817345280001</v>
      </c>
      <c r="F1886">
        <f>VLOOKUP(A1886,'000001.SS'!A:G,6,0)*VLOOKUP(A1886,'CNY_USD Historical Data'!A:F,2,0)</f>
        <v>334.12817345280001</v>
      </c>
      <c r="G1886">
        <v>132200</v>
      </c>
    </row>
    <row r="1887" spans="1:7" x14ac:dyDescent="0.3">
      <c r="A1887" s="3">
        <v>41698</v>
      </c>
      <c r="B1887">
        <f>VLOOKUP(A1887,'000001.SS'!A:G,2,0)*VLOOKUP(A1887,'CNY_USD Historical Data'!A:F,3,0)</f>
        <v>333.02984055360002</v>
      </c>
      <c r="C1887" s="4">
        <f>VLOOKUP(A1887,'000001.SS'!A:G,3,0)*VLOOKUP(A1887,'CNY_USD Historical Data'!A:F,4,0)</f>
        <v>335.94540708480008</v>
      </c>
      <c r="D1887" s="4">
        <f>VLOOKUP(A1887,'000001.SS'!A:G,4,0)*VLOOKUP(A1887,'CNY_USD Historical Data'!A:F,5,0)</f>
        <v>327.39147955800001</v>
      </c>
      <c r="E1887">
        <f>VLOOKUP(A1887,'000001.SS'!A:G,5,0)*VLOOKUP(A1887,'CNY_USD Historical Data'!A:F,2,0)</f>
        <v>334.56033572540002</v>
      </c>
      <c r="F1887">
        <f>VLOOKUP(A1887,'000001.SS'!A:G,6,0)*VLOOKUP(A1887,'CNY_USD Historical Data'!A:F,2,0)</f>
        <v>334.56033572540002</v>
      </c>
      <c r="G1887">
        <v>111600</v>
      </c>
    </row>
    <row r="1888" spans="1:7" x14ac:dyDescent="0.3">
      <c r="A1888" s="3">
        <v>41701</v>
      </c>
      <c r="B1888">
        <f>VLOOKUP(A1888,'000001.SS'!A:G,2,0)*VLOOKUP(A1888,'CNY_USD Historical Data'!A:F,3,0)</f>
        <v>333.87259452770002</v>
      </c>
      <c r="C1888" s="4">
        <f>VLOOKUP(A1888,'000001.SS'!A:G,3,0)*VLOOKUP(A1888,'CNY_USD Historical Data'!A:F,4,0)</f>
        <v>338.35261370239999</v>
      </c>
      <c r="D1888" s="4">
        <f>VLOOKUP(A1888,'000001.SS'!A:G,4,0)*VLOOKUP(A1888,'CNY_USD Historical Data'!A:F,5,0)</f>
        <v>332.44368356079997</v>
      </c>
      <c r="E1888">
        <f>VLOOKUP(A1888,'000001.SS'!A:G,5,0)*VLOOKUP(A1888,'CNY_USD Historical Data'!A:F,2,0)</f>
        <v>337.64075190890003</v>
      </c>
      <c r="F1888">
        <f>VLOOKUP(A1888,'000001.SS'!A:G,6,0)*VLOOKUP(A1888,'CNY_USD Historical Data'!A:F,2,0)</f>
        <v>337.64075190890003</v>
      </c>
      <c r="G1888">
        <v>127500</v>
      </c>
    </row>
    <row r="1889" spans="1:7" x14ac:dyDescent="0.3">
      <c r="A1889" s="3">
        <v>41702</v>
      </c>
      <c r="B1889">
        <f>VLOOKUP(A1889,'000001.SS'!A:G,2,0)*VLOOKUP(A1889,'CNY_USD Historical Data'!A:F,3,0)</f>
        <v>336.48099816180002</v>
      </c>
      <c r="C1889" s="4">
        <f>VLOOKUP(A1889,'000001.SS'!A:G,3,0)*VLOOKUP(A1889,'CNY_USD Historical Data'!A:F,4,0)</f>
        <v>337.65125404560001</v>
      </c>
      <c r="D1889" s="4">
        <f>VLOOKUP(A1889,'000001.SS'!A:G,4,0)*VLOOKUP(A1889,'CNY_USD Historical Data'!A:F,5,0)</f>
        <v>332.94029999999998</v>
      </c>
      <c r="E1889">
        <f>VLOOKUP(A1889,'000001.SS'!A:G,5,0)*VLOOKUP(A1889,'CNY_USD Historical Data'!A:F,2,0)</f>
        <v>337.23578812000005</v>
      </c>
      <c r="F1889">
        <f>VLOOKUP(A1889,'000001.SS'!A:G,6,0)*VLOOKUP(A1889,'CNY_USD Historical Data'!A:F,2,0)</f>
        <v>337.23578812000005</v>
      </c>
      <c r="G1889">
        <v>115900</v>
      </c>
    </row>
    <row r="1890" spans="1:7" x14ac:dyDescent="0.3">
      <c r="A1890" s="3">
        <v>41703</v>
      </c>
      <c r="B1890">
        <f>VLOOKUP(A1890,'000001.SS'!A:G,2,0)*VLOOKUP(A1890,'CNY_USD Historical Data'!A:F,3,0)</f>
        <v>337.5324133016</v>
      </c>
      <c r="C1890" s="4">
        <f>VLOOKUP(A1890,'000001.SS'!A:G,3,0)*VLOOKUP(A1890,'CNY_USD Historical Data'!A:F,4,0)</f>
        <v>339.02476135939997</v>
      </c>
      <c r="D1890" s="4">
        <f>VLOOKUP(A1890,'000001.SS'!A:G,4,0)*VLOOKUP(A1890,'CNY_USD Historical Data'!A:F,5,0)</f>
        <v>333.5634804723</v>
      </c>
      <c r="E1890">
        <f>VLOOKUP(A1890,'000001.SS'!A:G,5,0)*VLOOKUP(A1890,'CNY_USD Historical Data'!A:F,2,0)</f>
        <v>335.06330618880003</v>
      </c>
      <c r="F1890">
        <f>VLOOKUP(A1890,'000001.SS'!A:G,6,0)*VLOOKUP(A1890,'CNY_USD Historical Data'!A:F,2,0)</f>
        <v>335.06330618880003</v>
      </c>
      <c r="G1890">
        <v>107700</v>
      </c>
    </row>
    <row r="1891" spans="1:7" x14ac:dyDescent="0.3">
      <c r="A1891" s="3">
        <v>41704</v>
      </c>
      <c r="B1891">
        <f>VLOOKUP(A1891,'000001.SS'!A:G,2,0)*VLOOKUP(A1891,'CNY_USD Historical Data'!A:F,3,0)</f>
        <v>334.77022266059998</v>
      </c>
      <c r="C1891" s="4">
        <f>VLOOKUP(A1891,'000001.SS'!A:G,3,0)*VLOOKUP(A1891,'CNY_USD Historical Data'!A:F,4,0)</f>
        <v>338.16982938430004</v>
      </c>
      <c r="D1891" s="4">
        <f>VLOOKUP(A1891,'000001.SS'!A:G,4,0)*VLOOKUP(A1891,'CNY_USD Historical Data'!A:F,5,0)</f>
        <v>331.6534891485</v>
      </c>
      <c r="E1891">
        <f>VLOOKUP(A1891,'000001.SS'!A:G,5,0)*VLOOKUP(A1891,'CNY_USD Historical Data'!A:F,2,0)</f>
        <v>336.5350257554</v>
      </c>
      <c r="F1891">
        <f>VLOOKUP(A1891,'000001.SS'!A:G,6,0)*VLOOKUP(A1891,'CNY_USD Historical Data'!A:F,2,0)</f>
        <v>336.5350257554</v>
      </c>
      <c r="G1891">
        <v>109300</v>
      </c>
    </row>
    <row r="1892" spans="1:7" x14ac:dyDescent="0.3">
      <c r="A1892" s="3">
        <v>41705</v>
      </c>
      <c r="B1892">
        <f>VLOOKUP(A1892,'000001.SS'!A:G,2,0)*VLOOKUP(A1892,'CNY_USD Historical Data'!A:F,3,0)</f>
        <v>336.95598750000005</v>
      </c>
      <c r="C1892" s="4">
        <f>VLOOKUP(A1892,'000001.SS'!A:G,3,0)*VLOOKUP(A1892,'CNY_USD Historical Data'!A:F,4,0)</f>
        <v>340.82840936100001</v>
      </c>
      <c r="D1892" s="4">
        <f>VLOOKUP(A1892,'000001.SS'!A:G,4,0)*VLOOKUP(A1892,'CNY_USD Historical Data'!A:F,5,0)</f>
        <v>334.43165227009996</v>
      </c>
      <c r="E1892">
        <f>VLOOKUP(A1892,'000001.SS'!A:G,5,0)*VLOOKUP(A1892,'CNY_USD Historical Data'!A:F,2,0)</f>
        <v>335.85057890880006</v>
      </c>
      <c r="F1892">
        <f>VLOOKUP(A1892,'000001.SS'!A:G,6,0)*VLOOKUP(A1892,'CNY_USD Historical Data'!A:F,2,0)</f>
        <v>335.85057890880006</v>
      </c>
      <c r="G1892">
        <v>103700</v>
      </c>
    </row>
    <row r="1893" spans="1:7" x14ac:dyDescent="0.3">
      <c r="A1893" s="3">
        <v>41708</v>
      </c>
      <c r="B1893">
        <f>VLOOKUP(A1893,'000001.SS'!A:G,2,0)*VLOOKUP(A1893,'CNY_USD Historical Data'!A:F,3,0)</f>
        <v>332.29067869770006</v>
      </c>
      <c r="C1893" s="4">
        <f>VLOOKUP(A1893,'000001.SS'!A:G,3,0)*VLOOKUP(A1893,'CNY_USD Historical Data'!A:F,4,0)</f>
        <v>332.74508397569997</v>
      </c>
      <c r="D1893" s="4">
        <f>VLOOKUP(A1893,'000001.SS'!A:G,4,0)*VLOOKUP(A1893,'CNY_USD Historical Data'!A:F,5,0)</f>
        <v>324.47625927000001</v>
      </c>
      <c r="E1893">
        <f>VLOOKUP(A1893,'000001.SS'!A:G,5,0)*VLOOKUP(A1893,'CNY_USD Historical Data'!A:F,2,0)</f>
        <v>325.64767888889997</v>
      </c>
      <c r="F1893">
        <f>VLOOKUP(A1893,'000001.SS'!A:G,6,0)*VLOOKUP(A1893,'CNY_USD Historical Data'!A:F,2,0)</f>
        <v>325.64767888889997</v>
      </c>
      <c r="G1893">
        <v>115700</v>
      </c>
    </row>
    <row r="1894" spans="1:7" x14ac:dyDescent="0.3">
      <c r="A1894" s="3">
        <v>41709</v>
      </c>
      <c r="B1894">
        <f>VLOOKUP(A1894,'000001.SS'!A:G,2,0)*VLOOKUP(A1894,'CNY_USD Historical Data'!A:F,3,0)</f>
        <v>324.89020985309998</v>
      </c>
      <c r="C1894" s="4">
        <f>VLOOKUP(A1894,'000001.SS'!A:G,3,0)*VLOOKUP(A1894,'CNY_USD Historical Data'!A:F,4,0)</f>
        <v>327.51638743949997</v>
      </c>
      <c r="D1894" s="4">
        <f>VLOOKUP(A1894,'000001.SS'!A:G,4,0)*VLOOKUP(A1894,'CNY_USD Historical Data'!A:F,5,0)</f>
        <v>323.25551703720004</v>
      </c>
      <c r="E1894">
        <f>VLOOKUP(A1894,'000001.SS'!A:G,5,0)*VLOOKUP(A1894,'CNY_USD Historical Data'!A:F,2,0)</f>
        <v>325.9884723678</v>
      </c>
      <c r="F1894">
        <f>VLOOKUP(A1894,'000001.SS'!A:G,6,0)*VLOOKUP(A1894,'CNY_USD Historical Data'!A:F,2,0)</f>
        <v>325.9884723678</v>
      </c>
      <c r="G1894">
        <v>92700</v>
      </c>
    </row>
    <row r="1895" spans="1:7" x14ac:dyDescent="0.3">
      <c r="A1895" s="3">
        <v>41710</v>
      </c>
      <c r="B1895">
        <f>VLOOKUP(A1895,'000001.SS'!A:G,2,0)*VLOOKUP(A1895,'CNY_USD Historical Data'!A:F,3,0)</f>
        <v>324.78808757780001</v>
      </c>
      <c r="C1895" s="4">
        <f>VLOOKUP(A1895,'000001.SS'!A:G,3,0)*VLOOKUP(A1895,'CNY_USD Historical Data'!A:F,4,0)</f>
        <v>327.4005776052</v>
      </c>
      <c r="D1895" s="4">
        <f>VLOOKUP(A1895,'000001.SS'!A:G,4,0)*VLOOKUP(A1895,'CNY_USD Historical Data'!A:F,5,0)</f>
        <v>321.03450637079999</v>
      </c>
      <c r="E1895">
        <f>VLOOKUP(A1895,'000001.SS'!A:G,5,0)*VLOOKUP(A1895,'CNY_USD Historical Data'!A:F,2,0)</f>
        <v>325.02449116590003</v>
      </c>
      <c r="F1895">
        <f>VLOOKUP(A1895,'000001.SS'!A:G,6,0)*VLOOKUP(A1895,'CNY_USD Historical Data'!A:F,2,0)</f>
        <v>325.02449116590003</v>
      </c>
      <c r="G1895">
        <v>101400</v>
      </c>
    </row>
    <row r="1896" spans="1:7" x14ac:dyDescent="0.3">
      <c r="A1896" s="3">
        <v>41711</v>
      </c>
      <c r="B1896">
        <f>VLOOKUP(A1896,'000001.SS'!A:G,2,0)*VLOOKUP(A1896,'CNY_USD Historical Data'!A:F,3,0)</f>
        <v>325.91320670339996</v>
      </c>
      <c r="C1896" s="4">
        <f>VLOOKUP(A1896,'000001.SS'!A:G,3,0)*VLOOKUP(A1896,'CNY_USD Historical Data'!A:F,4,0)</f>
        <v>330.74655918500002</v>
      </c>
      <c r="D1896" s="4">
        <f>VLOOKUP(A1896,'000001.SS'!A:G,4,0)*VLOOKUP(A1896,'CNY_USD Historical Data'!A:F,5,0)</f>
        <v>325.03492982839998</v>
      </c>
      <c r="E1896">
        <f>VLOOKUP(A1896,'000001.SS'!A:G,5,0)*VLOOKUP(A1896,'CNY_USD Historical Data'!A:F,2,0)</f>
        <v>329.11508680600002</v>
      </c>
      <c r="F1896">
        <f>VLOOKUP(A1896,'000001.SS'!A:G,6,0)*VLOOKUP(A1896,'CNY_USD Historical Data'!A:F,2,0)</f>
        <v>329.11508680600002</v>
      </c>
      <c r="G1896">
        <v>101000</v>
      </c>
    </row>
    <row r="1897" spans="1:7" x14ac:dyDescent="0.3">
      <c r="A1897" s="3">
        <v>41712</v>
      </c>
      <c r="B1897">
        <f>VLOOKUP(A1897,'000001.SS'!A:G,2,0)*VLOOKUP(A1897,'CNY_USD Historical Data'!A:F,3,0)</f>
        <v>327.0367020228</v>
      </c>
      <c r="C1897" s="4">
        <f>VLOOKUP(A1897,'000001.SS'!A:G,3,0)*VLOOKUP(A1897,'CNY_USD Historical Data'!A:F,4,0)</f>
        <v>328.71802183559998</v>
      </c>
      <c r="D1897" s="4">
        <f>VLOOKUP(A1897,'000001.SS'!A:G,4,0)*VLOOKUP(A1897,'CNY_USD Historical Data'!A:F,5,0)</f>
        <v>323.53424675000002</v>
      </c>
      <c r="E1897">
        <f>VLOOKUP(A1897,'000001.SS'!A:G,5,0)*VLOOKUP(A1897,'CNY_USD Historical Data'!A:F,2,0)</f>
        <v>325.9055196114</v>
      </c>
      <c r="F1897">
        <f>VLOOKUP(A1897,'000001.SS'!A:G,6,0)*VLOOKUP(A1897,'CNY_USD Historical Data'!A:F,2,0)</f>
        <v>325.9055196114</v>
      </c>
      <c r="G1897">
        <v>87800</v>
      </c>
    </row>
    <row r="1898" spans="1:7" x14ac:dyDescent="0.3">
      <c r="A1898" s="3">
        <v>41715</v>
      </c>
      <c r="B1898">
        <f>VLOOKUP(A1898,'000001.SS'!A:G,2,0)*VLOOKUP(A1898,'CNY_USD Historical Data'!A:F,3,0)</f>
        <v>326.80680637079996</v>
      </c>
      <c r="C1898" s="4">
        <f>VLOOKUP(A1898,'000001.SS'!A:G,3,0)*VLOOKUP(A1898,'CNY_USD Historical Data'!A:F,4,0)</f>
        <v>329.16287874479997</v>
      </c>
      <c r="D1898" s="4">
        <f>VLOOKUP(A1898,'000001.SS'!A:G,4,0)*VLOOKUP(A1898,'CNY_USD Historical Data'!A:F,5,0)</f>
        <v>323.47849192140001</v>
      </c>
      <c r="E1898">
        <f>VLOOKUP(A1898,'000001.SS'!A:G,5,0)*VLOOKUP(A1898,'CNY_USD Historical Data'!A:F,2,0)</f>
        <v>327.63265449059998</v>
      </c>
      <c r="F1898">
        <f>VLOOKUP(A1898,'000001.SS'!A:G,6,0)*VLOOKUP(A1898,'CNY_USD Historical Data'!A:F,2,0)</f>
        <v>327.63265449059998</v>
      </c>
      <c r="G1898">
        <v>86300</v>
      </c>
    </row>
    <row r="1899" spans="1:7" x14ac:dyDescent="0.3">
      <c r="A1899" s="3">
        <v>41716</v>
      </c>
      <c r="B1899">
        <f>VLOOKUP(A1899,'000001.SS'!A:G,2,0)*VLOOKUP(A1899,'CNY_USD Historical Data'!A:F,3,0)</f>
        <v>327.43779823839998</v>
      </c>
      <c r="C1899" s="4">
        <f>VLOOKUP(A1899,'000001.SS'!A:G,3,0)*VLOOKUP(A1899,'CNY_USD Historical Data'!A:F,4,0)</f>
        <v>329.24956930560001</v>
      </c>
      <c r="D1899" s="4">
        <f>VLOOKUP(A1899,'000001.SS'!A:G,4,0)*VLOOKUP(A1899,'CNY_USD Historical Data'!A:F,5,0)</f>
        <v>326.29622049099999</v>
      </c>
      <c r="E1899">
        <f>VLOOKUP(A1899,'000001.SS'!A:G,5,0)*VLOOKUP(A1899,'CNY_USD Historical Data'!A:F,2,0)</f>
        <v>327.06916126750002</v>
      </c>
      <c r="F1899">
        <f>VLOOKUP(A1899,'000001.SS'!A:G,6,0)*VLOOKUP(A1899,'CNY_USD Historical Data'!A:F,2,0)</f>
        <v>327.06916126750002</v>
      </c>
      <c r="G1899">
        <v>96800</v>
      </c>
    </row>
    <row r="1900" spans="1:7" x14ac:dyDescent="0.3">
      <c r="A1900" s="3">
        <v>41717</v>
      </c>
      <c r="B1900">
        <f>VLOOKUP(A1900,'000001.SS'!A:G,2,0)*VLOOKUP(A1900,'CNY_USD Historical Data'!A:F,3,0)</f>
        <v>326.02476877199996</v>
      </c>
      <c r="C1900" s="4">
        <f>VLOOKUP(A1900,'000001.SS'!A:G,3,0)*VLOOKUP(A1900,'CNY_USD Historical Data'!A:F,4,0)</f>
        <v>326.78445444799996</v>
      </c>
      <c r="D1900" s="4">
        <f>VLOOKUP(A1900,'000001.SS'!A:G,4,0)*VLOOKUP(A1900,'CNY_USD Historical Data'!A:F,5,0)</f>
        <v>322.79349564800003</v>
      </c>
      <c r="E1900">
        <f>VLOOKUP(A1900,'000001.SS'!A:G,5,0)*VLOOKUP(A1900,'CNY_USD Historical Data'!A:F,2,0)</f>
        <v>326.30786905259998</v>
      </c>
      <c r="F1900">
        <f>VLOOKUP(A1900,'000001.SS'!A:G,6,0)*VLOOKUP(A1900,'CNY_USD Historical Data'!A:F,2,0)</f>
        <v>326.30786905259998</v>
      </c>
      <c r="G1900">
        <v>95200</v>
      </c>
    </row>
    <row r="1901" spans="1:7" x14ac:dyDescent="0.3">
      <c r="A1901" s="3">
        <v>41718</v>
      </c>
      <c r="B1901">
        <f>VLOOKUP(A1901,'000001.SS'!A:G,2,0)*VLOOKUP(A1901,'CNY_USD Historical Data'!A:F,3,0)</f>
        <v>324.77241533099999</v>
      </c>
      <c r="C1901" s="4">
        <f>VLOOKUP(A1901,'000001.SS'!A:G,3,0)*VLOOKUP(A1901,'CNY_USD Historical Data'!A:F,4,0)</f>
        <v>326.966374406</v>
      </c>
      <c r="D1901" s="4">
        <f>VLOOKUP(A1901,'000001.SS'!A:G,4,0)*VLOOKUP(A1901,'CNY_USD Historical Data'!A:F,5,0)</f>
        <v>319.67751326119998</v>
      </c>
      <c r="E1901">
        <f>VLOOKUP(A1901,'000001.SS'!A:G,5,0)*VLOOKUP(A1901,'CNY_USD Historical Data'!A:F,2,0)</f>
        <v>320.15272804239999</v>
      </c>
      <c r="F1901">
        <f>VLOOKUP(A1901,'000001.SS'!A:G,6,0)*VLOOKUP(A1901,'CNY_USD Historical Data'!A:F,2,0)</f>
        <v>320.15272804239999</v>
      </c>
      <c r="G1901">
        <v>110300</v>
      </c>
    </row>
    <row r="1902" spans="1:7" x14ac:dyDescent="0.3">
      <c r="A1902" s="3">
        <v>41719</v>
      </c>
      <c r="B1902">
        <f>VLOOKUP(A1902,'000001.SS'!A:G,2,0)*VLOOKUP(A1902,'CNY_USD Historical Data'!A:F,3,0)</f>
        <v>319.02247227750001</v>
      </c>
      <c r="C1902" s="4">
        <f>VLOOKUP(A1902,'000001.SS'!A:G,3,0)*VLOOKUP(A1902,'CNY_USD Historical Data'!A:F,4,0)</f>
        <v>330.03748537920001</v>
      </c>
      <c r="D1902" s="4">
        <f>VLOOKUP(A1902,'000001.SS'!A:G,4,0)*VLOOKUP(A1902,'CNY_USD Historical Data'!A:F,5,0)</f>
        <v>318.56579561799998</v>
      </c>
      <c r="E1902">
        <f>VLOOKUP(A1902,'000001.SS'!A:G,5,0)*VLOOKUP(A1902,'CNY_USD Historical Data'!A:F,2,0)</f>
        <v>328.84761445139998</v>
      </c>
      <c r="F1902">
        <f>VLOOKUP(A1902,'000001.SS'!A:G,6,0)*VLOOKUP(A1902,'CNY_USD Historical Data'!A:F,2,0)</f>
        <v>328.84761445139998</v>
      </c>
      <c r="G1902">
        <v>144500</v>
      </c>
    </row>
    <row r="1903" spans="1:7" x14ac:dyDescent="0.3">
      <c r="A1903" s="3">
        <v>41722</v>
      </c>
      <c r="B1903">
        <f>VLOOKUP(A1903,'000001.SS'!A:G,2,0)*VLOOKUP(A1903,'CNY_USD Historical Data'!A:F,3,0)</f>
        <v>329.77296616320001</v>
      </c>
      <c r="C1903" s="4">
        <f>VLOOKUP(A1903,'000001.SS'!A:G,3,0)*VLOOKUP(A1903,'CNY_USD Historical Data'!A:F,4,0)</f>
        <v>334.75262355119992</v>
      </c>
      <c r="D1903" s="4">
        <f>VLOOKUP(A1903,'000001.SS'!A:G,4,0)*VLOOKUP(A1903,'CNY_USD Historical Data'!A:F,5,0)</f>
        <v>328.36312392920001</v>
      </c>
      <c r="E1903">
        <f>VLOOKUP(A1903,'000001.SS'!A:G,5,0)*VLOOKUP(A1903,'CNY_USD Historical Data'!A:F,2,0)</f>
        <v>333.49743915419998</v>
      </c>
      <c r="F1903">
        <f>VLOOKUP(A1903,'000001.SS'!A:G,6,0)*VLOOKUP(A1903,'CNY_USD Historical Data'!A:F,2,0)</f>
        <v>333.49743915419998</v>
      </c>
      <c r="G1903">
        <v>147700</v>
      </c>
    </row>
    <row r="1904" spans="1:7" x14ac:dyDescent="0.3">
      <c r="A1904" s="3">
        <v>41723</v>
      </c>
      <c r="B1904">
        <f>VLOOKUP(A1904,'000001.SS'!A:G,2,0)*VLOOKUP(A1904,'CNY_USD Historical Data'!A:F,3,0)</f>
        <v>333.63932877660005</v>
      </c>
      <c r="C1904" s="4">
        <f>VLOOKUP(A1904,'000001.SS'!A:G,3,0)*VLOOKUP(A1904,'CNY_USD Historical Data'!A:F,4,0)</f>
        <v>336.67931094750003</v>
      </c>
      <c r="D1904" s="4">
        <f>VLOOKUP(A1904,'000001.SS'!A:G,4,0)*VLOOKUP(A1904,'CNY_USD Historical Data'!A:F,5,0)</f>
        <v>331.66754388040005</v>
      </c>
      <c r="E1904">
        <f>VLOOKUP(A1904,'000001.SS'!A:G,5,0)*VLOOKUP(A1904,'CNY_USD Historical Data'!A:F,2,0)</f>
        <v>333.25053884200003</v>
      </c>
      <c r="F1904">
        <f>VLOOKUP(A1904,'000001.SS'!A:G,6,0)*VLOOKUP(A1904,'CNY_USD Historical Data'!A:F,2,0)</f>
        <v>333.25053884200003</v>
      </c>
      <c r="G1904">
        <v>131800</v>
      </c>
    </row>
    <row r="1905" spans="1:7" x14ac:dyDescent="0.3">
      <c r="A1905" s="3">
        <v>41724</v>
      </c>
      <c r="B1905">
        <f>VLOOKUP(A1905,'000001.SS'!A:G,2,0)*VLOOKUP(A1905,'CNY_USD Historical Data'!A:F,3,0)</f>
        <v>333.56946737249996</v>
      </c>
      <c r="C1905" s="4">
        <f>VLOOKUP(A1905,'000001.SS'!A:G,3,0)*VLOOKUP(A1905,'CNY_USD Historical Data'!A:F,4,0)</f>
        <v>334.62846698729999</v>
      </c>
      <c r="D1905" s="4">
        <f>VLOOKUP(A1905,'000001.SS'!A:G,4,0)*VLOOKUP(A1905,'CNY_USD Historical Data'!A:F,5,0)</f>
        <v>331.0755549941</v>
      </c>
      <c r="E1905">
        <f>VLOOKUP(A1905,'000001.SS'!A:G,5,0)*VLOOKUP(A1905,'CNY_USD Historical Data'!A:F,2,0)</f>
        <v>332.25085744200004</v>
      </c>
      <c r="F1905">
        <f>VLOOKUP(A1905,'000001.SS'!A:G,6,0)*VLOOKUP(A1905,'CNY_USD Historical Data'!A:F,2,0)</f>
        <v>332.25085744200004</v>
      </c>
      <c r="G1905">
        <v>102600</v>
      </c>
    </row>
    <row r="1906" spans="1:7" x14ac:dyDescent="0.3">
      <c r="A1906" s="3">
        <v>41725</v>
      </c>
      <c r="B1906">
        <f>VLOOKUP(A1906,'000001.SS'!A:G,2,0)*VLOOKUP(A1906,'CNY_USD Historical Data'!A:F,3,0)</f>
        <v>331.58465273079997</v>
      </c>
      <c r="C1906" s="4">
        <f>VLOOKUP(A1906,'000001.SS'!A:G,3,0)*VLOOKUP(A1906,'CNY_USD Historical Data'!A:F,4,0)</f>
        <v>334.11833217270004</v>
      </c>
      <c r="D1906" s="4">
        <f>VLOOKUP(A1906,'000001.SS'!A:G,4,0)*VLOOKUP(A1906,'CNY_USD Historical Data'!A:F,5,0)</f>
        <v>328.4682524904</v>
      </c>
      <c r="E1906">
        <f>VLOOKUP(A1906,'000001.SS'!A:G,5,0)*VLOOKUP(A1906,'CNY_USD Historical Data'!A:F,2,0)</f>
        <v>329.500670093</v>
      </c>
      <c r="F1906">
        <f>VLOOKUP(A1906,'000001.SS'!A:G,6,0)*VLOOKUP(A1906,'CNY_USD Historical Data'!A:F,2,0)</f>
        <v>329.500670093</v>
      </c>
      <c r="G1906">
        <v>119100</v>
      </c>
    </row>
    <row r="1907" spans="1:7" x14ac:dyDescent="0.3">
      <c r="A1907" s="3">
        <v>41726</v>
      </c>
      <c r="B1907">
        <f>VLOOKUP(A1907,'000001.SS'!A:G,2,0)*VLOOKUP(A1907,'CNY_USD Historical Data'!A:F,3,0)</f>
        <v>329.54300327200002</v>
      </c>
      <c r="C1907" s="4">
        <f>VLOOKUP(A1907,'000001.SS'!A:G,3,0)*VLOOKUP(A1907,'CNY_USD Historical Data'!A:F,4,0)</f>
        <v>332.0936061196</v>
      </c>
      <c r="D1907" s="4">
        <f>VLOOKUP(A1907,'000001.SS'!A:G,4,0)*VLOOKUP(A1907,'CNY_USD Historical Data'!A:F,5,0)</f>
        <v>327.26708115360003</v>
      </c>
      <c r="E1907">
        <f>VLOOKUP(A1907,'000001.SS'!A:G,5,0)*VLOOKUP(A1907,'CNY_USD Historical Data'!A:F,2,0)</f>
        <v>328.71563779600001</v>
      </c>
      <c r="F1907">
        <f>VLOOKUP(A1907,'000001.SS'!A:G,6,0)*VLOOKUP(A1907,'CNY_USD Historical Data'!A:F,2,0)</f>
        <v>328.71563779600001</v>
      </c>
      <c r="G1907">
        <v>121700</v>
      </c>
    </row>
    <row r="1908" spans="1:7" x14ac:dyDescent="0.3">
      <c r="A1908" s="3">
        <v>41729</v>
      </c>
      <c r="B1908">
        <f>VLOOKUP(A1908,'000001.SS'!A:G,2,0)*VLOOKUP(A1908,'CNY_USD Historical Data'!A:F,3,0)</f>
        <v>328.93025208400002</v>
      </c>
      <c r="C1908" s="4">
        <f>VLOOKUP(A1908,'000001.SS'!A:G,3,0)*VLOOKUP(A1908,'CNY_USD Historical Data'!A:F,4,0)</f>
        <v>329.74957931299997</v>
      </c>
      <c r="D1908" s="4">
        <f>VLOOKUP(A1908,'000001.SS'!A:G,4,0)*VLOOKUP(A1908,'CNY_USD Historical Data'!A:F,5,0)</f>
        <v>325.08412047539997</v>
      </c>
      <c r="E1908">
        <f>VLOOKUP(A1908,'000001.SS'!A:G,5,0)*VLOOKUP(A1908,'CNY_USD Historical Data'!A:F,2,0)</f>
        <v>326.95560962399998</v>
      </c>
      <c r="F1908">
        <f>VLOOKUP(A1908,'000001.SS'!A:G,6,0)*VLOOKUP(A1908,'CNY_USD Historical Data'!A:F,2,0)</f>
        <v>326.95560962399998</v>
      </c>
      <c r="G1908">
        <v>94400</v>
      </c>
    </row>
    <row r="1909" spans="1:7" x14ac:dyDescent="0.3">
      <c r="A1909" s="3">
        <v>41730</v>
      </c>
      <c r="B1909">
        <f>VLOOKUP(A1909,'000001.SS'!A:G,2,0)*VLOOKUP(A1909,'CNY_USD Historical Data'!A:F,3,0)</f>
        <v>326.58560480400001</v>
      </c>
      <c r="C1909" s="4">
        <f>VLOOKUP(A1909,'000001.SS'!A:G,3,0)*VLOOKUP(A1909,'CNY_USD Historical Data'!A:F,4,0)</f>
        <v>330.77483046039998</v>
      </c>
      <c r="D1909" s="4">
        <f>VLOOKUP(A1909,'000001.SS'!A:G,4,0)*VLOOKUP(A1909,'CNY_USD Historical Data'!A:F,5,0)</f>
        <v>326.11782827759998</v>
      </c>
      <c r="E1909">
        <f>VLOOKUP(A1909,'000001.SS'!A:G,5,0)*VLOOKUP(A1909,'CNY_USD Historical Data'!A:F,2,0)</f>
        <v>329.84579971709996</v>
      </c>
      <c r="F1909">
        <f>VLOOKUP(A1909,'000001.SS'!A:G,6,0)*VLOOKUP(A1909,'CNY_USD Historical Data'!A:F,2,0)</f>
        <v>329.84579971709996</v>
      </c>
      <c r="G1909">
        <v>83300</v>
      </c>
    </row>
    <row r="1910" spans="1:7" x14ac:dyDescent="0.3">
      <c r="A1910" s="3">
        <v>41731</v>
      </c>
      <c r="B1910">
        <f>VLOOKUP(A1910,'000001.SS'!A:G,2,0)*VLOOKUP(A1910,'CNY_USD Historical Data'!A:F,3,0)</f>
        <v>330.16206076559996</v>
      </c>
      <c r="C1910" s="4">
        <f>VLOOKUP(A1910,'000001.SS'!A:G,3,0)*VLOOKUP(A1910,'CNY_USD Historical Data'!A:F,4,0)</f>
        <v>332.60958146639996</v>
      </c>
      <c r="D1910" s="4">
        <f>VLOOKUP(A1910,'000001.SS'!A:G,4,0)*VLOOKUP(A1910,'CNY_USD Historical Data'!A:F,5,0)</f>
        <v>329.73012701729999</v>
      </c>
      <c r="E1910">
        <f>VLOOKUP(A1910,'000001.SS'!A:G,5,0)*VLOOKUP(A1910,'CNY_USD Historical Data'!A:F,2,0)</f>
        <v>331.70297276069999</v>
      </c>
      <c r="F1910">
        <f>VLOOKUP(A1910,'000001.SS'!A:G,6,0)*VLOOKUP(A1910,'CNY_USD Historical Data'!A:F,2,0)</f>
        <v>331.70297276069999</v>
      </c>
      <c r="G1910">
        <v>102700</v>
      </c>
    </row>
    <row r="1911" spans="1:7" x14ac:dyDescent="0.3">
      <c r="A1911" s="3">
        <v>41732</v>
      </c>
      <c r="B1911">
        <f>VLOOKUP(A1911,'000001.SS'!A:G,2,0)*VLOOKUP(A1911,'CNY_USD Historical Data'!A:F,3,0)</f>
        <v>332.42937797699994</v>
      </c>
      <c r="C1911" s="4">
        <f>VLOOKUP(A1911,'000001.SS'!A:G,3,0)*VLOOKUP(A1911,'CNY_USD Historical Data'!A:F,4,0)</f>
        <v>333.04034129600001</v>
      </c>
      <c r="D1911" s="4">
        <f>VLOOKUP(A1911,'000001.SS'!A:G,4,0)*VLOOKUP(A1911,'CNY_USD Historical Data'!A:F,5,0)</f>
        <v>328.02897038100002</v>
      </c>
      <c r="E1911">
        <f>VLOOKUP(A1911,'000001.SS'!A:G,5,0)*VLOOKUP(A1911,'CNY_USD Historical Data'!A:F,2,0)</f>
        <v>329.03602618600002</v>
      </c>
      <c r="F1911">
        <f>VLOOKUP(A1911,'000001.SS'!A:G,6,0)*VLOOKUP(A1911,'CNY_USD Historical Data'!A:F,2,0)</f>
        <v>329.03602618600002</v>
      </c>
      <c r="G1911">
        <v>108600</v>
      </c>
    </row>
    <row r="1912" spans="1:7" x14ac:dyDescent="0.3">
      <c r="A1912" s="3">
        <v>41733</v>
      </c>
      <c r="B1912">
        <f>VLOOKUP(A1912,'000001.SS'!A:G,2,0)*VLOOKUP(A1912,'CNY_USD Historical Data'!A:F,3,0)</f>
        <v>328.04587232199998</v>
      </c>
      <c r="C1912" s="4">
        <f>VLOOKUP(A1912,'000001.SS'!A:G,3,0)*VLOOKUP(A1912,'CNY_USD Historical Data'!A:F,4,0)</f>
        <v>331.676744644</v>
      </c>
      <c r="D1912" s="4">
        <f>VLOOKUP(A1912,'000001.SS'!A:G,4,0)*VLOOKUP(A1912,'CNY_USD Historical Data'!A:F,5,0)</f>
        <v>327.26352827760002</v>
      </c>
      <c r="E1912">
        <f>VLOOKUP(A1912,'000001.SS'!A:G,5,0)*VLOOKUP(A1912,'CNY_USD Historical Data'!A:F,2,0)</f>
        <v>331.47179985500003</v>
      </c>
      <c r="F1912">
        <f>VLOOKUP(A1912,'000001.SS'!A:G,6,0)*VLOOKUP(A1912,'CNY_USD Historical Data'!A:F,2,0)</f>
        <v>331.47179985500003</v>
      </c>
      <c r="G1912">
        <v>83200</v>
      </c>
    </row>
    <row r="1913" spans="1:7" x14ac:dyDescent="0.3">
      <c r="A1913" s="3">
        <v>41737</v>
      </c>
      <c r="B1913">
        <f>VLOOKUP(A1913,'000001.SS'!A:G,2,0)*VLOOKUP(A1913,'CNY_USD Historical Data'!A:F,3,0)</f>
        <v>330.77933466900004</v>
      </c>
      <c r="C1913" s="4">
        <f>VLOOKUP(A1913,'000001.SS'!A:G,3,0)*VLOOKUP(A1913,'CNY_USD Historical Data'!A:F,4,0)</f>
        <v>339.33573730559999</v>
      </c>
      <c r="D1913" s="4">
        <f>VLOOKUP(A1913,'000001.SS'!A:G,4,0)*VLOOKUP(A1913,'CNY_USD Historical Data'!A:F,5,0)</f>
        <v>330.51688422200004</v>
      </c>
      <c r="E1913">
        <f>VLOOKUP(A1913,'000001.SS'!A:G,5,0)*VLOOKUP(A1913,'CNY_USD Historical Data'!A:F,2,0)</f>
        <v>338.66302727039994</v>
      </c>
      <c r="F1913">
        <f>VLOOKUP(A1913,'000001.SS'!A:G,6,0)*VLOOKUP(A1913,'CNY_USD Historical Data'!A:F,2,0)</f>
        <v>338.66302727039994</v>
      </c>
      <c r="G1913">
        <v>133400</v>
      </c>
    </row>
    <row r="1914" spans="1:7" x14ac:dyDescent="0.3">
      <c r="A1914" s="3">
        <v>41738</v>
      </c>
      <c r="B1914">
        <f>VLOOKUP(A1914,'000001.SS'!A:G,2,0)*VLOOKUP(A1914,'CNY_USD Historical Data'!A:F,3,0)</f>
        <v>339.25511695849997</v>
      </c>
      <c r="C1914" s="4">
        <f>VLOOKUP(A1914,'000001.SS'!A:G,3,0)*VLOOKUP(A1914,'CNY_USD Historical Data'!A:F,4,0)</f>
        <v>340.98487500000005</v>
      </c>
      <c r="D1914" s="4">
        <f>VLOOKUP(A1914,'000001.SS'!A:G,4,0)*VLOOKUP(A1914,'CNY_USD Historical Data'!A:F,5,0)</f>
        <v>337.81715075160002</v>
      </c>
      <c r="E1914">
        <f>VLOOKUP(A1914,'000001.SS'!A:G,5,0)*VLOOKUP(A1914,'CNY_USD Historical Data'!A:F,2,0)</f>
        <v>339.57473793929995</v>
      </c>
      <c r="F1914">
        <f>VLOOKUP(A1914,'000001.SS'!A:G,6,0)*VLOOKUP(A1914,'CNY_USD Historical Data'!A:F,2,0)</f>
        <v>339.57473793929995</v>
      </c>
      <c r="G1914">
        <v>105300</v>
      </c>
    </row>
    <row r="1915" spans="1:7" x14ac:dyDescent="0.3">
      <c r="A1915" s="3">
        <v>41739</v>
      </c>
      <c r="B1915">
        <f>VLOOKUP(A1915,'000001.SS'!A:G,2,0)*VLOOKUP(A1915,'CNY_USD Historical Data'!A:F,3,0)</f>
        <v>339.67779509010001</v>
      </c>
      <c r="C1915" s="4">
        <f>VLOOKUP(A1915,'000001.SS'!A:G,3,0)*VLOOKUP(A1915,'CNY_USD Historical Data'!A:F,4,0)</f>
        <v>346.25785841859999</v>
      </c>
      <c r="D1915" s="4">
        <f>VLOOKUP(A1915,'000001.SS'!A:G,4,0)*VLOOKUP(A1915,'CNY_USD Historical Data'!A:F,5,0)</f>
        <v>337.58092751179998</v>
      </c>
      <c r="E1915">
        <f>VLOOKUP(A1915,'000001.SS'!A:G,5,0)*VLOOKUP(A1915,'CNY_USD Historical Data'!A:F,2,0)</f>
        <v>343.62230788900001</v>
      </c>
      <c r="F1915">
        <f>VLOOKUP(A1915,'000001.SS'!A:G,6,0)*VLOOKUP(A1915,'CNY_USD Historical Data'!A:F,2,0)</f>
        <v>343.62230788900001</v>
      </c>
      <c r="G1915">
        <v>156800</v>
      </c>
    </row>
    <row r="1916" spans="1:7" x14ac:dyDescent="0.3">
      <c r="A1916" s="3">
        <v>41740</v>
      </c>
      <c r="B1916">
        <f>VLOOKUP(A1916,'000001.SS'!A:G,2,0)*VLOOKUP(A1916,'CNY_USD Historical Data'!A:F,3,0)</f>
        <v>342.98923512000005</v>
      </c>
      <c r="C1916" s="4">
        <f>VLOOKUP(A1916,'000001.SS'!A:G,3,0)*VLOOKUP(A1916,'CNY_USD Historical Data'!A:F,4,0)</f>
        <v>344.53665660689995</v>
      </c>
      <c r="D1916" s="4">
        <f>VLOOKUP(A1916,'000001.SS'!A:G,4,0)*VLOOKUP(A1916,'CNY_USD Historical Data'!A:F,5,0)</f>
        <v>341.13679385949996</v>
      </c>
      <c r="E1916">
        <f>VLOOKUP(A1916,'000001.SS'!A:G,5,0)*VLOOKUP(A1916,'CNY_USD Historical Data'!A:F,2,0)</f>
        <v>343.017260712</v>
      </c>
      <c r="F1916">
        <f>VLOOKUP(A1916,'000001.SS'!A:G,6,0)*VLOOKUP(A1916,'CNY_USD Historical Data'!A:F,2,0)</f>
        <v>343.017260712</v>
      </c>
      <c r="G1916">
        <v>131800</v>
      </c>
    </row>
    <row r="1917" spans="1:7" x14ac:dyDescent="0.3">
      <c r="A1917" s="3">
        <v>41743</v>
      </c>
      <c r="B1917">
        <f>VLOOKUP(A1917,'000001.SS'!A:G,2,0)*VLOOKUP(A1917,'CNY_USD Historical Data'!A:F,3,0)</f>
        <v>342.51283869599996</v>
      </c>
      <c r="C1917" s="4">
        <f>VLOOKUP(A1917,'000001.SS'!A:G,3,0)*VLOOKUP(A1917,'CNY_USD Historical Data'!A:F,4,0)</f>
        <v>343.64388720200003</v>
      </c>
      <c r="D1917" s="4">
        <f>VLOOKUP(A1917,'000001.SS'!A:G,4,0)*VLOOKUP(A1917,'CNY_USD Historical Data'!A:F,5,0)</f>
        <v>340.35090520559999</v>
      </c>
      <c r="E1917">
        <f>VLOOKUP(A1917,'000001.SS'!A:G,5,0)*VLOOKUP(A1917,'CNY_USD Historical Data'!A:F,2,0)</f>
        <v>342.7514813304</v>
      </c>
      <c r="F1917">
        <f>VLOOKUP(A1917,'000001.SS'!A:G,6,0)*VLOOKUP(A1917,'CNY_USD Historical Data'!A:F,2,0)</f>
        <v>342.7514813304</v>
      </c>
      <c r="G1917">
        <v>102100</v>
      </c>
    </row>
    <row r="1918" spans="1:7" x14ac:dyDescent="0.3">
      <c r="A1918" s="3">
        <v>41744</v>
      </c>
      <c r="B1918">
        <f>VLOOKUP(A1918,'000001.SS'!A:G,2,0)*VLOOKUP(A1918,'CNY_USD Historical Data'!A:F,3,0)</f>
        <v>341.84505767999997</v>
      </c>
      <c r="C1918" s="4">
        <f>VLOOKUP(A1918,'000001.SS'!A:G,3,0)*VLOOKUP(A1918,'CNY_USD Historical Data'!A:F,4,0)</f>
        <v>342.05764788999994</v>
      </c>
      <c r="D1918" s="4">
        <f>VLOOKUP(A1918,'000001.SS'!A:G,4,0)*VLOOKUP(A1918,'CNY_USD Historical Data'!A:F,5,0)</f>
        <v>336.9628742612</v>
      </c>
      <c r="E1918">
        <f>VLOOKUP(A1918,'000001.SS'!A:G,5,0)*VLOOKUP(A1918,'CNY_USD Historical Data'!A:F,2,0)</f>
        <v>337.72729259180005</v>
      </c>
      <c r="F1918">
        <f>VLOOKUP(A1918,'000001.SS'!A:G,6,0)*VLOOKUP(A1918,'CNY_USD Historical Data'!A:F,2,0)</f>
        <v>337.72729259180005</v>
      </c>
      <c r="G1918">
        <v>107500</v>
      </c>
    </row>
    <row r="1919" spans="1:7" x14ac:dyDescent="0.3">
      <c r="A1919" s="3">
        <v>41745</v>
      </c>
      <c r="B1919">
        <f>VLOOKUP(A1919,'000001.SS'!A:G,2,0)*VLOOKUP(A1919,'CNY_USD Historical Data'!A:F,3,0)</f>
        <v>337.02211158370005</v>
      </c>
      <c r="C1919" s="4">
        <f>VLOOKUP(A1919,'000001.SS'!A:G,3,0)*VLOOKUP(A1919,'CNY_USD Historical Data'!A:F,4,0)</f>
        <v>339.61764787919998</v>
      </c>
      <c r="D1919" s="4">
        <f>VLOOKUP(A1919,'000001.SS'!A:G,4,0)*VLOOKUP(A1919,'CNY_USD Historical Data'!A:F,5,0)</f>
        <v>336.00041130919999</v>
      </c>
      <c r="E1919">
        <f>VLOOKUP(A1919,'000001.SS'!A:G,5,0)*VLOOKUP(A1919,'CNY_USD Historical Data'!A:F,2,0)</f>
        <v>338.29311664900001</v>
      </c>
      <c r="F1919">
        <f>VLOOKUP(A1919,'000001.SS'!A:G,6,0)*VLOOKUP(A1919,'CNY_USD Historical Data'!A:F,2,0)</f>
        <v>338.29311664900001</v>
      </c>
      <c r="G1919">
        <v>89400</v>
      </c>
    </row>
    <row r="1920" spans="1:7" x14ac:dyDescent="0.3">
      <c r="A1920" s="3">
        <v>41746</v>
      </c>
      <c r="B1920">
        <f>VLOOKUP(A1920,'000001.SS'!A:G,2,0)*VLOOKUP(A1920,'CNY_USD Historical Data'!A:F,3,0)</f>
        <v>338.90778627470002</v>
      </c>
      <c r="C1920" s="4">
        <f>VLOOKUP(A1920,'000001.SS'!A:G,3,0)*VLOOKUP(A1920,'CNY_USD Historical Data'!A:F,4,0)</f>
        <v>339.40314309120004</v>
      </c>
      <c r="D1920" s="4">
        <f>VLOOKUP(A1920,'000001.SS'!A:G,4,0)*VLOOKUP(A1920,'CNY_USD Historical Data'!A:F,5,0)</f>
        <v>336.78125763769998</v>
      </c>
      <c r="E1920">
        <f>VLOOKUP(A1920,'000001.SS'!A:G,5,0)*VLOOKUP(A1920,'CNY_USD Historical Data'!A:F,2,0)</f>
        <v>337.50070960799997</v>
      </c>
      <c r="F1920">
        <f>VLOOKUP(A1920,'000001.SS'!A:G,6,0)*VLOOKUP(A1920,'CNY_USD Historical Data'!A:F,2,0)</f>
        <v>337.50070960799997</v>
      </c>
      <c r="G1920">
        <v>89900</v>
      </c>
    </row>
    <row r="1921" spans="1:7" x14ac:dyDescent="0.3">
      <c r="A1921" s="3">
        <v>41747</v>
      </c>
      <c r="B1921">
        <f>VLOOKUP(A1921,'000001.SS'!A:G,2,0)*VLOOKUP(A1921,'CNY_USD Historical Data'!A:F,3,0)</f>
        <v>336.10083278600001</v>
      </c>
      <c r="C1921" s="4">
        <f>VLOOKUP(A1921,'000001.SS'!A:G,3,0)*VLOOKUP(A1921,'CNY_USD Historical Data'!A:F,4,0)</f>
        <v>337.62162365040001</v>
      </c>
      <c r="D1921" s="4">
        <f>VLOOKUP(A1921,'000001.SS'!A:G,4,0)*VLOOKUP(A1921,'CNY_USD Historical Data'!A:F,5,0)</f>
        <v>334.23832047539997</v>
      </c>
      <c r="E1921">
        <f>VLOOKUP(A1921,'000001.SS'!A:G,5,0)*VLOOKUP(A1921,'CNY_USD Historical Data'!A:F,2,0)</f>
        <v>337.10811115290005</v>
      </c>
      <c r="F1921">
        <f>VLOOKUP(A1921,'000001.SS'!A:G,6,0)*VLOOKUP(A1921,'CNY_USD Historical Data'!A:F,2,0)</f>
        <v>337.10811115290005</v>
      </c>
      <c r="G1921">
        <v>88200</v>
      </c>
    </row>
    <row r="1922" spans="1:7" x14ac:dyDescent="0.3">
      <c r="A1922" s="3">
        <v>41750</v>
      </c>
      <c r="B1922">
        <f>VLOOKUP(A1922,'000001.SS'!A:G,2,0)*VLOOKUP(A1922,'CNY_USD Historical Data'!A:F,3,0)</f>
        <v>335.21698278600002</v>
      </c>
      <c r="C1922" s="4">
        <f>VLOOKUP(A1922,'000001.SS'!A:G,3,0)*VLOOKUP(A1922,'CNY_USD Historical Data'!A:F,4,0)</f>
        <v>337.96461547670003</v>
      </c>
      <c r="D1922" s="4">
        <f>VLOOKUP(A1922,'000001.SS'!A:G,4,0)*VLOOKUP(A1922,'CNY_USD Historical Data'!A:F,5,0)</f>
        <v>331.05699208609997</v>
      </c>
      <c r="E1922">
        <f>VLOOKUP(A1922,'000001.SS'!A:G,5,0)*VLOOKUP(A1922,'CNY_USD Historical Data'!A:F,2,0)</f>
        <v>331.77164403680001</v>
      </c>
      <c r="F1922">
        <f>VLOOKUP(A1922,'000001.SS'!A:G,6,0)*VLOOKUP(A1922,'CNY_USD Historical Data'!A:F,2,0)</f>
        <v>331.77164403680001</v>
      </c>
      <c r="G1922">
        <v>96400</v>
      </c>
    </row>
    <row r="1923" spans="1:7" x14ac:dyDescent="0.3">
      <c r="A1923" s="3">
        <v>41751</v>
      </c>
      <c r="B1923">
        <f>VLOOKUP(A1923,'000001.SS'!A:G,2,0)*VLOOKUP(A1923,'CNY_USD Historical Data'!A:F,3,0)</f>
        <v>331.07733099449996</v>
      </c>
      <c r="C1923" s="4">
        <f>VLOOKUP(A1923,'000001.SS'!A:G,3,0)*VLOOKUP(A1923,'CNY_USD Historical Data'!A:F,4,0)</f>
        <v>333.03029161159998</v>
      </c>
      <c r="D1923" s="4">
        <f>VLOOKUP(A1923,'000001.SS'!A:G,4,0)*VLOOKUP(A1923,'CNY_USD Historical Data'!A:F,5,0)</f>
        <v>327.98259136619998</v>
      </c>
      <c r="E1923">
        <f>VLOOKUP(A1923,'000001.SS'!A:G,5,0)*VLOOKUP(A1923,'CNY_USD Historical Data'!A:F,2,0)</f>
        <v>332.2748181165</v>
      </c>
      <c r="F1923">
        <f>VLOOKUP(A1923,'000001.SS'!A:G,6,0)*VLOOKUP(A1923,'CNY_USD Historical Data'!A:F,2,0)</f>
        <v>332.2748181165</v>
      </c>
      <c r="G1923">
        <v>98700</v>
      </c>
    </row>
    <row r="1924" spans="1:7" x14ac:dyDescent="0.3">
      <c r="A1924" s="3">
        <v>41752</v>
      </c>
      <c r="B1924">
        <f>VLOOKUP(A1924,'000001.SS'!A:G,2,0)*VLOOKUP(A1924,'CNY_USD Historical Data'!A:F,3,0)</f>
        <v>331.51386263519998</v>
      </c>
      <c r="C1924" s="4">
        <f>VLOOKUP(A1924,'000001.SS'!A:G,3,0)*VLOOKUP(A1924,'CNY_USD Historical Data'!A:F,4,0)</f>
        <v>333.04639900839999</v>
      </c>
      <c r="D1924" s="4">
        <f>VLOOKUP(A1924,'000001.SS'!A:G,4,0)*VLOOKUP(A1924,'CNY_USD Historical Data'!A:F,5,0)</f>
        <v>329.66333280869998</v>
      </c>
      <c r="E1924">
        <f>VLOOKUP(A1924,'000001.SS'!A:G,5,0)*VLOOKUP(A1924,'CNY_USD Historical Data'!A:F,2,0)</f>
        <v>331.40134742399999</v>
      </c>
      <c r="F1924">
        <f>VLOOKUP(A1924,'000001.SS'!A:G,6,0)*VLOOKUP(A1924,'CNY_USD Historical Data'!A:F,2,0)</f>
        <v>331.40134742399999</v>
      </c>
      <c r="G1924">
        <v>78500</v>
      </c>
    </row>
    <row r="1925" spans="1:7" x14ac:dyDescent="0.3">
      <c r="A1925" s="3">
        <v>41753</v>
      </c>
      <c r="B1925">
        <f>VLOOKUP(A1925,'000001.SS'!A:G,2,0)*VLOOKUP(A1925,'CNY_USD Historical Data'!A:F,3,0)</f>
        <v>330.88420776180004</v>
      </c>
      <c r="C1925" s="4">
        <f>VLOOKUP(A1925,'000001.SS'!A:G,3,0)*VLOOKUP(A1925,'CNY_USD Historical Data'!A:F,4,0)</f>
        <v>332.74385992399999</v>
      </c>
      <c r="D1925" s="4">
        <f>VLOOKUP(A1925,'000001.SS'!A:G,4,0)*VLOOKUP(A1925,'CNY_USD Historical Data'!A:F,5,0)</f>
        <v>328.78527908849998</v>
      </c>
      <c r="E1925">
        <f>VLOOKUP(A1925,'000001.SS'!A:G,5,0)*VLOOKUP(A1925,'CNY_USD Historical Data'!A:F,2,0)</f>
        <v>329.12527344</v>
      </c>
      <c r="F1925">
        <f>VLOOKUP(A1925,'000001.SS'!A:G,6,0)*VLOOKUP(A1925,'CNY_USD Historical Data'!A:F,2,0)</f>
        <v>329.12527344</v>
      </c>
      <c r="G1925">
        <v>78200</v>
      </c>
    </row>
    <row r="1926" spans="1:7" x14ac:dyDescent="0.3">
      <c r="A1926" s="3">
        <v>41754</v>
      </c>
      <c r="B1926">
        <f>VLOOKUP(A1926,'000001.SS'!A:G,2,0)*VLOOKUP(A1926,'CNY_USD Historical Data'!A:F,3,0)</f>
        <v>329.48003995139999</v>
      </c>
      <c r="C1926" s="4">
        <f>VLOOKUP(A1926,'000001.SS'!A:G,3,0)*VLOOKUP(A1926,'CNY_USD Historical Data'!A:F,4,0)</f>
        <v>330.50289056000003</v>
      </c>
      <c r="D1926" s="4">
        <f>VLOOKUP(A1926,'000001.SS'!A:G,4,0)*VLOOKUP(A1926,'CNY_USD Historical Data'!A:F,5,0)</f>
        <v>325.28345319199997</v>
      </c>
      <c r="E1926">
        <f>VLOOKUP(A1926,'000001.SS'!A:G,5,0)*VLOOKUP(A1926,'CNY_USD Historical Data'!A:F,2,0)</f>
        <v>325.63939497569999</v>
      </c>
      <c r="F1926">
        <f>VLOOKUP(A1926,'000001.SS'!A:G,6,0)*VLOOKUP(A1926,'CNY_USD Historical Data'!A:F,2,0)</f>
        <v>325.63939497569999</v>
      </c>
      <c r="G1926">
        <v>93000</v>
      </c>
    </row>
    <row r="1927" spans="1:7" x14ac:dyDescent="0.3">
      <c r="A1927" s="3">
        <v>41757</v>
      </c>
      <c r="B1927">
        <f>VLOOKUP(A1927,'000001.SS'!A:G,2,0)*VLOOKUP(A1927,'CNY_USD Historical Data'!A:F,3,0)</f>
        <v>325.33392576</v>
      </c>
      <c r="C1927" s="4">
        <f>VLOOKUP(A1927,'000001.SS'!A:G,3,0)*VLOOKUP(A1927,'CNY_USD Historical Data'!A:F,4,0)</f>
        <v>325.96199739899998</v>
      </c>
      <c r="D1927" s="4">
        <f>VLOOKUP(A1927,'000001.SS'!A:G,4,0)*VLOOKUP(A1927,'CNY_USD Historical Data'!A:F,5,0)</f>
        <v>319.82190038369998</v>
      </c>
      <c r="E1927">
        <f>VLOOKUP(A1927,'000001.SS'!A:G,5,0)*VLOOKUP(A1927,'CNY_USD Historical Data'!A:F,2,0)</f>
        <v>320.35758105389999</v>
      </c>
      <c r="F1927">
        <f>VLOOKUP(A1927,'000001.SS'!A:G,6,0)*VLOOKUP(A1927,'CNY_USD Historical Data'!A:F,2,0)</f>
        <v>320.35758105389999</v>
      </c>
      <c r="G1927">
        <v>89800</v>
      </c>
    </row>
    <row r="1928" spans="1:7" x14ac:dyDescent="0.3">
      <c r="A1928" s="3">
        <v>41758</v>
      </c>
      <c r="B1928">
        <f>VLOOKUP(A1928,'000001.SS'!A:G,2,0)*VLOOKUP(A1928,'CNY_USD Historical Data'!A:F,3,0)</f>
        <v>320.10316976039996</v>
      </c>
      <c r="C1928" s="4">
        <f>VLOOKUP(A1928,'000001.SS'!A:G,3,0)*VLOOKUP(A1928,'CNY_USD Historical Data'!A:F,4,0)</f>
        <v>323.46880864000002</v>
      </c>
      <c r="D1928" s="4">
        <f>VLOOKUP(A1928,'000001.SS'!A:G,4,0)*VLOOKUP(A1928,'CNY_USD Historical Data'!A:F,5,0)</f>
        <v>319.222874397</v>
      </c>
      <c r="E1928">
        <f>VLOOKUP(A1928,'000001.SS'!A:G,5,0)*VLOOKUP(A1928,'CNY_USD Historical Data'!A:F,2,0)</f>
        <v>322.85048253159999</v>
      </c>
      <c r="F1928">
        <f>VLOOKUP(A1928,'000001.SS'!A:G,6,0)*VLOOKUP(A1928,'CNY_USD Historical Data'!A:F,2,0)</f>
        <v>322.85048253159999</v>
      </c>
      <c r="G1928">
        <v>76200</v>
      </c>
    </row>
    <row r="1929" spans="1:7" x14ac:dyDescent="0.3">
      <c r="A1929" s="3">
        <v>41759</v>
      </c>
      <c r="B1929">
        <f>VLOOKUP(A1929,'000001.SS'!A:G,2,0)*VLOOKUP(A1929,'CNY_USD Historical Data'!A:F,3,0)</f>
        <v>322.86599048239998</v>
      </c>
      <c r="C1929" s="4">
        <f>VLOOKUP(A1929,'000001.SS'!A:G,3,0)*VLOOKUP(A1929,'CNY_USD Historical Data'!A:F,4,0)</f>
        <v>324.52312044359996</v>
      </c>
      <c r="D1929" s="4">
        <f>VLOOKUP(A1929,'000001.SS'!A:G,4,0)*VLOOKUP(A1929,'CNY_USD Historical Data'!A:F,5,0)</f>
        <v>321.64403564700001</v>
      </c>
      <c r="E1929">
        <f>VLOOKUP(A1929,'000001.SS'!A:G,5,0)*VLOOKUP(A1929,'CNY_USD Historical Data'!A:F,2,0)</f>
        <v>323.81201351359999</v>
      </c>
      <c r="F1929">
        <f>VLOOKUP(A1929,'000001.SS'!A:G,6,0)*VLOOKUP(A1929,'CNY_USD Historical Data'!A:F,2,0)</f>
        <v>323.81201351359999</v>
      </c>
      <c r="G1929">
        <v>74500</v>
      </c>
    </row>
    <row r="1930" spans="1:7" x14ac:dyDescent="0.3">
      <c r="A1930" s="3">
        <v>41764</v>
      </c>
      <c r="B1930">
        <f>VLOOKUP(A1930,'000001.SS'!A:G,2,0)*VLOOKUP(A1930,'CNY_USD Historical Data'!A:F,3,0)</f>
        <v>323.34625884209999</v>
      </c>
      <c r="C1930" s="4">
        <f>VLOOKUP(A1930,'000001.SS'!A:G,3,0)*VLOOKUP(A1930,'CNY_USD Historical Data'!A:F,4,0)</f>
        <v>325.0389163662</v>
      </c>
      <c r="D1930" s="4">
        <f>VLOOKUP(A1930,'000001.SS'!A:G,4,0)*VLOOKUP(A1930,'CNY_USD Historical Data'!A:F,5,0)</f>
        <v>320.97541722479997</v>
      </c>
      <c r="E1930">
        <f>VLOOKUP(A1930,'000001.SS'!A:G,5,0)*VLOOKUP(A1930,'CNY_USD Historical Data'!A:F,2,0)</f>
        <v>324.57921962270001</v>
      </c>
      <c r="F1930">
        <f>VLOOKUP(A1930,'000001.SS'!A:G,6,0)*VLOOKUP(A1930,'CNY_USD Historical Data'!A:F,2,0)</f>
        <v>324.57921962270001</v>
      </c>
      <c r="G1930">
        <v>79900</v>
      </c>
    </row>
    <row r="1931" spans="1:7" x14ac:dyDescent="0.3">
      <c r="A1931" s="3">
        <v>41765</v>
      </c>
      <c r="B1931">
        <f>VLOOKUP(A1931,'000001.SS'!A:G,2,0)*VLOOKUP(A1931,'CNY_USD Historical Data'!A:F,3,0)</f>
        <v>324.08338255809997</v>
      </c>
      <c r="C1931" s="4">
        <f>VLOOKUP(A1931,'000001.SS'!A:G,3,0)*VLOOKUP(A1931,'CNY_USD Historical Data'!A:F,4,0)</f>
        <v>327.41601593359997</v>
      </c>
      <c r="D1931" s="4">
        <f>VLOOKUP(A1931,'000001.SS'!A:G,4,0)*VLOOKUP(A1931,'CNY_USD Historical Data'!A:F,5,0)</f>
        <v>323.63974609849998</v>
      </c>
      <c r="E1931">
        <f>VLOOKUP(A1931,'000001.SS'!A:G,5,0)*VLOOKUP(A1931,'CNY_USD Historical Data'!A:F,2,0)</f>
        <v>325.70289701839999</v>
      </c>
      <c r="F1931">
        <f>VLOOKUP(A1931,'000001.SS'!A:G,6,0)*VLOOKUP(A1931,'CNY_USD Historical Data'!A:F,2,0)</f>
        <v>325.70289701839999</v>
      </c>
      <c r="G1931">
        <v>74600</v>
      </c>
    </row>
    <row r="1932" spans="1:7" x14ac:dyDescent="0.3">
      <c r="A1932" s="3">
        <v>41766</v>
      </c>
      <c r="B1932">
        <f>VLOOKUP(A1932,'000001.SS'!A:G,2,0)*VLOOKUP(A1932,'CNY_USD Historical Data'!A:F,3,0)</f>
        <v>324.91820766680001</v>
      </c>
      <c r="C1932" s="4">
        <f>VLOOKUP(A1932,'000001.SS'!A:G,3,0)*VLOOKUP(A1932,'CNY_USD Historical Data'!A:F,4,0)</f>
        <v>325.56066174479997</v>
      </c>
      <c r="D1932" s="4">
        <f>VLOOKUP(A1932,'000001.SS'!A:G,4,0)*VLOOKUP(A1932,'CNY_USD Historical Data'!A:F,5,0)</f>
        <v>321.95470331499996</v>
      </c>
      <c r="E1932">
        <f>VLOOKUP(A1932,'000001.SS'!A:G,5,0)*VLOOKUP(A1932,'CNY_USD Historical Data'!A:F,2,0)</f>
        <v>322.41731448319996</v>
      </c>
      <c r="F1932">
        <f>VLOOKUP(A1932,'000001.SS'!A:G,6,0)*VLOOKUP(A1932,'CNY_USD Historical Data'!A:F,2,0)</f>
        <v>322.41731448319996</v>
      </c>
      <c r="G1932">
        <v>74400</v>
      </c>
    </row>
    <row r="1933" spans="1:7" x14ac:dyDescent="0.3">
      <c r="A1933" s="3">
        <v>41767</v>
      </c>
      <c r="B1933">
        <f>VLOOKUP(A1933,'000001.SS'!A:G,2,0)*VLOOKUP(A1933,'CNY_USD Historical Data'!A:F,3,0)</f>
        <v>321.89922553079998</v>
      </c>
      <c r="C1933" s="4">
        <f>VLOOKUP(A1933,'000001.SS'!A:G,3,0)*VLOOKUP(A1933,'CNY_USD Historical Data'!A:F,4,0)</f>
        <v>327.13273102399995</v>
      </c>
      <c r="D1933" s="4">
        <f>VLOOKUP(A1933,'000001.SS'!A:G,4,0)*VLOOKUP(A1933,'CNY_USD Historical Data'!A:F,5,0)</f>
        <v>321.51131495769999</v>
      </c>
      <c r="E1933">
        <f>VLOOKUP(A1933,'000001.SS'!A:G,5,0)*VLOOKUP(A1933,'CNY_USD Historical Data'!A:F,2,0)</f>
        <v>323.6530121088</v>
      </c>
      <c r="F1933">
        <f>VLOOKUP(A1933,'000001.SS'!A:G,6,0)*VLOOKUP(A1933,'CNY_USD Historical Data'!A:F,2,0)</f>
        <v>323.6530121088</v>
      </c>
      <c r="G1933">
        <v>77900</v>
      </c>
    </row>
    <row r="1934" spans="1:7" x14ac:dyDescent="0.3">
      <c r="A1934" s="3">
        <v>41768</v>
      </c>
      <c r="B1934">
        <f>VLOOKUP(A1934,'000001.SS'!A:G,2,0)*VLOOKUP(A1934,'CNY_USD Historical Data'!A:F,3,0)</f>
        <v>323.8500569062</v>
      </c>
      <c r="C1934" s="4">
        <f>VLOOKUP(A1934,'000001.SS'!A:G,3,0)*VLOOKUP(A1934,'CNY_USD Historical Data'!A:F,4,0)</f>
        <v>324.68695442530003</v>
      </c>
      <c r="D1934" s="4">
        <f>VLOOKUP(A1934,'000001.SS'!A:G,4,0)*VLOOKUP(A1934,'CNY_USD Historical Data'!A:F,5,0)</f>
        <v>320.80839785469999</v>
      </c>
      <c r="E1934">
        <f>VLOOKUP(A1934,'000001.SS'!A:G,5,0)*VLOOKUP(A1934,'CNY_USD Historical Data'!A:F,2,0)</f>
        <v>322.98828260599998</v>
      </c>
      <c r="F1934">
        <f>VLOOKUP(A1934,'000001.SS'!A:G,6,0)*VLOOKUP(A1934,'CNY_USD Historical Data'!A:F,2,0)</f>
        <v>322.98828260599998</v>
      </c>
      <c r="G1934">
        <v>76200</v>
      </c>
    </row>
    <row r="1935" spans="1:7" x14ac:dyDescent="0.3">
      <c r="A1935" s="3">
        <v>41771</v>
      </c>
      <c r="B1935">
        <f>VLOOKUP(A1935,'000001.SS'!A:G,2,0)*VLOOKUP(A1935,'CNY_USD Historical Data'!A:F,3,0)</f>
        <v>324.88288032420002</v>
      </c>
      <c r="C1935" s="4">
        <f>VLOOKUP(A1935,'000001.SS'!A:G,3,0)*VLOOKUP(A1935,'CNY_USD Historical Data'!A:F,4,0)</f>
        <v>330.1142803024</v>
      </c>
      <c r="D1935" s="4">
        <f>VLOOKUP(A1935,'000001.SS'!A:G,4,0)*VLOOKUP(A1935,'CNY_USD Historical Data'!A:F,5,0)</f>
        <v>323.26706162170001</v>
      </c>
      <c r="E1935">
        <f>VLOOKUP(A1935,'000001.SS'!A:G,5,0)*VLOOKUP(A1935,'CNY_USD Historical Data'!A:F,2,0)</f>
        <v>329.07523636820002</v>
      </c>
      <c r="F1935">
        <f>VLOOKUP(A1935,'000001.SS'!A:G,6,0)*VLOOKUP(A1935,'CNY_USD Historical Data'!A:F,2,0)</f>
        <v>329.07523636820002</v>
      </c>
      <c r="G1935">
        <v>115700</v>
      </c>
    </row>
    <row r="1936" spans="1:7" x14ac:dyDescent="0.3">
      <c r="A1936" s="3">
        <v>41772</v>
      </c>
      <c r="B1936">
        <f>VLOOKUP(A1936,'000001.SS'!A:G,2,0)*VLOOKUP(A1936,'CNY_USD Historical Data'!A:F,3,0)</f>
        <v>329.63468796080002</v>
      </c>
      <c r="C1936" s="4">
        <f>VLOOKUP(A1936,'000001.SS'!A:G,3,0)*VLOOKUP(A1936,'CNY_USD Historical Data'!A:F,4,0)</f>
        <v>330.79998266100006</v>
      </c>
      <c r="D1936" s="4">
        <f>VLOOKUP(A1936,'000001.SS'!A:G,4,0)*VLOOKUP(A1936,'CNY_USD Historical Data'!A:F,5,0)</f>
        <v>327.37622891939998</v>
      </c>
      <c r="E1936">
        <f>VLOOKUP(A1936,'000001.SS'!A:G,5,0)*VLOOKUP(A1936,'CNY_USD Historical Data'!A:F,2,0)</f>
        <v>329.14184833350004</v>
      </c>
      <c r="F1936">
        <f>VLOOKUP(A1936,'000001.SS'!A:G,6,0)*VLOOKUP(A1936,'CNY_USD Historical Data'!A:F,2,0)</f>
        <v>329.14184833350004</v>
      </c>
      <c r="G1936">
        <v>97200</v>
      </c>
    </row>
    <row r="1937" spans="1:7" x14ac:dyDescent="0.3">
      <c r="A1937" s="3">
        <v>41773</v>
      </c>
      <c r="B1937">
        <f>VLOOKUP(A1937,'000001.SS'!A:G,2,0)*VLOOKUP(A1937,'CNY_USD Historical Data'!A:F,3,0)</f>
        <v>329.112765212</v>
      </c>
      <c r="C1937" s="4">
        <f>VLOOKUP(A1937,'000001.SS'!A:G,3,0)*VLOOKUP(A1937,'CNY_USD Historical Data'!A:F,4,0)</f>
        <v>330.49143778249999</v>
      </c>
      <c r="D1937" s="4">
        <f>VLOOKUP(A1937,'000001.SS'!A:G,4,0)*VLOOKUP(A1937,'CNY_USD Historical Data'!A:F,5,0)</f>
        <v>327.65614064759995</v>
      </c>
      <c r="E1937">
        <f>VLOOKUP(A1937,'000001.SS'!A:G,5,0)*VLOOKUP(A1937,'CNY_USD Historical Data'!A:F,2,0)</f>
        <v>328.68956045700003</v>
      </c>
      <c r="F1937">
        <f>VLOOKUP(A1937,'000001.SS'!A:G,6,0)*VLOOKUP(A1937,'CNY_USD Historical Data'!A:F,2,0)</f>
        <v>328.68956045700003</v>
      </c>
      <c r="G1937">
        <v>72000</v>
      </c>
    </row>
    <row r="1938" spans="1:7" x14ac:dyDescent="0.3">
      <c r="A1938" s="3">
        <v>41774</v>
      </c>
      <c r="B1938">
        <f>VLOOKUP(A1938,'000001.SS'!A:G,2,0)*VLOOKUP(A1938,'CNY_USD Historical Data'!A:F,3,0)</f>
        <v>328.32693865179999</v>
      </c>
      <c r="C1938" s="4">
        <f>VLOOKUP(A1938,'000001.SS'!A:G,3,0)*VLOOKUP(A1938,'CNY_USD Historical Data'!A:F,4,0)</f>
        <v>328.79895602399995</v>
      </c>
      <c r="D1938" s="4">
        <f>VLOOKUP(A1938,'000001.SS'!A:G,4,0)*VLOOKUP(A1938,'CNY_USD Historical Data'!A:F,5,0)</f>
        <v>324.4668983048</v>
      </c>
      <c r="E1938">
        <f>VLOOKUP(A1938,'000001.SS'!A:G,5,0)*VLOOKUP(A1938,'CNY_USD Historical Data'!A:F,2,0)</f>
        <v>325.0083268395</v>
      </c>
      <c r="F1938">
        <f>VLOOKUP(A1938,'000001.SS'!A:G,6,0)*VLOOKUP(A1938,'CNY_USD Historical Data'!A:F,2,0)</f>
        <v>325.0083268395</v>
      </c>
      <c r="G1938">
        <v>75800</v>
      </c>
    </row>
    <row r="1939" spans="1:7" x14ac:dyDescent="0.3">
      <c r="A1939" s="3">
        <v>41775</v>
      </c>
      <c r="B1939">
        <f>VLOOKUP(A1939,'000001.SS'!A:G,2,0)*VLOOKUP(A1939,'CNY_USD Historical Data'!A:F,3,0)</f>
        <v>324.78714949350001</v>
      </c>
      <c r="C1939" s="4">
        <f>VLOOKUP(A1939,'000001.SS'!A:G,3,0)*VLOOKUP(A1939,'CNY_USD Historical Data'!A:F,4,0)</f>
        <v>325.65761054859996</v>
      </c>
      <c r="D1939" s="4">
        <f>VLOOKUP(A1939,'000001.SS'!A:G,4,0)*VLOOKUP(A1939,'CNY_USD Historical Data'!A:F,5,0)</f>
        <v>322.634843391</v>
      </c>
      <c r="E1939">
        <f>VLOOKUP(A1939,'000001.SS'!A:G,5,0)*VLOOKUP(A1939,'CNY_USD Historical Data'!A:F,2,0)</f>
        <v>325.05124609119997</v>
      </c>
      <c r="F1939">
        <f>VLOOKUP(A1939,'000001.SS'!A:G,6,0)*VLOOKUP(A1939,'CNY_USD Historical Data'!A:F,2,0)</f>
        <v>325.05124609119997</v>
      </c>
      <c r="G1939">
        <v>66400</v>
      </c>
    </row>
    <row r="1940" spans="1:7" x14ac:dyDescent="0.3">
      <c r="A1940" s="3">
        <v>41778</v>
      </c>
      <c r="B1940">
        <f>VLOOKUP(A1940,'000001.SS'!A:G,2,0)*VLOOKUP(A1940,'CNY_USD Historical Data'!A:F,3,0)</f>
        <v>324.4914516952</v>
      </c>
      <c r="C1940" s="4">
        <f>VLOOKUP(A1940,'000001.SS'!A:G,3,0)*VLOOKUP(A1940,'CNY_USD Historical Data'!A:F,4,0)</f>
        <v>324.53202166719996</v>
      </c>
      <c r="D1940" s="4">
        <f>VLOOKUP(A1940,'000001.SS'!A:G,4,0)*VLOOKUP(A1940,'CNY_USD Historical Data'!A:F,5,0)</f>
        <v>319.56200390149996</v>
      </c>
      <c r="E1940">
        <f>VLOOKUP(A1940,'000001.SS'!A:G,5,0)*VLOOKUP(A1940,'CNY_USD Historical Data'!A:F,2,0)</f>
        <v>321.43083217489999</v>
      </c>
      <c r="F1940">
        <f>VLOOKUP(A1940,'000001.SS'!A:G,6,0)*VLOOKUP(A1940,'CNY_USD Historical Data'!A:F,2,0)</f>
        <v>321.43083217489999</v>
      </c>
      <c r="G1940">
        <v>65300</v>
      </c>
    </row>
    <row r="1941" spans="1:7" x14ac:dyDescent="0.3">
      <c r="A1941" s="3">
        <v>41779</v>
      </c>
      <c r="B1941">
        <f>VLOOKUP(A1941,'000001.SS'!A:G,2,0)*VLOOKUP(A1941,'CNY_USD Historical Data'!A:F,3,0)</f>
        <v>322.49890530409999</v>
      </c>
      <c r="C1941" s="4">
        <f>VLOOKUP(A1941,'000001.SS'!A:G,3,0)*VLOOKUP(A1941,'CNY_USD Historical Data'!A:F,4,0)</f>
        <v>323.71222336239998</v>
      </c>
      <c r="D1941" s="4">
        <f>VLOOKUP(A1941,'000001.SS'!A:G,4,0)*VLOOKUP(A1941,'CNY_USD Historical Data'!A:F,5,0)</f>
        <v>320.84199708660003</v>
      </c>
      <c r="E1941">
        <f>VLOOKUP(A1941,'000001.SS'!A:G,5,0)*VLOOKUP(A1941,'CNY_USD Historical Data'!A:F,2,0)</f>
        <v>321.90147874569999</v>
      </c>
      <c r="F1941">
        <f>VLOOKUP(A1941,'000001.SS'!A:G,6,0)*VLOOKUP(A1941,'CNY_USD Historical Data'!A:F,2,0)</f>
        <v>321.90147874569999</v>
      </c>
      <c r="G1941">
        <v>61300</v>
      </c>
    </row>
    <row r="1942" spans="1:7" x14ac:dyDescent="0.3">
      <c r="A1942" s="3">
        <v>41780</v>
      </c>
      <c r="B1942">
        <f>VLOOKUP(A1942,'000001.SS'!A:G,2,0)*VLOOKUP(A1942,'CNY_USD Historical Data'!A:F,3,0)</f>
        <v>320.80935660899996</v>
      </c>
      <c r="C1942" s="4">
        <f>VLOOKUP(A1942,'000001.SS'!A:G,3,0)*VLOOKUP(A1942,'CNY_USD Historical Data'!A:F,4,0)</f>
        <v>324.84111278799998</v>
      </c>
      <c r="D1942" s="4">
        <f>VLOOKUP(A1942,'000001.SS'!A:G,4,0)*VLOOKUP(A1942,'CNY_USD Historical Data'!A:F,5,0)</f>
        <v>318.96701965080001</v>
      </c>
      <c r="E1942">
        <f>VLOOKUP(A1942,'000001.SS'!A:G,5,0)*VLOOKUP(A1942,'CNY_USD Historical Data'!A:F,2,0)</f>
        <v>324.80214841999998</v>
      </c>
      <c r="F1942">
        <f>VLOOKUP(A1942,'000001.SS'!A:G,6,0)*VLOOKUP(A1942,'CNY_USD Historical Data'!A:F,2,0)</f>
        <v>324.80214841999998</v>
      </c>
      <c r="G1942">
        <v>61800</v>
      </c>
    </row>
    <row r="1943" spans="1:7" x14ac:dyDescent="0.3">
      <c r="A1943" s="3">
        <v>41781</v>
      </c>
      <c r="B1943">
        <f>VLOOKUP(A1943,'000001.SS'!A:G,2,0)*VLOOKUP(A1943,'CNY_USD Historical Data'!A:F,3,0)</f>
        <v>324.51293101959999</v>
      </c>
      <c r="C1943" s="4">
        <f>VLOOKUP(A1943,'000001.SS'!A:G,3,0)*VLOOKUP(A1943,'CNY_USD Historical Data'!A:F,4,0)</f>
        <v>327.73457374050002</v>
      </c>
      <c r="D1943" s="4">
        <f>VLOOKUP(A1943,'000001.SS'!A:G,4,0)*VLOOKUP(A1943,'CNY_USD Historical Data'!A:F,5,0)</f>
        <v>323.62597556589998</v>
      </c>
      <c r="E1943">
        <f>VLOOKUP(A1943,'000001.SS'!A:G,5,0)*VLOOKUP(A1943,'CNY_USD Historical Data'!A:F,2,0)</f>
        <v>324.21411945359995</v>
      </c>
      <c r="F1943">
        <f>VLOOKUP(A1943,'000001.SS'!A:G,6,0)*VLOOKUP(A1943,'CNY_USD Historical Data'!A:F,2,0)</f>
        <v>324.21411945359995</v>
      </c>
      <c r="G1943">
        <v>74700</v>
      </c>
    </row>
    <row r="1944" spans="1:7" x14ac:dyDescent="0.3">
      <c r="A1944" s="3">
        <v>41782</v>
      </c>
      <c r="B1944">
        <f>VLOOKUP(A1944,'000001.SS'!A:G,2,0)*VLOOKUP(A1944,'CNY_USD Historical Data'!A:F,3,0)</f>
        <v>324.02644439599999</v>
      </c>
      <c r="C1944" s="4">
        <f>VLOOKUP(A1944,'000001.SS'!A:G,3,0)*VLOOKUP(A1944,'CNY_USD Historical Data'!A:F,4,0)</f>
        <v>326.344862788</v>
      </c>
      <c r="D1944" s="4">
        <f>VLOOKUP(A1944,'000001.SS'!A:G,4,0)*VLOOKUP(A1944,'CNY_USD Historical Data'!A:F,5,0)</f>
        <v>323.44356394419998</v>
      </c>
      <c r="E1944">
        <f>VLOOKUP(A1944,'000001.SS'!A:G,5,0)*VLOOKUP(A1944,'CNY_USD Historical Data'!A:F,2,0)</f>
        <v>326.14140589099998</v>
      </c>
      <c r="F1944">
        <f>VLOOKUP(A1944,'000001.SS'!A:G,6,0)*VLOOKUP(A1944,'CNY_USD Historical Data'!A:F,2,0)</f>
        <v>326.14140589099998</v>
      </c>
      <c r="G1944">
        <v>63500</v>
      </c>
    </row>
    <row r="1945" spans="1:7" x14ac:dyDescent="0.3">
      <c r="A1945" s="3">
        <v>41785</v>
      </c>
      <c r="B1945">
        <f>VLOOKUP(A1945,'000001.SS'!A:G,2,0)*VLOOKUP(A1945,'CNY_USD Historical Data'!A:F,3,0)</f>
        <v>327.3370810262</v>
      </c>
      <c r="C1945" s="4">
        <f>VLOOKUP(A1945,'000001.SS'!A:G,3,0)*VLOOKUP(A1945,'CNY_USD Historical Data'!A:F,4,0)</f>
        <v>328.0791093524</v>
      </c>
      <c r="D1945" s="4">
        <f>VLOOKUP(A1945,'000001.SS'!A:G,4,0)*VLOOKUP(A1945,'CNY_USD Historical Data'!A:F,5,0)</f>
        <v>326.02205783880004</v>
      </c>
      <c r="E1945">
        <f>VLOOKUP(A1945,'000001.SS'!A:G,5,0)*VLOOKUP(A1945,'CNY_USD Historical Data'!A:F,2,0)</f>
        <v>327.24859510559997</v>
      </c>
      <c r="F1945">
        <f>VLOOKUP(A1945,'000001.SS'!A:G,6,0)*VLOOKUP(A1945,'CNY_USD Historical Data'!A:F,2,0)</f>
        <v>327.24859510559997</v>
      </c>
      <c r="G1945">
        <v>70300</v>
      </c>
    </row>
    <row r="1946" spans="1:7" x14ac:dyDescent="0.3">
      <c r="A1946" s="3">
        <v>41786</v>
      </c>
      <c r="B1946">
        <f>VLOOKUP(A1946,'000001.SS'!A:G,2,0)*VLOOKUP(A1946,'CNY_USD Historical Data'!A:F,3,0)</f>
        <v>326.97849986479997</v>
      </c>
      <c r="C1946" s="4">
        <f>VLOOKUP(A1946,'000001.SS'!A:G,3,0)*VLOOKUP(A1946,'CNY_USD Historical Data'!A:F,4,0)</f>
        <v>327.67691622469999</v>
      </c>
      <c r="D1946" s="4">
        <f>VLOOKUP(A1946,'000001.SS'!A:G,4,0)*VLOOKUP(A1946,'CNY_USD Historical Data'!A:F,5,0)</f>
        <v>325.25423824000001</v>
      </c>
      <c r="E1946">
        <f>VLOOKUP(A1946,'000001.SS'!A:G,5,0)*VLOOKUP(A1946,'CNY_USD Historical Data'!A:F,2,0)</f>
        <v>325.53039056</v>
      </c>
      <c r="F1946">
        <f>VLOOKUP(A1946,'000001.SS'!A:G,6,0)*VLOOKUP(A1946,'CNY_USD Historical Data'!A:F,2,0)</f>
        <v>325.53039056</v>
      </c>
      <c r="G1946">
        <v>67600</v>
      </c>
    </row>
    <row r="1947" spans="1:7" x14ac:dyDescent="0.3">
      <c r="A1947" s="3">
        <v>41787</v>
      </c>
      <c r="B1947">
        <f>VLOOKUP(A1947,'000001.SS'!A:G,2,0)*VLOOKUP(A1947,'CNY_USD Historical Data'!A:F,3,0)</f>
        <v>325.12285339300001</v>
      </c>
      <c r="C1947" s="4">
        <f>VLOOKUP(A1947,'000001.SS'!A:G,3,0)*VLOOKUP(A1947,'CNY_USD Historical Data'!A:F,4,0)</f>
        <v>328.21969535940002</v>
      </c>
      <c r="D1947" s="4">
        <f>VLOOKUP(A1947,'000001.SS'!A:G,4,0)*VLOOKUP(A1947,'CNY_USD Historical Data'!A:F,5,0)</f>
        <v>324.08496878200003</v>
      </c>
      <c r="E1947">
        <f>VLOOKUP(A1947,'000001.SS'!A:G,5,0)*VLOOKUP(A1947,'CNY_USD Historical Data'!A:F,2,0)</f>
        <v>327.8314615173</v>
      </c>
      <c r="F1947">
        <f>VLOOKUP(A1947,'000001.SS'!A:G,6,0)*VLOOKUP(A1947,'CNY_USD Historical Data'!A:F,2,0)</f>
        <v>327.8314615173</v>
      </c>
      <c r="G1947">
        <v>81300</v>
      </c>
    </row>
    <row r="1948" spans="1:7" x14ac:dyDescent="0.3">
      <c r="A1948" s="3">
        <v>41788</v>
      </c>
      <c r="B1948">
        <f>VLOOKUP(A1948,'000001.SS'!A:G,2,0)*VLOOKUP(A1948,'CNY_USD Historical Data'!A:F,3,0)</f>
        <v>328.08923007119995</v>
      </c>
      <c r="C1948" s="4">
        <f>VLOOKUP(A1948,'000001.SS'!A:G,3,0)*VLOOKUP(A1948,'CNY_USD Historical Data'!A:F,4,0)</f>
        <v>329.74942771119998</v>
      </c>
      <c r="D1948" s="4">
        <f>VLOOKUP(A1948,'000001.SS'!A:G,4,0)*VLOOKUP(A1948,'CNY_USD Historical Data'!A:F,5,0)</f>
        <v>325.66631450890003</v>
      </c>
      <c r="E1948">
        <f>VLOOKUP(A1948,'000001.SS'!A:G,5,0)*VLOOKUP(A1948,'CNY_USD Historical Data'!A:F,2,0)</f>
        <v>327.1073738513</v>
      </c>
      <c r="F1948">
        <f>VLOOKUP(A1948,'000001.SS'!A:G,6,0)*VLOOKUP(A1948,'CNY_USD Historical Data'!A:F,2,0)</f>
        <v>327.1073738513</v>
      </c>
      <c r="G1948">
        <v>81200</v>
      </c>
    </row>
    <row r="1949" spans="1:7" x14ac:dyDescent="0.3">
      <c r="A1949" s="3">
        <v>41789</v>
      </c>
      <c r="B1949">
        <f>VLOOKUP(A1949,'000001.SS'!A:G,2,0)*VLOOKUP(A1949,'CNY_USD Historical Data'!A:F,3,0)</f>
        <v>327.07516509290002</v>
      </c>
      <c r="C1949" s="4">
        <f>VLOOKUP(A1949,'000001.SS'!A:G,3,0)*VLOOKUP(A1949,'CNY_USD Historical Data'!A:F,4,0)</f>
        <v>328.33237774439999</v>
      </c>
      <c r="D1949" s="4">
        <f>VLOOKUP(A1949,'000001.SS'!A:G,4,0)*VLOOKUP(A1949,'CNY_USD Historical Data'!A:F,5,0)</f>
        <v>325.01968751999999</v>
      </c>
      <c r="E1949">
        <f>VLOOKUP(A1949,'000001.SS'!A:G,5,0)*VLOOKUP(A1949,'CNY_USD Historical Data'!A:F,2,0)</f>
        <v>326.47784696359997</v>
      </c>
      <c r="F1949">
        <f>VLOOKUP(A1949,'000001.SS'!A:G,6,0)*VLOOKUP(A1949,'CNY_USD Historical Data'!A:F,2,0)</f>
        <v>326.47784696359997</v>
      </c>
      <c r="G1949">
        <v>75100</v>
      </c>
    </row>
    <row r="1950" spans="1:7" x14ac:dyDescent="0.3">
      <c r="A1950" s="3">
        <v>41793</v>
      </c>
      <c r="B1950">
        <f>VLOOKUP(A1950,'000001.SS'!A:G,2,0)*VLOOKUP(A1950,'CNY_USD Historical Data'!A:F,3,0)</f>
        <v>326.47528680449994</v>
      </c>
      <c r="C1950" s="4">
        <f>VLOOKUP(A1950,'000001.SS'!A:G,3,0)*VLOOKUP(A1950,'CNY_USD Historical Data'!A:F,4,0)</f>
        <v>328.34206366560005</v>
      </c>
      <c r="D1950" s="4">
        <f>VLOOKUP(A1950,'000001.SS'!A:G,4,0)*VLOOKUP(A1950,'CNY_USD Historical Data'!A:F,5,0)</f>
        <v>325.56054783019999</v>
      </c>
      <c r="E1950">
        <f>VLOOKUP(A1950,'000001.SS'!A:G,5,0)*VLOOKUP(A1950,'CNY_USD Historical Data'!A:F,2,0)</f>
        <v>325.92497813459994</v>
      </c>
      <c r="F1950">
        <f>VLOOKUP(A1950,'000001.SS'!A:G,6,0)*VLOOKUP(A1950,'CNY_USD Historical Data'!A:F,2,0)</f>
        <v>325.92497813459994</v>
      </c>
      <c r="G1950">
        <v>71600</v>
      </c>
    </row>
    <row r="1951" spans="1:7" x14ac:dyDescent="0.3">
      <c r="A1951" s="3">
        <v>41794</v>
      </c>
      <c r="B1951">
        <f>VLOOKUP(A1951,'000001.SS'!A:G,2,0)*VLOOKUP(A1951,'CNY_USD Historical Data'!A:F,3,0)</f>
        <v>326.07824224000001</v>
      </c>
      <c r="C1951" s="4">
        <f>VLOOKUP(A1951,'000001.SS'!A:G,3,0)*VLOOKUP(A1951,'CNY_USD Historical Data'!A:F,4,0)</f>
        <v>326.36080121570001</v>
      </c>
      <c r="D1951" s="4">
        <f>VLOOKUP(A1951,'000001.SS'!A:G,4,0)*VLOOKUP(A1951,'CNY_USD Historical Data'!A:F,5,0)</f>
        <v>321.66349164720003</v>
      </c>
      <c r="E1951">
        <f>VLOOKUP(A1951,'000001.SS'!A:G,5,0)*VLOOKUP(A1951,'CNY_USD Historical Data'!A:F,2,0)</f>
        <v>323.97343744</v>
      </c>
      <c r="F1951">
        <f>VLOOKUP(A1951,'000001.SS'!A:G,6,0)*VLOOKUP(A1951,'CNY_USD Historical Data'!A:F,2,0)</f>
        <v>323.97343744</v>
      </c>
      <c r="G1951">
        <v>72400</v>
      </c>
    </row>
    <row r="1952" spans="1:7" x14ac:dyDescent="0.3">
      <c r="A1952" s="3">
        <v>41795</v>
      </c>
      <c r="B1952">
        <f>VLOOKUP(A1952,'000001.SS'!A:G,2,0)*VLOOKUP(A1952,'CNY_USD Historical Data'!A:F,3,0)</f>
        <v>323.11072272000001</v>
      </c>
      <c r="C1952" s="4">
        <f>VLOOKUP(A1952,'000001.SS'!A:G,3,0)*VLOOKUP(A1952,'CNY_USD Historical Data'!A:F,4,0)</f>
        <v>326.87633810499995</v>
      </c>
      <c r="D1952" s="4">
        <f>VLOOKUP(A1952,'000001.SS'!A:G,4,0)*VLOOKUP(A1952,'CNY_USD Historical Data'!A:F,5,0)</f>
        <v>322.18477283019996</v>
      </c>
      <c r="E1952">
        <f>VLOOKUP(A1952,'000001.SS'!A:G,5,0)*VLOOKUP(A1952,'CNY_USD Historical Data'!A:F,2,0)</f>
        <v>326.1323127096</v>
      </c>
      <c r="F1952">
        <f>VLOOKUP(A1952,'000001.SS'!A:G,6,0)*VLOOKUP(A1952,'CNY_USD Historical Data'!A:F,2,0)</f>
        <v>326.1323127096</v>
      </c>
      <c r="G1952">
        <v>68000</v>
      </c>
    </row>
    <row r="1953" spans="1:7" x14ac:dyDescent="0.3">
      <c r="A1953" s="3">
        <v>41796</v>
      </c>
      <c r="B1953">
        <f>VLOOKUP(A1953,'000001.SS'!A:G,2,0)*VLOOKUP(A1953,'CNY_USD Historical Data'!A:F,3,0)</f>
        <v>326.74232864139998</v>
      </c>
      <c r="C1953" s="4">
        <f>VLOOKUP(A1953,'000001.SS'!A:G,3,0)*VLOOKUP(A1953,'CNY_USD Historical Data'!A:F,4,0)</f>
        <v>326.85583697980002</v>
      </c>
      <c r="D1953" s="4">
        <f>VLOOKUP(A1953,'000001.SS'!A:G,4,0)*VLOOKUP(A1953,'CNY_USD Historical Data'!A:F,5,0)</f>
        <v>323.34305764409993</v>
      </c>
      <c r="E1953">
        <f>VLOOKUP(A1953,'000001.SS'!A:G,5,0)*VLOOKUP(A1953,'CNY_USD Historical Data'!A:F,2,0)</f>
        <v>324.79296880000004</v>
      </c>
      <c r="F1953">
        <f>VLOOKUP(A1953,'000001.SS'!A:G,6,0)*VLOOKUP(A1953,'CNY_USD Historical Data'!A:F,2,0)</f>
        <v>324.79296880000004</v>
      </c>
      <c r="G1953">
        <v>66000</v>
      </c>
    </row>
    <row r="1954" spans="1:7" x14ac:dyDescent="0.3">
      <c r="A1954" s="3">
        <v>41799</v>
      </c>
      <c r="B1954">
        <f>VLOOKUP(A1954,'000001.SS'!A:G,2,0)*VLOOKUP(A1954,'CNY_USD Historical Data'!A:F,3,0)</f>
        <v>324.59820532510003</v>
      </c>
      <c r="C1954" s="4">
        <f>VLOOKUP(A1954,'000001.SS'!A:G,3,0)*VLOOKUP(A1954,'CNY_USD Historical Data'!A:F,4,0)</f>
        <v>327.85437730149999</v>
      </c>
      <c r="D1954" s="4">
        <f>VLOOKUP(A1954,'000001.SS'!A:G,4,0)*VLOOKUP(A1954,'CNY_USD Historical Data'!A:F,5,0)</f>
        <v>324.11631927960002</v>
      </c>
      <c r="E1954">
        <f>VLOOKUP(A1954,'000001.SS'!A:G,5,0)*VLOOKUP(A1954,'CNY_USD Historical Data'!A:F,2,0)</f>
        <v>325.28641287060003</v>
      </c>
      <c r="F1954">
        <f>VLOOKUP(A1954,'000001.SS'!A:G,6,0)*VLOOKUP(A1954,'CNY_USD Historical Data'!A:F,2,0)</f>
        <v>325.28641287060003</v>
      </c>
      <c r="G1954">
        <v>64800</v>
      </c>
    </row>
    <row r="1955" spans="1:7" x14ac:dyDescent="0.3">
      <c r="A1955" s="3">
        <v>41800</v>
      </c>
      <c r="B1955">
        <f>VLOOKUP(A1955,'000001.SS'!A:G,2,0)*VLOOKUP(A1955,'CNY_USD Historical Data'!A:F,3,0)</f>
        <v>325.71976636620002</v>
      </c>
      <c r="C1955" s="4">
        <f>VLOOKUP(A1955,'000001.SS'!A:G,3,0)*VLOOKUP(A1955,'CNY_USD Historical Data'!A:F,4,0)</f>
        <v>329.87931830510001</v>
      </c>
      <c r="D1955" s="4">
        <f>VLOOKUP(A1955,'000001.SS'!A:G,4,0)*VLOOKUP(A1955,'CNY_USD Historical Data'!A:F,5,0)</f>
        <v>324.62752388760003</v>
      </c>
      <c r="E1955">
        <f>VLOOKUP(A1955,'000001.SS'!A:G,5,0)*VLOOKUP(A1955,'CNY_USD Historical Data'!A:F,2,0)</f>
        <v>329.84188950740003</v>
      </c>
      <c r="F1955">
        <f>VLOOKUP(A1955,'000001.SS'!A:G,6,0)*VLOOKUP(A1955,'CNY_USD Historical Data'!A:F,2,0)</f>
        <v>329.84188950740003</v>
      </c>
      <c r="G1955">
        <v>79600</v>
      </c>
    </row>
    <row r="1956" spans="1:7" x14ac:dyDescent="0.3">
      <c r="A1956" s="3">
        <v>41801</v>
      </c>
      <c r="B1956">
        <f>VLOOKUP(A1956,'000001.SS'!A:G,2,0)*VLOOKUP(A1956,'CNY_USD Historical Data'!A:F,3,0)</f>
        <v>329.08994555800001</v>
      </c>
      <c r="C1956" s="4">
        <f>VLOOKUP(A1956,'000001.SS'!A:G,3,0)*VLOOKUP(A1956,'CNY_USD Historical Data'!A:F,4,0)</f>
        <v>330.29495530240001</v>
      </c>
      <c r="D1956" s="4">
        <f>VLOOKUP(A1956,'000001.SS'!A:G,4,0)*VLOOKUP(A1956,'CNY_USD Historical Data'!A:F,5,0)</f>
        <v>328.28782061100003</v>
      </c>
      <c r="E1956">
        <f>VLOOKUP(A1956,'000001.SS'!A:G,5,0)*VLOOKUP(A1956,'CNY_USD Historical Data'!A:F,2,0)</f>
        <v>330.02464847879997</v>
      </c>
      <c r="F1956">
        <f>VLOOKUP(A1956,'000001.SS'!A:G,6,0)*VLOOKUP(A1956,'CNY_USD Historical Data'!A:F,2,0)</f>
        <v>330.02464847879997</v>
      </c>
      <c r="G1956">
        <v>74400</v>
      </c>
    </row>
    <row r="1957" spans="1:7" x14ac:dyDescent="0.3">
      <c r="A1957" s="3">
        <v>41802</v>
      </c>
      <c r="B1957">
        <f>VLOOKUP(A1957,'000001.SS'!A:G,2,0)*VLOOKUP(A1957,'CNY_USD Historical Data'!A:F,3,0)</f>
        <v>329.4840741786</v>
      </c>
      <c r="C1957" s="4">
        <f>VLOOKUP(A1957,'000001.SS'!A:G,3,0)*VLOOKUP(A1957,'CNY_USD Historical Data'!A:F,4,0)</f>
        <v>330.988191282</v>
      </c>
      <c r="D1957" s="4">
        <f>VLOOKUP(A1957,'000001.SS'!A:G,4,0)*VLOOKUP(A1957,'CNY_USD Historical Data'!A:F,5,0)</f>
        <v>328.37690677799998</v>
      </c>
      <c r="E1957">
        <f>VLOOKUP(A1957,'000001.SS'!A:G,5,0)*VLOOKUP(A1957,'CNY_USD Historical Data'!A:F,2,0)</f>
        <v>329.91543287280001</v>
      </c>
      <c r="F1957">
        <f>VLOOKUP(A1957,'000001.SS'!A:G,6,0)*VLOOKUP(A1957,'CNY_USD Historical Data'!A:F,2,0)</f>
        <v>329.91543287280001</v>
      </c>
      <c r="G1957">
        <v>81700</v>
      </c>
    </row>
    <row r="1958" spans="1:7" x14ac:dyDescent="0.3">
      <c r="A1958" s="3">
        <v>41803</v>
      </c>
      <c r="B1958">
        <f>VLOOKUP(A1958,'000001.SS'!A:G,2,0)*VLOOKUP(A1958,'CNY_USD Historical Data'!A:F,3,0)</f>
        <v>329.51233364400002</v>
      </c>
      <c r="C1958" s="4">
        <f>VLOOKUP(A1958,'000001.SS'!A:G,3,0)*VLOOKUP(A1958,'CNY_USD Historical Data'!A:F,4,0)</f>
        <v>334.47102625109994</v>
      </c>
      <c r="D1958" s="4">
        <f>VLOOKUP(A1958,'000001.SS'!A:G,4,0)*VLOOKUP(A1958,'CNY_USD Historical Data'!A:F,5,0)</f>
        <v>329.417761536</v>
      </c>
      <c r="E1958">
        <f>VLOOKUP(A1958,'000001.SS'!A:G,5,0)*VLOOKUP(A1958,'CNY_USD Historical Data'!A:F,2,0)</f>
        <v>333.38512916799999</v>
      </c>
      <c r="F1958">
        <f>VLOOKUP(A1958,'000001.SS'!A:G,6,0)*VLOOKUP(A1958,'CNY_USD Historical Data'!A:F,2,0)</f>
        <v>333.38512916799999</v>
      </c>
      <c r="G1958">
        <v>97200</v>
      </c>
    </row>
    <row r="1959" spans="1:7" x14ac:dyDescent="0.3">
      <c r="A1959" s="3">
        <v>41806</v>
      </c>
      <c r="B1959">
        <f>VLOOKUP(A1959,'000001.SS'!A:G,2,0)*VLOOKUP(A1959,'CNY_USD Historical Data'!A:F,3,0)</f>
        <v>333.58960487249993</v>
      </c>
      <c r="C1959" s="4">
        <f>VLOOKUP(A1959,'000001.SS'!A:G,3,0)*VLOOKUP(A1959,'CNY_USD Historical Data'!A:F,4,0)</f>
        <v>336.26757758309998</v>
      </c>
      <c r="D1959" s="4">
        <f>VLOOKUP(A1959,'000001.SS'!A:G,4,0)*VLOOKUP(A1959,'CNY_USD Historical Data'!A:F,5,0)</f>
        <v>332.35221143079997</v>
      </c>
      <c r="E1959">
        <f>VLOOKUP(A1959,'000001.SS'!A:G,5,0)*VLOOKUP(A1959,'CNY_USD Historical Data'!A:F,2,0)</f>
        <v>335.00885534600002</v>
      </c>
      <c r="F1959">
        <f>VLOOKUP(A1959,'000001.SS'!A:G,6,0)*VLOOKUP(A1959,'CNY_USD Historical Data'!A:F,2,0)</f>
        <v>335.00885534600002</v>
      </c>
      <c r="G1959">
        <v>95900</v>
      </c>
    </row>
    <row r="1960" spans="1:7" x14ac:dyDescent="0.3">
      <c r="A1960" s="3">
        <v>41807</v>
      </c>
      <c r="B1960">
        <f>VLOOKUP(A1960,'000001.SS'!A:G,2,0)*VLOOKUP(A1960,'CNY_USD Historical Data'!A:F,3,0)</f>
        <v>334.12539860039999</v>
      </c>
      <c r="C1960" s="4">
        <f>VLOOKUP(A1960,'000001.SS'!A:G,3,0)*VLOOKUP(A1960,'CNY_USD Historical Data'!A:F,4,0)</f>
        <v>334.33344679380002</v>
      </c>
      <c r="D1960" s="4">
        <f>VLOOKUP(A1960,'000001.SS'!A:G,4,0)*VLOOKUP(A1960,'CNY_USD Historical Data'!A:F,5,0)</f>
        <v>330.96596236480002</v>
      </c>
      <c r="E1960">
        <f>VLOOKUP(A1960,'000001.SS'!A:G,5,0)*VLOOKUP(A1960,'CNY_USD Historical Data'!A:F,2,0)</f>
        <v>331.91169847880002</v>
      </c>
      <c r="F1960">
        <f>VLOOKUP(A1960,'000001.SS'!A:G,6,0)*VLOOKUP(A1960,'CNY_USD Historical Data'!A:F,2,0)</f>
        <v>331.91169847880002</v>
      </c>
      <c r="G1960">
        <v>87800</v>
      </c>
    </row>
    <row r="1961" spans="1:7" x14ac:dyDescent="0.3">
      <c r="A1961" s="3">
        <v>41808</v>
      </c>
      <c r="B1961">
        <f>VLOOKUP(A1961,'000001.SS'!A:G,2,0)*VLOOKUP(A1961,'CNY_USD Historical Data'!A:F,3,0)</f>
        <v>331.5399189542</v>
      </c>
      <c r="C1961" s="4">
        <f>VLOOKUP(A1961,'000001.SS'!A:G,3,0)*VLOOKUP(A1961,'CNY_USD Historical Data'!A:F,4,0)</f>
        <v>331.94624161159999</v>
      </c>
      <c r="D1961" s="4">
        <f>VLOOKUP(A1961,'000001.SS'!A:G,4,0)*VLOOKUP(A1961,'CNY_USD Historical Data'!A:F,5,0)</f>
        <v>329.10007347760001</v>
      </c>
      <c r="E1961">
        <f>VLOOKUP(A1961,'000001.SS'!A:G,5,0)*VLOOKUP(A1961,'CNY_USD Historical Data'!A:F,2,0)</f>
        <v>329.9108064015</v>
      </c>
      <c r="F1961">
        <f>VLOOKUP(A1961,'000001.SS'!A:G,6,0)*VLOOKUP(A1961,'CNY_USD Historical Data'!A:F,2,0)</f>
        <v>329.9108064015</v>
      </c>
      <c r="G1961">
        <v>87200</v>
      </c>
    </row>
    <row r="1962" spans="1:7" x14ac:dyDescent="0.3">
      <c r="A1962" s="3">
        <v>41809</v>
      </c>
      <c r="B1962">
        <f>VLOOKUP(A1962,'000001.SS'!A:G,2,0)*VLOOKUP(A1962,'CNY_USD Historical Data'!A:F,3,0)</f>
        <v>329.7665287785</v>
      </c>
      <c r="C1962" s="4">
        <f>VLOOKUP(A1962,'000001.SS'!A:G,3,0)*VLOOKUP(A1962,'CNY_USD Historical Data'!A:F,4,0)</f>
        <v>330.92225969810005</v>
      </c>
      <c r="D1962" s="4">
        <f>VLOOKUP(A1962,'000001.SS'!A:G,4,0)*VLOOKUP(A1962,'CNY_USD Historical Data'!A:F,5,0)</f>
        <v>323.63153382159999</v>
      </c>
      <c r="E1962">
        <f>VLOOKUP(A1962,'000001.SS'!A:G,5,0)*VLOOKUP(A1962,'CNY_USD Historical Data'!A:F,2,0)</f>
        <v>324.80946509250003</v>
      </c>
      <c r="F1962">
        <f>VLOOKUP(A1962,'000001.SS'!A:G,6,0)*VLOOKUP(A1962,'CNY_USD Historical Data'!A:F,2,0)</f>
        <v>324.80946509250003</v>
      </c>
      <c r="G1962">
        <v>92900</v>
      </c>
    </row>
    <row r="1963" spans="1:7" x14ac:dyDescent="0.3">
      <c r="A1963" s="3">
        <v>41810</v>
      </c>
      <c r="B1963">
        <f>VLOOKUP(A1963,'000001.SS'!A:G,2,0)*VLOOKUP(A1963,'CNY_USD Historical Data'!A:F,3,0)</f>
        <v>323.15293737000002</v>
      </c>
      <c r="C1963" s="4">
        <f>VLOOKUP(A1963,'000001.SS'!A:G,3,0)*VLOOKUP(A1963,'CNY_USD Historical Data'!A:F,4,0)</f>
        <v>325.76267540430001</v>
      </c>
      <c r="D1963" s="4">
        <f>VLOOKUP(A1963,'000001.SS'!A:G,4,0)*VLOOKUP(A1963,'CNY_USD Historical Data'!A:F,5,0)</f>
        <v>322.48901665159997</v>
      </c>
      <c r="E1963">
        <f>VLOOKUP(A1963,'000001.SS'!A:G,5,0)*VLOOKUP(A1963,'CNY_USD Historical Data'!A:F,2,0)</f>
        <v>325.68650376500005</v>
      </c>
      <c r="F1963">
        <f>VLOOKUP(A1963,'000001.SS'!A:G,6,0)*VLOOKUP(A1963,'CNY_USD Historical Data'!A:F,2,0)</f>
        <v>325.68650376500005</v>
      </c>
      <c r="G1963">
        <v>67200</v>
      </c>
    </row>
    <row r="1964" spans="1:7" x14ac:dyDescent="0.3">
      <c r="A1964" s="3">
        <v>41813</v>
      </c>
      <c r="B1964">
        <f>VLOOKUP(A1964,'000001.SS'!A:G,2,0)*VLOOKUP(A1964,'CNY_USD Historical Data'!A:F,3,0)</f>
        <v>325.41188789119997</v>
      </c>
      <c r="C1964" s="4">
        <f>VLOOKUP(A1964,'000001.SS'!A:G,3,0)*VLOOKUP(A1964,'CNY_USD Historical Data'!A:F,4,0)</f>
        <v>326.75451532220001</v>
      </c>
      <c r="D1964" s="4">
        <f>VLOOKUP(A1964,'000001.SS'!A:G,4,0)*VLOOKUP(A1964,'CNY_USD Historical Data'!A:F,5,0)</f>
        <v>324.67817721599999</v>
      </c>
      <c r="E1964">
        <f>VLOOKUP(A1964,'000001.SS'!A:G,5,0)*VLOOKUP(A1964,'CNY_USD Historical Data'!A:F,2,0)</f>
        <v>325.113017394</v>
      </c>
      <c r="F1964">
        <f>VLOOKUP(A1964,'000001.SS'!A:G,6,0)*VLOOKUP(A1964,'CNY_USD Historical Data'!A:F,2,0)</f>
        <v>325.113017394</v>
      </c>
      <c r="G1964">
        <v>70500</v>
      </c>
    </row>
    <row r="1965" spans="1:7" x14ac:dyDescent="0.3">
      <c r="A1965" s="3">
        <v>41814</v>
      </c>
      <c r="B1965">
        <f>VLOOKUP(A1965,'000001.SS'!A:G,2,0)*VLOOKUP(A1965,'CNY_USD Historical Data'!A:F,3,0)</f>
        <v>325.00605538499997</v>
      </c>
      <c r="C1965" s="4">
        <f>VLOOKUP(A1965,'000001.SS'!A:G,3,0)*VLOOKUP(A1965,'CNY_USD Historical Data'!A:F,4,0)</f>
        <v>326.97741988170003</v>
      </c>
      <c r="D1965" s="4">
        <f>VLOOKUP(A1965,'000001.SS'!A:G,4,0)*VLOOKUP(A1965,'CNY_USD Historical Data'!A:F,5,0)</f>
        <v>324.28869999999995</v>
      </c>
      <c r="E1965">
        <f>VLOOKUP(A1965,'000001.SS'!A:G,5,0)*VLOOKUP(A1965,'CNY_USD Historical Data'!A:F,2,0)</f>
        <v>326.445930315</v>
      </c>
      <c r="F1965">
        <f>VLOOKUP(A1965,'000001.SS'!A:G,6,0)*VLOOKUP(A1965,'CNY_USD Historical Data'!A:F,2,0)</f>
        <v>326.445930315</v>
      </c>
      <c r="G1965">
        <v>71200</v>
      </c>
    </row>
    <row r="1966" spans="1:7" x14ac:dyDescent="0.3">
      <c r="A1966" s="3">
        <v>41815</v>
      </c>
      <c r="B1966">
        <f>VLOOKUP(A1966,'000001.SS'!A:G,2,0)*VLOOKUP(A1966,'CNY_USD Historical Data'!A:F,3,0)</f>
        <v>325.88449377149999</v>
      </c>
      <c r="C1966" s="4">
        <f>VLOOKUP(A1966,'000001.SS'!A:G,3,0)*VLOOKUP(A1966,'CNY_USD Historical Data'!A:F,4,0)</f>
        <v>325.9138627035</v>
      </c>
      <c r="D1966" s="4">
        <f>VLOOKUP(A1966,'000001.SS'!A:G,4,0)*VLOOKUP(A1966,'CNY_USD Historical Data'!A:F,5,0)</f>
        <v>323.54310559549998</v>
      </c>
      <c r="E1966">
        <f>VLOOKUP(A1966,'000001.SS'!A:G,5,0)*VLOOKUP(A1966,'CNY_USD Historical Data'!A:F,2,0)</f>
        <v>324.89051326119994</v>
      </c>
      <c r="F1966">
        <f>VLOOKUP(A1966,'000001.SS'!A:G,6,0)*VLOOKUP(A1966,'CNY_USD Historical Data'!A:F,2,0)</f>
        <v>324.89051326119994</v>
      </c>
      <c r="G1966">
        <v>67500</v>
      </c>
    </row>
    <row r="1967" spans="1:7" x14ac:dyDescent="0.3">
      <c r="A1967" s="3">
        <v>41816</v>
      </c>
      <c r="B1967">
        <f>VLOOKUP(A1967,'000001.SS'!A:G,2,0)*VLOOKUP(A1967,'CNY_USD Historical Data'!A:F,3,0)</f>
        <v>324.91618271479996</v>
      </c>
      <c r="C1967" s="4">
        <f>VLOOKUP(A1967,'000001.SS'!A:G,3,0)*VLOOKUP(A1967,'CNY_USD Historical Data'!A:F,4,0)</f>
        <v>327.94917229960004</v>
      </c>
      <c r="D1967" s="4">
        <f>VLOOKUP(A1967,'000001.SS'!A:G,4,0)*VLOOKUP(A1967,'CNY_USD Historical Data'!A:F,5,0)</f>
        <v>324.86035998599999</v>
      </c>
      <c r="E1967">
        <f>VLOOKUP(A1967,'000001.SS'!A:G,5,0)*VLOOKUP(A1967,'CNY_USD Historical Data'!A:F,2,0)</f>
        <v>327.61539422139998</v>
      </c>
      <c r="F1967">
        <f>VLOOKUP(A1967,'000001.SS'!A:G,6,0)*VLOOKUP(A1967,'CNY_USD Historical Data'!A:F,2,0)</f>
        <v>327.61539422139998</v>
      </c>
      <c r="G1967">
        <v>81000</v>
      </c>
    </row>
    <row r="1968" spans="1:7" x14ac:dyDescent="0.3">
      <c r="A1968" s="3">
        <v>41817</v>
      </c>
      <c r="B1968">
        <f>VLOOKUP(A1968,'000001.SS'!A:G,2,0)*VLOOKUP(A1968,'CNY_USD Historical Data'!A:F,3,0)</f>
        <v>326.32426130919998</v>
      </c>
      <c r="C1968" s="4">
        <f>VLOOKUP(A1968,'000001.SS'!A:G,3,0)*VLOOKUP(A1968,'CNY_USD Historical Data'!A:F,4,0)</f>
        <v>328.87671281039997</v>
      </c>
      <c r="D1968" s="4">
        <f>VLOOKUP(A1968,'000001.SS'!A:G,4,0)*VLOOKUP(A1968,'CNY_USD Historical Data'!A:F,5,0)</f>
        <v>325.22672347880001</v>
      </c>
      <c r="E1968">
        <f>VLOOKUP(A1968,'000001.SS'!A:G,5,0)*VLOOKUP(A1968,'CNY_USD Historical Data'!A:F,2,0)</f>
        <v>327.47080960799997</v>
      </c>
      <c r="F1968">
        <f>VLOOKUP(A1968,'000001.SS'!A:G,6,0)*VLOOKUP(A1968,'CNY_USD Historical Data'!A:F,2,0)</f>
        <v>327.47080960799997</v>
      </c>
      <c r="G1968">
        <v>97600</v>
      </c>
    </row>
    <row r="1969" spans="1:7" x14ac:dyDescent="0.3">
      <c r="A1969" s="3">
        <v>41820</v>
      </c>
      <c r="B1969">
        <f>VLOOKUP(A1969,'000001.SS'!A:G,2,0)*VLOOKUP(A1969,'CNY_USD Historical Data'!A:F,3,0)</f>
        <v>327.80897634960002</v>
      </c>
      <c r="C1969" s="4">
        <f>VLOOKUP(A1969,'000001.SS'!A:G,3,0)*VLOOKUP(A1969,'CNY_USD Historical Data'!A:F,4,0)</f>
        <v>331.0427712133</v>
      </c>
      <c r="D1969" s="4">
        <f>VLOOKUP(A1969,'000001.SS'!A:G,4,0)*VLOOKUP(A1969,'CNY_USD Historical Data'!A:F,5,0)</f>
        <v>327.79513806239999</v>
      </c>
      <c r="E1969">
        <f>VLOOKUP(A1969,'000001.SS'!A:G,5,0)*VLOOKUP(A1969,'CNY_USD Historical Data'!A:F,2,0)</f>
        <v>330.19029692480001</v>
      </c>
      <c r="F1969">
        <f>VLOOKUP(A1969,'000001.SS'!A:G,6,0)*VLOOKUP(A1969,'CNY_USD Historical Data'!A:F,2,0)</f>
        <v>330.19029692480001</v>
      </c>
      <c r="G1969">
        <v>96700</v>
      </c>
    </row>
    <row r="1970" spans="1:7" x14ac:dyDescent="0.3">
      <c r="A1970" s="3">
        <v>41821</v>
      </c>
      <c r="B1970">
        <f>VLOOKUP(A1970,'000001.SS'!A:G,2,0)*VLOOKUP(A1970,'CNY_USD Historical Data'!A:F,3,0)</f>
        <v>330.65748579759997</v>
      </c>
      <c r="C1970" s="4">
        <f>VLOOKUP(A1970,'000001.SS'!A:G,3,0)*VLOOKUP(A1970,'CNY_USD Historical Data'!A:F,4,0)</f>
        <v>331.29529061399995</v>
      </c>
      <c r="D1970" s="4">
        <f>VLOOKUP(A1970,'000001.SS'!A:G,4,0)*VLOOKUP(A1970,'CNY_USD Historical Data'!A:F,5,0)</f>
        <v>328.95605263319999</v>
      </c>
      <c r="E1970">
        <f>VLOOKUP(A1970,'000001.SS'!A:G,5,0)*VLOOKUP(A1970,'CNY_USD Historical Data'!A:F,2,0)</f>
        <v>330.72647207519998</v>
      </c>
      <c r="F1970">
        <f>VLOOKUP(A1970,'000001.SS'!A:G,6,0)*VLOOKUP(A1970,'CNY_USD Historical Data'!A:F,2,0)</f>
        <v>330.72647207519998</v>
      </c>
      <c r="G1970">
        <v>98500</v>
      </c>
    </row>
    <row r="1971" spans="1:7" x14ac:dyDescent="0.3">
      <c r="A1971" s="3">
        <v>41822</v>
      </c>
      <c r="B1971">
        <f>VLOOKUP(A1971,'000001.SS'!A:G,2,0)*VLOOKUP(A1971,'CNY_USD Historical Data'!A:F,3,0)</f>
        <v>330.58194775909999</v>
      </c>
      <c r="C1971" s="4">
        <f>VLOOKUP(A1971,'000001.SS'!A:G,3,0)*VLOOKUP(A1971,'CNY_USD Historical Data'!A:F,4,0)</f>
        <v>332.37396882230001</v>
      </c>
      <c r="D1971" s="4">
        <f>VLOOKUP(A1971,'000001.SS'!A:G,4,0)*VLOOKUP(A1971,'CNY_USD Historical Data'!A:F,5,0)</f>
        <v>328.88523697059998</v>
      </c>
      <c r="E1971">
        <f>VLOOKUP(A1971,'000001.SS'!A:G,5,0)*VLOOKUP(A1971,'CNY_USD Historical Data'!A:F,2,0)</f>
        <v>331.56629300900005</v>
      </c>
      <c r="F1971">
        <f>VLOOKUP(A1971,'000001.SS'!A:G,6,0)*VLOOKUP(A1971,'CNY_USD Historical Data'!A:F,2,0)</f>
        <v>331.56629300900005</v>
      </c>
      <c r="G1971">
        <v>109600</v>
      </c>
    </row>
    <row r="1972" spans="1:7" x14ac:dyDescent="0.3">
      <c r="A1972" s="3">
        <v>41823</v>
      </c>
      <c r="B1972">
        <f>VLOOKUP(A1972,'000001.SS'!A:G,2,0)*VLOOKUP(A1972,'CNY_USD Historical Data'!A:F,3,0)</f>
        <v>330.31276487999997</v>
      </c>
      <c r="C1972" s="4">
        <f>VLOOKUP(A1972,'000001.SS'!A:G,3,0)*VLOOKUP(A1972,'CNY_USD Historical Data'!A:F,4,0)</f>
        <v>332.72921919300001</v>
      </c>
      <c r="D1972" s="4">
        <f>VLOOKUP(A1972,'000001.SS'!A:G,4,0)*VLOOKUP(A1972,'CNY_USD Historical Data'!A:F,5,0)</f>
        <v>329.33143364400001</v>
      </c>
      <c r="E1972">
        <f>VLOOKUP(A1972,'000001.SS'!A:G,5,0)*VLOOKUP(A1972,'CNY_USD Historical Data'!A:F,2,0)</f>
        <v>332.17986964399995</v>
      </c>
      <c r="F1972">
        <f>VLOOKUP(A1972,'000001.SS'!A:G,6,0)*VLOOKUP(A1972,'CNY_USD Historical Data'!A:F,2,0)</f>
        <v>332.17986964399995</v>
      </c>
      <c r="G1972">
        <v>122900</v>
      </c>
    </row>
    <row r="1973" spans="1:7" x14ac:dyDescent="0.3">
      <c r="A1973" s="3">
        <v>41824</v>
      </c>
      <c r="B1973">
        <f>VLOOKUP(A1973,'000001.SS'!A:G,2,0)*VLOOKUP(A1973,'CNY_USD Historical Data'!A:F,3,0)</f>
        <v>331.83338771900003</v>
      </c>
      <c r="C1973" s="4">
        <f>VLOOKUP(A1973,'000001.SS'!A:G,3,0)*VLOOKUP(A1973,'CNY_USD Historical Data'!A:F,4,0)</f>
        <v>332.89055441720006</v>
      </c>
      <c r="D1973" s="4">
        <f>VLOOKUP(A1973,'000001.SS'!A:G,4,0)*VLOOKUP(A1973,'CNY_USD Historical Data'!A:F,5,0)</f>
        <v>330.52352189689998</v>
      </c>
      <c r="E1973">
        <f>VLOOKUP(A1973,'000001.SS'!A:G,5,0)*VLOOKUP(A1973,'CNY_USD Historical Data'!A:F,2,0)</f>
        <v>331.97125</v>
      </c>
      <c r="F1973">
        <f>VLOOKUP(A1973,'000001.SS'!A:G,6,0)*VLOOKUP(A1973,'CNY_USD Historical Data'!A:F,2,0)</f>
        <v>331.97125</v>
      </c>
      <c r="G1973">
        <v>105000</v>
      </c>
    </row>
    <row r="1974" spans="1:7" x14ac:dyDescent="0.3">
      <c r="A1974" s="3">
        <v>41827</v>
      </c>
      <c r="B1974">
        <f>VLOOKUP(A1974,'000001.SS'!A:G,2,0)*VLOOKUP(A1974,'CNY_USD Historical Data'!A:F,3,0)</f>
        <v>331.77022231600006</v>
      </c>
      <c r="C1974" s="4">
        <f>VLOOKUP(A1974,'000001.SS'!A:G,3,0)*VLOOKUP(A1974,'CNY_USD Historical Data'!A:F,4,0)</f>
        <v>332.93013089970003</v>
      </c>
      <c r="D1974" s="4">
        <f>VLOOKUP(A1974,'000001.SS'!A:G,4,0)*VLOOKUP(A1974,'CNY_USD Historical Data'!A:F,5,0)</f>
        <v>330.39788973929996</v>
      </c>
      <c r="E1974">
        <f>VLOOKUP(A1974,'000001.SS'!A:G,5,0)*VLOOKUP(A1974,'CNY_USD Historical Data'!A:F,2,0)</f>
        <v>332.06023272240003</v>
      </c>
      <c r="F1974">
        <f>VLOOKUP(A1974,'000001.SS'!A:G,6,0)*VLOOKUP(A1974,'CNY_USD Historical Data'!A:F,2,0)</f>
        <v>332.06023272240003</v>
      </c>
      <c r="G1974">
        <v>97200</v>
      </c>
    </row>
    <row r="1975" spans="1:7" x14ac:dyDescent="0.3">
      <c r="A1975" s="3">
        <v>41828</v>
      </c>
      <c r="B1975">
        <f>VLOOKUP(A1975,'000001.SS'!A:G,2,0)*VLOOKUP(A1975,'CNY_USD Historical Data'!A:F,3,0)</f>
        <v>331.77120611959998</v>
      </c>
      <c r="C1975" s="4">
        <f>VLOOKUP(A1975,'000001.SS'!A:G,3,0)*VLOOKUP(A1975,'CNY_USD Historical Data'!A:F,4,0)</f>
        <v>332.99305983649998</v>
      </c>
      <c r="D1975" s="4">
        <f>VLOOKUP(A1975,'000001.SS'!A:G,4,0)*VLOOKUP(A1975,'CNY_USD Historical Data'!A:F,5,0)</f>
        <v>329.80456101689998</v>
      </c>
      <c r="E1975">
        <f>VLOOKUP(A1975,'000001.SS'!A:G,5,0)*VLOOKUP(A1975,'CNY_USD Historical Data'!A:F,2,0)</f>
        <v>332.92658665480002</v>
      </c>
      <c r="F1975">
        <f>VLOOKUP(A1975,'000001.SS'!A:G,6,0)*VLOOKUP(A1975,'CNY_USD Historical Data'!A:F,2,0)</f>
        <v>332.92658665480002</v>
      </c>
      <c r="G1975">
        <v>95100</v>
      </c>
    </row>
    <row r="1976" spans="1:7" x14ac:dyDescent="0.3">
      <c r="A1976" s="3">
        <v>41829</v>
      </c>
      <c r="B1976">
        <f>VLOOKUP(A1976,'000001.SS'!A:G,2,0)*VLOOKUP(A1976,'CNY_USD Historical Data'!A:F,3,0)</f>
        <v>332.33556361199999</v>
      </c>
      <c r="C1976" s="4">
        <f>VLOOKUP(A1976,'000001.SS'!A:G,3,0)*VLOOKUP(A1976,'CNY_USD Historical Data'!A:F,4,0)</f>
        <v>332.88332312940003</v>
      </c>
      <c r="D1976" s="4">
        <f>VLOOKUP(A1976,'000001.SS'!A:G,4,0)*VLOOKUP(A1976,'CNY_USD Historical Data'!A:F,5,0)</f>
        <v>328.46127346240002</v>
      </c>
      <c r="E1976">
        <f>VLOOKUP(A1976,'000001.SS'!A:G,5,0)*VLOOKUP(A1976,'CNY_USD Historical Data'!A:F,2,0)</f>
        <v>328.82812543929998</v>
      </c>
      <c r="F1976">
        <f>VLOOKUP(A1976,'000001.SS'!A:G,6,0)*VLOOKUP(A1976,'CNY_USD Historical Data'!A:F,2,0)</f>
        <v>328.82812543929998</v>
      </c>
      <c r="G1976">
        <v>113300</v>
      </c>
    </row>
    <row r="1977" spans="1:7" x14ac:dyDescent="0.3">
      <c r="A1977" s="3">
        <v>41830</v>
      </c>
      <c r="B1977">
        <f>VLOOKUP(A1977,'000001.SS'!A:G,2,0)*VLOOKUP(A1977,'CNY_USD Historical Data'!A:F,3,0)</f>
        <v>328.49390829070001</v>
      </c>
      <c r="C1977" s="4">
        <f>VLOOKUP(A1977,'000001.SS'!A:G,3,0)*VLOOKUP(A1977,'CNY_USD Historical Data'!A:F,4,0)</f>
        <v>330.14805424920002</v>
      </c>
      <c r="D1977" s="4">
        <f>VLOOKUP(A1977,'000001.SS'!A:G,4,0)*VLOOKUP(A1977,'CNY_USD Historical Data'!A:F,5,0)</f>
        <v>328.03491606600005</v>
      </c>
      <c r="E1977">
        <f>VLOOKUP(A1977,'000001.SS'!A:G,5,0)*VLOOKUP(A1977,'CNY_USD Historical Data'!A:F,2,0)</f>
        <v>328.58073700920005</v>
      </c>
      <c r="F1977">
        <f>VLOOKUP(A1977,'000001.SS'!A:G,6,0)*VLOOKUP(A1977,'CNY_USD Historical Data'!A:F,2,0)</f>
        <v>328.58073700920005</v>
      </c>
      <c r="G1977">
        <v>97900</v>
      </c>
    </row>
    <row r="1978" spans="1:7" x14ac:dyDescent="0.3">
      <c r="A1978" s="3">
        <v>41831</v>
      </c>
      <c r="B1978">
        <f>VLOOKUP(A1978,'000001.SS'!A:G,2,0)*VLOOKUP(A1978,'CNY_USD Historical Data'!A:F,3,0)</f>
        <v>327.85968586280001</v>
      </c>
      <c r="C1978" s="4">
        <f>VLOOKUP(A1978,'000001.SS'!A:G,3,0)*VLOOKUP(A1978,'CNY_USD Historical Data'!A:F,4,0)</f>
        <v>330.74001423319999</v>
      </c>
      <c r="D1978" s="4">
        <f>VLOOKUP(A1978,'000001.SS'!A:G,4,0)*VLOOKUP(A1978,'CNY_USD Historical Data'!A:F,5,0)</f>
        <v>327.31364850800003</v>
      </c>
      <c r="E1978">
        <f>VLOOKUP(A1978,'000001.SS'!A:G,5,0)*VLOOKUP(A1978,'CNY_USD Historical Data'!A:F,2,0)</f>
        <v>329.97012287200005</v>
      </c>
      <c r="F1978">
        <f>VLOOKUP(A1978,'000001.SS'!A:G,6,0)*VLOOKUP(A1978,'CNY_USD Historical Data'!A:F,2,0)</f>
        <v>329.97012287200005</v>
      </c>
      <c r="G1978">
        <v>105100</v>
      </c>
    </row>
    <row r="1979" spans="1:7" x14ac:dyDescent="0.3">
      <c r="A1979" s="3">
        <v>41834</v>
      </c>
      <c r="B1979">
        <f>VLOOKUP(A1979,'000001.SS'!A:G,2,0)*VLOOKUP(A1979,'CNY_USD Historical Data'!A:F,3,0)</f>
        <v>330.0963358628</v>
      </c>
      <c r="C1979" s="4">
        <f>VLOOKUP(A1979,'000001.SS'!A:G,3,0)*VLOOKUP(A1979,'CNY_USD Historical Data'!A:F,4,0)</f>
        <v>333.2555370092</v>
      </c>
      <c r="D1979" s="4">
        <f>VLOOKUP(A1979,'000001.SS'!A:G,4,0)*VLOOKUP(A1979,'CNY_USD Historical Data'!A:F,5,0)</f>
        <v>329.229061161</v>
      </c>
      <c r="E1979">
        <f>VLOOKUP(A1979,'000001.SS'!A:G,5,0)*VLOOKUP(A1979,'CNY_USD Historical Data'!A:F,2,0)</f>
        <v>332.9366699556</v>
      </c>
      <c r="F1979">
        <f>VLOOKUP(A1979,'000001.SS'!A:G,6,0)*VLOOKUP(A1979,'CNY_USD Historical Data'!A:F,2,0)</f>
        <v>332.9366699556</v>
      </c>
      <c r="G1979">
        <v>115100</v>
      </c>
    </row>
    <row r="1980" spans="1:7" x14ac:dyDescent="0.3">
      <c r="A1980" s="3">
        <v>41835</v>
      </c>
      <c r="B1980">
        <f>VLOOKUP(A1980,'000001.SS'!A:G,2,0)*VLOOKUP(A1980,'CNY_USD Historical Data'!A:F,3,0)</f>
        <v>332.81647421219998</v>
      </c>
      <c r="C1980" s="4">
        <f>VLOOKUP(A1980,'000001.SS'!A:G,3,0)*VLOOKUP(A1980,'CNY_USD Historical Data'!A:F,4,0)</f>
        <v>333.74169509200004</v>
      </c>
      <c r="D1980" s="4">
        <f>VLOOKUP(A1980,'000001.SS'!A:G,4,0)*VLOOKUP(A1980,'CNY_USD Historical Data'!A:F,5,0)</f>
        <v>331.60831175499999</v>
      </c>
      <c r="E1980">
        <f>VLOOKUP(A1980,'000001.SS'!A:G,5,0)*VLOOKUP(A1980,'CNY_USD Historical Data'!A:F,2,0)</f>
        <v>333.53450206739996</v>
      </c>
      <c r="F1980">
        <f>VLOOKUP(A1980,'000001.SS'!A:G,6,0)*VLOOKUP(A1980,'CNY_USD Historical Data'!A:F,2,0)</f>
        <v>333.53450206739996</v>
      </c>
      <c r="G1980">
        <v>124500</v>
      </c>
    </row>
    <row r="1981" spans="1:7" x14ac:dyDescent="0.3">
      <c r="A1981" s="3">
        <v>41836</v>
      </c>
      <c r="B1981">
        <f>VLOOKUP(A1981,'000001.SS'!A:G,2,0)*VLOOKUP(A1981,'CNY_USD Historical Data'!A:F,3,0)</f>
        <v>333.21006019980001</v>
      </c>
      <c r="C1981" s="4">
        <f>VLOOKUP(A1981,'000001.SS'!A:G,3,0)*VLOOKUP(A1981,'CNY_USD Historical Data'!A:F,4,0)</f>
        <v>334.56945870400006</v>
      </c>
      <c r="D1981" s="4">
        <f>VLOOKUP(A1981,'000001.SS'!A:G,4,0)*VLOOKUP(A1981,'CNY_USD Historical Data'!A:F,5,0)</f>
        <v>331.91309538100001</v>
      </c>
      <c r="E1981">
        <f>VLOOKUP(A1981,'000001.SS'!A:G,5,0)*VLOOKUP(A1981,'CNY_USD Historical Data'!A:F,2,0)</f>
        <v>333.2448716948</v>
      </c>
      <c r="F1981">
        <f>VLOOKUP(A1981,'000001.SS'!A:G,6,0)*VLOOKUP(A1981,'CNY_USD Historical Data'!A:F,2,0)</f>
        <v>333.2448716948</v>
      </c>
      <c r="G1981">
        <v>137100</v>
      </c>
    </row>
    <row r="1982" spans="1:7" x14ac:dyDescent="0.3">
      <c r="A1982" s="3">
        <v>41837</v>
      </c>
      <c r="B1982">
        <f>VLOOKUP(A1982,'000001.SS'!A:G,2,0)*VLOOKUP(A1982,'CNY_USD Historical Data'!A:F,3,0)</f>
        <v>332.53737843560003</v>
      </c>
      <c r="C1982" s="4">
        <f>VLOOKUP(A1982,'000001.SS'!A:G,3,0)*VLOOKUP(A1982,'CNY_USD Historical Data'!A:F,4,0)</f>
        <v>332.7436671319</v>
      </c>
      <c r="D1982" s="4">
        <f>VLOOKUP(A1982,'000001.SS'!A:G,4,0)*VLOOKUP(A1982,'CNY_USD Historical Data'!A:F,5,0)</f>
        <v>329.64104226149999</v>
      </c>
      <c r="E1982">
        <f>VLOOKUP(A1982,'000001.SS'!A:G,5,0)*VLOOKUP(A1982,'CNY_USD Historical Data'!A:F,2,0)</f>
        <v>331.36127951680004</v>
      </c>
      <c r="F1982">
        <f>VLOOKUP(A1982,'000001.SS'!A:G,6,0)*VLOOKUP(A1982,'CNY_USD Historical Data'!A:F,2,0)</f>
        <v>331.36127951680004</v>
      </c>
      <c r="G1982">
        <v>104500</v>
      </c>
    </row>
    <row r="1983" spans="1:7" x14ac:dyDescent="0.3">
      <c r="A1983" s="3">
        <v>41838</v>
      </c>
      <c r="B1983">
        <f>VLOOKUP(A1983,'000001.SS'!A:G,2,0)*VLOOKUP(A1983,'CNY_USD Historical Data'!A:F,3,0)</f>
        <v>330.05668517640004</v>
      </c>
      <c r="C1983" s="4">
        <f>VLOOKUP(A1983,'000001.SS'!A:G,3,0)*VLOOKUP(A1983,'CNY_USD Historical Data'!A:F,4,0)</f>
        <v>333.44466838300002</v>
      </c>
      <c r="D1983" s="4">
        <f>VLOOKUP(A1983,'000001.SS'!A:G,4,0)*VLOOKUP(A1983,'CNY_USD Historical Data'!A:F,5,0)</f>
        <v>329.40535149200002</v>
      </c>
      <c r="E1983">
        <f>VLOOKUP(A1983,'000001.SS'!A:G,5,0)*VLOOKUP(A1983,'CNY_USD Historical Data'!A:F,2,0)</f>
        <v>331.71567678449998</v>
      </c>
      <c r="F1983">
        <f>VLOOKUP(A1983,'000001.SS'!A:G,6,0)*VLOOKUP(A1983,'CNY_USD Historical Data'!A:F,2,0)</f>
        <v>331.71567678449998</v>
      </c>
      <c r="G1983">
        <v>106600</v>
      </c>
    </row>
    <row r="1984" spans="1:7" x14ac:dyDescent="0.3">
      <c r="A1984" s="3">
        <v>41841</v>
      </c>
      <c r="B1984">
        <f>VLOOKUP(A1984,'000001.SS'!A:G,2,0)*VLOOKUP(A1984,'CNY_USD Historical Data'!A:F,3,0)</f>
        <v>331.50627819899995</v>
      </c>
      <c r="C1984" s="4">
        <f>VLOOKUP(A1984,'000001.SS'!A:G,3,0)*VLOOKUP(A1984,'CNY_USD Historical Data'!A:F,4,0)</f>
        <v>332.36586727760005</v>
      </c>
      <c r="D1984" s="4">
        <f>VLOOKUP(A1984,'000001.SS'!A:G,4,0)*VLOOKUP(A1984,'CNY_USD Historical Data'!A:F,5,0)</f>
        <v>329.917182889</v>
      </c>
      <c r="E1984">
        <f>VLOOKUP(A1984,'000001.SS'!A:G,5,0)*VLOOKUP(A1984,'CNY_USD Historical Data'!A:F,2,0)</f>
        <v>330.77111964399995</v>
      </c>
      <c r="F1984">
        <f>VLOOKUP(A1984,'000001.SS'!A:G,6,0)*VLOOKUP(A1984,'CNY_USD Historical Data'!A:F,2,0)</f>
        <v>330.77111964399995</v>
      </c>
      <c r="G1984">
        <v>93900</v>
      </c>
    </row>
    <row r="1985" spans="1:7" x14ac:dyDescent="0.3">
      <c r="A1985" s="3">
        <v>41842</v>
      </c>
      <c r="B1985">
        <f>VLOOKUP(A1985,'000001.SS'!A:G,2,0)*VLOOKUP(A1985,'CNY_USD Historical Data'!A:F,3,0)</f>
        <v>330.33555000000001</v>
      </c>
      <c r="C1985" s="4">
        <f>VLOOKUP(A1985,'000001.SS'!A:G,3,0)*VLOOKUP(A1985,'CNY_USD Historical Data'!A:F,4,0)</f>
        <v>334.98729571320001</v>
      </c>
      <c r="D1985" s="4">
        <f>VLOOKUP(A1985,'000001.SS'!A:G,4,0)*VLOOKUP(A1985,'CNY_USD Historical Data'!A:F,5,0)</f>
        <v>330.22518699509999</v>
      </c>
      <c r="E1985">
        <f>VLOOKUP(A1985,'000001.SS'!A:G,5,0)*VLOOKUP(A1985,'CNY_USD Historical Data'!A:F,2,0)</f>
        <v>334.56753026840005</v>
      </c>
      <c r="F1985">
        <f>VLOOKUP(A1985,'000001.SS'!A:G,6,0)*VLOOKUP(A1985,'CNY_USD Historical Data'!A:F,2,0)</f>
        <v>334.56753026840005</v>
      </c>
      <c r="G1985">
        <v>123200</v>
      </c>
    </row>
    <row r="1986" spans="1:7" x14ac:dyDescent="0.3">
      <c r="A1986" s="3">
        <v>41843</v>
      </c>
      <c r="B1986">
        <f>VLOOKUP(A1986,'000001.SS'!A:G,2,0)*VLOOKUP(A1986,'CNY_USD Historical Data'!A:F,3,0)</f>
        <v>334.36024496160002</v>
      </c>
      <c r="C1986" s="4">
        <f>VLOOKUP(A1986,'000001.SS'!A:G,3,0)*VLOOKUP(A1986,'CNY_USD Historical Data'!A:F,4,0)</f>
        <v>337.03417185299998</v>
      </c>
      <c r="D1986" s="4">
        <f>VLOOKUP(A1986,'000001.SS'!A:G,4,0)*VLOOKUP(A1986,'CNY_USD Historical Data'!A:F,5,0)</f>
        <v>334.04331544479999</v>
      </c>
      <c r="E1986">
        <f>VLOOKUP(A1986,'000001.SS'!A:G,5,0)*VLOOKUP(A1986,'CNY_USD Historical Data'!A:F,2,0)</f>
        <v>335.26027795820005</v>
      </c>
      <c r="F1986">
        <f>VLOOKUP(A1986,'000001.SS'!A:G,6,0)*VLOOKUP(A1986,'CNY_USD Historical Data'!A:F,2,0)</f>
        <v>335.26027795820005</v>
      </c>
      <c r="G1986">
        <v>137300</v>
      </c>
    </row>
    <row r="1987" spans="1:7" x14ac:dyDescent="0.3">
      <c r="A1987" s="3">
        <v>41844</v>
      </c>
      <c r="B1987">
        <f>VLOOKUP(A1987,'000001.SS'!A:G,2,0)*VLOOKUP(A1987,'CNY_USD Historical Data'!A:F,3,0)</f>
        <v>335.44465450399997</v>
      </c>
      <c r="C1987" s="4">
        <f>VLOOKUP(A1987,'000001.SS'!A:G,3,0)*VLOOKUP(A1987,'CNY_USD Historical Data'!A:F,4,0)</f>
        <v>340.43328626750002</v>
      </c>
      <c r="D1987" s="4">
        <f>VLOOKUP(A1987,'000001.SS'!A:G,4,0)*VLOOKUP(A1987,'CNY_USD Historical Data'!A:F,5,0)</f>
        <v>335.44465450399997</v>
      </c>
      <c r="E1987">
        <f>VLOOKUP(A1987,'000001.SS'!A:G,5,0)*VLOOKUP(A1987,'CNY_USD Historical Data'!A:F,2,0)</f>
        <v>339.75700873679995</v>
      </c>
      <c r="F1987">
        <f>VLOOKUP(A1987,'000001.SS'!A:G,6,0)*VLOOKUP(A1987,'CNY_USD Historical Data'!A:F,2,0)</f>
        <v>339.75700873679995</v>
      </c>
      <c r="G1987">
        <v>165700</v>
      </c>
    </row>
    <row r="1988" spans="1:7" x14ac:dyDescent="0.3">
      <c r="A1988" s="3">
        <v>41845</v>
      </c>
      <c r="B1988">
        <f>VLOOKUP(A1988,'000001.SS'!A:G,2,0)*VLOOKUP(A1988,'CNY_USD Historical Data'!A:F,3,0)</f>
        <v>340.34645751539995</v>
      </c>
      <c r="C1988" s="4">
        <f>VLOOKUP(A1988,'000001.SS'!A:G,3,0)*VLOOKUP(A1988,'CNY_USD Historical Data'!A:F,4,0)</f>
        <v>343.75827382559999</v>
      </c>
      <c r="D1988" s="4">
        <f>VLOOKUP(A1988,'000001.SS'!A:G,4,0)*VLOOKUP(A1988,'CNY_USD Historical Data'!A:F,5,0)</f>
        <v>340.02365751539992</v>
      </c>
      <c r="E1988">
        <f>VLOOKUP(A1988,'000001.SS'!A:G,5,0)*VLOOKUP(A1988,'CNY_USD Historical Data'!A:F,2,0)</f>
        <v>343.44816326100005</v>
      </c>
      <c r="F1988">
        <f>VLOOKUP(A1988,'000001.SS'!A:G,6,0)*VLOOKUP(A1988,'CNY_USD Historical Data'!A:F,2,0)</f>
        <v>343.44816326100005</v>
      </c>
      <c r="G1988">
        <v>142500</v>
      </c>
    </row>
    <row r="1989" spans="1:7" x14ac:dyDescent="0.3">
      <c r="A1989" s="3">
        <v>41848</v>
      </c>
      <c r="B1989">
        <f>VLOOKUP(A1989,'000001.SS'!A:G,2,0)*VLOOKUP(A1989,'CNY_USD Historical Data'!A:F,3,0)</f>
        <v>344.8427172145</v>
      </c>
      <c r="C1989" s="4">
        <f>VLOOKUP(A1989,'000001.SS'!A:G,3,0)*VLOOKUP(A1989,'CNY_USD Historical Data'!A:F,4,0)</f>
        <v>352.74791839980003</v>
      </c>
      <c r="D1989" s="4">
        <f>VLOOKUP(A1989,'000001.SS'!A:G,4,0)*VLOOKUP(A1989,'CNY_USD Historical Data'!A:F,5,0)</f>
        <v>344.8427172145</v>
      </c>
      <c r="E1989">
        <f>VLOOKUP(A1989,'000001.SS'!A:G,5,0)*VLOOKUP(A1989,'CNY_USD Historical Data'!A:F,2,0)</f>
        <v>351.95639647680002</v>
      </c>
      <c r="F1989">
        <f>VLOOKUP(A1989,'000001.SS'!A:G,6,0)*VLOOKUP(A1989,'CNY_USD Historical Data'!A:F,2,0)</f>
        <v>351.95639647680002</v>
      </c>
      <c r="G1989">
        <v>236200</v>
      </c>
    </row>
    <row r="1990" spans="1:7" x14ac:dyDescent="0.3">
      <c r="A1990" s="3">
        <v>41849</v>
      </c>
      <c r="B1990">
        <f>VLOOKUP(A1990,'000001.SS'!A:G,2,0)*VLOOKUP(A1990,'CNY_USD Historical Data'!A:F,3,0)</f>
        <v>352.25986996480003</v>
      </c>
      <c r="C1990" s="4">
        <f>VLOOKUP(A1990,'000001.SS'!A:G,3,0)*VLOOKUP(A1990,'CNY_USD Historical Data'!A:F,4,0)</f>
        <v>354.9120131482</v>
      </c>
      <c r="D1990" s="4">
        <f>VLOOKUP(A1990,'000001.SS'!A:G,4,0)*VLOOKUP(A1990,'CNY_USD Historical Data'!A:F,5,0)</f>
        <v>351.01169144159996</v>
      </c>
      <c r="E1990">
        <f>VLOOKUP(A1990,'000001.SS'!A:G,5,0)*VLOOKUP(A1990,'CNY_USD Historical Data'!A:F,2,0)</f>
        <v>353.24044861099998</v>
      </c>
      <c r="F1990">
        <f>VLOOKUP(A1990,'000001.SS'!A:G,6,0)*VLOOKUP(A1990,'CNY_USD Historical Data'!A:F,2,0)</f>
        <v>353.24044861099998</v>
      </c>
      <c r="G1990">
        <v>200300</v>
      </c>
    </row>
    <row r="1991" spans="1:7" x14ac:dyDescent="0.3">
      <c r="A1991" s="3">
        <v>41850</v>
      </c>
      <c r="B1991">
        <f>VLOOKUP(A1991,'000001.SS'!A:G,2,0)*VLOOKUP(A1991,'CNY_USD Historical Data'!A:F,3,0)</f>
        <v>352.42935491899999</v>
      </c>
      <c r="C1991" s="4">
        <f>VLOOKUP(A1991,'000001.SS'!A:G,3,0)*VLOOKUP(A1991,'CNY_USD Historical Data'!A:F,4,0)</f>
        <v>355.52066740200002</v>
      </c>
      <c r="D1991" s="4">
        <f>VLOOKUP(A1991,'000001.SS'!A:G,4,0)*VLOOKUP(A1991,'CNY_USD Historical Data'!A:F,5,0)</f>
        <v>352.06033798320004</v>
      </c>
      <c r="E1991">
        <f>VLOOKUP(A1991,'000001.SS'!A:G,5,0)*VLOOKUP(A1991,'CNY_USD Historical Data'!A:F,2,0)</f>
        <v>353.36135304000004</v>
      </c>
      <c r="F1991">
        <f>VLOOKUP(A1991,'000001.SS'!A:G,6,0)*VLOOKUP(A1991,'CNY_USD Historical Data'!A:F,2,0)</f>
        <v>353.36135304000004</v>
      </c>
      <c r="G1991">
        <v>184900</v>
      </c>
    </row>
    <row r="1992" spans="1:7" x14ac:dyDescent="0.3">
      <c r="A1992" s="3">
        <v>41851</v>
      </c>
      <c r="B1992">
        <f>VLOOKUP(A1992,'000001.SS'!A:G,2,0)*VLOOKUP(A1992,'CNY_USD Historical Data'!A:F,3,0)</f>
        <v>353.085960978</v>
      </c>
      <c r="C1992" s="4">
        <f>VLOOKUP(A1992,'000001.SS'!A:G,3,0)*VLOOKUP(A1992,'CNY_USD Historical Data'!A:F,4,0)</f>
        <v>356.96462087169999</v>
      </c>
      <c r="D1992" s="4">
        <f>VLOOKUP(A1992,'000001.SS'!A:G,4,0)*VLOOKUP(A1992,'CNY_USD Historical Data'!A:F,5,0)</f>
        <v>351.95439413380001</v>
      </c>
      <c r="E1992">
        <f>VLOOKUP(A1992,'000001.SS'!A:G,5,0)*VLOOKUP(A1992,'CNY_USD Historical Data'!A:F,2,0)</f>
        <v>356.65304594399998</v>
      </c>
      <c r="F1992">
        <f>VLOOKUP(A1992,'000001.SS'!A:G,6,0)*VLOOKUP(A1992,'CNY_USD Historical Data'!A:F,2,0)</f>
        <v>356.65304594399998</v>
      </c>
      <c r="G1992">
        <v>164700</v>
      </c>
    </row>
    <row r="1993" spans="1:7" x14ac:dyDescent="0.3">
      <c r="A1993" s="3">
        <v>41852</v>
      </c>
      <c r="B1993">
        <f>VLOOKUP(A1993,'000001.SS'!A:G,2,0)*VLOOKUP(A1993,'CNY_USD Historical Data'!A:F,3,0)</f>
        <v>355.45552736400003</v>
      </c>
      <c r="C1993" s="4">
        <f>VLOOKUP(A1993,'000001.SS'!A:G,3,0)*VLOOKUP(A1993,'CNY_USD Historical Data'!A:F,4,0)</f>
        <v>359.44382820600003</v>
      </c>
      <c r="D1993" s="4">
        <f>VLOOKUP(A1993,'000001.SS'!A:G,4,0)*VLOOKUP(A1993,'CNY_USD Historical Data'!A:F,5,0)</f>
        <v>353.25646797210004</v>
      </c>
      <c r="E1993">
        <f>VLOOKUP(A1993,'000001.SS'!A:G,5,0)*VLOOKUP(A1993,'CNY_USD Historical Data'!A:F,2,0)</f>
        <v>353.58202200220001</v>
      </c>
      <c r="F1993">
        <f>VLOOKUP(A1993,'000001.SS'!A:G,6,0)*VLOOKUP(A1993,'CNY_USD Historical Data'!A:F,2,0)</f>
        <v>353.58202200220001</v>
      </c>
      <c r="G1993">
        <v>191500</v>
      </c>
    </row>
    <row r="1994" spans="1:7" x14ac:dyDescent="0.3">
      <c r="A1994" s="3">
        <v>41855</v>
      </c>
      <c r="B1994">
        <f>VLOOKUP(A1994,'000001.SS'!A:G,2,0)*VLOOKUP(A1994,'CNY_USD Historical Data'!A:F,3,0)</f>
        <v>354.34780684020001</v>
      </c>
      <c r="C1994" s="4">
        <f>VLOOKUP(A1994,'000001.SS'!A:G,3,0)*VLOOKUP(A1994,'CNY_USD Historical Data'!A:F,4,0)</f>
        <v>360.07662781849996</v>
      </c>
      <c r="D1994" s="4">
        <f>VLOOKUP(A1994,'000001.SS'!A:G,4,0)*VLOOKUP(A1994,'CNY_USD Historical Data'!A:F,5,0)</f>
        <v>353.62447760640003</v>
      </c>
      <c r="E1994">
        <f>VLOOKUP(A1994,'000001.SS'!A:G,5,0)*VLOOKUP(A1994,'CNY_USD Historical Data'!A:F,2,0)</f>
        <v>359.9572978045</v>
      </c>
      <c r="F1994">
        <f>VLOOKUP(A1994,'000001.SS'!A:G,6,0)*VLOOKUP(A1994,'CNY_USD Historical Data'!A:F,2,0)</f>
        <v>359.9572978045</v>
      </c>
      <c r="G1994">
        <v>174100</v>
      </c>
    </row>
    <row r="1995" spans="1:7" x14ac:dyDescent="0.3">
      <c r="A1995" s="3">
        <v>41856</v>
      </c>
      <c r="B1995">
        <f>VLOOKUP(A1995,'000001.SS'!A:G,2,0)*VLOOKUP(A1995,'CNY_USD Historical Data'!A:F,3,0)</f>
        <v>360.16793375199995</v>
      </c>
      <c r="C1995" s="4">
        <f>VLOOKUP(A1995,'000001.SS'!A:G,3,0)*VLOOKUP(A1995,'CNY_USD Historical Data'!A:F,4,0)</f>
        <v>360.97042213110001</v>
      </c>
      <c r="D1995" s="4">
        <f>VLOOKUP(A1995,'000001.SS'!A:G,4,0)*VLOOKUP(A1995,'CNY_USD Historical Data'!A:F,5,0)</f>
        <v>357.06834585639996</v>
      </c>
      <c r="E1995">
        <f>VLOOKUP(A1995,'000001.SS'!A:G,5,0)*VLOOKUP(A1995,'CNY_USD Historical Data'!A:F,2,0)</f>
        <v>359.8530955228</v>
      </c>
      <c r="F1995">
        <f>VLOOKUP(A1995,'000001.SS'!A:G,6,0)*VLOOKUP(A1995,'CNY_USD Historical Data'!A:F,2,0)</f>
        <v>359.8530955228</v>
      </c>
      <c r="G1995">
        <v>175400</v>
      </c>
    </row>
    <row r="1996" spans="1:7" x14ac:dyDescent="0.3">
      <c r="A1996" s="3">
        <v>41857</v>
      </c>
      <c r="B1996">
        <f>VLOOKUP(A1996,'000001.SS'!A:G,2,0)*VLOOKUP(A1996,'CNY_USD Historical Data'!A:F,3,0)</f>
        <v>358.34447466</v>
      </c>
      <c r="C1996" s="4">
        <f>VLOOKUP(A1996,'000001.SS'!A:G,3,0)*VLOOKUP(A1996,'CNY_USD Historical Data'!A:F,4,0)</f>
        <v>360.93784461180002</v>
      </c>
      <c r="D1996" s="4">
        <f>VLOOKUP(A1996,'000001.SS'!A:G,4,0)*VLOOKUP(A1996,'CNY_USD Historical Data'!A:F,5,0)</f>
        <v>355.26485304000005</v>
      </c>
      <c r="E1996">
        <f>VLOOKUP(A1996,'000001.SS'!A:G,5,0)*VLOOKUP(A1996,'CNY_USD Historical Data'!A:F,2,0)</f>
        <v>359.89458378239999</v>
      </c>
      <c r="F1996">
        <f>VLOOKUP(A1996,'000001.SS'!A:G,6,0)*VLOOKUP(A1996,'CNY_USD Historical Data'!A:F,2,0)</f>
        <v>359.89458378239999</v>
      </c>
      <c r="G1996">
        <v>177700</v>
      </c>
    </row>
    <row r="1997" spans="1:7" x14ac:dyDescent="0.3">
      <c r="A1997" s="3">
        <v>41858</v>
      </c>
      <c r="B1997">
        <f>VLOOKUP(A1997,'000001.SS'!A:G,2,0)*VLOOKUP(A1997,'CNY_USD Historical Data'!A:F,3,0)</f>
        <v>359.76374531279998</v>
      </c>
      <c r="C1997" s="4">
        <f>VLOOKUP(A1997,'000001.SS'!A:G,3,0)*VLOOKUP(A1997,'CNY_USD Historical Data'!A:F,4,0)</f>
        <v>360.62026187599997</v>
      </c>
      <c r="D1997" s="4">
        <f>VLOOKUP(A1997,'000001.SS'!A:G,4,0)*VLOOKUP(A1997,'CNY_USD Historical Data'!A:F,5,0)</f>
        <v>354.53074870580008</v>
      </c>
      <c r="E1997">
        <f>VLOOKUP(A1997,'000001.SS'!A:G,5,0)*VLOOKUP(A1997,'CNY_USD Historical Data'!A:F,2,0)</f>
        <v>355.05866977349996</v>
      </c>
      <c r="F1997">
        <f>VLOOKUP(A1997,'000001.SS'!A:G,6,0)*VLOOKUP(A1997,'CNY_USD Historical Data'!A:F,2,0)</f>
        <v>355.05866977349996</v>
      </c>
      <c r="G1997">
        <v>175200</v>
      </c>
    </row>
    <row r="1998" spans="1:7" x14ac:dyDescent="0.3">
      <c r="A1998" s="3">
        <v>41859</v>
      </c>
      <c r="B1998">
        <f>VLOOKUP(A1998,'000001.SS'!A:G,2,0)*VLOOKUP(A1998,'CNY_USD Historical Data'!A:F,3,0)</f>
        <v>355.22746810319995</v>
      </c>
      <c r="C1998" s="4">
        <f>VLOOKUP(A1998,'000001.SS'!A:G,3,0)*VLOOKUP(A1998,'CNY_USD Historical Data'!A:F,4,0)</f>
        <v>357.43140566250003</v>
      </c>
      <c r="D1998" s="4">
        <f>VLOOKUP(A1998,'000001.SS'!A:G,4,0)*VLOOKUP(A1998,'CNY_USD Historical Data'!A:F,5,0)</f>
        <v>353.91088076519998</v>
      </c>
      <c r="E1998">
        <f>VLOOKUP(A1998,'000001.SS'!A:G,5,0)*VLOOKUP(A1998,'CNY_USD Historical Data'!A:F,2,0)</f>
        <v>356.37462795759996</v>
      </c>
      <c r="F1998">
        <f>VLOOKUP(A1998,'000001.SS'!A:G,6,0)*VLOOKUP(A1998,'CNY_USD Historical Data'!A:F,2,0)</f>
        <v>356.37462795759996</v>
      </c>
      <c r="G1998">
        <v>135200</v>
      </c>
    </row>
    <row r="1999" spans="1:7" x14ac:dyDescent="0.3">
      <c r="A1999" s="3">
        <v>41862</v>
      </c>
      <c r="B1999">
        <f>VLOOKUP(A1999,'000001.SS'!A:G,2,0)*VLOOKUP(A1999,'CNY_USD Historical Data'!A:F,3,0)</f>
        <v>357.18793625199999</v>
      </c>
      <c r="C1999" s="4">
        <f>VLOOKUP(A1999,'000001.SS'!A:G,3,0)*VLOOKUP(A1999,'CNY_USD Historical Data'!A:F,4,0)</f>
        <v>361.71865242500002</v>
      </c>
      <c r="D1999" s="4">
        <f>VLOOKUP(A1999,'000001.SS'!A:G,4,0)*VLOOKUP(A1999,'CNY_USD Historical Data'!A:F,5,0)</f>
        <v>357.00618791599993</v>
      </c>
      <c r="E1999">
        <f>VLOOKUP(A1999,'000001.SS'!A:G,5,0)*VLOOKUP(A1999,'CNY_USD Historical Data'!A:F,2,0)</f>
        <v>361.50628361250006</v>
      </c>
      <c r="F1999">
        <f>VLOOKUP(A1999,'000001.SS'!A:G,6,0)*VLOOKUP(A1999,'CNY_USD Historical Data'!A:F,2,0)</f>
        <v>361.50628361250006</v>
      </c>
      <c r="G1999">
        <v>150600</v>
      </c>
    </row>
    <row r="2000" spans="1:7" x14ac:dyDescent="0.3">
      <c r="A2000" s="3">
        <v>41863</v>
      </c>
      <c r="B2000">
        <f>VLOOKUP(A2000,'000001.SS'!A:G,2,0)*VLOOKUP(A2000,'CNY_USD Historical Data'!A:F,3,0)</f>
        <v>361.18810731250005</v>
      </c>
      <c r="C2000" s="4">
        <f>VLOOKUP(A2000,'000001.SS'!A:G,3,0)*VLOOKUP(A2000,'CNY_USD Historical Data'!A:F,4,0)</f>
        <v>361.23408814999999</v>
      </c>
      <c r="D2000" s="4">
        <f>VLOOKUP(A2000,'000001.SS'!A:G,4,0)*VLOOKUP(A2000,'CNY_USD Historical Data'!A:F,5,0)</f>
        <v>358.904</v>
      </c>
      <c r="E2000">
        <f>VLOOKUP(A2000,'000001.SS'!A:G,5,0)*VLOOKUP(A2000,'CNY_USD Historical Data'!A:F,2,0)</f>
        <v>360.78702329039999</v>
      </c>
      <c r="F2000">
        <f>VLOOKUP(A2000,'000001.SS'!A:G,6,0)*VLOOKUP(A2000,'CNY_USD Historical Data'!A:F,2,0)</f>
        <v>360.78702329039999</v>
      </c>
      <c r="G2000">
        <v>154800</v>
      </c>
    </row>
    <row r="2001" spans="1:7" x14ac:dyDescent="0.3">
      <c r="A2001" s="3">
        <v>41864</v>
      </c>
      <c r="B2001">
        <f>VLOOKUP(A2001,'000001.SS'!A:G,2,0)*VLOOKUP(A2001,'CNY_USD Historical Data'!A:F,3,0)</f>
        <v>361.02348646000002</v>
      </c>
      <c r="C2001" s="4">
        <f>VLOOKUP(A2001,'000001.SS'!A:G,3,0)*VLOOKUP(A2001,'CNY_USD Historical Data'!A:F,4,0)</f>
        <v>362.53603213750006</v>
      </c>
      <c r="D2001" s="4">
        <f>VLOOKUP(A2001,'000001.SS'!A:G,4,0)*VLOOKUP(A2001,'CNY_USD Historical Data'!A:F,5,0)</f>
        <v>357.45651756450002</v>
      </c>
      <c r="E2001">
        <f>VLOOKUP(A2001,'000001.SS'!A:G,5,0)*VLOOKUP(A2001,'CNY_USD Historical Data'!A:F,2,0)</f>
        <v>361.21750486249999</v>
      </c>
      <c r="F2001">
        <f>VLOOKUP(A2001,'000001.SS'!A:G,6,0)*VLOOKUP(A2001,'CNY_USD Historical Data'!A:F,2,0)</f>
        <v>361.21750486249999</v>
      </c>
      <c r="G2001">
        <v>178100</v>
      </c>
    </row>
    <row r="2002" spans="1:7" x14ac:dyDescent="0.3">
      <c r="A2002" s="3">
        <v>41865</v>
      </c>
      <c r="B2002">
        <f>VLOOKUP(A2002,'000001.SS'!A:G,2,0)*VLOOKUP(A2002,'CNY_USD Historical Data'!A:F,3,0)</f>
        <v>361.00041510000005</v>
      </c>
      <c r="C2002" s="4">
        <f>VLOOKUP(A2002,'000001.SS'!A:G,3,0)*VLOOKUP(A2002,'CNY_USD Historical Data'!A:F,4,0)</f>
        <v>362.74337139179994</v>
      </c>
      <c r="D2002" s="4">
        <f>VLOOKUP(A2002,'000001.SS'!A:G,4,0)*VLOOKUP(A2002,'CNY_USD Historical Data'!A:F,5,0)</f>
        <v>357.99196695919994</v>
      </c>
      <c r="E2002">
        <f>VLOOKUP(A2002,'000001.SS'!A:G,5,0)*VLOOKUP(A2002,'CNY_USD Historical Data'!A:F,2,0)</f>
        <v>358.55073540000006</v>
      </c>
      <c r="F2002">
        <f>VLOOKUP(A2002,'000001.SS'!A:G,6,0)*VLOOKUP(A2002,'CNY_USD Historical Data'!A:F,2,0)</f>
        <v>358.55073540000006</v>
      </c>
      <c r="G2002">
        <v>170100</v>
      </c>
    </row>
    <row r="2003" spans="1:7" x14ac:dyDescent="0.3">
      <c r="A2003" s="3">
        <v>41866</v>
      </c>
      <c r="B2003">
        <f>VLOOKUP(A2003,'000001.SS'!A:G,2,0)*VLOOKUP(A2003,'CNY_USD Historical Data'!A:F,3,0)</f>
        <v>358.8949596324</v>
      </c>
      <c r="C2003" s="4">
        <f>VLOOKUP(A2003,'000001.SS'!A:G,3,0)*VLOOKUP(A2003,'CNY_USD Historical Data'!A:F,4,0)</f>
        <v>362.96288578899998</v>
      </c>
      <c r="D2003" s="4">
        <f>VLOOKUP(A2003,'000001.SS'!A:G,4,0)*VLOOKUP(A2003,'CNY_USD Historical Data'!A:F,5,0)</f>
        <v>358.24713993180001</v>
      </c>
      <c r="E2003">
        <f>VLOOKUP(A2003,'000001.SS'!A:G,5,0)*VLOOKUP(A2003,'CNY_USD Historical Data'!A:F,2,0)</f>
        <v>362.2896034149</v>
      </c>
      <c r="F2003">
        <f>VLOOKUP(A2003,'000001.SS'!A:G,6,0)*VLOOKUP(A2003,'CNY_USD Historical Data'!A:F,2,0)</f>
        <v>362.2896034149</v>
      </c>
      <c r="G2003">
        <v>150000</v>
      </c>
    </row>
    <row r="2004" spans="1:7" x14ac:dyDescent="0.3">
      <c r="A2004" s="3">
        <v>41869</v>
      </c>
      <c r="B2004">
        <f>VLOOKUP(A2004,'000001.SS'!A:G,2,0)*VLOOKUP(A2004,'CNY_USD Historical Data'!A:F,3,0)</f>
        <v>362.78910347850001</v>
      </c>
      <c r="C2004" s="4">
        <f>VLOOKUP(A2004,'000001.SS'!A:G,3,0)*VLOOKUP(A2004,'CNY_USD Historical Data'!A:F,4,0)</f>
        <v>365.00328367360004</v>
      </c>
      <c r="D2004" s="4">
        <f>VLOOKUP(A2004,'000001.SS'!A:G,4,0)*VLOOKUP(A2004,'CNY_USD Historical Data'!A:F,5,0)</f>
        <v>362.29459376579996</v>
      </c>
      <c r="E2004">
        <f>VLOOKUP(A2004,'000001.SS'!A:G,5,0)*VLOOKUP(A2004,'CNY_USD Historical Data'!A:F,2,0)</f>
        <v>364.58507521920001</v>
      </c>
      <c r="F2004">
        <f>VLOOKUP(A2004,'000001.SS'!A:G,6,0)*VLOOKUP(A2004,'CNY_USD Historical Data'!A:F,2,0)</f>
        <v>364.58507521920001</v>
      </c>
      <c r="G2004">
        <v>163900</v>
      </c>
    </row>
    <row r="2005" spans="1:7" x14ac:dyDescent="0.3">
      <c r="A2005" s="3">
        <v>41870</v>
      </c>
      <c r="B2005">
        <f>VLOOKUP(A2005,'000001.SS'!A:G,2,0)*VLOOKUP(A2005,'CNY_USD Historical Data'!A:F,3,0)</f>
        <v>365.0529663264</v>
      </c>
      <c r="C2005" s="4">
        <f>VLOOKUP(A2005,'000001.SS'!A:G,3,0)*VLOOKUP(A2005,'CNY_USD Historical Data'!A:F,4,0)</f>
        <v>366.10062641900004</v>
      </c>
      <c r="D2005" s="4">
        <f>VLOOKUP(A2005,'000001.SS'!A:G,4,0)*VLOOKUP(A2005,'CNY_USD Historical Data'!A:F,5,0)</f>
        <v>362.48340547230003</v>
      </c>
      <c r="E2005">
        <f>VLOOKUP(A2005,'000001.SS'!A:G,5,0)*VLOOKUP(A2005,'CNY_USD Historical Data'!A:F,2,0)</f>
        <v>365.53973669840002</v>
      </c>
      <c r="F2005">
        <f>VLOOKUP(A2005,'000001.SS'!A:G,6,0)*VLOOKUP(A2005,'CNY_USD Historical Data'!A:F,2,0)</f>
        <v>365.53973669840002</v>
      </c>
      <c r="G2005">
        <v>177700</v>
      </c>
    </row>
    <row r="2006" spans="1:7" x14ac:dyDescent="0.3">
      <c r="A2006" s="3">
        <v>41871</v>
      </c>
      <c r="B2006">
        <f>VLOOKUP(A2006,'000001.SS'!A:G,2,0)*VLOOKUP(A2006,'CNY_USD Historical Data'!A:F,3,0)</f>
        <v>364.9429094564</v>
      </c>
      <c r="C2006" s="4">
        <f>VLOOKUP(A2006,'000001.SS'!A:G,3,0)*VLOOKUP(A2006,'CNY_USD Historical Data'!A:F,4,0)</f>
        <v>366.35215739849997</v>
      </c>
      <c r="D2006" s="4">
        <f>VLOOKUP(A2006,'000001.SS'!A:G,4,0)*VLOOKUP(A2006,'CNY_USD Historical Data'!A:F,5,0)</f>
        <v>363.45424304300002</v>
      </c>
      <c r="E2006">
        <f>VLOOKUP(A2006,'000001.SS'!A:G,5,0)*VLOOKUP(A2006,'CNY_USD Historical Data'!A:F,2,0)</f>
        <v>364.93036180019999</v>
      </c>
      <c r="F2006">
        <f>VLOOKUP(A2006,'000001.SS'!A:G,6,0)*VLOOKUP(A2006,'CNY_USD Historical Data'!A:F,2,0)</f>
        <v>364.93036180019999</v>
      </c>
      <c r="G2006">
        <v>167700</v>
      </c>
    </row>
    <row r="2007" spans="1:7" x14ac:dyDescent="0.3">
      <c r="A2007" s="3">
        <v>41872</v>
      </c>
      <c r="B2007">
        <f>VLOOKUP(A2007,'000001.SS'!A:G,2,0)*VLOOKUP(A2007,'CNY_USD Historical Data'!A:F,3,0)</f>
        <v>364.37773231050005</v>
      </c>
      <c r="C2007" s="4">
        <f>VLOOKUP(A2007,'000001.SS'!A:G,3,0)*VLOOKUP(A2007,'CNY_USD Historical Data'!A:F,4,0)</f>
        <v>364.4605122808</v>
      </c>
      <c r="D2007" s="4">
        <f>VLOOKUP(A2007,'000001.SS'!A:G,4,0)*VLOOKUP(A2007,'CNY_USD Historical Data'!A:F,5,0)</f>
        <v>359.1686929992</v>
      </c>
      <c r="E2007">
        <f>VLOOKUP(A2007,'000001.SS'!A:G,5,0)*VLOOKUP(A2007,'CNY_USD Historical Data'!A:F,2,0)</f>
        <v>362.67247210080001</v>
      </c>
      <c r="F2007">
        <f>VLOOKUP(A2007,'000001.SS'!A:G,6,0)*VLOOKUP(A2007,'CNY_USD Historical Data'!A:F,2,0)</f>
        <v>362.67247210080001</v>
      </c>
      <c r="G2007">
        <v>165700</v>
      </c>
    </row>
    <row r="2008" spans="1:7" x14ac:dyDescent="0.3">
      <c r="A2008" s="3">
        <v>41873</v>
      </c>
      <c r="B2008">
        <f>VLOOKUP(A2008,'000001.SS'!A:G,2,0)*VLOOKUP(A2008,'CNY_USD Historical Data'!A:F,3,0)</f>
        <v>361.98539725040001</v>
      </c>
      <c r="C2008" s="4">
        <f>VLOOKUP(A2008,'000001.SS'!A:G,3,0)*VLOOKUP(A2008,'CNY_USD Historical Data'!A:F,4,0)</f>
        <v>364.7610643854</v>
      </c>
      <c r="D2008" s="4">
        <f>VLOOKUP(A2008,'000001.SS'!A:G,4,0)*VLOOKUP(A2008,'CNY_USD Historical Data'!A:F,5,0)</f>
        <v>361.16084870699996</v>
      </c>
      <c r="E2008">
        <f>VLOOKUP(A2008,'000001.SS'!A:G,5,0)*VLOOKUP(A2008,'CNY_USD Historical Data'!A:F,2,0)</f>
        <v>364.35603315119994</v>
      </c>
      <c r="F2008">
        <f>VLOOKUP(A2008,'000001.SS'!A:G,6,0)*VLOOKUP(A2008,'CNY_USD Historical Data'!A:F,2,0)</f>
        <v>364.35603315119994</v>
      </c>
      <c r="G2008">
        <v>160100</v>
      </c>
    </row>
    <row r="2009" spans="1:7" x14ac:dyDescent="0.3">
      <c r="A2009" s="3">
        <v>41876</v>
      </c>
      <c r="B2009">
        <f>VLOOKUP(A2009,'000001.SS'!A:G,2,0)*VLOOKUP(A2009,'CNY_USD Historical Data'!A:F,3,0)</f>
        <v>364.17876592499999</v>
      </c>
      <c r="C2009" s="4">
        <f>VLOOKUP(A2009,'000001.SS'!A:G,3,0)*VLOOKUP(A2009,'CNY_USD Historical Data'!A:F,4,0)</f>
        <v>364.47651438539998</v>
      </c>
      <c r="D2009" s="4">
        <f>VLOOKUP(A2009,'000001.SS'!A:G,4,0)*VLOOKUP(A2009,'CNY_USD Historical Data'!A:F,5,0)</f>
        <v>360.6320660559</v>
      </c>
      <c r="E2009">
        <f>VLOOKUP(A2009,'000001.SS'!A:G,5,0)*VLOOKUP(A2009,'CNY_USD Historical Data'!A:F,2,0)</f>
        <v>362.25701297500001</v>
      </c>
      <c r="F2009">
        <f>VLOOKUP(A2009,'000001.SS'!A:G,6,0)*VLOOKUP(A2009,'CNY_USD Historical Data'!A:F,2,0)</f>
        <v>362.25701297500001</v>
      </c>
      <c r="G2009">
        <v>162100</v>
      </c>
    </row>
    <row r="2010" spans="1:7" x14ac:dyDescent="0.3">
      <c r="A2010" s="3">
        <v>41877</v>
      </c>
      <c r="B2010">
        <f>VLOOKUP(A2010,'000001.SS'!A:G,2,0)*VLOOKUP(A2010,'CNY_USD Historical Data'!A:F,3,0)</f>
        <v>361.60979010000005</v>
      </c>
      <c r="C2010" s="4">
        <f>VLOOKUP(A2010,'000001.SS'!A:G,3,0)*VLOOKUP(A2010,'CNY_USD Historical Data'!A:F,4,0)</f>
        <v>363.05082669119997</v>
      </c>
      <c r="D2010" s="4">
        <f>VLOOKUP(A2010,'000001.SS'!A:G,4,0)*VLOOKUP(A2010,'CNY_USD Historical Data'!A:F,5,0)</f>
        <v>357.38035020799998</v>
      </c>
      <c r="E2010">
        <f>VLOOKUP(A2010,'000001.SS'!A:G,5,0)*VLOOKUP(A2010,'CNY_USD Historical Data'!A:F,2,0)</f>
        <v>358.65471801250004</v>
      </c>
      <c r="F2010">
        <f>VLOOKUP(A2010,'000001.SS'!A:G,6,0)*VLOOKUP(A2010,'CNY_USD Historical Data'!A:F,2,0)</f>
        <v>358.65471801250004</v>
      </c>
      <c r="G2010">
        <v>163500</v>
      </c>
    </row>
    <row r="2011" spans="1:7" x14ac:dyDescent="0.3">
      <c r="A2011" s="3">
        <v>41878</v>
      </c>
      <c r="B2011">
        <f>VLOOKUP(A2011,'000001.SS'!A:G,2,0)*VLOOKUP(A2011,'CNY_USD Historical Data'!A:F,3,0)</f>
        <v>358.86308271539997</v>
      </c>
      <c r="C2011" s="4">
        <f>VLOOKUP(A2011,'000001.SS'!A:G,3,0)*VLOOKUP(A2011,'CNY_USD Historical Data'!A:F,4,0)</f>
        <v>360.87386330160001</v>
      </c>
      <c r="D2011" s="4">
        <f>VLOOKUP(A2011,'000001.SS'!A:G,4,0)*VLOOKUP(A2011,'CNY_USD Historical Data'!A:F,5,0)</f>
        <v>358.37822040959998</v>
      </c>
      <c r="E2011">
        <f>VLOOKUP(A2011,'000001.SS'!A:G,5,0)*VLOOKUP(A2011,'CNY_USD Historical Data'!A:F,2,0)</f>
        <v>359.70091632639998</v>
      </c>
      <c r="F2011">
        <f>VLOOKUP(A2011,'000001.SS'!A:G,6,0)*VLOOKUP(A2011,'CNY_USD Historical Data'!A:F,2,0)</f>
        <v>359.70091632639998</v>
      </c>
      <c r="G2011">
        <v>120900</v>
      </c>
    </row>
    <row r="2012" spans="1:7" x14ac:dyDescent="0.3">
      <c r="A2012" s="3">
        <v>41879</v>
      </c>
      <c r="B2012">
        <f>VLOOKUP(A2012,'000001.SS'!A:G,2,0)*VLOOKUP(A2012,'CNY_USD Historical Data'!A:F,3,0)</f>
        <v>359.86677680359998</v>
      </c>
      <c r="C2012" s="4">
        <f>VLOOKUP(A2012,'000001.SS'!A:G,3,0)*VLOOKUP(A2012,'CNY_USD Historical Data'!A:F,4,0)</f>
        <v>361.33018812000006</v>
      </c>
      <c r="D2012" s="4">
        <f>VLOOKUP(A2012,'000001.SS'!A:G,4,0)*VLOOKUP(A2012,'CNY_USD Historical Data'!A:F,5,0)</f>
        <v>357.10389836680002</v>
      </c>
      <c r="E2012">
        <f>VLOOKUP(A2012,'000001.SS'!A:G,5,0)*VLOOKUP(A2012,'CNY_USD Historical Data'!A:F,2,0)</f>
        <v>357.47918912199998</v>
      </c>
      <c r="F2012">
        <f>VLOOKUP(A2012,'000001.SS'!A:G,6,0)*VLOOKUP(A2012,'CNY_USD Historical Data'!A:F,2,0)</f>
        <v>357.47918912199998</v>
      </c>
      <c r="G2012">
        <v>124200</v>
      </c>
    </row>
    <row r="2013" spans="1:7" x14ac:dyDescent="0.3">
      <c r="A2013" s="3">
        <v>41880</v>
      </c>
      <c r="B2013">
        <f>VLOOKUP(A2013,'000001.SS'!A:G,2,0)*VLOOKUP(A2013,'CNY_USD Historical Data'!A:F,3,0)</f>
        <v>357.988416126</v>
      </c>
      <c r="C2013" s="4">
        <f>VLOOKUP(A2013,'000001.SS'!A:G,3,0)*VLOOKUP(A2013,'CNY_USD Historical Data'!A:F,4,0)</f>
        <v>361.20371612600002</v>
      </c>
      <c r="D2013" s="4">
        <f>VLOOKUP(A2013,'000001.SS'!A:G,4,0)*VLOOKUP(A2013,'CNY_USD Historical Data'!A:F,5,0)</f>
        <v>356.84388017530006</v>
      </c>
      <c r="E2013">
        <f>VLOOKUP(A2013,'000001.SS'!A:G,5,0)*VLOOKUP(A2013,'CNY_USD Historical Data'!A:F,2,0)</f>
        <v>360.9601520228</v>
      </c>
      <c r="F2013">
        <f>VLOOKUP(A2013,'000001.SS'!A:G,6,0)*VLOOKUP(A2013,'CNY_USD Historical Data'!A:F,2,0)</f>
        <v>360.9601520228</v>
      </c>
      <c r="G2013">
        <v>105200</v>
      </c>
    </row>
    <row r="2014" spans="1:7" x14ac:dyDescent="0.3">
      <c r="A2014" s="3">
        <v>41883</v>
      </c>
      <c r="B2014">
        <f>VLOOKUP(A2014,'000001.SS'!A:G,2,0)*VLOOKUP(A2014,'CNY_USD Historical Data'!A:F,3,0)</f>
        <v>361.43698589679997</v>
      </c>
      <c r="C2014" s="4">
        <f>VLOOKUP(A2014,'000001.SS'!A:G,3,0)*VLOOKUP(A2014,'CNY_USD Historical Data'!A:F,4,0)</f>
        <v>364.29097131809999</v>
      </c>
      <c r="D2014" s="4">
        <f>VLOOKUP(A2014,'000001.SS'!A:G,4,0)*VLOOKUP(A2014,'CNY_USD Historical Data'!A:F,5,0)</f>
        <v>360.81735909930001</v>
      </c>
      <c r="E2014">
        <f>VLOOKUP(A2014,'000001.SS'!A:G,5,0)*VLOOKUP(A2014,'CNY_USD Historical Data'!A:F,2,0)</f>
        <v>363.94118852079998</v>
      </c>
      <c r="F2014">
        <f>VLOOKUP(A2014,'000001.SS'!A:G,6,0)*VLOOKUP(A2014,'CNY_USD Historical Data'!A:F,2,0)</f>
        <v>363.94118852079998</v>
      </c>
      <c r="G2014">
        <v>129200</v>
      </c>
    </row>
    <row r="2015" spans="1:7" x14ac:dyDescent="0.3">
      <c r="A2015" s="3">
        <v>41884</v>
      </c>
      <c r="B2015">
        <f>VLOOKUP(A2015,'000001.SS'!A:G,2,0)*VLOOKUP(A2015,'CNY_USD Historical Data'!A:F,3,0)</f>
        <v>364.17263173320003</v>
      </c>
      <c r="C2015" s="4">
        <f>VLOOKUP(A2015,'000001.SS'!A:G,3,0)*VLOOKUP(A2015,'CNY_USD Historical Data'!A:F,4,0)</f>
        <v>369.15047057239997</v>
      </c>
      <c r="D2015" s="4">
        <f>VLOOKUP(A2015,'000001.SS'!A:G,4,0)*VLOOKUP(A2015,'CNY_USD Historical Data'!A:F,5,0)</f>
        <v>363.08641362500003</v>
      </c>
      <c r="E2015">
        <f>VLOOKUP(A2015,'000001.SS'!A:G,5,0)*VLOOKUP(A2015,'CNY_USD Historical Data'!A:F,2,0)</f>
        <v>368.45906301479994</v>
      </c>
      <c r="F2015">
        <f>VLOOKUP(A2015,'000001.SS'!A:G,6,0)*VLOOKUP(A2015,'CNY_USD Historical Data'!A:F,2,0)</f>
        <v>368.45906301479994</v>
      </c>
      <c r="G2015">
        <v>192100</v>
      </c>
    </row>
    <row r="2016" spans="1:7" x14ac:dyDescent="0.3">
      <c r="A2016" s="3">
        <v>41885</v>
      </c>
      <c r="B2016">
        <f>VLOOKUP(A2016,'000001.SS'!A:G,2,0)*VLOOKUP(A2016,'CNY_USD Historical Data'!A:F,3,0)</f>
        <v>369.06786975400001</v>
      </c>
      <c r="C2016" s="4">
        <f>VLOOKUP(A2016,'000001.SS'!A:G,3,0)*VLOOKUP(A2016,'CNY_USD Historical Data'!A:F,4,0)</f>
        <v>372.90107097319998</v>
      </c>
      <c r="D2016" s="4">
        <f>VLOOKUP(A2016,'000001.SS'!A:G,4,0)*VLOOKUP(A2016,'CNY_USD Historical Data'!A:F,5,0)</f>
        <v>368.79307593479996</v>
      </c>
      <c r="E2016">
        <f>VLOOKUP(A2016,'000001.SS'!A:G,5,0)*VLOOKUP(A2016,'CNY_USD Historical Data'!A:F,2,0)</f>
        <v>372.58846794839997</v>
      </c>
      <c r="F2016">
        <f>VLOOKUP(A2016,'000001.SS'!A:G,6,0)*VLOOKUP(A2016,'CNY_USD Historical Data'!A:F,2,0)</f>
        <v>372.58846794839997</v>
      </c>
      <c r="G2016">
        <v>212500</v>
      </c>
    </row>
    <row r="2017" spans="1:7" x14ac:dyDescent="0.3">
      <c r="A2017" s="3">
        <v>41886</v>
      </c>
      <c r="B2017">
        <f>VLOOKUP(A2017,'000001.SS'!A:G,2,0)*VLOOKUP(A2017,'CNY_USD Historical Data'!A:F,3,0)</f>
        <v>373.27473563900003</v>
      </c>
      <c r="C2017" s="4">
        <f>VLOOKUP(A2017,'000001.SS'!A:G,3,0)*VLOOKUP(A2017,'CNY_USD Historical Data'!A:F,4,0)</f>
        <v>376.15525126400007</v>
      </c>
      <c r="D2017" s="4">
        <f>VLOOKUP(A2017,'000001.SS'!A:G,4,0)*VLOOKUP(A2017,'CNY_USD Historical Data'!A:F,5,0)</f>
        <v>371.71751187999996</v>
      </c>
      <c r="E2017">
        <f>VLOOKUP(A2017,'000001.SS'!A:G,5,0)*VLOOKUP(A2017,'CNY_USD Historical Data'!A:F,2,0)</f>
        <v>375.78782973689994</v>
      </c>
      <c r="F2017">
        <f>VLOOKUP(A2017,'000001.SS'!A:G,6,0)*VLOOKUP(A2017,'CNY_USD Historical Data'!A:F,2,0)</f>
        <v>375.78782973689994</v>
      </c>
      <c r="G2017">
        <v>199500</v>
      </c>
    </row>
    <row r="2018" spans="1:7" x14ac:dyDescent="0.3">
      <c r="A2018" s="3">
        <v>41887</v>
      </c>
      <c r="B2018">
        <f>VLOOKUP(A2018,'000001.SS'!A:G,2,0)*VLOOKUP(A2018,'CNY_USD Historical Data'!A:F,3,0)</f>
        <v>376.28044292959999</v>
      </c>
      <c r="C2018" s="4">
        <f>VLOOKUP(A2018,'000001.SS'!A:G,3,0)*VLOOKUP(A2018,'CNY_USD Historical Data'!A:F,4,0)</f>
        <v>379.15901656649999</v>
      </c>
      <c r="D2018" s="4">
        <f>VLOOKUP(A2018,'000001.SS'!A:G,4,0)*VLOOKUP(A2018,'CNY_USD Historical Data'!A:F,5,0)</f>
        <v>375.6523750188</v>
      </c>
      <c r="E2018">
        <f>VLOOKUP(A2018,'000001.SS'!A:G,5,0)*VLOOKUP(A2018,'CNY_USD Historical Data'!A:F,2,0)</f>
        <v>378.97575406649997</v>
      </c>
      <c r="F2018">
        <f>VLOOKUP(A2018,'000001.SS'!A:G,6,0)*VLOOKUP(A2018,'CNY_USD Historical Data'!A:F,2,0)</f>
        <v>378.97575406649997</v>
      </c>
      <c r="G2018">
        <v>213200</v>
      </c>
    </row>
    <row r="2019" spans="1:7" x14ac:dyDescent="0.3">
      <c r="A2019" s="3">
        <v>41891</v>
      </c>
      <c r="B2019">
        <f>VLOOKUP(A2019,'000001.SS'!A:G,2,0)*VLOOKUP(A2019,'CNY_USD Historical Data'!A:F,3,0)</f>
        <v>379.06775687000004</v>
      </c>
      <c r="C2019" s="4">
        <f>VLOOKUP(A2019,'000001.SS'!A:G,3,0)*VLOOKUP(A2019,'CNY_USD Historical Data'!A:F,4,0)</f>
        <v>380.33566139519996</v>
      </c>
      <c r="D2019" s="4">
        <f>VLOOKUP(A2019,'000001.SS'!A:G,4,0)*VLOOKUP(A2019,'CNY_USD Historical Data'!A:F,5,0)</f>
        <v>377.02755020039996</v>
      </c>
      <c r="E2019">
        <f>VLOOKUP(A2019,'000001.SS'!A:G,5,0)*VLOOKUP(A2019,'CNY_USD Historical Data'!A:F,2,0)</f>
        <v>379.22391729999998</v>
      </c>
      <c r="F2019">
        <f>VLOOKUP(A2019,'000001.SS'!A:G,6,0)*VLOOKUP(A2019,'CNY_USD Historical Data'!A:F,2,0)</f>
        <v>379.22391729999998</v>
      </c>
      <c r="G2019">
        <v>197000</v>
      </c>
    </row>
    <row r="2020" spans="1:7" x14ac:dyDescent="0.3">
      <c r="A2020" s="3">
        <v>41892</v>
      </c>
      <c r="B2020">
        <f>VLOOKUP(A2020,'000001.SS'!A:G,2,0)*VLOOKUP(A2020,'CNY_USD Historical Data'!A:F,3,0)</f>
        <v>378.14671293139997</v>
      </c>
      <c r="C2020" s="4">
        <f>VLOOKUP(A2020,'000001.SS'!A:G,3,0)*VLOOKUP(A2020,'CNY_USD Historical Data'!A:F,4,0)</f>
        <v>378.93537890880003</v>
      </c>
      <c r="D2020" s="4">
        <f>VLOOKUP(A2020,'000001.SS'!A:G,4,0)*VLOOKUP(A2020,'CNY_USD Historical Data'!A:F,5,0)</f>
        <v>376.17724846379997</v>
      </c>
      <c r="E2020">
        <f>VLOOKUP(A2020,'000001.SS'!A:G,5,0)*VLOOKUP(A2020,'CNY_USD Historical Data'!A:F,2,0)</f>
        <v>378.1155344092</v>
      </c>
      <c r="F2020">
        <f>VLOOKUP(A2020,'000001.SS'!A:G,6,0)*VLOOKUP(A2020,'CNY_USD Historical Data'!A:F,2,0)</f>
        <v>378.1155344092</v>
      </c>
      <c r="G2020">
        <v>189800</v>
      </c>
    </row>
    <row r="2021" spans="1:7" x14ac:dyDescent="0.3">
      <c r="A2021" s="3">
        <v>41893</v>
      </c>
      <c r="B2021">
        <f>VLOOKUP(A2021,'000001.SS'!A:G,2,0)*VLOOKUP(A2021,'CNY_USD Historical Data'!A:F,3,0)</f>
        <v>377.69587843539995</v>
      </c>
      <c r="C2021" s="4">
        <f>VLOOKUP(A2021,'000001.SS'!A:G,3,0)*VLOOKUP(A2021,'CNY_USD Historical Data'!A:F,4,0)</f>
        <v>382.47469926720004</v>
      </c>
      <c r="D2021" s="4">
        <f>VLOOKUP(A2021,'000001.SS'!A:G,4,0)*VLOOKUP(A2021,'CNY_USD Historical Data'!A:F,5,0)</f>
        <v>375.65013431299997</v>
      </c>
      <c r="E2021">
        <f>VLOOKUP(A2021,'000001.SS'!A:G,5,0)*VLOOKUP(A2021,'CNY_USD Historical Data'!A:F,2,0)</f>
        <v>377.03483756049997</v>
      </c>
      <c r="F2021">
        <f>VLOOKUP(A2021,'000001.SS'!A:G,6,0)*VLOOKUP(A2021,'CNY_USD Historical Data'!A:F,2,0)</f>
        <v>377.03483756049997</v>
      </c>
      <c r="G2021">
        <v>222200</v>
      </c>
    </row>
    <row r="2022" spans="1:7" x14ac:dyDescent="0.3">
      <c r="A2022" s="3">
        <v>41894</v>
      </c>
      <c r="B2022">
        <f>VLOOKUP(A2022,'000001.SS'!A:G,2,0)*VLOOKUP(A2022,'CNY_USD Historical Data'!A:F,3,0)</f>
        <v>376.49122395569998</v>
      </c>
      <c r="C2022" s="4">
        <f>VLOOKUP(A2022,'000001.SS'!A:G,3,0)*VLOOKUP(A2022,'CNY_USD Historical Data'!A:F,4,0)</f>
        <v>380.34103700809999</v>
      </c>
      <c r="D2022" s="4">
        <f>VLOOKUP(A2022,'000001.SS'!A:G,4,0)*VLOOKUP(A2022,'CNY_USD Historical Data'!A:F,5,0)</f>
        <v>375.35230902600006</v>
      </c>
      <c r="E2022">
        <f>VLOOKUP(A2022,'000001.SS'!A:G,5,0)*VLOOKUP(A2022,'CNY_USD Historical Data'!A:F,2,0)</f>
        <v>380.10784201300004</v>
      </c>
      <c r="F2022">
        <f>VLOOKUP(A2022,'000001.SS'!A:G,6,0)*VLOOKUP(A2022,'CNY_USD Historical Data'!A:F,2,0)</f>
        <v>380.10784201300004</v>
      </c>
      <c r="G2022">
        <v>193500</v>
      </c>
    </row>
    <row r="2023" spans="1:7" x14ac:dyDescent="0.3">
      <c r="A2023" s="3">
        <v>41897</v>
      </c>
      <c r="B2023">
        <f>VLOOKUP(A2023,'000001.SS'!A:G,2,0)*VLOOKUP(A2023,'CNY_USD Historical Data'!A:F,3,0)</f>
        <v>379.58746425479995</v>
      </c>
      <c r="C2023" s="4">
        <f>VLOOKUP(A2023,'000001.SS'!A:G,3,0)*VLOOKUP(A2023,'CNY_USD Historical Data'!A:F,4,0)</f>
        <v>381.25913802749994</v>
      </c>
      <c r="D2023" s="4">
        <f>VLOOKUP(A2023,'000001.SS'!A:G,4,0)*VLOOKUP(A2023,'CNY_USD Historical Data'!A:F,5,0)</f>
        <v>377.49102472679999</v>
      </c>
      <c r="E2023">
        <f>VLOOKUP(A2023,'000001.SS'!A:G,5,0)*VLOOKUP(A2023,'CNY_USD Historical Data'!A:F,2,0)</f>
        <v>380.81197458040003</v>
      </c>
      <c r="F2023">
        <f>VLOOKUP(A2023,'000001.SS'!A:G,6,0)*VLOOKUP(A2023,'CNY_USD Historical Data'!A:F,2,0)</f>
        <v>380.81197458040003</v>
      </c>
      <c r="G2023">
        <v>215100</v>
      </c>
    </row>
    <row r="2024" spans="1:7" x14ac:dyDescent="0.3">
      <c r="A2024" s="3">
        <v>41898</v>
      </c>
      <c r="B2024">
        <f>VLOOKUP(A2024,'000001.SS'!A:G,2,0)*VLOOKUP(A2024,'CNY_USD Historical Data'!A:F,3,0)</f>
        <v>380.65100645999996</v>
      </c>
      <c r="C2024" s="4">
        <f>VLOOKUP(A2024,'000001.SS'!A:G,3,0)*VLOOKUP(A2024,'CNY_USD Historical Data'!A:F,4,0)</f>
        <v>382.00903409930004</v>
      </c>
      <c r="D2024" s="4">
        <f>VLOOKUP(A2024,'000001.SS'!A:G,4,0)*VLOOKUP(A2024,'CNY_USD Historical Data'!A:F,5,0)</f>
        <v>372.75369560000001</v>
      </c>
      <c r="E2024">
        <f>VLOOKUP(A2024,'000001.SS'!A:G,5,0)*VLOOKUP(A2024,'CNY_USD Historical Data'!A:F,2,0)</f>
        <v>373.64948743640002</v>
      </c>
      <c r="F2024">
        <f>VLOOKUP(A2024,'000001.SS'!A:G,6,0)*VLOOKUP(A2024,'CNY_USD Historical Data'!A:F,2,0)</f>
        <v>373.64948743640002</v>
      </c>
      <c r="G2024">
        <v>302700</v>
      </c>
    </row>
    <row r="2025" spans="1:7" x14ac:dyDescent="0.3">
      <c r="A2025" s="3">
        <v>41899</v>
      </c>
      <c r="B2025">
        <f>VLOOKUP(A2025,'000001.SS'!A:G,2,0)*VLOOKUP(A2025,'CNY_USD Historical Data'!A:F,3,0)</f>
        <v>374.0443606618</v>
      </c>
      <c r="C2025" s="4">
        <f>VLOOKUP(A2025,'000001.SS'!A:G,3,0)*VLOOKUP(A2025,'CNY_USD Historical Data'!A:F,4,0)</f>
        <v>376.14393483839996</v>
      </c>
      <c r="D2025" s="4">
        <f>VLOOKUP(A2025,'000001.SS'!A:G,4,0)*VLOOKUP(A2025,'CNY_USD Historical Data'!A:F,5,0)</f>
        <v>371.41073380940003</v>
      </c>
      <c r="E2025">
        <f>VLOOKUP(A2025,'000001.SS'!A:G,5,0)*VLOOKUP(A2025,'CNY_USD Historical Data'!A:F,2,0)</f>
        <v>375.95578045140002</v>
      </c>
      <c r="F2025">
        <f>VLOOKUP(A2025,'000001.SS'!A:G,6,0)*VLOOKUP(A2025,'CNY_USD Historical Data'!A:F,2,0)</f>
        <v>375.95578045140002</v>
      </c>
      <c r="G2025">
        <v>210800</v>
      </c>
    </row>
    <row r="2026" spans="1:7" x14ac:dyDescent="0.3">
      <c r="A2026" s="3">
        <v>41900</v>
      </c>
      <c r="B2026">
        <f>VLOOKUP(A2026,'000001.SS'!A:G,2,0)*VLOOKUP(A2026,'CNY_USD Historical Data'!A:F,3,0)</f>
        <v>375.29718096419998</v>
      </c>
      <c r="C2026" s="4">
        <f>VLOOKUP(A2026,'000001.SS'!A:G,3,0)*VLOOKUP(A2026,'CNY_USD Historical Data'!A:F,4,0)</f>
        <v>377.90763749999996</v>
      </c>
      <c r="D2026" s="4">
        <f>VLOOKUP(A2026,'000001.SS'!A:G,4,0)*VLOOKUP(A2026,'CNY_USD Historical Data'!A:F,5,0)</f>
        <v>373.87335873159998</v>
      </c>
      <c r="E2026">
        <f>VLOOKUP(A2026,'000001.SS'!A:G,5,0)*VLOOKUP(A2026,'CNY_USD Historical Data'!A:F,2,0)</f>
        <v>377.26466777909997</v>
      </c>
      <c r="F2026">
        <f>VLOOKUP(A2026,'000001.SS'!A:G,6,0)*VLOOKUP(A2026,'CNY_USD Historical Data'!A:F,2,0)</f>
        <v>377.26466777909997</v>
      </c>
      <c r="G2026">
        <v>189100</v>
      </c>
    </row>
    <row r="2027" spans="1:7" x14ac:dyDescent="0.3">
      <c r="A2027" s="3">
        <v>41901</v>
      </c>
      <c r="B2027">
        <f>VLOOKUP(A2027,'000001.SS'!A:G,2,0)*VLOOKUP(A2027,'CNY_USD Historical Data'!A:F,3,0)</f>
        <v>376.55377680359999</v>
      </c>
      <c r="C2027" s="4">
        <f>VLOOKUP(A2027,'000001.SS'!A:G,3,0)*VLOOKUP(A2027,'CNY_USD Historical Data'!A:F,4,0)</f>
        <v>380.04444870500004</v>
      </c>
      <c r="D2027" s="4">
        <f>VLOOKUP(A2027,'000001.SS'!A:G,4,0)*VLOOKUP(A2027,'CNY_USD Historical Data'!A:F,5,0)</f>
        <v>375.33818225199997</v>
      </c>
      <c r="E2027">
        <f>VLOOKUP(A2027,'000001.SS'!A:G,5,0)*VLOOKUP(A2027,'CNY_USD Historical Data'!A:F,2,0)</f>
        <v>379.23461107840001</v>
      </c>
      <c r="F2027">
        <f>VLOOKUP(A2027,'000001.SS'!A:G,6,0)*VLOOKUP(A2027,'CNY_USD Historical Data'!A:F,2,0)</f>
        <v>379.23461107840001</v>
      </c>
      <c r="G2027">
        <v>174600</v>
      </c>
    </row>
    <row r="2028" spans="1:7" x14ac:dyDescent="0.3">
      <c r="A2028" s="3">
        <v>41904</v>
      </c>
      <c r="B2028">
        <f>VLOOKUP(A2028,'000001.SS'!A:G,2,0)*VLOOKUP(A2028,'CNY_USD Historical Data'!A:F,3,0)</f>
        <v>378.27458387399997</v>
      </c>
      <c r="C2028" s="4">
        <f>VLOOKUP(A2028,'000001.SS'!A:G,3,0)*VLOOKUP(A2028,'CNY_USD Historical Data'!A:F,4,0)</f>
        <v>378.50693926949998</v>
      </c>
      <c r="D2028" s="4">
        <f>VLOOKUP(A2028,'000001.SS'!A:G,4,0)*VLOOKUP(A2028,'CNY_USD Historical Data'!A:F,5,0)</f>
        <v>371.89672700400001</v>
      </c>
      <c r="E2028">
        <f>VLOOKUP(A2028,'000001.SS'!A:G,5,0)*VLOOKUP(A2028,'CNY_USD Historical Data'!A:F,2,0)</f>
        <v>373.01916602429998</v>
      </c>
      <c r="F2028">
        <f>VLOOKUP(A2028,'000001.SS'!A:G,6,0)*VLOOKUP(A2028,'CNY_USD Historical Data'!A:F,2,0)</f>
        <v>373.01916602429998</v>
      </c>
      <c r="G2028">
        <v>175800</v>
      </c>
    </row>
    <row r="2029" spans="1:7" x14ac:dyDescent="0.3">
      <c r="A2029" s="3">
        <v>41905</v>
      </c>
      <c r="B2029">
        <f>VLOOKUP(A2029,'000001.SS'!A:G,2,0)*VLOOKUP(A2029,'CNY_USD Historical Data'!A:F,3,0)</f>
        <v>372.89293432559998</v>
      </c>
      <c r="C2029" s="4">
        <f>VLOOKUP(A2029,'000001.SS'!A:G,3,0)*VLOOKUP(A2029,'CNY_USD Historical Data'!A:F,4,0)</f>
        <v>376.54740653580001</v>
      </c>
      <c r="D2029" s="4">
        <f>VLOOKUP(A2029,'000001.SS'!A:G,4,0)*VLOOKUP(A2029,'CNY_USD Historical Data'!A:F,5,0)</f>
        <v>372.65309515279995</v>
      </c>
      <c r="E2029">
        <f>VLOOKUP(A2029,'000001.SS'!A:G,5,0)*VLOOKUP(A2029,'CNY_USD Historical Data'!A:F,2,0)</f>
        <v>376.25306513219999</v>
      </c>
      <c r="F2029">
        <f>VLOOKUP(A2029,'000001.SS'!A:G,6,0)*VLOOKUP(A2029,'CNY_USD Historical Data'!A:F,2,0)</f>
        <v>376.25306513219999</v>
      </c>
      <c r="G2029">
        <v>156900</v>
      </c>
    </row>
    <row r="2030" spans="1:7" x14ac:dyDescent="0.3">
      <c r="A2030" s="3">
        <v>41906</v>
      </c>
      <c r="B2030">
        <f>VLOOKUP(A2030,'000001.SS'!A:G,2,0)*VLOOKUP(A2030,'CNY_USD Historical Data'!A:F,3,0)</f>
        <v>375.26364599100003</v>
      </c>
      <c r="C2030" s="4">
        <f>VLOOKUP(A2030,'000001.SS'!A:G,3,0)*VLOOKUP(A2030,'CNY_USD Historical Data'!A:F,4,0)</f>
        <v>382.591347117</v>
      </c>
      <c r="D2030" s="4">
        <f>VLOOKUP(A2030,'000001.SS'!A:G,4,0)*VLOOKUP(A2030,'CNY_USD Historical Data'!A:F,5,0)</f>
        <v>374.32399665330001</v>
      </c>
      <c r="E2030">
        <f>VLOOKUP(A2030,'000001.SS'!A:G,5,0)*VLOOKUP(A2030,'CNY_USD Historical Data'!A:F,2,0)</f>
        <v>382.00271701300005</v>
      </c>
      <c r="F2030">
        <f>VLOOKUP(A2030,'000001.SS'!A:G,6,0)*VLOOKUP(A2030,'CNY_USD Historical Data'!A:F,2,0)</f>
        <v>382.00271701300005</v>
      </c>
      <c r="G2030">
        <v>222500</v>
      </c>
    </row>
    <row r="2031" spans="1:7" x14ac:dyDescent="0.3">
      <c r="A2031" s="3">
        <v>41907</v>
      </c>
      <c r="B2031">
        <f>VLOOKUP(A2031,'000001.SS'!A:G,2,0)*VLOOKUP(A2031,'CNY_USD Historical Data'!A:F,3,0)</f>
        <v>383.51699337000002</v>
      </c>
      <c r="C2031" s="4">
        <f>VLOOKUP(A2031,'000001.SS'!A:G,3,0)*VLOOKUP(A2031,'CNY_USD Historical Data'!A:F,4,0)</f>
        <v>385.52011063900005</v>
      </c>
      <c r="D2031" s="4">
        <f>VLOOKUP(A2031,'000001.SS'!A:G,4,0)*VLOOKUP(A2031,'CNY_USD Historical Data'!A:F,5,0)</f>
        <v>380.43184292960001</v>
      </c>
      <c r="E2031">
        <f>VLOOKUP(A2031,'000001.SS'!A:G,5,0)*VLOOKUP(A2031,'CNY_USD Historical Data'!A:F,2,0)</f>
        <v>382.25179340100004</v>
      </c>
      <c r="F2031">
        <f>VLOOKUP(A2031,'000001.SS'!A:G,6,0)*VLOOKUP(A2031,'CNY_USD Historical Data'!A:F,2,0)</f>
        <v>382.25179340100004</v>
      </c>
      <c r="G2031">
        <v>225700</v>
      </c>
    </row>
    <row r="2032" spans="1:7" x14ac:dyDescent="0.3">
      <c r="A2032" s="3">
        <v>41908</v>
      </c>
      <c r="B2032">
        <f>VLOOKUP(A2032,'000001.SS'!A:G,2,0)*VLOOKUP(A2032,'CNY_USD Historical Data'!A:F,3,0)</f>
        <v>381.07002920939999</v>
      </c>
      <c r="C2032" s="4">
        <f>VLOOKUP(A2032,'000001.SS'!A:G,3,0)*VLOOKUP(A2032,'CNY_USD Historical Data'!A:F,4,0)</f>
        <v>383.7727812471</v>
      </c>
      <c r="D2032" s="4">
        <f>VLOOKUP(A2032,'000001.SS'!A:G,4,0)*VLOOKUP(A2032,'CNY_USD Historical Data'!A:F,5,0)</f>
        <v>379.54968220619998</v>
      </c>
      <c r="E2032">
        <f>VLOOKUP(A2032,'000001.SS'!A:G,5,0)*VLOOKUP(A2032,'CNY_USD Historical Data'!A:F,2,0)</f>
        <v>383.14758053760005</v>
      </c>
      <c r="F2032">
        <f>VLOOKUP(A2032,'000001.SS'!A:G,6,0)*VLOOKUP(A2032,'CNY_USD Historical Data'!A:F,2,0)</f>
        <v>383.14758053760005</v>
      </c>
      <c r="G2032">
        <v>174700</v>
      </c>
    </row>
    <row r="2033" spans="1:7" x14ac:dyDescent="0.3">
      <c r="A2033" s="3">
        <v>41911</v>
      </c>
      <c r="B2033">
        <f>VLOOKUP(A2033,'000001.SS'!A:G,2,0)*VLOOKUP(A2033,'CNY_USD Historical Data'!A:F,3,0)</f>
        <v>384.12514690560005</v>
      </c>
      <c r="C2033" s="4">
        <f>VLOOKUP(A2033,'000001.SS'!A:G,3,0)*VLOOKUP(A2033,'CNY_USD Historical Data'!A:F,4,0)</f>
        <v>385.65124218240004</v>
      </c>
      <c r="D2033" s="4">
        <f>VLOOKUP(A2033,'000001.SS'!A:G,4,0)*VLOOKUP(A2033,'CNY_USD Historical Data'!A:F,5,0)</f>
        <v>381.31910407500004</v>
      </c>
      <c r="E2033">
        <f>VLOOKUP(A2033,'000001.SS'!A:G,5,0)*VLOOKUP(A2033,'CNY_USD Historical Data'!A:F,2,0)</f>
        <v>383.36379851880002</v>
      </c>
      <c r="F2033">
        <f>VLOOKUP(A2033,'000001.SS'!A:G,6,0)*VLOOKUP(A2033,'CNY_USD Historical Data'!A:F,2,0)</f>
        <v>383.36379851880002</v>
      </c>
      <c r="G2033">
        <v>200100</v>
      </c>
    </row>
    <row r="2034" spans="1:7" x14ac:dyDescent="0.3">
      <c r="A2034" s="3">
        <v>41912</v>
      </c>
      <c r="B2034">
        <f>VLOOKUP(A2034,'000001.SS'!A:G,2,0)*VLOOKUP(A2034,'CNY_USD Historical Data'!A:F,3,0)</f>
        <v>383.71419368750003</v>
      </c>
      <c r="C2034" s="4">
        <f>VLOOKUP(A2034,'000001.SS'!A:G,3,0)*VLOOKUP(A2034,'CNY_USD Historical Data'!A:F,4,0)</f>
        <v>385.3384785243</v>
      </c>
      <c r="D2034" s="4">
        <f>VLOOKUP(A2034,'000001.SS'!A:G,4,0)*VLOOKUP(A2034,'CNY_USD Historical Data'!A:F,5,0)</f>
        <v>382.56856072500005</v>
      </c>
      <c r="E2034">
        <f>VLOOKUP(A2034,'000001.SS'!A:G,5,0)*VLOOKUP(A2034,'CNY_USD Historical Data'!A:F,2,0)</f>
        <v>385.07444205929994</v>
      </c>
      <c r="F2034">
        <f>VLOOKUP(A2034,'000001.SS'!A:G,6,0)*VLOOKUP(A2034,'CNY_USD Historical Data'!A:F,2,0)</f>
        <v>385.07444205929994</v>
      </c>
      <c r="G2034">
        <v>193900</v>
      </c>
    </row>
    <row r="2035" spans="1:7" x14ac:dyDescent="0.3">
      <c r="A2035" s="3">
        <v>41920</v>
      </c>
      <c r="B2035">
        <f>VLOOKUP(A2035,'000001.SS'!A:G,2,0)*VLOOKUP(A2035,'CNY_USD Historical Data'!A:F,3,0)</f>
        <v>385.8410186712</v>
      </c>
      <c r="C2035" s="4">
        <f>VLOOKUP(A2035,'000001.SS'!A:G,3,0)*VLOOKUP(A2035,'CNY_USD Historical Data'!A:F,4,0)</f>
        <v>388.39541303499999</v>
      </c>
      <c r="D2035" s="4">
        <f>VLOOKUP(A2035,'000001.SS'!A:G,4,0)*VLOOKUP(A2035,'CNY_USD Historical Data'!A:F,5,0)</f>
        <v>383.27841834920002</v>
      </c>
      <c r="E2035">
        <f>VLOOKUP(A2035,'000001.SS'!A:G,5,0)*VLOOKUP(A2035,'CNY_USD Historical Data'!A:F,2,0)</f>
        <v>388.15713364049998</v>
      </c>
      <c r="F2035">
        <f>VLOOKUP(A2035,'000001.SS'!A:G,6,0)*VLOOKUP(A2035,'CNY_USD Historical Data'!A:F,2,0)</f>
        <v>388.15713364049998</v>
      </c>
      <c r="G2035">
        <v>204400</v>
      </c>
    </row>
    <row r="2036" spans="1:7" x14ac:dyDescent="0.3">
      <c r="A2036" s="3">
        <v>41921</v>
      </c>
      <c r="B2036">
        <f>VLOOKUP(A2036,'000001.SS'!A:G,2,0)*VLOOKUP(A2036,'CNY_USD Historical Data'!A:F,3,0)</f>
        <v>388.80738446969997</v>
      </c>
      <c r="C2036" s="4">
        <f>VLOOKUP(A2036,'000001.SS'!A:G,3,0)*VLOOKUP(A2036,'CNY_USD Historical Data'!A:F,4,0)</f>
        <v>390.02884249000005</v>
      </c>
      <c r="D2036" s="4">
        <f>VLOOKUP(A2036,'000001.SS'!A:G,4,0)*VLOOKUP(A2036,'CNY_USD Historical Data'!A:F,5,0)</f>
        <v>385.83910669200003</v>
      </c>
      <c r="E2036">
        <f>VLOOKUP(A2036,'000001.SS'!A:G,5,0)*VLOOKUP(A2036,'CNY_USD Historical Data'!A:F,2,0)</f>
        <v>389.70642543140002</v>
      </c>
      <c r="F2036">
        <f>VLOOKUP(A2036,'000001.SS'!A:G,6,0)*VLOOKUP(A2036,'CNY_USD Historical Data'!A:F,2,0)</f>
        <v>389.70642543140002</v>
      </c>
      <c r="G2036">
        <v>235900</v>
      </c>
    </row>
    <row r="2037" spans="1:7" x14ac:dyDescent="0.3">
      <c r="A2037" s="3">
        <v>41922</v>
      </c>
      <c r="B2037">
        <f>VLOOKUP(A2037,'000001.SS'!A:G,2,0)*VLOOKUP(A2037,'CNY_USD Historical Data'!A:F,3,0)</f>
        <v>388.30112141730001</v>
      </c>
      <c r="C2037" s="4">
        <f>VLOOKUP(A2037,'000001.SS'!A:G,3,0)*VLOOKUP(A2037,'CNY_USD Historical Data'!A:F,4,0)</f>
        <v>389.20179500999996</v>
      </c>
      <c r="D2037" s="4">
        <f>VLOOKUP(A2037,'000001.SS'!A:G,4,0)*VLOOKUP(A2037,'CNY_USD Historical Data'!A:F,5,0)</f>
        <v>385.507217013</v>
      </c>
      <c r="E2037">
        <f>VLOOKUP(A2037,'000001.SS'!A:G,5,0)*VLOOKUP(A2037,'CNY_USD Historical Data'!A:F,2,0)</f>
        <v>387.28748036089996</v>
      </c>
      <c r="F2037">
        <f>VLOOKUP(A2037,'000001.SS'!A:G,6,0)*VLOOKUP(A2037,'CNY_USD Historical Data'!A:F,2,0)</f>
        <v>387.28748036089996</v>
      </c>
      <c r="G2037">
        <v>224700</v>
      </c>
    </row>
    <row r="2038" spans="1:7" x14ac:dyDescent="0.3">
      <c r="A2038" s="3">
        <v>41925</v>
      </c>
      <c r="B2038">
        <f>VLOOKUP(A2038,'000001.SS'!A:G,2,0)*VLOOKUP(A2038,'CNY_USD Historical Data'!A:F,3,0)</f>
        <v>385.96408467750001</v>
      </c>
      <c r="C2038" s="4">
        <f>VLOOKUP(A2038,'000001.SS'!A:G,3,0)*VLOOKUP(A2038,'CNY_USD Historical Data'!A:F,4,0)</f>
        <v>386.50857456129995</v>
      </c>
      <c r="D2038" s="4">
        <f>VLOOKUP(A2038,'000001.SS'!A:G,4,0)*VLOOKUP(A2038,'CNY_USD Historical Data'!A:F,5,0)</f>
        <v>381.83732815129997</v>
      </c>
      <c r="E2038">
        <f>VLOOKUP(A2038,'000001.SS'!A:G,5,0)*VLOOKUP(A2038,'CNY_USD Historical Data'!A:F,2,0)</f>
        <v>386.3692750889</v>
      </c>
      <c r="F2038">
        <f>VLOOKUP(A2038,'000001.SS'!A:G,6,0)*VLOOKUP(A2038,'CNY_USD Historical Data'!A:F,2,0)</f>
        <v>386.3692750889</v>
      </c>
      <c r="G2038">
        <v>200900</v>
      </c>
    </row>
    <row r="2039" spans="1:7" x14ac:dyDescent="0.3">
      <c r="A2039" s="3">
        <v>41926</v>
      </c>
      <c r="B2039">
        <f>VLOOKUP(A2039,'000001.SS'!A:G,2,0)*VLOOKUP(A2039,'CNY_USD Historical Data'!A:F,3,0)</f>
        <v>385.84556692659999</v>
      </c>
      <c r="C2039" s="4">
        <f>VLOOKUP(A2039,'000001.SS'!A:G,3,0)*VLOOKUP(A2039,'CNY_USD Historical Data'!A:F,4,0)</f>
        <v>388.73808202690003</v>
      </c>
      <c r="D2039" s="4">
        <f>VLOOKUP(A2039,'000001.SS'!A:G,4,0)*VLOOKUP(A2039,'CNY_USD Historical Data'!A:F,5,0)</f>
        <v>383.38847581440007</v>
      </c>
      <c r="E2039">
        <f>VLOOKUP(A2039,'000001.SS'!A:G,5,0)*VLOOKUP(A2039,'CNY_USD Historical Data'!A:F,2,0)</f>
        <v>385.30228350339996</v>
      </c>
      <c r="F2039">
        <f>VLOOKUP(A2039,'000001.SS'!A:G,6,0)*VLOOKUP(A2039,'CNY_USD Historical Data'!A:F,2,0)</f>
        <v>385.30228350339996</v>
      </c>
      <c r="G2039">
        <v>196800</v>
      </c>
    </row>
    <row r="2040" spans="1:7" x14ac:dyDescent="0.3">
      <c r="A2040" s="3">
        <v>41927</v>
      </c>
      <c r="B2040">
        <f>VLOOKUP(A2040,'000001.SS'!A:G,2,0)*VLOOKUP(A2040,'CNY_USD Historical Data'!A:F,3,0)</f>
        <v>385.09943420300004</v>
      </c>
      <c r="C2040" s="4">
        <f>VLOOKUP(A2040,'000001.SS'!A:G,3,0)*VLOOKUP(A2040,'CNY_USD Historical Data'!A:F,4,0)</f>
        <v>387.80616354649999</v>
      </c>
      <c r="D2040" s="4">
        <f>VLOOKUP(A2040,'000001.SS'!A:G,4,0)*VLOOKUP(A2040,'CNY_USD Historical Data'!A:F,5,0)</f>
        <v>382.36724396569997</v>
      </c>
      <c r="E2040">
        <f>VLOOKUP(A2040,'000001.SS'!A:G,5,0)*VLOOKUP(A2040,'CNY_USD Historical Data'!A:F,2,0)</f>
        <v>387.38293127040004</v>
      </c>
      <c r="F2040">
        <f>VLOOKUP(A2040,'000001.SS'!A:G,6,0)*VLOOKUP(A2040,'CNY_USD Historical Data'!A:F,2,0)</f>
        <v>387.38293127040004</v>
      </c>
      <c r="G2040">
        <v>202800</v>
      </c>
    </row>
    <row r="2041" spans="1:7" x14ac:dyDescent="0.3">
      <c r="A2041" s="3">
        <v>41928</v>
      </c>
      <c r="B2041">
        <f>VLOOKUP(A2041,'000001.SS'!A:G,2,0)*VLOOKUP(A2041,'CNY_USD Historical Data'!A:F,3,0)</f>
        <v>385.57250989390002</v>
      </c>
      <c r="C2041" s="4">
        <f>VLOOKUP(A2041,'000001.SS'!A:G,3,0)*VLOOKUP(A2041,'CNY_USD Historical Data'!A:F,4,0)</f>
        <v>390.23393550169999</v>
      </c>
      <c r="D2041" s="4">
        <f>VLOOKUP(A2041,'000001.SS'!A:G,4,0)*VLOOKUP(A2041,'CNY_USD Historical Data'!A:F,5,0)</f>
        <v>384.07586017920005</v>
      </c>
      <c r="E2041">
        <f>VLOOKUP(A2041,'000001.SS'!A:G,5,0)*VLOOKUP(A2041,'CNY_USD Historical Data'!A:F,2,0)</f>
        <v>384.8162904559</v>
      </c>
      <c r="F2041">
        <f>VLOOKUP(A2041,'000001.SS'!A:G,6,0)*VLOOKUP(A2041,'CNY_USD Historical Data'!A:F,2,0)</f>
        <v>384.8162904559</v>
      </c>
      <c r="G2041">
        <v>248200</v>
      </c>
    </row>
    <row r="2042" spans="1:7" x14ac:dyDescent="0.3">
      <c r="A2042" s="3">
        <v>41929</v>
      </c>
      <c r="B2042">
        <f>VLOOKUP(A2042,'000001.SS'!A:G,2,0)*VLOOKUP(A2042,'CNY_USD Historical Data'!A:F,3,0)</f>
        <v>384.20961674879999</v>
      </c>
      <c r="C2042" s="4">
        <f>VLOOKUP(A2042,'000001.SS'!A:G,3,0)*VLOOKUP(A2042,'CNY_USD Historical Data'!A:F,4,0)</f>
        <v>385.48547768919997</v>
      </c>
      <c r="D2042" s="4">
        <f>VLOOKUP(A2042,'000001.SS'!A:G,4,0)*VLOOKUP(A2042,'CNY_USD Historical Data'!A:F,5,0)</f>
        <v>377.22190885680004</v>
      </c>
      <c r="E2042">
        <f>VLOOKUP(A2042,'000001.SS'!A:G,5,0)*VLOOKUP(A2042,'CNY_USD Historical Data'!A:F,2,0)</f>
        <v>382.31536059060005</v>
      </c>
      <c r="F2042">
        <f>VLOOKUP(A2042,'000001.SS'!A:G,6,0)*VLOOKUP(A2042,'CNY_USD Historical Data'!A:F,2,0)</f>
        <v>382.31536059060005</v>
      </c>
      <c r="G2042">
        <v>212300</v>
      </c>
    </row>
    <row r="2043" spans="1:7" x14ac:dyDescent="0.3">
      <c r="A2043" s="3">
        <v>41932</v>
      </c>
      <c r="B2043">
        <f>VLOOKUP(A2043,'000001.SS'!A:G,2,0)*VLOOKUP(A2043,'CNY_USD Historical Data'!A:F,3,0)</f>
        <v>383.11029192659998</v>
      </c>
      <c r="C2043" s="4">
        <f>VLOOKUP(A2043,'000001.SS'!A:G,3,0)*VLOOKUP(A2043,'CNY_USD Historical Data'!A:F,4,0)</f>
        <v>384.98122508889998</v>
      </c>
      <c r="D2043" s="4">
        <f>VLOOKUP(A2043,'000001.SS'!A:G,4,0)*VLOOKUP(A2043,'CNY_USD Historical Data'!A:F,5,0)</f>
        <v>381.96290618879999</v>
      </c>
      <c r="E2043">
        <f>VLOOKUP(A2043,'000001.SS'!A:G,5,0)*VLOOKUP(A2043,'CNY_USD Historical Data'!A:F,2,0)</f>
        <v>384.8536868091</v>
      </c>
      <c r="F2043">
        <f>VLOOKUP(A2043,'000001.SS'!A:G,6,0)*VLOOKUP(A2043,'CNY_USD Historical Data'!A:F,2,0)</f>
        <v>384.8536868091</v>
      </c>
      <c r="G2043">
        <v>160000</v>
      </c>
    </row>
    <row r="2044" spans="1:7" x14ac:dyDescent="0.3">
      <c r="A2044" s="3">
        <v>41933</v>
      </c>
      <c r="B2044">
        <f>VLOOKUP(A2044,'000001.SS'!A:G,2,0)*VLOOKUP(A2044,'CNY_USD Historical Data'!A:F,3,0)</f>
        <v>384.57688220470004</v>
      </c>
      <c r="C2044" s="4">
        <f>VLOOKUP(A2044,'000001.SS'!A:G,3,0)*VLOOKUP(A2044,'CNY_USD Historical Data'!A:F,4,0)</f>
        <v>385.89411261839996</v>
      </c>
      <c r="D2044" s="4">
        <f>VLOOKUP(A2044,'000001.SS'!A:G,4,0)*VLOOKUP(A2044,'CNY_USD Historical Data'!A:F,5,0)</f>
        <v>381.72208238250005</v>
      </c>
      <c r="E2044">
        <f>VLOOKUP(A2044,'000001.SS'!A:G,5,0)*VLOOKUP(A2044,'CNY_USD Historical Data'!A:F,2,0)</f>
        <v>382.29995085879995</v>
      </c>
      <c r="F2044">
        <f>VLOOKUP(A2044,'000001.SS'!A:G,6,0)*VLOOKUP(A2044,'CNY_USD Historical Data'!A:F,2,0)</f>
        <v>382.29995085879995</v>
      </c>
      <c r="G2044">
        <v>168800</v>
      </c>
    </row>
    <row r="2045" spans="1:7" x14ac:dyDescent="0.3">
      <c r="A2045" s="3">
        <v>41934</v>
      </c>
      <c r="B2045">
        <f>VLOOKUP(A2045,'000001.SS'!A:G,2,0)*VLOOKUP(A2045,'CNY_USD Historical Data'!A:F,3,0)</f>
        <v>381.99509957000004</v>
      </c>
      <c r="C2045" s="4">
        <f>VLOOKUP(A2045,'000001.SS'!A:G,3,0)*VLOOKUP(A2045,'CNY_USD Historical Data'!A:F,4,0)</f>
        <v>384.57227776050001</v>
      </c>
      <c r="D2045" s="4">
        <f>VLOOKUP(A2045,'000001.SS'!A:G,4,0)*VLOOKUP(A2045,'CNY_USD Historical Data'!A:F,5,0)</f>
        <v>379.60556137039998</v>
      </c>
      <c r="E2045">
        <f>VLOOKUP(A2045,'000001.SS'!A:G,5,0)*VLOOKUP(A2045,'CNY_USD Historical Data'!A:F,2,0)</f>
        <v>380.15875676859997</v>
      </c>
      <c r="F2045">
        <f>VLOOKUP(A2045,'000001.SS'!A:G,6,0)*VLOOKUP(A2045,'CNY_USD Historical Data'!A:F,2,0)</f>
        <v>380.15875676859997</v>
      </c>
      <c r="G2045">
        <v>152700</v>
      </c>
    </row>
    <row r="2046" spans="1:7" x14ac:dyDescent="0.3">
      <c r="A2046" s="3">
        <v>41935</v>
      </c>
      <c r="B2046">
        <f>VLOOKUP(A2046,'000001.SS'!A:G,2,0)*VLOOKUP(A2046,'CNY_USD Historical Data'!A:F,3,0)</f>
        <v>379.69865259299996</v>
      </c>
      <c r="C2046" s="4">
        <f>VLOOKUP(A2046,'000001.SS'!A:G,3,0)*VLOOKUP(A2046,'CNY_USD Historical Data'!A:F,4,0)</f>
        <v>380.943064827</v>
      </c>
      <c r="D2046" s="4">
        <f>VLOOKUP(A2046,'000001.SS'!A:G,4,0)*VLOOKUP(A2046,'CNY_USD Historical Data'!A:F,5,0)</f>
        <v>375.38373474519994</v>
      </c>
      <c r="E2046">
        <f>VLOOKUP(A2046,'000001.SS'!A:G,5,0)*VLOOKUP(A2046,'CNY_USD Historical Data'!A:F,2,0)</f>
        <v>376.2150961346</v>
      </c>
      <c r="F2046">
        <f>VLOOKUP(A2046,'000001.SS'!A:G,6,0)*VLOOKUP(A2046,'CNY_USD Historical Data'!A:F,2,0)</f>
        <v>376.2150961346</v>
      </c>
      <c r="G2046">
        <v>162600</v>
      </c>
    </row>
    <row r="2047" spans="1:7" x14ac:dyDescent="0.3">
      <c r="A2047" s="3">
        <v>41936</v>
      </c>
      <c r="B2047">
        <f>VLOOKUP(A2047,'000001.SS'!A:G,2,0)*VLOOKUP(A2047,'CNY_USD Historical Data'!A:F,3,0)</f>
        <v>376.32328474519994</v>
      </c>
      <c r="C2047" s="4">
        <f>VLOOKUP(A2047,'000001.SS'!A:G,3,0)*VLOOKUP(A2047,'CNY_USD Historical Data'!A:F,4,0)</f>
        <v>378.48206250000004</v>
      </c>
      <c r="D2047" s="4">
        <f>VLOOKUP(A2047,'000001.SS'!A:G,4,0)*VLOOKUP(A2047,'CNY_USD Historical Data'!A:F,5,0)</f>
        <v>375.04408516059999</v>
      </c>
      <c r="E2047">
        <f>VLOOKUP(A2047,'000001.SS'!A:G,5,0)*VLOOKUP(A2047,'CNY_USD Historical Data'!A:F,2,0)</f>
        <v>376.42278474150004</v>
      </c>
      <c r="F2047">
        <f>VLOOKUP(A2047,'000001.SS'!A:G,6,0)*VLOOKUP(A2047,'CNY_USD Historical Data'!A:F,2,0)</f>
        <v>376.42278474150004</v>
      </c>
      <c r="G2047">
        <v>132200</v>
      </c>
    </row>
    <row r="2048" spans="1:7" x14ac:dyDescent="0.3">
      <c r="A2048" s="3">
        <v>41939</v>
      </c>
      <c r="B2048">
        <f>VLOOKUP(A2048,'000001.SS'!A:G,2,0)*VLOOKUP(A2048,'CNY_USD Historical Data'!A:F,3,0)</f>
        <v>374.99918517300006</v>
      </c>
      <c r="C2048" s="4">
        <f>VLOOKUP(A2048,'000001.SS'!A:G,3,0)*VLOOKUP(A2048,'CNY_USD Historical Data'!A:F,4,0)</f>
        <v>375.24016543479996</v>
      </c>
      <c r="D2048" s="4">
        <f>VLOOKUP(A2048,'000001.SS'!A:G,4,0)*VLOOKUP(A2048,'CNY_USD Historical Data'!A:F,5,0)</f>
        <v>372.75317586300002</v>
      </c>
      <c r="E2048">
        <f>VLOOKUP(A2048,'000001.SS'!A:G,5,0)*VLOOKUP(A2048,'CNY_USD Historical Data'!A:F,2,0)</f>
        <v>374.48645146199999</v>
      </c>
      <c r="F2048">
        <f>VLOOKUP(A2048,'000001.SS'!A:G,6,0)*VLOOKUP(A2048,'CNY_USD Historical Data'!A:F,2,0)</f>
        <v>374.48645146199999</v>
      </c>
      <c r="G2048">
        <v>130300</v>
      </c>
    </row>
    <row r="2049" spans="1:7" x14ac:dyDescent="0.3">
      <c r="A2049" s="3">
        <v>41940</v>
      </c>
      <c r="B2049">
        <f>VLOOKUP(A2049,'000001.SS'!A:G,2,0)*VLOOKUP(A2049,'CNY_USD Historical Data'!A:F,3,0)</f>
        <v>375.07095595049998</v>
      </c>
      <c r="C2049" s="4">
        <f>VLOOKUP(A2049,'000001.SS'!A:G,3,0)*VLOOKUP(A2049,'CNY_USD Historical Data'!A:F,4,0)</f>
        <v>382.54229323359999</v>
      </c>
      <c r="D2049" s="4">
        <f>VLOOKUP(A2049,'000001.SS'!A:G,4,0)*VLOOKUP(A2049,'CNY_USD Historical Data'!A:F,5,0)</f>
        <v>375.07095595049998</v>
      </c>
      <c r="E2049">
        <f>VLOOKUP(A2049,'000001.SS'!A:G,5,0)*VLOOKUP(A2049,'CNY_USD Historical Data'!A:F,2,0)</f>
        <v>382.4757109784</v>
      </c>
      <c r="F2049">
        <f>VLOOKUP(A2049,'000001.SS'!A:G,6,0)*VLOOKUP(A2049,'CNY_USD Historical Data'!A:F,2,0)</f>
        <v>382.4757109784</v>
      </c>
      <c r="G2049">
        <v>178600</v>
      </c>
    </row>
    <row r="2050" spans="1:7" x14ac:dyDescent="0.3">
      <c r="A2050" s="3">
        <v>41941</v>
      </c>
      <c r="B2050">
        <f>VLOOKUP(A2050,'000001.SS'!A:G,2,0)*VLOOKUP(A2050,'CNY_USD Historical Data'!A:F,3,0)</f>
        <v>383.43258725559997</v>
      </c>
      <c r="C2050" s="4">
        <f>VLOOKUP(A2050,'000001.SS'!A:G,3,0)*VLOOKUP(A2050,'CNY_USD Historical Data'!A:F,4,0)</f>
        <v>389.87496990420004</v>
      </c>
      <c r="D2050" s="4">
        <f>VLOOKUP(A2050,'000001.SS'!A:G,4,0)*VLOOKUP(A2050,'CNY_USD Historical Data'!A:F,5,0)</f>
        <v>382.77686913039997</v>
      </c>
      <c r="E2050">
        <f>VLOOKUP(A2050,'000001.SS'!A:G,5,0)*VLOOKUP(A2050,'CNY_USD Historical Data'!A:F,2,0)</f>
        <v>388.22771274439998</v>
      </c>
      <c r="F2050">
        <f>VLOOKUP(A2050,'000001.SS'!A:G,6,0)*VLOOKUP(A2050,'CNY_USD Historical Data'!A:F,2,0)</f>
        <v>388.22771274439998</v>
      </c>
      <c r="G2050">
        <v>265600</v>
      </c>
    </row>
    <row r="2051" spans="1:7" x14ac:dyDescent="0.3">
      <c r="A2051" s="3">
        <v>41942</v>
      </c>
      <c r="B2051">
        <f>VLOOKUP(A2051,'000001.SS'!A:G,2,0)*VLOOKUP(A2051,'CNY_USD Historical Data'!A:F,3,0)</f>
        <v>387.80419697550002</v>
      </c>
      <c r="C2051" s="4">
        <f>VLOOKUP(A2051,'000001.SS'!A:G,3,0)*VLOOKUP(A2051,'CNY_USD Historical Data'!A:F,4,0)</f>
        <v>392.1910986144</v>
      </c>
      <c r="D2051" s="4">
        <f>VLOOKUP(A2051,'000001.SS'!A:G,4,0)*VLOOKUP(A2051,'CNY_USD Historical Data'!A:F,5,0)</f>
        <v>386.59115561299996</v>
      </c>
      <c r="E2051">
        <f>VLOOKUP(A2051,'000001.SS'!A:G,5,0)*VLOOKUP(A2051,'CNY_USD Historical Data'!A:F,2,0)</f>
        <v>390.94091422800005</v>
      </c>
      <c r="F2051">
        <f>VLOOKUP(A2051,'000001.SS'!A:G,6,0)*VLOOKUP(A2051,'CNY_USD Historical Data'!A:F,2,0)</f>
        <v>390.94091422800005</v>
      </c>
      <c r="G2051">
        <v>294600</v>
      </c>
    </row>
    <row r="2052" spans="1:7" x14ac:dyDescent="0.3">
      <c r="A2052" s="3">
        <v>41943</v>
      </c>
      <c r="B2052">
        <f>VLOOKUP(A2052,'000001.SS'!A:G,2,0)*VLOOKUP(A2052,'CNY_USD Historical Data'!A:F,3,0)</f>
        <v>391.28459956650005</v>
      </c>
      <c r="C2052" s="4">
        <f>VLOOKUP(A2052,'000001.SS'!A:G,3,0)*VLOOKUP(A2052,'CNY_USD Historical Data'!A:F,4,0)</f>
        <v>396.7426565239</v>
      </c>
      <c r="D2052" s="4">
        <f>VLOOKUP(A2052,'000001.SS'!A:G,4,0)*VLOOKUP(A2052,'CNY_USD Historical Data'!A:F,5,0)</f>
        <v>389.86295578500005</v>
      </c>
      <c r="E2052">
        <f>VLOOKUP(A2052,'000001.SS'!A:G,5,0)*VLOOKUP(A2052,'CNY_USD Historical Data'!A:F,2,0)</f>
        <v>395.94111736439999</v>
      </c>
      <c r="F2052">
        <f>VLOOKUP(A2052,'000001.SS'!A:G,6,0)*VLOOKUP(A2052,'CNY_USD Historical Data'!A:F,2,0)</f>
        <v>395.94111736439999</v>
      </c>
      <c r="G2052">
        <v>325800</v>
      </c>
    </row>
    <row r="2053" spans="1:7" x14ac:dyDescent="0.3">
      <c r="A2053" s="3">
        <v>41946</v>
      </c>
      <c r="B2053">
        <f>VLOOKUP(A2053,'000001.SS'!A:G,2,0)*VLOOKUP(A2053,'CNY_USD Historical Data'!A:F,3,0)</f>
        <v>396.52430352300001</v>
      </c>
      <c r="C2053" s="4">
        <f>VLOOKUP(A2053,'000001.SS'!A:G,3,0)*VLOOKUP(A2053,'CNY_USD Historical Data'!A:F,4,0)</f>
        <v>398.41433311200001</v>
      </c>
      <c r="D2053" s="4">
        <f>VLOOKUP(A2053,'000001.SS'!A:G,4,0)*VLOOKUP(A2053,'CNY_USD Historical Data'!A:F,5,0)</f>
        <v>395.12848649279994</v>
      </c>
      <c r="E2053">
        <f>VLOOKUP(A2053,'000001.SS'!A:G,5,0)*VLOOKUP(A2053,'CNY_USD Historical Data'!A:F,2,0)</f>
        <v>397.22065273979996</v>
      </c>
      <c r="F2053">
        <f>VLOOKUP(A2053,'000001.SS'!A:G,6,0)*VLOOKUP(A2053,'CNY_USD Historical Data'!A:F,2,0)</f>
        <v>397.22065273979996</v>
      </c>
      <c r="G2053">
        <v>298800</v>
      </c>
    </row>
    <row r="2054" spans="1:7" x14ac:dyDescent="0.3">
      <c r="A2054" s="3">
        <v>41947</v>
      </c>
      <c r="B2054">
        <f>VLOOKUP(A2054,'000001.SS'!A:G,2,0)*VLOOKUP(A2054,'CNY_USD Historical Data'!A:F,3,0)</f>
        <v>396.7794807464</v>
      </c>
      <c r="C2054" s="4">
        <f>VLOOKUP(A2054,'000001.SS'!A:G,3,0)*VLOOKUP(A2054,'CNY_USD Historical Data'!A:F,4,0)</f>
        <v>398.15894415000002</v>
      </c>
      <c r="D2054" s="4">
        <f>VLOOKUP(A2054,'000001.SS'!A:G,4,0)*VLOOKUP(A2054,'CNY_USD Historical Data'!A:F,5,0)</f>
        <v>394.97390273979994</v>
      </c>
      <c r="E2054">
        <f>VLOOKUP(A2054,'000001.SS'!A:G,5,0)*VLOOKUP(A2054,'CNY_USD Historical Data'!A:F,2,0)</f>
        <v>397.42550947349997</v>
      </c>
      <c r="F2054">
        <f>VLOOKUP(A2054,'000001.SS'!A:G,6,0)*VLOOKUP(A2054,'CNY_USD Historical Data'!A:F,2,0)</f>
        <v>397.42550947349997</v>
      </c>
      <c r="G2054">
        <v>309000</v>
      </c>
    </row>
    <row r="2055" spans="1:7" x14ac:dyDescent="0.3">
      <c r="A2055" s="3">
        <v>41948</v>
      </c>
      <c r="B2055">
        <f>VLOOKUP(A2055,'000001.SS'!A:G,2,0)*VLOOKUP(A2055,'CNY_USD Historical Data'!A:F,3,0)</f>
        <v>397.90283940199998</v>
      </c>
      <c r="C2055" s="4">
        <f>VLOOKUP(A2055,'000001.SS'!A:G,3,0)*VLOOKUP(A2055,'CNY_USD Historical Data'!A:F,4,0)</f>
        <v>398.50522915690004</v>
      </c>
      <c r="D2055" s="4">
        <f>VLOOKUP(A2055,'000001.SS'!A:G,4,0)*VLOOKUP(A2055,'CNY_USD Historical Data'!A:F,5,0)</f>
        <v>394.69301912019995</v>
      </c>
      <c r="E2055">
        <f>VLOOKUP(A2055,'000001.SS'!A:G,5,0)*VLOOKUP(A2055,'CNY_USD Historical Data'!A:F,2,0)</f>
        <v>395.9767849456</v>
      </c>
      <c r="F2055">
        <f>VLOOKUP(A2055,'000001.SS'!A:G,6,0)*VLOOKUP(A2055,'CNY_USD Historical Data'!A:F,2,0)</f>
        <v>395.9767849456</v>
      </c>
      <c r="G2055">
        <v>263600</v>
      </c>
    </row>
    <row r="2056" spans="1:7" x14ac:dyDescent="0.3">
      <c r="A2056" s="3">
        <v>41949</v>
      </c>
      <c r="B2056">
        <f>VLOOKUP(A2056,'000001.SS'!A:G,2,0)*VLOOKUP(A2056,'CNY_USD Historical Data'!A:F,3,0)</f>
        <v>395.60737018050003</v>
      </c>
      <c r="C2056" s="4">
        <f>VLOOKUP(A2056,'000001.SS'!A:G,3,0)*VLOOKUP(A2056,'CNY_USD Historical Data'!A:F,4,0)</f>
        <v>397.03918649479999</v>
      </c>
      <c r="D2056" s="4">
        <f>VLOOKUP(A2056,'000001.SS'!A:G,4,0)*VLOOKUP(A2056,'CNY_USD Historical Data'!A:F,5,0)</f>
        <v>392.686125</v>
      </c>
      <c r="E2056">
        <f>VLOOKUP(A2056,'000001.SS'!A:G,5,0)*VLOOKUP(A2056,'CNY_USD Historical Data'!A:F,2,0)</f>
        <v>396.86236581520001</v>
      </c>
      <c r="F2056">
        <f>VLOOKUP(A2056,'000001.SS'!A:G,6,0)*VLOOKUP(A2056,'CNY_USD Historical Data'!A:F,2,0)</f>
        <v>396.86236581520001</v>
      </c>
      <c r="G2056">
        <v>222000</v>
      </c>
    </row>
    <row r="2057" spans="1:7" x14ac:dyDescent="0.3">
      <c r="A2057" s="3">
        <v>41950</v>
      </c>
      <c r="B2057">
        <f>VLOOKUP(A2057,'000001.SS'!A:G,2,0)*VLOOKUP(A2057,'CNY_USD Historical Data'!A:F,3,0)</f>
        <v>397.20410445639999</v>
      </c>
      <c r="C2057" s="4">
        <f>VLOOKUP(A2057,'000001.SS'!A:G,3,0)*VLOOKUP(A2057,'CNY_USD Historical Data'!A:F,4,0)</f>
        <v>401.54361850559997</v>
      </c>
      <c r="D2057" s="4">
        <f>VLOOKUP(A2057,'000001.SS'!A:G,4,0)*VLOOKUP(A2057,'CNY_USD Historical Data'!A:F,5,0)</f>
        <v>393.13526145349999</v>
      </c>
      <c r="E2057">
        <f>VLOOKUP(A2057,'000001.SS'!A:G,5,0)*VLOOKUP(A2057,'CNY_USD Historical Data'!A:F,2,0)</f>
        <v>395.04654114680005</v>
      </c>
      <c r="F2057">
        <f>VLOOKUP(A2057,'000001.SS'!A:G,6,0)*VLOOKUP(A2057,'CNY_USD Historical Data'!A:F,2,0)</f>
        <v>395.04654114680005</v>
      </c>
      <c r="G2057">
        <v>291200</v>
      </c>
    </row>
    <row r="2058" spans="1:7" x14ac:dyDescent="0.3">
      <c r="A2058" s="3">
        <v>41953</v>
      </c>
      <c r="B2058">
        <f>VLOOKUP(A2058,'000001.SS'!A:G,2,0)*VLOOKUP(A2058,'CNY_USD Historical Data'!A:F,3,0)</f>
        <v>398.38866655500004</v>
      </c>
      <c r="C2058" s="4">
        <f>VLOOKUP(A2058,'000001.SS'!A:G,3,0)*VLOOKUP(A2058,'CNY_USD Historical Data'!A:F,4,0)</f>
        <v>404.77192258159999</v>
      </c>
      <c r="D2058" s="4">
        <f>VLOOKUP(A2058,'000001.SS'!A:G,4,0)*VLOOKUP(A2058,'CNY_USD Historical Data'!A:F,5,0)</f>
        <v>396.76543864059994</v>
      </c>
      <c r="E2058">
        <f>VLOOKUP(A2058,'000001.SS'!A:G,5,0)*VLOOKUP(A2058,'CNY_USD Historical Data'!A:F,2,0)</f>
        <v>404.11811935700001</v>
      </c>
      <c r="F2058">
        <f>VLOOKUP(A2058,'000001.SS'!A:G,6,0)*VLOOKUP(A2058,'CNY_USD Historical Data'!A:F,2,0)</f>
        <v>404.11811935700001</v>
      </c>
      <c r="G2058">
        <v>300600</v>
      </c>
    </row>
    <row r="2059" spans="1:7" x14ac:dyDescent="0.3">
      <c r="A2059" s="3">
        <v>41954</v>
      </c>
      <c r="B2059">
        <f>VLOOKUP(A2059,'000001.SS'!A:G,2,0)*VLOOKUP(A2059,'CNY_USD Historical Data'!A:F,3,0)</f>
        <v>405.82807486659999</v>
      </c>
      <c r="C2059" s="4">
        <f>VLOOKUP(A2059,'000001.SS'!A:G,3,0)*VLOOKUP(A2059,'CNY_USD Historical Data'!A:F,4,0)</f>
        <v>410.1598681845</v>
      </c>
      <c r="D2059" s="4">
        <f>VLOOKUP(A2059,'000001.SS'!A:G,4,0)*VLOOKUP(A2059,'CNY_USD Historical Data'!A:F,5,0)</f>
        <v>399.18066563520006</v>
      </c>
      <c r="E2059">
        <f>VLOOKUP(A2059,'000001.SS'!A:G,5,0)*VLOOKUP(A2059,'CNY_USD Historical Data'!A:F,2,0)</f>
        <v>403.44815876429999</v>
      </c>
      <c r="F2059">
        <f>VLOOKUP(A2059,'000001.SS'!A:G,6,0)*VLOOKUP(A2059,'CNY_USD Historical Data'!A:F,2,0)</f>
        <v>403.44815876429999</v>
      </c>
      <c r="G2059">
        <v>411900</v>
      </c>
    </row>
    <row r="2060" spans="1:7" x14ac:dyDescent="0.3">
      <c r="A2060" s="3">
        <v>41955</v>
      </c>
      <c r="B2060">
        <f>VLOOKUP(A2060,'000001.SS'!A:G,2,0)*VLOOKUP(A2060,'CNY_USD Historical Data'!A:F,3,0)</f>
        <v>401.08197513339996</v>
      </c>
      <c r="C2060" s="4">
        <f>VLOOKUP(A2060,'000001.SS'!A:G,3,0)*VLOOKUP(A2060,'CNY_USD Historical Data'!A:F,4,0)</f>
        <v>407.66943649279995</v>
      </c>
      <c r="D2060" s="4">
        <f>VLOOKUP(A2060,'000001.SS'!A:G,4,0)*VLOOKUP(A2060,'CNY_USD Historical Data'!A:F,5,0)</f>
        <v>398.99363908800001</v>
      </c>
      <c r="E2060">
        <f>VLOOKUP(A2060,'000001.SS'!A:G,5,0)*VLOOKUP(A2060,'CNY_USD Historical Data'!A:F,2,0)</f>
        <v>407.06582345279998</v>
      </c>
      <c r="F2060">
        <f>VLOOKUP(A2060,'000001.SS'!A:G,6,0)*VLOOKUP(A2060,'CNY_USD Historical Data'!A:F,2,0)</f>
        <v>407.06582345279998</v>
      </c>
      <c r="G2060">
        <v>252900</v>
      </c>
    </row>
    <row r="2061" spans="1:7" x14ac:dyDescent="0.3">
      <c r="A2061" s="3">
        <v>41956</v>
      </c>
      <c r="B2061">
        <f>VLOOKUP(A2061,'000001.SS'!A:G,2,0)*VLOOKUP(A2061,'CNY_USD Historical Data'!A:F,3,0)</f>
        <v>407.18368127040003</v>
      </c>
      <c r="C2061" s="4">
        <f>VLOOKUP(A2061,'000001.SS'!A:G,3,0)*VLOOKUP(A2061,'CNY_USD Historical Data'!A:F,4,0)</f>
        <v>409.514418836</v>
      </c>
      <c r="D2061" s="4">
        <f>VLOOKUP(A2061,'000001.SS'!A:G,4,0)*VLOOKUP(A2061,'CNY_USD Historical Data'!A:F,5,0)</f>
        <v>403.33361946240001</v>
      </c>
      <c r="E2061">
        <f>VLOOKUP(A2061,'000001.SS'!A:G,5,0)*VLOOKUP(A2061,'CNY_USD Historical Data'!A:F,2,0)</f>
        <v>406.07319826259999</v>
      </c>
      <c r="F2061">
        <f>VLOOKUP(A2061,'000001.SS'!A:G,6,0)*VLOOKUP(A2061,'CNY_USD Historical Data'!A:F,2,0)</f>
        <v>406.07319826259999</v>
      </c>
      <c r="G2061">
        <v>295000</v>
      </c>
    </row>
    <row r="2062" spans="1:7" x14ac:dyDescent="0.3">
      <c r="A2062" s="3">
        <v>41957</v>
      </c>
      <c r="B2062">
        <f>VLOOKUP(A2062,'000001.SS'!A:G,2,0)*VLOOKUP(A2062,'CNY_USD Historical Data'!A:F,3,0)</f>
        <v>404.89965485760001</v>
      </c>
      <c r="C2062" s="4">
        <f>VLOOKUP(A2062,'000001.SS'!A:G,3,0)*VLOOKUP(A2062,'CNY_USD Historical Data'!A:F,4,0)</f>
        <v>405.3994689868</v>
      </c>
      <c r="D2062" s="4">
        <f>VLOOKUP(A2062,'000001.SS'!A:G,4,0)*VLOOKUP(A2062,'CNY_USD Historical Data'!A:F,5,0)</f>
        <v>400.74402677820001</v>
      </c>
      <c r="E2062">
        <f>VLOOKUP(A2062,'000001.SS'!A:G,5,0)*VLOOKUP(A2062,'CNY_USD Historical Data'!A:F,2,0)</f>
        <v>404.3550831229</v>
      </c>
      <c r="F2062">
        <f>VLOOKUP(A2062,'000001.SS'!A:G,6,0)*VLOOKUP(A2062,'CNY_USD Historical Data'!A:F,2,0)</f>
        <v>404.3550831229</v>
      </c>
      <c r="G2062">
        <v>220600</v>
      </c>
    </row>
    <row r="2063" spans="1:7" x14ac:dyDescent="0.3">
      <c r="A2063" s="3">
        <v>41960</v>
      </c>
      <c r="B2063">
        <f>VLOOKUP(A2063,'000001.SS'!A:G,2,0)*VLOOKUP(A2063,'CNY_USD Historical Data'!A:F,3,0)</f>
        <v>408.86952068340003</v>
      </c>
      <c r="C2063" s="4">
        <f>VLOOKUP(A2063,'000001.SS'!A:G,3,0)*VLOOKUP(A2063,'CNY_USD Historical Data'!A:F,4,0)</f>
        <v>409.68166579699999</v>
      </c>
      <c r="D2063" s="4">
        <f>VLOOKUP(A2063,'000001.SS'!A:G,4,0)*VLOOKUP(A2063,'CNY_USD Historical Data'!A:F,5,0)</f>
        <v>403.2559499395</v>
      </c>
      <c r="E2063">
        <f>VLOOKUP(A2063,'000001.SS'!A:G,5,0)*VLOOKUP(A2063,'CNY_USD Historical Data'!A:F,2,0)</f>
        <v>404.18711510610001</v>
      </c>
      <c r="F2063">
        <f>VLOOKUP(A2063,'000001.SS'!A:G,6,0)*VLOOKUP(A2063,'CNY_USD Historical Data'!A:F,2,0)</f>
        <v>404.18711510610001</v>
      </c>
      <c r="G2063">
        <v>215700</v>
      </c>
    </row>
    <row r="2064" spans="1:7" x14ac:dyDescent="0.3">
      <c r="A2064" s="3">
        <v>41961</v>
      </c>
      <c r="B2064">
        <f>VLOOKUP(A2064,'000001.SS'!A:G,2,0)*VLOOKUP(A2064,'CNY_USD Historical Data'!A:F,3,0)</f>
        <v>404.03390182049998</v>
      </c>
      <c r="C2064" s="4">
        <f>VLOOKUP(A2064,'000001.SS'!A:G,3,0)*VLOOKUP(A2064,'CNY_USD Historical Data'!A:F,4,0)</f>
        <v>404.75029712679998</v>
      </c>
      <c r="D2064" s="4">
        <f>VLOOKUP(A2064,'000001.SS'!A:G,4,0)*VLOOKUP(A2064,'CNY_USD Historical Data'!A:F,5,0)</f>
        <v>399.80947964160003</v>
      </c>
      <c r="E2064">
        <f>VLOOKUP(A2064,'000001.SS'!A:G,5,0)*VLOOKUP(A2064,'CNY_USD Historical Data'!A:F,2,0)</f>
        <v>401.56024726020001</v>
      </c>
      <c r="F2064">
        <f>VLOOKUP(A2064,'000001.SS'!A:G,6,0)*VLOOKUP(A2064,'CNY_USD Historical Data'!A:F,2,0)</f>
        <v>401.56024726020001</v>
      </c>
      <c r="G2064">
        <v>201100</v>
      </c>
    </row>
    <row r="2065" spans="1:7" x14ac:dyDescent="0.3">
      <c r="A2065" s="3">
        <v>41962</v>
      </c>
      <c r="B2065">
        <f>VLOOKUP(A2065,'000001.SS'!A:G,2,0)*VLOOKUP(A2065,'CNY_USD Historical Data'!A:F,3,0)</f>
        <v>400.68129398679997</v>
      </c>
      <c r="C2065" s="4">
        <f>VLOOKUP(A2065,'000001.SS'!A:G,3,0)*VLOOKUP(A2065,'CNY_USD Historical Data'!A:F,4,0)</f>
        <v>402.45377310450004</v>
      </c>
      <c r="D2065" s="4">
        <f>VLOOKUP(A2065,'000001.SS'!A:G,4,0)*VLOOKUP(A2065,'CNY_USD Historical Data'!A:F,5,0)</f>
        <v>398.89453663130001</v>
      </c>
      <c r="E2065">
        <f>VLOOKUP(A2065,'000001.SS'!A:G,5,0)*VLOOKUP(A2065,'CNY_USD Historical Data'!A:F,2,0)</f>
        <v>400.52068649279994</v>
      </c>
      <c r="F2065">
        <f>VLOOKUP(A2065,'000001.SS'!A:G,6,0)*VLOOKUP(A2065,'CNY_USD Historical Data'!A:F,2,0)</f>
        <v>400.52068649279994</v>
      </c>
      <c r="G2065">
        <v>186200</v>
      </c>
    </row>
    <row r="2066" spans="1:7" x14ac:dyDescent="0.3">
      <c r="A2066" s="3">
        <v>41963</v>
      </c>
      <c r="B2066">
        <f>VLOOKUP(A2066,'000001.SS'!A:G,2,0)*VLOOKUP(A2066,'CNY_USD Historical Data'!A:F,3,0)</f>
        <v>399.23127862859997</v>
      </c>
      <c r="C2066" s="4">
        <f>VLOOKUP(A2066,'000001.SS'!A:G,3,0)*VLOOKUP(A2066,'CNY_USD Historical Data'!A:F,4,0)</f>
        <v>401.6893396328</v>
      </c>
      <c r="D2066" s="4">
        <f>VLOOKUP(A2066,'000001.SS'!A:G,4,0)*VLOOKUP(A2066,'CNY_USD Historical Data'!A:F,5,0)</f>
        <v>397.79609527680003</v>
      </c>
      <c r="E2066">
        <f>VLOOKUP(A2066,'000001.SS'!A:G,5,0)*VLOOKUP(A2066,'CNY_USD Historical Data'!A:F,2,0)</f>
        <v>400.51234679189997</v>
      </c>
      <c r="F2066">
        <f>VLOOKUP(A2066,'000001.SS'!A:G,6,0)*VLOOKUP(A2066,'CNY_USD Historical Data'!A:F,2,0)</f>
        <v>400.51234679189997</v>
      </c>
      <c r="G2066">
        <v>165500</v>
      </c>
    </row>
    <row r="2067" spans="1:7" x14ac:dyDescent="0.3">
      <c r="A2067" s="3">
        <v>41964</v>
      </c>
      <c r="B2067">
        <f>VLOOKUP(A2067,'000001.SS'!A:G,2,0)*VLOOKUP(A2067,'CNY_USD Historical Data'!A:F,3,0)</f>
        <v>400.76056063399994</v>
      </c>
      <c r="C2067" s="4">
        <f>VLOOKUP(A2067,'000001.SS'!A:G,3,0)*VLOOKUP(A2067,'CNY_USD Historical Data'!A:F,4,0)</f>
        <v>406.57203163520001</v>
      </c>
      <c r="D2067" s="4">
        <f>VLOOKUP(A2067,'000001.SS'!A:G,4,0)*VLOOKUP(A2067,'CNY_USD Historical Data'!A:F,5,0)</f>
        <v>399.29262654720009</v>
      </c>
      <c r="E2067">
        <f>VLOOKUP(A2067,'000001.SS'!A:G,5,0)*VLOOKUP(A2067,'CNY_USD Historical Data'!A:F,2,0)</f>
        <v>406.14524001720002</v>
      </c>
      <c r="F2067">
        <f>VLOOKUP(A2067,'000001.SS'!A:G,6,0)*VLOOKUP(A2067,'CNY_USD Historical Data'!A:F,2,0)</f>
        <v>406.14524001720002</v>
      </c>
      <c r="G2067">
        <v>212200</v>
      </c>
    </row>
    <row r="2068" spans="1:7" x14ac:dyDescent="0.3">
      <c r="A2068" s="3">
        <v>41967</v>
      </c>
      <c r="B2068">
        <f>VLOOKUP(A2068,'000001.SS'!A:G,2,0)*VLOOKUP(A2068,'CNY_USD Historical Data'!A:F,3,0)</f>
        <v>408.65226626419997</v>
      </c>
      <c r="C2068" s="4">
        <f>VLOOKUP(A2068,'000001.SS'!A:G,3,0)*VLOOKUP(A2068,'CNY_USD Historical Data'!A:F,4,0)</f>
        <v>415.62896254080005</v>
      </c>
      <c r="D2068" s="4">
        <f>VLOOKUP(A2068,'000001.SS'!A:G,4,0)*VLOOKUP(A2068,'CNY_USD Historical Data'!A:F,5,0)</f>
        <v>406.02126604920005</v>
      </c>
      <c r="E2068">
        <f>VLOOKUP(A2068,'000001.SS'!A:G,5,0)*VLOOKUP(A2068,'CNY_USD Historical Data'!A:F,2,0)</f>
        <v>412.51695646920001</v>
      </c>
      <c r="F2068">
        <f>VLOOKUP(A2068,'000001.SS'!A:G,6,0)*VLOOKUP(A2068,'CNY_USD Historical Data'!A:F,2,0)</f>
        <v>412.51695646920001</v>
      </c>
      <c r="G2068">
        <v>363500</v>
      </c>
    </row>
    <row r="2069" spans="1:7" x14ac:dyDescent="0.3">
      <c r="A2069" s="3">
        <v>41968</v>
      </c>
      <c r="B2069">
        <f>VLOOKUP(A2069,'000001.SS'!A:G,2,0)*VLOOKUP(A2069,'CNY_USD Historical Data'!A:F,3,0)</f>
        <v>411.95608224690005</v>
      </c>
      <c r="C2069" s="4">
        <f>VLOOKUP(A2069,'000001.SS'!A:G,3,0)*VLOOKUP(A2069,'CNY_USD Historical Data'!A:F,4,0)</f>
        <v>418.64611995200005</v>
      </c>
      <c r="D2069" s="4">
        <f>VLOOKUP(A2069,'000001.SS'!A:G,4,0)*VLOOKUP(A2069,'CNY_USD Historical Data'!A:F,5,0)</f>
        <v>411.15541228080002</v>
      </c>
      <c r="E2069">
        <f>VLOOKUP(A2069,'000001.SS'!A:G,5,0)*VLOOKUP(A2069,'CNY_USD Historical Data'!A:F,2,0)</f>
        <v>418.51829861200002</v>
      </c>
      <c r="F2069">
        <f>VLOOKUP(A2069,'000001.SS'!A:G,6,0)*VLOOKUP(A2069,'CNY_USD Historical Data'!A:F,2,0)</f>
        <v>418.51829861200002</v>
      </c>
      <c r="G2069">
        <v>314300</v>
      </c>
    </row>
    <row r="2070" spans="1:7" x14ac:dyDescent="0.3">
      <c r="A2070" s="3">
        <v>41969</v>
      </c>
      <c r="B2070">
        <f>VLOOKUP(A2070,'000001.SS'!A:G,2,0)*VLOOKUP(A2070,'CNY_USD Historical Data'!A:F,3,0)</f>
        <v>419.34177493800001</v>
      </c>
      <c r="C2070" s="4">
        <f>VLOOKUP(A2070,'000001.SS'!A:G,3,0)*VLOOKUP(A2070,'CNY_USD Historical Data'!A:F,4,0)</f>
        <v>424.88692809079998</v>
      </c>
      <c r="D2070" s="4">
        <f>VLOOKUP(A2070,'000001.SS'!A:G,4,0)*VLOOKUP(A2070,'CNY_USD Historical Data'!A:F,5,0)</f>
        <v>418.7188202337</v>
      </c>
      <c r="E2070">
        <f>VLOOKUP(A2070,'000001.SS'!A:G,5,0)*VLOOKUP(A2070,'CNY_USD Historical Data'!A:F,2,0)</f>
        <v>424.33608627269996</v>
      </c>
      <c r="F2070">
        <f>VLOOKUP(A2070,'000001.SS'!A:G,6,0)*VLOOKUP(A2070,'CNY_USD Historical Data'!A:F,2,0)</f>
        <v>424.33608627269996</v>
      </c>
      <c r="G2070">
        <v>337100</v>
      </c>
    </row>
    <row r="2071" spans="1:7" x14ac:dyDescent="0.3">
      <c r="A2071" s="3">
        <v>41970</v>
      </c>
      <c r="B2071">
        <f>VLOOKUP(A2071,'000001.SS'!A:G,2,0)*VLOOKUP(A2071,'CNY_USD Historical Data'!A:F,3,0)</f>
        <v>426.04327501469999</v>
      </c>
      <c r="C2071" s="4">
        <f>VLOOKUP(A2071,'000001.SS'!A:G,3,0)*VLOOKUP(A2071,'CNY_USD Historical Data'!A:F,4,0)</f>
        <v>428.91802493799997</v>
      </c>
      <c r="D2071" s="4">
        <f>VLOOKUP(A2071,'000001.SS'!A:G,4,0)*VLOOKUP(A2071,'CNY_USD Historical Data'!A:F,5,0)</f>
        <v>423.39467853899998</v>
      </c>
      <c r="E2071">
        <f>VLOOKUP(A2071,'000001.SS'!A:G,5,0)*VLOOKUP(A2071,'CNY_USD Historical Data'!A:F,2,0)</f>
        <v>428.43447678419994</v>
      </c>
      <c r="F2071">
        <f>VLOOKUP(A2071,'000001.SS'!A:G,6,0)*VLOOKUP(A2071,'CNY_USD Historical Data'!A:F,2,0)</f>
        <v>428.43447678419994</v>
      </c>
      <c r="G2071">
        <v>364100</v>
      </c>
    </row>
    <row r="2072" spans="1:7" x14ac:dyDescent="0.3">
      <c r="A2072" s="3">
        <v>41971</v>
      </c>
      <c r="B2072">
        <f>VLOOKUP(A2072,'000001.SS'!A:G,2,0)*VLOOKUP(A2072,'CNY_USD Historical Data'!A:F,3,0)</f>
        <v>428.10310905560004</v>
      </c>
      <c r="C2072" s="4">
        <f>VLOOKUP(A2072,'000001.SS'!A:G,3,0)*VLOOKUP(A2072,'CNY_USD Historical Data'!A:F,4,0)</f>
        <v>437.09001092279999</v>
      </c>
      <c r="D2072" s="4">
        <f>VLOOKUP(A2072,'000001.SS'!A:G,4,0)*VLOOKUP(A2072,'CNY_USD Historical Data'!A:F,5,0)</f>
        <v>426.347124291</v>
      </c>
      <c r="E2072">
        <f>VLOOKUP(A2072,'000001.SS'!A:G,5,0)*VLOOKUP(A2072,'CNY_USD Historical Data'!A:F,2,0)</f>
        <v>436.77920424600001</v>
      </c>
      <c r="F2072">
        <f>VLOOKUP(A2072,'000001.SS'!A:G,6,0)*VLOOKUP(A2072,'CNY_USD Historical Data'!A:F,2,0)</f>
        <v>436.77920424600001</v>
      </c>
      <c r="G2072">
        <v>465900</v>
      </c>
    </row>
    <row r="2073" spans="1:7" x14ac:dyDescent="0.3">
      <c r="A2073" s="3">
        <v>41974</v>
      </c>
      <c r="B2073">
        <f>VLOOKUP(A2073,'000001.SS'!A:G,2,0)*VLOOKUP(A2073,'CNY_USD Historical Data'!A:F,3,0)</f>
        <v>438.2128459544</v>
      </c>
      <c r="C2073" s="4">
        <f>VLOOKUP(A2073,'000001.SS'!A:G,3,0)*VLOOKUP(A2073,'CNY_USD Historical Data'!A:F,4,0)</f>
        <v>442.93694737600003</v>
      </c>
      <c r="D2073" s="4">
        <f>VLOOKUP(A2073,'000001.SS'!A:G,4,0)*VLOOKUP(A2073,'CNY_USD Historical Data'!A:F,5,0)</f>
        <v>433.68667290000002</v>
      </c>
      <c r="E2073">
        <f>VLOOKUP(A2073,'000001.SS'!A:G,5,0)*VLOOKUP(A2073,'CNY_USD Historical Data'!A:F,2,0)</f>
        <v>435.62024837500002</v>
      </c>
      <c r="F2073">
        <f>VLOOKUP(A2073,'000001.SS'!A:G,6,0)*VLOOKUP(A2073,'CNY_USD Historical Data'!A:F,2,0)</f>
        <v>435.62024837500002</v>
      </c>
      <c r="G2073">
        <v>446800</v>
      </c>
    </row>
    <row r="2074" spans="1:7" x14ac:dyDescent="0.3">
      <c r="A2074" s="3">
        <v>41975</v>
      </c>
      <c r="B2074">
        <f>VLOOKUP(A2074,'000001.SS'!A:G,2,0)*VLOOKUP(A2074,'CNY_USD Historical Data'!A:F,3,0)</f>
        <v>434.0543250636</v>
      </c>
      <c r="C2074" s="4">
        <f>VLOOKUP(A2074,'000001.SS'!A:G,3,0)*VLOOKUP(A2074,'CNY_USD Historical Data'!A:F,4,0)</f>
        <v>451.87843578900004</v>
      </c>
      <c r="D2074" s="4">
        <f>VLOOKUP(A2074,'000001.SS'!A:G,4,0)*VLOOKUP(A2074,'CNY_USD Historical Data'!A:F,5,0)</f>
        <v>433.44054929100002</v>
      </c>
      <c r="E2074">
        <f>VLOOKUP(A2074,'000001.SS'!A:G,5,0)*VLOOKUP(A2074,'CNY_USD Historical Data'!A:F,2,0)</f>
        <v>449.31532712699999</v>
      </c>
      <c r="F2074">
        <f>VLOOKUP(A2074,'000001.SS'!A:G,6,0)*VLOOKUP(A2074,'CNY_USD Historical Data'!A:F,2,0)</f>
        <v>449.31532712699999</v>
      </c>
      <c r="G2074">
        <v>437700</v>
      </c>
    </row>
    <row r="2075" spans="1:7" x14ac:dyDescent="0.3">
      <c r="A2075" s="3">
        <v>41976</v>
      </c>
      <c r="B2075">
        <f>VLOOKUP(A2075,'000001.SS'!A:G,2,0)*VLOOKUP(A2075,'CNY_USD Historical Data'!A:F,3,0)</f>
        <v>450.1870393854</v>
      </c>
      <c r="C2075" s="4">
        <f>VLOOKUP(A2075,'000001.SS'!A:G,3,0)*VLOOKUP(A2075,'CNY_USD Historical Data'!A:F,4,0)</f>
        <v>459.49391597850001</v>
      </c>
      <c r="D2075" s="4">
        <f>VLOOKUP(A2075,'000001.SS'!A:G,4,0)*VLOOKUP(A2075,'CNY_USD Historical Data'!A:F,5,0)</f>
        <v>444.25353700000005</v>
      </c>
      <c r="E2075">
        <f>VLOOKUP(A2075,'000001.SS'!A:G,5,0)*VLOOKUP(A2075,'CNY_USD Historical Data'!A:F,2,0)</f>
        <v>451.98508725840003</v>
      </c>
      <c r="F2075">
        <f>VLOOKUP(A2075,'000001.SS'!A:G,6,0)*VLOOKUP(A2075,'CNY_USD Historical Data'!A:F,2,0)</f>
        <v>451.98508725840003</v>
      </c>
      <c r="G2075">
        <v>562100</v>
      </c>
    </row>
    <row r="2076" spans="1:7" x14ac:dyDescent="0.3">
      <c r="A2076" s="3">
        <v>41977</v>
      </c>
      <c r="B2076">
        <f>VLOOKUP(A2076,'000001.SS'!A:G,2,0)*VLOOKUP(A2076,'CNY_USD Historical Data'!A:F,3,0)</f>
        <v>452.59205842439997</v>
      </c>
      <c r="C2076" s="4">
        <f>VLOOKUP(A2076,'000001.SS'!A:G,3,0)*VLOOKUP(A2076,'CNY_USD Historical Data'!A:F,4,0)</f>
        <v>471.6226100682</v>
      </c>
      <c r="D2076" s="4">
        <f>VLOOKUP(A2076,'000001.SS'!A:G,4,0)*VLOOKUP(A2076,'CNY_USD Historical Data'!A:F,5,0)</f>
        <v>450.24293812399998</v>
      </c>
      <c r="E2076">
        <f>VLOOKUP(A2076,'000001.SS'!A:G,5,0)*VLOOKUP(A2076,'CNY_USD Historical Data'!A:F,2,0)</f>
        <v>471.3088349125</v>
      </c>
      <c r="F2076">
        <f>VLOOKUP(A2076,'000001.SS'!A:G,6,0)*VLOOKUP(A2076,'CNY_USD Historical Data'!A:F,2,0)</f>
        <v>471.3088349125</v>
      </c>
      <c r="G2076">
        <v>532700</v>
      </c>
    </row>
    <row r="2077" spans="1:7" x14ac:dyDescent="0.3">
      <c r="A2077" s="3">
        <v>41978</v>
      </c>
      <c r="B2077">
        <f>VLOOKUP(A2077,'000001.SS'!A:G,2,0)*VLOOKUP(A2077,'CNY_USD Historical Data'!A:F,3,0)</f>
        <v>475.56811217500001</v>
      </c>
      <c r="C2077" s="4">
        <f>VLOOKUP(A2077,'000001.SS'!A:G,3,0)*VLOOKUP(A2077,'CNY_USD Historical Data'!A:F,4,0)</f>
        <v>484.22752401780002</v>
      </c>
      <c r="D2077" s="4">
        <f>VLOOKUP(A2077,'000001.SS'!A:G,4,0)*VLOOKUP(A2077,'CNY_USD Historical Data'!A:F,5,0)</f>
        <v>457.12095032500002</v>
      </c>
      <c r="E2077">
        <f>VLOOKUP(A2077,'000001.SS'!A:G,5,0)*VLOOKUP(A2077,'CNY_USD Historical Data'!A:F,2,0)</f>
        <v>477.8457915756</v>
      </c>
      <c r="F2077">
        <f>VLOOKUP(A2077,'000001.SS'!A:G,6,0)*VLOOKUP(A2077,'CNY_USD Historical Data'!A:F,2,0)</f>
        <v>477.8457915756</v>
      </c>
      <c r="G2077">
        <v>640500</v>
      </c>
    </row>
    <row r="2078" spans="1:7" x14ac:dyDescent="0.3">
      <c r="A2078" s="3">
        <v>41981</v>
      </c>
      <c r="B2078">
        <f>VLOOKUP(A2078,'000001.SS'!A:G,2,0)*VLOOKUP(A2078,'CNY_USD Historical Data'!A:F,3,0)</f>
        <v>472.51992791250001</v>
      </c>
      <c r="C2078" s="4">
        <f>VLOOKUP(A2078,'000001.SS'!A:G,3,0)*VLOOKUP(A2078,'CNY_USD Historical Data'!A:F,4,0)</f>
        <v>494.87759097140002</v>
      </c>
      <c r="D2078" s="4">
        <f>VLOOKUP(A2078,'000001.SS'!A:G,4,0)*VLOOKUP(A2078,'CNY_USD Historical Data'!A:F,5,0)</f>
        <v>466.53520168800003</v>
      </c>
      <c r="E2078">
        <f>VLOOKUP(A2078,'000001.SS'!A:G,5,0)*VLOOKUP(A2078,'CNY_USD Historical Data'!A:F,2,0)</f>
        <v>489.48687601199998</v>
      </c>
      <c r="F2078">
        <f>VLOOKUP(A2078,'000001.SS'!A:G,6,0)*VLOOKUP(A2078,'CNY_USD Historical Data'!A:F,2,0)</f>
        <v>489.48687601199998</v>
      </c>
      <c r="G2078">
        <v>587600</v>
      </c>
    </row>
    <row r="2079" spans="1:7" x14ac:dyDescent="0.3">
      <c r="A2079" s="3">
        <v>41982</v>
      </c>
      <c r="B2079">
        <f>VLOOKUP(A2079,'000001.SS'!A:G,2,0)*VLOOKUP(A2079,'CNY_USD Historical Data'!A:F,3,0)</f>
        <v>485.08262737899997</v>
      </c>
      <c r="C2079" s="4">
        <f>VLOOKUP(A2079,'000001.SS'!A:G,3,0)*VLOOKUP(A2079,'CNY_USD Historical Data'!A:F,4,0)</f>
        <v>501.10361634749995</v>
      </c>
      <c r="D2079" s="4">
        <f>VLOOKUP(A2079,'000001.SS'!A:G,4,0)*VLOOKUP(A2079,'CNY_USD Historical Data'!A:F,5,0)</f>
        <v>456.65277780509996</v>
      </c>
      <c r="E2079">
        <f>VLOOKUP(A2079,'000001.SS'!A:G,5,0)*VLOOKUP(A2079,'CNY_USD Historical Data'!A:F,2,0)</f>
        <v>462.16290151199996</v>
      </c>
      <c r="F2079">
        <f>VLOOKUP(A2079,'000001.SS'!A:G,6,0)*VLOOKUP(A2079,'CNY_USD Historical Data'!A:F,2,0)</f>
        <v>462.16290151199996</v>
      </c>
      <c r="G2079">
        <v>772000</v>
      </c>
    </row>
    <row r="2080" spans="1:7" x14ac:dyDescent="0.3">
      <c r="A2080" s="3">
        <v>41983</v>
      </c>
      <c r="B2080">
        <f>VLOOKUP(A2080,'000001.SS'!A:G,2,0)*VLOOKUP(A2080,'CNY_USD Historical Data'!A:F,3,0)</f>
        <v>461.51989446559998</v>
      </c>
      <c r="C2080" s="4">
        <f>VLOOKUP(A2080,'000001.SS'!A:G,3,0)*VLOOKUP(A2080,'CNY_USD Historical Data'!A:F,4,0)</f>
        <v>477.66120972509998</v>
      </c>
      <c r="D2080" s="4">
        <f>VLOOKUP(A2080,'000001.SS'!A:G,4,0)*VLOOKUP(A2080,'CNY_USD Historical Data'!A:F,5,0)</f>
        <v>452.87845801269998</v>
      </c>
      <c r="E2080">
        <f>VLOOKUP(A2080,'000001.SS'!A:G,5,0)*VLOOKUP(A2080,'CNY_USD Historical Data'!A:F,2,0)</f>
        <v>476.12797869069993</v>
      </c>
      <c r="F2080">
        <f>VLOOKUP(A2080,'000001.SS'!A:G,6,0)*VLOOKUP(A2080,'CNY_USD Historical Data'!A:F,2,0)</f>
        <v>476.12797869069993</v>
      </c>
      <c r="G2080">
        <v>512900</v>
      </c>
    </row>
    <row r="2081" spans="1:7" x14ac:dyDescent="0.3">
      <c r="A2081" s="3">
        <v>41984</v>
      </c>
      <c r="B2081">
        <f>VLOOKUP(A2081,'000001.SS'!A:G,2,0)*VLOOKUP(A2081,'CNY_USD Historical Data'!A:F,3,0)</f>
        <v>471.80004341399996</v>
      </c>
      <c r="C2081" s="4">
        <f>VLOOKUP(A2081,'000001.SS'!A:G,3,0)*VLOOKUP(A2081,'CNY_USD Historical Data'!A:F,4,0)</f>
        <v>480.7359254429</v>
      </c>
      <c r="D2081" s="4">
        <f>VLOOKUP(A2081,'000001.SS'!A:G,4,0)*VLOOKUP(A2081,'CNY_USD Historical Data'!A:F,5,0)</f>
        <v>467.15669006600001</v>
      </c>
      <c r="E2081">
        <f>VLOOKUP(A2081,'000001.SS'!A:G,5,0)*VLOOKUP(A2081,'CNY_USD Historical Data'!A:F,2,0)</f>
        <v>472.80005587200003</v>
      </c>
      <c r="F2081">
        <f>VLOOKUP(A2081,'000001.SS'!A:G,6,0)*VLOOKUP(A2081,'CNY_USD Historical Data'!A:F,2,0)</f>
        <v>472.80005587200003</v>
      </c>
      <c r="G2081">
        <v>482600</v>
      </c>
    </row>
    <row r="2082" spans="1:7" x14ac:dyDescent="0.3">
      <c r="A2082" s="3">
        <v>41985</v>
      </c>
      <c r="B2082">
        <f>VLOOKUP(A2082,'000001.SS'!A:G,2,0)*VLOOKUP(A2082,'CNY_USD Historical Data'!A:F,3,0)</f>
        <v>473.38459329119996</v>
      </c>
      <c r="C2082" s="4">
        <f>VLOOKUP(A2082,'000001.SS'!A:G,3,0)*VLOOKUP(A2082,'CNY_USD Historical Data'!A:F,4,0)</f>
        <v>479.33411961799999</v>
      </c>
      <c r="D2082" s="4">
        <f>VLOOKUP(A2082,'000001.SS'!A:G,4,0)*VLOOKUP(A2082,'CNY_USD Historical Data'!A:F,5,0)</f>
        <v>470.18241167150001</v>
      </c>
      <c r="E2082">
        <f>VLOOKUP(A2082,'000001.SS'!A:G,5,0)*VLOOKUP(A2082,'CNY_USD Historical Data'!A:F,2,0)</f>
        <v>474.8087723136</v>
      </c>
      <c r="F2082">
        <f>VLOOKUP(A2082,'000001.SS'!A:G,6,0)*VLOOKUP(A2082,'CNY_USD Historical Data'!A:F,2,0)</f>
        <v>474.8087723136</v>
      </c>
      <c r="G2082">
        <v>409500</v>
      </c>
    </row>
    <row r="2083" spans="1:7" x14ac:dyDescent="0.3">
      <c r="A2083" s="3">
        <v>41988</v>
      </c>
      <c r="B2083">
        <f>VLOOKUP(A2083,'000001.SS'!A:G,2,0)*VLOOKUP(A2083,'CNY_USD Historical Data'!A:F,3,0)</f>
        <v>472.10568087199999</v>
      </c>
      <c r="C2083" s="4">
        <f>VLOOKUP(A2083,'000001.SS'!A:G,3,0)*VLOOKUP(A2083,'CNY_USD Historical Data'!A:F,4,0)</f>
        <v>478.66871414669998</v>
      </c>
      <c r="D2083" s="4">
        <f>VLOOKUP(A2083,'000001.SS'!A:G,4,0)*VLOOKUP(A2083,'CNY_USD Historical Data'!A:F,5,0)</f>
        <v>466.59191415420003</v>
      </c>
      <c r="E2083">
        <f>VLOOKUP(A2083,'000001.SS'!A:G,5,0)*VLOOKUP(A2083,'CNY_USD Historical Data'!A:F,2,0)</f>
        <v>476.97747502699997</v>
      </c>
      <c r="F2083">
        <f>VLOOKUP(A2083,'000001.SS'!A:G,6,0)*VLOOKUP(A2083,'CNY_USD Historical Data'!A:F,2,0)</f>
        <v>476.97747502699997</v>
      </c>
      <c r="G2083">
        <v>400400</v>
      </c>
    </row>
    <row r="2084" spans="1:7" x14ac:dyDescent="0.3">
      <c r="A2084" s="3">
        <v>41989</v>
      </c>
      <c r="B2084">
        <f>VLOOKUP(A2084,'000001.SS'!A:G,2,0)*VLOOKUP(A2084,'CNY_USD Historical Data'!A:F,3,0)</f>
        <v>477.04048215250003</v>
      </c>
      <c r="C2084" s="4">
        <f>VLOOKUP(A2084,'000001.SS'!A:G,3,0)*VLOOKUP(A2084,'CNY_USD Historical Data'!A:F,4,0)</f>
        <v>488.33855083679998</v>
      </c>
      <c r="D2084" s="4">
        <f>VLOOKUP(A2084,'000001.SS'!A:G,4,0)*VLOOKUP(A2084,'CNY_USD Historical Data'!A:F,5,0)</f>
        <v>474.8530231817</v>
      </c>
      <c r="E2084">
        <f>VLOOKUP(A2084,'000001.SS'!A:G,5,0)*VLOOKUP(A2084,'CNY_USD Historical Data'!A:F,2,0)</f>
        <v>488.27731946559999</v>
      </c>
      <c r="F2084">
        <f>VLOOKUP(A2084,'000001.SS'!A:G,6,0)*VLOOKUP(A2084,'CNY_USD Historical Data'!A:F,2,0)</f>
        <v>488.27731946559999</v>
      </c>
      <c r="G2084">
        <v>453800</v>
      </c>
    </row>
    <row r="2085" spans="1:7" x14ac:dyDescent="0.3">
      <c r="A2085" s="3">
        <v>41990</v>
      </c>
      <c r="B2085">
        <f>VLOOKUP(A2085,'000001.SS'!A:G,2,0)*VLOOKUP(A2085,'CNY_USD Historical Data'!A:F,3,0)</f>
        <v>489.9634276864</v>
      </c>
      <c r="C2085" s="4">
        <f>VLOOKUP(A2085,'000001.SS'!A:G,3,0)*VLOOKUP(A2085,'CNY_USD Historical Data'!A:F,4,0)</f>
        <v>497.17841795359999</v>
      </c>
      <c r="D2085" s="4">
        <f>VLOOKUP(A2085,'000001.SS'!A:G,4,0)*VLOOKUP(A2085,'CNY_USD Historical Data'!A:F,5,0)</f>
        <v>482.82461419039998</v>
      </c>
      <c r="E2085">
        <f>VLOOKUP(A2085,'000001.SS'!A:G,5,0)*VLOOKUP(A2085,'CNY_USD Historical Data'!A:F,2,0)</f>
        <v>494.04863122799998</v>
      </c>
      <c r="F2085">
        <f>VLOOKUP(A2085,'000001.SS'!A:G,6,0)*VLOOKUP(A2085,'CNY_USD Historical Data'!A:F,2,0)</f>
        <v>494.04863122799998</v>
      </c>
      <c r="G2085">
        <v>542500</v>
      </c>
    </row>
    <row r="2086" spans="1:7" x14ac:dyDescent="0.3">
      <c r="A2086" s="3">
        <v>41991</v>
      </c>
      <c r="B2086">
        <f>VLOOKUP(A2086,'000001.SS'!A:G,2,0)*VLOOKUP(A2086,'CNY_USD Historical Data'!A:F,3,0)</f>
        <v>494.33608543499997</v>
      </c>
      <c r="C2086" s="4">
        <f>VLOOKUP(A2086,'000001.SS'!A:G,3,0)*VLOOKUP(A2086,'CNY_USD Historical Data'!A:F,4,0)</f>
        <v>498.69226998239998</v>
      </c>
      <c r="D2086" s="4">
        <f>VLOOKUP(A2086,'000001.SS'!A:G,4,0)*VLOOKUP(A2086,'CNY_USD Historical Data'!A:F,5,0)</f>
        <v>486.97227808440005</v>
      </c>
      <c r="E2086">
        <f>VLOOKUP(A2086,'000001.SS'!A:G,5,0)*VLOOKUP(A2086,'CNY_USD Historical Data'!A:F,2,0)</f>
        <v>491.95512825639997</v>
      </c>
      <c r="F2086">
        <f>VLOOKUP(A2086,'000001.SS'!A:G,6,0)*VLOOKUP(A2086,'CNY_USD Historical Data'!A:F,2,0)</f>
        <v>491.95512825639997</v>
      </c>
      <c r="G2086">
        <v>435900</v>
      </c>
    </row>
    <row r="2087" spans="1:7" x14ac:dyDescent="0.3">
      <c r="A2087" s="3">
        <v>41992</v>
      </c>
      <c r="B2087">
        <f>VLOOKUP(A2087,'000001.SS'!A:G,2,0)*VLOOKUP(A2087,'CNY_USD Historical Data'!A:F,3,0)</f>
        <v>491.23975961589997</v>
      </c>
      <c r="C2087" s="4">
        <f>VLOOKUP(A2087,'000001.SS'!A:G,3,0)*VLOOKUP(A2087,'CNY_USD Historical Data'!A:F,4,0)</f>
        <v>501.61011038999993</v>
      </c>
      <c r="D2087" s="4">
        <f>VLOOKUP(A2087,'000001.SS'!A:G,4,0)*VLOOKUP(A2087,'CNY_USD Historical Data'!A:F,5,0)</f>
        <v>484.15471203919992</v>
      </c>
      <c r="E2087">
        <f>VLOOKUP(A2087,'000001.SS'!A:G,5,0)*VLOOKUP(A2087,'CNY_USD Historical Data'!A:F,2,0)</f>
        <v>499.86222827759997</v>
      </c>
      <c r="F2087">
        <f>VLOOKUP(A2087,'000001.SS'!A:G,6,0)*VLOOKUP(A2087,'CNY_USD Historical Data'!A:F,2,0)</f>
        <v>499.86222827759997</v>
      </c>
      <c r="G2087">
        <v>521100</v>
      </c>
    </row>
    <row r="2088" spans="1:7" x14ac:dyDescent="0.3">
      <c r="A2088" s="3">
        <v>41995</v>
      </c>
      <c r="B2088">
        <f>VLOOKUP(A2088,'000001.SS'!A:G,2,0)*VLOOKUP(A2088,'CNY_USD Historical Data'!A:F,3,0)</f>
        <v>503.18614807199998</v>
      </c>
      <c r="C2088" s="4">
        <f>VLOOKUP(A2088,'000001.SS'!A:G,3,0)*VLOOKUP(A2088,'CNY_USD Historical Data'!A:F,4,0)</f>
        <v>513.24959112869999</v>
      </c>
      <c r="D2088" s="4">
        <f>VLOOKUP(A2088,'000001.SS'!A:G,4,0)*VLOOKUP(A2088,'CNY_USD Historical Data'!A:F,5,0)</f>
        <v>496.33575069979997</v>
      </c>
      <c r="E2088">
        <f>VLOOKUP(A2088,'000001.SS'!A:G,5,0)*VLOOKUP(A2088,'CNY_USD Historical Data'!A:F,2,0)</f>
        <v>502.58042242760001</v>
      </c>
      <c r="F2088">
        <f>VLOOKUP(A2088,'000001.SS'!A:G,6,0)*VLOOKUP(A2088,'CNY_USD Historical Data'!A:F,2,0)</f>
        <v>502.58042242760001</v>
      </c>
      <c r="G2088">
        <v>679400</v>
      </c>
    </row>
    <row r="2089" spans="1:7" x14ac:dyDescent="0.3">
      <c r="A2089" s="3">
        <v>41996</v>
      </c>
      <c r="B2089">
        <f>VLOOKUP(A2089,'000001.SS'!A:G,2,0)*VLOOKUP(A2089,'CNY_USD Historical Data'!A:F,3,0)</f>
        <v>495.77236853460005</v>
      </c>
      <c r="C2089" s="4">
        <f>VLOOKUP(A2089,'000001.SS'!A:G,3,0)*VLOOKUP(A2089,'CNY_USD Historical Data'!A:F,4,0)</f>
        <v>504.40353287280004</v>
      </c>
      <c r="D2089" s="4">
        <f>VLOOKUP(A2089,'000001.SS'!A:G,4,0)*VLOOKUP(A2089,'CNY_USD Historical Data'!A:F,5,0)</f>
        <v>485.61955221599999</v>
      </c>
      <c r="E2089">
        <f>VLOOKUP(A2089,'000001.SS'!A:G,5,0)*VLOOKUP(A2089,'CNY_USD Historical Data'!A:F,2,0)</f>
        <v>487.03749699659994</v>
      </c>
      <c r="F2089">
        <f>VLOOKUP(A2089,'000001.SS'!A:G,6,0)*VLOOKUP(A2089,'CNY_USD Historical Data'!A:F,2,0)</f>
        <v>487.03749699659994</v>
      </c>
      <c r="G2089">
        <v>437800</v>
      </c>
    </row>
    <row r="2090" spans="1:7" x14ac:dyDescent="0.3">
      <c r="A2090" s="3">
        <v>41997</v>
      </c>
      <c r="B2090">
        <f>VLOOKUP(A2090,'000001.SS'!A:G,2,0)*VLOOKUP(A2090,'CNY_USD Historical Data'!A:F,3,0)</f>
        <v>488.09649243299998</v>
      </c>
      <c r="C2090" s="4">
        <f>VLOOKUP(A2090,'000001.SS'!A:G,3,0)*VLOOKUP(A2090,'CNY_USD Historical Data'!A:F,4,0)</f>
        <v>490.82658917199996</v>
      </c>
      <c r="D2090" s="4">
        <f>VLOOKUP(A2090,'000001.SS'!A:G,4,0)*VLOOKUP(A2090,'CNY_USD Historical Data'!A:F,5,0)</f>
        <v>471.05319768450005</v>
      </c>
      <c r="E2090">
        <f>VLOOKUP(A2090,'000001.SS'!A:G,5,0)*VLOOKUP(A2090,'CNY_USD Historical Data'!A:F,2,0)</f>
        <v>478.28039590379996</v>
      </c>
      <c r="F2090">
        <f>VLOOKUP(A2090,'000001.SS'!A:G,6,0)*VLOOKUP(A2090,'CNY_USD Historical Data'!A:F,2,0)</f>
        <v>478.28039590379996</v>
      </c>
      <c r="G2090">
        <v>376800</v>
      </c>
    </row>
    <row r="2091" spans="1:7" x14ac:dyDescent="0.3">
      <c r="A2091" s="3">
        <v>41998</v>
      </c>
      <c r="B2091">
        <f>VLOOKUP(A2091,'000001.SS'!A:G,2,0)*VLOOKUP(A2091,'CNY_USD Historical Data'!A:F,3,0)</f>
        <v>494.37169227509997</v>
      </c>
      <c r="C2091" s="4">
        <f>VLOOKUP(A2091,'000001.SS'!A:G,3,0)*VLOOKUP(A2091,'CNY_USD Historical Data'!A:F,4,0)</f>
        <v>496.21521629850002</v>
      </c>
      <c r="D2091" s="4">
        <f>VLOOKUP(A2091,'000001.SS'!A:G,4,0)*VLOOKUP(A2091,'CNY_USD Historical Data'!A:F,5,0)</f>
        <v>494.0644382712</v>
      </c>
      <c r="E2091">
        <f>VLOOKUP(A2091,'000001.SS'!A:G,5,0)*VLOOKUP(A2091,'CNY_USD Historical Data'!A:F,2,0)</f>
        <v>495.90796229459994</v>
      </c>
      <c r="F2091">
        <f>VLOOKUP(A2091,'000001.SS'!A:G,6,0)*VLOOKUP(A2091,'CNY_USD Historical Data'!A:F,2,0)</f>
        <v>495.90796229459994</v>
      </c>
      <c r="G2091">
        <v>0</v>
      </c>
    </row>
    <row r="2092" spans="1:7" x14ac:dyDescent="0.3">
      <c r="A2092" s="3">
        <v>41999</v>
      </c>
      <c r="B2092">
        <f>VLOOKUP(A2092,'000001.SS'!A:G,2,0)*VLOOKUP(A2092,'CNY_USD Historical Data'!A:F,3,0)</f>
        <v>496.48218762790003</v>
      </c>
      <c r="C2092" s="4">
        <f>VLOOKUP(A2092,'000001.SS'!A:G,3,0)*VLOOKUP(A2092,'CNY_USD Historical Data'!A:F,4,0)</f>
        <v>510.37820617770001</v>
      </c>
      <c r="D2092" s="4">
        <f>VLOOKUP(A2092,'000001.SS'!A:G,4,0)*VLOOKUP(A2092,'CNY_USD Historical Data'!A:F,5,0)</f>
        <v>493.33234002500006</v>
      </c>
      <c r="E2092">
        <f>VLOOKUP(A2092,'000001.SS'!A:G,5,0)*VLOOKUP(A2092,'CNY_USD Historical Data'!A:F,2,0)</f>
        <v>508.37408734700006</v>
      </c>
      <c r="F2092">
        <f>VLOOKUP(A2092,'000001.SS'!A:G,6,0)*VLOOKUP(A2092,'CNY_USD Historical Data'!A:F,2,0)</f>
        <v>508.37408734700006</v>
      </c>
      <c r="G2092">
        <v>460700</v>
      </c>
    </row>
    <row r="2093" spans="1:7" x14ac:dyDescent="0.3">
      <c r="A2093" s="3">
        <v>42002</v>
      </c>
      <c r="B2093">
        <f>VLOOKUP(A2093,'000001.SS'!A:G,2,0)*VLOOKUP(A2093,'CNY_USD Historical Data'!A:F,3,0)</f>
        <v>517.22201220200009</v>
      </c>
      <c r="C2093" s="4">
        <f>VLOOKUP(A2093,'000001.SS'!A:G,3,0)*VLOOKUP(A2093,'CNY_USD Historical Data'!A:F,4,0)</f>
        <v>519.04147722699997</v>
      </c>
      <c r="D2093" s="4">
        <f>VLOOKUP(A2093,'000001.SS'!A:G,4,0)*VLOOKUP(A2093,'CNY_USD Historical Data'!A:F,5,0)</f>
        <v>501.87452676600003</v>
      </c>
      <c r="E2093">
        <f>VLOOKUP(A2093,'000001.SS'!A:G,5,0)*VLOOKUP(A2093,'CNY_USD Historical Data'!A:F,2,0)</f>
        <v>509.10018935910006</v>
      </c>
      <c r="F2093">
        <f>VLOOKUP(A2093,'000001.SS'!A:G,6,0)*VLOOKUP(A2093,'CNY_USD Historical Data'!A:F,2,0)</f>
        <v>509.10018935910006</v>
      </c>
      <c r="G2093">
        <v>510100</v>
      </c>
    </row>
    <row r="2094" spans="1:7" x14ac:dyDescent="0.3">
      <c r="A2094" s="3">
        <v>42003</v>
      </c>
      <c r="B2094">
        <f>VLOOKUP(A2094,'000001.SS'!A:G,2,0)*VLOOKUP(A2094,'CNY_USD Historical Data'!A:F,3,0)</f>
        <v>507.94072471750007</v>
      </c>
      <c r="C2094" s="4">
        <f>VLOOKUP(A2094,'000001.SS'!A:G,3,0)*VLOOKUP(A2094,'CNY_USD Historical Data'!A:F,4,0)</f>
        <v>514.91427022079995</v>
      </c>
      <c r="D2094" s="4">
        <f>VLOOKUP(A2094,'000001.SS'!A:G,4,0)*VLOOKUP(A2094,'CNY_USD Historical Data'!A:F,5,0)</f>
        <v>502.1086255308</v>
      </c>
      <c r="E2094">
        <f>VLOOKUP(A2094,'000001.SS'!A:G,5,0)*VLOOKUP(A2094,'CNY_USD Historical Data'!A:F,2,0)</f>
        <v>510.32936848920002</v>
      </c>
      <c r="F2094">
        <f>VLOOKUP(A2094,'000001.SS'!A:G,6,0)*VLOOKUP(A2094,'CNY_USD Historical Data'!A:F,2,0)</f>
        <v>510.32936848920002</v>
      </c>
      <c r="G2094">
        <v>397700</v>
      </c>
    </row>
    <row r="2095" spans="1:7" x14ac:dyDescent="0.3">
      <c r="A2095" s="3">
        <v>42004</v>
      </c>
      <c r="B2095">
        <f>VLOOKUP(A2095,'000001.SS'!A:G,2,0)*VLOOKUP(A2095,'CNY_USD Historical Data'!A:F,3,0)</f>
        <v>511.10536445639997</v>
      </c>
      <c r="C2095" s="4">
        <f>VLOOKUP(A2095,'000001.SS'!A:G,3,0)*VLOOKUP(A2095,'CNY_USD Historical Data'!A:F,4,0)</f>
        <v>523.48008053439992</v>
      </c>
      <c r="D2095" s="4">
        <f>VLOOKUP(A2095,'000001.SS'!A:G,4,0)*VLOOKUP(A2095,'CNY_USD Historical Data'!A:F,5,0)</f>
        <v>508.63443021629996</v>
      </c>
      <c r="E2095">
        <f>VLOOKUP(A2095,'000001.SS'!A:G,5,0)*VLOOKUP(A2095,'CNY_USD Historical Data'!A:F,2,0)</f>
        <v>521.10646502219993</v>
      </c>
      <c r="F2095">
        <f>VLOOKUP(A2095,'000001.SS'!A:G,6,0)*VLOOKUP(A2095,'CNY_USD Historical Data'!A:F,2,0)</f>
        <v>521.10646502219993</v>
      </c>
      <c r="G2095">
        <v>406000</v>
      </c>
    </row>
    <row r="2096" spans="1:7" x14ac:dyDescent="0.3">
      <c r="A2096" s="3">
        <v>42009</v>
      </c>
      <c r="B2096">
        <f>VLOOKUP(A2096,'000001.SS'!A:G,2,0)*VLOOKUP(A2096,'CNY_USD Historical Data'!A:F,3,0)</f>
        <v>523.98721404239996</v>
      </c>
      <c r="C2096" s="4">
        <f>VLOOKUP(A2096,'000001.SS'!A:G,3,0)*VLOOKUP(A2096,'CNY_USD Historical Data'!A:F,4,0)</f>
        <v>542.11731386539998</v>
      </c>
      <c r="D2096" s="4">
        <f>VLOOKUP(A2096,'000001.SS'!A:G,4,0)*VLOOKUP(A2096,'CNY_USD Historical Data'!A:F,5,0)</f>
        <v>522.89900725990003</v>
      </c>
      <c r="E2096">
        <f>VLOOKUP(A2096,'000001.SS'!A:G,5,0)*VLOOKUP(A2096,'CNY_USD Historical Data'!A:F,2,0)</f>
        <v>538.7634621144</v>
      </c>
      <c r="F2096">
        <f>VLOOKUP(A2096,'000001.SS'!A:G,6,0)*VLOOKUP(A2096,'CNY_USD Historical Data'!A:F,2,0)</f>
        <v>538.7634621144</v>
      </c>
      <c r="G2096">
        <v>531400</v>
      </c>
    </row>
    <row r="2097" spans="1:7" x14ac:dyDescent="0.3">
      <c r="A2097" s="3">
        <v>42010</v>
      </c>
      <c r="B2097">
        <f>VLOOKUP(A2097,'000001.SS'!A:G,2,0)*VLOOKUP(A2097,'CNY_USD Historical Data'!A:F,3,0)</f>
        <v>535.59249077760001</v>
      </c>
      <c r="C2097" s="4">
        <f>VLOOKUP(A2097,'000001.SS'!A:G,3,0)*VLOOKUP(A2097,'CNY_USD Historical Data'!A:F,4,0)</f>
        <v>546.80950589309998</v>
      </c>
      <c r="D2097" s="4">
        <f>VLOOKUP(A2097,'000001.SS'!A:G,4,0)*VLOOKUP(A2097,'CNY_USD Historical Data'!A:F,5,0)</f>
        <v>531.15200038559999</v>
      </c>
      <c r="E2097">
        <f>VLOOKUP(A2097,'000001.SS'!A:G,5,0)*VLOOKUP(A2097,'CNY_USD Historical Data'!A:F,2,0)</f>
        <v>539.58281324500001</v>
      </c>
      <c r="F2097">
        <f>VLOOKUP(A2097,'000001.SS'!A:G,6,0)*VLOOKUP(A2097,'CNY_USD Historical Data'!A:F,2,0)</f>
        <v>539.58281324500001</v>
      </c>
      <c r="G2097">
        <v>501700</v>
      </c>
    </row>
    <row r="2098" spans="1:7" x14ac:dyDescent="0.3">
      <c r="A2098" s="3">
        <v>42011</v>
      </c>
      <c r="B2098">
        <f>VLOOKUP(A2098,'000001.SS'!A:G,2,0)*VLOOKUP(A2098,'CNY_USD Historical Data'!A:F,3,0)</f>
        <v>535.2578121933999</v>
      </c>
      <c r="C2098" s="4">
        <f>VLOOKUP(A2098,'000001.SS'!A:G,3,0)*VLOOKUP(A2098,'CNY_USD Historical Data'!A:F,4,0)</f>
        <v>543.69574495560005</v>
      </c>
      <c r="D2098" s="4">
        <f>VLOOKUP(A2098,'000001.SS'!A:G,4,0)*VLOOKUP(A2098,'CNY_USD Historical Data'!A:F,5,0)</f>
        <v>532.93473992420002</v>
      </c>
      <c r="E2098">
        <f>VLOOKUP(A2098,'000001.SS'!A:G,5,0)*VLOOKUP(A2098,'CNY_USD Historical Data'!A:F,2,0)</f>
        <v>543.20661042200004</v>
      </c>
      <c r="F2098">
        <f>VLOOKUP(A2098,'000001.SS'!A:G,6,0)*VLOOKUP(A2098,'CNY_USD Historical Data'!A:F,2,0)</f>
        <v>543.20661042200004</v>
      </c>
      <c r="G2098">
        <v>391900</v>
      </c>
    </row>
    <row r="2099" spans="1:7" x14ac:dyDescent="0.3">
      <c r="A2099" s="3">
        <v>42012</v>
      </c>
      <c r="B2099">
        <f>VLOOKUP(A2099,'000001.SS'!A:G,2,0)*VLOOKUP(A2099,'CNY_USD Historical Data'!A:F,3,0)</f>
        <v>542.54788628789993</v>
      </c>
      <c r="C2099" s="4">
        <f>VLOOKUP(A2099,'000001.SS'!A:G,3,0)*VLOOKUP(A2099,'CNY_USD Historical Data'!A:F,4,0)</f>
        <v>544.43211279799993</v>
      </c>
      <c r="D2099" s="4">
        <f>VLOOKUP(A2099,'000001.SS'!A:G,4,0)*VLOOKUP(A2099,'CNY_USD Historical Data'!A:F,5,0)</f>
        <v>527.91476183970008</v>
      </c>
      <c r="E2099">
        <f>VLOOKUP(A2099,'000001.SS'!A:G,5,0)*VLOOKUP(A2099,'CNY_USD Historical Data'!A:F,2,0)</f>
        <v>529.91707924949992</v>
      </c>
      <c r="F2099">
        <f>VLOOKUP(A2099,'000001.SS'!A:G,6,0)*VLOOKUP(A2099,'CNY_USD Historical Data'!A:F,2,0)</f>
        <v>529.91707924949992</v>
      </c>
      <c r="G2099">
        <v>371100</v>
      </c>
    </row>
    <row r="2100" spans="1:7" x14ac:dyDescent="0.3">
      <c r="A2100" s="3">
        <v>42013</v>
      </c>
      <c r="B2100">
        <f>VLOOKUP(A2100,'000001.SS'!A:G,2,0)*VLOOKUP(A2100,'CNY_USD Historical Data'!A:F,3,0)</f>
        <v>527.591379168</v>
      </c>
      <c r="C2100" s="4">
        <f>VLOOKUP(A2100,'000001.SS'!A:G,3,0)*VLOOKUP(A2100,'CNY_USD Historical Data'!A:F,4,0)</f>
        <v>548.85923822079997</v>
      </c>
      <c r="D2100" s="4">
        <f>VLOOKUP(A2100,'000001.SS'!A:G,4,0)*VLOOKUP(A2100,'CNY_USD Historical Data'!A:F,5,0)</f>
        <v>526.06895431299995</v>
      </c>
      <c r="E2100">
        <f>VLOOKUP(A2100,'000001.SS'!A:G,5,0)*VLOOKUP(A2100,'CNY_USD Historical Data'!A:F,2,0)</f>
        <v>529.27989075990001</v>
      </c>
      <c r="F2100">
        <f>VLOOKUP(A2100,'000001.SS'!A:G,6,0)*VLOOKUP(A2100,'CNY_USD Historical Data'!A:F,2,0)</f>
        <v>529.27989075990001</v>
      </c>
      <c r="G2100">
        <v>410200</v>
      </c>
    </row>
    <row r="2101" spans="1:7" x14ac:dyDescent="0.3">
      <c r="A2101" s="3">
        <v>42016</v>
      </c>
      <c r="B2101">
        <f>VLOOKUP(A2101,'000001.SS'!A:G,2,0)*VLOOKUP(A2101,'CNY_USD Historical Data'!A:F,3,0)</f>
        <v>524.89809674009996</v>
      </c>
      <c r="C2101" s="4">
        <f>VLOOKUP(A2101,'000001.SS'!A:G,3,0)*VLOOKUP(A2101,'CNY_USD Historical Data'!A:F,4,0)</f>
        <v>528.61486852259998</v>
      </c>
      <c r="D2101" s="4">
        <f>VLOOKUP(A2101,'000001.SS'!A:G,4,0)*VLOOKUP(A2101,'CNY_USD Historical Data'!A:F,5,0)</f>
        <v>514.16386519409991</v>
      </c>
      <c r="E2101">
        <f>VLOOKUP(A2101,'000001.SS'!A:G,5,0)*VLOOKUP(A2101,'CNY_USD Historical Data'!A:F,2,0)</f>
        <v>520.56572598160005</v>
      </c>
      <c r="F2101">
        <f>VLOOKUP(A2101,'000001.SS'!A:G,6,0)*VLOOKUP(A2101,'CNY_USD Historical Data'!A:F,2,0)</f>
        <v>520.56572598160005</v>
      </c>
      <c r="G2101">
        <v>322100</v>
      </c>
    </row>
    <row r="2102" spans="1:7" x14ac:dyDescent="0.3">
      <c r="A2102" s="3">
        <v>42017</v>
      </c>
      <c r="B2102">
        <f>VLOOKUP(A2102,'000001.SS'!A:G,2,0)*VLOOKUP(A2102,'CNY_USD Historical Data'!A:F,3,0)</f>
        <v>519.63496911039999</v>
      </c>
      <c r="C2102" s="4">
        <f>VLOOKUP(A2102,'000001.SS'!A:G,3,0)*VLOOKUP(A2102,'CNY_USD Historical Data'!A:F,4,0)</f>
        <v>526.06489814039992</v>
      </c>
      <c r="D2102" s="4">
        <f>VLOOKUP(A2102,'000001.SS'!A:G,4,0)*VLOOKUP(A2102,'CNY_USD Historical Data'!A:F,5,0)</f>
        <v>518.16323197079998</v>
      </c>
      <c r="E2102">
        <f>VLOOKUP(A2102,'000001.SS'!A:G,5,0)*VLOOKUP(A2102,'CNY_USD Historical Data'!A:F,2,0)</f>
        <v>522.17758543499997</v>
      </c>
      <c r="F2102">
        <f>VLOOKUP(A2102,'000001.SS'!A:G,6,0)*VLOOKUP(A2102,'CNY_USD Historical Data'!A:F,2,0)</f>
        <v>522.17758543499997</v>
      </c>
      <c r="G2102">
        <v>230700</v>
      </c>
    </row>
    <row r="2103" spans="1:7" x14ac:dyDescent="0.3">
      <c r="A2103" s="3">
        <v>42018</v>
      </c>
      <c r="B2103">
        <f>VLOOKUP(A2103,'000001.SS'!A:G,2,0)*VLOOKUP(A2103,'CNY_USD Historical Data'!A:F,3,0)</f>
        <v>522.98894422820001</v>
      </c>
      <c r="C2103" s="4">
        <f>VLOOKUP(A2103,'000001.SS'!A:G,3,0)*VLOOKUP(A2103,'CNY_USD Historical Data'!A:F,4,0)</f>
        <v>527.85998996500007</v>
      </c>
      <c r="D2103" s="4">
        <f>VLOOKUP(A2103,'000001.SS'!A:G,4,0)*VLOOKUP(A2103,'CNY_USD Historical Data'!A:F,5,0)</f>
        <v>515.18865575510006</v>
      </c>
      <c r="E2103">
        <f>VLOOKUP(A2103,'000001.SS'!A:G,5,0)*VLOOKUP(A2103,'CNY_USD Historical Data'!A:F,2,0)</f>
        <v>520.10133373679992</v>
      </c>
      <c r="F2103">
        <f>VLOOKUP(A2103,'000001.SS'!A:G,6,0)*VLOOKUP(A2103,'CNY_USD Historical Data'!A:F,2,0)</f>
        <v>520.10133373679992</v>
      </c>
      <c r="G2103">
        <v>240200</v>
      </c>
    </row>
    <row r="2104" spans="1:7" x14ac:dyDescent="0.3">
      <c r="A2104" s="3">
        <v>42019</v>
      </c>
      <c r="B2104">
        <f>VLOOKUP(A2104,'000001.SS'!A:G,2,0)*VLOOKUP(A2104,'CNY_USD Historical Data'!A:F,3,0)</f>
        <v>520.36490897519991</v>
      </c>
      <c r="C2104" s="4">
        <f>VLOOKUP(A2104,'000001.SS'!A:G,3,0)*VLOOKUP(A2104,'CNY_USD Historical Data'!A:F,4,0)</f>
        <v>539.2727718143999</v>
      </c>
      <c r="D2104" s="4">
        <f>VLOOKUP(A2104,'000001.SS'!A:G,4,0)*VLOOKUP(A2104,'CNY_USD Historical Data'!A:F,5,0)</f>
        <v>517.69775041079993</v>
      </c>
      <c r="E2104">
        <f>VLOOKUP(A2104,'000001.SS'!A:G,5,0)*VLOOKUP(A2104,'CNY_USD Historical Data'!A:F,2,0)</f>
        <v>539.17114060479992</v>
      </c>
      <c r="F2104">
        <f>VLOOKUP(A2104,'000001.SS'!A:G,6,0)*VLOOKUP(A2104,'CNY_USD Historical Data'!A:F,2,0)</f>
        <v>539.17114060479992</v>
      </c>
      <c r="G2104">
        <v>282500</v>
      </c>
    </row>
    <row r="2105" spans="1:7" x14ac:dyDescent="0.3">
      <c r="A2105" s="3">
        <v>42020</v>
      </c>
      <c r="B2105">
        <f>VLOOKUP(A2105,'000001.SS'!A:G,2,0)*VLOOKUP(A2105,'CNY_USD Historical Data'!A:F,3,0)</f>
        <v>539.65752855779999</v>
      </c>
      <c r="C2105" s="4">
        <f>VLOOKUP(A2105,'000001.SS'!A:G,3,0)*VLOOKUP(A2105,'CNY_USD Historical Data'!A:F,4,0)</f>
        <v>549.1513755725</v>
      </c>
      <c r="D2105" s="4">
        <f>VLOOKUP(A2105,'000001.SS'!A:G,4,0)*VLOOKUP(A2105,'CNY_USD Historical Data'!A:F,5,0)</f>
        <v>537.48483939099992</v>
      </c>
      <c r="E2105">
        <f>VLOOKUP(A2105,'000001.SS'!A:G,5,0)*VLOOKUP(A2105,'CNY_USD Historical Data'!A:F,2,0)</f>
        <v>543.95336334870001</v>
      </c>
      <c r="F2105">
        <f>VLOOKUP(A2105,'000001.SS'!A:G,6,0)*VLOOKUP(A2105,'CNY_USD Historical Data'!A:F,2,0)</f>
        <v>543.95336334870001</v>
      </c>
      <c r="G2105">
        <v>339900</v>
      </c>
    </row>
    <row r="2106" spans="1:7" x14ac:dyDescent="0.3">
      <c r="A2106" s="3">
        <v>42023</v>
      </c>
      <c r="B2106">
        <f>VLOOKUP(A2106,'000001.SS'!A:G,2,0)*VLOOKUP(A2106,'CNY_USD Historical Data'!A:F,3,0)</f>
        <v>512.58913709570004</v>
      </c>
      <c r="C2106" s="4">
        <f>VLOOKUP(A2106,'000001.SS'!A:G,3,0)*VLOOKUP(A2106,'CNY_USD Historical Data'!A:F,4,0)</f>
        <v>524.88911128789994</v>
      </c>
      <c r="D2106" s="4">
        <f>VLOOKUP(A2106,'000001.SS'!A:G,4,0)*VLOOKUP(A2106,'CNY_USD Historical Data'!A:F,5,0)</f>
        <v>497.06758643079996</v>
      </c>
      <c r="E2106">
        <f>VLOOKUP(A2106,'000001.SS'!A:G,5,0)*VLOOKUP(A2106,'CNY_USD Historical Data'!A:F,2,0)</f>
        <v>501.1092526992</v>
      </c>
      <c r="F2106">
        <f>VLOOKUP(A2106,'000001.SS'!A:G,6,0)*VLOOKUP(A2106,'CNY_USD Historical Data'!A:F,2,0)</f>
        <v>501.1092526992</v>
      </c>
      <c r="G2106">
        <v>401100</v>
      </c>
    </row>
    <row r="2107" spans="1:7" x14ac:dyDescent="0.3">
      <c r="A2107" s="3">
        <v>42024</v>
      </c>
      <c r="B2107">
        <f>VLOOKUP(A2107,'000001.SS'!A:G,2,0)*VLOOKUP(A2107,'CNY_USD Historical Data'!A:F,3,0)</f>
        <v>500.8212574872</v>
      </c>
      <c r="C2107" s="4">
        <f>VLOOKUP(A2107,'000001.SS'!A:G,3,0)*VLOOKUP(A2107,'CNY_USD Historical Data'!A:F,4,0)</f>
        <v>513.629463837</v>
      </c>
      <c r="D2107" s="4">
        <f>VLOOKUP(A2107,'000001.SS'!A:G,4,0)*VLOOKUP(A2107,'CNY_USD Historical Data'!A:F,5,0)</f>
        <v>498.2466620957</v>
      </c>
      <c r="E2107">
        <f>VLOOKUP(A2107,'000001.SS'!A:G,5,0)*VLOOKUP(A2107,'CNY_USD Historical Data'!A:F,2,0)</f>
        <v>510.54406712179997</v>
      </c>
      <c r="F2107">
        <f>VLOOKUP(A2107,'000001.SS'!A:G,6,0)*VLOOKUP(A2107,'CNY_USD Historical Data'!A:F,2,0)</f>
        <v>510.54406712179997</v>
      </c>
      <c r="G2107">
        <v>357100</v>
      </c>
    </row>
    <row r="2108" spans="1:7" x14ac:dyDescent="0.3">
      <c r="A2108" s="3">
        <v>42025</v>
      </c>
      <c r="B2108">
        <f>VLOOKUP(A2108,'000001.SS'!A:G,2,0)*VLOOKUP(A2108,'CNY_USD Historical Data'!A:F,3,0)</f>
        <v>512.80486172880001</v>
      </c>
      <c r="C2108" s="4">
        <f>VLOOKUP(A2108,'000001.SS'!A:G,3,0)*VLOOKUP(A2108,'CNY_USD Historical Data'!A:F,4,0)</f>
        <v>537.257628866</v>
      </c>
      <c r="D2108" s="4">
        <f>VLOOKUP(A2108,'000001.SS'!A:G,4,0)*VLOOKUP(A2108,'CNY_USD Historical Data'!A:F,5,0)</f>
        <v>511.07755729439998</v>
      </c>
      <c r="E2108">
        <f>VLOOKUP(A2108,'000001.SS'!A:G,5,0)*VLOOKUP(A2108,'CNY_USD Historical Data'!A:F,2,0)</f>
        <v>535.10138452400008</v>
      </c>
      <c r="F2108">
        <f>VLOOKUP(A2108,'000001.SS'!A:G,6,0)*VLOOKUP(A2108,'CNY_USD Historical Data'!A:F,2,0)</f>
        <v>535.10138452400008</v>
      </c>
      <c r="G2108">
        <v>411000</v>
      </c>
    </row>
    <row r="2109" spans="1:7" x14ac:dyDescent="0.3">
      <c r="A2109" s="3">
        <v>42026</v>
      </c>
      <c r="B2109">
        <f>VLOOKUP(A2109,'000001.SS'!A:G,2,0)*VLOOKUP(A2109,'CNY_USD Historical Data'!A:F,3,0)</f>
        <v>535.698373812</v>
      </c>
      <c r="C2109" s="4">
        <f>VLOOKUP(A2109,'000001.SS'!A:G,3,0)*VLOOKUP(A2109,'CNY_USD Historical Data'!A:F,4,0)</f>
        <v>540.06906771629997</v>
      </c>
      <c r="D2109" s="4">
        <f>VLOOKUP(A2109,'000001.SS'!A:G,4,0)*VLOOKUP(A2109,'CNY_USD Historical Data'!A:F,5,0)</f>
        <v>529.67166674160001</v>
      </c>
      <c r="E2109">
        <f>VLOOKUP(A2109,'000001.SS'!A:G,5,0)*VLOOKUP(A2109,'CNY_USD Historical Data'!A:F,2,0)</f>
        <v>538.61271743340001</v>
      </c>
      <c r="F2109">
        <f>VLOOKUP(A2109,'000001.SS'!A:G,6,0)*VLOOKUP(A2109,'CNY_USD Historical Data'!A:F,2,0)</f>
        <v>538.61271743340001</v>
      </c>
      <c r="G2109">
        <v>353400</v>
      </c>
    </row>
    <row r="2110" spans="1:7" x14ac:dyDescent="0.3">
      <c r="A2110" s="3">
        <v>42027</v>
      </c>
      <c r="B2110">
        <f>VLOOKUP(A2110,'000001.SS'!A:G,2,0)*VLOOKUP(A2110,'CNY_USD Historical Data'!A:F,3,0)</f>
        <v>539.82102827759991</v>
      </c>
      <c r="C2110" s="4">
        <f>VLOOKUP(A2110,'000001.SS'!A:G,3,0)*VLOOKUP(A2110,'CNY_USD Historical Data'!A:F,4,0)</f>
        <v>548.15184954009999</v>
      </c>
      <c r="D2110" s="4">
        <f>VLOOKUP(A2110,'000001.SS'!A:G,4,0)*VLOOKUP(A2110,'CNY_USD Historical Data'!A:F,5,0)</f>
        <v>534.1910215245</v>
      </c>
      <c r="E2110">
        <f>VLOOKUP(A2110,'000001.SS'!A:G,5,0)*VLOOKUP(A2110,'CNY_USD Historical Data'!A:F,2,0)</f>
        <v>538.29328490959995</v>
      </c>
      <c r="F2110">
        <f>VLOOKUP(A2110,'000001.SS'!A:G,6,0)*VLOOKUP(A2110,'CNY_USD Historical Data'!A:F,2,0)</f>
        <v>538.29328490959995</v>
      </c>
      <c r="G2110">
        <v>366200</v>
      </c>
    </row>
    <row r="2111" spans="1:7" x14ac:dyDescent="0.3">
      <c r="A2111" s="3">
        <v>42030</v>
      </c>
      <c r="B2111">
        <f>VLOOKUP(A2111,'000001.SS'!A:G,2,0)*VLOOKUP(A2111,'CNY_USD Historical Data'!A:F,3,0)</f>
        <v>535.89585850799995</v>
      </c>
      <c r="C2111" s="4">
        <f>VLOOKUP(A2111,'000001.SS'!A:G,3,0)*VLOOKUP(A2111,'CNY_USD Historical Data'!A:F,4,0)</f>
        <v>541.90617516959992</v>
      </c>
      <c r="D2111" s="4">
        <f>VLOOKUP(A2111,'000001.SS'!A:G,4,0)*VLOOKUP(A2111,'CNY_USD Historical Data'!A:F,5,0)</f>
        <v>530.7461275718</v>
      </c>
      <c r="E2111">
        <f>VLOOKUP(A2111,'000001.SS'!A:G,5,0)*VLOOKUP(A2111,'CNY_USD Historical Data'!A:F,2,0)</f>
        <v>540.97078341149995</v>
      </c>
      <c r="F2111">
        <f>VLOOKUP(A2111,'000001.SS'!A:G,6,0)*VLOOKUP(A2111,'CNY_USD Historical Data'!A:F,2,0)</f>
        <v>540.97078341149995</v>
      </c>
      <c r="G2111">
        <v>317500</v>
      </c>
    </row>
    <row r="2112" spans="1:7" x14ac:dyDescent="0.3">
      <c r="A2112" s="3">
        <v>42031</v>
      </c>
      <c r="B2112">
        <f>VLOOKUP(A2112,'000001.SS'!A:G,2,0)*VLOOKUP(A2112,'CNY_USD Historical Data'!A:F,3,0)</f>
        <v>542.37648432000003</v>
      </c>
      <c r="C2112" s="4">
        <f>VLOOKUP(A2112,'000001.SS'!A:G,3,0)*VLOOKUP(A2112,'CNY_USD Historical Data'!A:F,4,0)</f>
        <v>543.11261345280002</v>
      </c>
      <c r="D2112" s="4">
        <f>VLOOKUP(A2112,'000001.SS'!A:G,4,0)*VLOOKUP(A2112,'CNY_USD Historical Data'!A:F,5,0)</f>
        <v>526.10601714059987</v>
      </c>
      <c r="E2112">
        <f>VLOOKUP(A2112,'000001.SS'!A:G,5,0)*VLOOKUP(A2112,'CNY_USD Historical Data'!A:F,2,0)</f>
        <v>537.14418575220009</v>
      </c>
      <c r="F2112">
        <f>VLOOKUP(A2112,'000001.SS'!A:G,6,0)*VLOOKUP(A2112,'CNY_USD Historical Data'!A:F,2,0)</f>
        <v>537.14418575220009</v>
      </c>
      <c r="G2112">
        <v>374500</v>
      </c>
    </row>
    <row r="2113" spans="1:7" x14ac:dyDescent="0.3">
      <c r="A2113" s="3">
        <v>42032</v>
      </c>
      <c r="B2113">
        <f>VLOOKUP(A2113,'000001.SS'!A:G,2,0)*VLOOKUP(A2113,'CNY_USD Historical Data'!A:F,3,0)</f>
        <v>532.78065222480006</v>
      </c>
      <c r="C2113" s="4">
        <f>VLOOKUP(A2113,'000001.SS'!A:G,3,0)*VLOOKUP(A2113,'CNY_USD Historical Data'!A:F,4,0)</f>
        <v>537.77476092059999</v>
      </c>
      <c r="D2113" s="4">
        <f>VLOOKUP(A2113,'000001.SS'!A:G,4,0)*VLOOKUP(A2113,'CNY_USD Historical Data'!A:F,5,0)</f>
        <v>527.14480463999996</v>
      </c>
      <c r="E2113">
        <f>VLOOKUP(A2113,'000001.SS'!A:G,5,0)*VLOOKUP(A2113,'CNY_USD Historical Data'!A:F,2,0)</f>
        <v>529.24865972370003</v>
      </c>
      <c r="F2113">
        <f>VLOOKUP(A2113,'000001.SS'!A:G,6,0)*VLOOKUP(A2113,'CNY_USD Historical Data'!A:F,2,0)</f>
        <v>529.24865972370003</v>
      </c>
      <c r="G2113">
        <v>301900</v>
      </c>
    </row>
    <row r="2114" spans="1:7" x14ac:dyDescent="0.3">
      <c r="A2114" s="3">
        <v>42033</v>
      </c>
      <c r="B2114">
        <f>VLOOKUP(A2114,'000001.SS'!A:G,2,0)*VLOOKUP(A2114,'CNY_USD Historical Data'!A:F,3,0)</f>
        <v>521.765430907</v>
      </c>
      <c r="C2114" s="4">
        <f>VLOOKUP(A2114,'000001.SS'!A:G,3,0)*VLOOKUP(A2114,'CNY_USD Historical Data'!A:F,4,0)</f>
        <v>526.21442082889996</v>
      </c>
      <c r="D2114" s="4">
        <f>VLOOKUP(A2114,'000001.SS'!A:G,4,0)*VLOOKUP(A2114,'CNY_USD Historical Data'!A:F,5,0)</f>
        <v>517.15513062330001</v>
      </c>
      <c r="E2114">
        <f>VLOOKUP(A2114,'000001.SS'!A:G,5,0)*VLOOKUP(A2114,'CNY_USD Historical Data'!A:F,2,0)</f>
        <v>522.2950196132</v>
      </c>
      <c r="F2114">
        <f>VLOOKUP(A2114,'000001.SS'!A:G,6,0)*VLOOKUP(A2114,'CNY_USD Historical Data'!A:F,2,0)</f>
        <v>522.2950196132</v>
      </c>
      <c r="G2114">
        <v>274700</v>
      </c>
    </row>
    <row r="2115" spans="1:7" x14ac:dyDescent="0.3">
      <c r="A2115" s="3">
        <v>42034</v>
      </c>
      <c r="B2115">
        <f>VLOOKUP(A2115,'000001.SS'!A:G,2,0)*VLOOKUP(A2115,'CNY_USD Historical Data'!A:F,3,0)</f>
        <v>524.12690590699992</v>
      </c>
      <c r="C2115" s="4">
        <f>VLOOKUP(A2115,'000001.SS'!A:G,3,0)*VLOOKUP(A2115,'CNY_USD Historical Data'!A:F,4,0)</f>
        <v>526.48931909299995</v>
      </c>
      <c r="D2115" s="4">
        <f>VLOOKUP(A2115,'000001.SS'!A:G,4,0)*VLOOKUP(A2115,'CNY_USD Historical Data'!A:F,5,0)</f>
        <v>513.32826598949998</v>
      </c>
      <c r="E2115">
        <f>VLOOKUP(A2115,'000001.SS'!A:G,5,0)*VLOOKUP(A2115,'CNY_USD Historical Data'!A:F,2,0)</f>
        <v>513.65808592000008</v>
      </c>
      <c r="F2115">
        <f>VLOOKUP(A2115,'000001.SS'!A:G,6,0)*VLOOKUP(A2115,'CNY_USD Historical Data'!A:F,2,0)</f>
        <v>513.65808592000008</v>
      </c>
      <c r="G2115">
        <v>258300</v>
      </c>
    </row>
    <row r="2116" spans="1:7" x14ac:dyDescent="0.3">
      <c r="A2116" s="3">
        <v>42037</v>
      </c>
      <c r="B2116">
        <f>VLOOKUP(A2116,'000001.SS'!A:G,2,0)*VLOOKUP(A2116,'CNY_USD Historical Data'!A:F,3,0)</f>
        <v>503.70175775999996</v>
      </c>
      <c r="C2116" s="4">
        <f>VLOOKUP(A2116,'000001.SS'!A:G,3,0)*VLOOKUP(A2116,'CNY_USD Historical Data'!A:F,4,0)</f>
        <v>508.02144527999997</v>
      </c>
      <c r="D2116" s="4">
        <f>VLOOKUP(A2116,'000001.SS'!A:G,4,0)*VLOOKUP(A2116,'CNY_USD Historical Data'!A:F,5,0)</f>
        <v>498.67475175370004</v>
      </c>
      <c r="E2116">
        <f>VLOOKUP(A2116,'000001.SS'!A:G,5,0)*VLOOKUP(A2116,'CNY_USD Historical Data'!A:F,2,0)</f>
        <v>499.90234783019997</v>
      </c>
      <c r="F2116">
        <f>VLOOKUP(A2116,'000001.SS'!A:G,6,0)*VLOOKUP(A2116,'CNY_USD Historical Data'!A:F,2,0)</f>
        <v>499.90234783019997</v>
      </c>
      <c r="G2116">
        <v>250900</v>
      </c>
    </row>
    <row r="2117" spans="1:7" x14ac:dyDescent="0.3">
      <c r="A2117" s="3">
        <v>42038</v>
      </c>
      <c r="B2117">
        <f>VLOOKUP(A2117,'000001.SS'!A:G,2,0)*VLOOKUP(A2117,'CNY_USD Historical Data'!A:F,3,0)</f>
        <v>504.65814148620001</v>
      </c>
      <c r="C2117" s="4">
        <f>VLOOKUP(A2117,'000001.SS'!A:G,3,0)*VLOOKUP(A2117,'CNY_USD Historical Data'!A:F,4,0)</f>
        <v>512.94881593409991</v>
      </c>
      <c r="D2117" s="4">
        <f>VLOOKUP(A2117,'000001.SS'!A:G,4,0)*VLOOKUP(A2117,'CNY_USD Historical Data'!A:F,5,0)</f>
        <v>500.1311630532</v>
      </c>
      <c r="E2117">
        <f>VLOOKUP(A2117,'000001.SS'!A:G,5,0)*VLOOKUP(A2117,'CNY_USD Historical Data'!A:F,2,0)</f>
        <v>512.14413572360002</v>
      </c>
      <c r="F2117">
        <f>VLOOKUP(A2117,'000001.SS'!A:G,6,0)*VLOOKUP(A2117,'CNY_USD Historical Data'!A:F,2,0)</f>
        <v>512.14413572360002</v>
      </c>
      <c r="G2117">
        <v>248200</v>
      </c>
    </row>
    <row r="2118" spans="1:7" x14ac:dyDescent="0.3">
      <c r="A2118" s="3">
        <v>42039</v>
      </c>
      <c r="B2118">
        <f>VLOOKUP(A2118,'000001.SS'!A:G,2,0)*VLOOKUP(A2118,'CNY_USD Historical Data'!A:F,3,0)</f>
        <v>514.37280556209998</v>
      </c>
      <c r="C2118" s="4">
        <f>VLOOKUP(A2118,'000001.SS'!A:G,3,0)*VLOOKUP(A2118,'CNY_USD Historical Data'!A:F,4,0)</f>
        <v>518.56100763339998</v>
      </c>
      <c r="D2118" s="4">
        <f>VLOOKUP(A2118,'000001.SS'!A:G,4,0)*VLOOKUP(A2118,'CNY_USD Historical Data'!A:F,5,0)</f>
        <v>507.38304687999999</v>
      </c>
      <c r="E2118">
        <f>VLOOKUP(A2118,'000001.SS'!A:G,5,0)*VLOOKUP(A2118,'CNY_USD Historical Data'!A:F,2,0)</f>
        <v>508.1775689177</v>
      </c>
      <c r="F2118">
        <f>VLOOKUP(A2118,'000001.SS'!A:G,6,0)*VLOOKUP(A2118,'CNY_USD Historical Data'!A:F,2,0)</f>
        <v>508.1775689177</v>
      </c>
      <c r="G2118">
        <v>249100</v>
      </c>
    </row>
    <row r="2119" spans="1:7" x14ac:dyDescent="0.3">
      <c r="A2119" s="3">
        <v>42040</v>
      </c>
      <c r="B2119">
        <f>VLOOKUP(A2119,'000001.SS'!A:G,2,0)*VLOOKUP(A2119,'CNY_USD Historical Data'!A:F,3,0)</f>
        <v>519.54366385720004</v>
      </c>
      <c r="C2119" s="4">
        <f>VLOOKUP(A2119,'000001.SS'!A:G,3,0)*VLOOKUP(A2119,'CNY_USD Historical Data'!A:F,4,0)</f>
        <v>520.19390624000005</v>
      </c>
      <c r="D2119" s="4">
        <f>VLOOKUP(A2119,'000001.SS'!A:G,4,0)*VLOOKUP(A2119,'CNY_USD Historical Data'!A:F,5,0)</f>
        <v>501.10389090160004</v>
      </c>
      <c r="E2119">
        <f>VLOOKUP(A2119,'000001.SS'!A:G,5,0)*VLOOKUP(A2119,'CNY_USD Historical Data'!A:F,2,0)</f>
        <v>501.53130785939999</v>
      </c>
      <c r="F2119">
        <f>VLOOKUP(A2119,'000001.SS'!A:G,6,0)*VLOOKUP(A2119,'CNY_USD Historical Data'!A:F,2,0)</f>
        <v>501.53130785939999</v>
      </c>
      <c r="G2119">
        <v>306100</v>
      </c>
    </row>
    <row r="2120" spans="1:7" x14ac:dyDescent="0.3">
      <c r="A2120" s="3">
        <v>42041</v>
      </c>
      <c r="B2120">
        <f>VLOOKUP(A2120,'000001.SS'!A:G,2,0)*VLOOKUP(A2120,'CNY_USD Historical Data'!A:F,3,0)</f>
        <v>498.90240507119995</v>
      </c>
      <c r="C2120" s="4">
        <f>VLOOKUP(A2120,'000001.SS'!A:G,3,0)*VLOOKUP(A2120,'CNY_USD Historical Data'!A:F,4,0)</f>
        <v>501.6651117989</v>
      </c>
      <c r="D2120" s="4">
        <f>VLOOKUP(A2120,'000001.SS'!A:G,4,0)*VLOOKUP(A2120,'CNY_USD Historical Data'!A:F,5,0)</f>
        <v>488.16494050349991</v>
      </c>
      <c r="E2120">
        <f>VLOOKUP(A2120,'000001.SS'!A:G,5,0)*VLOOKUP(A2120,'CNY_USD Historical Data'!A:F,2,0)</f>
        <v>492.76029851640004</v>
      </c>
      <c r="F2120">
        <f>VLOOKUP(A2120,'000001.SS'!A:G,6,0)*VLOOKUP(A2120,'CNY_USD Historical Data'!A:F,2,0)</f>
        <v>492.76029851640004</v>
      </c>
      <c r="G2120">
        <v>246700</v>
      </c>
    </row>
    <row r="2121" spans="1:7" x14ac:dyDescent="0.3">
      <c r="A2121" s="3">
        <v>42044</v>
      </c>
      <c r="B2121">
        <f>VLOOKUP(A2121,'000001.SS'!A:G,2,0)*VLOOKUP(A2121,'CNY_USD Historical Data'!A:F,3,0)</f>
        <v>490.46795260099998</v>
      </c>
      <c r="C2121" s="4">
        <f>VLOOKUP(A2121,'000001.SS'!A:G,3,0)*VLOOKUP(A2121,'CNY_USD Historical Data'!A:F,4,0)</f>
        <v>499.35733315359994</v>
      </c>
      <c r="D2121" s="4">
        <f>VLOOKUP(A2121,'000001.SS'!A:G,4,0)*VLOOKUP(A2121,'CNY_USD Historical Data'!A:F,5,0)</f>
        <v>487.85777344000002</v>
      </c>
      <c r="E2121">
        <f>VLOOKUP(A2121,'000001.SS'!A:G,5,0)*VLOOKUP(A2121,'CNY_USD Historical Data'!A:F,2,0)</f>
        <v>495.52935608229996</v>
      </c>
      <c r="F2121">
        <f>VLOOKUP(A2121,'000001.SS'!A:G,6,0)*VLOOKUP(A2121,'CNY_USD Historical Data'!A:F,2,0)</f>
        <v>495.52935608229996</v>
      </c>
      <c r="G2121">
        <v>206100</v>
      </c>
    </row>
    <row r="2122" spans="1:7" x14ac:dyDescent="0.3">
      <c r="A2122" s="3">
        <v>42045</v>
      </c>
      <c r="B2122">
        <f>VLOOKUP(A2122,'000001.SS'!A:G,2,0)*VLOOKUP(A2122,'CNY_USD Historical Data'!A:F,3,0)</f>
        <v>494.78744739899997</v>
      </c>
      <c r="C2122" s="4">
        <f>VLOOKUP(A2122,'000001.SS'!A:G,3,0)*VLOOKUP(A2122,'CNY_USD Historical Data'!A:F,4,0)</f>
        <v>503.36427918420009</v>
      </c>
      <c r="D2122" s="4">
        <f>VLOOKUP(A2122,'000001.SS'!A:G,4,0)*VLOOKUP(A2122,'CNY_USD Historical Data'!A:F,5,0)</f>
        <v>493.78889409300001</v>
      </c>
      <c r="E2122">
        <f>VLOOKUP(A2122,'000001.SS'!A:G,5,0)*VLOOKUP(A2122,'CNY_USD Historical Data'!A:F,2,0)</f>
        <v>503.28320148360001</v>
      </c>
      <c r="F2122">
        <f>VLOOKUP(A2122,'000001.SS'!A:G,6,0)*VLOOKUP(A2122,'CNY_USD Historical Data'!A:F,2,0)</f>
        <v>503.28320148360001</v>
      </c>
      <c r="G2122">
        <v>193800</v>
      </c>
    </row>
    <row r="2123" spans="1:7" x14ac:dyDescent="0.3">
      <c r="A2123" s="3">
        <v>42046</v>
      </c>
      <c r="B2123">
        <f>VLOOKUP(A2123,'000001.SS'!A:G,2,0)*VLOOKUP(A2123,'CNY_USD Historical Data'!A:F,3,0)</f>
        <v>503.95153585860004</v>
      </c>
      <c r="C2123" s="4">
        <f>VLOOKUP(A2123,'000001.SS'!A:G,3,0)*VLOOKUP(A2123,'CNY_USD Historical Data'!A:F,4,0)</f>
        <v>507.26062785959999</v>
      </c>
      <c r="D2123" s="4">
        <f>VLOOKUP(A2123,'000001.SS'!A:G,4,0)*VLOOKUP(A2123,'CNY_USD Historical Data'!A:F,5,0)</f>
        <v>502.56222552019995</v>
      </c>
      <c r="E2123">
        <f>VLOOKUP(A2123,'000001.SS'!A:G,5,0)*VLOOKUP(A2123,'CNY_USD Historical Data'!A:F,2,0)</f>
        <v>505.86419714040005</v>
      </c>
      <c r="F2123">
        <f>VLOOKUP(A2123,'000001.SS'!A:G,6,0)*VLOOKUP(A2123,'CNY_USD Historical Data'!A:F,2,0)</f>
        <v>505.86419714040005</v>
      </c>
      <c r="G2123">
        <v>172800</v>
      </c>
    </row>
    <row r="2124" spans="1:7" x14ac:dyDescent="0.3">
      <c r="A2124" s="3">
        <v>42047</v>
      </c>
      <c r="B2124">
        <f>VLOOKUP(A2124,'000001.SS'!A:G,2,0)*VLOOKUP(A2124,'CNY_USD Historical Data'!A:F,3,0)</f>
        <v>505.90502923680003</v>
      </c>
      <c r="C2124" s="4">
        <f>VLOOKUP(A2124,'000001.SS'!A:G,3,0)*VLOOKUP(A2124,'CNY_USD Historical Data'!A:F,4,0)</f>
        <v>509.71893130260003</v>
      </c>
      <c r="D2124" s="4">
        <f>VLOOKUP(A2124,'000001.SS'!A:G,4,0)*VLOOKUP(A2124,'CNY_USD Historical Data'!A:F,5,0)</f>
        <v>501.79244774959994</v>
      </c>
      <c r="E2124">
        <f>VLOOKUP(A2124,'000001.SS'!A:G,5,0)*VLOOKUP(A2124,'CNY_USD Historical Data'!A:F,2,0)</f>
        <v>508.06390416160002</v>
      </c>
      <c r="F2124">
        <f>VLOOKUP(A2124,'000001.SS'!A:G,6,0)*VLOOKUP(A2124,'CNY_USD Historical Data'!A:F,2,0)</f>
        <v>508.06390416160002</v>
      </c>
      <c r="G2124">
        <v>194600</v>
      </c>
    </row>
    <row r="2125" spans="1:7" x14ac:dyDescent="0.3">
      <c r="A2125" s="3">
        <v>42048</v>
      </c>
      <c r="B2125">
        <f>VLOOKUP(A2125,'000001.SS'!A:G,2,0)*VLOOKUP(A2125,'CNY_USD Historical Data'!A:F,3,0)</f>
        <v>510.2079776105</v>
      </c>
      <c r="C2125" s="4">
        <f>VLOOKUP(A2125,'000001.SS'!A:G,3,0)*VLOOKUP(A2125,'CNY_USD Historical Data'!A:F,4,0)</f>
        <v>518.91657744079998</v>
      </c>
      <c r="D2125" s="4">
        <f>VLOOKUP(A2125,'000001.SS'!A:G,4,0)*VLOOKUP(A2125,'CNY_USD Historical Data'!A:F,5,0)</f>
        <v>509.56531059449998</v>
      </c>
      <c r="E2125">
        <f>VLOOKUP(A2125,'000001.SS'!A:G,5,0)*VLOOKUP(A2125,'CNY_USD Historical Data'!A:F,2,0)</f>
        <v>513.25307002080001</v>
      </c>
      <c r="F2125">
        <f>VLOOKUP(A2125,'000001.SS'!A:G,6,0)*VLOOKUP(A2125,'CNY_USD Historical Data'!A:F,2,0)</f>
        <v>513.25307002080001</v>
      </c>
      <c r="G2125">
        <v>261300</v>
      </c>
    </row>
    <row r="2126" spans="1:7" x14ac:dyDescent="0.3">
      <c r="A2126" s="3">
        <v>42051</v>
      </c>
      <c r="B2126">
        <f>VLOOKUP(A2126,'000001.SS'!A:G,2,0)*VLOOKUP(A2126,'CNY_USD Historical Data'!A:F,3,0)</f>
        <v>513.30252777629994</v>
      </c>
      <c r="C2126" s="4">
        <f>VLOOKUP(A2126,'000001.SS'!A:G,3,0)*VLOOKUP(A2126,'CNY_USD Historical Data'!A:F,4,0)</f>
        <v>517.26112070939996</v>
      </c>
      <c r="D2126" s="4">
        <f>VLOOKUP(A2126,'000001.SS'!A:G,4,0)*VLOOKUP(A2126,'CNY_USD Historical Data'!A:F,5,0)</f>
        <v>511.34144527999996</v>
      </c>
      <c r="E2126">
        <f>VLOOKUP(A2126,'000001.SS'!A:G,5,0)*VLOOKUP(A2126,'CNY_USD Historical Data'!A:F,2,0)</f>
        <v>515.57808592000004</v>
      </c>
      <c r="F2126">
        <f>VLOOKUP(A2126,'000001.SS'!A:G,6,0)*VLOOKUP(A2126,'CNY_USD Historical Data'!A:F,2,0)</f>
        <v>515.57808592000004</v>
      </c>
      <c r="G2126">
        <v>223800</v>
      </c>
    </row>
    <row r="2127" spans="1:7" x14ac:dyDescent="0.3">
      <c r="A2127" s="3">
        <v>42052</v>
      </c>
      <c r="B2127">
        <f>VLOOKUP(A2127,'000001.SS'!A:G,2,0)*VLOOKUP(A2127,'CNY_USD Historical Data'!A:F,3,0)</f>
        <v>516.61835687669998</v>
      </c>
      <c r="C2127" s="4">
        <f>VLOOKUP(A2127,'000001.SS'!A:G,3,0)*VLOOKUP(A2127,'CNY_USD Historical Data'!A:F,4,0)</f>
        <v>520.59044317019993</v>
      </c>
      <c r="D2127" s="4">
        <f>VLOOKUP(A2127,'000001.SS'!A:G,4,0)*VLOOKUP(A2127,'CNY_USD Historical Data'!A:F,5,0)</f>
        <v>516.60043848269993</v>
      </c>
      <c r="E2127">
        <f>VLOOKUP(A2127,'000001.SS'!A:G,5,0)*VLOOKUP(A2127,'CNY_USD Historical Data'!A:F,2,0)</f>
        <v>519.18027035939997</v>
      </c>
      <c r="F2127">
        <f>VLOOKUP(A2127,'000001.SS'!A:G,6,0)*VLOOKUP(A2127,'CNY_USD Historical Data'!A:F,2,0)</f>
        <v>519.18027035939997</v>
      </c>
      <c r="G2127">
        <v>228300</v>
      </c>
    </row>
    <row r="2128" spans="1:7" x14ac:dyDescent="0.3">
      <c r="A2128" s="3">
        <v>42060</v>
      </c>
      <c r="B2128">
        <f>VLOOKUP(A2128,'000001.SS'!A:G,2,0)*VLOOKUP(A2128,'CNY_USD Historical Data'!A:F,3,0)</f>
        <v>520.3853448392</v>
      </c>
      <c r="C2128" s="4">
        <f>VLOOKUP(A2128,'000001.SS'!A:G,3,0)*VLOOKUP(A2128,'CNY_USD Historical Data'!A:F,4,0)</f>
        <v>520.50421942000003</v>
      </c>
      <c r="D2128" s="4">
        <f>VLOOKUP(A2128,'000001.SS'!A:G,4,0)*VLOOKUP(A2128,'CNY_USD Historical Data'!A:F,5,0)</f>
        <v>513.52365471940004</v>
      </c>
      <c r="E2128">
        <f>VLOOKUP(A2128,'000001.SS'!A:G,5,0)*VLOOKUP(A2128,'CNY_USD Historical Data'!A:F,2,0)</f>
        <v>515.96911427639998</v>
      </c>
      <c r="F2128">
        <f>VLOOKUP(A2128,'000001.SS'!A:G,6,0)*VLOOKUP(A2128,'CNY_USD Historical Data'!A:F,2,0)</f>
        <v>515.96911427639998</v>
      </c>
      <c r="G2128">
        <v>233300</v>
      </c>
    </row>
    <row r="2129" spans="1:7" x14ac:dyDescent="0.3">
      <c r="A2129" s="3">
        <v>42061</v>
      </c>
      <c r="B2129">
        <f>VLOOKUP(A2129,'000001.SS'!A:G,2,0)*VLOOKUP(A2129,'CNY_USD Historical Data'!A:F,3,0)</f>
        <v>514.89971046419998</v>
      </c>
      <c r="C2129" s="4">
        <f>VLOOKUP(A2129,'000001.SS'!A:G,3,0)*VLOOKUP(A2129,'CNY_USD Historical Data'!A:F,4,0)</f>
        <v>527.43843152659997</v>
      </c>
      <c r="D2129" s="4">
        <f>VLOOKUP(A2129,'000001.SS'!A:G,4,0)*VLOOKUP(A2129,'CNY_USD Historical Data'!A:F,5,0)</f>
        <v>511.38942168360006</v>
      </c>
      <c r="E2129">
        <f>VLOOKUP(A2129,'000001.SS'!A:G,5,0)*VLOOKUP(A2129,'CNY_USD Historical Data'!A:F,2,0)</f>
        <v>527.07775014259994</v>
      </c>
      <c r="F2129">
        <f>VLOOKUP(A2129,'000001.SS'!A:G,6,0)*VLOOKUP(A2129,'CNY_USD Historical Data'!A:F,2,0)</f>
        <v>527.07775014259994</v>
      </c>
      <c r="G2129">
        <v>301300</v>
      </c>
    </row>
    <row r="2130" spans="1:7" x14ac:dyDescent="0.3">
      <c r="A2130" s="3">
        <v>42062</v>
      </c>
      <c r="B2130">
        <f>VLOOKUP(A2130,'000001.SS'!A:G,2,0)*VLOOKUP(A2130,'CNY_USD Historical Data'!A:F,3,0)</f>
        <v>526.83360258900007</v>
      </c>
      <c r="C2130" s="4">
        <f>VLOOKUP(A2130,'000001.SS'!A:G,3,0)*VLOOKUP(A2130,'CNY_USD Historical Data'!A:F,4,0)</f>
        <v>531.26243450039999</v>
      </c>
      <c r="D2130" s="4">
        <f>VLOOKUP(A2130,'000001.SS'!A:G,4,0)*VLOOKUP(A2130,'CNY_USD Historical Data'!A:F,5,0)</f>
        <v>524.91562925999995</v>
      </c>
      <c r="E2130">
        <f>VLOOKUP(A2130,'000001.SS'!A:G,5,0)*VLOOKUP(A2130,'CNY_USD Historical Data'!A:F,2,0)</f>
        <v>527.99332515050003</v>
      </c>
      <c r="F2130">
        <f>VLOOKUP(A2130,'000001.SS'!A:G,6,0)*VLOOKUP(A2130,'CNY_USD Historical Data'!A:F,2,0)</f>
        <v>527.99332515050003</v>
      </c>
      <c r="G2130">
        <v>299200</v>
      </c>
    </row>
    <row r="2131" spans="1:7" x14ac:dyDescent="0.3">
      <c r="A2131" s="3">
        <v>42065</v>
      </c>
      <c r="B2131">
        <f>VLOOKUP(A2131,'000001.SS'!A:G,2,0)*VLOOKUP(A2131,'CNY_USD Historical Data'!A:F,3,0)</f>
        <v>531.23571895179987</v>
      </c>
      <c r="C2131" s="4">
        <f>VLOOKUP(A2131,'000001.SS'!A:G,3,0)*VLOOKUP(A2131,'CNY_USD Historical Data'!A:F,4,0)</f>
        <v>531.87954559399998</v>
      </c>
      <c r="D2131" s="4">
        <f>VLOOKUP(A2131,'000001.SS'!A:G,4,0)*VLOOKUP(A2131,'CNY_USD Historical Data'!A:F,5,0)</f>
        <v>525.80782983299991</v>
      </c>
      <c r="E2131">
        <f>VLOOKUP(A2131,'000001.SS'!A:G,5,0)*VLOOKUP(A2131,'CNY_USD Historical Data'!A:F,2,0)</f>
        <v>531.80381497279996</v>
      </c>
      <c r="F2131">
        <f>VLOOKUP(A2131,'000001.SS'!A:G,6,0)*VLOOKUP(A2131,'CNY_USD Historical Data'!A:F,2,0)</f>
        <v>531.80381497279996</v>
      </c>
      <c r="G2131">
        <v>346400</v>
      </c>
    </row>
    <row r="2132" spans="1:7" x14ac:dyDescent="0.3">
      <c r="A2132" s="3">
        <v>42066</v>
      </c>
      <c r="B2132">
        <f>VLOOKUP(A2132,'000001.SS'!A:G,2,0)*VLOOKUP(A2132,'CNY_USD Historical Data'!A:F,3,0)</f>
        <v>528.50882433239997</v>
      </c>
      <c r="C2132" s="4">
        <f>VLOOKUP(A2132,'000001.SS'!A:G,3,0)*VLOOKUP(A2132,'CNY_USD Historical Data'!A:F,4,0)</f>
        <v>528.84059383919998</v>
      </c>
      <c r="D2132" s="4">
        <f>VLOOKUP(A2132,'000001.SS'!A:G,4,0)*VLOOKUP(A2132,'CNY_USD Historical Data'!A:F,5,0)</f>
        <v>519.38633253149999</v>
      </c>
      <c r="E2132">
        <f>VLOOKUP(A2132,'000001.SS'!A:G,5,0)*VLOOKUP(A2132,'CNY_USD Historical Data'!A:F,2,0)</f>
        <v>520.13048911879991</v>
      </c>
      <c r="F2132">
        <f>VLOOKUP(A2132,'000001.SS'!A:G,6,0)*VLOOKUP(A2132,'CNY_USD Historical Data'!A:F,2,0)</f>
        <v>520.13048911879991</v>
      </c>
      <c r="G2132">
        <v>382000</v>
      </c>
    </row>
    <row r="2133" spans="1:7" x14ac:dyDescent="0.3">
      <c r="A2133" s="3">
        <v>42067</v>
      </c>
      <c r="B2133">
        <f>VLOOKUP(A2133,'000001.SS'!A:G,2,0)*VLOOKUP(A2133,'CNY_USD Historical Data'!A:F,3,0)</f>
        <v>520.31059246899997</v>
      </c>
      <c r="C2133" s="4">
        <f>VLOOKUP(A2133,'000001.SS'!A:G,3,0)*VLOOKUP(A2133,'CNY_USD Historical Data'!A:F,4,0)</f>
        <v>524.21076861450001</v>
      </c>
      <c r="D2133" s="4">
        <f>VLOOKUP(A2133,'000001.SS'!A:G,4,0)*VLOOKUP(A2133,'CNY_USD Historical Data'!A:F,5,0)</f>
        <v>518.12713158779991</v>
      </c>
      <c r="E2133">
        <f>VLOOKUP(A2133,'000001.SS'!A:G,5,0)*VLOOKUP(A2133,'CNY_USD Historical Data'!A:F,2,0)</f>
        <v>523.08550696050008</v>
      </c>
      <c r="F2133">
        <f>VLOOKUP(A2133,'000001.SS'!A:G,6,0)*VLOOKUP(A2133,'CNY_USD Historical Data'!A:F,2,0)</f>
        <v>523.08550696050008</v>
      </c>
      <c r="G2133">
        <v>293600</v>
      </c>
    </row>
    <row r="2134" spans="1:7" x14ac:dyDescent="0.3">
      <c r="A2134" s="3">
        <v>42068</v>
      </c>
      <c r="B2134">
        <f>VLOOKUP(A2134,'000001.SS'!A:G,2,0)*VLOOKUP(A2134,'CNY_USD Historical Data'!A:F,3,0)</f>
        <v>520.29514278339991</v>
      </c>
      <c r="C2134" s="4">
        <f>VLOOKUP(A2134,'000001.SS'!A:G,3,0)*VLOOKUP(A2134,'CNY_USD Historical Data'!A:F,4,0)</f>
        <v>521.35541506439995</v>
      </c>
      <c r="D2134" s="4">
        <f>VLOOKUP(A2134,'000001.SS'!A:G,4,0)*VLOOKUP(A2134,'CNY_USD Historical Data'!A:F,5,0)</f>
        <v>513.53356295039998</v>
      </c>
      <c r="E2134">
        <f>VLOOKUP(A2134,'000001.SS'!A:G,5,0)*VLOOKUP(A2134,'CNY_USD Historical Data'!A:F,2,0)</f>
        <v>518.45678141040003</v>
      </c>
      <c r="F2134">
        <f>VLOOKUP(A2134,'000001.SS'!A:G,6,0)*VLOOKUP(A2134,'CNY_USD Historical Data'!A:F,2,0)</f>
        <v>518.45678141040003</v>
      </c>
      <c r="G2134">
        <v>320700</v>
      </c>
    </row>
    <row r="2135" spans="1:7" x14ac:dyDescent="0.3">
      <c r="A2135" s="3">
        <v>42069</v>
      </c>
      <c r="B2135">
        <f>VLOOKUP(A2135,'000001.SS'!A:G,2,0)*VLOOKUP(A2135,'CNY_USD Historical Data'!A:F,3,0)</f>
        <v>518.38652788440004</v>
      </c>
      <c r="C2135" s="4">
        <f>VLOOKUP(A2135,'000001.SS'!A:G,3,0)*VLOOKUP(A2135,'CNY_USD Historical Data'!A:F,4,0)</f>
        <v>521.72921686850009</v>
      </c>
      <c r="D2135" s="4">
        <f>VLOOKUP(A2135,'000001.SS'!A:G,4,0)*VLOOKUP(A2135,'CNY_USD Historical Data'!A:F,5,0)</f>
        <v>516.23146025639994</v>
      </c>
      <c r="E2135">
        <f>VLOOKUP(A2135,'000001.SS'!A:G,5,0)*VLOOKUP(A2135,'CNY_USD Historical Data'!A:F,2,0)</f>
        <v>517.61756581639997</v>
      </c>
      <c r="F2135">
        <f>VLOOKUP(A2135,'000001.SS'!A:G,6,0)*VLOOKUP(A2135,'CNY_USD Historical Data'!A:F,2,0)</f>
        <v>517.61756581639997</v>
      </c>
      <c r="G2135">
        <v>282900</v>
      </c>
    </row>
    <row r="2136" spans="1:7" x14ac:dyDescent="0.3">
      <c r="A2136" s="3">
        <v>42072</v>
      </c>
      <c r="B2136">
        <f>VLOOKUP(A2136,'000001.SS'!A:G,2,0)*VLOOKUP(A2136,'CNY_USD Historical Data'!A:F,3,0)</f>
        <v>514.60050881399991</v>
      </c>
      <c r="C2136" s="4">
        <f>VLOOKUP(A2136,'000001.SS'!A:G,3,0)*VLOOKUP(A2136,'CNY_USD Historical Data'!A:F,4,0)</f>
        <v>528.2399940688</v>
      </c>
      <c r="D2136" s="4">
        <f>VLOOKUP(A2136,'000001.SS'!A:G,4,0)*VLOOKUP(A2136,'CNY_USD Historical Data'!A:F,5,0)</f>
        <v>510.14003366150001</v>
      </c>
      <c r="E2136">
        <f>VLOOKUP(A2136,'000001.SS'!A:G,5,0)*VLOOKUP(A2136,'CNY_USD Historical Data'!A:F,2,0)</f>
        <v>527.06431025639995</v>
      </c>
      <c r="F2136">
        <f>VLOOKUP(A2136,'000001.SS'!A:G,6,0)*VLOOKUP(A2136,'CNY_USD Historical Data'!A:F,2,0)</f>
        <v>527.06431025639995</v>
      </c>
      <c r="G2136">
        <v>321500</v>
      </c>
    </row>
    <row r="2137" spans="1:7" x14ac:dyDescent="0.3">
      <c r="A2137" s="3">
        <v>42073</v>
      </c>
      <c r="B2137">
        <f>VLOOKUP(A2137,'000001.SS'!A:G,2,0)*VLOOKUP(A2137,'CNY_USD Historical Data'!A:F,3,0)</f>
        <v>524.93795977560001</v>
      </c>
      <c r="C2137" s="4">
        <f>VLOOKUP(A2137,'000001.SS'!A:G,3,0)*VLOOKUP(A2137,'CNY_USD Historical Data'!A:F,4,0)</f>
        <v>528.59343172830006</v>
      </c>
      <c r="D2137" s="4">
        <f>VLOOKUP(A2137,'000001.SS'!A:G,4,0)*VLOOKUP(A2137,'CNY_USD Historical Data'!A:F,5,0)</f>
        <v>523.02435737159999</v>
      </c>
      <c r="E2137">
        <f>VLOOKUP(A2137,'000001.SS'!A:G,5,0)*VLOOKUP(A2137,'CNY_USD Historical Data'!A:F,2,0)</f>
        <v>524.78507796550002</v>
      </c>
      <c r="F2137">
        <f>VLOOKUP(A2137,'000001.SS'!A:G,6,0)*VLOOKUP(A2137,'CNY_USD Historical Data'!A:F,2,0)</f>
        <v>524.78507796550002</v>
      </c>
      <c r="G2137">
        <v>285800</v>
      </c>
    </row>
    <row r="2138" spans="1:7" x14ac:dyDescent="0.3">
      <c r="A2138" s="3">
        <v>42074</v>
      </c>
      <c r="B2138">
        <f>VLOOKUP(A2138,'000001.SS'!A:G,2,0)*VLOOKUP(A2138,'CNY_USD Historical Data'!A:F,3,0)</f>
        <v>525.0192014424</v>
      </c>
      <c r="C2138" s="4">
        <f>VLOOKUP(A2138,'000001.SS'!A:G,3,0)*VLOOKUP(A2138,'CNY_USD Historical Data'!A:F,4,0)</f>
        <v>531.01111661350001</v>
      </c>
      <c r="D2138" s="4">
        <f>VLOOKUP(A2138,'000001.SS'!A:G,4,0)*VLOOKUP(A2138,'CNY_USD Historical Data'!A:F,5,0)</f>
        <v>523.24396314119997</v>
      </c>
      <c r="E2138">
        <f>VLOOKUP(A2138,'000001.SS'!A:G,5,0)*VLOOKUP(A2138,'CNY_USD Historical Data'!A:F,2,0)</f>
        <v>525.55671434940007</v>
      </c>
      <c r="F2138">
        <f>VLOOKUP(A2138,'000001.SS'!A:G,6,0)*VLOOKUP(A2138,'CNY_USD Historical Data'!A:F,2,0)</f>
        <v>525.55671434940007</v>
      </c>
      <c r="G2138">
        <v>283000</v>
      </c>
    </row>
    <row r="2139" spans="1:7" x14ac:dyDescent="0.3">
      <c r="A2139" s="3">
        <v>42075</v>
      </c>
      <c r="B2139">
        <f>VLOOKUP(A2139,'000001.SS'!A:G,2,0)*VLOOKUP(A2139,'CNY_USD Historical Data'!A:F,3,0)</f>
        <v>529.37563418360003</v>
      </c>
      <c r="C2139" s="4">
        <f>VLOOKUP(A2139,'000001.SS'!A:G,3,0)*VLOOKUP(A2139,'CNY_USD Historical Data'!A:F,4,0)</f>
        <v>536.60061661350005</v>
      </c>
      <c r="D2139" s="4">
        <f>VLOOKUP(A2139,'000001.SS'!A:G,4,0)*VLOOKUP(A2139,'CNY_USD Historical Data'!A:F,5,0)</f>
        <v>526.7578907052</v>
      </c>
      <c r="E2139">
        <f>VLOOKUP(A2139,'000001.SS'!A:G,5,0)*VLOOKUP(A2139,'CNY_USD Historical Data'!A:F,2,0)</f>
        <v>534.88688278059999</v>
      </c>
      <c r="F2139">
        <f>VLOOKUP(A2139,'000001.SS'!A:G,6,0)*VLOOKUP(A2139,'CNY_USD Historical Data'!A:F,2,0)</f>
        <v>534.88688278059999</v>
      </c>
      <c r="G2139">
        <v>357300</v>
      </c>
    </row>
    <row r="2140" spans="1:7" x14ac:dyDescent="0.3">
      <c r="A2140" s="3">
        <v>42076</v>
      </c>
      <c r="B2140">
        <f>VLOOKUP(A2140,'000001.SS'!A:G,2,0)*VLOOKUP(A2140,'CNY_USD Historical Data'!A:F,3,0)</f>
        <v>536.84618831260002</v>
      </c>
      <c r="C2140" s="4">
        <f>VLOOKUP(A2140,'000001.SS'!A:G,3,0)*VLOOKUP(A2140,'CNY_USD Historical Data'!A:F,4,0)</f>
        <v>541.92253030339998</v>
      </c>
      <c r="D2140" s="4">
        <f>VLOOKUP(A2140,'000001.SS'!A:G,4,0)*VLOOKUP(A2140,'CNY_USD Historical Data'!A:F,5,0)</f>
        <v>535.33833934940003</v>
      </c>
      <c r="E2140">
        <f>VLOOKUP(A2140,'000001.SS'!A:G,5,0)*VLOOKUP(A2140,'CNY_USD Historical Data'!A:F,2,0)</f>
        <v>538.99116006220004</v>
      </c>
      <c r="F2140">
        <f>VLOOKUP(A2140,'000001.SS'!A:G,6,0)*VLOOKUP(A2140,'CNY_USD Historical Data'!A:F,2,0)</f>
        <v>538.99116006220004</v>
      </c>
      <c r="G2140">
        <v>328400</v>
      </c>
    </row>
    <row r="2141" spans="1:7" x14ac:dyDescent="0.3">
      <c r="A2141" s="3">
        <v>42079</v>
      </c>
      <c r="B2141">
        <f>VLOOKUP(A2141,'000001.SS'!A:G,2,0)*VLOOKUP(A2141,'CNY_USD Historical Data'!A:F,3,0)</f>
        <v>541.90704184820004</v>
      </c>
      <c r="C2141" s="4">
        <f>VLOOKUP(A2141,'000001.SS'!A:G,3,0)*VLOOKUP(A2141,'CNY_USD Historical Data'!A:F,4,0)</f>
        <v>551.19892813360002</v>
      </c>
      <c r="D2141" s="4">
        <f>VLOOKUP(A2141,'000001.SS'!A:G,4,0)*VLOOKUP(A2141,'CNY_USD Historical Data'!A:F,5,0)</f>
        <v>539.32078016579999</v>
      </c>
      <c r="E2141">
        <f>VLOOKUP(A2141,'000001.SS'!A:G,5,0)*VLOOKUP(A2141,'CNY_USD Historical Data'!A:F,2,0)</f>
        <v>550.85399764040005</v>
      </c>
      <c r="F2141">
        <f>VLOOKUP(A2141,'000001.SS'!A:G,6,0)*VLOOKUP(A2141,'CNY_USD Historical Data'!A:F,2,0)</f>
        <v>550.85399764040005</v>
      </c>
      <c r="G2141">
        <v>399100</v>
      </c>
    </row>
    <row r="2142" spans="1:7" x14ac:dyDescent="0.3">
      <c r="A2142" s="3">
        <v>42080</v>
      </c>
      <c r="B2142">
        <f>VLOOKUP(A2142,'000001.SS'!A:G,2,0)*VLOOKUP(A2142,'CNY_USD Historical Data'!A:F,3,0)</f>
        <v>554.09560341190002</v>
      </c>
      <c r="C2142" s="4">
        <f>VLOOKUP(A2142,'000001.SS'!A:G,3,0)*VLOOKUP(A2142,'CNY_USD Historical Data'!A:F,4,0)</f>
        <v>560.65968752000003</v>
      </c>
      <c r="D2142" s="4">
        <f>VLOOKUP(A2142,'000001.SS'!A:G,4,0)*VLOOKUP(A2142,'CNY_USD Historical Data'!A:F,5,0)</f>
        <v>552.5131464924001</v>
      </c>
      <c r="E2142">
        <f>VLOOKUP(A2142,'000001.SS'!A:G,5,0)*VLOOKUP(A2142,'CNY_USD Historical Data'!A:F,2,0)</f>
        <v>560.45550784</v>
      </c>
      <c r="F2142">
        <f>VLOOKUP(A2142,'000001.SS'!A:G,6,0)*VLOOKUP(A2142,'CNY_USD Historical Data'!A:F,2,0)</f>
        <v>560.45550784</v>
      </c>
      <c r="G2142">
        <v>520900</v>
      </c>
    </row>
    <row r="2143" spans="1:7" x14ac:dyDescent="0.3">
      <c r="A2143" s="3">
        <v>42081</v>
      </c>
      <c r="B2143">
        <f>VLOOKUP(A2143,'000001.SS'!A:G,2,0)*VLOOKUP(A2143,'CNY_USD Historical Data'!A:F,3,0)</f>
        <v>562.03120641769999</v>
      </c>
      <c r="C2143" s="4">
        <f>VLOOKUP(A2143,'000001.SS'!A:G,3,0)*VLOOKUP(A2143,'CNY_USD Historical Data'!A:F,4,0)</f>
        <v>574.5725347053999</v>
      </c>
      <c r="D2143" s="4">
        <f>VLOOKUP(A2143,'000001.SS'!A:G,4,0)*VLOOKUP(A2143,'CNY_USD Historical Data'!A:F,5,0)</f>
        <v>560.61648432000004</v>
      </c>
      <c r="E2143">
        <f>VLOOKUP(A2143,'000001.SS'!A:G,5,0)*VLOOKUP(A2143,'CNY_USD Historical Data'!A:F,2,0)</f>
        <v>574.15681451250009</v>
      </c>
      <c r="F2143">
        <f>VLOOKUP(A2143,'000001.SS'!A:G,6,0)*VLOOKUP(A2143,'CNY_USD Historical Data'!A:F,2,0)</f>
        <v>574.15681451250009</v>
      </c>
      <c r="G2143">
        <v>545200</v>
      </c>
    </row>
    <row r="2144" spans="1:7" x14ac:dyDescent="0.3">
      <c r="A2144" s="3">
        <v>42082</v>
      </c>
      <c r="B2144">
        <f>VLOOKUP(A2144,'000001.SS'!A:G,2,0)*VLOOKUP(A2144,'CNY_USD Historical Data'!A:F,3,0)</f>
        <v>573.95105640149995</v>
      </c>
      <c r="C2144" s="4">
        <f>VLOOKUP(A2144,'000001.SS'!A:G,3,0)*VLOOKUP(A2144,'CNY_USD Historical Data'!A:F,4,0)</f>
        <v>581.87054765120001</v>
      </c>
      <c r="D2144" s="4">
        <f>VLOOKUP(A2144,'000001.SS'!A:G,4,0)*VLOOKUP(A2144,'CNY_USD Historical Data'!A:F,5,0)</f>
        <v>569.26846103699995</v>
      </c>
      <c r="E2144">
        <f>VLOOKUP(A2144,'000001.SS'!A:G,5,0)*VLOOKUP(A2144,'CNY_USD Historical Data'!A:F,2,0)</f>
        <v>578.17853875439994</v>
      </c>
      <c r="F2144">
        <f>VLOOKUP(A2144,'000001.SS'!A:G,6,0)*VLOOKUP(A2144,'CNY_USD Historical Data'!A:F,2,0)</f>
        <v>578.17853875439994</v>
      </c>
      <c r="G2144">
        <v>537300</v>
      </c>
    </row>
    <row r="2145" spans="1:7" x14ac:dyDescent="0.3">
      <c r="A2145" s="3">
        <v>42083</v>
      </c>
      <c r="B2145">
        <f>VLOOKUP(A2145,'000001.SS'!A:G,2,0)*VLOOKUP(A2145,'CNY_USD Historical Data'!A:F,3,0)</f>
        <v>578.95535501759991</v>
      </c>
      <c r="C2145" s="4">
        <f>VLOOKUP(A2145,'000001.SS'!A:G,3,0)*VLOOKUP(A2145,'CNY_USD Historical Data'!A:F,4,0)</f>
        <v>587.71227076380001</v>
      </c>
      <c r="D2145" s="4">
        <f>VLOOKUP(A2145,'000001.SS'!A:G,4,0)*VLOOKUP(A2145,'CNY_USD Historical Data'!A:F,5,0)</f>
        <v>573.59934719810008</v>
      </c>
      <c r="E2145">
        <f>VLOOKUP(A2145,'000001.SS'!A:G,5,0)*VLOOKUP(A2145,'CNY_USD Historical Data'!A:F,2,0)</f>
        <v>583.111680138</v>
      </c>
      <c r="F2145">
        <f>VLOOKUP(A2145,'000001.SS'!A:G,6,0)*VLOOKUP(A2145,'CNY_USD Historical Data'!A:F,2,0)</f>
        <v>583.111680138</v>
      </c>
      <c r="G2145">
        <v>516700</v>
      </c>
    </row>
    <row r="2146" spans="1:7" x14ac:dyDescent="0.3">
      <c r="A2146" s="3">
        <v>42086</v>
      </c>
      <c r="B2146">
        <f>VLOOKUP(A2146,'000001.SS'!A:G,2,0)*VLOOKUP(A2146,'CNY_USD Historical Data'!A:F,3,0)</f>
        <v>586.78476544479997</v>
      </c>
      <c r="C2146" s="4">
        <f>VLOOKUP(A2146,'000001.SS'!A:G,3,0)*VLOOKUP(A2146,'CNY_USD Historical Data'!A:F,4,0)</f>
        <v>594.91456740989997</v>
      </c>
      <c r="D2146" s="4">
        <f>VLOOKUP(A2146,'000001.SS'!A:G,4,0)*VLOOKUP(A2146,'CNY_USD Historical Data'!A:F,5,0)</f>
        <v>584.58600520560003</v>
      </c>
      <c r="E2146">
        <f>VLOOKUP(A2146,'000001.SS'!A:G,5,0)*VLOOKUP(A2146,'CNY_USD Historical Data'!A:F,2,0)</f>
        <v>593.3554395443</v>
      </c>
      <c r="F2146">
        <f>VLOOKUP(A2146,'000001.SS'!A:G,6,0)*VLOOKUP(A2146,'CNY_USD Historical Data'!A:F,2,0)</f>
        <v>593.3554395443</v>
      </c>
      <c r="G2146">
        <v>536100</v>
      </c>
    </row>
    <row r="2147" spans="1:7" x14ac:dyDescent="0.3">
      <c r="A2147" s="3">
        <v>42087</v>
      </c>
      <c r="B2147">
        <f>VLOOKUP(A2147,'000001.SS'!A:G,2,0)*VLOOKUP(A2147,'CNY_USD Historical Data'!A:F,3,0)</f>
        <v>594.13436690280002</v>
      </c>
      <c r="C2147" s="4">
        <f>VLOOKUP(A2147,'000001.SS'!A:G,3,0)*VLOOKUP(A2147,'CNY_USD Historical Data'!A:F,4,0)</f>
        <v>599.37032248109995</v>
      </c>
      <c r="D2147" s="4">
        <f>VLOOKUP(A2147,'000001.SS'!A:G,4,0)*VLOOKUP(A2147,'CNY_USD Historical Data'!A:F,5,0)</f>
        <v>579.35230787820001</v>
      </c>
      <c r="E2147">
        <f>VLOOKUP(A2147,'000001.SS'!A:G,5,0)*VLOOKUP(A2147,'CNY_USD Historical Data'!A:F,2,0)</f>
        <v>595.05527781440003</v>
      </c>
      <c r="F2147">
        <f>VLOOKUP(A2147,'000001.SS'!A:G,6,0)*VLOOKUP(A2147,'CNY_USD Historical Data'!A:F,2,0)</f>
        <v>595.05527781440003</v>
      </c>
      <c r="G2147">
        <v>639600</v>
      </c>
    </row>
    <row r="2148" spans="1:7" x14ac:dyDescent="0.3">
      <c r="A2148" s="3">
        <v>42088</v>
      </c>
      <c r="B2148">
        <f>VLOOKUP(A2148,'000001.SS'!A:G,2,0)*VLOOKUP(A2148,'CNY_USD Historical Data'!A:F,3,0)</f>
        <v>593.00150912909999</v>
      </c>
      <c r="C2148" s="4">
        <f>VLOOKUP(A2148,'000001.SS'!A:G,3,0)*VLOOKUP(A2148,'CNY_USD Historical Data'!A:F,4,0)</f>
        <v>595.33592169480005</v>
      </c>
      <c r="D2148" s="4">
        <f>VLOOKUP(A2148,'000001.SS'!A:G,4,0)*VLOOKUP(A2148,'CNY_USD Historical Data'!A:F,5,0)</f>
        <v>584.43710038560005</v>
      </c>
      <c r="E2148">
        <f>VLOOKUP(A2148,'000001.SS'!A:G,5,0)*VLOOKUP(A2148,'CNY_USD Historical Data'!A:F,2,0)</f>
        <v>589.37705521099997</v>
      </c>
      <c r="F2148">
        <f>VLOOKUP(A2148,'000001.SS'!A:G,6,0)*VLOOKUP(A2148,'CNY_USD Historical Data'!A:F,2,0)</f>
        <v>589.37705521099997</v>
      </c>
      <c r="G2148">
        <v>521900</v>
      </c>
    </row>
    <row r="2149" spans="1:7" x14ac:dyDescent="0.3">
      <c r="A2149" s="3">
        <v>42089</v>
      </c>
      <c r="B2149">
        <f>VLOOKUP(A2149,'000001.SS'!A:G,2,0)*VLOOKUP(A2149,'CNY_USD Historical Data'!A:F,3,0)</f>
        <v>585.98845090549992</v>
      </c>
      <c r="C2149" s="4">
        <f>VLOOKUP(A2149,'000001.SS'!A:G,3,0)*VLOOKUP(A2149,'CNY_USD Historical Data'!A:F,4,0)</f>
        <v>597.2489483265</v>
      </c>
      <c r="D2149" s="4">
        <f>VLOOKUP(A2149,'000001.SS'!A:G,4,0)*VLOOKUP(A2149,'CNY_USD Historical Data'!A:F,5,0)</f>
        <v>581.29376654879991</v>
      </c>
      <c r="E2149">
        <f>VLOOKUP(A2149,'000001.SS'!A:G,5,0)*VLOOKUP(A2149,'CNY_USD Historical Data'!A:F,2,0)</f>
        <v>592.81729033099998</v>
      </c>
      <c r="F2149">
        <f>VLOOKUP(A2149,'000001.SS'!A:G,6,0)*VLOOKUP(A2149,'CNY_USD Historical Data'!A:F,2,0)</f>
        <v>592.81729033099998</v>
      </c>
      <c r="G2149">
        <v>488600</v>
      </c>
    </row>
    <row r="2150" spans="1:7" x14ac:dyDescent="0.3">
      <c r="A2150" s="3">
        <v>42090</v>
      </c>
      <c r="B2150">
        <f>VLOOKUP(A2150,'000001.SS'!A:G,2,0)*VLOOKUP(A2150,'CNY_USD Historical Data'!A:F,3,0)</f>
        <v>593.46757931299999</v>
      </c>
      <c r="C2150" s="4">
        <f>VLOOKUP(A2150,'000001.SS'!A:G,3,0)*VLOOKUP(A2150,'CNY_USD Historical Data'!A:F,4,0)</f>
        <v>597.38680521100002</v>
      </c>
      <c r="D2150" s="4">
        <f>VLOOKUP(A2150,'000001.SS'!A:G,4,0)*VLOOKUP(A2150,'CNY_USD Historical Data'!A:F,5,0)</f>
        <v>588.01843364399997</v>
      </c>
      <c r="E2150">
        <f>VLOOKUP(A2150,'000001.SS'!A:G,5,0)*VLOOKUP(A2150,'CNY_USD Historical Data'!A:F,2,0)</f>
        <v>593.89733787229989</v>
      </c>
      <c r="F2150">
        <f>VLOOKUP(A2150,'000001.SS'!A:G,6,0)*VLOOKUP(A2150,'CNY_USD Historical Data'!A:F,2,0)</f>
        <v>593.89733787229989</v>
      </c>
      <c r="G2150">
        <v>408900</v>
      </c>
    </row>
    <row r="2151" spans="1:7" x14ac:dyDescent="0.3">
      <c r="A2151" s="3">
        <v>42093</v>
      </c>
      <c r="B2151">
        <f>VLOOKUP(A2151,'000001.SS'!A:G,2,0)*VLOOKUP(A2151,'CNY_USD Historical Data'!A:F,3,0)</f>
        <v>597.40854182099997</v>
      </c>
      <c r="C2151" s="4">
        <f>VLOOKUP(A2151,'000001.SS'!A:G,3,0)*VLOOKUP(A2151,'CNY_USD Historical Data'!A:F,4,0)</f>
        <v>611.90473151080005</v>
      </c>
      <c r="D2151" s="4">
        <f>VLOOKUP(A2151,'000001.SS'!A:G,4,0)*VLOOKUP(A2151,'CNY_USD Historical Data'!A:F,5,0)</f>
        <v>597.03748061489989</v>
      </c>
      <c r="E2151">
        <f>VLOOKUP(A2151,'000001.SS'!A:G,5,0)*VLOOKUP(A2151,'CNY_USD Historical Data'!A:F,2,0)</f>
        <v>610.01612332649995</v>
      </c>
      <c r="F2151">
        <f>VLOOKUP(A2151,'000001.SS'!A:G,6,0)*VLOOKUP(A2151,'CNY_USD Historical Data'!A:F,2,0)</f>
        <v>610.01612332649995</v>
      </c>
      <c r="G2151">
        <v>564700</v>
      </c>
    </row>
    <row r="2152" spans="1:7" x14ac:dyDescent="0.3">
      <c r="A2152" s="3">
        <v>42094</v>
      </c>
      <c r="B2152">
        <f>VLOOKUP(A2152,'000001.SS'!A:G,2,0)*VLOOKUP(A2152,'CNY_USD Historical Data'!A:F,3,0)</f>
        <v>615.88321552709999</v>
      </c>
      <c r="C2152" s="4">
        <f>VLOOKUP(A2152,'000001.SS'!A:G,3,0)*VLOOKUP(A2152,'CNY_USD Historical Data'!A:F,4,0)</f>
        <v>619.0604968529999</v>
      </c>
      <c r="D2152" s="4">
        <f>VLOOKUP(A2152,'000001.SS'!A:G,4,0)*VLOOKUP(A2152,'CNY_USD Historical Data'!A:F,5,0)</f>
        <v>602.03762230589996</v>
      </c>
      <c r="E2152">
        <f>VLOOKUP(A2152,'000001.SS'!A:G,5,0)*VLOOKUP(A2152,'CNY_USD Historical Data'!A:F,2,0)</f>
        <v>604.53609676379995</v>
      </c>
      <c r="F2152">
        <f>VLOOKUP(A2152,'000001.SS'!A:G,6,0)*VLOOKUP(A2152,'CNY_USD Historical Data'!A:F,2,0)</f>
        <v>604.53609676379995</v>
      </c>
      <c r="G2152">
        <v>561700</v>
      </c>
    </row>
    <row r="2153" spans="1:7" x14ac:dyDescent="0.3">
      <c r="A2153" s="3">
        <v>42095</v>
      </c>
      <c r="B2153">
        <f>VLOOKUP(A2153,'000001.SS'!A:G,2,0)*VLOOKUP(A2153,'CNY_USD Historical Data'!A:F,3,0)</f>
        <v>604.60725619439995</v>
      </c>
      <c r="C2153" s="4">
        <f>VLOOKUP(A2153,'000001.SS'!A:G,3,0)*VLOOKUP(A2153,'CNY_USD Historical Data'!A:F,4,0)</f>
        <v>616.45874800650006</v>
      </c>
      <c r="D2153" s="4">
        <f>VLOOKUP(A2153,'000001.SS'!A:G,4,0)*VLOOKUP(A2153,'CNY_USD Historical Data'!A:F,5,0)</f>
        <v>603.61893931830002</v>
      </c>
      <c r="E2153">
        <f>VLOOKUP(A2153,'000001.SS'!A:G,5,0)*VLOOKUP(A2153,'CNY_USD Historical Data'!A:F,2,0)</f>
        <v>614.60041332849994</v>
      </c>
      <c r="F2153">
        <f>VLOOKUP(A2153,'000001.SS'!A:G,6,0)*VLOOKUP(A2153,'CNY_USD Historical Data'!A:F,2,0)</f>
        <v>614.60041332849994</v>
      </c>
      <c r="G2153">
        <v>447500</v>
      </c>
    </row>
    <row r="2154" spans="1:7" x14ac:dyDescent="0.3">
      <c r="A2154" s="3">
        <v>42096</v>
      </c>
      <c r="B2154">
        <f>VLOOKUP(A2154,'000001.SS'!A:G,2,0)*VLOOKUP(A2154,'CNY_USD Historical Data'!A:F,3,0)</f>
        <v>617.78899895099994</v>
      </c>
      <c r="C2154" s="4">
        <f>VLOOKUP(A2154,'000001.SS'!A:G,3,0)*VLOOKUP(A2154,'CNY_USD Historical Data'!A:F,4,0)</f>
        <v>619.04177977919994</v>
      </c>
      <c r="D2154" s="4">
        <f>VLOOKUP(A2154,'000001.SS'!A:G,4,0)*VLOOKUP(A2154,'CNY_USD Historical Data'!A:F,5,0)</f>
        <v>609.05170913589996</v>
      </c>
      <c r="E2154">
        <f>VLOOKUP(A2154,'000001.SS'!A:G,5,0)*VLOOKUP(A2154,'CNY_USD Historical Data'!A:F,2,0)</f>
        <v>617.48152727039997</v>
      </c>
      <c r="F2154">
        <f>VLOOKUP(A2154,'000001.SS'!A:G,6,0)*VLOOKUP(A2154,'CNY_USD Historical Data'!A:F,2,0)</f>
        <v>617.48152727039997</v>
      </c>
      <c r="G2154">
        <v>479300</v>
      </c>
    </row>
    <row r="2155" spans="1:7" x14ac:dyDescent="0.3">
      <c r="A2155" s="3">
        <v>42097</v>
      </c>
      <c r="B2155">
        <f>VLOOKUP(A2155,'000001.SS'!A:G,2,0)*VLOOKUP(A2155,'CNY_USD Historical Data'!A:F,3,0)</f>
        <v>613.86602539979992</v>
      </c>
      <c r="C2155" s="4">
        <f>VLOOKUP(A2155,'000001.SS'!A:G,3,0)*VLOOKUP(A2155,'CNY_USD Historical Data'!A:F,4,0)</f>
        <v>624.48785268639995</v>
      </c>
      <c r="D2155" s="4">
        <f>VLOOKUP(A2155,'000001.SS'!A:G,4,0)*VLOOKUP(A2155,'CNY_USD Historical Data'!A:F,5,0)</f>
        <v>612.06284539319995</v>
      </c>
      <c r="E2155">
        <f>VLOOKUP(A2155,'000001.SS'!A:G,5,0)*VLOOKUP(A2155,'CNY_USD Historical Data'!A:F,2,0)</f>
        <v>624.02452623249997</v>
      </c>
      <c r="F2155">
        <f>VLOOKUP(A2155,'000001.SS'!A:G,6,0)*VLOOKUP(A2155,'CNY_USD Historical Data'!A:F,2,0)</f>
        <v>624.02452623249997</v>
      </c>
      <c r="G2155">
        <v>473000</v>
      </c>
    </row>
    <row r="2156" spans="1:7" x14ac:dyDescent="0.3">
      <c r="A2156" s="3">
        <v>42101</v>
      </c>
      <c r="B2156">
        <f>VLOOKUP(A2156,'000001.SS'!A:G,2,0)*VLOOKUP(A2156,'CNY_USD Historical Data'!A:F,3,0)</f>
        <v>629.75631740300003</v>
      </c>
      <c r="C2156" s="4">
        <f>VLOOKUP(A2156,'000001.SS'!A:G,3,0)*VLOOKUP(A2156,'CNY_USD Historical Data'!A:F,4,0)</f>
        <v>639.80906158400001</v>
      </c>
      <c r="D2156" s="4">
        <f>VLOOKUP(A2156,'000001.SS'!A:G,4,0)*VLOOKUP(A2156,'CNY_USD Historical Data'!A:F,5,0)</f>
        <v>627.73573075510001</v>
      </c>
      <c r="E2156">
        <f>VLOOKUP(A2156,'000001.SS'!A:G,5,0)*VLOOKUP(A2156,'CNY_USD Historical Data'!A:F,2,0)</f>
        <v>639.36639790200002</v>
      </c>
      <c r="F2156">
        <f>VLOOKUP(A2156,'000001.SS'!A:G,6,0)*VLOOKUP(A2156,'CNY_USD Historical Data'!A:F,2,0)</f>
        <v>639.36639790200002</v>
      </c>
      <c r="G2156">
        <v>570400</v>
      </c>
    </row>
    <row r="2157" spans="1:7" x14ac:dyDescent="0.3">
      <c r="A2157" s="3">
        <v>42102</v>
      </c>
      <c r="B2157">
        <f>VLOOKUP(A2157,'000001.SS'!A:G,2,0)*VLOOKUP(A2157,'CNY_USD Historical Data'!A:F,3,0)</f>
        <v>641.4146086966</v>
      </c>
      <c r="C2157" s="4">
        <f>VLOOKUP(A2157,'000001.SS'!A:G,3,0)*VLOOKUP(A2157,'CNY_USD Historical Data'!A:F,4,0)</f>
        <v>645.23548132229996</v>
      </c>
      <c r="D2157" s="4">
        <f>VLOOKUP(A2157,'000001.SS'!A:G,4,0)*VLOOKUP(A2157,'CNY_USD Historical Data'!A:F,5,0)</f>
        <v>628.87768458389996</v>
      </c>
      <c r="E2157">
        <f>VLOOKUP(A2157,'000001.SS'!A:G,5,0)*VLOOKUP(A2157,'CNY_USD Historical Data'!A:F,2,0)</f>
        <v>643.96353884200005</v>
      </c>
      <c r="F2157">
        <f>VLOOKUP(A2157,'000001.SS'!A:G,6,0)*VLOOKUP(A2157,'CNY_USD Historical Data'!A:F,2,0)</f>
        <v>643.96353884200005</v>
      </c>
      <c r="G2157">
        <v>618100</v>
      </c>
    </row>
    <row r="2158" spans="1:7" x14ac:dyDescent="0.3">
      <c r="A2158" s="3">
        <v>42103</v>
      </c>
      <c r="B2158">
        <f>VLOOKUP(A2158,'000001.SS'!A:G,2,0)*VLOOKUP(A2158,'CNY_USD Historical Data'!A:F,3,0)</f>
        <v>645.78813713960005</v>
      </c>
      <c r="C2158" s="4">
        <f>VLOOKUP(A2158,'000001.SS'!A:G,3,0)*VLOOKUP(A2158,'CNY_USD Historical Data'!A:F,4,0)</f>
        <v>647.44303455520003</v>
      </c>
      <c r="D2158" s="4">
        <f>VLOOKUP(A2158,'000001.SS'!A:G,4,0)*VLOOKUP(A2158,'CNY_USD Historical Data'!A:F,5,0)</f>
        <v>628.29436580999993</v>
      </c>
      <c r="E2158">
        <f>VLOOKUP(A2158,'000001.SS'!A:G,5,0)*VLOOKUP(A2158,'CNY_USD Historical Data'!A:F,2,0)</f>
        <v>637.5587170895999</v>
      </c>
      <c r="F2158">
        <f>VLOOKUP(A2158,'000001.SS'!A:G,6,0)*VLOOKUP(A2158,'CNY_USD Historical Data'!A:F,2,0)</f>
        <v>637.5587170895999</v>
      </c>
      <c r="G2158">
        <v>585200</v>
      </c>
    </row>
    <row r="2159" spans="1:7" x14ac:dyDescent="0.3">
      <c r="A2159" s="3">
        <v>42104</v>
      </c>
      <c r="B2159">
        <f>VLOOKUP(A2159,'000001.SS'!A:G,2,0)*VLOOKUP(A2159,'CNY_USD Historical Data'!A:F,3,0)</f>
        <v>635.54620282300004</v>
      </c>
      <c r="C2159" s="4">
        <f>VLOOKUP(A2159,'000001.SS'!A:G,3,0)*VLOOKUP(A2159,'CNY_USD Historical Data'!A:F,4,0)</f>
        <v>650.90004668999995</v>
      </c>
      <c r="D2159" s="4">
        <f>VLOOKUP(A2159,'000001.SS'!A:G,4,0)*VLOOKUP(A2159,'CNY_USD Historical Data'!A:F,5,0)</f>
        <v>632.22744190280002</v>
      </c>
      <c r="E2159">
        <f>VLOOKUP(A2159,'000001.SS'!A:G,5,0)*VLOOKUP(A2159,'CNY_USD Historical Data'!A:F,2,0)</f>
        <v>649.92735050490001</v>
      </c>
      <c r="F2159">
        <f>VLOOKUP(A2159,'000001.SS'!A:G,6,0)*VLOOKUP(A2159,'CNY_USD Historical Data'!A:F,2,0)</f>
        <v>649.92735050490001</v>
      </c>
      <c r="G2159">
        <v>484300</v>
      </c>
    </row>
    <row r="2160" spans="1:7" x14ac:dyDescent="0.3">
      <c r="A2160" s="3">
        <v>42107</v>
      </c>
      <c r="B2160">
        <f>VLOOKUP(A2160,'000001.SS'!A:G,2,0)*VLOOKUP(A2160,'CNY_USD Historical Data'!A:F,3,0)</f>
        <v>656.11565918999997</v>
      </c>
      <c r="C2160" s="4">
        <f>VLOOKUP(A2160,'000001.SS'!A:G,3,0)*VLOOKUP(A2160,'CNY_USD Historical Data'!A:F,4,0)</f>
        <v>665.03236327469995</v>
      </c>
      <c r="D2160" s="4">
        <f>VLOOKUP(A2160,'000001.SS'!A:G,4,0)*VLOOKUP(A2160,'CNY_USD Historical Data'!A:F,5,0)</f>
        <v>652.41270941519997</v>
      </c>
      <c r="E2160">
        <f>VLOOKUP(A2160,'000001.SS'!A:G,5,0)*VLOOKUP(A2160,'CNY_USD Historical Data'!A:F,2,0)</f>
        <v>663.18391839959997</v>
      </c>
      <c r="F2160">
        <f>VLOOKUP(A2160,'000001.SS'!A:G,6,0)*VLOOKUP(A2160,'CNY_USD Historical Data'!A:F,2,0)</f>
        <v>663.18391839959997</v>
      </c>
      <c r="G2160">
        <v>589800</v>
      </c>
    </row>
    <row r="2161" spans="1:7" x14ac:dyDescent="0.3">
      <c r="A2161" s="3">
        <v>42108</v>
      </c>
      <c r="B2161">
        <f>VLOOKUP(A2161,'000001.SS'!A:G,2,0)*VLOOKUP(A2161,'CNY_USD Historical Data'!A:F,3,0)</f>
        <v>663.83836032429986</v>
      </c>
      <c r="C2161" s="4">
        <f>VLOOKUP(A2161,'000001.SS'!A:G,3,0)*VLOOKUP(A2161,'CNY_USD Historical Data'!A:F,4,0)</f>
        <v>671.10373675099993</v>
      </c>
      <c r="D2161" s="4">
        <f>VLOOKUP(A2161,'000001.SS'!A:G,4,0)*VLOOKUP(A2161,'CNY_USD Historical Data'!A:F,5,0)</f>
        <v>658.28326417199992</v>
      </c>
      <c r="E2161">
        <f>VLOOKUP(A2161,'000001.SS'!A:G,5,0)*VLOOKUP(A2161,'CNY_USD Historical Data'!A:F,2,0)</f>
        <v>665.82595550099995</v>
      </c>
      <c r="F2161">
        <f>VLOOKUP(A2161,'000001.SS'!A:G,6,0)*VLOOKUP(A2161,'CNY_USD Historical Data'!A:F,2,0)</f>
        <v>665.82595550099995</v>
      </c>
      <c r="G2161">
        <v>610700</v>
      </c>
    </row>
    <row r="2162" spans="1:7" x14ac:dyDescent="0.3">
      <c r="A2162" s="3">
        <v>42109</v>
      </c>
      <c r="B2162">
        <f>VLOOKUP(A2162,'000001.SS'!A:G,2,0)*VLOOKUP(A2162,'CNY_USD Historical Data'!A:F,3,0)</f>
        <v>666.25288458390003</v>
      </c>
      <c r="C2162" s="4">
        <f>VLOOKUP(A2162,'000001.SS'!A:G,3,0)*VLOOKUP(A2162,'CNY_USD Historical Data'!A:F,4,0)</f>
        <v>673.08965552920006</v>
      </c>
      <c r="D2162" s="4">
        <f>VLOOKUP(A2162,'000001.SS'!A:G,4,0)*VLOOKUP(A2162,'CNY_USD Historical Data'!A:F,5,0)</f>
        <v>655.11013988000002</v>
      </c>
      <c r="E2162">
        <f>VLOOKUP(A2162,'000001.SS'!A:G,5,0)*VLOOKUP(A2162,'CNY_USD Historical Data'!A:F,2,0)</f>
        <v>658.36708946320005</v>
      </c>
      <c r="F2162">
        <f>VLOOKUP(A2162,'000001.SS'!A:G,6,0)*VLOOKUP(A2162,'CNY_USD Historical Data'!A:F,2,0)</f>
        <v>658.36708946320005</v>
      </c>
      <c r="G2162">
        <v>613000</v>
      </c>
    </row>
    <row r="2163" spans="1:7" x14ac:dyDescent="0.3">
      <c r="A2163" s="3">
        <v>42110</v>
      </c>
      <c r="B2163">
        <f>VLOOKUP(A2163,'000001.SS'!A:G,2,0)*VLOOKUP(A2163,'CNY_USD Historical Data'!A:F,3,0)</f>
        <v>655.03043658400009</v>
      </c>
      <c r="C2163" s="4">
        <f>VLOOKUP(A2163,'000001.SS'!A:G,3,0)*VLOOKUP(A2163,'CNY_USD Historical Data'!A:F,4,0)</f>
        <v>677.54178592400001</v>
      </c>
      <c r="D2163" s="4">
        <f>VLOOKUP(A2163,'000001.SS'!A:G,4,0)*VLOOKUP(A2163,'CNY_USD Historical Data'!A:F,5,0)</f>
        <v>650.23964042479997</v>
      </c>
      <c r="E2163">
        <f>VLOOKUP(A2163,'000001.SS'!A:G,5,0)*VLOOKUP(A2163,'CNY_USD Historical Data'!A:F,2,0)</f>
        <v>677.04447125880006</v>
      </c>
      <c r="F2163">
        <f>VLOOKUP(A2163,'000001.SS'!A:G,6,0)*VLOOKUP(A2163,'CNY_USD Historical Data'!A:F,2,0)</f>
        <v>677.04447125880006</v>
      </c>
      <c r="G2163">
        <v>551200</v>
      </c>
    </row>
    <row r="2164" spans="1:7" x14ac:dyDescent="0.3">
      <c r="A2164" s="3">
        <v>42111</v>
      </c>
      <c r="B2164">
        <f>VLOOKUP(A2164,'000001.SS'!A:G,2,0)*VLOOKUP(A2164,'CNY_USD Historical Data'!A:F,3,0)</f>
        <v>687.13778791749996</v>
      </c>
      <c r="C2164" s="4">
        <f>VLOOKUP(A2164,'000001.SS'!A:G,3,0)*VLOOKUP(A2164,'CNY_USD Historical Data'!A:F,4,0)</f>
        <v>697.66326023199997</v>
      </c>
      <c r="D2164" s="4">
        <f>VLOOKUP(A2164,'000001.SS'!A:G,4,0)*VLOOKUP(A2164,'CNY_USD Historical Data'!A:F,5,0)</f>
        <v>683.73620816279993</v>
      </c>
      <c r="E2164">
        <f>VLOOKUP(A2164,'000001.SS'!A:G,5,0)*VLOOKUP(A2164,'CNY_USD Historical Data'!A:F,2,0)</f>
        <v>691.54082834740007</v>
      </c>
      <c r="F2164">
        <f>VLOOKUP(A2164,'000001.SS'!A:G,6,0)*VLOOKUP(A2164,'CNY_USD Historical Data'!A:F,2,0)</f>
        <v>691.54082834740007</v>
      </c>
      <c r="G2164">
        <v>701700</v>
      </c>
    </row>
    <row r="2165" spans="1:7" x14ac:dyDescent="0.3">
      <c r="A2165" s="3">
        <v>42114</v>
      </c>
      <c r="B2165">
        <f>VLOOKUP(A2165,'000001.SS'!A:G,2,0)*VLOOKUP(A2165,'CNY_USD Historical Data'!A:F,3,0)</f>
        <v>693.80808582629993</v>
      </c>
      <c r="C2165" s="4">
        <f>VLOOKUP(A2165,'000001.SS'!A:G,3,0)*VLOOKUP(A2165,'CNY_USD Historical Data'!A:F,4,0)</f>
        <v>703.05855768779986</v>
      </c>
      <c r="D2165" s="4">
        <f>VLOOKUP(A2165,'000001.SS'!A:G,4,0)*VLOOKUP(A2165,'CNY_USD Historical Data'!A:F,5,0)</f>
        <v>675.53780170240009</v>
      </c>
      <c r="E2165">
        <f>VLOOKUP(A2165,'000001.SS'!A:G,5,0)*VLOOKUP(A2165,'CNY_USD Historical Data'!A:F,2,0)</f>
        <v>680.21454397240007</v>
      </c>
      <c r="F2165">
        <f>VLOOKUP(A2165,'000001.SS'!A:G,6,0)*VLOOKUP(A2165,'CNY_USD Historical Data'!A:F,2,0)</f>
        <v>680.21454397240007</v>
      </c>
      <c r="G2165">
        <v>857100</v>
      </c>
    </row>
    <row r="2166" spans="1:7" x14ac:dyDescent="0.3">
      <c r="A2166" s="3">
        <v>42115</v>
      </c>
      <c r="B2166">
        <f>VLOOKUP(A2166,'000001.SS'!A:G,2,0)*VLOOKUP(A2166,'CNY_USD Historical Data'!A:F,3,0)</f>
        <v>679.4254500167001</v>
      </c>
      <c r="C2166" s="4">
        <f>VLOOKUP(A2166,'000001.SS'!A:G,3,0)*VLOOKUP(A2166,'CNY_USD Historical Data'!A:F,4,0)</f>
        <v>692.68268750000004</v>
      </c>
      <c r="D2166" s="4">
        <f>VLOOKUP(A2166,'000001.SS'!A:G,4,0)*VLOOKUP(A2166,'CNY_USD Historical Data'!A:F,5,0)</f>
        <v>675.19729829760001</v>
      </c>
      <c r="E2166">
        <f>VLOOKUP(A2166,'000001.SS'!A:G,5,0)*VLOOKUP(A2166,'CNY_USD Historical Data'!A:F,2,0)</f>
        <v>692.56139748110002</v>
      </c>
      <c r="F2166">
        <f>VLOOKUP(A2166,'000001.SS'!A:G,6,0)*VLOOKUP(A2166,'CNY_USD Historical Data'!A:F,2,0)</f>
        <v>692.56139748110002</v>
      </c>
      <c r="G2166">
        <v>634500</v>
      </c>
    </row>
    <row r="2167" spans="1:7" x14ac:dyDescent="0.3">
      <c r="A2167" s="3">
        <v>42116</v>
      </c>
      <c r="B2167">
        <f>VLOOKUP(A2167,'000001.SS'!A:G,2,0)*VLOOKUP(A2167,'CNY_USD Historical Data'!A:F,3,0)</f>
        <v>693.90106348160009</v>
      </c>
      <c r="C2167" s="4">
        <f>VLOOKUP(A2167,'000001.SS'!A:G,3,0)*VLOOKUP(A2167,'CNY_USD Historical Data'!A:F,4,0)</f>
        <v>710.19112937939997</v>
      </c>
      <c r="D2167" s="4">
        <f>VLOOKUP(A2167,'000001.SS'!A:G,4,0)*VLOOKUP(A2167,'CNY_USD Historical Data'!A:F,5,0)</f>
        <v>692.82972892640009</v>
      </c>
      <c r="E2167">
        <f>VLOOKUP(A2167,'000001.SS'!A:G,5,0)*VLOOKUP(A2167,'CNY_USD Historical Data'!A:F,2,0)</f>
        <v>709.91695435739996</v>
      </c>
      <c r="F2167">
        <f>VLOOKUP(A2167,'000001.SS'!A:G,6,0)*VLOOKUP(A2167,'CNY_USD Historical Data'!A:F,2,0)</f>
        <v>709.91695435739996</v>
      </c>
      <c r="G2167">
        <v>680300</v>
      </c>
    </row>
    <row r="2168" spans="1:7" x14ac:dyDescent="0.3">
      <c r="A2168" s="3">
        <v>42117</v>
      </c>
      <c r="B2168">
        <f>VLOOKUP(A2168,'000001.SS'!A:G,2,0)*VLOOKUP(A2168,'CNY_USD Historical Data'!A:F,3,0)</f>
        <v>712.49785688819986</v>
      </c>
      <c r="C2168" s="4">
        <f>VLOOKUP(A2168,'000001.SS'!A:G,3,0)*VLOOKUP(A2168,'CNY_USD Historical Data'!A:F,4,0)</f>
        <v>717.32779917839991</v>
      </c>
      <c r="D2168" s="4">
        <f>VLOOKUP(A2168,'000001.SS'!A:G,4,0)*VLOOKUP(A2168,'CNY_USD Historical Data'!A:F,5,0)</f>
        <v>703.0815755893999</v>
      </c>
      <c r="E2168">
        <f>VLOOKUP(A2168,'000001.SS'!A:G,5,0)*VLOOKUP(A2168,'CNY_USD Historical Data'!A:F,2,0)</f>
        <v>712.50156101819994</v>
      </c>
      <c r="F2168">
        <f>VLOOKUP(A2168,'000001.SS'!A:G,6,0)*VLOOKUP(A2168,'CNY_USD Historical Data'!A:F,2,0)</f>
        <v>712.50156101819994</v>
      </c>
      <c r="G2168">
        <v>667300</v>
      </c>
    </row>
    <row r="2169" spans="1:7" x14ac:dyDescent="0.3">
      <c r="A2169" s="3">
        <v>42118</v>
      </c>
      <c r="B2169">
        <f>VLOOKUP(A2169,'000001.SS'!A:G,2,0)*VLOOKUP(A2169,'CNY_USD Historical Data'!A:F,3,0)</f>
        <v>703.05051916079992</v>
      </c>
      <c r="C2169" s="4">
        <f>VLOOKUP(A2169,'000001.SS'!A:G,3,0)*VLOOKUP(A2169,'CNY_USD Historical Data'!A:F,4,0)</f>
        <v>713.24472028549997</v>
      </c>
      <c r="D2169" s="4">
        <f>VLOOKUP(A2169,'000001.SS'!A:G,4,0)*VLOOKUP(A2169,'CNY_USD Historical Data'!A:F,5,0)</f>
        <v>696.51261744329997</v>
      </c>
      <c r="E2169">
        <f>VLOOKUP(A2169,'000001.SS'!A:G,5,0)*VLOOKUP(A2169,'CNY_USD Historical Data'!A:F,2,0)</f>
        <v>709.58029465250002</v>
      </c>
      <c r="F2169">
        <f>VLOOKUP(A2169,'000001.SS'!A:G,6,0)*VLOOKUP(A2169,'CNY_USD Historical Data'!A:F,2,0)</f>
        <v>709.58029465250002</v>
      </c>
      <c r="G2169">
        <v>628600</v>
      </c>
    </row>
    <row r="2170" spans="1:7" x14ac:dyDescent="0.3">
      <c r="A2170" s="3">
        <v>42121</v>
      </c>
      <c r="B2170">
        <f>VLOOKUP(A2170,'000001.SS'!A:G,2,0)*VLOOKUP(A2170,'CNY_USD Historical Data'!A:F,3,0)</f>
        <v>716.92737271859994</v>
      </c>
      <c r="C2170" s="4">
        <f>VLOOKUP(A2170,'000001.SS'!A:G,3,0)*VLOOKUP(A2170,'CNY_USD Historical Data'!A:F,4,0)</f>
        <v>731.09920688819989</v>
      </c>
      <c r="D2170" s="4">
        <f>VLOOKUP(A2170,'000001.SS'!A:G,4,0)*VLOOKUP(A2170,'CNY_USD Historical Data'!A:F,5,0)</f>
        <v>713.81802227930007</v>
      </c>
      <c r="E2170">
        <f>VLOOKUP(A2170,'000001.SS'!A:G,5,0)*VLOOKUP(A2170,'CNY_USD Historical Data'!A:F,2,0)</f>
        <v>728.00527615680005</v>
      </c>
      <c r="F2170">
        <f>VLOOKUP(A2170,'000001.SS'!A:G,6,0)*VLOOKUP(A2170,'CNY_USD Historical Data'!A:F,2,0)</f>
        <v>728.00527615680005</v>
      </c>
      <c r="G2170">
        <v>671100</v>
      </c>
    </row>
    <row r="2171" spans="1:7" x14ac:dyDescent="0.3">
      <c r="A2171" s="3">
        <v>42122</v>
      </c>
      <c r="B2171">
        <f>VLOOKUP(A2171,'000001.SS'!A:G,2,0)*VLOOKUP(A2171,'CNY_USD Historical Data'!A:F,3,0)</f>
        <v>728.04367037279997</v>
      </c>
      <c r="C2171" s="4">
        <f>VLOOKUP(A2171,'000001.SS'!A:G,3,0)*VLOOKUP(A2171,'CNY_USD Historical Data'!A:F,4,0)</f>
        <v>737.06944741559994</v>
      </c>
      <c r="D2171" s="4">
        <f>VLOOKUP(A2171,'000001.SS'!A:G,4,0)*VLOOKUP(A2171,'CNY_USD Historical Data'!A:F,5,0)</f>
        <v>712.81093248720003</v>
      </c>
      <c r="E2171">
        <f>VLOOKUP(A2171,'000001.SS'!A:G,5,0)*VLOOKUP(A2171,'CNY_USD Historical Data'!A:F,2,0)</f>
        <v>721.5658328528001</v>
      </c>
      <c r="F2171">
        <f>VLOOKUP(A2171,'000001.SS'!A:G,6,0)*VLOOKUP(A2171,'CNY_USD Historical Data'!A:F,2,0)</f>
        <v>721.5658328528001</v>
      </c>
      <c r="G2171">
        <v>767700</v>
      </c>
    </row>
    <row r="2172" spans="1:7" x14ac:dyDescent="0.3">
      <c r="A2172" s="3">
        <v>42123</v>
      </c>
      <c r="B2172">
        <f>VLOOKUP(A2172,'000001.SS'!A:G,2,0)*VLOOKUP(A2172,'CNY_USD Historical Data'!A:F,3,0)</f>
        <v>716.71440552920012</v>
      </c>
      <c r="C2172" s="4">
        <f>VLOOKUP(A2172,'000001.SS'!A:G,3,0)*VLOOKUP(A2172,'CNY_USD Historical Data'!A:F,4,0)</f>
        <v>725.84110011120003</v>
      </c>
      <c r="D2172" s="4">
        <f>VLOOKUP(A2172,'000001.SS'!A:G,4,0)*VLOOKUP(A2172,'CNY_USD Historical Data'!A:F,5,0)</f>
        <v>708.6207686759999</v>
      </c>
      <c r="E2172">
        <f>VLOOKUP(A2172,'000001.SS'!A:G,5,0)*VLOOKUP(A2172,'CNY_USD Historical Data'!A:F,2,0)</f>
        <v>722.07882487210009</v>
      </c>
      <c r="F2172">
        <f>VLOOKUP(A2172,'000001.SS'!A:G,6,0)*VLOOKUP(A2172,'CNY_USD Historical Data'!A:F,2,0)</f>
        <v>722.07882487210009</v>
      </c>
      <c r="G2172">
        <v>519800</v>
      </c>
    </row>
    <row r="2173" spans="1:7" x14ac:dyDescent="0.3">
      <c r="A2173" s="3">
        <v>42124</v>
      </c>
      <c r="B2173">
        <f>VLOOKUP(A2173,'000001.SS'!A:G,2,0)*VLOOKUP(A2173,'CNY_USD Historical Data'!A:F,3,0)</f>
        <v>723.55832789759995</v>
      </c>
      <c r="C2173" s="4">
        <f>VLOOKUP(A2173,'000001.SS'!A:G,3,0)*VLOOKUP(A2173,'CNY_USD Historical Data'!A:F,4,0)</f>
        <v>727.48536001319985</v>
      </c>
      <c r="D2173" s="4">
        <f>VLOOKUP(A2173,'000001.SS'!A:G,4,0)*VLOOKUP(A2173,'CNY_USD Historical Data'!A:F,5,0)</f>
        <v>715.45383145890003</v>
      </c>
      <c r="E2173">
        <f>VLOOKUP(A2173,'000001.SS'!A:G,5,0)*VLOOKUP(A2173,'CNY_USD Historical Data'!A:F,2,0)</f>
        <v>715.99475134199997</v>
      </c>
      <c r="F2173">
        <f>VLOOKUP(A2173,'000001.SS'!A:G,6,0)*VLOOKUP(A2173,'CNY_USD Historical Data'!A:F,2,0)</f>
        <v>715.99475134199997</v>
      </c>
      <c r="G2173">
        <v>526700</v>
      </c>
    </row>
    <row r="2174" spans="1:7" x14ac:dyDescent="0.3">
      <c r="A2174" s="3">
        <v>42128</v>
      </c>
      <c r="B2174">
        <f>VLOOKUP(A2174,'000001.SS'!A:G,2,0)*VLOOKUP(A2174,'CNY_USD Historical Data'!A:F,3,0)</f>
        <v>715.05618645300012</v>
      </c>
      <c r="C2174" s="4">
        <f>VLOOKUP(A2174,'000001.SS'!A:G,3,0)*VLOOKUP(A2174,'CNY_USD Historical Data'!A:F,4,0)</f>
        <v>722.94749864640005</v>
      </c>
      <c r="D2174" s="4">
        <f>VLOOKUP(A2174,'000001.SS'!A:G,4,0)*VLOOKUP(A2174,'CNY_USD Historical Data'!A:F,5,0)</f>
        <v>706.37555074099998</v>
      </c>
      <c r="E2174">
        <f>VLOOKUP(A2174,'000001.SS'!A:G,5,0)*VLOOKUP(A2174,'CNY_USD Historical Data'!A:F,2,0)</f>
        <v>721.80272897370003</v>
      </c>
      <c r="F2174">
        <f>VLOOKUP(A2174,'000001.SS'!A:G,6,0)*VLOOKUP(A2174,'CNY_USD Historical Data'!A:F,2,0)</f>
        <v>721.80272897370003</v>
      </c>
      <c r="G2174">
        <v>494200</v>
      </c>
    </row>
    <row r="2175" spans="1:7" x14ac:dyDescent="0.3">
      <c r="A2175" s="3">
        <v>42129</v>
      </c>
      <c r="B2175">
        <f>VLOOKUP(A2175,'000001.SS'!A:G,2,0)*VLOOKUP(A2175,'CNY_USD Historical Data'!A:F,3,0)</f>
        <v>721.25555134499996</v>
      </c>
      <c r="C2175" s="4">
        <f>VLOOKUP(A2175,'000001.SS'!A:G,3,0)*VLOOKUP(A2175,'CNY_USD Historical Data'!A:F,4,0)</f>
        <v>723.60507572080007</v>
      </c>
      <c r="D2175" s="4">
        <f>VLOOKUP(A2175,'000001.SS'!A:G,4,0)*VLOOKUP(A2175,'CNY_USD Historical Data'!A:F,5,0)</f>
        <v>689.44012737599996</v>
      </c>
      <c r="E2175">
        <f>VLOOKUP(A2175,'000001.SS'!A:G,5,0)*VLOOKUP(A2175,'CNY_USD Historical Data'!A:F,2,0)</f>
        <v>692.52154546049996</v>
      </c>
      <c r="F2175">
        <f>VLOOKUP(A2175,'000001.SS'!A:G,6,0)*VLOOKUP(A2175,'CNY_USD Historical Data'!A:F,2,0)</f>
        <v>692.52154546049996</v>
      </c>
      <c r="G2175">
        <v>572900</v>
      </c>
    </row>
    <row r="2176" spans="1:7" x14ac:dyDescent="0.3">
      <c r="A2176" s="3">
        <v>42130</v>
      </c>
      <c r="B2176">
        <f>VLOOKUP(A2176,'000001.SS'!A:G,2,0)*VLOOKUP(A2176,'CNY_USD Historical Data'!A:F,3,0)</f>
        <v>694.60538330429995</v>
      </c>
      <c r="C2176" s="4">
        <f>VLOOKUP(A2176,'000001.SS'!A:G,3,0)*VLOOKUP(A2176,'CNY_USD Historical Data'!A:F,4,0)</f>
        <v>706.34337855779995</v>
      </c>
      <c r="D2176" s="4">
        <f>VLOOKUP(A2176,'000001.SS'!A:G,4,0)*VLOOKUP(A2176,'CNY_USD Historical Data'!A:F,5,0)</f>
        <v>674.58501122040002</v>
      </c>
      <c r="E2176">
        <f>VLOOKUP(A2176,'000001.SS'!A:G,5,0)*VLOOKUP(A2176,'CNY_USD Historical Data'!A:F,2,0)</f>
        <v>682.18062402689998</v>
      </c>
      <c r="F2176">
        <f>VLOOKUP(A2176,'000001.SS'!A:G,6,0)*VLOOKUP(A2176,'CNY_USD Historical Data'!A:F,2,0)</f>
        <v>682.18062402689998</v>
      </c>
      <c r="G2176">
        <v>481700</v>
      </c>
    </row>
    <row r="2177" spans="1:7" x14ac:dyDescent="0.3">
      <c r="A2177" s="3">
        <v>42131</v>
      </c>
      <c r="B2177">
        <f>VLOOKUP(A2177,'000001.SS'!A:G,2,0)*VLOOKUP(A2177,'CNY_USD Historical Data'!A:F,3,0)</f>
        <v>677.1206241548</v>
      </c>
      <c r="C2177" s="4">
        <f>VLOOKUP(A2177,'000001.SS'!A:G,3,0)*VLOOKUP(A2177,'CNY_USD Historical Data'!A:F,4,0)</f>
        <v>679.68015900799992</v>
      </c>
      <c r="D2177" s="4">
        <f>VLOOKUP(A2177,'000001.SS'!A:G,4,0)*VLOOKUP(A2177,'CNY_USD Historical Data'!A:F,5,0)</f>
        <v>661.8002159079</v>
      </c>
      <c r="E2177">
        <f>VLOOKUP(A2177,'000001.SS'!A:G,5,0)*VLOOKUP(A2177,'CNY_USD Historical Data'!A:F,2,0)</f>
        <v>662.47765397370006</v>
      </c>
      <c r="F2177">
        <f>VLOOKUP(A2177,'000001.SS'!A:G,6,0)*VLOOKUP(A2177,'CNY_USD Historical Data'!A:F,2,0)</f>
        <v>662.47765397370006</v>
      </c>
      <c r="G2177">
        <v>394600</v>
      </c>
    </row>
    <row r="2178" spans="1:7" x14ac:dyDescent="0.3">
      <c r="A2178" s="3">
        <v>42132</v>
      </c>
      <c r="B2178">
        <f>VLOOKUP(A2178,'000001.SS'!A:G,2,0)*VLOOKUP(A2178,'CNY_USD Historical Data'!A:F,3,0)</f>
        <v>669.04570419570007</v>
      </c>
      <c r="C2178" s="4">
        <f>VLOOKUP(A2178,'000001.SS'!A:G,3,0)*VLOOKUP(A2178,'CNY_USD Historical Data'!A:F,4,0)</f>
        <v>677.72512392929991</v>
      </c>
      <c r="D2178" s="4">
        <f>VLOOKUP(A2178,'000001.SS'!A:G,4,0)*VLOOKUP(A2178,'CNY_USD Historical Data'!A:F,5,0)</f>
        <v>659.94576071200004</v>
      </c>
      <c r="E2178">
        <f>VLOOKUP(A2178,'000001.SS'!A:G,5,0)*VLOOKUP(A2178,'CNY_USD Historical Data'!A:F,2,0)</f>
        <v>677.15263571200012</v>
      </c>
      <c r="F2178">
        <f>VLOOKUP(A2178,'000001.SS'!A:G,6,0)*VLOOKUP(A2178,'CNY_USD Historical Data'!A:F,2,0)</f>
        <v>677.15263571200012</v>
      </c>
      <c r="G2178">
        <v>397400</v>
      </c>
    </row>
    <row r="2179" spans="1:7" x14ac:dyDescent="0.3">
      <c r="A2179" s="3">
        <v>42135</v>
      </c>
      <c r="B2179">
        <f>VLOOKUP(A2179,'000001.SS'!A:G,2,0)*VLOOKUP(A2179,'CNY_USD Historical Data'!A:F,3,0)</f>
        <v>681.65775745559995</v>
      </c>
      <c r="C2179" s="4">
        <f>VLOOKUP(A2179,'000001.SS'!A:G,3,0)*VLOOKUP(A2179,'CNY_USD Historical Data'!A:F,4,0)</f>
        <v>698.34867712829998</v>
      </c>
      <c r="D2179" s="4">
        <f>VLOOKUP(A2179,'000001.SS'!A:G,4,0)*VLOOKUP(A2179,'CNY_USD Historical Data'!A:F,5,0)</f>
        <v>674.23899166400008</v>
      </c>
      <c r="E2179">
        <f>VLOOKUP(A2179,'000001.SS'!A:G,5,0)*VLOOKUP(A2179,'CNY_USD Historical Data'!A:F,2,0)</f>
        <v>697.707021424</v>
      </c>
      <c r="F2179">
        <f>VLOOKUP(A2179,'000001.SS'!A:G,6,0)*VLOOKUP(A2179,'CNY_USD Historical Data'!A:F,2,0)</f>
        <v>697.707021424</v>
      </c>
      <c r="G2179">
        <v>488800</v>
      </c>
    </row>
    <row r="2180" spans="1:7" x14ac:dyDescent="0.3">
      <c r="A2180" s="3">
        <v>42136</v>
      </c>
      <c r="B2180">
        <f>VLOOKUP(A2180,'000001.SS'!A:G,2,0)*VLOOKUP(A2180,'CNY_USD Historical Data'!A:F,3,0)</f>
        <v>699.1215888370001</v>
      </c>
      <c r="C2180" s="4">
        <f>VLOOKUP(A2180,'000001.SS'!A:G,3,0)*VLOOKUP(A2180,'CNY_USD Historical Data'!A:F,4,0)</f>
        <v>709.21199311019996</v>
      </c>
      <c r="D2180" s="4">
        <f>VLOOKUP(A2180,'000001.SS'!A:G,4,0)*VLOOKUP(A2180,'CNY_USD Historical Data'!A:F,5,0)</f>
        <v>695.19399077800006</v>
      </c>
      <c r="E2180">
        <f>VLOOKUP(A2180,'000001.SS'!A:G,5,0)*VLOOKUP(A2180,'CNY_USD Historical Data'!A:F,2,0)</f>
        <v>709.03641924179988</v>
      </c>
      <c r="F2180">
        <f>VLOOKUP(A2180,'000001.SS'!A:G,6,0)*VLOOKUP(A2180,'CNY_USD Historical Data'!A:F,2,0)</f>
        <v>709.03641924179988</v>
      </c>
      <c r="G2180">
        <v>521900</v>
      </c>
    </row>
    <row r="2181" spans="1:7" x14ac:dyDescent="0.3">
      <c r="A2181" s="3">
        <v>42137</v>
      </c>
      <c r="B2181">
        <f>VLOOKUP(A2181,'000001.SS'!A:G,2,0)*VLOOKUP(A2181,'CNY_USD Historical Data'!A:F,3,0)</f>
        <v>709.2230845229999</v>
      </c>
      <c r="C2181" s="4">
        <f>VLOOKUP(A2181,'000001.SS'!A:G,3,0)*VLOOKUP(A2181,'CNY_USD Historical Data'!A:F,4,0)</f>
        <v>711.7993796472</v>
      </c>
      <c r="D2181" s="4">
        <f>VLOOKUP(A2181,'000001.SS'!A:G,4,0)*VLOOKUP(A2181,'CNY_USD Historical Data'!A:F,5,0)</f>
        <v>699.57368217269993</v>
      </c>
      <c r="E2181">
        <f>VLOOKUP(A2181,'000001.SS'!A:G,5,0)*VLOOKUP(A2181,'CNY_USD Historical Data'!A:F,2,0)</f>
        <v>705.37247427920011</v>
      </c>
      <c r="F2181">
        <f>VLOOKUP(A2181,'000001.SS'!A:G,6,0)*VLOOKUP(A2181,'CNY_USD Historical Data'!A:F,2,0)</f>
        <v>705.37247427920011</v>
      </c>
      <c r="G2181">
        <v>510500</v>
      </c>
    </row>
    <row r="2182" spans="1:7" x14ac:dyDescent="0.3">
      <c r="A2182" s="3">
        <v>42138</v>
      </c>
      <c r="B2182">
        <f>VLOOKUP(A2182,'000001.SS'!A:G,2,0)*VLOOKUP(A2182,'CNY_USD Historical Data'!A:F,3,0)</f>
        <v>704.89792598160011</v>
      </c>
      <c r="C2182" s="4">
        <f>VLOOKUP(A2182,'000001.SS'!A:G,3,0)*VLOOKUP(A2182,'CNY_USD Historical Data'!A:F,4,0)</f>
        <v>709.35628737210004</v>
      </c>
      <c r="D2182" s="4">
        <f>VLOOKUP(A2182,'000001.SS'!A:G,4,0)*VLOOKUP(A2182,'CNY_USD Historical Data'!A:F,5,0)</f>
        <v>697.84156911040009</v>
      </c>
      <c r="E2182">
        <f>VLOOKUP(A2182,'000001.SS'!A:G,5,0)*VLOOKUP(A2182,'CNY_USD Historical Data'!A:F,2,0)</f>
        <v>706.22156994549994</v>
      </c>
      <c r="F2182">
        <f>VLOOKUP(A2182,'000001.SS'!A:G,6,0)*VLOOKUP(A2182,'CNY_USD Historical Data'!A:F,2,0)</f>
        <v>706.22156994549994</v>
      </c>
      <c r="G2182">
        <v>449100</v>
      </c>
    </row>
    <row r="2183" spans="1:7" x14ac:dyDescent="0.3">
      <c r="A2183" s="3">
        <v>42139</v>
      </c>
      <c r="B2183">
        <f>VLOOKUP(A2183,'000001.SS'!A:G,2,0)*VLOOKUP(A2183,'CNY_USD Historical Data'!A:F,3,0)</f>
        <v>703.93167045240011</v>
      </c>
      <c r="C2183" s="4">
        <f>VLOOKUP(A2183,'000001.SS'!A:G,3,0)*VLOOKUP(A2183,'CNY_USD Historical Data'!A:F,4,0)</f>
        <v>703.93167045240011</v>
      </c>
      <c r="D2183" s="4">
        <f>VLOOKUP(A2183,'000001.SS'!A:G,4,0)*VLOOKUP(A2183,'CNY_USD Historical Data'!A:F,5,0)</f>
        <v>689.27492422529997</v>
      </c>
      <c r="E2183">
        <f>VLOOKUP(A2183,'000001.SS'!A:G,5,0)*VLOOKUP(A2183,'CNY_USD Historical Data'!A:F,2,0)</f>
        <v>694.1301068898</v>
      </c>
      <c r="F2183">
        <f>VLOOKUP(A2183,'000001.SS'!A:G,6,0)*VLOOKUP(A2183,'CNY_USD Historical Data'!A:F,2,0)</f>
        <v>694.1301068898</v>
      </c>
      <c r="G2183">
        <v>439700</v>
      </c>
    </row>
    <row r="2184" spans="1:7" x14ac:dyDescent="0.3">
      <c r="A2184" s="3">
        <v>42142</v>
      </c>
      <c r="B2184">
        <f>VLOOKUP(A2184,'000001.SS'!A:G,2,0)*VLOOKUP(A2184,'CNY_USD Historical Data'!A:F,3,0)</f>
        <v>689.59667722400002</v>
      </c>
      <c r="C2184" s="4">
        <f>VLOOKUP(A2184,'000001.SS'!A:G,3,0)*VLOOKUP(A2184,'CNY_USD Historical Data'!A:F,4,0)</f>
        <v>697.16197892640002</v>
      </c>
      <c r="D2184" s="4">
        <f>VLOOKUP(A2184,'000001.SS'!A:G,4,0)*VLOOKUP(A2184,'CNY_USD Historical Data'!A:F,5,0)</f>
        <v>686.36796590790004</v>
      </c>
      <c r="E2184">
        <f>VLOOKUP(A2184,'000001.SS'!A:G,5,0)*VLOOKUP(A2184,'CNY_USD Historical Data'!A:F,2,0)</f>
        <v>690.4987832132</v>
      </c>
      <c r="F2184">
        <f>VLOOKUP(A2184,'000001.SS'!A:G,6,0)*VLOOKUP(A2184,'CNY_USD Historical Data'!A:F,2,0)</f>
        <v>690.4987832132</v>
      </c>
      <c r="G2184">
        <v>380100</v>
      </c>
    </row>
    <row r="2185" spans="1:7" x14ac:dyDescent="0.3">
      <c r="A2185" s="3">
        <v>42143</v>
      </c>
      <c r="B2185">
        <f>VLOOKUP(A2185,'000001.SS'!A:G,2,0)*VLOOKUP(A2185,'CNY_USD Historical Data'!A:F,3,0)</f>
        <v>690.86722902600002</v>
      </c>
      <c r="C2185" s="4">
        <f>VLOOKUP(A2185,'000001.SS'!A:G,3,0)*VLOOKUP(A2185,'CNY_USD Historical Data'!A:F,4,0)</f>
        <v>712.24653651840003</v>
      </c>
      <c r="D2185" s="4">
        <f>VLOOKUP(A2185,'000001.SS'!A:G,4,0)*VLOOKUP(A2185,'CNY_USD Historical Data'!A:F,5,0)</f>
        <v>690.43865134049997</v>
      </c>
      <c r="E2185">
        <f>VLOOKUP(A2185,'000001.SS'!A:G,5,0)*VLOOKUP(A2185,'CNY_USD Historical Data'!A:F,2,0)</f>
        <v>711.66758821379995</v>
      </c>
      <c r="F2185">
        <f>VLOOKUP(A2185,'000001.SS'!A:G,6,0)*VLOOKUP(A2185,'CNY_USD Historical Data'!A:F,2,0)</f>
        <v>711.66758821379995</v>
      </c>
      <c r="G2185">
        <v>436700</v>
      </c>
    </row>
    <row r="2186" spans="1:7" x14ac:dyDescent="0.3">
      <c r="A2186" s="3">
        <v>42144</v>
      </c>
      <c r="B2186">
        <f>VLOOKUP(A2186,'000001.SS'!A:G,2,0)*VLOOKUP(A2186,'CNY_USD Historical Data'!A:F,3,0)</f>
        <v>714.47511754439995</v>
      </c>
      <c r="C2186" s="4">
        <f>VLOOKUP(A2186,'000001.SS'!A:G,3,0)*VLOOKUP(A2186,'CNY_USD Historical Data'!A:F,4,0)</f>
        <v>728.71073946319996</v>
      </c>
      <c r="D2186" s="4">
        <f>VLOOKUP(A2186,'000001.SS'!A:G,4,0)*VLOOKUP(A2186,'CNY_USD Historical Data'!A:F,5,0)</f>
        <v>714.04011612990007</v>
      </c>
      <c r="E2186">
        <f>VLOOKUP(A2186,'000001.SS'!A:G,5,0)*VLOOKUP(A2186,'CNY_USD Historical Data'!A:F,2,0)</f>
        <v>716.74163946319993</v>
      </c>
      <c r="F2186">
        <f>VLOOKUP(A2186,'000001.SS'!A:G,6,0)*VLOOKUP(A2186,'CNY_USD Historical Data'!A:F,2,0)</f>
        <v>716.74163946319993</v>
      </c>
      <c r="G2186">
        <v>514100</v>
      </c>
    </row>
    <row r="2187" spans="1:7" x14ac:dyDescent="0.3">
      <c r="A2187" s="3">
        <v>42145</v>
      </c>
      <c r="B2187">
        <f>VLOOKUP(A2187,'000001.SS'!A:G,2,0)*VLOOKUP(A2187,'CNY_USD Historical Data'!A:F,3,0)</f>
        <v>718.3773315108001</v>
      </c>
      <c r="C2187" s="4">
        <f>VLOOKUP(A2187,'000001.SS'!A:G,3,0)*VLOOKUP(A2187,'CNY_USD Historical Data'!A:F,4,0)</f>
        <v>731.21915355779993</v>
      </c>
      <c r="D2187" s="4">
        <f>VLOOKUP(A2187,'000001.SS'!A:G,4,0)*VLOOKUP(A2187,'CNY_USD Historical Data'!A:F,5,0)</f>
        <v>715.44715945560006</v>
      </c>
      <c r="E2187">
        <f>VLOOKUP(A2187,'000001.SS'!A:G,5,0)*VLOOKUP(A2187,'CNY_USD Historical Data'!A:F,2,0)</f>
        <v>731.04869062499995</v>
      </c>
      <c r="F2187">
        <f>VLOOKUP(A2187,'000001.SS'!A:G,6,0)*VLOOKUP(A2187,'CNY_USD Historical Data'!A:F,2,0)</f>
        <v>731.04869062499995</v>
      </c>
      <c r="G2187">
        <v>465000</v>
      </c>
    </row>
    <row r="2188" spans="1:7" x14ac:dyDescent="0.3">
      <c r="A2188" s="3">
        <v>42146</v>
      </c>
      <c r="B2188">
        <f>VLOOKUP(A2188,'000001.SS'!A:G,2,0)*VLOOKUP(A2188,'CNY_USD Historical Data'!A:F,3,0)</f>
        <v>740.01639936180004</v>
      </c>
      <c r="C2188" s="4">
        <f>VLOOKUP(A2188,'000001.SS'!A:G,3,0)*VLOOKUP(A2188,'CNY_USD Historical Data'!A:F,4,0)</f>
        <v>752.3110812635</v>
      </c>
      <c r="D2188" s="4">
        <f>VLOOKUP(A2188,'000001.SS'!A:G,4,0)*VLOOKUP(A2188,'CNY_USD Historical Data'!A:F,5,0)</f>
        <v>736.01008860100001</v>
      </c>
      <c r="E2188">
        <f>VLOOKUP(A2188,'000001.SS'!A:G,5,0)*VLOOKUP(A2188,'CNY_USD Historical Data'!A:F,2,0)</f>
        <v>751.73602522739986</v>
      </c>
      <c r="F2188">
        <f>VLOOKUP(A2188,'000001.SS'!A:G,6,0)*VLOOKUP(A2188,'CNY_USD Historical Data'!A:F,2,0)</f>
        <v>751.73602522739986</v>
      </c>
      <c r="G2188">
        <v>655600</v>
      </c>
    </row>
    <row r="2189" spans="1:7" x14ac:dyDescent="0.3">
      <c r="A2189" s="3">
        <v>42149</v>
      </c>
      <c r="B2189">
        <f>VLOOKUP(A2189,'000001.SS'!A:G,2,0)*VLOOKUP(A2189,'CNY_USD Historical Data'!A:F,3,0)</f>
        <v>752.13613647299997</v>
      </c>
      <c r="C2189" s="4">
        <f>VLOOKUP(A2189,'000001.SS'!A:G,3,0)*VLOOKUP(A2189,'CNY_USD Historical Data'!A:F,4,0)</f>
        <v>777.08804062499996</v>
      </c>
      <c r="D2189" s="4">
        <f>VLOOKUP(A2189,'000001.SS'!A:G,4,0)*VLOOKUP(A2189,'CNY_USD Historical Data'!A:F,5,0)</f>
        <v>750.68022143400015</v>
      </c>
      <c r="E2189">
        <f>VLOOKUP(A2189,'000001.SS'!A:G,5,0)*VLOOKUP(A2189,'CNY_USD Historical Data'!A:F,2,0)</f>
        <v>775.98421374240002</v>
      </c>
      <c r="F2189">
        <f>VLOOKUP(A2189,'000001.SS'!A:G,6,0)*VLOOKUP(A2189,'CNY_USD Historical Data'!A:F,2,0)</f>
        <v>775.98421374240002</v>
      </c>
      <c r="G2189">
        <v>682500</v>
      </c>
    </row>
    <row r="2190" spans="1:7" x14ac:dyDescent="0.3">
      <c r="A2190" s="3">
        <v>42150</v>
      </c>
      <c r="B2190">
        <f>VLOOKUP(A2190,'000001.SS'!A:G,2,0)*VLOOKUP(A2190,'CNY_USD Historical Data'!A:F,3,0)</f>
        <v>782.60183579760007</v>
      </c>
      <c r="C2190" s="4">
        <f>VLOOKUP(A2190,'000001.SS'!A:G,3,0)*VLOOKUP(A2190,'CNY_USD Historical Data'!A:F,4,0)</f>
        <v>791.76363151080011</v>
      </c>
      <c r="D2190" s="4">
        <f>VLOOKUP(A2190,'000001.SS'!A:G,4,0)*VLOOKUP(A2190,'CNY_USD Historical Data'!A:F,5,0)</f>
        <v>769.90901391450006</v>
      </c>
      <c r="E2190">
        <f>VLOOKUP(A2190,'000001.SS'!A:G,5,0)*VLOOKUP(A2190,'CNY_USD Historical Data'!A:F,2,0)</f>
        <v>791.63659204760006</v>
      </c>
      <c r="F2190">
        <f>VLOOKUP(A2190,'000001.SS'!A:G,6,0)*VLOOKUP(A2190,'CNY_USD Historical Data'!A:F,2,0)</f>
        <v>791.63659204760006</v>
      </c>
      <c r="G2190">
        <v>704900</v>
      </c>
    </row>
    <row r="2191" spans="1:7" x14ac:dyDescent="0.3">
      <c r="A2191" s="3">
        <v>42151</v>
      </c>
      <c r="B2191">
        <f>VLOOKUP(A2191,'000001.SS'!A:G,2,0)*VLOOKUP(A2191,'CNY_USD Historical Data'!A:F,3,0)</f>
        <v>795.17480598919997</v>
      </c>
      <c r="C2191" s="4">
        <f>VLOOKUP(A2191,'000001.SS'!A:G,3,0)*VLOOKUP(A2191,'CNY_USD Historical Data'!A:F,4,0)</f>
        <v>799.75052441060006</v>
      </c>
      <c r="D2191" s="4">
        <f>VLOOKUP(A2191,'000001.SS'!A:G,4,0)*VLOOKUP(A2191,'CNY_USD Historical Data'!A:F,5,0)</f>
        <v>782.47174608720002</v>
      </c>
      <c r="E2191">
        <f>VLOOKUP(A2191,'000001.SS'!A:G,5,0)*VLOOKUP(A2191,'CNY_USD Historical Data'!A:F,2,0)</f>
        <v>797.09844674710007</v>
      </c>
      <c r="F2191">
        <f>VLOOKUP(A2191,'000001.SS'!A:G,6,0)*VLOOKUP(A2191,'CNY_USD Historical Data'!A:F,2,0)</f>
        <v>797.09844674710007</v>
      </c>
      <c r="G2191">
        <v>681200</v>
      </c>
    </row>
    <row r="2192" spans="1:7" x14ac:dyDescent="0.3">
      <c r="A2192" s="3">
        <v>42152</v>
      </c>
      <c r="B2192">
        <f>VLOOKUP(A2192,'000001.SS'!A:G,2,0)*VLOOKUP(A2192,'CNY_USD Historical Data'!A:F,3,0)</f>
        <v>797.42561492440007</v>
      </c>
      <c r="C2192" s="4">
        <f>VLOOKUP(A2192,'000001.SS'!A:G,3,0)*VLOOKUP(A2192,'CNY_USD Historical Data'!A:F,4,0)</f>
        <v>804.82157290199984</v>
      </c>
      <c r="D2192" s="4">
        <f>VLOOKUP(A2192,'000001.SS'!A:G,4,0)*VLOOKUP(A2192,'CNY_USD Historical Data'!A:F,5,0)</f>
        <v>743.81568321320003</v>
      </c>
      <c r="E2192">
        <f>VLOOKUP(A2192,'000001.SS'!A:G,5,0)*VLOOKUP(A2192,'CNY_USD Historical Data'!A:F,2,0)</f>
        <v>745.2489240269</v>
      </c>
      <c r="F2192">
        <f>VLOOKUP(A2192,'000001.SS'!A:G,6,0)*VLOOKUP(A2192,'CNY_USD Historical Data'!A:F,2,0)</f>
        <v>745.2489240269</v>
      </c>
      <c r="G2192">
        <v>783000</v>
      </c>
    </row>
    <row r="2193" spans="1:7" x14ac:dyDescent="0.3">
      <c r="A2193" s="3">
        <v>42153</v>
      </c>
      <c r="B2193">
        <f>VLOOKUP(A2193,'000001.SS'!A:G,2,0)*VLOOKUP(A2193,'CNY_USD Historical Data'!A:F,3,0)</f>
        <v>742.07853285280009</v>
      </c>
      <c r="C2193" s="4">
        <f>VLOOKUP(A2193,'000001.SS'!A:G,3,0)*VLOOKUP(A2193,'CNY_USD Historical Data'!A:F,4,0)</f>
        <v>758.28832937940001</v>
      </c>
      <c r="D2193" s="4">
        <f>VLOOKUP(A2193,'000001.SS'!A:G,4,0)*VLOOKUP(A2193,'CNY_USD Historical Data'!A:F,5,0)</f>
        <v>714.3679536656</v>
      </c>
      <c r="E2193">
        <f>VLOOKUP(A2193,'000001.SS'!A:G,5,0)*VLOOKUP(A2193,'CNY_USD Historical Data'!A:F,2,0)</f>
        <v>743.87432994330004</v>
      </c>
      <c r="F2193">
        <f>VLOOKUP(A2193,'000001.SS'!A:G,6,0)*VLOOKUP(A2193,'CNY_USD Historical Data'!A:F,2,0)</f>
        <v>743.87432994330004</v>
      </c>
      <c r="G2193">
        <v>611300</v>
      </c>
    </row>
    <row r="2194" spans="1:7" x14ac:dyDescent="0.3">
      <c r="A2194" s="3">
        <v>42156</v>
      </c>
      <c r="B2194">
        <f>VLOOKUP(A2194,'000001.SS'!A:G,2,0)*VLOOKUP(A2194,'CNY_USD Historical Data'!A:F,3,0)</f>
        <v>747.31873078850003</v>
      </c>
      <c r="C2194" s="4">
        <f>VLOOKUP(A2194,'000001.SS'!A:G,3,0)*VLOOKUP(A2194,'CNY_USD Historical Data'!A:F,4,0)</f>
        <v>779.96456540949998</v>
      </c>
      <c r="D2194" s="4">
        <f>VLOOKUP(A2194,'000001.SS'!A:G,4,0)*VLOOKUP(A2194,'CNY_USD Historical Data'!A:F,5,0)</f>
        <v>744.4367533640999</v>
      </c>
      <c r="E2194">
        <f>VLOOKUP(A2194,'000001.SS'!A:G,5,0)*VLOOKUP(A2194,'CNY_USD Historical Data'!A:F,2,0)</f>
        <v>778.87540601090006</v>
      </c>
      <c r="F2194">
        <f>VLOOKUP(A2194,'000001.SS'!A:G,6,0)*VLOOKUP(A2194,'CNY_USD Historical Data'!A:F,2,0)</f>
        <v>778.87540601090006</v>
      </c>
      <c r="G2194">
        <v>593400</v>
      </c>
    </row>
    <row r="2195" spans="1:7" x14ac:dyDescent="0.3">
      <c r="A2195" s="3">
        <v>42157</v>
      </c>
      <c r="B2195">
        <f>VLOOKUP(A2195,'000001.SS'!A:G,2,0)*VLOOKUP(A2195,'CNY_USD Historical Data'!A:F,3,0)</f>
        <v>781.4507716526</v>
      </c>
      <c r="C2195" s="4">
        <f>VLOOKUP(A2195,'000001.SS'!A:G,3,0)*VLOOKUP(A2195,'CNY_USD Historical Data'!A:F,4,0)</f>
        <v>792.72807894659991</v>
      </c>
      <c r="D2195" s="4">
        <f>VLOOKUP(A2195,'000001.SS'!A:G,4,0)*VLOOKUP(A2195,'CNY_USD Historical Data'!A:F,5,0)</f>
        <v>773.84509856539989</v>
      </c>
      <c r="E2195">
        <f>VLOOKUP(A2195,'000001.SS'!A:G,5,0)*VLOOKUP(A2195,'CNY_USD Historical Data'!A:F,2,0)</f>
        <v>792.06798171150001</v>
      </c>
      <c r="F2195">
        <f>VLOOKUP(A2195,'000001.SS'!A:G,6,0)*VLOOKUP(A2195,'CNY_USD Historical Data'!A:F,2,0)</f>
        <v>792.06798171150001</v>
      </c>
      <c r="G2195">
        <v>623700</v>
      </c>
    </row>
    <row r="2196" spans="1:7" x14ac:dyDescent="0.3">
      <c r="A2196" s="3">
        <v>42158</v>
      </c>
      <c r="B2196">
        <f>VLOOKUP(A2196,'000001.SS'!A:G,2,0)*VLOOKUP(A2196,'CNY_USD Historical Data'!A:F,3,0)</f>
        <v>794.79507064259997</v>
      </c>
      <c r="C2196" s="4">
        <f>VLOOKUP(A2196,'000001.SS'!A:G,3,0)*VLOOKUP(A2196,'CNY_USD Historical Data'!A:F,4,0)</f>
        <v>797.64928147739988</v>
      </c>
      <c r="D2196" s="4">
        <f>VLOOKUP(A2196,'000001.SS'!A:G,4,0)*VLOOKUP(A2196,'CNY_USD Historical Data'!A:F,5,0)</f>
        <v>777.85987766350001</v>
      </c>
      <c r="E2196">
        <f>VLOOKUP(A2196,'000001.SS'!A:G,5,0)*VLOOKUP(A2196,'CNY_USD Historical Data'!A:F,2,0)</f>
        <v>791.97945575510005</v>
      </c>
      <c r="F2196">
        <f>VLOOKUP(A2196,'000001.SS'!A:G,6,0)*VLOOKUP(A2196,'CNY_USD Historical Data'!A:F,2,0)</f>
        <v>791.97945575510005</v>
      </c>
      <c r="G2196">
        <v>611500</v>
      </c>
    </row>
    <row r="2197" spans="1:7" x14ac:dyDescent="0.3">
      <c r="A2197" s="3">
        <v>42159</v>
      </c>
      <c r="B2197">
        <f>VLOOKUP(A2197,'000001.SS'!A:G,2,0)*VLOOKUP(A2197,'CNY_USD Historical Data'!A:F,3,0)</f>
        <v>792.94929459359992</v>
      </c>
      <c r="C2197" s="4">
        <f>VLOOKUP(A2197,'000001.SS'!A:G,3,0)*VLOOKUP(A2197,'CNY_USD Historical Data'!A:F,4,0)</f>
        <v>798.60152582159992</v>
      </c>
      <c r="D2197" s="4">
        <f>VLOOKUP(A2197,'000001.SS'!A:G,4,0)*VLOOKUP(A2197,'CNY_USD Historical Data'!A:F,5,0)</f>
        <v>749.16204499239996</v>
      </c>
      <c r="E2197">
        <f>VLOOKUP(A2197,'000001.SS'!A:G,5,0)*VLOOKUP(A2197,'CNY_USD Historical Data'!A:F,2,0)</f>
        <v>797.96756082629997</v>
      </c>
      <c r="F2197">
        <f>VLOOKUP(A2197,'000001.SS'!A:G,6,0)*VLOOKUP(A2197,'CNY_USD Historical Data'!A:F,2,0)</f>
        <v>797.96756082629997</v>
      </c>
      <c r="G2197">
        <v>675000</v>
      </c>
    </row>
    <row r="2198" spans="1:7" x14ac:dyDescent="0.3">
      <c r="A2198" s="3">
        <v>42160</v>
      </c>
      <c r="B2198">
        <f>VLOOKUP(A2198,'000001.SS'!A:G,2,0)*VLOOKUP(A2198,'CNY_USD Historical Data'!A:F,3,0)</f>
        <v>808.59336802920006</v>
      </c>
      <c r="C2198" s="4">
        <f>VLOOKUP(A2198,'000001.SS'!A:G,3,0)*VLOOKUP(A2198,'CNY_USD Historical Data'!A:F,4,0)</f>
        <v>814.8272700901</v>
      </c>
      <c r="D2198" s="4">
        <f>VLOOKUP(A2198,'000001.SS'!A:G,4,0)*VLOOKUP(A2198,'CNY_USD Historical Data'!A:F,5,0)</f>
        <v>788.58892723100007</v>
      </c>
      <c r="E2198">
        <f>VLOOKUP(A2198,'000001.SS'!A:G,5,0)*VLOOKUP(A2198,'CNY_USD Historical Data'!A:F,2,0)</f>
        <v>809.72310598920001</v>
      </c>
      <c r="F2198">
        <f>VLOOKUP(A2198,'000001.SS'!A:G,6,0)*VLOOKUP(A2198,'CNY_USD Historical Data'!A:F,2,0)</f>
        <v>809.72310598920001</v>
      </c>
      <c r="G2198">
        <v>772200</v>
      </c>
    </row>
    <row r="2199" spans="1:7" x14ac:dyDescent="0.3">
      <c r="A2199" s="3">
        <v>42163</v>
      </c>
      <c r="B2199">
        <f>VLOOKUP(A2199,'000001.SS'!A:G,2,0)*VLOOKUP(A2199,'CNY_USD Historical Data'!A:F,3,0)</f>
        <v>812.8612789128</v>
      </c>
      <c r="C2199" s="4">
        <f>VLOOKUP(A2199,'000001.SS'!A:G,3,0)*VLOOKUP(A2199,'CNY_USD Historical Data'!A:F,4,0)</f>
        <v>829.68821410280009</v>
      </c>
      <c r="D2199" s="4">
        <f>VLOOKUP(A2199,'000001.SS'!A:G,4,0)*VLOOKUP(A2199,'CNY_USD Historical Data'!A:F,5,0)</f>
        <v>805.0941821726999</v>
      </c>
      <c r="E2199">
        <f>VLOOKUP(A2199,'000001.SS'!A:G,5,0)*VLOOKUP(A2199,'CNY_USD Historical Data'!A:F,2,0)</f>
        <v>826.74600638489994</v>
      </c>
      <c r="F2199">
        <f>VLOOKUP(A2199,'000001.SS'!A:G,6,0)*VLOOKUP(A2199,'CNY_USD Historical Data'!A:F,2,0)</f>
        <v>826.74600638489994</v>
      </c>
      <c r="G2199">
        <v>855000</v>
      </c>
    </row>
    <row r="2200" spans="1:7" x14ac:dyDescent="0.3">
      <c r="A2200" s="3">
        <v>42164</v>
      </c>
      <c r="B2200">
        <f>VLOOKUP(A2200,'000001.SS'!A:G,2,0)*VLOOKUP(A2200,'CNY_USD Historical Data'!A:F,3,0)</f>
        <v>829.0170601497</v>
      </c>
      <c r="C2200" s="4">
        <f>VLOOKUP(A2200,'000001.SS'!A:G,3,0)*VLOOKUP(A2200,'CNY_USD Historical Data'!A:F,4,0)</f>
        <v>829.76960124239997</v>
      </c>
      <c r="D2200" s="4">
        <f>VLOOKUP(A2200,'000001.SS'!A:G,4,0)*VLOOKUP(A2200,'CNY_USD Historical Data'!A:F,5,0)</f>
        <v>812.42132174009998</v>
      </c>
      <c r="E2200">
        <f>VLOOKUP(A2200,'000001.SS'!A:G,5,0)*VLOOKUP(A2200,'CNY_USD Historical Data'!A:F,2,0)</f>
        <v>823.79035639799986</v>
      </c>
      <c r="F2200">
        <f>VLOOKUP(A2200,'000001.SS'!A:G,6,0)*VLOOKUP(A2200,'CNY_USD Historical Data'!A:F,2,0)</f>
        <v>823.79035639799986</v>
      </c>
      <c r="G2200">
        <v>729900</v>
      </c>
    </row>
    <row r="2201" spans="1:7" x14ac:dyDescent="0.3">
      <c r="A2201" s="3">
        <v>42165</v>
      </c>
      <c r="B2201">
        <f>VLOOKUP(A2201,'000001.SS'!A:G,2,0)*VLOOKUP(A2201,'CNY_USD Historical Data'!A:F,3,0)</f>
        <v>813.4256007747</v>
      </c>
      <c r="C2201" s="4">
        <f>VLOOKUP(A2201,'000001.SS'!A:G,3,0)*VLOOKUP(A2201,'CNY_USD Historical Data'!A:F,4,0)</f>
        <v>832.46293197080001</v>
      </c>
      <c r="D2201" s="4">
        <f>VLOOKUP(A2201,'000001.SS'!A:G,4,0)*VLOOKUP(A2201,'CNY_USD Historical Data'!A:F,5,0)</f>
        <v>805.73984084699998</v>
      </c>
      <c r="E2201">
        <f>VLOOKUP(A2201,'000001.SS'!A:G,5,0)*VLOOKUP(A2201,'CNY_USD Historical Data'!A:F,2,0)</f>
        <v>822.58242102629993</v>
      </c>
      <c r="F2201">
        <f>VLOOKUP(A2201,'000001.SS'!A:G,6,0)*VLOOKUP(A2201,'CNY_USD Historical Data'!A:F,2,0)</f>
        <v>822.58242102629993</v>
      </c>
      <c r="G2201">
        <v>597000</v>
      </c>
    </row>
    <row r="2202" spans="1:7" x14ac:dyDescent="0.3">
      <c r="A2202" s="3">
        <v>42166</v>
      </c>
      <c r="B2202">
        <f>VLOOKUP(A2202,'000001.SS'!A:G,2,0)*VLOOKUP(A2202,'CNY_USD Historical Data'!A:F,3,0)</f>
        <v>821.84197449509986</v>
      </c>
      <c r="C2202" s="4">
        <f>VLOOKUP(A2202,'000001.SS'!A:G,3,0)*VLOOKUP(A2202,'CNY_USD Historical Data'!A:F,4,0)</f>
        <v>825.74007339720004</v>
      </c>
      <c r="D2202" s="4">
        <f>VLOOKUP(A2202,'000001.SS'!A:G,4,0)*VLOOKUP(A2202,'CNY_USD Historical Data'!A:F,5,0)</f>
        <v>813.17318705700006</v>
      </c>
      <c r="E2202">
        <f>VLOOKUP(A2202,'000001.SS'!A:G,5,0)*VLOOKUP(A2202,'CNY_USD Historical Data'!A:F,2,0)</f>
        <v>825.08859573029997</v>
      </c>
      <c r="F2202">
        <f>VLOOKUP(A2202,'000001.SS'!A:G,6,0)*VLOOKUP(A2202,'CNY_USD Historical Data'!A:F,2,0)</f>
        <v>825.08859573029997</v>
      </c>
      <c r="G2202">
        <v>564000</v>
      </c>
    </row>
    <row r="2203" spans="1:7" x14ac:dyDescent="0.3">
      <c r="A2203" s="3">
        <v>42167</v>
      </c>
      <c r="B2203">
        <f>VLOOKUP(A2203,'000001.SS'!A:G,2,0)*VLOOKUP(A2203,'CNY_USD Historical Data'!A:F,3,0)</f>
        <v>828.59252073030007</v>
      </c>
      <c r="C2203" s="4">
        <f>VLOOKUP(A2203,'000001.SS'!A:G,3,0)*VLOOKUP(A2203,'CNY_USD Historical Data'!A:F,4,0)</f>
        <v>834.20655688980003</v>
      </c>
      <c r="D2203" s="4">
        <f>VLOOKUP(A2203,'000001.SS'!A:G,4,0)*VLOOKUP(A2203,'CNY_USD Historical Data'!A:F,5,0)</f>
        <v>821.64754151900001</v>
      </c>
      <c r="E2203">
        <f>VLOOKUP(A2203,'000001.SS'!A:G,5,0)*VLOOKUP(A2203,'CNY_USD Historical Data'!A:F,2,0)</f>
        <v>832.29900078779997</v>
      </c>
      <c r="F2203">
        <f>VLOOKUP(A2203,'000001.SS'!A:G,6,0)*VLOOKUP(A2203,'CNY_USD Historical Data'!A:F,2,0)</f>
        <v>832.29900078779997</v>
      </c>
      <c r="G2203">
        <v>625600</v>
      </c>
    </row>
    <row r="2204" spans="1:7" x14ac:dyDescent="0.3">
      <c r="A2204" s="3">
        <v>42170</v>
      </c>
      <c r="B2204">
        <f>VLOOKUP(A2204,'000001.SS'!A:G,2,0)*VLOOKUP(A2204,'CNY_USD Historical Data'!A:F,3,0)</f>
        <v>833.59873480589999</v>
      </c>
      <c r="C2204" s="4">
        <f>VLOOKUP(A2204,'000001.SS'!A:G,3,0)*VLOOKUP(A2204,'CNY_USD Historical Data'!A:F,4,0)</f>
        <v>833.98166193420002</v>
      </c>
      <c r="D2204" s="4">
        <f>VLOOKUP(A2204,'000001.SS'!A:G,4,0)*VLOOKUP(A2204,'CNY_USD Historical Data'!A:F,5,0)</f>
        <v>812.847492268</v>
      </c>
      <c r="E2204">
        <f>VLOOKUP(A2204,'000001.SS'!A:G,5,0)*VLOOKUP(A2204,'CNY_USD Historical Data'!A:F,2,0)</f>
        <v>815.64819872040005</v>
      </c>
      <c r="F2204">
        <f>VLOOKUP(A2204,'000001.SS'!A:G,6,0)*VLOOKUP(A2204,'CNY_USD Historical Data'!A:F,2,0)</f>
        <v>815.64819872040005</v>
      </c>
      <c r="G2204">
        <v>637800</v>
      </c>
    </row>
    <row r="2205" spans="1:7" x14ac:dyDescent="0.3">
      <c r="A2205" s="3">
        <v>42171</v>
      </c>
      <c r="B2205">
        <f>VLOOKUP(A2205,'000001.SS'!A:G,2,0)*VLOOKUP(A2205,'CNY_USD Historical Data'!A:F,3,0)</f>
        <v>806.21079075989996</v>
      </c>
      <c r="C2205" s="4">
        <f>VLOOKUP(A2205,'000001.SS'!A:G,3,0)*VLOOKUP(A2205,'CNY_USD Historical Data'!A:F,4,0)</f>
        <v>810.28210561019989</v>
      </c>
      <c r="D2205" s="4">
        <f>VLOOKUP(A2205,'000001.SS'!A:G,4,0)*VLOOKUP(A2205,'CNY_USD Historical Data'!A:F,5,0)</f>
        <v>779.57811577799998</v>
      </c>
      <c r="E2205">
        <f>VLOOKUP(A2205,'000001.SS'!A:G,5,0)*VLOOKUP(A2205,'CNY_USD Historical Data'!A:F,2,0)</f>
        <v>787.36531598189993</v>
      </c>
      <c r="F2205">
        <f>VLOOKUP(A2205,'000001.SS'!A:G,6,0)*VLOOKUP(A2205,'CNY_USD Historical Data'!A:F,2,0)</f>
        <v>787.36531598189993</v>
      </c>
      <c r="G2205">
        <v>550800</v>
      </c>
    </row>
    <row r="2206" spans="1:7" x14ac:dyDescent="0.3">
      <c r="A2206" s="3">
        <v>42172</v>
      </c>
      <c r="B2206">
        <f>VLOOKUP(A2206,'000001.SS'!A:G,2,0)*VLOOKUP(A2206,'CNY_USD Historical Data'!A:F,3,0)</f>
        <v>787.86773081909996</v>
      </c>
      <c r="C2206" s="4">
        <f>VLOOKUP(A2206,'000001.SS'!A:G,3,0)*VLOOKUP(A2206,'CNY_USD Historical Data'!A:F,4,0)</f>
        <v>802.86733650329995</v>
      </c>
      <c r="D2206" s="4">
        <f>VLOOKUP(A2206,'000001.SS'!A:G,4,0)*VLOOKUP(A2206,'CNY_USD Historical Data'!A:F,5,0)</f>
        <v>767.52174702000002</v>
      </c>
      <c r="E2206">
        <f>VLOOKUP(A2206,'000001.SS'!A:G,5,0)*VLOOKUP(A2206,'CNY_USD Historical Data'!A:F,2,0)</f>
        <v>799.83156978900001</v>
      </c>
      <c r="F2206">
        <f>VLOOKUP(A2206,'000001.SS'!A:G,6,0)*VLOOKUP(A2206,'CNY_USD Historical Data'!A:F,2,0)</f>
        <v>799.83156978900001</v>
      </c>
      <c r="G2206">
        <v>537100</v>
      </c>
    </row>
    <row r="2207" spans="1:7" x14ac:dyDescent="0.3">
      <c r="A2207" s="3">
        <v>42173</v>
      </c>
      <c r="B2207">
        <f>VLOOKUP(A2207,'000001.SS'!A:G,2,0)*VLOOKUP(A2207,'CNY_USD Historical Data'!A:F,3,0)</f>
        <v>796.239975222</v>
      </c>
      <c r="C2207" s="4">
        <f>VLOOKUP(A2207,'000001.SS'!A:G,3,0)*VLOOKUP(A2207,'CNY_USD Historical Data'!A:F,4,0)</f>
        <v>800.14617819900002</v>
      </c>
      <c r="D2207" s="4">
        <f>VLOOKUP(A2207,'000001.SS'!A:G,4,0)*VLOOKUP(A2207,'CNY_USD Historical Data'!A:F,5,0)</f>
        <v>769.72056056700001</v>
      </c>
      <c r="E2207">
        <f>VLOOKUP(A2207,'000001.SS'!A:G,5,0)*VLOOKUP(A2207,'CNY_USD Historical Data'!A:F,2,0)</f>
        <v>770.9208446726999</v>
      </c>
      <c r="F2207">
        <f>VLOOKUP(A2207,'000001.SS'!A:G,6,0)*VLOOKUP(A2207,'CNY_USD Historical Data'!A:F,2,0)</f>
        <v>770.9208446726999</v>
      </c>
      <c r="G2207">
        <v>507400</v>
      </c>
    </row>
    <row r="2208" spans="1:7" x14ac:dyDescent="0.3">
      <c r="A2208" s="3">
        <v>42174</v>
      </c>
      <c r="B2208">
        <f>VLOOKUP(A2208,'000001.SS'!A:G,2,0)*VLOOKUP(A2208,'CNY_USD Historical Data'!A:F,3,0)</f>
        <v>755.54759395889994</v>
      </c>
      <c r="C2208" s="4">
        <f>VLOOKUP(A2208,'000001.SS'!A:G,3,0)*VLOOKUP(A2208,'CNY_USD Historical Data'!A:F,4,0)</f>
        <v>764.2714579604999</v>
      </c>
      <c r="D2208" s="4">
        <f>VLOOKUP(A2208,'000001.SS'!A:G,4,0)*VLOOKUP(A2208,'CNY_USD Historical Data'!A:F,5,0)</f>
        <v>719.82135710159992</v>
      </c>
      <c r="E2208">
        <f>VLOOKUP(A2208,'000001.SS'!A:G,5,0)*VLOOKUP(A2208,'CNY_USD Historical Data'!A:F,2,0)</f>
        <v>721.01656696999999</v>
      </c>
      <c r="F2208">
        <f>VLOOKUP(A2208,'000001.SS'!A:G,6,0)*VLOOKUP(A2208,'CNY_USD Historical Data'!A:F,2,0)</f>
        <v>721.01656696999999</v>
      </c>
      <c r="G2208">
        <v>452700</v>
      </c>
    </row>
    <row r="2209" spans="1:7" x14ac:dyDescent="0.3">
      <c r="A2209" s="3">
        <v>42178</v>
      </c>
      <c r="B2209">
        <f>VLOOKUP(A2209,'000001.SS'!A:G,2,0)*VLOOKUP(A2209,'CNY_USD Historical Data'!A:F,3,0)</f>
        <v>719.92965967300006</v>
      </c>
      <c r="C2209" s="4">
        <f>VLOOKUP(A2209,'000001.SS'!A:G,3,0)*VLOOKUP(A2209,'CNY_USD Historical Data'!A:F,4,0)</f>
        <v>737.50596726150002</v>
      </c>
      <c r="D2209" s="4">
        <f>VLOOKUP(A2209,'000001.SS'!A:G,4,0)*VLOOKUP(A2209,'CNY_USD Historical Data'!A:F,5,0)</f>
        <v>686.20181045569996</v>
      </c>
      <c r="E2209">
        <f>VLOOKUP(A2209,'000001.SS'!A:G,5,0)*VLOOKUP(A2209,'CNY_USD Historical Data'!A:F,2,0)</f>
        <v>737.27289148679995</v>
      </c>
      <c r="F2209">
        <f>VLOOKUP(A2209,'000001.SS'!A:G,6,0)*VLOOKUP(A2209,'CNY_USD Historical Data'!A:F,2,0)</f>
        <v>737.27289148679995</v>
      </c>
      <c r="G2209">
        <v>473500</v>
      </c>
    </row>
    <row r="2210" spans="1:7" x14ac:dyDescent="0.3">
      <c r="A2210" s="3">
        <v>42179</v>
      </c>
      <c r="B2210">
        <f>VLOOKUP(A2210,'000001.SS'!A:G,2,0)*VLOOKUP(A2210,'CNY_USD Historical Data'!A:F,3,0)</f>
        <v>741.79769333219997</v>
      </c>
      <c r="C2210" s="4">
        <f>VLOOKUP(A2210,'000001.SS'!A:G,3,0)*VLOOKUP(A2210,'CNY_USD Historical Data'!A:F,4,0)</f>
        <v>755.84383543259992</v>
      </c>
      <c r="D2210" s="4">
        <f>VLOOKUP(A2210,'000001.SS'!A:G,4,0)*VLOOKUP(A2210,'CNY_USD Historical Data'!A:F,5,0)</f>
        <v>732.89275386600002</v>
      </c>
      <c r="E2210">
        <f>VLOOKUP(A2210,'000001.SS'!A:G,5,0)*VLOOKUP(A2210,'CNY_USD Historical Data'!A:F,2,0)</f>
        <v>755.58314921219994</v>
      </c>
      <c r="F2210">
        <f>VLOOKUP(A2210,'000001.SS'!A:G,6,0)*VLOOKUP(A2210,'CNY_USD Historical Data'!A:F,2,0)</f>
        <v>755.58314921219994</v>
      </c>
      <c r="G2210">
        <v>543000</v>
      </c>
    </row>
    <row r="2211" spans="1:7" x14ac:dyDescent="0.3">
      <c r="A2211" s="3">
        <v>42180</v>
      </c>
      <c r="B2211">
        <f>VLOOKUP(A2211,'000001.SS'!A:G,2,0)*VLOOKUP(A2211,'CNY_USD Historical Data'!A:F,3,0)</f>
        <v>759.06504894240004</v>
      </c>
      <c r="C2211" s="4">
        <f>VLOOKUP(A2211,'000001.SS'!A:G,3,0)*VLOOKUP(A2211,'CNY_USD Historical Data'!A:F,4,0)</f>
        <v>760.50495880919993</v>
      </c>
      <c r="D2211" s="4">
        <f>VLOOKUP(A2211,'000001.SS'!A:G,4,0)*VLOOKUP(A2211,'CNY_USD Historical Data'!A:F,5,0)</f>
        <v>721.85120417199994</v>
      </c>
      <c r="E2211">
        <f>VLOOKUP(A2211,'000001.SS'!A:G,5,0)*VLOOKUP(A2211,'CNY_USD Historical Data'!A:F,2,0)</f>
        <v>728.97238824900012</v>
      </c>
      <c r="F2211">
        <f>VLOOKUP(A2211,'000001.SS'!A:G,6,0)*VLOOKUP(A2211,'CNY_USD Historical Data'!A:F,2,0)</f>
        <v>728.97238824900012</v>
      </c>
      <c r="G2211">
        <v>572800</v>
      </c>
    </row>
    <row r="2212" spans="1:7" x14ac:dyDescent="0.3">
      <c r="A2212" s="3">
        <v>42181</v>
      </c>
      <c r="B2212">
        <f>VLOOKUP(A2212,'000001.SS'!A:G,2,0)*VLOOKUP(A2212,'CNY_USD Historical Data'!A:F,3,0)</f>
        <v>708.38922990499998</v>
      </c>
      <c r="C2212" s="4">
        <f>VLOOKUP(A2212,'000001.SS'!A:G,3,0)*VLOOKUP(A2212,'CNY_USD Historical Data'!A:F,4,0)</f>
        <v>718.00594495560006</v>
      </c>
      <c r="D2212" s="4">
        <f>VLOOKUP(A2212,'000001.SS'!A:G,4,0)*VLOOKUP(A2212,'CNY_USD Historical Data'!A:F,5,0)</f>
        <v>666.46429538500001</v>
      </c>
      <c r="E2212">
        <f>VLOOKUP(A2212,'000001.SS'!A:G,5,0)*VLOOKUP(A2212,'CNY_USD Historical Data'!A:F,2,0)</f>
        <v>675.47184787169999</v>
      </c>
      <c r="F2212">
        <f>VLOOKUP(A2212,'000001.SS'!A:G,6,0)*VLOOKUP(A2212,'CNY_USD Historical Data'!A:F,2,0)</f>
        <v>675.47184787169999</v>
      </c>
      <c r="G2212">
        <v>565200</v>
      </c>
    </row>
    <row r="2213" spans="1:7" x14ac:dyDescent="0.3">
      <c r="A2213" s="3">
        <v>42184</v>
      </c>
      <c r="B2213">
        <f>VLOOKUP(A2213,'000001.SS'!A:G,2,0)*VLOOKUP(A2213,'CNY_USD Historical Data'!A:F,3,0)</f>
        <v>690.65313035600002</v>
      </c>
      <c r="C2213" s="4">
        <f>VLOOKUP(A2213,'000001.SS'!A:G,3,0)*VLOOKUP(A2213,'CNY_USD Historical Data'!A:F,4,0)</f>
        <v>692.3232382878</v>
      </c>
      <c r="D2213" s="4">
        <f>VLOOKUP(A2213,'000001.SS'!A:G,4,0)*VLOOKUP(A2213,'CNY_USD Historical Data'!A:F,5,0)</f>
        <v>623.49555288409999</v>
      </c>
      <c r="E2213">
        <f>VLOOKUP(A2213,'000001.SS'!A:G,5,0)*VLOOKUP(A2213,'CNY_USD Historical Data'!A:F,2,0)</f>
        <v>652.94313767189999</v>
      </c>
      <c r="F2213">
        <f>VLOOKUP(A2213,'000001.SS'!A:G,6,0)*VLOOKUP(A2213,'CNY_USD Historical Data'!A:F,2,0)</f>
        <v>652.94313767189999</v>
      </c>
      <c r="G2213">
        <v>673800</v>
      </c>
    </row>
    <row r="2214" spans="1:7" x14ac:dyDescent="0.3">
      <c r="A2214" s="3">
        <v>42185</v>
      </c>
      <c r="B2214">
        <f>VLOOKUP(A2214,'000001.SS'!A:G,2,0)*VLOOKUP(A2214,'CNY_USD Historical Data'!A:F,3,0)</f>
        <v>645.48805425659998</v>
      </c>
      <c r="C2214" s="4">
        <f>VLOOKUP(A2214,'000001.SS'!A:G,3,0)*VLOOKUP(A2214,'CNY_USD Historical Data'!A:F,4,0)</f>
        <v>690.35903808939997</v>
      </c>
      <c r="D2214" s="4">
        <f>VLOOKUP(A2214,'000001.SS'!A:G,4,0)*VLOOKUP(A2214,'CNY_USD Historical Data'!A:F,5,0)</f>
        <v>619.89344915129993</v>
      </c>
      <c r="E2214">
        <f>VLOOKUP(A2214,'000001.SS'!A:G,5,0)*VLOOKUP(A2214,'CNY_USD Historical Data'!A:F,2,0)</f>
        <v>689.91593569840006</v>
      </c>
      <c r="F2214">
        <f>VLOOKUP(A2214,'000001.SS'!A:G,6,0)*VLOOKUP(A2214,'CNY_USD Historical Data'!A:F,2,0)</f>
        <v>689.91593569840006</v>
      </c>
      <c r="G2214">
        <v>709200</v>
      </c>
    </row>
    <row r="2215" spans="1:7" x14ac:dyDescent="0.3">
      <c r="A2215" s="3">
        <v>42186</v>
      </c>
      <c r="B2215">
        <f>VLOOKUP(A2215,'000001.SS'!A:G,2,0)*VLOOKUP(A2215,'CNY_USD Historical Data'!A:F,3,0)</f>
        <v>679.32096420240009</v>
      </c>
      <c r="C2215" s="4">
        <f>VLOOKUP(A2215,'000001.SS'!A:G,3,0)*VLOOKUP(A2215,'CNY_USD Historical Data'!A:F,4,0)</f>
        <v>696.34068486989997</v>
      </c>
      <c r="D2215" s="4">
        <f>VLOOKUP(A2215,'000001.SS'!A:G,4,0)*VLOOKUP(A2215,'CNY_USD Historical Data'!A:F,5,0)</f>
        <v>651.79075121160008</v>
      </c>
      <c r="E2215">
        <f>VLOOKUP(A2215,'000001.SS'!A:G,5,0)*VLOOKUP(A2215,'CNY_USD Historical Data'!A:F,2,0)</f>
        <v>653.86180209630004</v>
      </c>
      <c r="F2215">
        <f>VLOOKUP(A2215,'000001.SS'!A:G,6,0)*VLOOKUP(A2215,'CNY_USD Historical Data'!A:F,2,0)</f>
        <v>653.86180209630004</v>
      </c>
      <c r="G2215">
        <v>598800</v>
      </c>
    </row>
    <row r="2216" spans="1:7" x14ac:dyDescent="0.3">
      <c r="A2216" s="3">
        <v>42187</v>
      </c>
      <c r="B2216">
        <f>VLOOKUP(A2216,'000001.SS'!A:G,2,0)*VLOOKUP(A2216,'CNY_USD Historical Data'!A:F,3,0)</f>
        <v>654.25019250759999</v>
      </c>
      <c r="C2216" s="4">
        <f>VLOOKUP(A2216,'000001.SS'!A:G,3,0)*VLOOKUP(A2216,'CNY_USD Historical Data'!A:F,4,0)</f>
        <v>657.75837843559998</v>
      </c>
      <c r="D2216" s="4">
        <f>VLOOKUP(A2216,'000001.SS'!A:G,4,0)*VLOOKUP(A2216,'CNY_USD Historical Data'!A:F,5,0)</f>
        <v>611.41524702300001</v>
      </c>
      <c r="E2216">
        <f>VLOOKUP(A2216,'000001.SS'!A:G,5,0)*VLOOKUP(A2216,'CNY_USD Historical Data'!A:F,2,0)</f>
        <v>630.73805490799998</v>
      </c>
      <c r="F2216">
        <f>VLOOKUP(A2216,'000001.SS'!A:G,6,0)*VLOOKUP(A2216,'CNY_USD Historical Data'!A:F,2,0)</f>
        <v>630.73805490799998</v>
      </c>
      <c r="G2216">
        <v>586000</v>
      </c>
    </row>
    <row r="2217" spans="1:7" x14ac:dyDescent="0.3">
      <c r="A2217" s="3">
        <v>42188</v>
      </c>
      <c r="B2217">
        <f>VLOOKUP(A2217,'000001.SS'!A:G,2,0)*VLOOKUP(A2217,'CNY_USD Historical Data'!A:F,3,0)</f>
        <v>611.54636053680008</v>
      </c>
      <c r="C2217" s="4">
        <f>VLOOKUP(A2217,'000001.SS'!A:G,3,0)*VLOOKUP(A2217,'CNY_USD Historical Data'!A:F,4,0)</f>
        <v>633.05302231600001</v>
      </c>
      <c r="D2217" s="4">
        <f>VLOOKUP(A2217,'000001.SS'!A:G,4,0)*VLOOKUP(A2217,'CNY_USD Historical Data'!A:F,5,0)</f>
        <v>584.72145677879996</v>
      </c>
      <c r="E2217">
        <f>VLOOKUP(A2217,'000001.SS'!A:G,5,0)*VLOOKUP(A2217,'CNY_USD Historical Data'!A:F,2,0)</f>
        <v>593.96201278289993</v>
      </c>
      <c r="F2217">
        <f>VLOOKUP(A2217,'000001.SS'!A:G,6,0)*VLOOKUP(A2217,'CNY_USD Historical Data'!A:F,2,0)</f>
        <v>593.96201278289993</v>
      </c>
      <c r="G2217">
        <v>548200</v>
      </c>
    </row>
    <row r="2218" spans="1:7" x14ac:dyDescent="0.3">
      <c r="A2218" s="3">
        <v>42191</v>
      </c>
      <c r="B2218">
        <f>VLOOKUP(A2218,'000001.SS'!A:G,2,0)*VLOOKUP(A2218,'CNY_USD Historical Data'!A:F,3,0)</f>
        <v>640.00947187099996</v>
      </c>
      <c r="C2218" s="4">
        <f>VLOOKUP(A2218,'000001.SS'!A:G,3,0)*VLOOKUP(A2218,'CNY_USD Historical Data'!A:F,4,0)</f>
        <v>640.80451469319996</v>
      </c>
      <c r="D2218" s="4">
        <f>VLOOKUP(A2218,'000001.SS'!A:G,4,0)*VLOOKUP(A2218,'CNY_USD Historical Data'!A:F,5,0)</f>
        <v>588.13897454899995</v>
      </c>
      <c r="E2218">
        <f>VLOOKUP(A2218,'000001.SS'!A:G,5,0)*VLOOKUP(A2218,'CNY_USD Historical Data'!A:F,2,0)</f>
        <v>608.29944075989999</v>
      </c>
      <c r="F2218">
        <f>VLOOKUP(A2218,'000001.SS'!A:G,6,0)*VLOOKUP(A2218,'CNY_USD Historical Data'!A:F,2,0)</f>
        <v>608.29944075989999</v>
      </c>
      <c r="G2218">
        <v>831100</v>
      </c>
    </row>
    <row r="2219" spans="1:7" x14ac:dyDescent="0.3">
      <c r="A2219" s="3">
        <v>42192</v>
      </c>
      <c r="B2219">
        <f>VLOOKUP(A2219,'000001.SS'!A:G,2,0)*VLOOKUP(A2219,'CNY_USD Historical Data'!A:F,3,0)</f>
        <v>588.41927023599999</v>
      </c>
      <c r="C2219" s="4">
        <f>VLOOKUP(A2219,'000001.SS'!A:G,3,0)*VLOOKUP(A2219,'CNY_USD Historical Data'!A:F,4,0)</f>
        <v>604.21683795479998</v>
      </c>
      <c r="D2219" s="4">
        <f>VLOOKUP(A2219,'000001.SS'!A:G,4,0)*VLOOKUP(A2219,'CNY_USD Historical Data'!A:F,5,0)</f>
        <v>577.24922708600002</v>
      </c>
      <c r="E2219">
        <f>VLOOKUP(A2219,'000001.SS'!A:G,5,0)*VLOOKUP(A2219,'CNY_USD Historical Data'!A:F,2,0)</f>
        <v>600.06712500000003</v>
      </c>
      <c r="F2219">
        <f>VLOOKUP(A2219,'000001.SS'!A:G,6,0)*VLOOKUP(A2219,'CNY_USD Historical Data'!A:F,2,0)</f>
        <v>600.06712500000003</v>
      </c>
      <c r="G2219">
        <v>698800</v>
      </c>
    </row>
    <row r="2220" spans="1:7" x14ac:dyDescent="0.3">
      <c r="A2220" s="3">
        <v>42193</v>
      </c>
      <c r="B2220">
        <f>VLOOKUP(A2220,'000001.SS'!A:G,2,0)*VLOOKUP(A2220,'CNY_USD Historical Data'!A:F,3,0)</f>
        <v>558.25122708599997</v>
      </c>
      <c r="C2220" s="4">
        <f>VLOOKUP(A2220,'000001.SS'!A:G,3,0)*VLOOKUP(A2220,'CNY_USD Historical Data'!A:F,4,0)</f>
        <v>579.839647023</v>
      </c>
      <c r="D2220" s="4">
        <f>VLOOKUP(A2220,'000001.SS'!A:G,4,0)*VLOOKUP(A2220,'CNY_USD Historical Data'!A:F,5,0)</f>
        <v>550.52335673179994</v>
      </c>
      <c r="E2220">
        <f>VLOOKUP(A2220,'000001.SS'!A:G,5,0)*VLOOKUP(A2220,'CNY_USD Historical Data'!A:F,2,0)</f>
        <v>565.00861428449991</v>
      </c>
      <c r="F2220">
        <f>VLOOKUP(A2220,'000001.SS'!A:G,6,0)*VLOOKUP(A2220,'CNY_USD Historical Data'!A:F,2,0)</f>
        <v>565.00861428449991</v>
      </c>
      <c r="G2220">
        <v>680400</v>
      </c>
    </row>
    <row r="2221" spans="1:7" x14ac:dyDescent="0.3">
      <c r="A2221" s="3">
        <v>42194</v>
      </c>
      <c r="B2221">
        <f>VLOOKUP(A2221,'000001.SS'!A:G,2,0)*VLOOKUP(A2221,'CNY_USD Historical Data'!A:F,3,0)</f>
        <v>552.96835583220002</v>
      </c>
      <c r="C2221" s="4">
        <f>VLOOKUP(A2221,'000001.SS'!A:G,3,0)*VLOOKUP(A2221,'CNY_USD Historical Data'!A:F,4,0)</f>
        <v>603.87996754439996</v>
      </c>
      <c r="D2221" s="4">
        <f>VLOOKUP(A2221,'000001.SS'!A:G,4,0)*VLOOKUP(A2221,'CNY_USD Historical Data'!A:F,5,0)</f>
        <v>543.47730028289993</v>
      </c>
      <c r="E2221">
        <f>VLOOKUP(A2221,'000001.SS'!A:G,5,0)*VLOOKUP(A2221,'CNY_USD Historical Data'!A:F,2,0)</f>
        <v>597.57307556579997</v>
      </c>
      <c r="F2221">
        <f>VLOOKUP(A2221,'000001.SS'!A:G,6,0)*VLOOKUP(A2221,'CNY_USD Historical Data'!A:F,2,0)</f>
        <v>597.57307556579997</v>
      </c>
      <c r="G2221">
        <v>656900</v>
      </c>
    </row>
    <row r="2222" spans="1:7" x14ac:dyDescent="0.3">
      <c r="A2222" s="3">
        <v>42195</v>
      </c>
      <c r="B2222">
        <f>VLOOKUP(A2222,'000001.SS'!A:G,2,0)*VLOOKUP(A2222,'CNY_USD Historical Data'!A:F,3,0)</f>
        <v>597.27148508879998</v>
      </c>
      <c r="C2222" s="4">
        <f>VLOOKUP(A2222,'000001.SS'!A:G,3,0)*VLOOKUP(A2222,'CNY_USD Historical Data'!A:F,4,0)</f>
        <v>637.83033732809997</v>
      </c>
      <c r="D2222" s="4">
        <f>VLOOKUP(A2222,'000001.SS'!A:G,4,0)*VLOOKUP(A2222,'CNY_USD Historical Data'!A:F,5,0)</f>
        <v>592.06704449899996</v>
      </c>
      <c r="E2222">
        <f>VLOOKUP(A2222,'000001.SS'!A:G,5,0)*VLOOKUP(A2222,'CNY_USD Historical Data'!A:F,2,0)</f>
        <v>624.32627961900005</v>
      </c>
      <c r="F2222">
        <f>VLOOKUP(A2222,'000001.SS'!A:G,6,0)*VLOOKUP(A2222,'CNY_USD Historical Data'!A:F,2,0)</f>
        <v>624.32627961900005</v>
      </c>
      <c r="G2222">
        <v>586400</v>
      </c>
    </row>
    <row r="2223" spans="1:7" x14ac:dyDescent="0.3">
      <c r="A2223" s="3">
        <v>42198</v>
      </c>
      <c r="B2223">
        <f>VLOOKUP(A2223,'000001.SS'!A:G,2,0)*VLOOKUP(A2223,'CNY_USD Historical Data'!A:F,3,0)</f>
        <v>630.95738839000001</v>
      </c>
      <c r="C2223" s="4">
        <f>VLOOKUP(A2223,'000001.SS'!A:G,3,0)*VLOOKUP(A2223,'CNY_USD Historical Data'!A:F,4,0)</f>
        <v>649.26442545479995</v>
      </c>
      <c r="D2223" s="4">
        <f>VLOOKUP(A2223,'000001.SS'!A:G,4,0)*VLOOKUP(A2223,'CNY_USD Historical Data'!A:F,5,0)</f>
        <v>621.24055104299998</v>
      </c>
      <c r="E2223">
        <f>VLOOKUP(A2223,'000001.SS'!A:G,5,0)*VLOOKUP(A2223,'CNY_USD Historical Data'!A:F,2,0)</f>
        <v>639.62949697290003</v>
      </c>
      <c r="F2223">
        <f>VLOOKUP(A2223,'000001.SS'!A:G,6,0)*VLOOKUP(A2223,'CNY_USD Historical Data'!A:F,2,0)</f>
        <v>639.62949697290003</v>
      </c>
      <c r="G2223">
        <v>643500</v>
      </c>
    </row>
    <row r="2224" spans="1:7" x14ac:dyDescent="0.3">
      <c r="A2224" s="3">
        <v>42199</v>
      </c>
      <c r="B2224">
        <f>VLOOKUP(A2224,'000001.SS'!A:G,2,0)*VLOOKUP(A2224,'CNY_USD Historical Data'!A:F,3,0)</f>
        <v>637.29806056699999</v>
      </c>
      <c r="C2224" s="4">
        <f>VLOOKUP(A2224,'000001.SS'!A:G,3,0)*VLOOKUP(A2224,'CNY_USD Historical Data'!A:F,4,0)</f>
        <v>650.10858800489996</v>
      </c>
      <c r="D2224" s="4">
        <f>VLOOKUP(A2224,'000001.SS'!A:G,4,0)*VLOOKUP(A2224,'CNY_USD Historical Data'!A:F,5,0)</f>
        <v>620.74516949899999</v>
      </c>
      <c r="E2224">
        <f>VLOOKUP(A2224,'000001.SS'!A:G,5,0)*VLOOKUP(A2224,'CNY_USD Historical Data'!A:F,2,0)</f>
        <v>632.23486552709994</v>
      </c>
      <c r="F2224">
        <f>VLOOKUP(A2224,'000001.SS'!A:G,6,0)*VLOOKUP(A2224,'CNY_USD Historical Data'!A:F,2,0)</f>
        <v>632.23486552709994</v>
      </c>
      <c r="G2224">
        <v>670600</v>
      </c>
    </row>
    <row r="2225" spans="1:7" x14ac:dyDescent="0.3">
      <c r="A2225" s="3">
        <v>42200</v>
      </c>
      <c r="B2225">
        <f>VLOOKUP(A2225,'000001.SS'!A:G,2,0)*VLOOKUP(A2225,'CNY_USD Historical Data'!A:F,3,0)</f>
        <v>624.25734769979999</v>
      </c>
      <c r="C2225" s="4">
        <f>VLOOKUP(A2225,'000001.SS'!A:G,3,0)*VLOOKUP(A2225,'CNY_USD Historical Data'!A:F,4,0)</f>
        <v>630.5893720839</v>
      </c>
      <c r="D2225" s="4">
        <f>VLOOKUP(A2225,'000001.SS'!A:G,4,0)*VLOOKUP(A2225,'CNY_USD Historical Data'!A:F,5,0)</f>
        <v>602.34125000000006</v>
      </c>
      <c r="E2225">
        <f>VLOOKUP(A2225,'000001.SS'!A:G,5,0)*VLOOKUP(A2225,'CNY_USD Historical Data'!A:F,2,0)</f>
        <v>613.09873412909997</v>
      </c>
      <c r="F2225">
        <f>VLOOKUP(A2225,'000001.SS'!A:G,6,0)*VLOOKUP(A2225,'CNY_USD Historical Data'!A:F,2,0)</f>
        <v>613.09873412909997</v>
      </c>
      <c r="G2225">
        <v>601300</v>
      </c>
    </row>
    <row r="2226" spans="1:7" x14ac:dyDescent="0.3">
      <c r="A2226" s="3">
        <v>42201</v>
      </c>
      <c r="B2226">
        <f>VLOOKUP(A2226,'000001.SS'!A:G,2,0)*VLOOKUP(A2226,'CNY_USD Historical Data'!A:F,3,0)</f>
        <v>605.11928616299997</v>
      </c>
      <c r="C2226" s="4">
        <f>VLOOKUP(A2226,'000001.SS'!A:G,3,0)*VLOOKUP(A2226,'CNY_USD Historical Data'!A:F,4,0)</f>
        <v>624.66749186760001</v>
      </c>
      <c r="D2226" s="4">
        <f>VLOOKUP(A2226,'000001.SS'!A:G,4,0)*VLOOKUP(A2226,'CNY_USD Historical Data'!A:F,5,0)</f>
        <v>593.83914509500005</v>
      </c>
      <c r="E2226">
        <f>VLOOKUP(A2226,'000001.SS'!A:G,5,0)*VLOOKUP(A2226,'CNY_USD Historical Data'!A:F,2,0)</f>
        <v>615.53134002500008</v>
      </c>
      <c r="F2226">
        <f>VLOOKUP(A2226,'000001.SS'!A:G,6,0)*VLOOKUP(A2226,'CNY_USD Historical Data'!A:F,2,0)</f>
        <v>615.53134002500008</v>
      </c>
      <c r="G2226">
        <v>492300</v>
      </c>
    </row>
    <row r="2227" spans="1:7" x14ac:dyDescent="0.3">
      <c r="A2227" s="3">
        <v>42202</v>
      </c>
      <c r="B2227">
        <f>VLOOKUP(A2227,'000001.SS'!A:G,2,0)*VLOOKUP(A2227,'CNY_USD Historical Data'!A:F,3,0)</f>
        <v>617.24190666779998</v>
      </c>
      <c r="C2227" s="4">
        <f>VLOOKUP(A2227,'000001.SS'!A:G,3,0)*VLOOKUP(A2227,'CNY_USD Historical Data'!A:F,4,0)</f>
        <v>643.51025291609994</v>
      </c>
      <c r="D2227" s="4">
        <f>VLOOKUP(A2227,'000001.SS'!A:G,4,0)*VLOOKUP(A2227,'CNY_USD Historical Data'!A:F,5,0)</f>
        <v>614.07766265299995</v>
      </c>
      <c r="E2227">
        <f>VLOOKUP(A2227,'000001.SS'!A:G,5,0)*VLOOKUP(A2227,'CNY_USD Historical Data'!A:F,2,0)</f>
        <v>637.13368021099996</v>
      </c>
      <c r="F2227">
        <f>VLOOKUP(A2227,'000001.SS'!A:G,6,0)*VLOOKUP(A2227,'CNY_USD Historical Data'!A:F,2,0)</f>
        <v>637.13368021099996</v>
      </c>
      <c r="G2227">
        <v>481700</v>
      </c>
    </row>
    <row r="2228" spans="1:7" x14ac:dyDescent="0.3">
      <c r="A2228" s="3">
        <v>42205</v>
      </c>
      <c r="B2228">
        <f>VLOOKUP(A2228,'000001.SS'!A:G,2,0)*VLOOKUP(A2228,'CNY_USD Historical Data'!A:F,3,0)</f>
        <v>636.09060666779999</v>
      </c>
      <c r="C2228" s="4">
        <f>VLOOKUP(A2228,'000001.SS'!A:G,3,0)*VLOOKUP(A2228,'CNY_USD Historical Data'!A:F,4,0)</f>
        <v>647.8356070008</v>
      </c>
      <c r="D2228" s="4">
        <f>VLOOKUP(A2228,'000001.SS'!A:G,4,0)*VLOOKUP(A2228,'CNY_USD Historical Data'!A:F,5,0)</f>
        <v>632.26649613400002</v>
      </c>
      <c r="E2228">
        <f>VLOOKUP(A2228,'000001.SS'!A:G,5,0)*VLOOKUP(A2228,'CNY_USD Historical Data'!A:F,2,0)</f>
        <v>642.72972722700001</v>
      </c>
      <c r="F2228">
        <f>VLOOKUP(A2228,'000001.SS'!A:G,6,0)*VLOOKUP(A2228,'CNY_USD Historical Data'!A:F,2,0)</f>
        <v>642.72972722700001</v>
      </c>
      <c r="G2228">
        <v>539100</v>
      </c>
    </row>
    <row r="2229" spans="1:7" x14ac:dyDescent="0.3">
      <c r="A2229" s="3">
        <v>42206</v>
      </c>
      <c r="B2229">
        <f>VLOOKUP(A2229,'000001.SS'!A:G,2,0)*VLOOKUP(A2229,'CNY_USD Historical Data'!A:F,3,0)</f>
        <v>634.32356978900009</v>
      </c>
      <c r="C2229" s="4">
        <f>VLOOKUP(A2229,'000001.SS'!A:G,3,0)*VLOOKUP(A2229,'CNY_USD Historical Data'!A:F,4,0)</f>
        <v>650.73287381200009</v>
      </c>
      <c r="D2229" s="4">
        <f>VLOOKUP(A2229,'000001.SS'!A:G,4,0)*VLOOKUP(A2229,'CNY_USD Historical Data'!A:F,5,0)</f>
        <v>629.96096502500006</v>
      </c>
      <c r="E2229">
        <f>VLOOKUP(A2229,'000001.SS'!A:G,5,0)*VLOOKUP(A2229,'CNY_USD Historical Data'!A:F,2,0)</f>
        <v>646.84568288900005</v>
      </c>
      <c r="F2229">
        <f>VLOOKUP(A2229,'000001.SS'!A:G,6,0)*VLOOKUP(A2229,'CNY_USD Historical Data'!A:F,2,0)</f>
        <v>646.84568288900005</v>
      </c>
      <c r="G2229">
        <v>504300</v>
      </c>
    </row>
    <row r="2230" spans="1:7" x14ac:dyDescent="0.3">
      <c r="A2230" s="3">
        <v>42207</v>
      </c>
      <c r="B2230">
        <f>VLOOKUP(A2230,'000001.SS'!A:G,2,0)*VLOOKUP(A2230,'CNY_USD Historical Data'!A:F,3,0)</f>
        <v>643.42474732200003</v>
      </c>
      <c r="C2230" s="4">
        <f>VLOOKUP(A2230,'000001.SS'!A:G,3,0)*VLOOKUP(A2230,'CNY_USD Historical Data'!A:F,4,0)</f>
        <v>651.22063424010003</v>
      </c>
      <c r="D2230" s="4">
        <f>VLOOKUP(A2230,'000001.SS'!A:G,4,0)*VLOOKUP(A2230,'CNY_USD Historical Data'!A:F,5,0)</f>
        <v>637.69910625400007</v>
      </c>
      <c r="E2230">
        <f>VLOOKUP(A2230,'000001.SS'!A:G,5,0)*VLOOKUP(A2230,'CNY_USD Historical Data'!A:F,2,0)</f>
        <v>648.19323244200007</v>
      </c>
      <c r="F2230">
        <f>VLOOKUP(A2230,'000001.SS'!A:G,6,0)*VLOOKUP(A2230,'CNY_USD Historical Data'!A:F,2,0)</f>
        <v>648.19323244200007</v>
      </c>
      <c r="G2230">
        <v>520700</v>
      </c>
    </row>
    <row r="2231" spans="1:7" x14ac:dyDescent="0.3">
      <c r="A2231" s="3">
        <v>42208</v>
      </c>
      <c r="B2231">
        <f>VLOOKUP(A2231,'000001.SS'!A:G,2,0)*VLOOKUP(A2231,'CNY_USD Historical Data'!A:F,3,0)</f>
        <v>647.58515862600007</v>
      </c>
      <c r="C2231" s="4">
        <f>VLOOKUP(A2231,'000001.SS'!A:G,3,0)*VLOOKUP(A2231,'CNY_USD Historical Data'!A:F,4,0)</f>
        <v>665.76376355759987</v>
      </c>
      <c r="D2231" s="4">
        <f>VLOOKUP(A2231,'000001.SS'!A:G,4,0)*VLOOKUP(A2231,'CNY_USD Historical Data'!A:F,5,0)</f>
        <v>647.06513184599999</v>
      </c>
      <c r="E2231">
        <f>VLOOKUP(A2231,'000001.SS'!A:G,5,0)*VLOOKUP(A2231,'CNY_USD Historical Data'!A:F,2,0)</f>
        <v>663.95157917199992</v>
      </c>
      <c r="F2231">
        <f>VLOOKUP(A2231,'000001.SS'!A:G,6,0)*VLOOKUP(A2231,'CNY_USD Historical Data'!A:F,2,0)</f>
        <v>663.95157917199992</v>
      </c>
      <c r="G2231">
        <v>563600</v>
      </c>
    </row>
    <row r="2232" spans="1:7" x14ac:dyDescent="0.3">
      <c r="A2232" s="3">
        <v>42209</v>
      </c>
      <c r="B2232">
        <f>VLOOKUP(A2232,'000001.SS'!A:G,2,0)*VLOOKUP(A2232,'CNY_USD Historical Data'!A:F,3,0)</f>
        <v>664.08553616299992</v>
      </c>
      <c r="C2232" s="4">
        <f>VLOOKUP(A2232,'000001.SS'!A:G,3,0)*VLOOKUP(A2232,'CNY_USD Historical Data'!A:F,4,0)</f>
        <v>674.1147691809</v>
      </c>
      <c r="D2232" s="4">
        <f>VLOOKUP(A2232,'000001.SS'!A:G,4,0)*VLOOKUP(A2232,'CNY_USD Historical Data'!A:F,5,0)</f>
        <v>651.21779985500007</v>
      </c>
      <c r="E2232">
        <f>VLOOKUP(A2232,'000001.SS'!A:G,5,0)*VLOOKUP(A2232,'CNY_USD Historical Data'!A:F,2,0)</f>
        <v>655.41618139900004</v>
      </c>
      <c r="F2232">
        <f>VLOOKUP(A2232,'000001.SS'!A:G,6,0)*VLOOKUP(A2232,'CNY_USD Historical Data'!A:F,2,0)</f>
        <v>655.41618139900004</v>
      </c>
      <c r="G2232">
        <v>627400</v>
      </c>
    </row>
    <row r="2233" spans="1:7" x14ac:dyDescent="0.3">
      <c r="A2233" s="3">
        <v>42212</v>
      </c>
      <c r="B2233">
        <f>VLOOKUP(A2233,'000001.SS'!A:G,2,0)*VLOOKUP(A2233,'CNY_USD Historical Data'!A:F,3,0)</f>
        <v>642.07533795479992</v>
      </c>
      <c r="C2233" s="4">
        <f>VLOOKUP(A2233,'000001.SS'!A:G,3,0)*VLOOKUP(A2233,'CNY_USD Historical Data'!A:F,4,0)</f>
        <v>652.64170458959995</v>
      </c>
      <c r="D2233" s="4">
        <f>VLOOKUP(A2233,'000001.SS'!A:G,4,0)*VLOOKUP(A2233,'CNY_USD Historical Data'!A:F,5,0)</f>
        <v>598.99149881200003</v>
      </c>
      <c r="E2233">
        <f>VLOOKUP(A2233,'000001.SS'!A:G,5,0)*VLOOKUP(A2233,'CNY_USD Historical Data'!A:F,2,0)</f>
        <v>599.81485490500006</v>
      </c>
      <c r="F2233">
        <f>VLOOKUP(A2233,'000001.SS'!A:G,6,0)*VLOOKUP(A2233,'CNY_USD Historical Data'!A:F,2,0)</f>
        <v>599.81485490500006</v>
      </c>
      <c r="G2233">
        <v>556000</v>
      </c>
    </row>
    <row r="2234" spans="1:7" x14ac:dyDescent="0.3">
      <c r="A2234" s="3">
        <v>42213</v>
      </c>
      <c r="B2234">
        <f>VLOOKUP(A2234,'000001.SS'!A:G,2,0)*VLOOKUP(A2234,'CNY_USD Historical Data'!A:F,3,0)</f>
        <v>575.63334793260003</v>
      </c>
      <c r="C2234" s="4">
        <f>VLOOKUP(A2234,'000001.SS'!A:G,3,0)*VLOOKUP(A2234,'CNY_USD Historical Data'!A:F,4,0)</f>
        <v>606.14291910689997</v>
      </c>
      <c r="D2234" s="4">
        <f>VLOOKUP(A2234,'000001.SS'!A:G,4,0)*VLOOKUP(A2234,'CNY_USD Historical Data'!A:F,5,0)</f>
        <v>569.51462351000009</v>
      </c>
      <c r="E2234">
        <f>VLOOKUP(A2234,'000001.SS'!A:G,5,0)*VLOOKUP(A2234,'CNY_USD Historical Data'!A:F,2,0)</f>
        <v>589.74331443300002</v>
      </c>
      <c r="F2234">
        <f>VLOOKUP(A2234,'000001.SS'!A:G,6,0)*VLOOKUP(A2234,'CNY_USD Historical Data'!A:F,2,0)</f>
        <v>589.74331443300002</v>
      </c>
      <c r="G2234">
        <v>563300</v>
      </c>
    </row>
    <row r="2235" spans="1:7" x14ac:dyDescent="0.3">
      <c r="A2235" s="3">
        <v>42214</v>
      </c>
      <c r="B2235">
        <f>VLOOKUP(A2235,'000001.SS'!A:G,2,0)*VLOOKUP(A2235,'CNY_USD Historical Data'!A:F,3,0)</f>
        <v>594.06181711099998</v>
      </c>
      <c r="C2235" s="4">
        <f>VLOOKUP(A2235,'000001.SS'!A:G,3,0)*VLOOKUP(A2235,'CNY_USD Historical Data'!A:F,4,0)</f>
        <v>610.90280258309997</v>
      </c>
      <c r="D2235" s="4">
        <f>VLOOKUP(A2235,'000001.SS'!A:G,4,0)*VLOOKUP(A2235,'CNY_USD Historical Data'!A:F,5,0)</f>
        <v>581.54229836499997</v>
      </c>
      <c r="E2235">
        <f>VLOOKUP(A2235,'000001.SS'!A:G,5,0)*VLOOKUP(A2235,'CNY_USD Historical Data'!A:F,2,0)</f>
        <v>610.43495980590001</v>
      </c>
      <c r="F2235">
        <f>VLOOKUP(A2235,'000001.SS'!A:G,6,0)*VLOOKUP(A2235,'CNY_USD Historical Data'!A:F,2,0)</f>
        <v>610.43495980590001</v>
      </c>
      <c r="G2235">
        <v>434400</v>
      </c>
    </row>
    <row r="2236" spans="1:7" x14ac:dyDescent="0.3">
      <c r="A2236" s="3">
        <v>42215</v>
      </c>
      <c r="B2236">
        <f>VLOOKUP(A2236,'000001.SS'!A:G,2,0)*VLOOKUP(A2236,'CNY_USD Historical Data'!A:F,3,0)</f>
        <v>607.57988184600003</v>
      </c>
      <c r="C2236" s="4">
        <f>VLOOKUP(A2236,'000001.SS'!A:G,3,0)*VLOOKUP(A2236,'CNY_USD Historical Data'!A:F,4,0)</f>
        <v>618.94421770299994</v>
      </c>
      <c r="D2236" s="4">
        <f>VLOOKUP(A2236,'000001.SS'!A:G,4,0)*VLOOKUP(A2236,'CNY_USD Historical Data'!A:F,5,0)</f>
        <v>593.43892485499998</v>
      </c>
      <c r="E2236">
        <f>VLOOKUP(A2236,'000001.SS'!A:G,5,0)*VLOOKUP(A2236,'CNY_USD Historical Data'!A:F,2,0)</f>
        <v>596.62834419300009</v>
      </c>
      <c r="F2236">
        <f>VLOOKUP(A2236,'000001.SS'!A:G,6,0)*VLOOKUP(A2236,'CNY_USD Historical Data'!A:F,2,0)</f>
        <v>596.62834419300009</v>
      </c>
      <c r="G2236">
        <v>457900</v>
      </c>
    </row>
    <row r="2237" spans="1:7" x14ac:dyDescent="0.3">
      <c r="A2237" s="3">
        <v>42216</v>
      </c>
      <c r="B2237">
        <f>VLOOKUP(A2237,'000001.SS'!A:G,2,0)*VLOOKUP(A2237,'CNY_USD Historical Data'!A:F,3,0)</f>
        <v>588.56238571200004</v>
      </c>
      <c r="C2237" s="4">
        <f>VLOOKUP(A2237,'000001.SS'!A:G,3,0)*VLOOKUP(A2237,'CNY_USD Historical Data'!A:F,4,0)</f>
        <v>600.45142604299997</v>
      </c>
      <c r="D2237" s="4">
        <f>VLOOKUP(A2237,'000001.SS'!A:G,4,0)*VLOOKUP(A2237,'CNY_USD Historical Data'!A:F,5,0)</f>
        <v>582.84657127900005</v>
      </c>
      <c r="E2237">
        <f>VLOOKUP(A2237,'000001.SS'!A:G,5,0)*VLOOKUP(A2237,'CNY_USD Historical Data'!A:F,2,0)</f>
        <v>589.85989791400004</v>
      </c>
      <c r="F2237">
        <f>VLOOKUP(A2237,'000001.SS'!A:G,6,0)*VLOOKUP(A2237,'CNY_USD Historical Data'!A:F,2,0)</f>
        <v>589.85989791400004</v>
      </c>
      <c r="G2237">
        <v>351000</v>
      </c>
    </row>
    <row r="2238" spans="1:7" x14ac:dyDescent="0.3">
      <c r="A2238" s="3">
        <v>42219</v>
      </c>
      <c r="B2238">
        <f>VLOOKUP(A2238,'000001.SS'!A:G,2,0)*VLOOKUP(A2238,'CNY_USD Historical Data'!A:F,3,0)</f>
        <v>582.37488738900004</v>
      </c>
      <c r="C2238" s="4">
        <f>VLOOKUP(A2238,'000001.SS'!A:G,3,0)*VLOOKUP(A2238,'CNY_USD Historical Data'!A:F,4,0)</f>
        <v>587.84473582650003</v>
      </c>
      <c r="D2238" s="4">
        <f>VLOOKUP(A2238,'000001.SS'!A:G,4,0)*VLOOKUP(A2238,'CNY_USD Historical Data'!A:F,5,0)</f>
        <v>571.46887113399998</v>
      </c>
      <c r="E2238">
        <f>VLOOKUP(A2238,'000001.SS'!A:G,5,0)*VLOOKUP(A2238,'CNY_USD Historical Data'!A:F,2,0)</f>
        <v>583.28770966900004</v>
      </c>
      <c r="F2238">
        <f>VLOOKUP(A2238,'000001.SS'!A:G,6,0)*VLOOKUP(A2238,'CNY_USD Historical Data'!A:F,2,0)</f>
        <v>583.28770966900004</v>
      </c>
      <c r="G2238">
        <v>364000</v>
      </c>
    </row>
    <row r="2239" spans="1:7" x14ac:dyDescent="0.3">
      <c r="A2239" s="3">
        <v>42220</v>
      </c>
      <c r="B2239">
        <f>VLOOKUP(A2239,'000001.SS'!A:G,2,0)*VLOOKUP(A2239,'CNY_USD Historical Data'!A:F,3,0)</f>
        <v>583.48083727799997</v>
      </c>
      <c r="C2239" s="4">
        <f>VLOOKUP(A2239,'000001.SS'!A:G,3,0)*VLOOKUP(A2239,'CNY_USD Historical Data'!A:F,4,0)</f>
        <v>605.25738043830006</v>
      </c>
      <c r="D2239" s="4">
        <f>VLOOKUP(A2239,'000001.SS'!A:G,4,0)*VLOOKUP(A2239,'CNY_USD Historical Data'!A:F,5,0)</f>
        <v>579.8075391430001</v>
      </c>
      <c r="E2239">
        <f>VLOOKUP(A2239,'000001.SS'!A:G,5,0)*VLOOKUP(A2239,'CNY_USD Historical Data'!A:F,2,0)</f>
        <v>604.80373244200007</v>
      </c>
      <c r="F2239">
        <f>VLOOKUP(A2239,'000001.SS'!A:G,6,0)*VLOOKUP(A2239,'CNY_USD Historical Data'!A:F,2,0)</f>
        <v>604.80373244200007</v>
      </c>
      <c r="G2239">
        <v>362900</v>
      </c>
    </row>
    <row r="2240" spans="1:7" x14ac:dyDescent="0.3">
      <c r="A2240" s="3">
        <v>42221</v>
      </c>
      <c r="B2240">
        <f>VLOOKUP(A2240,'000001.SS'!A:G,2,0)*VLOOKUP(A2240,'CNY_USD Historical Data'!A:F,3,0)</f>
        <v>603.04900535600007</v>
      </c>
      <c r="C2240" s="4">
        <f>VLOOKUP(A2240,'000001.SS'!A:G,3,0)*VLOOKUP(A2240,'CNY_USD Historical Data'!A:F,4,0)</f>
        <v>608.958680211</v>
      </c>
      <c r="D2240" s="4">
        <f>VLOOKUP(A2240,'000001.SS'!A:G,4,0)*VLOOKUP(A2240,'CNY_USD Historical Data'!A:F,5,0)</f>
        <v>591.53113378369994</v>
      </c>
      <c r="E2240">
        <f>VLOOKUP(A2240,'000001.SS'!A:G,5,0)*VLOOKUP(A2240,'CNY_USD Historical Data'!A:F,2,0)</f>
        <v>594.82625267800006</v>
      </c>
      <c r="F2240">
        <f>VLOOKUP(A2240,'000001.SS'!A:G,6,0)*VLOOKUP(A2240,'CNY_USD Historical Data'!A:F,2,0)</f>
        <v>594.82625267800006</v>
      </c>
      <c r="G2240">
        <v>366400</v>
      </c>
    </row>
    <row r="2241" spans="1:7" x14ac:dyDescent="0.3">
      <c r="A2241" s="3">
        <v>42222</v>
      </c>
      <c r="B2241">
        <f>VLOOKUP(A2241,'000001.SS'!A:G,2,0)*VLOOKUP(A2241,'CNY_USD Historical Data'!A:F,3,0)</f>
        <v>583.70612886599997</v>
      </c>
      <c r="C2241" s="4">
        <f>VLOOKUP(A2241,'000001.SS'!A:G,3,0)*VLOOKUP(A2241,'CNY_USD Historical Data'!A:F,4,0)</f>
        <v>597.40178094800001</v>
      </c>
      <c r="D2241" s="4">
        <f>VLOOKUP(A2241,'000001.SS'!A:G,4,0)*VLOOKUP(A2241,'CNY_USD Historical Data'!A:F,5,0)</f>
        <v>581.61197862869994</v>
      </c>
      <c r="E2241">
        <f>VLOOKUP(A2241,'000001.SS'!A:G,5,0)*VLOOKUP(A2241,'CNY_USD Historical Data'!A:F,2,0)</f>
        <v>589.50778914300008</v>
      </c>
      <c r="F2241">
        <f>VLOOKUP(A2241,'000001.SS'!A:G,6,0)*VLOOKUP(A2241,'CNY_USD Historical Data'!A:F,2,0)</f>
        <v>589.50778914300008</v>
      </c>
      <c r="G2241">
        <v>274100</v>
      </c>
    </row>
    <row r="2242" spans="1:7" x14ac:dyDescent="0.3">
      <c r="A2242" s="3">
        <v>42223</v>
      </c>
      <c r="B2242">
        <f>VLOOKUP(A2242,'000001.SS'!A:G,2,0)*VLOOKUP(A2242,'CNY_USD Historical Data'!A:F,3,0)</f>
        <v>594.8801176554</v>
      </c>
      <c r="C2242" s="4">
        <f>VLOOKUP(A2242,'000001.SS'!A:G,3,0)*VLOOKUP(A2242,'CNY_USD Historical Data'!A:F,4,0)</f>
        <v>605.21081238900001</v>
      </c>
      <c r="D2242" s="4">
        <f>VLOOKUP(A2242,'000001.SS'!A:G,4,0)*VLOOKUP(A2242,'CNY_USD Historical Data'!A:F,5,0)</f>
        <v>593.49430788899997</v>
      </c>
      <c r="E2242">
        <f>VLOOKUP(A2242,'000001.SS'!A:G,5,0)*VLOOKUP(A2242,'CNY_USD Historical Data'!A:F,2,0)</f>
        <v>602.81701755799997</v>
      </c>
      <c r="F2242">
        <f>VLOOKUP(A2242,'000001.SS'!A:G,6,0)*VLOOKUP(A2242,'CNY_USD Historical Data'!A:F,2,0)</f>
        <v>602.81701755799997</v>
      </c>
      <c r="G2242">
        <v>340800</v>
      </c>
    </row>
    <row r="2243" spans="1:7" x14ac:dyDescent="0.3">
      <c r="A2243" s="3">
        <v>42226</v>
      </c>
      <c r="B2243">
        <f>VLOOKUP(A2243,'000001.SS'!A:G,2,0)*VLOOKUP(A2243,'CNY_USD Historical Data'!A:F,3,0)</f>
        <v>609.55130639900005</v>
      </c>
      <c r="C2243" s="4">
        <f>VLOOKUP(A2243,'000001.SS'!A:G,3,0)*VLOOKUP(A2243,'CNY_USD Historical Data'!A:F,4,0)</f>
        <v>634.92346770300003</v>
      </c>
      <c r="D2243" s="4">
        <f>VLOOKUP(A2243,'000001.SS'!A:G,4,0)*VLOOKUP(A2243,'CNY_USD Historical Data'!A:F,5,0)</f>
        <v>607.91249464399993</v>
      </c>
      <c r="E2243">
        <f>VLOOKUP(A2243,'000001.SS'!A:G,5,0)*VLOOKUP(A2243,'CNY_USD Historical Data'!A:F,2,0)</f>
        <v>632.47482127900003</v>
      </c>
      <c r="F2243">
        <f>VLOOKUP(A2243,'000001.SS'!A:G,6,0)*VLOOKUP(A2243,'CNY_USD Historical Data'!A:F,2,0)</f>
        <v>632.47482127900003</v>
      </c>
      <c r="G2243">
        <v>497300</v>
      </c>
    </row>
    <row r="2244" spans="1:7" x14ac:dyDescent="0.3">
      <c r="A2244" s="3">
        <v>42227</v>
      </c>
      <c r="B2244">
        <f>VLOOKUP(A2244,'000001.SS'!A:G,2,0)*VLOOKUP(A2244,'CNY_USD Historical Data'!A:F,3,0)</f>
        <v>625.46625031600001</v>
      </c>
      <c r="C2244" s="4">
        <f>VLOOKUP(A2244,'000001.SS'!A:G,3,0)*VLOOKUP(A2244,'CNY_USD Historical Data'!A:F,4,0)</f>
        <v>632.07763670880001</v>
      </c>
      <c r="D2244" s="4">
        <f>VLOOKUP(A2244,'000001.SS'!A:G,4,0)*VLOOKUP(A2244,'CNY_USD Historical Data'!A:F,5,0)</f>
        <v>614.41715699450003</v>
      </c>
      <c r="E2244">
        <f>VLOOKUP(A2244,'000001.SS'!A:G,5,0)*VLOOKUP(A2244,'CNY_USD Historical Data'!A:F,2,0)</f>
        <v>621.00224831790001</v>
      </c>
      <c r="F2244">
        <f>VLOOKUP(A2244,'000001.SS'!A:G,6,0)*VLOOKUP(A2244,'CNY_USD Historical Data'!A:F,2,0)</f>
        <v>621.00224831790001</v>
      </c>
      <c r="G2244">
        <v>538900</v>
      </c>
    </row>
    <row r="2245" spans="1:7" x14ac:dyDescent="0.3">
      <c r="A2245" s="3">
        <v>42228</v>
      </c>
      <c r="B2245">
        <f>VLOOKUP(A2245,'000001.SS'!A:G,2,0)*VLOOKUP(A2245,'CNY_USD Historical Data'!A:F,3,0)</f>
        <v>604.30720380390005</v>
      </c>
      <c r="C2245" s="4">
        <f>VLOOKUP(A2245,'000001.SS'!A:G,3,0)*VLOOKUP(A2245,'CNY_USD Historical Data'!A:F,4,0)</f>
        <v>617.44264536639992</v>
      </c>
      <c r="D2245" s="4">
        <f>VLOOKUP(A2245,'000001.SS'!A:G,4,0)*VLOOKUP(A2245,'CNY_USD Historical Data'!A:F,5,0)</f>
        <v>600.41319142859993</v>
      </c>
      <c r="E2245">
        <f>VLOOKUP(A2245,'000001.SS'!A:G,5,0)*VLOOKUP(A2245,'CNY_USD Historical Data'!A:F,2,0)</f>
        <v>608.59772264879996</v>
      </c>
      <c r="F2245">
        <f>VLOOKUP(A2245,'000001.SS'!A:G,6,0)*VLOOKUP(A2245,'CNY_USD Historical Data'!A:F,2,0)</f>
        <v>608.59772264879996</v>
      </c>
      <c r="G2245">
        <v>442700</v>
      </c>
    </row>
    <row r="2246" spans="1:7" x14ac:dyDescent="0.3">
      <c r="A2246" s="3">
        <v>42229</v>
      </c>
      <c r="B2246">
        <f>VLOOKUP(A2246,'000001.SS'!A:G,2,0)*VLOOKUP(A2246,'CNY_USD Historical Data'!A:F,3,0)</f>
        <v>605.64105412850006</v>
      </c>
      <c r="C2246" s="4">
        <f>VLOOKUP(A2246,'000001.SS'!A:G,3,0)*VLOOKUP(A2246,'CNY_USD Historical Data'!A:F,4,0)</f>
        <v>619.47656726579999</v>
      </c>
      <c r="D2246" s="4">
        <f>VLOOKUP(A2246,'000001.SS'!A:G,4,0)*VLOOKUP(A2246,'CNY_USD Historical Data'!A:F,5,0)</f>
        <v>595.29845097359987</v>
      </c>
      <c r="E2246">
        <f>VLOOKUP(A2246,'000001.SS'!A:G,5,0)*VLOOKUP(A2246,'CNY_USD Historical Data'!A:F,2,0)</f>
        <v>618.09708842039993</v>
      </c>
      <c r="F2246">
        <f>VLOOKUP(A2246,'000001.SS'!A:G,6,0)*VLOOKUP(A2246,'CNY_USD Historical Data'!A:F,2,0)</f>
        <v>618.09708842039993</v>
      </c>
      <c r="G2246">
        <v>430100</v>
      </c>
    </row>
    <row r="2247" spans="1:7" x14ac:dyDescent="0.3">
      <c r="A2247" s="3">
        <v>42230</v>
      </c>
      <c r="B2247">
        <f>VLOOKUP(A2247,'000001.SS'!A:G,2,0)*VLOOKUP(A2247,'CNY_USD Historical Data'!A:F,3,0)</f>
        <v>621.51210603269999</v>
      </c>
      <c r="C2247" s="4">
        <f>VLOOKUP(A2247,'000001.SS'!A:G,3,0)*VLOOKUP(A2247,'CNY_USD Historical Data'!A:F,4,0)</f>
        <v>626.107058833</v>
      </c>
      <c r="D2247" s="4">
        <f>VLOOKUP(A2247,'000001.SS'!A:G,4,0)*VLOOKUP(A2247,'CNY_USD Historical Data'!A:F,5,0)</f>
        <v>615.40222090819998</v>
      </c>
      <c r="E2247">
        <f>VLOOKUP(A2247,'000001.SS'!A:G,5,0)*VLOOKUP(A2247,'CNY_USD Historical Data'!A:F,2,0)</f>
        <v>620.57492139650003</v>
      </c>
      <c r="F2247">
        <f>VLOOKUP(A2247,'000001.SS'!A:G,6,0)*VLOOKUP(A2247,'CNY_USD Historical Data'!A:F,2,0)</f>
        <v>620.57492139650003</v>
      </c>
      <c r="G2247">
        <v>468000</v>
      </c>
    </row>
    <row r="2248" spans="1:7" x14ac:dyDescent="0.3">
      <c r="A2248" s="3">
        <v>42233</v>
      </c>
      <c r="B2248">
        <f>VLOOKUP(A2248,'000001.SS'!A:G,2,0)*VLOOKUP(A2248,'CNY_USD Historical Data'!A:F,3,0)</f>
        <v>617.83758506100003</v>
      </c>
      <c r="C2248" s="4">
        <f>VLOOKUP(A2248,'000001.SS'!A:G,3,0)*VLOOKUP(A2248,'CNY_USD Historical Data'!A:F,4,0)</f>
        <v>625.14505755849996</v>
      </c>
      <c r="D2248" s="4">
        <f>VLOOKUP(A2248,'000001.SS'!A:G,4,0)*VLOOKUP(A2248,'CNY_USD Historical Data'!A:F,5,0)</f>
        <v>610.72645213379997</v>
      </c>
      <c r="E2248">
        <f>VLOOKUP(A2248,'000001.SS'!A:G,5,0)*VLOOKUP(A2248,'CNY_USD Historical Data'!A:F,2,0)</f>
        <v>624.60967035160002</v>
      </c>
      <c r="F2248">
        <f>VLOOKUP(A2248,'000001.SS'!A:G,6,0)*VLOOKUP(A2248,'CNY_USD Historical Data'!A:F,2,0)</f>
        <v>624.60967035160002</v>
      </c>
      <c r="G2248">
        <v>460400</v>
      </c>
    </row>
    <row r="2249" spans="1:7" x14ac:dyDescent="0.3">
      <c r="A2249" s="3">
        <v>42234</v>
      </c>
      <c r="B2249">
        <f>VLOOKUP(A2249,'000001.SS'!A:G,2,0)*VLOOKUP(A2249,'CNY_USD Historical Data'!A:F,3,0)</f>
        <v>625.4645627612</v>
      </c>
      <c r="C2249" s="4">
        <f>VLOOKUP(A2249,'000001.SS'!A:G,3,0)*VLOOKUP(A2249,'CNY_USD Historical Data'!A:F,4,0)</f>
        <v>627.39236073239999</v>
      </c>
      <c r="D2249" s="4">
        <f>VLOOKUP(A2249,'000001.SS'!A:G,4,0)*VLOOKUP(A2249,'CNY_USD Historical Data'!A:F,5,0)</f>
        <v>583.22079189939996</v>
      </c>
      <c r="E2249">
        <f>VLOOKUP(A2249,'000001.SS'!A:G,5,0)*VLOOKUP(A2249,'CNY_USD Historical Data'!A:F,2,0)</f>
        <v>586.21285945320005</v>
      </c>
      <c r="F2249">
        <f>VLOOKUP(A2249,'000001.SS'!A:G,6,0)*VLOOKUP(A2249,'CNY_USD Historical Data'!A:F,2,0)</f>
        <v>586.21285945320005</v>
      </c>
      <c r="G2249">
        <v>543800</v>
      </c>
    </row>
    <row r="2250" spans="1:7" x14ac:dyDescent="0.3">
      <c r="A2250" s="3">
        <v>42235</v>
      </c>
      <c r="B2250">
        <f>VLOOKUP(A2250,'000001.SS'!A:G,2,0)*VLOOKUP(A2250,'CNY_USD Historical Data'!A:F,3,0)</f>
        <v>570.35998591560008</v>
      </c>
      <c r="C2250" s="4">
        <f>VLOOKUP(A2250,'000001.SS'!A:G,3,0)*VLOOKUP(A2250,'CNY_USD Historical Data'!A:F,4,0)</f>
        <v>596.10718311280004</v>
      </c>
      <c r="D2250" s="4">
        <f>VLOOKUP(A2250,'000001.SS'!A:G,4,0)*VLOOKUP(A2250,'CNY_USD Historical Data'!A:F,5,0)</f>
        <v>555.81943350339998</v>
      </c>
      <c r="E2250">
        <f>VLOOKUP(A2250,'000001.SS'!A:G,5,0)*VLOOKUP(A2250,'CNY_USD Historical Data'!A:F,2,0)</f>
        <v>593.39862992680003</v>
      </c>
      <c r="F2250">
        <f>VLOOKUP(A2250,'000001.SS'!A:G,6,0)*VLOOKUP(A2250,'CNY_USD Historical Data'!A:F,2,0)</f>
        <v>593.39862992680003</v>
      </c>
      <c r="G2250">
        <v>475400</v>
      </c>
    </row>
    <row r="2251" spans="1:7" x14ac:dyDescent="0.3">
      <c r="A2251" s="3">
        <v>42236</v>
      </c>
      <c r="B2251">
        <f>VLOOKUP(A2251,'000001.SS'!A:G,2,0)*VLOOKUP(A2251,'CNY_USD Historical Data'!A:F,3,0)</f>
        <v>586.83880568849997</v>
      </c>
      <c r="C2251" s="4">
        <f>VLOOKUP(A2251,'000001.SS'!A:G,3,0)*VLOOKUP(A2251,'CNY_USD Historical Data'!A:F,4,0)</f>
        <v>593.20156467779998</v>
      </c>
      <c r="D2251" s="4">
        <f>VLOOKUP(A2251,'000001.SS'!A:G,4,0)*VLOOKUP(A2251,'CNY_USD Historical Data'!A:F,5,0)</f>
        <v>572.25540309079997</v>
      </c>
      <c r="E2251">
        <f>VLOOKUP(A2251,'000001.SS'!A:G,5,0)*VLOOKUP(A2251,'CNY_USD Historical Data'!A:F,2,0)</f>
        <v>573.46154400400007</v>
      </c>
      <c r="F2251">
        <f>VLOOKUP(A2251,'000001.SS'!A:G,6,0)*VLOOKUP(A2251,'CNY_USD Historical Data'!A:F,2,0)</f>
        <v>573.46154400400007</v>
      </c>
      <c r="G2251">
        <v>390100</v>
      </c>
    </row>
    <row r="2252" spans="1:7" x14ac:dyDescent="0.3">
      <c r="A2252" s="3">
        <v>42237</v>
      </c>
      <c r="B2252">
        <f>VLOOKUP(A2252,'000001.SS'!A:G,2,0)*VLOOKUP(A2252,'CNY_USD Historical Data'!A:F,3,0)</f>
        <v>564.95858099600002</v>
      </c>
      <c r="C2252" s="4">
        <f>VLOOKUP(A2252,'000001.SS'!A:G,3,0)*VLOOKUP(A2252,'CNY_USD Historical Data'!A:F,4,0)</f>
        <v>571.66897704099995</v>
      </c>
      <c r="D2252" s="4">
        <f>VLOOKUP(A2252,'000001.SS'!A:G,4,0)*VLOOKUP(A2252,'CNY_USD Historical Data'!A:F,5,0)</f>
        <v>544.87330008789991</v>
      </c>
      <c r="E2252">
        <f>VLOOKUP(A2252,'000001.SS'!A:G,5,0)*VLOOKUP(A2252,'CNY_USD Historical Data'!A:F,2,0)</f>
        <v>548.96191972400004</v>
      </c>
      <c r="F2252">
        <f>VLOOKUP(A2252,'000001.SS'!A:G,6,0)*VLOOKUP(A2252,'CNY_USD Historical Data'!A:F,2,0)</f>
        <v>548.96191972400004</v>
      </c>
      <c r="G2252">
        <v>369900</v>
      </c>
    </row>
    <row r="2253" spans="1:7" x14ac:dyDescent="0.3">
      <c r="A2253" s="3">
        <v>42240</v>
      </c>
      <c r="B2253">
        <f>VLOOKUP(A2253,'000001.SS'!A:G,2,0)*VLOOKUP(A2253,'CNY_USD Historical Data'!A:F,3,0)</f>
        <v>527.94931122549997</v>
      </c>
      <c r="C2253" s="4">
        <f>VLOOKUP(A2253,'000001.SS'!A:G,3,0)*VLOOKUP(A2253,'CNY_USD Historical Data'!A:F,4,0)</f>
        <v>530.27896819099999</v>
      </c>
      <c r="D2253" s="4">
        <f>VLOOKUP(A2253,'000001.SS'!A:G,4,0)*VLOOKUP(A2253,'CNY_USD Historical Data'!A:F,5,0)</f>
        <v>498.25229722659998</v>
      </c>
      <c r="E2253">
        <f>VLOOKUP(A2253,'000001.SS'!A:G,5,0)*VLOOKUP(A2253,'CNY_USD Historical Data'!A:F,2,0)</f>
        <v>501.06617502689994</v>
      </c>
      <c r="F2253">
        <f>VLOOKUP(A2253,'000001.SS'!A:G,6,0)*VLOOKUP(A2253,'CNY_USD Historical Data'!A:F,2,0)</f>
        <v>501.06617502689994</v>
      </c>
      <c r="G2253">
        <v>334700</v>
      </c>
    </row>
    <row r="2254" spans="1:7" x14ac:dyDescent="0.3">
      <c r="A2254" s="3">
        <v>42241</v>
      </c>
      <c r="B2254">
        <f>VLOOKUP(A2254,'000001.SS'!A:G,2,0)*VLOOKUP(A2254,'CNY_USD Historical Data'!A:F,3,0)</f>
        <v>469.24447760740003</v>
      </c>
      <c r="C2254" s="4">
        <f>VLOOKUP(A2254,'000001.SS'!A:G,3,0)*VLOOKUP(A2254,'CNY_USD Historical Data'!A:F,4,0)</f>
        <v>487.81790080319996</v>
      </c>
      <c r="D2254" s="4">
        <f>VLOOKUP(A2254,'000001.SS'!A:G,4,0)*VLOOKUP(A2254,'CNY_USD Historical Data'!A:F,5,0)</f>
        <v>458.99489512440005</v>
      </c>
      <c r="E2254">
        <f>VLOOKUP(A2254,'000001.SS'!A:G,5,0)*VLOOKUP(A2254,'CNY_USD Historical Data'!A:F,2,0)</f>
        <v>462.23836169190002</v>
      </c>
      <c r="F2254">
        <f>VLOOKUP(A2254,'000001.SS'!A:G,6,0)*VLOOKUP(A2254,'CNY_USD Historical Data'!A:F,2,0)</f>
        <v>462.23836169190002</v>
      </c>
      <c r="G2254">
        <v>352300</v>
      </c>
    </row>
    <row r="2255" spans="1:7" x14ac:dyDescent="0.3">
      <c r="A2255" s="3">
        <v>42242</v>
      </c>
      <c r="B2255">
        <f>VLOOKUP(A2255,'000001.SS'!A:G,2,0)*VLOOKUP(A2255,'CNY_USD Historical Data'!A:F,3,0)</f>
        <v>465.00385541999998</v>
      </c>
      <c r="C2255" s="4">
        <f>VLOOKUP(A2255,'000001.SS'!A:G,3,0)*VLOOKUP(A2255,'CNY_USD Historical Data'!A:F,4,0)</f>
        <v>482.66760259759997</v>
      </c>
      <c r="D2255" s="4">
        <f>VLOOKUP(A2255,'000001.SS'!A:G,4,0)*VLOOKUP(A2255,'CNY_USD Historical Data'!A:F,5,0)</f>
        <v>443.57111567159996</v>
      </c>
      <c r="E2255">
        <f>VLOOKUP(A2255,'000001.SS'!A:G,5,0)*VLOOKUP(A2255,'CNY_USD Historical Data'!A:F,2,0)</f>
        <v>456.656941416</v>
      </c>
      <c r="F2255">
        <f>VLOOKUP(A2255,'000001.SS'!A:G,6,0)*VLOOKUP(A2255,'CNY_USD Historical Data'!A:F,2,0)</f>
        <v>456.656941416</v>
      </c>
      <c r="G2255">
        <v>466700</v>
      </c>
    </row>
    <row r="2256" spans="1:7" x14ac:dyDescent="0.3">
      <c r="A2256" s="3">
        <v>42243</v>
      </c>
      <c r="B2256">
        <f>VLOOKUP(A2256,'000001.SS'!A:G,2,0)*VLOOKUP(A2256,'CNY_USD Historical Data'!A:F,3,0)</f>
        <v>464.57268452400001</v>
      </c>
      <c r="C2256" s="4">
        <f>VLOOKUP(A2256,'000001.SS'!A:G,3,0)*VLOOKUP(A2256,'CNY_USD Historical Data'!A:F,4,0)</f>
        <v>481.94293498780002</v>
      </c>
      <c r="D2256" s="4">
        <f>VLOOKUP(A2256,'000001.SS'!A:G,4,0)*VLOOKUP(A2256,'CNY_USD Historical Data'!A:F,5,0)</f>
        <v>452.83114044199999</v>
      </c>
      <c r="E2256">
        <f>VLOOKUP(A2256,'000001.SS'!A:G,5,0)*VLOOKUP(A2256,'CNY_USD Historical Data'!A:F,2,0)</f>
        <v>481.34856509039997</v>
      </c>
      <c r="F2256">
        <f>VLOOKUP(A2256,'000001.SS'!A:G,6,0)*VLOOKUP(A2256,'CNY_USD Historical Data'!A:F,2,0)</f>
        <v>481.34856509039997</v>
      </c>
      <c r="G2256">
        <v>400300</v>
      </c>
    </row>
    <row r="2257" spans="1:7" x14ac:dyDescent="0.3">
      <c r="A2257" s="3">
        <v>42244</v>
      </c>
      <c r="B2257">
        <f>VLOOKUP(A2257,'000001.SS'!A:G,2,0)*VLOOKUP(A2257,'CNY_USD Historical Data'!A:F,3,0)</f>
        <v>488.16622367920002</v>
      </c>
      <c r="C2257" s="4">
        <f>VLOOKUP(A2257,'000001.SS'!A:G,3,0)*VLOOKUP(A2257,'CNY_USD Historical Data'!A:F,4,0)</f>
        <v>507.05598869369999</v>
      </c>
      <c r="D2257" s="4">
        <f>VLOOKUP(A2257,'000001.SS'!A:G,4,0)*VLOOKUP(A2257,'CNY_USD Historical Data'!A:F,5,0)</f>
        <v>484.36972511479996</v>
      </c>
      <c r="E2257">
        <f>VLOOKUP(A2257,'000001.SS'!A:G,5,0)*VLOOKUP(A2257,'CNY_USD Historical Data'!A:F,2,0)</f>
        <v>505.86279033699998</v>
      </c>
      <c r="F2257">
        <f>VLOOKUP(A2257,'000001.SS'!A:G,6,0)*VLOOKUP(A2257,'CNY_USD Historical Data'!A:F,2,0)</f>
        <v>505.86279033699998</v>
      </c>
      <c r="G2257">
        <v>443100</v>
      </c>
    </row>
    <row r="2258" spans="1:7" x14ac:dyDescent="0.3">
      <c r="A2258" s="3">
        <v>42247</v>
      </c>
      <c r="B2258">
        <f>VLOOKUP(A2258,'000001.SS'!A:G,2,0)*VLOOKUP(A2258,'CNY_USD Historical Data'!A:F,3,0)</f>
        <v>501.35699633300004</v>
      </c>
      <c r="C2258" s="4">
        <f>VLOOKUP(A2258,'000001.SS'!A:G,3,0)*VLOOKUP(A2258,'CNY_USD Historical Data'!A:F,4,0)</f>
        <v>502.99277116479993</v>
      </c>
      <c r="D2258" s="4">
        <f>VLOOKUP(A2258,'000001.SS'!A:G,4,0)*VLOOKUP(A2258,'CNY_USD Historical Data'!A:F,5,0)</f>
        <v>486.58402295899998</v>
      </c>
      <c r="E2258">
        <f>VLOOKUP(A2258,'000001.SS'!A:G,5,0)*VLOOKUP(A2258,'CNY_USD Historical Data'!A:F,2,0)</f>
        <v>502.69861797120001</v>
      </c>
      <c r="F2258">
        <f>VLOOKUP(A2258,'000001.SS'!A:G,6,0)*VLOOKUP(A2258,'CNY_USD Historical Data'!A:F,2,0)</f>
        <v>502.69861797120001</v>
      </c>
      <c r="G2258">
        <v>397400</v>
      </c>
    </row>
    <row r="2259" spans="1:7" x14ac:dyDescent="0.3">
      <c r="A2259" s="3">
        <v>42248</v>
      </c>
      <c r="B2259">
        <f>VLOOKUP(A2259,'000001.SS'!A:G,2,0)*VLOOKUP(A2259,'CNY_USD Historical Data'!A:F,3,0)</f>
        <v>495.46384566390003</v>
      </c>
      <c r="C2259" s="4">
        <f>VLOOKUP(A2259,'000001.SS'!A:G,3,0)*VLOOKUP(A2259,'CNY_USD Historical Data'!A:F,4,0)</f>
        <v>499.94804184600002</v>
      </c>
      <c r="D2259" s="4">
        <f>VLOOKUP(A2259,'000001.SS'!A:G,4,0)*VLOOKUP(A2259,'CNY_USD Historical Data'!A:F,5,0)</f>
        <v>478.82612420160001</v>
      </c>
      <c r="E2259">
        <f>VLOOKUP(A2259,'000001.SS'!A:G,5,0)*VLOOKUP(A2259,'CNY_USD Historical Data'!A:F,2,0)</f>
        <v>497.47663401329993</v>
      </c>
      <c r="F2259">
        <f>VLOOKUP(A2259,'000001.SS'!A:G,6,0)*VLOOKUP(A2259,'CNY_USD Historical Data'!A:F,2,0)</f>
        <v>497.47663401329993</v>
      </c>
      <c r="G2259">
        <v>432400</v>
      </c>
    </row>
    <row r="2260" spans="1:7" x14ac:dyDescent="0.3">
      <c r="A2260" s="3">
        <v>42249</v>
      </c>
      <c r="B2260">
        <f>VLOOKUP(A2260,'000001.SS'!A:G,2,0)*VLOOKUP(A2260,'CNY_USD Historical Data'!A:F,3,0)</f>
        <v>475.95097829880001</v>
      </c>
      <c r="C2260" s="4">
        <f>VLOOKUP(A2260,'000001.SS'!A:G,3,0)*VLOOKUP(A2260,'CNY_USD Historical Data'!A:F,4,0)</f>
        <v>502.81195584180006</v>
      </c>
      <c r="D2260" s="4">
        <f>VLOOKUP(A2260,'000001.SS'!A:G,4,0)*VLOOKUP(A2260,'CNY_USD Historical Data'!A:F,5,0)</f>
        <v>473.99664549800002</v>
      </c>
      <c r="E2260">
        <f>VLOOKUP(A2260,'000001.SS'!A:G,5,0)*VLOOKUP(A2260,'CNY_USD Historical Data'!A:F,2,0)</f>
        <v>497.09426784159996</v>
      </c>
      <c r="F2260">
        <f>VLOOKUP(A2260,'000001.SS'!A:G,6,0)*VLOOKUP(A2260,'CNY_USD Historical Data'!A:F,2,0)</f>
        <v>497.09426784159996</v>
      </c>
      <c r="G2260">
        <v>438200</v>
      </c>
    </row>
    <row r="2261" spans="1:7" x14ac:dyDescent="0.3">
      <c r="A2261" s="3">
        <v>42254</v>
      </c>
      <c r="B2261">
        <f>VLOOKUP(A2261,'000001.SS'!A:G,2,0)*VLOOKUP(A2261,'CNY_USD Historical Data'!A:F,3,0)</f>
        <v>495.71239358420007</v>
      </c>
      <c r="C2261" s="4">
        <f>VLOOKUP(A2261,'000001.SS'!A:G,3,0)*VLOOKUP(A2261,'CNY_USD Historical Data'!A:F,4,0)</f>
        <v>506.44695065480005</v>
      </c>
      <c r="D2261" s="4">
        <f>VLOOKUP(A2261,'000001.SS'!A:G,4,0)*VLOOKUP(A2261,'CNY_USD Historical Data'!A:F,5,0)</f>
        <v>481.10309053949999</v>
      </c>
      <c r="E2261">
        <f>VLOOKUP(A2261,'000001.SS'!A:G,5,0)*VLOOKUP(A2261,'CNY_USD Historical Data'!A:F,2,0)</f>
        <v>483.93396974619998</v>
      </c>
      <c r="F2261">
        <f>VLOOKUP(A2261,'000001.SS'!A:G,6,0)*VLOOKUP(A2261,'CNY_USD Historical Data'!A:F,2,0)</f>
        <v>483.93396974619998</v>
      </c>
      <c r="G2261">
        <v>296500</v>
      </c>
    </row>
    <row r="2262" spans="1:7" x14ac:dyDescent="0.3">
      <c r="A2262" s="3">
        <v>42255</v>
      </c>
      <c r="B2262">
        <f>VLOOKUP(A2262,'000001.SS'!A:G,2,0)*VLOOKUP(A2262,'CNY_USD Historical Data'!A:F,3,0)</f>
        <v>479.24227803480005</v>
      </c>
      <c r="C2262" s="4">
        <f>VLOOKUP(A2262,'000001.SS'!A:G,3,0)*VLOOKUP(A2262,'CNY_USD Historical Data'!A:F,4,0)</f>
        <v>499.06425228479998</v>
      </c>
      <c r="D2262" s="4">
        <f>VLOOKUP(A2262,'000001.SS'!A:G,4,0)*VLOOKUP(A2262,'CNY_USD Historical Data'!A:F,5,0)</f>
        <v>472.44424835670003</v>
      </c>
      <c r="E2262">
        <f>VLOOKUP(A2262,'000001.SS'!A:G,5,0)*VLOOKUP(A2262,'CNY_USD Historical Data'!A:F,2,0)</f>
        <v>498.07799411839994</v>
      </c>
      <c r="F2262">
        <f>VLOOKUP(A2262,'000001.SS'!A:G,6,0)*VLOOKUP(A2262,'CNY_USD Historical Data'!A:F,2,0)</f>
        <v>498.07799411839994</v>
      </c>
      <c r="G2262">
        <v>255400</v>
      </c>
    </row>
    <row r="2263" spans="1:7" x14ac:dyDescent="0.3">
      <c r="A2263" s="3">
        <v>42256</v>
      </c>
      <c r="B2263">
        <f>VLOOKUP(A2263,'000001.SS'!A:G,2,0)*VLOOKUP(A2263,'CNY_USD Historical Data'!A:F,3,0)</f>
        <v>499.97891951419996</v>
      </c>
      <c r="C2263" s="4">
        <f>VLOOKUP(A2263,'000001.SS'!A:G,3,0)*VLOOKUP(A2263,'CNY_USD Historical Data'!A:F,4,0)</f>
        <v>511.63431273200001</v>
      </c>
      <c r="D2263" s="4">
        <f>VLOOKUP(A2263,'000001.SS'!A:G,4,0)*VLOOKUP(A2263,'CNY_USD Historical Data'!A:F,5,0)</f>
        <v>496.381139856</v>
      </c>
      <c r="E2263">
        <f>VLOOKUP(A2263,'000001.SS'!A:G,5,0)*VLOOKUP(A2263,'CNY_USD Historical Data'!A:F,2,0)</f>
        <v>508.51637260479993</v>
      </c>
      <c r="F2263">
        <f>VLOOKUP(A2263,'000001.SS'!A:G,6,0)*VLOOKUP(A2263,'CNY_USD Historical Data'!A:F,2,0)</f>
        <v>508.51637260479993</v>
      </c>
      <c r="G2263">
        <v>375300</v>
      </c>
    </row>
    <row r="2264" spans="1:7" x14ac:dyDescent="0.3">
      <c r="A2264" s="3">
        <v>42257</v>
      </c>
      <c r="B2264">
        <f>VLOOKUP(A2264,'000001.SS'!A:G,2,0)*VLOOKUP(A2264,'CNY_USD Historical Data'!A:F,3,0)</f>
        <v>500.27870710719998</v>
      </c>
      <c r="C2264" s="4">
        <f>VLOOKUP(A2264,'000001.SS'!A:G,3,0)*VLOOKUP(A2264,'CNY_USD Historical Data'!A:F,4,0)</f>
        <v>509.19511794200002</v>
      </c>
      <c r="D2264" s="4">
        <f>VLOOKUP(A2264,'000001.SS'!A:G,4,0)*VLOOKUP(A2264,'CNY_USD Historical Data'!A:F,5,0)</f>
        <v>497.49848429450003</v>
      </c>
      <c r="E2264">
        <f>VLOOKUP(A2264,'000001.SS'!A:G,5,0)*VLOOKUP(A2264,'CNY_USD Historical Data'!A:F,2,0)</f>
        <v>501.42963274879997</v>
      </c>
      <c r="F2264">
        <f>VLOOKUP(A2264,'000001.SS'!A:G,6,0)*VLOOKUP(A2264,'CNY_USD Historical Data'!A:F,2,0)</f>
        <v>501.42963274879997</v>
      </c>
      <c r="G2264">
        <v>273300</v>
      </c>
    </row>
    <row r="2265" spans="1:7" x14ac:dyDescent="0.3">
      <c r="A2265" s="3">
        <v>42258</v>
      </c>
      <c r="B2265">
        <f>VLOOKUP(A2265,'000001.SS'!A:G,2,0)*VLOOKUP(A2265,'CNY_USD Historical Data'!A:F,3,0)</f>
        <v>500.748203628</v>
      </c>
      <c r="C2265" s="4">
        <f>VLOOKUP(A2265,'000001.SS'!A:G,3,0)*VLOOKUP(A2265,'CNY_USD Historical Data'!A:F,4,0)</f>
        <v>506.45300438729993</v>
      </c>
      <c r="D2265" s="4">
        <f>VLOOKUP(A2265,'000001.SS'!A:G,4,0)*VLOOKUP(A2265,'CNY_USD Historical Data'!A:F,5,0)</f>
        <v>496.02879927999993</v>
      </c>
      <c r="E2265">
        <f>VLOOKUP(A2265,'000001.SS'!A:G,5,0)*VLOOKUP(A2265,'CNY_USD Historical Data'!A:F,2,0)</f>
        <v>502.11669687030002</v>
      </c>
      <c r="F2265">
        <f>VLOOKUP(A2265,'000001.SS'!A:G,6,0)*VLOOKUP(A2265,'CNY_USD Historical Data'!A:F,2,0)</f>
        <v>502.11669687030002</v>
      </c>
      <c r="G2265">
        <v>224600</v>
      </c>
    </row>
    <row r="2266" spans="1:7" x14ac:dyDescent="0.3">
      <c r="A2266" s="3">
        <v>42261</v>
      </c>
      <c r="B2266">
        <f>VLOOKUP(A2266,'000001.SS'!A:G,2,0)*VLOOKUP(A2266,'CNY_USD Historical Data'!A:F,3,0)</f>
        <v>505.40079461910005</v>
      </c>
      <c r="C2266" s="4">
        <f>VLOOKUP(A2266,'000001.SS'!A:G,3,0)*VLOOKUP(A2266,'CNY_USD Historical Data'!A:F,4,0)</f>
        <v>507.35161183139996</v>
      </c>
      <c r="D2266" s="4">
        <f>VLOOKUP(A2266,'000001.SS'!A:G,4,0)*VLOOKUP(A2266,'CNY_USD Historical Data'!A:F,5,0)</f>
        <v>478.11926086400001</v>
      </c>
      <c r="E2266">
        <f>VLOOKUP(A2266,'000001.SS'!A:G,5,0)*VLOOKUP(A2266,'CNY_USD Historical Data'!A:F,2,0)</f>
        <v>489.02330107199998</v>
      </c>
      <c r="F2266">
        <f>VLOOKUP(A2266,'000001.SS'!A:G,6,0)*VLOOKUP(A2266,'CNY_USD Historical Data'!A:F,2,0)</f>
        <v>489.02330107199998</v>
      </c>
      <c r="G2266">
        <v>346600</v>
      </c>
    </row>
    <row r="2267" spans="1:7" x14ac:dyDescent="0.3">
      <c r="A2267" s="3">
        <v>42262</v>
      </c>
      <c r="B2267">
        <f>VLOOKUP(A2267,'000001.SS'!A:G,2,0)*VLOOKUP(A2267,'CNY_USD Historical Data'!A:F,3,0)</f>
        <v>477.87737432400002</v>
      </c>
      <c r="C2267" s="4">
        <f>VLOOKUP(A2267,'000001.SS'!A:G,3,0)*VLOOKUP(A2267,'CNY_USD Historical Data'!A:F,4,0)</f>
        <v>484.13552260509999</v>
      </c>
      <c r="D2267" s="4">
        <f>VLOOKUP(A2267,'000001.SS'!A:G,4,0)*VLOOKUP(A2267,'CNY_USD Historical Data'!A:F,5,0)</f>
        <v>468.17703576180003</v>
      </c>
      <c r="E2267">
        <f>VLOOKUP(A2267,'000001.SS'!A:G,5,0)*VLOOKUP(A2267,'CNY_USD Historical Data'!A:F,2,0)</f>
        <v>471.81202268299995</v>
      </c>
      <c r="F2267">
        <f>VLOOKUP(A2267,'000001.SS'!A:G,6,0)*VLOOKUP(A2267,'CNY_USD Historical Data'!A:F,2,0)</f>
        <v>471.81202268299995</v>
      </c>
      <c r="G2267">
        <v>249200</v>
      </c>
    </row>
    <row r="2268" spans="1:7" x14ac:dyDescent="0.3">
      <c r="A2268" s="3">
        <v>42263</v>
      </c>
      <c r="B2268">
        <f>VLOOKUP(A2268,'000001.SS'!A:G,2,0)*VLOOKUP(A2268,'CNY_USD Historical Data'!A:F,3,0)</f>
        <v>470.69163457300004</v>
      </c>
      <c r="C2268" s="4">
        <f>VLOOKUP(A2268,'000001.SS'!A:G,3,0)*VLOOKUP(A2268,'CNY_USD Historical Data'!A:F,4,0)</f>
        <v>499.72065087400006</v>
      </c>
      <c r="D2268" s="4">
        <f>VLOOKUP(A2268,'000001.SS'!A:G,4,0)*VLOOKUP(A2268,'CNY_USD Historical Data'!A:F,5,0)</f>
        <v>468.11662769280002</v>
      </c>
      <c r="E2268">
        <f>VLOOKUP(A2268,'000001.SS'!A:G,5,0)*VLOOKUP(A2268,'CNY_USD Historical Data'!A:F,2,0)</f>
        <v>494.90528142300002</v>
      </c>
      <c r="F2268">
        <f>VLOOKUP(A2268,'000001.SS'!A:G,6,0)*VLOOKUP(A2268,'CNY_USD Historical Data'!A:F,2,0)</f>
        <v>494.90528142300002</v>
      </c>
      <c r="G2268">
        <v>277500</v>
      </c>
    </row>
    <row r="2269" spans="1:7" x14ac:dyDescent="0.3">
      <c r="A2269" s="3">
        <v>42264</v>
      </c>
      <c r="B2269">
        <f>VLOOKUP(A2269,'000001.SS'!A:G,2,0)*VLOOKUP(A2269,'CNY_USD Historical Data'!A:F,3,0)</f>
        <v>491.72116363800001</v>
      </c>
      <c r="C2269" s="4">
        <f>VLOOKUP(A2269,'000001.SS'!A:G,3,0)*VLOOKUP(A2269,'CNY_USD Historical Data'!A:F,4,0)</f>
        <v>503.4586691184</v>
      </c>
      <c r="D2269" s="4">
        <f>VLOOKUP(A2269,'000001.SS'!A:G,4,0)*VLOOKUP(A2269,'CNY_USD Historical Data'!A:F,5,0)</f>
        <v>484.39429250499995</v>
      </c>
      <c r="E2269">
        <f>VLOOKUP(A2269,'000001.SS'!A:G,5,0)*VLOOKUP(A2269,'CNY_USD Historical Data'!A:F,2,0)</f>
        <v>484.82018859850001</v>
      </c>
      <c r="F2269">
        <f>VLOOKUP(A2269,'000001.SS'!A:G,6,0)*VLOOKUP(A2269,'CNY_USD Historical Data'!A:F,2,0)</f>
        <v>484.82018859850001</v>
      </c>
      <c r="G2269">
        <v>317600</v>
      </c>
    </row>
    <row r="2270" spans="1:7" x14ac:dyDescent="0.3">
      <c r="A2270" s="3">
        <v>42265</v>
      </c>
      <c r="B2270">
        <f>VLOOKUP(A2270,'000001.SS'!A:G,2,0)*VLOOKUP(A2270,'CNY_USD Historical Data'!A:F,3,0)</f>
        <v>487.05399255589998</v>
      </c>
      <c r="C2270" s="4">
        <f>VLOOKUP(A2270,'000001.SS'!A:G,3,0)*VLOOKUP(A2270,'CNY_USD Historical Data'!A:F,4,0)</f>
        <v>491.09816550080001</v>
      </c>
      <c r="D2270" s="4">
        <f>VLOOKUP(A2270,'000001.SS'!A:G,4,0)*VLOOKUP(A2270,'CNY_USD Historical Data'!A:F,5,0)</f>
        <v>482.34977585979999</v>
      </c>
      <c r="E2270">
        <f>VLOOKUP(A2270,'000001.SS'!A:G,5,0)*VLOOKUP(A2270,'CNY_USD Historical Data'!A:F,2,0)</f>
        <v>486.68275944319998</v>
      </c>
      <c r="F2270">
        <f>VLOOKUP(A2270,'000001.SS'!A:G,6,0)*VLOOKUP(A2270,'CNY_USD Historical Data'!A:F,2,0)</f>
        <v>486.68275944319998</v>
      </c>
      <c r="G2270">
        <v>209200</v>
      </c>
    </row>
    <row r="2271" spans="1:7" x14ac:dyDescent="0.3">
      <c r="A2271" s="3">
        <v>42268</v>
      </c>
      <c r="B2271">
        <f>VLOOKUP(A2271,'000001.SS'!A:G,2,0)*VLOOKUP(A2271,'CNY_USD Historical Data'!A:F,3,0)</f>
        <v>482.93317585680001</v>
      </c>
      <c r="C2271" s="4">
        <f>VLOOKUP(A2271,'000001.SS'!A:G,3,0)*VLOOKUP(A2271,'CNY_USD Historical Data'!A:F,4,0)</f>
        <v>496.73361656040004</v>
      </c>
      <c r="D2271" s="4">
        <f>VLOOKUP(A2271,'000001.SS'!A:G,4,0)*VLOOKUP(A2271,'CNY_USD Historical Data'!A:F,5,0)</f>
        <v>480.55438524900006</v>
      </c>
      <c r="E2271">
        <f>VLOOKUP(A2271,'000001.SS'!A:G,5,0)*VLOOKUP(A2271,'CNY_USD Historical Data'!A:F,2,0)</f>
        <v>495.57678612299998</v>
      </c>
      <c r="F2271">
        <f>VLOOKUP(A2271,'000001.SS'!A:G,6,0)*VLOOKUP(A2271,'CNY_USD Historical Data'!A:F,2,0)</f>
        <v>495.57678612299998</v>
      </c>
      <c r="G2271">
        <v>239900</v>
      </c>
    </row>
    <row r="2272" spans="1:7" x14ac:dyDescent="0.3">
      <c r="A2272" s="3">
        <v>42269</v>
      </c>
      <c r="B2272">
        <f>VLOOKUP(A2272,'000001.SS'!A:G,2,0)*VLOOKUP(A2272,'CNY_USD Historical Data'!A:F,3,0)</f>
        <v>496.01081224350003</v>
      </c>
      <c r="C2272" s="4">
        <f>VLOOKUP(A2272,'000001.SS'!A:G,3,0)*VLOOKUP(A2272,'CNY_USD Historical Data'!A:F,4,0)</f>
        <v>504.51574361800004</v>
      </c>
      <c r="D2272" s="4">
        <f>VLOOKUP(A2272,'000001.SS'!A:G,4,0)*VLOOKUP(A2272,'CNY_USD Historical Data'!A:F,5,0)</f>
        <v>494.3090140576</v>
      </c>
      <c r="E2272">
        <f>VLOOKUP(A2272,'000001.SS'!A:G,5,0)*VLOOKUP(A2272,'CNY_USD Historical Data'!A:F,2,0)</f>
        <v>499.50504289279996</v>
      </c>
      <c r="F2272">
        <f>VLOOKUP(A2272,'000001.SS'!A:G,6,0)*VLOOKUP(A2272,'CNY_USD Historical Data'!A:F,2,0)</f>
        <v>499.50504289279996</v>
      </c>
      <c r="G2272">
        <v>274800</v>
      </c>
    </row>
    <row r="2273" spans="1:7" x14ac:dyDescent="0.3">
      <c r="A2273" s="3">
        <v>42270</v>
      </c>
      <c r="B2273">
        <f>VLOOKUP(A2273,'000001.SS'!A:G,2,0)*VLOOKUP(A2273,'CNY_USD Historical Data'!A:F,3,0)</f>
        <v>491.99495072000002</v>
      </c>
      <c r="C2273" s="4">
        <f>VLOOKUP(A2273,'000001.SS'!A:G,3,0)*VLOOKUP(A2273,'CNY_USD Historical Data'!A:F,4,0)</f>
        <v>496.12163130879998</v>
      </c>
      <c r="D2273" s="4">
        <f>VLOOKUP(A2273,'000001.SS'!A:G,4,0)*VLOOKUP(A2273,'CNY_USD Historical Data'!A:F,5,0)</f>
        <v>486.20289411359994</v>
      </c>
      <c r="E2273">
        <f>VLOOKUP(A2273,'000001.SS'!A:G,5,0)*VLOOKUP(A2273,'CNY_USD Historical Data'!A:F,2,0)</f>
        <v>487.94805124739997</v>
      </c>
      <c r="F2273">
        <f>VLOOKUP(A2273,'000001.SS'!A:G,6,0)*VLOOKUP(A2273,'CNY_USD Historical Data'!A:F,2,0)</f>
        <v>487.94805124739997</v>
      </c>
      <c r="G2273">
        <v>236300</v>
      </c>
    </row>
    <row r="2274" spans="1:7" x14ac:dyDescent="0.3">
      <c r="A2274" s="3">
        <v>42271</v>
      </c>
      <c r="B2274">
        <f>VLOOKUP(A2274,'000001.SS'!A:G,2,0)*VLOOKUP(A2274,'CNY_USD Historical Data'!A:F,3,0)</f>
        <v>489.92113452890004</v>
      </c>
      <c r="C2274" s="4">
        <f>VLOOKUP(A2274,'000001.SS'!A:G,3,0)*VLOOKUP(A2274,'CNY_USD Historical Data'!A:F,4,0)</f>
        <v>494.10267811519998</v>
      </c>
      <c r="D2274" s="4">
        <f>VLOOKUP(A2274,'000001.SS'!A:G,4,0)*VLOOKUP(A2274,'CNY_USD Historical Data'!A:F,5,0)</f>
        <v>486.97759775879996</v>
      </c>
      <c r="E2274">
        <f>VLOOKUP(A2274,'000001.SS'!A:G,5,0)*VLOOKUP(A2274,'CNY_USD Historical Data'!A:F,2,0)</f>
        <v>492.45905478039998</v>
      </c>
      <c r="F2274">
        <f>VLOOKUP(A2274,'000001.SS'!A:G,6,0)*VLOOKUP(A2274,'CNY_USD Historical Data'!A:F,2,0)</f>
        <v>492.45905478039998</v>
      </c>
      <c r="G2274">
        <v>212900</v>
      </c>
    </row>
    <row r="2275" spans="1:7" x14ac:dyDescent="0.3">
      <c r="A2275" s="3">
        <v>42272</v>
      </c>
      <c r="B2275">
        <f>VLOOKUP(A2275,'000001.SS'!A:G,2,0)*VLOOKUP(A2275,'CNY_USD Historical Data'!A:F,3,0)</f>
        <v>490.60436329580006</v>
      </c>
      <c r="C2275" s="4">
        <f>VLOOKUP(A2275,'000001.SS'!A:G,3,0)*VLOOKUP(A2275,'CNY_USD Historical Data'!A:F,4,0)</f>
        <v>494.22684088620008</v>
      </c>
      <c r="D2275" s="4">
        <f>VLOOKUP(A2275,'000001.SS'!A:G,4,0)*VLOOKUP(A2275,'CNY_USD Historical Data'!A:F,5,0)</f>
        <v>479.97133483390002</v>
      </c>
      <c r="E2275">
        <f>VLOOKUP(A2275,'000001.SS'!A:G,5,0)*VLOOKUP(A2275,'CNY_USD Historical Data'!A:F,2,0)</f>
        <v>485.1892323756</v>
      </c>
      <c r="F2275">
        <f>VLOOKUP(A2275,'000001.SS'!A:G,6,0)*VLOOKUP(A2275,'CNY_USD Historical Data'!A:F,2,0)</f>
        <v>485.1892323756</v>
      </c>
      <c r="G2275">
        <v>236300</v>
      </c>
    </row>
    <row r="2276" spans="1:7" x14ac:dyDescent="0.3">
      <c r="A2276" s="3">
        <v>42275</v>
      </c>
      <c r="B2276">
        <f>VLOOKUP(A2276,'000001.SS'!A:G,2,0)*VLOOKUP(A2276,'CNY_USD Historical Data'!A:F,3,0)</f>
        <v>483.81688913599999</v>
      </c>
      <c r="C2276" s="4">
        <f>VLOOKUP(A2276,'000001.SS'!A:G,3,0)*VLOOKUP(A2276,'CNY_USD Historical Data'!A:F,4,0)</f>
        <v>487.18184744400003</v>
      </c>
      <c r="D2276" s="4">
        <f>VLOOKUP(A2276,'000001.SS'!A:G,4,0)*VLOOKUP(A2276,'CNY_USD Historical Data'!A:F,5,0)</f>
        <v>477.03421725119995</v>
      </c>
      <c r="E2276">
        <f>VLOOKUP(A2276,'000001.SS'!A:G,5,0)*VLOOKUP(A2276,'CNY_USD Historical Data'!A:F,2,0)</f>
        <v>486.81870832800001</v>
      </c>
      <c r="F2276">
        <f>VLOOKUP(A2276,'000001.SS'!A:G,6,0)*VLOOKUP(A2276,'CNY_USD Historical Data'!A:F,2,0)</f>
        <v>486.81870832800001</v>
      </c>
      <c r="G2276">
        <v>156700</v>
      </c>
    </row>
    <row r="2277" spans="1:7" x14ac:dyDescent="0.3">
      <c r="A2277" s="3">
        <v>42276</v>
      </c>
      <c r="B2277">
        <f>VLOOKUP(A2277,'000001.SS'!A:G,2,0)*VLOOKUP(A2277,'CNY_USD Historical Data'!A:F,3,0)</f>
        <v>479.66922882599999</v>
      </c>
      <c r="C2277" s="4">
        <f>VLOOKUP(A2277,'000001.SS'!A:G,3,0)*VLOOKUP(A2277,'CNY_USD Historical Data'!A:F,4,0)</f>
        <v>482.33646069120005</v>
      </c>
      <c r="D2277" s="4">
        <f>VLOOKUP(A2277,'000001.SS'!A:G,4,0)*VLOOKUP(A2277,'CNY_USD Historical Data'!A:F,5,0)</f>
        <v>474.32164617400002</v>
      </c>
      <c r="E2277">
        <f>VLOOKUP(A2277,'000001.SS'!A:G,5,0)*VLOOKUP(A2277,'CNY_USD Historical Data'!A:F,2,0)</f>
        <v>477.29131688729996</v>
      </c>
      <c r="F2277">
        <f>VLOOKUP(A2277,'000001.SS'!A:G,6,0)*VLOOKUP(A2277,'CNY_USD Historical Data'!A:F,2,0)</f>
        <v>477.29131688729996</v>
      </c>
      <c r="G2277">
        <v>163200</v>
      </c>
    </row>
    <row r="2278" spans="1:7" x14ac:dyDescent="0.3">
      <c r="A2278" s="3">
        <v>42277</v>
      </c>
      <c r="B2278">
        <f>VLOOKUP(A2278,'000001.SS'!A:G,2,0)*VLOOKUP(A2278,'CNY_USD Historical Data'!A:F,3,0)</f>
        <v>479.90661526080004</v>
      </c>
      <c r="C2278" s="4">
        <f>VLOOKUP(A2278,'000001.SS'!A:G,3,0)*VLOOKUP(A2278,'CNY_USD Historical Data'!A:F,4,0)</f>
        <v>483.73742771260004</v>
      </c>
      <c r="D2278" s="4">
        <f>VLOOKUP(A2278,'000001.SS'!A:G,4,0)*VLOOKUP(A2278,'CNY_USD Historical Data'!A:F,5,0)</f>
        <v>477.84743343960002</v>
      </c>
      <c r="E2278">
        <f>VLOOKUP(A2278,'000001.SS'!A:G,5,0)*VLOOKUP(A2278,'CNY_USD Historical Data'!A:F,2,0)</f>
        <v>480.2024522438</v>
      </c>
      <c r="F2278">
        <f>VLOOKUP(A2278,'000001.SS'!A:G,6,0)*VLOOKUP(A2278,'CNY_USD Historical Data'!A:F,2,0)</f>
        <v>480.2024522438</v>
      </c>
      <c r="G2278">
        <v>146600</v>
      </c>
    </row>
    <row r="2279" spans="1:7" x14ac:dyDescent="0.3">
      <c r="A2279" s="3">
        <v>42285</v>
      </c>
      <c r="B2279">
        <f>VLOOKUP(A2279,'000001.SS'!A:G,2,0)*VLOOKUP(A2279,'CNY_USD Historical Data'!A:F,3,0)</f>
        <v>496.45058979229998</v>
      </c>
      <c r="C2279" s="4">
        <f>VLOOKUP(A2279,'000001.SS'!A:G,3,0)*VLOOKUP(A2279,'CNY_USD Historical Data'!A:F,4,0)</f>
        <v>499.63425844500006</v>
      </c>
      <c r="D2279" s="4">
        <f>VLOOKUP(A2279,'000001.SS'!A:G,4,0)*VLOOKUP(A2279,'CNY_USD Historical Data'!A:F,5,0)</f>
        <v>492.84086970689998</v>
      </c>
      <c r="E2279">
        <f>VLOOKUP(A2279,'000001.SS'!A:G,5,0)*VLOOKUP(A2279,'CNY_USD Historical Data'!A:F,2,0)</f>
        <v>494.76438141160003</v>
      </c>
      <c r="F2279">
        <f>VLOOKUP(A2279,'000001.SS'!A:G,6,0)*VLOOKUP(A2279,'CNY_USD Historical Data'!A:F,2,0)</f>
        <v>494.76438141160003</v>
      </c>
      <c r="G2279">
        <v>234300</v>
      </c>
    </row>
    <row r="2280" spans="1:7" x14ac:dyDescent="0.3">
      <c r="A2280" s="3">
        <v>42286</v>
      </c>
      <c r="B2280">
        <f>VLOOKUP(A2280,'000001.SS'!A:G,2,0)*VLOOKUP(A2280,'CNY_USD Historical Data'!A:F,3,0)</f>
        <v>495.2817723682</v>
      </c>
      <c r="C2280" s="4">
        <f>VLOOKUP(A2280,'000001.SS'!A:G,3,0)*VLOOKUP(A2280,'CNY_USD Historical Data'!A:F,4,0)</f>
        <v>503.17220566159995</v>
      </c>
      <c r="D2280" s="4">
        <f>VLOOKUP(A2280,'000001.SS'!A:G,4,0)*VLOOKUP(A2280,'CNY_USD Historical Data'!A:F,5,0)</f>
        <v>493.88784473640004</v>
      </c>
      <c r="E2280">
        <f>VLOOKUP(A2280,'000001.SS'!A:G,5,0)*VLOOKUP(A2280,'CNY_USD Historical Data'!A:F,2,0)</f>
        <v>501.66477095999994</v>
      </c>
      <c r="F2280">
        <f>VLOOKUP(A2280,'000001.SS'!A:G,6,0)*VLOOKUP(A2280,'CNY_USD Historical Data'!A:F,2,0)</f>
        <v>501.66477095999994</v>
      </c>
      <c r="G2280">
        <v>234900</v>
      </c>
    </row>
    <row r="2281" spans="1:7" x14ac:dyDescent="0.3">
      <c r="A2281" s="3">
        <v>42289</v>
      </c>
      <c r="B2281">
        <f>VLOOKUP(A2281,'000001.SS'!A:G,2,0)*VLOOKUP(A2281,'CNY_USD Historical Data'!A:F,3,0)</f>
        <v>503.94061815419997</v>
      </c>
      <c r="C2281" s="4">
        <f>VLOOKUP(A2281,'000001.SS'!A:G,3,0)*VLOOKUP(A2281,'CNY_USD Historical Data'!A:F,4,0)</f>
        <v>525.35244377129993</v>
      </c>
      <c r="D2281" s="4">
        <f>VLOOKUP(A2281,'000001.SS'!A:G,4,0)*VLOOKUP(A2281,'CNY_USD Historical Data'!A:F,5,0)</f>
        <v>503.13062175959999</v>
      </c>
      <c r="E2281">
        <f>VLOOKUP(A2281,'000001.SS'!A:G,5,0)*VLOOKUP(A2281,'CNY_USD Historical Data'!A:F,2,0)</f>
        <v>520.10814564379996</v>
      </c>
      <c r="F2281">
        <f>VLOOKUP(A2281,'000001.SS'!A:G,6,0)*VLOOKUP(A2281,'CNY_USD Historical Data'!A:F,2,0)</f>
        <v>520.10814564379996</v>
      </c>
      <c r="G2281">
        <v>386300</v>
      </c>
    </row>
    <row r="2282" spans="1:7" x14ac:dyDescent="0.3">
      <c r="A2282" s="3">
        <v>42290</v>
      </c>
      <c r="B2282">
        <f>VLOOKUP(A2282,'000001.SS'!A:G,2,0)*VLOOKUP(A2282,'CNY_USD Historical Data'!A:F,3,0)</f>
        <v>515.7468645486</v>
      </c>
      <c r="C2282" s="4">
        <f>VLOOKUP(A2282,'000001.SS'!A:G,3,0)*VLOOKUP(A2282,'CNY_USD Historical Data'!A:F,4,0)</f>
        <v>521.51276696369996</v>
      </c>
      <c r="D2282" s="4">
        <f>VLOOKUP(A2282,'000001.SS'!A:G,4,0)*VLOOKUP(A2282,'CNY_USD Historical Data'!A:F,5,0)</f>
        <v>512.71204602479997</v>
      </c>
      <c r="E2282">
        <f>VLOOKUP(A2282,'000001.SS'!A:G,5,0)*VLOOKUP(A2282,'CNY_USD Historical Data'!A:F,2,0)</f>
        <v>519.342367846</v>
      </c>
      <c r="F2282">
        <f>VLOOKUP(A2282,'000001.SS'!A:G,6,0)*VLOOKUP(A2282,'CNY_USD Historical Data'!A:F,2,0)</f>
        <v>519.342367846</v>
      </c>
      <c r="G2282">
        <v>297200</v>
      </c>
    </row>
    <row r="2283" spans="1:7" x14ac:dyDescent="0.3">
      <c r="A2283" s="3">
        <v>42291</v>
      </c>
      <c r="B2283">
        <f>VLOOKUP(A2283,'000001.SS'!A:G,2,0)*VLOOKUP(A2283,'CNY_USD Historical Data'!A:F,3,0)</f>
        <v>516.93115515199997</v>
      </c>
      <c r="C2283" s="4">
        <f>VLOOKUP(A2283,'000001.SS'!A:G,3,0)*VLOOKUP(A2283,'CNY_USD Historical Data'!A:F,4,0)</f>
        <v>521.56356619569999</v>
      </c>
      <c r="D2283" s="4">
        <f>VLOOKUP(A2283,'000001.SS'!A:G,4,0)*VLOOKUP(A2283,'CNY_USD Historical Data'!A:F,5,0)</f>
        <v>512.85983647500007</v>
      </c>
      <c r="E2283">
        <f>VLOOKUP(A2283,'000001.SS'!A:G,5,0)*VLOOKUP(A2283,'CNY_USD Historical Data'!A:F,2,0)</f>
        <v>513.83444458499991</v>
      </c>
      <c r="F2283">
        <f>VLOOKUP(A2283,'000001.SS'!A:G,6,0)*VLOOKUP(A2283,'CNY_USD Historical Data'!A:F,2,0)</f>
        <v>513.83444458499991</v>
      </c>
      <c r="G2283">
        <v>295100</v>
      </c>
    </row>
    <row r="2284" spans="1:7" x14ac:dyDescent="0.3">
      <c r="A2284" s="3">
        <v>42292</v>
      </c>
      <c r="B2284">
        <f>VLOOKUP(A2284,'000001.SS'!A:G,2,0)*VLOOKUP(A2284,'CNY_USD Historical Data'!A:F,3,0)</f>
        <v>512.667537165</v>
      </c>
      <c r="C2284" s="4">
        <f>VLOOKUP(A2284,'000001.SS'!A:G,3,0)*VLOOKUP(A2284,'CNY_USD Historical Data'!A:F,4,0)</f>
        <v>526.44945566629997</v>
      </c>
      <c r="D2284" s="4">
        <f>VLOOKUP(A2284,'000001.SS'!A:G,4,0)*VLOOKUP(A2284,'CNY_USD Historical Data'!A:F,5,0)</f>
        <v>512.56675417500003</v>
      </c>
      <c r="E2284">
        <f>VLOOKUP(A2284,'000001.SS'!A:G,5,0)*VLOOKUP(A2284,'CNY_USD Historical Data'!A:F,2,0)</f>
        <v>526.08030448479997</v>
      </c>
      <c r="F2284">
        <f>VLOOKUP(A2284,'000001.SS'!A:G,6,0)*VLOOKUP(A2284,'CNY_USD Historical Data'!A:F,2,0)</f>
        <v>526.08030448479997</v>
      </c>
      <c r="G2284">
        <v>316300</v>
      </c>
    </row>
    <row r="2285" spans="1:7" x14ac:dyDescent="0.3">
      <c r="A2285" s="3">
        <v>42293</v>
      </c>
      <c r="B2285">
        <f>VLOOKUP(A2285,'000001.SS'!A:G,2,0)*VLOOKUP(A2285,'CNY_USD Historical Data'!A:F,3,0)</f>
        <v>528.93179624250001</v>
      </c>
      <c r="C2285" s="4">
        <f>VLOOKUP(A2285,'000001.SS'!A:G,3,0)*VLOOKUP(A2285,'CNY_USD Historical Data'!A:F,4,0)</f>
        <v>534.73964720159995</v>
      </c>
      <c r="D2285" s="4">
        <f>VLOOKUP(A2285,'000001.SS'!A:G,4,0)*VLOOKUP(A2285,'CNY_USD Historical Data'!A:F,5,0)</f>
        <v>524.23904942879994</v>
      </c>
      <c r="E2285">
        <f>VLOOKUP(A2285,'000001.SS'!A:G,5,0)*VLOOKUP(A2285,'CNY_USD Historical Data'!A:F,2,0)</f>
        <v>533.79881282740007</v>
      </c>
      <c r="F2285">
        <f>VLOOKUP(A2285,'000001.SS'!A:G,6,0)*VLOOKUP(A2285,'CNY_USD Historical Data'!A:F,2,0)</f>
        <v>533.79881282740007</v>
      </c>
      <c r="G2285">
        <v>395500</v>
      </c>
    </row>
    <row r="2286" spans="1:7" x14ac:dyDescent="0.3">
      <c r="A2286" s="3">
        <v>42296</v>
      </c>
      <c r="B2286">
        <f>VLOOKUP(A2286,'000001.SS'!A:G,2,0)*VLOOKUP(A2286,'CNY_USD Historical Data'!A:F,3,0)</f>
        <v>535.4160824022</v>
      </c>
      <c r="C2286" s="4">
        <f>VLOOKUP(A2286,'000001.SS'!A:G,3,0)*VLOOKUP(A2286,'CNY_USD Historical Data'!A:F,4,0)</f>
        <v>538.84349054000006</v>
      </c>
      <c r="D2286" s="4">
        <f>VLOOKUP(A2286,'000001.SS'!A:G,4,0)*VLOOKUP(A2286,'CNY_USD Historical Data'!A:F,5,0)</f>
        <v>527.15940571779993</v>
      </c>
      <c r="E2286">
        <f>VLOOKUP(A2286,'000001.SS'!A:G,5,0)*VLOOKUP(A2286,'CNY_USD Historical Data'!A:F,2,0)</f>
        <v>532.38923229720001</v>
      </c>
      <c r="F2286">
        <f>VLOOKUP(A2286,'000001.SS'!A:G,6,0)*VLOOKUP(A2286,'CNY_USD Historical Data'!A:F,2,0)</f>
        <v>532.38923229720001</v>
      </c>
      <c r="G2286">
        <v>378100</v>
      </c>
    </row>
    <row r="2287" spans="1:7" x14ac:dyDescent="0.3">
      <c r="A2287" s="3">
        <v>42297</v>
      </c>
      <c r="B2287">
        <f>VLOOKUP(A2287,'000001.SS'!A:G,2,0)*VLOOKUP(A2287,'CNY_USD Historical Data'!A:F,3,0)</f>
        <v>530.95040710679996</v>
      </c>
      <c r="C2287" s="4">
        <f>VLOOKUP(A2287,'000001.SS'!A:G,3,0)*VLOOKUP(A2287,'CNY_USD Historical Data'!A:F,4,0)</f>
        <v>539.86133940879995</v>
      </c>
      <c r="D2287" s="4">
        <f>VLOOKUP(A2287,'000001.SS'!A:G,4,0)*VLOOKUP(A2287,'CNY_USD Historical Data'!A:F,5,0)</f>
        <v>527.184190188</v>
      </c>
      <c r="E2287">
        <f>VLOOKUP(A2287,'000001.SS'!A:G,5,0)*VLOOKUP(A2287,'CNY_USD Historical Data'!A:F,2,0)</f>
        <v>539.489487285</v>
      </c>
      <c r="F2287">
        <f>VLOOKUP(A2287,'000001.SS'!A:G,6,0)*VLOOKUP(A2287,'CNY_USD Historical Data'!A:F,2,0)</f>
        <v>539.489487285</v>
      </c>
      <c r="G2287">
        <v>319000</v>
      </c>
    </row>
    <row r="2288" spans="1:7" x14ac:dyDescent="0.3">
      <c r="A2288" s="3">
        <v>42298</v>
      </c>
      <c r="B2288">
        <f>VLOOKUP(A2288,'000001.SS'!A:G,2,0)*VLOOKUP(A2288,'CNY_USD Historical Data'!A:F,3,0)</f>
        <v>540.34121911600005</v>
      </c>
      <c r="C2288" s="4">
        <f>VLOOKUP(A2288,'000001.SS'!A:G,3,0)*VLOOKUP(A2288,'CNY_USD Historical Data'!A:F,4,0)</f>
        <v>543.63259558890002</v>
      </c>
      <c r="D2288" s="4">
        <f>VLOOKUP(A2288,'000001.SS'!A:G,4,0)*VLOOKUP(A2288,'CNY_USD Historical Data'!A:F,5,0)</f>
        <v>513.97963190900009</v>
      </c>
      <c r="E2288">
        <f>VLOOKUP(A2288,'000001.SS'!A:G,5,0)*VLOOKUP(A2288,'CNY_USD Historical Data'!A:F,2,0)</f>
        <v>523.0064739375</v>
      </c>
      <c r="F2288">
        <f>VLOOKUP(A2288,'000001.SS'!A:G,6,0)*VLOOKUP(A2288,'CNY_USD Historical Data'!A:F,2,0)</f>
        <v>523.0064739375</v>
      </c>
      <c r="G2288">
        <v>458500</v>
      </c>
    </row>
    <row r="2289" spans="1:7" x14ac:dyDescent="0.3">
      <c r="A2289" s="3">
        <v>42299</v>
      </c>
      <c r="B2289">
        <f>VLOOKUP(A2289,'000001.SS'!A:G,2,0)*VLOOKUP(A2289,'CNY_USD Historical Data'!A:F,3,0)</f>
        <v>518.86506412159997</v>
      </c>
      <c r="C2289" s="4">
        <f>VLOOKUP(A2289,'000001.SS'!A:G,3,0)*VLOOKUP(A2289,'CNY_USD Historical Data'!A:F,4,0)</f>
        <v>531.70707853039994</v>
      </c>
      <c r="D2289" s="4">
        <f>VLOOKUP(A2289,'000001.SS'!A:G,4,0)*VLOOKUP(A2289,'CNY_USD Historical Data'!A:F,5,0)</f>
        <v>516.414786316</v>
      </c>
      <c r="E2289">
        <f>VLOOKUP(A2289,'000001.SS'!A:G,5,0)*VLOOKUP(A2289,'CNY_USD Historical Data'!A:F,2,0)</f>
        <v>529.90264690219999</v>
      </c>
      <c r="F2289">
        <f>VLOOKUP(A2289,'000001.SS'!A:G,6,0)*VLOOKUP(A2289,'CNY_USD Historical Data'!A:F,2,0)</f>
        <v>529.90264690219999</v>
      </c>
      <c r="G2289">
        <v>323700</v>
      </c>
    </row>
    <row r="2290" spans="1:7" x14ac:dyDescent="0.3">
      <c r="A2290" s="3">
        <v>42300</v>
      </c>
      <c r="B2290">
        <f>VLOOKUP(A2290,'000001.SS'!A:G,2,0)*VLOOKUP(A2290,'CNY_USD Historical Data'!A:F,3,0)</f>
        <v>531.28831550079997</v>
      </c>
      <c r="C2290" s="4">
        <f>VLOOKUP(A2290,'000001.SS'!A:G,3,0)*VLOOKUP(A2290,'CNY_USD Historical Data'!A:F,4,0)</f>
        <v>538.96846074749999</v>
      </c>
      <c r="D2290" s="4">
        <f>VLOOKUP(A2290,'000001.SS'!A:G,4,0)*VLOOKUP(A2290,'CNY_USD Historical Data'!A:F,5,0)</f>
        <v>528.22627242960004</v>
      </c>
      <c r="E2290">
        <f>VLOOKUP(A2290,'000001.SS'!A:G,5,0)*VLOOKUP(A2290,'CNY_USD Historical Data'!A:F,2,0)</f>
        <v>537.45836791500005</v>
      </c>
      <c r="F2290">
        <f>VLOOKUP(A2290,'000001.SS'!A:G,6,0)*VLOOKUP(A2290,'CNY_USD Historical Data'!A:F,2,0)</f>
        <v>537.45836791500005</v>
      </c>
      <c r="G2290">
        <v>347400</v>
      </c>
    </row>
    <row r="2291" spans="1:7" x14ac:dyDescent="0.3">
      <c r="A2291" s="3">
        <v>42303</v>
      </c>
      <c r="B2291">
        <f>VLOOKUP(A2291,'000001.SS'!A:G,2,0)*VLOOKUP(A2291,'CNY_USD Historical Data'!A:F,3,0)</f>
        <v>543.16220584500002</v>
      </c>
      <c r="C2291" s="4">
        <f>VLOOKUP(A2291,'000001.SS'!A:G,3,0)*VLOOKUP(A2291,'CNY_USD Historical Data'!A:F,4,0)</f>
        <v>544.55894167500003</v>
      </c>
      <c r="D2291" s="4">
        <f>VLOOKUP(A2291,'000001.SS'!A:G,4,0)*VLOOKUP(A2291,'CNY_USD Historical Data'!A:F,5,0)</f>
        <v>535.13459999999998</v>
      </c>
      <c r="E2291">
        <f>VLOOKUP(A2291,'000001.SS'!A:G,5,0)*VLOOKUP(A2291,'CNY_USD Historical Data'!A:F,2,0)</f>
        <v>539.81605805700008</v>
      </c>
      <c r="F2291">
        <f>VLOOKUP(A2291,'000001.SS'!A:G,6,0)*VLOOKUP(A2291,'CNY_USD Historical Data'!A:F,2,0)</f>
        <v>539.81605805700008</v>
      </c>
      <c r="G2291">
        <v>365600</v>
      </c>
    </row>
    <row r="2292" spans="1:7" x14ac:dyDescent="0.3">
      <c r="A2292" s="3">
        <v>42304</v>
      </c>
      <c r="B2292">
        <f>VLOOKUP(A2292,'000001.SS'!A:G,2,0)*VLOOKUP(A2292,'CNY_USD Historical Data'!A:F,3,0)</f>
        <v>536.93907167249995</v>
      </c>
      <c r="C2292" s="4">
        <f>VLOOKUP(A2292,'000001.SS'!A:G,3,0)*VLOOKUP(A2292,'CNY_USD Historical Data'!A:F,4,0)</f>
        <v>542.39063470159999</v>
      </c>
      <c r="D2292" s="4">
        <f>VLOOKUP(A2292,'000001.SS'!A:G,4,0)*VLOOKUP(A2292,'CNY_USD Historical Data'!A:F,5,0)</f>
        <v>524.55375320580004</v>
      </c>
      <c r="E2292">
        <f>VLOOKUP(A2292,'000001.SS'!A:G,5,0)*VLOOKUP(A2292,'CNY_USD Historical Data'!A:F,2,0)</f>
        <v>540.56447664120003</v>
      </c>
      <c r="F2292">
        <f>VLOOKUP(A2292,'000001.SS'!A:G,6,0)*VLOOKUP(A2292,'CNY_USD Historical Data'!A:F,2,0)</f>
        <v>540.56447664120003</v>
      </c>
      <c r="G2292">
        <v>328200</v>
      </c>
    </row>
    <row r="2293" spans="1:7" x14ac:dyDescent="0.3">
      <c r="A2293" s="3">
        <v>42305</v>
      </c>
      <c r="B2293">
        <f>VLOOKUP(A2293,'000001.SS'!A:G,2,0)*VLOOKUP(A2293,'CNY_USD Historical Data'!A:F,3,0)</f>
        <v>537.83752919640006</v>
      </c>
      <c r="C2293" s="4">
        <f>VLOOKUP(A2293,'000001.SS'!A:G,3,0)*VLOOKUP(A2293,'CNY_USD Historical Data'!A:F,4,0)</f>
        <v>541.41791817180001</v>
      </c>
      <c r="D2293" s="4">
        <f>VLOOKUP(A2293,'000001.SS'!A:G,4,0)*VLOOKUP(A2293,'CNY_USD Historical Data'!A:F,5,0)</f>
        <v>529.32870644040008</v>
      </c>
      <c r="E2293">
        <f>VLOOKUP(A2293,'000001.SS'!A:G,5,0)*VLOOKUP(A2293,'CNY_USD Historical Data'!A:F,2,0)</f>
        <v>530.91833787849998</v>
      </c>
      <c r="F2293">
        <f>VLOOKUP(A2293,'000001.SS'!A:G,6,0)*VLOOKUP(A2293,'CNY_USD Historical Data'!A:F,2,0)</f>
        <v>530.91833787849998</v>
      </c>
      <c r="G2293">
        <v>293500</v>
      </c>
    </row>
    <row r="2294" spans="1:7" x14ac:dyDescent="0.3">
      <c r="A2294" s="3">
        <v>42306</v>
      </c>
      <c r="B2294">
        <f>VLOOKUP(A2294,'000001.SS'!A:G,2,0)*VLOOKUP(A2294,'CNY_USD Historical Data'!A:F,3,0)</f>
        <v>532.89683855980002</v>
      </c>
      <c r="C2294" s="4">
        <f>VLOOKUP(A2294,'000001.SS'!A:G,3,0)*VLOOKUP(A2294,'CNY_USD Historical Data'!A:F,4,0)</f>
        <v>537.00380107140006</v>
      </c>
      <c r="D2294" s="4">
        <f>VLOOKUP(A2294,'000001.SS'!A:G,4,0)*VLOOKUP(A2294,'CNY_USD Historical Data'!A:F,5,0)</f>
        <v>528.58641998760004</v>
      </c>
      <c r="E2294">
        <f>VLOOKUP(A2294,'000001.SS'!A:G,5,0)*VLOOKUP(A2294,'CNY_USD Historical Data'!A:F,2,0)</f>
        <v>532.82464021930002</v>
      </c>
      <c r="F2294">
        <f>VLOOKUP(A2294,'000001.SS'!A:G,6,0)*VLOOKUP(A2294,'CNY_USD Historical Data'!A:F,2,0)</f>
        <v>532.82464021930002</v>
      </c>
      <c r="G2294">
        <v>235700</v>
      </c>
    </row>
    <row r="2295" spans="1:7" x14ac:dyDescent="0.3">
      <c r="A2295" s="3">
        <v>42307</v>
      </c>
      <c r="B2295">
        <f>VLOOKUP(A2295,'000001.SS'!A:G,2,0)*VLOOKUP(A2295,'CNY_USD Historical Data'!A:F,3,0)</f>
        <v>532.73274831359993</v>
      </c>
      <c r="C2295" s="4">
        <f>VLOOKUP(A2295,'000001.SS'!A:G,3,0)*VLOOKUP(A2295,'CNY_USD Historical Data'!A:F,4,0)</f>
        <v>540.94290690240007</v>
      </c>
      <c r="D2295" s="4">
        <f>VLOOKUP(A2295,'000001.SS'!A:G,4,0)*VLOOKUP(A2295,'CNY_USD Historical Data'!A:F,5,0)</f>
        <v>527.08809258000008</v>
      </c>
      <c r="E2295">
        <f>VLOOKUP(A2295,'000001.SS'!A:G,5,0)*VLOOKUP(A2295,'CNY_USD Historical Data'!A:F,2,0)</f>
        <v>535.45941184050002</v>
      </c>
      <c r="F2295">
        <f>VLOOKUP(A2295,'000001.SS'!A:G,6,0)*VLOOKUP(A2295,'CNY_USD Historical Data'!A:F,2,0)</f>
        <v>535.45941184050002</v>
      </c>
      <c r="G2295">
        <v>243600</v>
      </c>
    </row>
    <row r="2296" spans="1:7" x14ac:dyDescent="0.3">
      <c r="A2296" s="3">
        <v>42310</v>
      </c>
      <c r="B2296">
        <f>VLOOKUP(A2296,'000001.SS'!A:G,2,0)*VLOOKUP(A2296,'CNY_USD Historical Data'!A:F,3,0)</f>
        <v>528.00482077420008</v>
      </c>
      <c r="C2296" s="4">
        <f>VLOOKUP(A2296,'000001.SS'!A:G,3,0)*VLOOKUP(A2296,'CNY_USD Historical Data'!A:F,4,0)</f>
        <v>536.46631926299995</v>
      </c>
      <c r="D2296" s="4">
        <f>VLOOKUP(A2296,'000001.SS'!A:G,4,0)*VLOOKUP(A2296,'CNY_USD Historical Data'!A:F,5,0)</f>
        <v>523.26414189000002</v>
      </c>
      <c r="E2296">
        <f>VLOOKUP(A2296,'000001.SS'!A:G,5,0)*VLOOKUP(A2296,'CNY_USD Historical Data'!A:F,2,0)</f>
        <v>524.69840684580004</v>
      </c>
      <c r="F2296">
        <f>VLOOKUP(A2296,'000001.SS'!A:G,6,0)*VLOOKUP(A2296,'CNY_USD Historical Data'!A:F,2,0)</f>
        <v>524.69840684580004</v>
      </c>
      <c r="G2296">
        <v>231000</v>
      </c>
    </row>
    <row r="2297" spans="1:7" x14ac:dyDescent="0.3">
      <c r="A2297" s="3">
        <v>42311</v>
      </c>
      <c r="B2297">
        <f>VLOOKUP(A2297,'000001.SS'!A:G,2,0)*VLOOKUP(A2297,'CNY_USD Historical Data'!A:F,3,0)</f>
        <v>525.85688345220001</v>
      </c>
      <c r="C2297" s="4">
        <f>VLOOKUP(A2297,'000001.SS'!A:G,3,0)*VLOOKUP(A2297,'CNY_USD Historical Data'!A:F,4,0)</f>
        <v>528.37680702580008</v>
      </c>
      <c r="D2297" s="4">
        <f>VLOOKUP(A2297,'000001.SS'!A:G,4,0)*VLOOKUP(A2297,'CNY_USD Historical Data'!A:F,5,0)</f>
        <v>520.42421132319998</v>
      </c>
      <c r="E2297">
        <f>VLOOKUP(A2297,'000001.SS'!A:G,5,0)*VLOOKUP(A2297,'CNY_USD Historical Data'!A:F,2,0)</f>
        <v>523.37448173040002</v>
      </c>
      <c r="F2297">
        <f>VLOOKUP(A2297,'000001.SS'!A:G,6,0)*VLOOKUP(A2297,'CNY_USD Historical Data'!A:F,2,0)</f>
        <v>523.37448173040002</v>
      </c>
      <c r="G2297">
        <v>192900</v>
      </c>
    </row>
    <row r="2298" spans="1:7" x14ac:dyDescent="0.3">
      <c r="A2298" s="3">
        <v>42312</v>
      </c>
      <c r="B2298">
        <f>VLOOKUP(A2298,'000001.SS'!A:G,2,0)*VLOOKUP(A2298,'CNY_USD Historical Data'!A:F,3,0)</f>
        <v>524.78266178879994</v>
      </c>
      <c r="C2298" s="4">
        <f>VLOOKUP(A2298,'000001.SS'!A:G,3,0)*VLOOKUP(A2298,'CNY_USD Historical Data'!A:F,4,0)</f>
        <v>546.27810276840012</v>
      </c>
      <c r="D2298" s="4">
        <f>VLOOKUP(A2298,'000001.SS'!A:G,4,0)*VLOOKUP(A2298,'CNY_USD Historical Data'!A:F,5,0)</f>
        <v>524.11753800959991</v>
      </c>
      <c r="E2298">
        <f>VLOOKUP(A2298,'000001.SS'!A:G,5,0)*VLOOKUP(A2298,'CNY_USD Historical Data'!A:F,2,0)</f>
        <v>545.93117511540004</v>
      </c>
      <c r="F2298">
        <f>VLOOKUP(A2298,'000001.SS'!A:G,6,0)*VLOOKUP(A2298,'CNY_USD Historical Data'!A:F,2,0)</f>
        <v>545.93117511540004</v>
      </c>
      <c r="G2298">
        <v>339100</v>
      </c>
    </row>
    <row r="2299" spans="1:7" x14ac:dyDescent="0.3">
      <c r="A2299" s="3">
        <v>42313</v>
      </c>
      <c r="B2299">
        <f>VLOOKUP(A2299,'000001.SS'!A:G,2,0)*VLOOKUP(A2299,'CNY_USD Historical Data'!A:F,3,0)</f>
        <v>545.51821937759996</v>
      </c>
      <c r="C2299" s="4">
        <f>VLOOKUP(A2299,'000001.SS'!A:G,3,0)*VLOOKUP(A2299,'CNY_USD Historical Data'!A:F,4,0)</f>
        <v>565.81667175960001</v>
      </c>
      <c r="D2299" s="4">
        <f>VLOOKUP(A2299,'000001.SS'!A:G,4,0)*VLOOKUP(A2299,'CNY_USD Historical Data'!A:F,5,0)</f>
        <v>544.24517206500002</v>
      </c>
      <c r="E2299">
        <f>VLOOKUP(A2299,'000001.SS'!A:G,5,0)*VLOOKUP(A2299,'CNY_USD Historical Data'!A:F,2,0)</f>
        <v>555.1962888992</v>
      </c>
      <c r="F2299">
        <f>VLOOKUP(A2299,'000001.SS'!A:G,6,0)*VLOOKUP(A2299,'CNY_USD Historical Data'!A:F,2,0)</f>
        <v>555.1962888992</v>
      </c>
      <c r="G2299">
        <v>553300</v>
      </c>
    </row>
    <row r="2300" spans="1:7" x14ac:dyDescent="0.3">
      <c r="A2300" s="3">
        <v>42314</v>
      </c>
      <c r="B2300">
        <f>VLOOKUP(A2300,'000001.SS'!A:G,2,0)*VLOOKUP(A2300,'CNY_USD Historical Data'!A:F,3,0)</f>
        <v>553.17223190900006</v>
      </c>
      <c r="C2300" s="4">
        <f>VLOOKUP(A2300,'000001.SS'!A:G,3,0)*VLOOKUP(A2300,'CNY_USD Historical Data'!A:F,4,0)</f>
        <v>566.78981580799996</v>
      </c>
      <c r="D2300" s="4">
        <f>VLOOKUP(A2300,'000001.SS'!A:G,4,0)*VLOOKUP(A2300,'CNY_USD Historical Data'!A:F,5,0)</f>
        <v>551.93847199920003</v>
      </c>
      <c r="E2300">
        <f>VLOOKUP(A2300,'000001.SS'!A:G,5,0)*VLOOKUP(A2300,'CNY_USD Historical Data'!A:F,2,0)</f>
        <v>565.07103396680009</v>
      </c>
      <c r="F2300">
        <f>VLOOKUP(A2300,'000001.SS'!A:G,6,0)*VLOOKUP(A2300,'CNY_USD Historical Data'!A:F,2,0)</f>
        <v>565.07103396680009</v>
      </c>
      <c r="G2300">
        <v>429200</v>
      </c>
    </row>
    <row r="2301" spans="1:7" x14ac:dyDescent="0.3">
      <c r="A2301" s="3">
        <v>42317</v>
      </c>
      <c r="B2301">
        <f>VLOOKUP(A2301,'000001.SS'!A:G,2,0)*VLOOKUP(A2301,'CNY_USD Historical Data'!A:F,3,0)</f>
        <v>563.75304318370002</v>
      </c>
      <c r="C2301" s="4">
        <f>VLOOKUP(A2301,'000001.SS'!A:G,3,0)*VLOOKUP(A2301,'CNY_USD Historical Data'!A:F,4,0)</f>
        <v>577.88244957300003</v>
      </c>
      <c r="D2301" s="4">
        <f>VLOOKUP(A2301,'000001.SS'!A:G,4,0)*VLOOKUP(A2301,'CNY_USD Historical Data'!A:F,5,0)</f>
        <v>563.39419337900006</v>
      </c>
      <c r="E2301">
        <f>VLOOKUP(A2301,'000001.SS'!A:G,5,0)*VLOOKUP(A2301,'CNY_USD Historical Data'!A:F,2,0)</f>
        <v>573.28970954880003</v>
      </c>
      <c r="F2301">
        <f>VLOOKUP(A2301,'000001.SS'!A:G,6,0)*VLOOKUP(A2301,'CNY_USD Historical Data'!A:F,2,0)</f>
        <v>573.28970954880003</v>
      </c>
      <c r="G2301">
        <v>503000</v>
      </c>
    </row>
    <row r="2302" spans="1:7" x14ac:dyDescent="0.3">
      <c r="A2302" s="3">
        <v>42318</v>
      </c>
      <c r="B2302">
        <f>VLOOKUP(A2302,'000001.SS'!A:G,2,0)*VLOOKUP(A2302,'CNY_USD Historical Data'!A:F,3,0)</f>
        <v>568.65465057120002</v>
      </c>
      <c r="C2302" s="4">
        <f>VLOOKUP(A2302,'000001.SS'!A:G,3,0)*VLOOKUP(A2302,'CNY_USD Historical Data'!A:F,4,0)</f>
        <v>577.58448774660008</v>
      </c>
      <c r="D2302" s="4">
        <f>VLOOKUP(A2302,'000001.SS'!A:G,4,0)*VLOOKUP(A2302,'CNY_USD Historical Data'!A:F,5,0)</f>
        <v>567.16048296360009</v>
      </c>
      <c r="E2302">
        <f>VLOOKUP(A2302,'000001.SS'!A:G,5,0)*VLOOKUP(A2302,'CNY_USD Historical Data'!A:F,2,0)</f>
        <v>572.28425882040005</v>
      </c>
      <c r="F2302">
        <f>VLOOKUP(A2302,'000001.SS'!A:G,6,0)*VLOOKUP(A2302,'CNY_USD Historical Data'!A:F,2,0)</f>
        <v>572.28425882040005</v>
      </c>
      <c r="G2302">
        <v>429700</v>
      </c>
    </row>
    <row r="2303" spans="1:7" x14ac:dyDescent="0.3">
      <c r="A2303" s="3">
        <v>42319</v>
      </c>
      <c r="B2303">
        <f>VLOOKUP(A2303,'000001.SS'!A:G,2,0)*VLOOKUP(A2303,'CNY_USD Historical Data'!A:F,3,0)</f>
        <v>571.42261402320003</v>
      </c>
      <c r="C2303" s="4">
        <f>VLOOKUP(A2303,'000001.SS'!A:G,3,0)*VLOOKUP(A2303,'CNY_USD Historical Data'!A:F,4,0)</f>
        <v>574.91214470689999</v>
      </c>
      <c r="D2303" s="4">
        <f>VLOOKUP(A2303,'000001.SS'!A:G,4,0)*VLOOKUP(A2303,'CNY_USD Historical Data'!A:F,5,0)</f>
        <v>566.08251175800001</v>
      </c>
      <c r="E2303">
        <f>VLOOKUP(A2303,'000001.SS'!A:G,5,0)*VLOOKUP(A2303,'CNY_USD Historical Data'!A:F,2,0)</f>
        <v>573.08909661099995</v>
      </c>
      <c r="F2303">
        <f>VLOOKUP(A2303,'000001.SS'!A:G,6,0)*VLOOKUP(A2303,'CNY_USD Historical Data'!A:F,2,0)</f>
        <v>573.08909661099995</v>
      </c>
      <c r="G2303">
        <v>361000</v>
      </c>
    </row>
    <row r="2304" spans="1:7" x14ac:dyDescent="0.3">
      <c r="A2304" s="3">
        <v>42320</v>
      </c>
      <c r="B2304">
        <f>VLOOKUP(A2304,'000001.SS'!A:G,2,0)*VLOOKUP(A2304,'CNY_USD Historical Data'!A:F,3,0)</f>
        <v>574.12025251499995</v>
      </c>
      <c r="C2304" s="4">
        <f>VLOOKUP(A2304,'000001.SS'!A:G,3,0)*VLOOKUP(A2304,'CNY_USD Historical Data'!A:F,4,0)</f>
        <v>574.87837723109999</v>
      </c>
      <c r="D2304" s="4">
        <f>VLOOKUP(A2304,'000001.SS'!A:G,4,0)*VLOOKUP(A2304,'CNY_USD Historical Data'!A:F,5,0)</f>
        <v>565.70680023900002</v>
      </c>
      <c r="E2304">
        <f>VLOOKUP(A2304,'000001.SS'!A:G,5,0)*VLOOKUP(A2304,'CNY_USD Historical Data'!A:F,2,0)</f>
        <v>570.3656297</v>
      </c>
      <c r="F2304">
        <f>VLOOKUP(A2304,'000001.SS'!A:G,6,0)*VLOOKUP(A2304,'CNY_USD Historical Data'!A:F,2,0)</f>
        <v>570.3656297</v>
      </c>
      <c r="G2304">
        <v>361700</v>
      </c>
    </row>
    <row r="2305" spans="1:7" x14ac:dyDescent="0.3">
      <c r="A2305" s="3">
        <v>42321</v>
      </c>
      <c r="B2305">
        <f>VLOOKUP(A2305,'000001.SS'!A:G,2,0)*VLOOKUP(A2305,'CNY_USD Historical Data'!A:F,3,0)</f>
        <v>565.31993481199993</v>
      </c>
      <c r="C2305" s="4">
        <f>VLOOKUP(A2305,'000001.SS'!A:G,3,0)*VLOOKUP(A2305,'CNY_USD Historical Data'!A:F,4,0)</f>
        <v>570.31127755599994</v>
      </c>
      <c r="D2305" s="4">
        <f>VLOOKUP(A2305,'000001.SS'!A:G,4,0)*VLOOKUP(A2305,'CNY_USD Historical Data'!A:F,5,0)</f>
        <v>558.96206405760006</v>
      </c>
      <c r="E2305">
        <f>VLOOKUP(A2305,'000001.SS'!A:G,5,0)*VLOOKUP(A2305,'CNY_USD Historical Data'!A:F,2,0)</f>
        <v>561.83365651589997</v>
      </c>
      <c r="F2305">
        <f>VLOOKUP(A2305,'000001.SS'!A:G,6,0)*VLOOKUP(A2305,'CNY_USD Historical Data'!A:F,2,0)</f>
        <v>561.83365651589997</v>
      </c>
      <c r="G2305">
        <v>345900</v>
      </c>
    </row>
    <row r="2306" spans="1:7" x14ac:dyDescent="0.3">
      <c r="A2306" s="3">
        <v>42324</v>
      </c>
      <c r="B2306">
        <f>VLOOKUP(A2306,'000001.SS'!A:G,2,0)*VLOOKUP(A2306,'CNY_USD Historical Data'!A:F,3,0)</f>
        <v>552.32187507840001</v>
      </c>
      <c r="C2306" s="4">
        <f>VLOOKUP(A2306,'000001.SS'!A:G,3,0)*VLOOKUP(A2306,'CNY_USD Historical Data'!A:F,4,0)</f>
        <v>567.1166159892</v>
      </c>
      <c r="D2306" s="4">
        <f>VLOOKUP(A2306,'000001.SS'!A:G,4,0)*VLOOKUP(A2306,'CNY_USD Historical Data'!A:F,5,0)</f>
        <v>551.49325471659995</v>
      </c>
      <c r="E2306">
        <f>VLOOKUP(A2306,'000001.SS'!A:G,5,0)*VLOOKUP(A2306,'CNY_USD Historical Data'!A:F,2,0)</f>
        <v>566.292253867</v>
      </c>
      <c r="F2306">
        <f>VLOOKUP(A2306,'000001.SS'!A:G,6,0)*VLOOKUP(A2306,'CNY_USD Historical Data'!A:F,2,0)</f>
        <v>566.292253867</v>
      </c>
      <c r="G2306">
        <v>276200</v>
      </c>
    </row>
    <row r="2307" spans="1:7" x14ac:dyDescent="0.3">
      <c r="A2307" s="3">
        <v>42325</v>
      </c>
      <c r="B2307">
        <f>VLOOKUP(A2307,'000001.SS'!A:G,2,0)*VLOOKUP(A2307,'CNY_USD Historical Data'!A:F,3,0)</f>
        <v>569.90639700700001</v>
      </c>
      <c r="C2307" s="4">
        <f>VLOOKUP(A2307,'000001.SS'!A:G,3,0)*VLOOKUP(A2307,'CNY_USD Historical Data'!A:F,4,0)</f>
        <v>577.48885299300002</v>
      </c>
      <c r="D2307" s="4">
        <f>VLOOKUP(A2307,'000001.SS'!A:G,4,0)*VLOOKUP(A2307,'CNY_USD Historical Data'!A:F,5,0)</f>
        <v>564.17708043200003</v>
      </c>
      <c r="E2307">
        <f>VLOOKUP(A2307,'000001.SS'!A:G,5,0)*VLOOKUP(A2307,'CNY_USD Historical Data'!A:F,2,0)</f>
        <v>565.2318437696</v>
      </c>
      <c r="F2307">
        <f>VLOOKUP(A2307,'000001.SS'!A:G,6,0)*VLOOKUP(A2307,'CNY_USD Historical Data'!A:F,2,0)</f>
        <v>565.2318437696</v>
      </c>
      <c r="G2307">
        <v>383600</v>
      </c>
    </row>
    <row r="2308" spans="1:7" x14ac:dyDescent="0.3">
      <c r="A2308" s="3">
        <v>42326</v>
      </c>
      <c r="B2308">
        <f>VLOOKUP(A2308,'000001.SS'!A:G,2,0)*VLOOKUP(A2308,'CNY_USD Historical Data'!A:F,3,0)</f>
        <v>565.27357028799997</v>
      </c>
      <c r="C2308" s="4">
        <f>VLOOKUP(A2308,'000001.SS'!A:G,3,0)*VLOOKUP(A2308,'CNY_USD Historical Data'!A:F,4,0)</f>
        <v>567.15643362560002</v>
      </c>
      <c r="D2308" s="4">
        <f>VLOOKUP(A2308,'000001.SS'!A:G,4,0)*VLOOKUP(A2308,'CNY_USD Historical Data'!A:F,5,0)</f>
        <v>557.29195348859992</v>
      </c>
      <c r="E2308">
        <f>VLOOKUP(A2308,'000001.SS'!A:G,5,0)*VLOOKUP(A2308,'CNY_USD Historical Data'!A:F,2,0)</f>
        <v>558.82209161879996</v>
      </c>
      <c r="F2308">
        <f>VLOOKUP(A2308,'000001.SS'!A:G,6,0)*VLOOKUP(A2308,'CNY_USD Historical Data'!A:F,2,0)</f>
        <v>558.82209161879996</v>
      </c>
      <c r="G2308">
        <v>297600</v>
      </c>
    </row>
    <row r="2309" spans="1:7" x14ac:dyDescent="0.3">
      <c r="A2309" s="3">
        <v>42327</v>
      </c>
      <c r="B2309">
        <f>VLOOKUP(A2309,'000001.SS'!A:G,2,0)*VLOOKUP(A2309,'CNY_USD Historical Data'!A:F,3,0)</f>
        <v>559.65330265139994</v>
      </c>
      <c r="C2309" s="4">
        <f>VLOOKUP(A2309,'000001.SS'!A:G,3,0)*VLOOKUP(A2309,'CNY_USD Historical Data'!A:F,4,0)</f>
        <v>567.69760259790007</v>
      </c>
      <c r="D2309" s="4">
        <f>VLOOKUP(A2309,'000001.SS'!A:G,4,0)*VLOOKUP(A2309,'CNY_USD Historical Data'!A:F,5,0)</f>
        <v>557.65948178699989</v>
      </c>
      <c r="E2309">
        <f>VLOOKUP(A2309,'000001.SS'!A:G,5,0)*VLOOKUP(A2309,'CNY_USD Historical Data'!A:F,2,0)</f>
        <v>566.79361728039999</v>
      </c>
      <c r="F2309">
        <f>VLOOKUP(A2309,'000001.SS'!A:G,6,0)*VLOOKUP(A2309,'CNY_USD Historical Data'!A:F,2,0)</f>
        <v>566.79361728039999</v>
      </c>
      <c r="G2309">
        <v>247900</v>
      </c>
    </row>
    <row r="2310" spans="1:7" x14ac:dyDescent="0.3">
      <c r="A2310" s="3">
        <v>42328</v>
      </c>
      <c r="B2310">
        <f>VLOOKUP(A2310,'000001.SS'!A:G,2,0)*VLOOKUP(A2310,'CNY_USD Historical Data'!A:F,3,0)</f>
        <v>567.3779522072</v>
      </c>
      <c r="C2310" s="4">
        <f>VLOOKUP(A2310,'000001.SS'!A:G,3,0)*VLOOKUP(A2310,'CNY_USD Historical Data'!A:F,4,0)</f>
        <v>570.83495551040005</v>
      </c>
      <c r="D2310" s="4">
        <f>VLOOKUP(A2310,'000001.SS'!A:G,4,0)*VLOOKUP(A2310,'CNY_USD Historical Data'!A:F,5,0)</f>
        <v>564.99949510739998</v>
      </c>
      <c r="E2310">
        <f>VLOOKUP(A2310,'000001.SS'!A:G,5,0)*VLOOKUP(A2310,'CNY_USD Historical Data'!A:F,2,0)</f>
        <v>568.53629999999998</v>
      </c>
      <c r="F2310">
        <f>VLOOKUP(A2310,'000001.SS'!A:G,6,0)*VLOOKUP(A2310,'CNY_USD Historical Data'!A:F,2,0)</f>
        <v>568.53629999999998</v>
      </c>
      <c r="G2310">
        <v>310800</v>
      </c>
    </row>
    <row r="2311" spans="1:7" x14ac:dyDescent="0.3">
      <c r="A2311" s="3">
        <v>42331</v>
      </c>
      <c r="B2311">
        <f>VLOOKUP(A2311,'000001.SS'!A:G,2,0)*VLOOKUP(A2311,'CNY_USD Historical Data'!A:F,3,0)</f>
        <v>568.59376327379994</v>
      </c>
      <c r="C2311" s="4">
        <f>VLOOKUP(A2311,'000001.SS'!A:G,3,0)*VLOOKUP(A2311,'CNY_USD Historical Data'!A:F,4,0)</f>
        <v>572.33446167959994</v>
      </c>
      <c r="D2311" s="4">
        <f>VLOOKUP(A2311,'000001.SS'!A:G,4,0)*VLOOKUP(A2311,'CNY_USD Historical Data'!A:F,5,0)</f>
        <v>562.86343910160008</v>
      </c>
      <c r="E2311">
        <f>VLOOKUP(A2311,'000001.SS'!A:G,5,0)*VLOOKUP(A2311,'CNY_USD Historical Data'!A:F,2,0)</f>
        <v>565.01428826649999</v>
      </c>
      <c r="F2311">
        <f>VLOOKUP(A2311,'000001.SS'!A:G,6,0)*VLOOKUP(A2311,'CNY_USD Historical Data'!A:F,2,0)</f>
        <v>565.01428826649999</v>
      </c>
      <c r="G2311">
        <v>316000</v>
      </c>
    </row>
    <row r="2312" spans="1:7" x14ac:dyDescent="0.3">
      <c r="A2312" s="3">
        <v>42332</v>
      </c>
      <c r="B2312">
        <f>VLOOKUP(A2312,'000001.SS'!A:G,2,0)*VLOOKUP(A2312,'CNY_USD Historical Data'!A:F,3,0)</f>
        <v>563.8518097095</v>
      </c>
      <c r="C2312" s="4">
        <f>VLOOKUP(A2312,'000001.SS'!A:G,3,0)*VLOOKUP(A2312,'CNY_USD Historical Data'!A:F,4,0)</f>
        <v>566.34137670419989</v>
      </c>
      <c r="D2312" s="4">
        <f>VLOOKUP(A2312,'000001.SS'!A:G,4,0)*VLOOKUP(A2312,'CNY_USD Historical Data'!A:F,5,0)</f>
        <v>557.62577662599995</v>
      </c>
      <c r="E2312">
        <f>VLOOKUP(A2312,'000001.SS'!A:G,5,0)*VLOOKUP(A2312,'CNY_USD Historical Data'!A:F,2,0)</f>
        <v>565.92169029050001</v>
      </c>
      <c r="F2312">
        <f>VLOOKUP(A2312,'000001.SS'!A:G,6,0)*VLOOKUP(A2312,'CNY_USD Historical Data'!A:F,2,0)</f>
        <v>565.92169029050001</v>
      </c>
      <c r="G2312">
        <v>248800</v>
      </c>
    </row>
    <row r="2313" spans="1:7" x14ac:dyDescent="0.3">
      <c r="A2313" s="3">
        <v>42333</v>
      </c>
      <c r="B2313">
        <f>VLOOKUP(A2313,'000001.SS'!A:G,2,0)*VLOOKUP(A2313,'CNY_USD Historical Data'!A:F,3,0)</f>
        <v>565.963066809</v>
      </c>
      <c r="C2313" s="4">
        <f>VLOOKUP(A2313,'000001.SS'!A:G,3,0)*VLOOKUP(A2313,'CNY_USD Historical Data'!A:F,4,0)</f>
        <v>571.33426327379993</v>
      </c>
      <c r="D2313" s="4">
        <f>VLOOKUP(A2313,'000001.SS'!A:G,4,0)*VLOOKUP(A2313,'CNY_USD Historical Data'!A:F,5,0)</f>
        <v>564.57657732899997</v>
      </c>
      <c r="E2313">
        <f>VLOOKUP(A2313,'000001.SS'!A:G,5,0)*VLOOKUP(A2313,'CNY_USD Historical Data'!A:F,2,0)</f>
        <v>570.90103435799995</v>
      </c>
      <c r="F2313">
        <f>VLOOKUP(A2313,'000001.SS'!A:G,6,0)*VLOOKUP(A2313,'CNY_USD Historical Data'!A:F,2,0)</f>
        <v>570.90103435799995</v>
      </c>
      <c r="G2313">
        <v>273000</v>
      </c>
    </row>
    <row r="2314" spans="1:7" x14ac:dyDescent="0.3">
      <c r="A2314" s="3">
        <v>42334</v>
      </c>
      <c r="B2314">
        <f>VLOOKUP(A2314,'000001.SS'!A:G,2,0)*VLOOKUP(A2314,'CNY_USD Historical Data'!A:F,3,0)</f>
        <v>572.72332708750002</v>
      </c>
      <c r="C2314" s="4">
        <f>VLOOKUP(A2314,'000001.SS'!A:G,3,0)*VLOOKUP(A2314,'CNY_USD Historical Data'!A:F,4,0)</f>
        <v>574.10084040050003</v>
      </c>
      <c r="D2314" s="4">
        <f>VLOOKUP(A2314,'000001.SS'!A:G,4,0)*VLOOKUP(A2314,'CNY_USD Historical Data'!A:F,5,0)</f>
        <v>568.07387093500006</v>
      </c>
      <c r="E2314">
        <f>VLOOKUP(A2314,'000001.SS'!A:G,5,0)*VLOOKUP(A2314,'CNY_USD Historical Data'!A:F,2,0)</f>
        <v>568.96388831299998</v>
      </c>
      <c r="F2314">
        <f>VLOOKUP(A2314,'000001.SS'!A:G,6,0)*VLOOKUP(A2314,'CNY_USD Historical Data'!A:F,2,0)</f>
        <v>568.96388831299998</v>
      </c>
      <c r="G2314">
        <v>306800</v>
      </c>
    </row>
    <row r="2315" spans="1:7" x14ac:dyDescent="0.3">
      <c r="A2315" s="3">
        <v>42335</v>
      </c>
      <c r="B2315">
        <f>VLOOKUP(A2315,'000001.SS'!A:G,2,0)*VLOOKUP(A2315,'CNY_USD Historical Data'!A:F,3,0)</f>
        <v>565.62747299800003</v>
      </c>
      <c r="C2315" s="4">
        <f>VLOOKUP(A2315,'000001.SS'!A:G,3,0)*VLOOKUP(A2315,'CNY_USD Historical Data'!A:F,4,0)</f>
        <v>566.46468657720004</v>
      </c>
      <c r="D2315" s="4">
        <f>VLOOKUP(A2315,'000001.SS'!A:G,4,0)*VLOOKUP(A2315,'CNY_USD Historical Data'!A:F,5,0)</f>
        <v>533.36234041260002</v>
      </c>
      <c r="E2315">
        <f>VLOOKUP(A2315,'000001.SS'!A:G,5,0)*VLOOKUP(A2315,'CNY_USD Historical Data'!A:F,2,0)</f>
        <v>537.4377859156001</v>
      </c>
      <c r="F2315">
        <f>VLOOKUP(A2315,'000001.SS'!A:G,6,0)*VLOOKUP(A2315,'CNY_USD Historical Data'!A:F,2,0)</f>
        <v>537.4377859156001</v>
      </c>
      <c r="G2315">
        <v>354300</v>
      </c>
    </row>
    <row r="2316" spans="1:7" x14ac:dyDescent="0.3">
      <c r="A2316" s="3">
        <v>42338</v>
      </c>
      <c r="B2316">
        <f>VLOOKUP(A2316,'000001.SS'!A:G,2,0)*VLOOKUP(A2316,'CNY_USD Historical Data'!A:F,3,0)</f>
        <v>536.71153337399994</v>
      </c>
      <c r="C2316" s="4">
        <f>VLOOKUP(A2316,'000001.SS'!A:G,3,0)*VLOOKUP(A2316,'CNY_USD Historical Data'!A:F,4,0)</f>
        <v>542.76603910160009</v>
      </c>
      <c r="D2316" s="4">
        <f>VLOOKUP(A2316,'000001.SS'!A:G,4,0)*VLOOKUP(A2316,'CNY_USD Historical Data'!A:F,5,0)</f>
        <v>520.13701747559992</v>
      </c>
      <c r="E2316">
        <f>VLOOKUP(A2316,'000001.SS'!A:G,5,0)*VLOOKUP(A2316,'CNY_USD Historical Data'!A:F,2,0)</f>
        <v>538.51680603269995</v>
      </c>
      <c r="F2316">
        <f>VLOOKUP(A2316,'000001.SS'!A:G,6,0)*VLOOKUP(A2316,'CNY_USD Historical Data'!A:F,2,0)</f>
        <v>538.51680603269995</v>
      </c>
      <c r="G2316">
        <v>304200</v>
      </c>
    </row>
    <row r="2317" spans="1:7" x14ac:dyDescent="0.3">
      <c r="A2317" s="3">
        <v>42339</v>
      </c>
      <c r="B2317">
        <f>VLOOKUP(A2317,'000001.SS'!A:G,2,0)*VLOOKUP(A2317,'CNY_USD Historical Data'!A:F,3,0)</f>
        <v>538.05351548339991</v>
      </c>
      <c r="C2317" s="4">
        <f>VLOOKUP(A2317,'000001.SS'!A:G,3,0)*VLOOKUP(A2317,'CNY_USD Historical Data'!A:F,4,0)</f>
        <v>544.45761804690005</v>
      </c>
      <c r="D2317" s="4">
        <f>VLOOKUP(A2317,'000001.SS'!A:G,4,0)*VLOOKUP(A2317,'CNY_USD Historical Data'!A:F,5,0)</f>
        <v>533.82051681640007</v>
      </c>
      <c r="E2317">
        <f>VLOOKUP(A2317,'000001.SS'!A:G,5,0)*VLOOKUP(A2317,'CNY_USD Historical Data'!A:F,2,0)</f>
        <v>540.2211095166</v>
      </c>
      <c r="F2317">
        <f>VLOOKUP(A2317,'000001.SS'!A:G,6,0)*VLOOKUP(A2317,'CNY_USD Historical Data'!A:F,2,0)</f>
        <v>540.2211095166</v>
      </c>
      <c r="G2317">
        <v>252400</v>
      </c>
    </row>
    <row r="2318" spans="1:7" x14ac:dyDescent="0.3">
      <c r="A2318" s="3">
        <v>42340</v>
      </c>
      <c r="B2318">
        <f>VLOOKUP(A2318,'000001.SS'!A:G,2,0)*VLOOKUP(A2318,'CNY_USD Historical Data'!A:F,3,0)</f>
        <v>539.27846327880002</v>
      </c>
      <c r="C2318" s="4">
        <f>VLOOKUP(A2318,'000001.SS'!A:G,3,0)*VLOOKUP(A2318,'CNY_USD Historical Data'!A:F,4,0)</f>
        <v>553.12177422119998</v>
      </c>
      <c r="D2318" s="4">
        <f>VLOOKUP(A2318,'000001.SS'!A:G,4,0)*VLOOKUP(A2318,'CNY_USD Historical Data'!A:F,5,0)</f>
        <v>535.4006308618001</v>
      </c>
      <c r="E2318">
        <f>VLOOKUP(A2318,'000001.SS'!A:G,5,0)*VLOOKUP(A2318,'CNY_USD Historical Data'!A:F,2,0)</f>
        <v>552.81825603269999</v>
      </c>
      <c r="F2318">
        <f>VLOOKUP(A2318,'000001.SS'!A:G,6,0)*VLOOKUP(A2318,'CNY_USD Historical Data'!A:F,2,0)</f>
        <v>552.81825603269999</v>
      </c>
      <c r="G2318">
        <v>301500</v>
      </c>
    </row>
    <row r="2319" spans="1:7" x14ac:dyDescent="0.3">
      <c r="A2319" s="3">
        <v>42341</v>
      </c>
      <c r="B2319">
        <f>VLOOKUP(A2319,'000001.SS'!A:G,2,0)*VLOOKUP(A2319,'CNY_USD Historical Data'!A:F,3,0)</f>
        <v>551.07113807129997</v>
      </c>
      <c r="C2319" s="4">
        <f>VLOOKUP(A2319,'000001.SS'!A:G,3,0)*VLOOKUP(A2319,'CNY_USD Historical Data'!A:F,4,0)</f>
        <v>561.38739587399994</v>
      </c>
      <c r="D2319" s="4">
        <f>VLOOKUP(A2319,'000001.SS'!A:G,4,0)*VLOOKUP(A2319,'CNY_USD Historical Data'!A:F,5,0)</f>
        <v>549.391322876</v>
      </c>
      <c r="E2319">
        <f>VLOOKUP(A2319,'000001.SS'!A:G,5,0)*VLOOKUP(A2319,'CNY_USD Historical Data'!A:F,2,0)</f>
        <v>560.3079872925</v>
      </c>
      <c r="F2319">
        <f>VLOOKUP(A2319,'000001.SS'!A:G,6,0)*VLOOKUP(A2319,'CNY_USD Historical Data'!A:F,2,0)</f>
        <v>560.3079872925</v>
      </c>
      <c r="G2319">
        <v>281100</v>
      </c>
    </row>
    <row r="2320" spans="1:7" x14ac:dyDescent="0.3">
      <c r="A2320" s="3">
        <v>42342</v>
      </c>
      <c r="B2320">
        <f>VLOOKUP(A2320,'000001.SS'!A:G,2,0)*VLOOKUP(A2320,'CNY_USD Historical Data'!A:F,3,0)</f>
        <v>556.85030691899999</v>
      </c>
      <c r="C2320" s="4">
        <f>VLOOKUP(A2320,'000001.SS'!A:G,3,0)*VLOOKUP(A2320,'CNY_USD Historical Data'!A:F,4,0)</f>
        <v>558.54380046150004</v>
      </c>
      <c r="D2320" s="4">
        <f>VLOOKUP(A2320,'000001.SS'!A:G,4,0)*VLOOKUP(A2320,'CNY_USD Historical Data'!A:F,5,0)</f>
        <v>547.97533021489994</v>
      </c>
      <c r="E2320">
        <f>VLOOKUP(A2320,'000001.SS'!A:G,5,0)*VLOOKUP(A2320,'CNY_USD Historical Data'!A:F,2,0)</f>
        <v>550.60374149660004</v>
      </c>
      <c r="F2320">
        <f>VLOOKUP(A2320,'000001.SS'!A:G,6,0)*VLOOKUP(A2320,'CNY_USD Historical Data'!A:F,2,0)</f>
        <v>550.60374149660004</v>
      </c>
      <c r="G2320">
        <v>251700</v>
      </c>
    </row>
    <row r="2321" spans="1:7" x14ac:dyDescent="0.3">
      <c r="A2321" s="3">
        <v>42345</v>
      </c>
      <c r="B2321">
        <f>VLOOKUP(A2321,'000001.SS'!A:G,2,0)*VLOOKUP(A2321,'CNY_USD Historical Data'!A:F,3,0)</f>
        <v>551.35568282960003</v>
      </c>
      <c r="C2321" s="4">
        <f>VLOOKUP(A2321,'000001.SS'!A:G,3,0)*VLOOKUP(A2321,'CNY_USD Historical Data'!A:F,4,0)</f>
        <v>553.91861412840001</v>
      </c>
      <c r="D2321" s="4">
        <f>VLOOKUP(A2321,'000001.SS'!A:G,4,0)*VLOOKUP(A2321,'CNY_USD Historical Data'!A:F,5,0)</f>
        <v>547.0335</v>
      </c>
      <c r="E2321">
        <f>VLOOKUP(A2321,'000001.SS'!A:G,5,0)*VLOOKUP(A2321,'CNY_USD Historical Data'!A:F,2,0)</f>
        <v>551.76061231200003</v>
      </c>
      <c r="F2321">
        <f>VLOOKUP(A2321,'000001.SS'!A:G,6,0)*VLOOKUP(A2321,'CNY_USD Historical Data'!A:F,2,0)</f>
        <v>551.76061231200003</v>
      </c>
      <c r="G2321">
        <v>208300</v>
      </c>
    </row>
    <row r="2322" spans="1:7" x14ac:dyDescent="0.3">
      <c r="A2322" s="3">
        <v>42346</v>
      </c>
      <c r="B2322">
        <f>VLOOKUP(A2322,'000001.SS'!A:G,2,0)*VLOOKUP(A2322,'CNY_USD Historical Data'!A:F,3,0)</f>
        <v>548.90908004400001</v>
      </c>
      <c r="C2322" s="4">
        <f>VLOOKUP(A2322,'000001.SS'!A:G,3,0)*VLOOKUP(A2322,'CNY_USD Historical Data'!A:F,4,0)</f>
        <v>548.90908004400001</v>
      </c>
      <c r="D2322" s="4">
        <f>VLOOKUP(A2322,'000001.SS'!A:G,4,0)*VLOOKUP(A2322,'CNY_USD Historical Data'!A:F,5,0)</f>
        <v>540.1258880762</v>
      </c>
      <c r="E2322">
        <f>VLOOKUP(A2322,'000001.SS'!A:G,5,0)*VLOOKUP(A2322,'CNY_USD Historical Data'!A:F,2,0)</f>
        <v>540.63691659439996</v>
      </c>
      <c r="F2322">
        <f>VLOOKUP(A2322,'000001.SS'!A:G,6,0)*VLOOKUP(A2322,'CNY_USD Historical Data'!A:F,2,0)</f>
        <v>540.63691659439996</v>
      </c>
      <c r="G2322">
        <v>224400</v>
      </c>
    </row>
    <row r="2323" spans="1:7" x14ac:dyDescent="0.3">
      <c r="A2323" s="3">
        <v>42347</v>
      </c>
      <c r="B2323">
        <f>VLOOKUP(A2323,'000001.SS'!A:G,2,0)*VLOOKUP(A2323,'CNY_USD Historical Data'!A:F,3,0)</f>
        <v>539.12417434560007</v>
      </c>
      <c r="C2323" s="4">
        <f>VLOOKUP(A2323,'000001.SS'!A:G,3,0)*VLOOKUP(A2323,'CNY_USD Historical Data'!A:F,4,0)</f>
        <v>544.6303566432</v>
      </c>
      <c r="D2323" s="4">
        <f>VLOOKUP(A2323,'000001.SS'!A:G,4,0)*VLOOKUP(A2323,'CNY_USD Historical Data'!A:F,5,0)</f>
        <v>537.23366988299995</v>
      </c>
      <c r="E2323">
        <f>VLOOKUP(A2323,'000001.SS'!A:G,5,0)*VLOOKUP(A2323,'CNY_USD Historical Data'!A:F,2,0)</f>
        <v>540.31150295399993</v>
      </c>
      <c r="F2323">
        <f>VLOOKUP(A2323,'000001.SS'!A:G,6,0)*VLOOKUP(A2323,'CNY_USD Historical Data'!A:F,2,0)</f>
        <v>540.31150295399993</v>
      </c>
      <c r="G2323">
        <v>195700</v>
      </c>
    </row>
    <row r="2324" spans="1:7" x14ac:dyDescent="0.3">
      <c r="A2324" s="3">
        <v>42348</v>
      </c>
      <c r="B2324">
        <f>VLOOKUP(A2324,'000001.SS'!A:G,2,0)*VLOOKUP(A2324,'CNY_USD Historical Data'!A:F,3,0)</f>
        <v>539.90179928479995</v>
      </c>
      <c r="C2324" s="4">
        <f>VLOOKUP(A2324,'000001.SS'!A:G,3,0)*VLOOKUP(A2324,'CNY_USD Historical Data'!A:F,4,0)</f>
        <v>545.16857064679994</v>
      </c>
      <c r="D2324" s="4">
        <f>VLOOKUP(A2324,'000001.SS'!A:G,4,0)*VLOOKUP(A2324,'CNY_USD Historical Data'!A:F,5,0)</f>
        <v>535.20618897969996</v>
      </c>
      <c r="E2324">
        <f>VLOOKUP(A2324,'000001.SS'!A:G,5,0)*VLOOKUP(A2324,'CNY_USD Historical Data'!A:F,2,0)</f>
        <v>536.63839167009996</v>
      </c>
      <c r="F2324">
        <f>VLOOKUP(A2324,'000001.SS'!A:G,6,0)*VLOOKUP(A2324,'CNY_USD Historical Data'!A:F,2,0)</f>
        <v>536.63839167009996</v>
      </c>
      <c r="G2324">
        <v>200400</v>
      </c>
    </row>
    <row r="2325" spans="1:7" x14ac:dyDescent="0.3">
      <c r="A2325" s="3">
        <v>42349</v>
      </c>
      <c r="B2325">
        <f>VLOOKUP(A2325,'000001.SS'!A:G,2,0)*VLOOKUP(A2325,'CNY_USD Historical Data'!A:F,3,0)</f>
        <v>534.48000229719992</v>
      </c>
      <c r="C2325" s="4">
        <f>VLOOKUP(A2325,'000001.SS'!A:G,3,0)*VLOOKUP(A2325,'CNY_USD Historical Data'!A:F,4,0)</f>
        <v>536.64661930879993</v>
      </c>
      <c r="D2325" s="4">
        <f>VLOOKUP(A2325,'000001.SS'!A:G,4,0)*VLOOKUP(A2325,'CNY_USD Historical Data'!A:F,5,0)</f>
        <v>528.35213875279999</v>
      </c>
      <c r="E2325">
        <f>VLOOKUP(A2325,'000001.SS'!A:G,5,0)*VLOOKUP(A2325,'CNY_USD Historical Data'!A:F,2,0)</f>
        <v>532.01660541950002</v>
      </c>
      <c r="F2325">
        <f>VLOOKUP(A2325,'000001.SS'!A:G,6,0)*VLOOKUP(A2325,'CNY_USD Historical Data'!A:F,2,0)</f>
        <v>532.01660541950002</v>
      </c>
      <c r="G2325">
        <v>182900</v>
      </c>
    </row>
    <row r="2326" spans="1:7" x14ac:dyDescent="0.3">
      <c r="A2326" s="3">
        <v>42352</v>
      </c>
      <c r="B2326">
        <f>VLOOKUP(A2326,'000001.SS'!A:G,2,0)*VLOOKUP(A2326,'CNY_USD Historical Data'!A:F,3,0)</f>
        <v>526.52254527599996</v>
      </c>
      <c r="C2326" s="4">
        <f>VLOOKUP(A2326,'000001.SS'!A:G,3,0)*VLOOKUP(A2326,'CNY_USD Historical Data'!A:F,4,0)</f>
        <v>545.52357530970005</v>
      </c>
      <c r="D2326" s="4">
        <f>VLOOKUP(A2326,'000001.SS'!A:G,4,0)*VLOOKUP(A2326,'CNY_USD Historical Data'!A:F,5,0)</f>
        <v>525.52869248339994</v>
      </c>
      <c r="E2326">
        <f>VLOOKUP(A2326,'000001.SS'!A:G,5,0)*VLOOKUP(A2326,'CNY_USD Historical Data'!A:F,2,0)</f>
        <v>544.99940160120002</v>
      </c>
      <c r="F2326">
        <f>VLOOKUP(A2326,'000001.SS'!A:G,6,0)*VLOOKUP(A2326,'CNY_USD Historical Data'!A:F,2,0)</f>
        <v>544.99940160120002</v>
      </c>
      <c r="G2326">
        <v>215400</v>
      </c>
    </row>
    <row r="2327" spans="1:7" x14ac:dyDescent="0.3">
      <c r="A2327" s="3">
        <v>42353</v>
      </c>
      <c r="B2327">
        <f>VLOOKUP(A2327,'000001.SS'!A:G,2,0)*VLOOKUP(A2327,'CNY_USD Historical Data'!A:F,3,0)</f>
        <v>544.60590123960003</v>
      </c>
      <c r="C2327" s="4">
        <f>VLOOKUP(A2327,'000001.SS'!A:G,3,0)*VLOOKUP(A2327,'CNY_USD Historical Data'!A:F,4,0)</f>
        <v>546.7909492962001</v>
      </c>
      <c r="D2327" s="4">
        <f>VLOOKUP(A2327,'000001.SS'!A:G,4,0)*VLOOKUP(A2327,'CNY_USD Historical Data'!A:F,5,0)</f>
        <v>540.61362901839993</v>
      </c>
      <c r="E2327">
        <f>VLOOKUP(A2327,'000001.SS'!A:G,5,0)*VLOOKUP(A2327,'CNY_USD Historical Data'!A:F,2,0)</f>
        <v>543.40279981919991</v>
      </c>
      <c r="F2327">
        <f>VLOOKUP(A2327,'000001.SS'!A:G,6,0)*VLOOKUP(A2327,'CNY_USD Historical Data'!A:F,2,0)</f>
        <v>543.40279981919991</v>
      </c>
      <c r="G2327">
        <v>200500</v>
      </c>
    </row>
    <row r="2328" spans="1:7" x14ac:dyDescent="0.3">
      <c r="A2328" s="3">
        <v>42354</v>
      </c>
      <c r="B2328">
        <f>VLOOKUP(A2328,'000001.SS'!A:G,2,0)*VLOOKUP(A2328,'CNY_USD Historical Data'!A:F,3,0)</f>
        <v>545.2196967072</v>
      </c>
      <c r="C2328" s="4">
        <f>VLOOKUP(A2328,'000001.SS'!A:G,3,0)*VLOOKUP(A2328,'CNY_USD Historical Data'!A:F,4,0)</f>
        <v>548.14292067849999</v>
      </c>
      <c r="D2328" s="4">
        <f>VLOOKUP(A2328,'000001.SS'!A:G,4,0)*VLOOKUP(A2328,'CNY_USD Historical Data'!A:F,5,0)</f>
        <v>541.72196197200003</v>
      </c>
      <c r="E2328">
        <f>VLOOKUP(A2328,'000001.SS'!A:G,5,0)*VLOOKUP(A2328,'CNY_USD Historical Data'!A:F,2,0)</f>
        <v>543.25089335400003</v>
      </c>
      <c r="F2328">
        <f>VLOOKUP(A2328,'000001.SS'!A:G,6,0)*VLOOKUP(A2328,'CNY_USD Historical Data'!A:F,2,0)</f>
        <v>543.25089335400003</v>
      </c>
      <c r="G2328">
        <v>193500</v>
      </c>
    </row>
    <row r="2329" spans="1:7" x14ac:dyDescent="0.3">
      <c r="A2329" s="3">
        <v>42355</v>
      </c>
      <c r="B2329">
        <f>VLOOKUP(A2329,'000001.SS'!A:G,2,0)*VLOOKUP(A2329,'CNY_USD Historical Data'!A:F,3,0)</f>
        <v>545.94551518499998</v>
      </c>
      <c r="C2329" s="4">
        <f>VLOOKUP(A2329,'000001.SS'!A:G,3,0)*VLOOKUP(A2329,'CNY_USD Historical Data'!A:F,4,0)</f>
        <v>553.63652966550001</v>
      </c>
      <c r="D2329" s="4">
        <f>VLOOKUP(A2329,'000001.SS'!A:G,4,0)*VLOOKUP(A2329,'CNY_USD Historical Data'!A:F,5,0)</f>
        <v>544.88542680600005</v>
      </c>
      <c r="E2329">
        <f>VLOOKUP(A2329,'000001.SS'!A:G,5,0)*VLOOKUP(A2329,'CNY_USD Historical Data'!A:F,2,0)</f>
        <v>552.0358493466</v>
      </c>
      <c r="F2329">
        <f>VLOOKUP(A2329,'000001.SS'!A:G,6,0)*VLOOKUP(A2329,'CNY_USD Historical Data'!A:F,2,0)</f>
        <v>552.0358493466</v>
      </c>
      <c r="G2329">
        <v>283900</v>
      </c>
    </row>
    <row r="2330" spans="1:7" x14ac:dyDescent="0.3">
      <c r="A2330" s="3">
        <v>42356</v>
      </c>
      <c r="B2330">
        <f>VLOOKUP(A2330,'000001.SS'!A:G,2,0)*VLOOKUP(A2330,'CNY_USD Historical Data'!A:F,3,0)</f>
        <v>551.61323289630002</v>
      </c>
      <c r="C2330" s="4">
        <f>VLOOKUP(A2330,'000001.SS'!A:G,3,0)*VLOOKUP(A2330,'CNY_USD Historical Data'!A:F,4,0)</f>
        <v>558.1093708912</v>
      </c>
      <c r="D2330" s="4">
        <f>VLOOKUP(A2330,'000001.SS'!A:G,4,0)*VLOOKUP(A2330,'CNY_USD Historical Data'!A:F,5,0)</f>
        <v>550.21040908380007</v>
      </c>
      <c r="E2330">
        <f>VLOOKUP(A2330,'000001.SS'!A:G,5,0)*VLOOKUP(A2330,'CNY_USD Historical Data'!A:F,2,0)</f>
        <v>552.23416232729994</v>
      </c>
      <c r="F2330">
        <f>VLOOKUP(A2330,'000001.SS'!A:G,6,0)*VLOOKUP(A2330,'CNY_USD Historical Data'!A:F,2,0)</f>
        <v>552.23416232729994</v>
      </c>
      <c r="G2330">
        <v>273700</v>
      </c>
    </row>
    <row r="2331" spans="1:7" x14ac:dyDescent="0.3">
      <c r="A2331" s="3">
        <v>42359</v>
      </c>
      <c r="B2331">
        <f>VLOOKUP(A2331,'000001.SS'!A:G,2,0)*VLOOKUP(A2331,'CNY_USD Historical Data'!A:F,3,0)</f>
        <v>550.63205678650002</v>
      </c>
      <c r="C2331" s="4">
        <f>VLOOKUP(A2331,'000001.SS'!A:G,3,0)*VLOOKUP(A2331,'CNY_USD Historical Data'!A:F,4,0)</f>
        <v>563.72303219520006</v>
      </c>
      <c r="D2331" s="4">
        <f>VLOOKUP(A2331,'000001.SS'!A:G,4,0)*VLOOKUP(A2331,'CNY_USD Historical Data'!A:F,5,0)</f>
        <v>550.19537575109996</v>
      </c>
      <c r="E2331">
        <f>VLOOKUP(A2331,'000001.SS'!A:G,5,0)*VLOOKUP(A2331,'CNY_USD Historical Data'!A:F,2,0)</f>
        <v>562.03341787319994</v>
      </c>
      <c r="F2331">
        <f>VLOOKUP(A2331,'000001.SS'!A:G,6,0)*VLOOKUP(A2331,'CNY_USD Historical Data'!A:F,2,0)</f>
        <v>562.03341787319994</v>
      </c>
      <c r="G2331">
        <v>299800</v>
      </c>
    </row>
    <row r="2332" spans="1:7" x14ac:dyDescent="0.3">
      <c r="A2332" s="3">
        <v>42360</v>
      </c>
      <c r="B2332">
        <f>VLOOKUP(A2332,'000001.SS'!A:G,2,0)*VLOOKUP(A2332,'CNY_USD Historical Data'!A:F,3,0)</f>
        <v>562.576255457</v>
      </c>
      <c r="C2332" s="4">
        <f>VLOOKUP(A2332,'000001.SS'!A:G,3,0)*VLOOKUP(A2332,'CNY_USD Historical Data'!A:F,4,0)</f>
        <v>563.96684554400008</v>
      </c>
      <c r="D2332" s="4">
        <f>VLOOKUP(A2332,'000001.SS'!A:G,4,0)*VLOOKUP(A2332,'CNY_USD Historical Data'!A:F,5,0)</f>
        <v>558.08305905309999</v>
      </c>
      <c r="E2332">
        <f>VLOOKUP(A2332,'000001.SS'!A:G,5,0)*VLOOKUP(A2332,'CNY_USD Historical Data'!A:F,2,0)</f>
        <v>563.46766198699993</v>
      </c>
      <c r="F2332">
        <f>VLOOKUP(A2332,'000001.SS'!A:G,6,0)*VLOOKUP(A2332,'CNY_USD Historical Data'!A:F,2,0)</f>
        <v>563.46766198699993</v>
      </c>
      <c r="G2332">
        <v>261200</v>
      </c>
    </row>
    <row r="2333" spans="1:7" x14ac:dyDescent="0.3">
      <c r="A2333" s="3">
        <v>42361</v>
      </c>
      <c r="B2333">
        <f>VLOOKUP(A2333,'000001.SS'!A:G,2,0)*VLOOKUP(A2333,'CNY_USD Historical Data'!A:F,3,0)</f>
        <v>564.06673802080002</v>
      </c>
      <c r="C2333" s="4">
        <f>VLOOKUP(A2333,'000001.SS'!A:G,3,0)*VLOOKUP(A2333,'CNY_USD Historical Data'!A:F,4,0)</f>
        <v>568.89712858799999</v>
      </c>
      <c r="D2333" s="4">
        <f>VLOOKUP(A2333,'000001.SS'!A:G,4,0)*VLOOKUP(A2333,'CNY_USD Historical Data'!A:F,5,0)</f>
        <v>560.93904486880001</v>
      </c>
      <c r="E2333">
        <f>VLOOKUP(A2333,'000001.SS'!A:G,5,0)*VLOOKUP(A2333,'CNY_USD Historical Data'!A:F,2,0)</f>
        <v>561.41215873839997</v>
      </c>
      <c r="F2333">
        <f>VLOOKUP(A2333,'000001.SS'!A:G,6,0)*VLOOKUP(A2333,'CNY_USD Historical Data'!A:F,2,0)</f>
        <v>561.41215873839997</v>
      </c>
      <c r="G2333">
        <v>298200</v>
      </c>
    </row>
    <row r="2334" spans="1:7" x14ac:dyDescent="0.3">
      <c r="A2334" s="3">
        <v>42362</v>
      </c>
      <c r="B2334">
        <f>VLOOKUP(A2334,'000001.SS'!A:G,2,0)*VLOOKUP(A2334,'CNY_USD Historical Data'!A:F,3,0)</f>
        <v>560.67472534720002</v>
      </c>
      <c r="C2334" s="4">
        <f>VLOOKUP(A2334,'000001.SS'!A:G,3,0)*VLOOKUP(A2334,'CNY_USD Historical Data'!A:F,4,0)</f>
        <v>562.05011421680001</v>
      </c>
      <c r="D2334" s="4">
        <f>VLOOKUP(A2334,'000001.SS'!A:G,4,0)*VLOOKUP(A2334,'CNY_USD Historical Data'!A:F,5,0)</f>
        <v>551.20235652999997</v>
      </c>
      <c r="E2334">
        <f>VLOOKUP(A2334,'000001.SS'!A:G,5,0)*VLOOKUP(A2334,'CNY_USD Historical Data'!A:F,2,0)</f>
        <v>557.76770052080008</v>
      </c>
      <c r="F2334">
        <f>VLOOKUP(A2334,'000001.SS'!A:G,6,0)*VLOOKUP(A2334,'CNY_USD Historical Data'!A:F,2,0)</f>
        <v>557.76770052080008</v>
      </c>
      <c r="G2334">
        <v>227800</v>
      </c>
    </row>
    <row r="2335" spans="1:7" x14ac:dyDescent="0.3">
      <c r="A2335" s="3">
        <v>42363</v>
      </c>
      <c r="B2335">
        <f>VLOOKUP(A2335,'000001.SS'!A:G,2,0)*VLOOKUP(A2335,'CNY_USD Historical Data'!A:F,3,0)</f>
        <v>558.37133604749999</v>
      </c>
      <c r="C2335" s="4">
        <f>VLOOKUP(A2335,'000001.SS'!A:G,3,0)*VLOOKUP(A2335,'CNY_USD Historical Data'!A:F,4,0)</f>
        <v>562.01059367839991</v>
      </c>
      <c r="D2335" s="4">
        <f>VLOOKUP(A2335,'000001.SS'!A:G,4,0)*VLOOKUP(A2335,'CNY_USD Historical Data'!A:F,5,0)</f>
        <v>556.1083529128</v>
      </c>
      <c r="E2335">
        <f>VLOOKUP(A2335,'000001.SS'!A:G,5,0)*VLOOKUP(A2335,'CNY_USD Historical Data'!A:F,2,0)</f>
        <v>560.16335084880006</v>
      </c>
      <c r="F2335">
        <f>VLOOKUP(A2335,'000001.SS'!A:G,6,0)*VLOOKUP(A2335,'CNY_USD Historical Data'!A:F,2,0)</f>
        <v>560.16335084880006</v>
      </c>
      <c r="G2335">
        <v>192500</v>
      </c>
    </row>
    <row r="2336" spans="1:7" x14ac:dyDescent="0.3">
      <c r="A2336" s="3">
        <v>42366</v>
      </c>
      <c r="B2336">
        <f>VLOOKUP(A2336,'000001.SS'!A:G,2,0)*VLOOKUP(A2336,'CNY_USD Historical Data'!A:F,3,0)</f>
        <v>561.36274023919998</v>
      </c>
      <c r="C2336" s="4">
        <f>VLOOKUP(A2336,'000001.SS'!A:G,3,0)*VLOOKUP(A2336,'CNY_USD Historical Data'!A:F,4,0)</f>
        <v>562.26117037040001</v>
      </c>
      <c r="D2336" s="4">
        <f>VLOOKUP(A2336,'000001.SS'!A:G,4,0)*VLOOKUP(A2336,'CNY_USD Historical Data'!A:F,5,0)</f>
        <v>544.55535206729996</v>
      </c>
      <c r="E2336">
        <f>VLOOKUP(A2336,'000001.SS'!A:G,5,0)*VLOOKUP(A2336,'CNY_USD Historical Data'!A:F,2,0)</f>
        <v>544.55535206729996</v>
      </c>
      <c r="F2336">
        <f>VLOOKUP(A2336,'000001.SS'!A:G,6,0)*VLOOKUP(A2336,'CNY_USD Historical Data'!A:F,2,0)</f>
        <v>544.55535206729996</v>
      </c>
      <c r="G2336">
        <v>270000</v>
      </c>
    </row>
    <row r="2337" spans="1:7" x14ac:dyDescent="0.3">
      <c r="A2337" s="3">
        <v>42367</v>
      </c>
      <c r="B2337">
        <f>VLOOKUP(A2337,'000001.SS'!A:G,2,0)*VLOOKUP(A2337,'CNY_USD Historical Data'!A:F,3,0)</f>
        <v>544.07851208399995</v>
      </c>
      <c r="C2337" s="4">
        <f>VLOOKUP(A2337,'000001.SS'!A:G,3,0)*VLOOKUP(A2337,'CNY_USD Historical Data'!A:F,4,0)</f>
        <v>549.59515247160004</v>
      </c>
      <c r="D2337" s="4">
        <f>VLOOKUP(A2337,'000001.SS'!A:G,4,0)*VLOOKUP(A2337,'CNY_USD Historical Data'!A:F,5,0)</f>
        <v>542.09318708399996</v>
      </c>
      <c r="E2337">
        <f>VLOOKUP(A2337,'000001.SS'!A:G,5,0)*VLOOKUP(A2337,'CNY_USD Historical Data'!A:F,2,0)</f>
        <v>549.52810415279998</v>
      </c>
      <c r="F2337">
        <f>VLOOKUP(A2337,'000001.SS'!A:G,6,0)*VLOOKUP(A2337,'CNY_USD Historical Data'!A:F,2,0)</f>
        <v>549.52810415279998</v>
      </c>
      <c r="G2337">
        <v>182600</v>
      </c>
    </row>
    <row r="2338" spans="1:7" x14ac:dyDescent="0.3">
      <c r="A2338" s="3">
        <v>42368</v>
      </c>
      <c r="B2338">
        <f>VLOOKUP(A2338,'000001.SS'!A:G,2,0)*VLOOKUP(A2338,'CNY_USD Historical Data'!A:F,3,0)</f>
        <v>549.98991356940007</v>
      </c>
      <c r="C2338" s="4">
        <f>VLOOKUP(A2338,'000001.SS'!A:G,3,0)*VLOOKUP(A2338,'CNY_USD Historical Data'!A:F,4,0)</f>
        <v>551.06208544440005</v>
      </c>
      <c r="D2338" s="4">
        <f>VLOOKUP(A2338,'000001.SS'!A:G,4,0)*VLOOKUP(A2338,'CNY_USD Historical Data'!A:F,5,0)</f>
        <v>544.86925739399999</v>
      </c>
      <c r="E2338">
        <f>VLOOKUP(A2338,'000001.SS'!A:G,5,0)*VLOOKUP(A2338,'CNY_USD Historical Data'!A:F,2,0)</f>
        <v>550.58018805569998</v>
      </c>
      <c r="F2338">
        <f>VLOOKUP(A2338,'000001.SS'!A:G,6,0)*VLOOKUP(A2338,'CNY_USD Historical Data'!A:F,2,0)</f>
        <v>550.58018805569998</v>
      </c>
      <c r="G2338">
        <v>187900</v>
      </c>
    </row>
    <row r="2339" spans="1:7" x14ac:dyDescent="0.3">
      <c r="A2339" s="3">
        <v>42369</v>
      </c>
      <c r="B2339">
        <f>VLOOKUP(A2339,'000001.SS'!A:G,2,0)*VLOOKUP(A2339,'CNY_USD Historical Data'!A:F,3,0)</f>
        <v>550.20897101809999</v>
      </c>
      <c r="C2339" s="4">
        <f>VLOOKUP(A2339,'000001.SS'!A:G,3,0)*VLOOKUP(A2339,'CNY_USD Historical Data'!A:F,4,0)</f>
        <v>551.77077605909994</v>
      </c>
      <c r="D2339" s="4">
        <f>VLOOKUP(A2339,'000001.SS'!A:G,4,0)*VLOOKUP(A2339,'CNY_USD Historical Data'!A:F,5,0)</f>
        <v>544.90636615799997</v>
      </c>
      <c r="E2339">
        <f>VLOOKUP(A2339,'000001.SS'!A:G,5,0)*VLOOKUP(A2339,'CNY_USD Historical Data'!A:F,2,0)</f>
        <v>545.03401028999997</v>
      </c>
      <c r="F2339">
        <f>VLOOKUP(A2339,'000001.SS'!A:G,6,0)*VLOOKUP(A2339,'CNY_USD Historical Data'!A:F,2,0)</f>
        <v>545.03401028999997</v>
      </c>
      <c r="G2339">
        <v>177000</v>
      </c>
    </row>
    <row r="2340" spans="1:7" x14ac:dyDescent="0.3">
      <c r="A2340" s="3">
        <v>42373</v>
      </c>
      <c r="B2340">
        <f>VLOOKUP(A2340,'000001.SS'!A:G,2,0)*VLOOKUP(A2340,'CNY_USD Historical Data'!A:F,3,0)</f>
        <v>543.22008744959987</v>
      </c>
      <c r="C2340" s="4">
        <f>VLOOKUP(A2340,'000001.SS'!A:G,3,0)*VLOOKUP(A2340,'CNY_USD Historical Data'!A:F,4,0)</f>
        <v>543.89649392050001</v>
      </c>
      <c r="D2340" s="4">
        <f>VLOOKUP(A2340,'000001.SS'!A:G,4,0)*VLOOKUP(A2340,'CNY_USD Historical Data'!A:F,5,0)</f>
        <v>504.24836795100003</v>
      </c>
      <c r="E2340">
        <f>VLOOKUP(A2340,'000001.SS'!A:G,5,0)*VLOOKUP(A2340,'CNY_USD Historical Data'!A:F,2,0)</f>
        <v>504.32748272099997</v>
      </c>
      <c r="F2340">
        <f>VLOOKUP(A2340,'000001.SS'!A:G,6,0)*VLOOKUP(A2340,'CNY_USD Historical Data'!A:F,2,0)</f>
        <v>504.32748272099997</v>
      </c>
      <c r="G2340">
        <v>184400</v>
      </c>
    </row>
    <row r="2341" spans="1:7" x14ac:dyDescent="0.3">
      <c r="A2341" s="3">
        <v>42374</v>
      </c>
      <c r="B2341">
        <f>VLOOKUP(A2341,'000001.SS'!A:G,2,0)*VLOOKUP(A2341,'CNY_USD Historical Data'!A:F,3,0)</f>
        <v>490.36624483859998</v>
      </c>
      <c r="C2341" s="4">
        <f>VLOOKUP(A2341,'000001.SS'!A:G,3,0)*VLOOKUP(A2341,'CNY_USD Historical Data'!A:F,4,0)</f>
        <v>510.53650971439998</v>
      </c>
      <c r="D2341" s="4">
        <f>VLOOKUP(A2341,'000001.SS'!A:G,4,0)*VLOOKUP(A2341,'CNY_USD Historical Data'!A:F,5,0)</f>
        <v>488.64748293600002</v>
      </c>
      <c r="E2341">
        <f>VLOOKUP(A2341,'000001.SS'!A:G,5,0)*VLOOKUP(A2341,'CNY_USD Historical Data'!A:F,2,0)</f>
        <v>504.00608679539999</v>
      </c>
      <c r="F2341">
        <f>VLOOKUP(A2341,'000001.SS'!A:G,6,0)*VLOOKUP(A2341,'CNY_USD Historical Data'!A:F,2,0)</f>
        <v>504.00608679539999</v>
      </c>
      <c r="G2341">
        <v>266900</v>
      </c>
    </row>
    <row r="2342" spans="1:7" x14ac:dyDescent="0.3">
      <c r="A2342" s="3">
        <v>42375</v>
      </c>
      <c r="B2342">
        <f>VLOOKUP(A2342,'000001.SS'!A:G,2,0)*VLOOKUP(A2342,'CNY_USD Historical Data'!A:F,3,0)</f>
        <v>504.54020392439998</v>
      </c>
      <c r="C2342" s="4">
        <f>VLOOKUP(A2342,'000001.SS'!A:G,3,0)*VLOOKUP(A2342,'CNY_USD Historical Data'!A:F,4,0)</f>
        <v>515.54393274929998</v>
      </c>
      <c r="D2342" s="4">
        <f>VLOOKUP(A2342,'000001.SS'!A:G,4,0)*VLOOKUP(A2342,'CNY_USD Historical Data'!A:F,5,0)</f>
        <v>501.23340520200003</v>
      </c>
      <c r="E2342">
        <f>VLOOKUP(A2342,'000001.SS'!A:G,5,0)*VLOOKUP(A2342,'CNY_USD Historical Data'!A:F,2,0)</f>
        <v>512.68061341999999</v>
      </c>
      <c r="F2342">
        <f>VLOOKUP(A2342,'000001.SS'!A:G,6,0)*VLOOKUP(A2342,'CNY_USD Historical Data'!A:F,2,0)</f>
        <v>512.68061341999999</v>
      </c>
      <c r="G2342">
        <v>238900</v>
      </c>
    </row>
    <row r="2343" spans="1:7" x14ac:dyDescent="0.3">
      <c r="A2343" s="3">
        <v>42376</v>
      </c>
      <c r="B2343">
        <f>VLOOKUP(A2343,'000001.SS'!A:G,2,0)*VLOOKUP(A2343,'CNY_USD Historical Data'!A:F,3,0)</f>
        <v>502.40592986759998</v>
      </c>
      <c r="C2343" s="4">
        <f>VLOOKUP(A2343,'000001.SS'!A:G,3,0)*VLOOKUP(A2343,'CNY_USD Historical Data'!A:F,4,0)</f>
        <v>503.06786126399999</v>
      </c>
      <c r="D2343" s="4">
        <f>VLOOKUP(A2343,'000001.SS'!A:G,4,0)*VLOOKUP(A2343,'CNY_USD Historical Data'!A:F,5,0)</f>
        <v>472.36816751600003</v>
      </c>
      <c r="E2343">
        <f>VLOOKUP(A2343,'000001.SS'!A:G,5,0)*VLOOKUP(A2343,'CNY_USD Historical Data'!A:F,2,0)</f>
        <v>474.06279627010002</v>
      </c>
      <c r="F2343">
        <f>VLOOKUP(A2343,'000001.SS'!A:G,6,0)*VLOOKUP(A2343,'CNY_USD Historical Data'!A:F,2,0)</f>
        <v>474.06279627010002</v>
      </c>
      <c r="G2343">
        <v>70600</v>
      </c>
    </row>
    <row r="2344" spans="1:7" x14ac:dyDescent="0.3">
      <c r="A2344" s="3">
        <v>42377</v>
      </c>
      <c r="B2344">
        <f>VLOOKUP(A2344,'000001.SS'!A:G,2,0)*VLOOKUP(A2344,'CNY_USD Historical Data'!A:F,3,0)</f>
        <v>486.86085000000003</v>
      </c>
      <c r="C2344" s="4">
        <f>VLOOKUP(A2344,'000001.SS'!A:G,3,0)*VLOOKUP(A2344,'CNY_USD Historical Data'!A:F,4,0)</f>
        <v>493.08272142720006</v>
      </c>
      <c r="D2344" s="4">
        <f>VLOOKUP(A2344,'000001.SS'!A:G,4,0)*VLOOKUP(A2344,'CNY_USD Historical Data'!A:F,5,0)</f>
        <v>463.42269418800004</v>
      </c>
      <c r="E2344">
        <f>VLOOKUP(A2344,'000001.SS'!A:G,5,0)*VLOOKUP(A2344,'CNY_USD Historical Data'!A:F,2,0)</f>
        <v>483.06007572440001</v>
      </c>
      <c r="F2344">
        <f>VLOOKUP(A2344,'000001.SS'!A:G,6,0)*VLOOKUP(A2344,'CNY_USD Historical Data'!A:F,2,0)</f>
        <v>483.06007572440001</v>
      </c>
      <c r="G2344">
        <v>286400</v>
      </c>
    </row>
    <row r="2345" spans="1:7" x14ac:dyDescent="0.3">
      <c r="A2345" s="3">
        <v>42380</v>
      </c>
      <c r="B2345">
        <f>VLOOKUP(A2345,'000001.SS'!A:G,2,0)*VLOOKUP(A2345,'CNY_USD Historical Data'!A:F,3,0)</f>
        <v>474.78891889320005</v>
      </c>
      <c r="C2345" s="4">
        <f>VLOOKUP(A2345,'000001.SS'!A:G,3,0)*VLOOKUP(A2345,'CNY_USD Historical Data'!A:F,4,0)</f>
        <v>482.21455790239997</v>
      </c>
      <c r="D2345" s="4">
        <f>VLOOKUP(A2345,'000001.SS'!A:G,4,0)*VLOOKUP(A2345,'CNY_USD Historical Data'!A:F,5,0)</f>
        <v>457.33126838360005</v>
      </c>
      <c r="E2345">
        <f>VLOOKUP(A2345,'000001.SS'!A:G,5,0)*VLOOKUP(A2345,'CNY_USD Historical Data'!A:F,2,0)</f>
        <v>459.14236432440003</v>
      </c>
      <c r="F2345">
        <f>VLOOKUP(A2345,'000001.SS'!A:G,6,0)*VLOOKUP(A2345,'CNY_USD Historical Data'!A:F,2,0)</f>
        <v>459.14236432440003</v>
      </c>
      <c r="G2345">
        <v>271600</v>
      </c>
    </row>
    <row r="2346" spans="1:7" x14ac:dyDescent="0.3">
      <c r="A2346" s="3">
        <v>42381</v>
      </c>
      <c r="B2346">
        <f>VLOOKUP(A2346,'000001.SS'!A:G,2,0)*VLOOKUP(A2346,'CNY_USD Historical Data'!A:F,3,0)</f>
        <v>461.18662184639999</v>
      </c>
      <c r="C2346" s="4">
        <f>VLOOKUP(A2346,'000001.SS'!A:G,3,0)*VLOOKUP(A2346,'CNY_USD Historical Data'!A:F,4,0)</f>
        <v>464.46400320120006</v>
      </c>
      <c r="D2346" s="4">
        <f>VLOOKUP(A2346,'000001.SS'!A:G,4,0)*VLOOKUP(A2346,'CNY_USD Historical Data'!A:F,5,0)</f>
        <v>452.72635943199998</v>
      </c>
      <c r="E2346">
        <f>VLOOKUP(A2346,'000001.SS'!A:G,5,0)*VLOOKUP(A2346,'CNY_USD Historical Data'!A:F,2,0)</f>
        <v>459.77717087640008</v>
      </c>
      <c r="F2346">
        <f>VLOOKUP(A2346,'000001.SS'!A:G,6,0)*VLOOKUP(A2346,'CNY_USD Historical Data'!A:F,2,0)</f>
        <v>459.77717087640008</v>
      </c>
      <c r="G2346">
        <v>207700</v>
      </c>
    </row>
    <row r="2347" spans="1:7" x14ac:dyDescent="0.3">
      <c r="A2347" s="3">
        <v>42382</v>
      </c>
      <c r="B2347">
        <f>VLOOKUP(A2347,'000001.SS'!A:G,2,0)*VLOOKUP(A2347,'CNY_USD Historical Data'!A:F,3,0)</f>
        <v>462.55236466140002</v>
      </c>
      <c r="C2347" s="4">
        <f>VLOOKUP(A2347,'000001.SS'!A:G,3,0)*VLOOKUP(A2347,'CNY_USD Historical Data'!A:F,4,0)</f>
        <v>465.58206671459999</v>
      </c>
      <c r="D2347" s="4">
        <f>VLOOKUP(A2347,'000001.SS'!A:G,4,0)*VLOOKUP(A2347,'CNY_USD Historical Data'!A:F,5,0)</f>
        <v>447.99715692410001</v>
      </c>
      <c r="E2347">
        <f>VLOOKUP(A2347,'000001.SS'!A:G,5,0)*VLOOKUP(A2347,'CNY_USD Historical Data'!A:F,2,0)</f>
        <v>448.63369214040006</v>
      </c>
      <c r="F2347">
        <f>VLOOKUP(A2347,'000001.SS'!A:G,6,0)*VLOOKUP(A2347,'CNY_USD Historical Data'!A:F,2,0)</f>
        <v>448.63369214040006</v>
      </c>
      <c r="G2347">
        <v>194300</v>
      </c>
    </row>
    <row r="2348" spans="1:7" x14ac:dyDescent="0.3">
      <c r="A2348" s="3">
        <v>42383</v>
      </c>
      <c r="B2348">
        <f>VLOOKUP(A2348,'000001.SS'!A:G,2,0)*VLOOKUP(A2348,'CNY_USD Historical Data'!A:F,3,0)</f>
        <v>436.85545894399996</v>
      </c>
      <c r="C2348" s="4">
        <f>VLOOKUP(A2348,'000001.SS'!A:G,3,0)*VLOOKUP(A2348,'CNY_USD Historical Data'!A:F,4,0)</f>
        <v>457.86853128799999</v>
      </c>
      <c r="D2348" s="4">
        <f>VLOOKUP(A2348,'000001.SS'!A:G,4,0)*VLOOKUP(A2348,'CNY_USD Historical Data'!A:F,5,0)</f>
        <v>435.00778691430003</v>
      </c>
      <c r="E2348">
        <f>VLOOKUP(A2348,'000001.SS'!A:G,5,0)*VLOOKUP(A2348,'CNY_USD Historical Data'!A:F,2,0)</f>
        <v>456.26034207419997</v>
      </c>
      <c r="F2348">
        <f>VLOOKUP(A2348,'000001.SS'!A:G,6,0)*VLOOKUP(A2348,'CNY_USD Historical Data'!A:F,2,0)</f>
        <v>456.26034207419997</v>
      </c>
      <c r="G2348">
        <v>212900</v>
      </c>
    </row>
    <row r="2349" spans="1:7" x14ac:dyDescent="0.3">
      <c r="A2349" s="3">
        <v>42384</v>
      </c>
      <c r="B2349">
        <f>VLOOKUP(A2349,'000001.SS'!A:G,2,0)*VLOOKUP(A2349,'CNY_USD Historical Data'!A:F,3,0)</f>
        <v>453.88450578240003</v>
      </c>
      <c r="C2349" s="4">
        <f>VLOOKUP(A2349,'000001.SS'!A:G,3,0)*VLOOKUP(A2349,'CNY_USD Historical Data'!A:F,4,0)</f>
        <v>455.95944641520003</v>
      </c>
      <c r="D2349" s="4">
        <f>VLOOKUP(A2349,'000001.SS'!A:G,4,0)*VLOOKUP(A2349,'CNY_USD Historical Data'!A:F,5,0)</f>
        <v>437.771150256</v>
      </c>
      <c r="E2349">
        <f>VLOOKUP(A2349,'000001.SS'!A:G,5,0)*VLOOKUP(A2349,'CNY_USD Historical Data'!A:F,2,0)</f>
        <v>440.65733859490001</v>
      </c>
      <c r="F2349">
        <f>VLOOKUP(A2349,'000001.SS'!A:G,6,0)*VLOOKUP(A2349,'CNY_USD Historical Data'!A:F,2,0)</f>
        <v>440.65733859490001</v>
      </c>
      <c r="G2349">
        <v>198700</v>
      </c>
    </row>
    <row r="2350" spans="1:7" x14ac:dyDescent="0.3">
      <c r="A2350" s="3">
        <v>42387</v>
      </c>
      <c r="B2350">
        <f>VLOOKUP(A2350,'000001.SS'!A:G,2,0)*VLOOKUP(A2350,'CNY_USD Historical Data'!A:F,3,0)</f>
        <v>432.25642976339998</v>
      </c>
      <c r="C2350" s="4">
        <f>VLOOKUP(A2350,'000001.SS'!A:G,3,0)*VLOOKUP(A2350,'CNY_USD Historical Data'!A:F,4,0)</f>
        <v>447.70839255200002</v>
      </c>
      <c r="D2350" s="4">
        <f>VLOOKUP(A2350,'000001.SS'!A:G,4,0)*VLOOKUP(A2350,'CNY_USD Historical Data'!A:F,5,0)</f>
        <v>431.82608268360002</v>
      </c>
      <c r="E2350">
        <f>VLOOKUP(A2350,'000001.SS'!A:G,5,0)*VLOOKUP(A2350,'CNY_USD Historical Data'!A:F,2,0)</f>
        <v>442.90321092799996</v>
      </c>
      <c r="F2350">
        <f>VLOOKUP(A2350,'000001.SS'!A:G,6,0)*VLOOKUP(A2350,'CNY_USD Historical Data'!A:F,2,0)</f>
        <v>442.90321092799996</v>
      </c>
      <c r="G2350">
        <v>164700</v>
      </c>
    </row>
    <row r="2351" spans="1:7" x14ac:dyDescent="0.3">
      <c r="A2351" s="3">
        <v>42388</v>
      </c>
      <c r="B2351">
        <f>VLOOKUP(A2351,'000001.SS'!A:G,2,0)*VLOOKUP(A2351,'CNY_USD Historical Data'!A:F,3,0)</f>
        <v>443.28145056390008</v>
      </c>
      <c r="C2351" s="4">
        <f>VLOOKUP(A2351,'000001.SS'!A:G,3,0)*VLOOKUP(A2351,'CNY_USD Historical Data'!A:F,4,0)</f>
        <v>458.13556029150004</v>
      </c>
      <c r="D2351" s="4">
        <f>VLOOKUP(A2351,'000001.SS'!A:G,4,0)*VLOOKUP(A2351,'CNY_USD Historical Data'!A:F,5,0)</f>
        <v>441.48277565070003</v>
      </c>
      <c r="E2351">
        <f>VLOOKUP(A2351,'000001.SS'!A:G,5,0)*VLOOKUP(A2351,'CNY_USD Historical Data'!A:F,2,0)</f>
        <v>457.17633012800002</v>
      </c>
      <c r="F2351">
        <f>VLOOKUP(A2351,'000001.SS'!A:G,6,0)*VLOOKUP(A2351,'CNY_USD Historical Data'!A:F,2,0)</f>
        <v>457.17633012800002</v>
      </c>
      <c r="G2351">
        <v>205300</v>
      </c>
    </row>
    <row r="2352" spans="1:7" x14ac:dyDescent="0.3">
      <c r="A2352" s="3">
        <v>42389</v>
      </c>
      <c r="B2352">
        <f>VLOOKUP(A2352,'000001.SS'!A:G,2,0)*VLOOKUP(A2352,'CNY_USD Historical Data'!A:F,3,0)</f>
        <v>454.93811523199997</v>
      </c>
      <c r="C2352" s="4">
        <f>VLOOKUP(A2352,'000001.SS'!A:G,3,0)*VLOOKUP(A2352,'CNY_USD Historical Data'!A:F,4,0)</f>
        <v>458.47500976800001</v>
      </c>
      <c r="D2352" s="4">
        <f>VLOOKUP(A2352,'000001.SS'!A:G,4,0)*VLOOKUP(A2352,'CNY_USD Historical Data'!A:F,5,0)</f>
        <v>448.3969698761</v>
      </c>
      <c r="E2352">
        <f>VLOOKUP(A2352,'000001.SS'!A:G,5,0)*VLOOKUP(A2352,'CNY_USD Historical Data'!A:F,2,0)</f>
        <v>452.45750198400003</v>
      </c>
      <c r="F2352">
        <f>VLOOKUP(A2352,'000001.SS'!A:G,6,0)*VLOOKUP(A2352,'CNY_USD Historical Data'!A:F,2,0)</f>
        <v>452.45750198400003</v>
      </c>
      <c r="G2352">
        <v>216500</v>
      </c>
    </row>
    <row r="2353" spans="1:7" x14ac:dyDescent="0.3">
      <c r="A2353" s="3">
        <v>42390</v>
      </c>
      <c r="B2353">
        <f>VLOOKUP(A2353,'000001.SS'!A:G,2,0)*VLOOKUP(A2353,'CNY_USD Historical Data'!A:F,3,0)</f>
        <v>446.027449176</v>
      </c>
      <c r="C2353" s="4">
        <f>VLOOKUP(A2353,'000001.SS'!A:G,3,0)*VLOOKUP(A2353,'CNY_USD Historical Data'!A:F,4,0)</f>
        <v>455.81608592800001</v>
      </c>
      <c r="D2353" s="4">
        <f>VLOOKUP(A2353,'000001.SS'!A:G,4,0)*VLOOKUP(A2353,'CNY_USD Historical Data'!A:F,5,0)</f>
        <v>437.48490557590003</v>
      </c>
      <c r="E2353">
        <f>VLOOKUP(A2353,'000001.SS'!A:G,5,0)*VLOOKUP(A2353,'CNY_USD Historical Data'!A:F,2,0)</f>
        <v>437.83325396799995</v>
      </c>
      <c r="F2353">
        <f>VLOOKUP(A2353,'000001.SS'!A:G,6,0)*VLOOKUP(A2353,'CNY_USD Historical Data'!A:F,2,0)</f>
        <v>437.83325396799995</v>
      </c>
      <c r="G2353">
        <v>191700</v>
      </c>
    </row>
    <row r="2354" spans="1:7" x14ac:dyDescent="0.3">
      <c r="A2354" s="3">
        <v>42391</v>
      </c>
      <c r="B2354">
        <f>VLOOKUP(A2354,'000001.SS'!A:G,2,0)*VLOOKUP(A2354,'CNY_USD Historical Data'!A:F,3,0)</f>
        <v>442.48903327199997</v>
      </c>
      <c r="C2354" s="4">
        <f>VLOOKUP(A2354,'000001.SS'!A:G,3,0)*VLOOKUP(A2354,'CNY_USD Historical Data'!A:F,4,0)</f>
        <v>445.56655082399999</v>
      </c>
      <c r="D2354" s="4">
        <f>VLOOKUP(A2354,'000001.SS'!A:G,4,0)*VLOOKUP(A2354,'CNY_USD Historical Data'!A:F,5,0)</f>
        <v>433.17822902900002</v>
      </c>
      <c r="E2354">
        <f>VLOOKUP(A2354,'000001.SS'!A:G,5,0)*VLOOKUP(A2354,'CNY_USD Historical Data'!A:F,2,0)</f>
        <v>443.317425824</v>
      </c>
      <c r="F2354">
        <f>VLOOKUP(A2354,'000001.SS'!A:G,6,0)*VLOOKUP(A2354,'CNY_USD Historical Data'!A:F,2,0)</f>
        <v>443.317425824</v>
      </c>
      <c r="G2354">
        <v>159800</v>
      </c>
    </row>
    <row r="2355" spans="1:7" x14ac:dyDescent="0.3">
      <c r="A2355" s="3">
        <v>42394</v>
      </c>
      <c r="B2355">
        <f>VLOOKUP(A2355,'000001.SS'!A:G,2,0)*VLOOKUP(A2355,'CNY_USD Historical Data'!A:F,3,0)</f>
        <v>445.97983791199999</v>
      </c>
      <c r="C2355" s="4">
        <f>VLOOKUP(A2355,'000001.SS'!A:G,3,0)*VLOOKUP(A2355,'CNY_USD Historical Data'!A:F,4,0)</f>
        <v>449.27900976799998</v>
      </c>
      <c r="D2355" s="4">
        <f>VLOOKUP(A2355,'000001.SS'!A:G,4,0)*VLOOKUP(A2355,'CNY_USD Historical Data'!A:F,5,0)</f>
        <v>442.59802350400003</v>
      </c>
      <c r="E2355">
        <f>VLOOKUP(A2355,'000001.SS'!A:G,5,0)*VLOOKUP(A2355,'CNY_USD Historical Data'!A:F,2,0)</f>
        <v>446.65426373600002</v>
      </c>
      <c r="F2355">
        <f>VLOOKUP(A2355,'000001.SS'!A:G,6,0)*VLOOKUP(A2355,'CNY_USD Historical Data'!A:F,2,0)</f>
        <v>446.65426373600002</v>
      </c>
      <c r="G2355">
        <v>153000</v>
      </c>
    </row>
    <row r="2356" spans="1:7" x14ac:dyDescent="0.3">
      <c r="A2356" s="3">
        <v>42395</v>
      </c>
      <c r="B2356">
        <f>VLOOKUP(A2356,'000001.SS'!A:G,2,0)*VLOOKUP(A2356,'CNY_USD Historical Data'!A:F,3,0)</f>
        <v>441.97313873600001</v>
      </c>
      <c r="C2356" s="4">
        <f>VLOOKUP(A2356,'000001.SS'!A:G,3,0)*VLOOKUP(A2356,'CNY_USD Historical Data'!A:F,4,0)</f>
        <v>442.62262698400002</v>
      </c>
      <c r="D2356" s="4">
        <f>VLOOKUP(A2356,'000001.SS'!A:G,4,0)*VLOOKUP(A2356,'CNY_USD Historical Data'!A:F,5,0)</f>
        <v>416.51477704979993</v>
      </c>
      <c r="E2356">
        <f>VLOOKUP(A2356,'000001.SS'!A:G,5,0)*VLOOKUP(A2356,'CNY_USD Historical Data'!A:F,2,0)</f>
        <v>417.69232813280001</v>
      </c>
      <c r="F2356">
        <f>VLOOKUP(A2356,'000001.SS'!A:G,6,0)*VLOOKUP(A2356,'CNY_USD Historical Data'!A:F,2,0)</f>
        <v>417.69232813280001</v>
      </c>
      <c r="G2356">
        <v>210800</v>
      </c>
    </row>
    <row r="2357" spans="1:7" x14ac:dyDescent="0.3">
      <c r="A2357" s="3">
        <v>42396</v>
      </c>
      <c r="B2357">
        <f>VLOOKUP(A2357,'000001.SS'!A:G,2,0)*VLOOKUP(A2357,'CNY_USD Historical Data'!A:F,3,0)</f>
        <v>418.92446871199996</v>
      </c>
      <c r="C2357" s="4">
        <f>VLOOKUP(A2357,'000001.SS'!A:G,3,0)*VLOOKUP(A2357,'CNY_USD Historical Data'!A:F,4,0)</f>
        <v>421.13021709330002</v>
      </c>
      <c r="D2357" s="4">
        <f>VLOOKUP(A2357,'000001.SS'!A:G,4,0)*VLOOKUP(A2357,'CNY_USD Historical Data'!A:F,5,0)</f>
        <v>400.75807410380003</v>
      </c>
      <c r="E2357">
        <f>VLOOKUP(A2357,'000001.SS'!A:G,5,0)*VLOOKUP(A2357,'CNY_USD Historical Data'!A:F,2,0)</f>
        <v>415.80483196</v>
      </c>
      <c r="F2357">
        <f>VLOOKUP(A2357,'000001.SS'!A:G,6,0)*VLOOKUP(A2357,'CNY_USD Historical Data'!A:F,2,0)</f>
        <v>415.80483196</v>
      </c>
      <c r="G2357">
        <v>215700</v>
      </c>
    </row>
    <row r="2358" spans="1:7" x14ac:dyDescent="0.3">
      <c r="A2358" s="3">
        <v>42397</v>
      </c>
      <c r="B2358">
        <f>VLOOKUP(A2358,'000001.SS'!A:G,2,0)*VLOOKUP(A2358,'CNY_USD Historical Data'!A:F,3,0)</f>
        <v>412.09600976799999</v>
      </c>
      <c r="C2358" s="4">
        <f>VLOOKUP(A2358,'000001.SS'!A:G,3,0)*VLOOKUP(A2358,'CNY_USD Historical Data'!A:F,4,0)</f>
        <v>416.83550871690005</v>
      </c>
      <c r="D2358" s="4">
        <f>VLOOKUP(A2358,'000001.SS'!A:G,4,0)*VLOOKUP(A2358,'CNY_USD Historical Data'!A:F,5,0)</f>
        <v>402.41892383999999</v>
      </c>
      <c r="E2358">
        <f>VLOOKUP(A2358,'000001.SS'!A:G,5,0)*VLOOKUP(A2358,'CNY_USD Historical Data'!A:F,2,0)</f>
        <v>403.9260212169001</v>
      </c>
      <c r="F2358">
        <f>VLOOKUP(A2358,'000001.SS'!A:G,6,0)*VLOOKUP(A2358,'CNY_USD Historical Data'!A:F,2,0)</f>
        <v>403.9260212169001</v>
      </c>
      <c r="G2358">
        <v>171100</v>
      </c>
    </row>
    <row r="2359" spans="1:7" x14ac:dyDescent="0.3">
      <c r="A2359" s="3">
        <v>42398</v>
      </c>
      <c r="B2359">
        <f>VLOOKUP(A2359,'000001.SS'!A:G,2,0)*VLOOKUP(A2359,'CNY_USD Historical Data'!A:F,3,0)</f>
        <v>403.49909400839999</v>
      </c>
      <c r="C2359" s="4">
        <f>VLOOKUP(A2359,'000001.SS'!A:G,3,0)*VLOOKUP(A2359,'CNY_USD Historical Data'!A:F,4,0)</f>
        <v>419.3668487246</v>
      </c>
      <c r="D2359" s="4">
        <f>VLOOKUP(A2359,'000001.SS'!A:G,4,0)*VLOOKUP(A2359,'CNY_USD Historical Data'!A:F,5,0)</f>
        <v>402.76823443199999</v>
      </c>
      <c r="E2359">
        <f>VLOOKUP(A2359,'000001.SS'!A:G,5,0)*VLOOKUP(A2359,'CNY_USD Historical Data'!A:F,2,0)</f>
        <v>416.38897490580001</v>
      </c>
      <c r="F2359">
        <f>VLOOKUP(A2359,'000001.SS'!A:G,6,0)*VLOOKUP(A2359,'CNY_USD Historical Data'!A:F,2,0)</f>
        <v>416.38897490580001</v>
      </c>
      <c r="G2359">
        <v>186700</v>
      </c>
    </row>
    <row r="2360" spans="1:7" x14ac:dyDescent="0.3">
      <c r="A2360" s="3">
        <v>42401</v>
      </c>
      <c r="B2360">
        <f>VLOOKUP(A2360,'000001.SS'!A:G,2,0)*VLOOKUP(A2360,'CNY_USD Historical Data'!A:F,3,0)</f>
        <v>415.38264921270002</v>
      </c>
      <c r="C2360" s="4">
        <f>VLOOKUP(A2360,'000001.SS'!A:G,3,0)*VLOOKUP(A2360,'CNY_USD Historical Data'!A:F,4,0)</f>
        <v>416.03226770430007</v>
      </c>
      <c r="D2360" s="4">
        <f>VLOOKUP(A2360,'000001.SS'!A:G,4,0)*VLOOKUP(A2360,'CNY_USD Historical Data'!A:F,5,0)</f>
        <v>403.38914083930001</v>
      </c>
      <c r="E2360">
        <f>VLOOKUP(A2360,'000001.SS'!A:G,5,0)*VLOOKUP(A2360,'CNY_USD Historical Data'!A:F,2,0)</f>
        <v>408.70580860799998</v>
      </c>
      <c r="F2360">
        <f>VLOOKUP(A2360,'000001.SS'!A:G,6,0)*VLOOKUP(A2360,'CNY_USD Historical Data'!A:F,2,0)</f>
        <v>408.70580860799998</v>
      </c>
      <c r="G2360">
        <v>156400</v>
      </c>
    </row>
    <row r="2361" spans="1:7" x14ac:dyDescent="0.3">
      <c r="A2361" s="3">
        <v>42402</v>
      </c>
      <c r="B2361">
        <f>VLOOKUP(A2361,'000001.SS'!A:G,2,0)*VLOOKUP(A2361,'CNY_USD Historical Data'!A:F,3,0)</f>
        <v>408.57325396799996</v>
      </c>
      <c r="C2361" s="4">
        <f>VLOOKUP(A2361,'000001.SS'!A:G,3,0)*VLOOKUP(A2361,'CNY_USD Historical Data'!A:F,4,0)</f>
        <v>418.78415827199996</v>
      </c>
      <c r="D2361" s="4">
        <f>VLOOKUP(A2361,'000001.SS'!A:G,4,0)*VLOOKUP(A2361,'CNY_USD Historical Data'!A:F,5,0)</f>
        <v>408.3044557746</v>
      </c>
      <c r="E2361">
        <f>VLOOKUP(A2361,'000001.SS'!A:G,5,0)*VLOOKUP(A2361,'CNY_USD Historical Data'!A:F,2,0)</f>
        <v>417.934650336</v>
      </c>
      <c r="F2361">
        <f>VLOOKUP(A2361,'000001.SS'!A:G,6,0)*VLOOKUP(A2361,'CNY_USD Historical Data'!A:F,2,0)</f>
        <v>417.934650336</v>
      </c>
      <c r="G2361">
        <v>158100</v>
      </c>
    </row>
    <row r="2362" spans="1:7" x14ac:dyDescent="0.3">
      <c r="A2362" s="3">
        <v>42403</v>
      </c>
      <c r="B2362">
        <f>VLOOKUP(A2362,'000001.SS'!A:G,2,0)*VLOOKUP(A2362,'CNY_USD Historical Data'!A:F,3,0)</f>
        <v>413.37524419999994</v>
      </c>
      <c r="C2362" s="4">
        <f>VLOOKUP(A2362,'000001.SS'!A:G,3,0)*VLOOKUP(A2362,'CNY_USD Historical Data'!A:F,4,0)</f>
        <v>417.67755439410001</v>
      </c>
      <c r="D2362" s="4">
        <f>VLOOKUP(A2362,'000001.SS'!A:G,4,0)*VLOOKUP(A2362,'CNY_USD Historical Data'!A:F,5,0)</f>
        <v>409.65668461270002</v>
      </c>
      <c r="E2362">
        <f>VLOOKUP(A2362,'000001.SS'!A:G,5,0)*VLOOKUP(A2362,'CNY_USD Historical Data'!A:F,2,0)</f>
        <v>416.36555463999997</v>
      </c>
      <c r="F2362">
        <f>VLOOKUP(A2362,'000001.SS'!A:G,6,0)*VLOOKUP(A2362,'CNY_USD Historical Data'!A:F,2,0)</f>
        <v>416.36555463999997</v>
      </c>
      <c r="G2362">
        <v>148400</v>
      </c>
    </row>
    <row r="2363" spans="1:7" x14ac:dyDescent="0.3">
      <c r="A2363" s="3">
        <v>42404</v>
      </c>
      <c r="B2363">
        <f>VLOOKUP(A2363,'000001.SS'!A:G,2,0)*VLOOKUP(A2363,'CNY_USD Historical Data'!A:F,3,0)</f>
        <v>418.21764651999996</v>
      </c>
      <c r="C2363" s="4">
        <f>VLOOKUP(A2363,'000001.SS'!A:G,3,0)*VLOOKUP(A2363,'CNY_USD Historical Data'!A:F,4,0)</f>
        <v>425.41930002079999</v>
      </c>
      <c r="D2363" s="4">
        <f>VLOOKUP(A2363,'000001.SS'!A:G,4,0)*VLOOKUP(A2363,'CNY_USD Historical Data'!A:F,5,0)</f>
        <v>418.19972267999998</v>
      </c>
      <c r="E2363">
        <f>VLOOKUP(A2363,'000001.SS'!A:G,5,0)*VLOOKUP(A2363,'CNY_USD Historical Data'!A:F,2,0)</f>
        <v>423.54979513270001</v>
      </c>
      <c r="F2363">
        <f>VLOOKUP(A2363,'000001.SS'!A:G,6,0)*VLOOKUP(A2363,'CNY_USD Historical Data'!A:F,2,0)</f>
        <v>423.54979513270001</v>
      </c>
      <c r="G2363">
        <v>170400</v>
      </c>
    </row>
    <row r="2364" spans="1:7" x14ac:dyDescent="0.3">
      <c r="A2364" s="3">
        <v>42405</v>
      </c>
      <c r="B2364">
        <f>VLOOKUP(A2364,'000001.SS'!A:G,2,0)*VLOOKUP(A2364,'CNY_USD Historical Data'!A:F,3,0)</f>
        <v>423.86246383439999</v>
      </c>
      <c r="C2364" s="4">
        <f>VLOOKUP(A2364,'000001.SS'!A:G,3,0)*VLOOKUP(A2364,'CNY_USD Historical Data'!A:F,4,0)</f>
        <v>424.92629563050002</v>
      </c>
      <c r="D2364" s="4">
        <f>VLOOKUP(A2364,'000001.SS'!A:G,4,0)*VLOOKUP(A2364,'CNY_USD Historical Data'!A:F,5,0)</f>
        <v>420.12452261520002</v>
      </c>
      <c r="E2364">
        <f>VLOOKUP(A2364,'000001.SS'!A:G,5,0)*VLOOKUP(A2364,'CNY_USD Historical Data'!A:F,2,0)</f>
        <v>420.32712453030001</v>
      </c>
      <c r="F2364">
        <f>VLOOKUP(A2364,'000001.SS'!A:G,6,0)*VLOOKUP(A2364,'CNY_USD Historical Data'!A:F,2,0)</f>
        <v>420.32712453030001</v>
      </c>
      <c r="G2364">
        <v>141200</v>
      </c>
    </row>
    <row r="2365" spans="1:7" x14ac:dyDescent="0.3">
      <c r="A2365" s="3">
        <v>42415</v>
      </c>
      <c r="B2365">
        <f>VLOOKUP(A2365,'000001.SS'!A:G,2,0)*VLOOKUP(A2365,'CNY_USD Historical Data'!A:F,3,0)</f>
        <v>411.06751960780008</v>
      </c>
      <c r="C2365" s="4">
        <f>VLOOKUP(A2365,'000001.SS'!A:G,3,0)*VLOOKUP(A2365,'CNY_USD Historical Data'!A:F,4,0)</f>
        <v>425.37130448669996</v>
      </c>
      <c r="D2365" s="4">
        <f>VLOOKUP(A2365,'000001.SS'!A:G,4,0)*VLOOKUP(A2365,'CNY_USD Historical Data'!A:F,5,0)</f>
        <v>410.62799247280003</v>
      </c>
      <c r="E2365">
        <f>VLOOKUP(A2365,'000001.SS'!A:G,5,0)*VLOOKUP(A2365,'CNY_USD Historical Data'!A:F,2,0)</f>
        <v>422.63957132550007</v>
      </c>
      <c r="F2365">
        <f>VLOOKUP(A2365,'000001.SS'!A:G,6,0)*VLOOKUP(A2365,'CNY_USD Historical Data'!A:F,2,0)</f>
        <v>422.63957132550007</v>
      </c>
      <c r="G2365">
        <v>129300</v>
      </c>
    </row>
    <row r="2366" spans="1:7" x14ac:dyDescent="0.3">
      <c r="A2366" s="3">
        <v>42416</v>
      </c>
      <c r="B2366">
        <f>VLOOKUP(A2366,'000001.SS'!A:G,2,0)*VLOOKUP(A2366,'CNY_USD Historical Data'!A:F,3,0)</f>
        <v>424.26946588760001</v>
      </c>
      <c r="C2366" s="4">
        <f>VLOOKUP(A2366,'000001.SS'!A:G,3,0)*VLOOKUP(A2366,'CNY_USD Historical Data'!A:F,4,0)</f>
        <v>437.17173657300003</v>
      </c>
      <c r="D2366" s="4">
        <f>VLOOKUP(A2366,'000001.SS'!A:G,4,0)*VLOOKUP(A2366,'CNY_USD Historical Data'!A:F,5,0)</f>
        <v>423.16603424680005</v>
      </c>
      <c r="E2366">
        <f>VLOOKUP(A2366,'000001.SS'!A:G,5,0)*VLOOKUP(A2366,'CNY_USD Historical Data'!A:F,2,0)</f>
        <v>435.12999830300004</v>
      </c>
      <c r="F2366">
        <f>VLOOKUP(A2366,'000001.SS'!A:G,6,0)*VLOOKUP(A2366,'CNY_USD Historical Data'!A:F,2,0)</f>
        <v>435.12999830300004</v>
      </c>
      <c r="G2366">
        <v>196000</v>
      </c>
    </row>
    <row r="2367" spans="1:7" x14ac:dyDescent="0.3">
      <c r="A2367" s="3">
        <v>42417</v>
      </c>
      <c r="B2367">
        <f>VLOOKUP(A2367,'000001.SS'!A:G,2,0)*VLOOKUP(A2367,'CNY_USD Historical Data'!A:F,3,0)</f>
        <v>433.80280832279993</v>
      </c>
      <c r="C2367" s="4">
        <f>VLOOKUP(A2367,'000001.SS'!A:G,3,0)*VLOOKUP(A2367,'CNY_USD Historical Data'!A:F,4,0)</f>
        <v>439.77185226239999</v>
      </c>
      <c r="D2367" s="4">
        <f>VLOOKUP(A2367,'000001.SS'!A:G,4,0)*VLOOKUP(A2367,'CNY_USD Historical Data'!A:F,5,0)</f>
        <v>432.40889701670005</v>
      </c>
      <c r="E2367">
        <f>VLOOKUP(A2367,'000001.SS'!A:G,5,0)*VLOOKUP(A2367,'CNY_USD Historical Data'!A:F,2,0)</f>
        <v>439.27616490120005</v>
      </c>
      <c r="F2367">
        <f>VLOOKUP(A2367,'000001.SS'!A:G,6,0)*VLOOKUP(A2367,'CNY_USD Historical Data'!A:F,2,0)</f>
        <v>439.27616490120005</v>
      </c>
      <c r="G2367">
        <v>216900</v>
      </c>
    </row>
    <row r="2368" spans="1:7" x14ac:dyDescent="0.3">
      <c r="A2368" s="3">
        <v>42418</v>
      </c>
      <c r="B2368">
        <f>VLOOKUP(A2368,'000001.SS'!A:G,2,0)*VLOOKUP(A2368,'CNY_USD Historical Data'!A:F,3,0)</f>
        <v>442.35278484999998</v>
      </c>
      <c r="C2368" s="4">
        <f>VLOOKUP(A2368,'000001.SS'!A:G,3,0)*VLOOKUP(A2368,'CNY_USD Historical Data'!A:F,4,0)</f>
        <v>444.10851600799998</v>
      </c>
      <c r="D2368" s="4">
        <f>VLOOKUP(A2368,'000001.SS'!A:G,4,0)*VLOOKUP(A2368,'CNY_USD Historical Data'!A:F,5,0)</f>
        <v>438.37102276500002</v>
      </c>
      <c r="E2368">
        <f>VLOOKUP(A2368,'000001.SS'!A:G,5,0)*VLOOKUP(A2368,'CNY_USD Historical Data'!A:F,2,0)</f>
        <v>439.16779632440006</v>
      </c>
      <c r="F2368">
        <f>VLOOKUP(A2368,'000001.SS'!A:G,6,0)*VLOOKUP(A2368,'CNY_USD Historical Data'!A:F,2,0)</f>
        <v>439.16779632440006</v>
      </c>
      <c r="G2368">
        <v>219200</v>
      </c>
    </row>
    <row r="2369" spans="1:7" x14ac:dyDescent="0.3">
      <c r="A2369" s="3">
        <v>42419</v>
      </c>
      <c r="B2369">
        <f>VLOOKUP(A2369,'000001.SS'!A:G,2,0)*VLOOKUP(A2369,'CNY_USD Historical Data'!A:F,3,0)</f>
        <v>437.94228173020008</v>
      </c>
      <c r="C2369" s="4">
        <f>VLOOKUP(A2369,'000001.SS'!A:G,3,0)*VLOOKUP(A2369,'CNY_USD Historical Data'!A:F,4,0)</f>
        <v>440.67588016140007</v>
      </c>
      <c r="D2369" s="4">
        <f>VLOOKUP(A2369,'000001.SS'!A:G,4,0)*VLOOKUP(A2369,'CNY_USD Historical Data'!A:F,5,0)</f>
        <v>435.44681607209998</v>
      </c>
      <c r="E2369">
        <f>VLOOKUP(A2369,'000001.SS'!A:G,5,0)*VLOOKUP(A2369,'CNY_USD Historical Data'!A:F,2,0)</f>
        <v>438.44121868680003</v>
      </c>
      <c r="F2369">
        <f>VLOOKUP(A2369,'000001.SS'!A:G,6,0)*VLOOKUP(A2369,'CNY_USD Historical Data'!A:F,2,0)</f>
        <v>438.44121868680003</v>
      </c>
      <c r="G2369">
        <v>163400</v>
      </c>
    </row>
    <row r="2370" spans="1:7" x14ac:dyDescent="0.3">
      <c r="A2370" s="3">
        <v>42422</v>
      </c>
      <c r="B2370">
        <f>VLOOKUP(A2370,'000001.SS'!A:G,2,0)*VLOOKUP(A2370,'CNY_USD Historical Data'!A:F,3,0)</f>
        <v>443.11091786000003</v>
      </c>
      <c r="C2370" s="4">
        <f>VLOOKUP(A2370,'000001.SS'!A:G,3,0)*VLOOKUP(A2370,'CNY_USD Historical Data'!A:F,4,0)</f>
        <v>450.36349103849994</v>
      </c>
      <c r="D2370" s="4">
        <f>VLOOKUP(A2370,'000001.SS'!A:G,4,0)*VLOOKUP(A2370,'CNY_USD Historical Data'!A:F,5,0)</f>
        <v>441.55718344919995</v>
      </c>
      <c r="E2370">
        <f>VLOOKUP(A2370,'000001.SS'!A:G,5,0)*VLOOKUP(A2370,'CNY_USD Historical Data'!A:F,2,0)</f>
        <v>448.73593501169995</v>
      </c>
      <c r="F2370">
        <f>VLOOKUP(A2370,'000001.SS'!A:G,6,0)*VLOOKUP(A2370,'CNY_USD Historical Data'!A:F,2,0)</f>
        <v>448.73593501169995</v>
      </c>
      <c r="G2370">
        <v>232200</v>
      </c>
    </row>
    <row r="2371" spans="1:7" x14ac:dyDescent="0.3">
      <c r="A2371" s="3">
        <v>42423</v>
      </c>
      <c r="B2371">
        <f>VLOOKUP(A2371,'000001.SS'!A:G,2,0)*VLOOKUP(A2371,'CNY_USD Historical Data'!A:F,3,0)</f>
        <v>448.21846682560005</v>
      </c>
      <c r="C2371" s="4">
        <f>VLOOKUP(A2371,'000001.SS'!A:G,3,0)*VLOOKUP(A2371,'CNY_USD Historical Data'!A:F,4,0)</f>
        <v>448.86977311679999</v>
      </c>
      <c r="D2371" s="4">
        <f>VLOOKUP(A2371,'000001.SS'!A:G,4,0)*VLOOKUP(A2371,'CNY_USD Historical Data'!A:F,5,0)</f>
        <v>439.74637144420001</v>
      </c>
      <c r="E2371">
        <f>VLOOKUP(A2371,'000001.SS'!A:G,5,0)*VLOOKUP(A2371,'CNY_USD Historical Data'!A:F,2,0)</f>
        <v>444.79031762600005</v>
      </c>
      <c r="F2371">
        <f>VLOOKUP(A2371,'000001.SS'!A:G,6,0)*VLOOKUP(A2371,'CNY_USD Historical Data'!A:F,2,0)</f>
        <v>444.79031762600005</v>
      </c>
      <c r="G2371">
        <v>199700</v>
      </c>
    </row>
    <row r="2372" spans="1:7" x14ac:dyDescent="0.3">
      <c r="A2372" s="3">
        <v>42424</v>
      </c>
      <c r="B2372">
        <f>VLOOKUP(A2372,'000001.SS'!A:G,2,0)*VLOOKUP(A2372,'CNY_USD Historical Data'!A:F,3,0)</f>
        <v>442.44139503100001</v>
      </c>
      <c r="C2372" s="4">
        <f>VLOOKUP(A2372,'000001.SS'!A:G,3,0)*VLOOKUP(A2372,'CNY_USD Historical Data'!A:F,4,0)</f>
        <v>448.85625160080002</v>
      </c>
      <c r="D2372" s="4">
        <f>VLOOKUP(A2372,'000001.SS'!A:G,4,0)*VLOOKUP(A2372,'CNY_USD Historical Data'!A:F,5,0)</f>
        <v>439.45791067799996</v>
      </c>
      <c r="E2372">
        <f>VLOOKUP(A2372,'000001.SS'!A:G,5,0)*VLOOKUP(A2372,'CNY_USD Historical Data'!A:F,2,0)</f>
        <v>448.41397698760005</v>
      </c>
      <c r="F2372">
        <f>VLOOKUP(A2372,'000001.SS'!A:G,6,0)*VLOOKUP(A2372,'CNY_USD Historical Data'!A:F,2,0)</f>
        <v>448.41397698760005</v>
      </c>
      <c r="G2372">
        <v>213400</v>
      </c>
    </row>
    <row r="2373" spans="1:7" x14ac:dyDescent="0.3">
      <c r="A2373" s="3">
        <v>42425</v>
      </c>
      <c r="B2373">
        <f>VLOOKUP(A2373,'000001.SS'!A:G,2,0)*VLOOKUP(A2373,'CNY_USD Historical Data'!A:F,3,0)</f>
        <v>447.39449403910004</v>
      </c>
      <c r="C2373" s="4">
        <f>VLOOKUP(A2373,'000001.SS'!A:G,3,0)*VLOOKUP(A2373,'CNY_USD Historical Data'!A:F,4,0)</f>
        <v>447.39449403910004</v>
      </c>
      <c r="D2373" s="4">
        <f>VLOOKUP(A2373,'000001.SS'!A:G,4,0)*VLOOKUP(A2373,'CNY_USD Historical Data'!A:F,5,0)</f>
        <v>417.66721432200001</v>
      </c>
      <c r="E2373">
        <f>VLOOKUP(A2373,'000001.SS'!A:G,5,0)*VLOOKUP(A2373,'CNY_USD Historical Data'!A:F,2,0)</f>
        <v>419.68462741270002</v>
      </c>
      <c r="F2373">
        <f>VLOOKUP(A2373,'000001.SS'!A:G,6,0)*VLOOKUP(A2373,'CNY_USD Historical Data'!A:F,2,0)</f>
        <v>419.68462741270002</v>
      </c>
      <c r="G2373">
        <v>270300</v>
      </c>
    </row>
    <row r="2374" spans="1:7" x14ac:dyDescent="0.3">
      <c r="A2374" s="3">
        <v>42426</v>
      </c>
      <c r="B2374">
        <f>VLOOKUP(A2374,'000001.SS'!A:G,2,0)*VLOOKUP(A2374,'CNY_USD Historical Data'!A:F,3,0)</f>
        <v>422.840901686</v>
      </c>
      <c r="C2374" s="4">
        <f>VLOOKUP(A2374,'000001.SS'!A:G,3,0)*VLOOKUP(A2374,'CNY_USD Historical Data'!A:F,4,0)</f>
        <v>426.62414887600005</v>
      </c>
      <c r="D2374" s="4">
        <f>VLOOKUP(A2374,'000001.SS'!A:G,4,0)*VLOOKUP(A2374,'CNY_USD Historical Data'!A:F,5,0)</f>
        <v>414.98555071439995</v>
      </c>
      <c r="E2374">
        <f>VLOOKUP(A2374,'000001.SS'!A:G,5,0)*VLOOKUP(A2374,'CNY_USD Historical Data'!A:F,2,0)</f>
        <v>423.10640303690002</v>
      </c>
      <c r="F2374">
        <f>VLOOKUP(A2374,'000001.SS'!A:G,6,0)*VLOOKUP(A2374,'CNY_USD Historical Data'!A:F,2,0)</f>
        <v>423.10640303690002</v>
      </c>
      <c r="G2374">
        <v>191100</v>
      </c>
    </row>
    <row r="2375" spans="1:7" x14ac:dyDescent="0.3">
      <c r="A2375" s="3">
        <v>42429</v>
      </c>
      <c r="B2375">
        <f>VLOOKUP(A2375,'000001.SS'!A:G,2,0)*VLOOKUP(A2375,'CNY_USD Historical Data'!A:F,3,0)</f>
        <v>420.66009245549998</v>
      </c>
      <c r="C2375" s="4">
        <f>VLOOKUP(A2375,'000001.SS'!A:G,3,0)*VLOOKUP(A2375,'CNY_USD Historical Data'!A:F,4,0)</f>
        <v>420.82438666109999</v>
      </c>
      <c r="D2375" s="4">
        <f>VLOOKUP(A2375,'000001.SS'!A:G,4,0)*VLOOKUP(A2375,'CNY_USD Historical Data'!A:F,5,0)</f>
        <v>402.4418408775</v>
      </c>
      <c r="E2375">
        <f>VLOOKUP(A2375,'000001.SS'!A:G,5,0)*VLOOKUP(A2375,'CNY_USD Historical Data'!A:F,2,0)</f>
        <v>409.91679810999995</v>
      </c>
      <c r="F2375">
        <f>VLOOKUP(A2375,'000001.SS'!A:G,6,0)*VLOOKUP(A2375,'CNY_USD Historical Data'!A:F,2,0)</f>
        <v>409.91679810999995</v>
      </c>
      <c r="G2375">
        <v>207400</v>
      </c>
    </row>
    <row r="2376" spans="1:7" x14ac:dyDescent="0.3">
      <c r="A2376" s="3">
        <v>42430</v>
      </c>
      <c r="B2376">
        <f>VLOOKUP(A2376,'000001.SS'!A:G,2,0)*VLOOKUP(A2376,'CNY_USD Historical Data'!A:F,3,0)</f>
        <v>411.05328411070002</v>
      </c>
      <c r="C2376" s="4">
        <f>VLOOKUP(A2376,'000001.SS'!A:G,3,0)*VLOOKUP(A2376,'CNY_USD Historical Data'!A:F,4,0)</f>
        <v>420.37698783599996</v>
      </c>
      <c r="D2376" s="4">
        <f>VLOOKUP(A2376,'000001.SS'!A:G,4,0)*VLOOKUP(A2376,'CNY_USD Historical Data'!A:F,5,0)</f>
        <v>407.51920611599996</v>
      </c>
      <c r="E2376">
        <f>VLOOKUP(A2376,'000001.SS'!A:G,5,0)*VLOOKUP(A2376,'CNY_USD Historical Data'!A:F,2,0)</f>
        <v>417.35504708939999</v>
      </c>
      <c r="F2376">
        <f>VLOOKUP(A2376,'000001.SS'!A:G,6,0)*VLOOKUP(A2376,'CNY_USD Historical Data'!A:F,2,0)</f>
        <v>417.35504708939999</v>
      </c>
      <c r="G2376">
        <v>187200</v>
      </c>
    </row>
    <row r="2377" spans="1:7" x14ac:dyDescent="0.3">
      <c r="A2377" s="3">
        <v>42431</v>
      </c>
      <c r="B2377">
        <f>VLOOKUP(A2377,'000001.SS'!A:G,2,0)*VLOOKUP(A2377,'CNY_USD Historical Data'!A:F,3,0)</f>
        <v>417.44623464299997</v>
      </c>
      <c r="C2377" s="4">
        <f>VLOOKUP(A2377,'000001.SS'!A:G,3,0)*VLOOKUP(A2377,'CNY_USD Historical Data'!A:F,4,0)</f>
        <v>435.60728251770001</v>
      </c>
      <c r="D2377" s="4">
        <f>VLOOKUP(A2377,'000001.SS'!A:G,4,0)*VLOOKUP(A2377,'CNY_USD Historical Data'!A:F,5,0)</f>
        <v>416.71220710750003</v>
      </c>
      <c r="E2377">
        <f>VLOOKUP(A2377,'000001.SS'!A:G,5,0)*VLOOKUP(A2377,'CNY_USD Historical Data'!A:F,2,0)</f>
        <v>435.14627465159998</v>
      </c>
      <c r="F2377">
        <f>VLOOKUP(A2377,'000001.SS'!A:G,6,0)*VLOOKUP(A2377,'CNY_USD Historical Data'!A:F,2,0)</f>
        <v>435.14627465159998</v>
      </c>
      <c r="G2377">
        <v>271000</v>
      </c>
    </row>
    <row r="2378" spans="1:7" x14ac:dyDescent="0.3">
      <c r="A2378" s="3">
        <v>42432</v>
      </c>
      <c r="B2378">
        <f>VLOOKUP(A2378,'000001.SS'!A:G,2,0)*VLOOKUP(A2378,'CNY_USD Historical Data'!A:F,3,0)</f>
        <v>434.50271899300003</v>
      </c>
      <c r="C2378" s="4">
        <f>VLOOKUP(A2378,'000001.SS'!A:G,3,0)*VLOOKUP(A2378,'CNY_USD Historical Data'!A:F,4,0)</f>
        <v>440.68993991080004</v>
      </c>
      <c r="D2378" s="4">
        <f>VLOOKUP(A2378,'000001.SS'!A:G,4,0)*VLOOKUP(A2378,'CNY_USD Historical Data'!A:F,5,0)</f>
        <v>433.51737590980002</v>
      </c>
      <c r="E2378">
        <f>VLOOKUP(A2378,'000001.SS'!A:G,5,0)*VLOOKUP(A2378,'CNY_USD Historical Data'!A:F,2,0)</f>
        <v>437.82895852670003</v>
      </c>
      <c r="F2378">
        <f>VLOOKUP(A2378,'000001.SS'!A:G,6,0)*VLOOKUP(A2378,'CNY_USD Historical Data'!A:F,2,0)</f>
        <v>437.82895852670003</v>
      </c>
      <c r="G2378">
        <v>287500</v>
      </c>
    </row>
    <row r="2379" spans="1:7" x14ac:dyDescent="0.3">
      <c r="A2379" s="3">
        <v>42433</v>
      </c>
      <c r="B2379">
        <f>VLOOKUP(A2379,'000001.SS'!A:G,2,0)*VLOOKUP(A2379,'CNY_USD Historical Data'!A:F,3,0)</f>
        <v>436.39603477520001</v>
      </c>
      <c r="C2379" s="4">
        <f>VLOOKUP(A2379,'000001.SS'!A:G,3,0)*VLOOKUP(A2379,'CNY_USD Historical Data'!A:F,4,0)</f>
        <v>442.71318715899997</v>
      </c>
      <c r="D2379" s="4">
        <f>VLOOKUP(A2379,'000001.SS'!A:G,4,0)*VLOOKUP(A2379,'CNY_USD Historical Data'!A:F,5,0)</f>
        <v>430.31568533720002</v>
      </c>
      <c r="E2379">
        <f>VLOOKUP(A2379,'000001.SS'!A:G,5,0)*VLOOKUP(A2379,'CNY_USD Historical Data'!A:F,2,0)</f>
        <v>441.75638975009997</v>
      </c>
      <c r="F2379">
        <f>VLOOKUP(A2379,'000001.SS'!A:G,6,0)*VLOOKUP(A2379,'CNY_USD Historical Data'!A:F,2,0)</f>
        <v>441.75638975009997</v>
      </c>
      <c r="G2379">
        <v>312500</v>
      </c>
    </row>
    <row r="2380" spans="1:7" x14ac:dyDescent="0.3">
      <c r="A2380" s="3">
        <v>42436</v>
      </c>
      <c r="B2380">
        <f>VLOOKUP(A2380,'000001.SS'!A:G,2,0)*VLOOKUP(A2380,'CNY_USD Historical Data'!A:F,3,0)</f>
        <v>443.6765515541</v>
      </c>
      <c r="C2380" s="4">
        <f>VLOOKUP(A2380,'000001.SS'!A:G,3,0)*VLOOKUP(A2380,'CNY_USD Historical Data'!A:F,4,0)</f>
        <v>447.54967136069996</v>
      </c>
      <c r="D2380" s="4">
        <f>VLOOKUP(A2380,'000001.SS'!A:G,4,0)*VLOOKUP(A2380,'CNY_USD Historical Data'!A:F,5,0)</f>
        <v>440.75160286449994</v>
      </c>
      <c r="E2380">
        <f>VLOOKUP(A2380,'000001.SS'!A:G,5,0)*VLOOKUP(A2380,'CNY_USD Historical Data'!A:F,2,0)</f>
        <v>444.741703508</v>
      </c>
      <c r="F2380">
        <f>VLOOKUP(A2380,'000001.SS'!A:G,6,0)*VLOOKUP(A2380,'CNY_USD Historical Data'!A:F,2,0)</f>
        <v>444.741703508</v>
      </c>
      <c r="G2380">
        <v>217500</v>
      </c>
    </row>
    <row r="2381" spans="1:7" x14ac:dyDescent="0.3">
      <c r="A2381" s="3">
        <v>42437</v>
      </c>
      <c r="B2381">
        <f>VLOOKUP(A2381,'000001.SS'!A:G,2,0)*VLOOKUP(A2381,'CNY_USD Historical Data'!A:F,3,0)</f>
        <v>444.48473345600001</v>
      </c>
      <c r="C2381" s="4">
        <f>VLOOKUP(A2381,'000001.SS'!A:G,3,0)*VLOOKUP(A2381,'CNY_USD Historical Data'!A:F,4,0)</f>
        <v>446.42312425720002</v>
      </c>
      <c r="D2381" s="4">
        <f>VLOOKUP(A2381,'000001.SS'!A:G,4,0)*VLOOKUP(A2381,'CNY_USD Historical Data'!A:F,5,0)</f>
        <v>430.19341865800004</v>
      </c>
      <c r="E2381">
        <f>VLOOKUP(A2381,'000001.SS'!A:G,5,0)*VLOOKUP(A2381,'CNY_USD Historical Data'!A:F,2,0)</f>
        <v>445.9431762131</v>
      </c>
      <c r="F2381">
        <f>VLOOKUP(A2381,'000001.SS'!A:G,6,0)*VLOOKUP(A2381,'CNY_USD Historical Data'!A:F,2,0)</f>
        <v>445.9431762131</v>
      </c>
      <c r="G2381">
        <v>233500</v>
      </c>
    </row>
    <row r="2382" spans="1:7" x14ac:dyDescent="0.3">
      <c r="A2382" s="3">
        <v>42438</v>
      </c>
      <c r="B2382">
        <f>VLOOKUP(A2382,'000001.SS'!A:G,2,0)*VLOOKUP(A2382,'CNY_USD Historical Data'!A:F,3,0)</f>
        <v>435.84957146150003</v>
      </c>
      <c r="C2382" s="4">
        <f>VLOOKUP(A2382,'000001.SS'!A:G,3,0)*VLOOKUP(A2382,'CNY_USD Historical Data'!A:F,4,0)</f>
        <v>440.04538905410004</v>
      </c>
      <c r="D2382" s="4">
        <f>VLOOKUP(A2382,'000001.SS'!A:G,4,0)*VLOOKUP(A2382,'CNY_USD Historical Data'!A:F,5,0)</f>
        <v>431.0363721594</v>
      </c>
      <c r="E2382">
        <f>VLOOKUP(A2382,'000001.SS'!A:G,5,0)*VLOOKUP(A2382,'CNY_USD Historical Data'!A:F,2,0)</f>
        <v>439.40233187799998</v>
      </c>
      <c r="F2382">
        <f>VLOOKUP(A2382,'000001.SS'!A:G,6,0)*VLOOKUP(A2382,'CNY_USD Historical Data'!A:F,2,0)</f>
        <v>439.40233187799998</v>
      </c>
      <c r="G2382">
        <v>183400</v>
      </c>
    </row>
    <row r="2383" spans="1:7" x14ac:dyDescent="0.3">
      <c r="A2383" s="3">
        <v>42439</v>
      </c>
      <c r="B2383">
        <f>VLOOKUP(A2383,'000001.SS'!A:G,2,0)*VLOOKUP(A2383,'CNY_USD Historical Data'!A:F,3,0)</f>
        <v>437.10151838249999</v>
      </c>
      <c r="C2383" s="4">
        <f>VLOOKUP(A2383,'000001.SS'!A:G,3,0)*VLOOKUP(A2383,'CNY_USD Historical Data'!A:F,4,0)</f>
        <v>440.07015504250006</v>
      </c>
      <c r="D2383" s="4">
        <f>VLOOKUP(A2383,'000001.SS'!A:G,4,0)*VLOOKUP(A2383,'CNY_USD Historical Data'!A:F,5,0)</f>
        <v>429.49253453680001</v>
      </c>
      <c r="E2383">
        <f>VLOOKUP(A2383,'000001.SS'!A:G,5,0)*VLOOKUP(A2383,'CNY_USD Historical Data'!A:F,2,0)</f>
        <v>431.08639757380001</v>
      </c>
      <c r="F2383">
        <f>VLOOKUP(A2383,'000001.SS'!A:G,6,0)*VLOOKUP(A2383,'CNY_USD Historical Data'!A:F,2,0)</f>
        <v>431.08639757380001</v>
      </c>
      <c r="G2383">
        <v>139000</v>
      </c>
    </row>
    <row r="2384" spans="1:7" x14ac:dyDescent="0.3">
      <c r="A2384" s="3">
        <v>42440</v>
      </c>
      <c r="B2384">
        <f>VLOOKUP(A2384,'000001.SS'!A:G,2,0)*VLOOKUP(A2384,'CNY_USD Historical Data'!A:F,3,0)</f>
        <v>427.53193506259998</v>
      </c>
      <c r="C2384" s="4">
        <f>VLOOKUP(A2384,'000001.SS'!A:G,3,0)*VLOOKUP(A2384,'CNY_USD Historical Data'!A:F,4,0)</f>
        <v>434.16658922279998</v>
      </c>
      <c r="D2384" s="4">
        <f>VLOOKUP(A2384,'000001.SS'!A:G,4,0)*VLOOKUP(A2384,'CNY_USD Historical Data'!A:F,5,0)</f>
        <v>426.14109254250002</v>
      </c>
      <c r="E2384">
        <f>VLOOKUP(A2384,'000001.SS'!A:G,5,0)*VLOOKUP(A2384,'CNY_USD Historical Data'!A:F,2,0)</f>
        <v>432.78726029000001</v>
      </c>
      <c r="F2384">
        <f>VLOOKUP(A2384,'000001.SS'!A:G,6,0)*VLOOKUP(A2384,'CNY_USD Historical Data'!A:F,2,0)</f>
        <v>432.78726029000001</v>
      </c>
      <c r="G2384">
        <v>127200</v>
      </c>
    </row>
    <row r="2385" spans="1:7" x14ac:dyDescent="0.3">
      <c r="A2385" s="3">
        <v>42443</v>
      </c>
      <c r="B2385">
        <f>VLOOKUP(A2385,'000001.SS'!A:G,2,0)*VLOOKUP(A2385,'CNY_USD Historical Data'!A:F,3,0)</f>
        <v>435.83293353599998</v>
      </c>
      <c r="C2385" s="4">
        <f>VLOOKUP(A2385,'000001.SS'!A:G,3,0)*VLOOKUP(A2385,'CNY_USD Historical Data'!A:F,4,0)</f>
        <v>445.03165137199994</v>
      </c>
      <c r="D2385" s="4">
        <f>VLOOKUP(A2385,'000001.SS'!A:G,4,0)*VLOOKUP(A2385,'CNY_USD Historical Data'!A:F,5,0)</f>
        <v>434.18171808879998</v>
      </c>
      <c r="E2385">
        <f>VLOOKUP(A2385,'000001.SS'!A:G,5,0)*VLOOKUP(A2385,'CNY_USD Historical Data'!A:F,2,0)</f>
        <v>439.79094973739996</v>
      </c>
      <c r="F2385">
        <f>VLOOKUP(A2385,'000001.SS'!A:G,6,0)*VLOOKUP(A2385,'CNY_USD Historical Data'!A:F,2,0)</f>
        <v>439.79094973739996</v>
      </c>
      <c r="G2385">
        <v>194800</v>
      </c>
    </row>
    <row r="2386" spans="1:7" x14ac:dyDescent="0.3">
      <c r="A2386" s="3">
        <v>42444</v>
      </c>
      <c r="B2386">
        <f>VLOOKUP(A2386,'000001.SS'!A:G,2,0)*VLOOKUP(A2386,'CNY_USD Historical Data'!A:F,3,0)</f>
        <v>439.51261615800001</v>
      </c>
      <c r="C2386" s="4">
        <f>VLOOKUP(A2386,'000001.SS'!A:G,3,0)*VLOOKUP(A2386,'CNY_USD Historical Data'!A:F,4,0)</f>
        <v>441.33121478599998</v>
      </c>
      <c r="D2386" s="4">
        <f>VLOOKUP(A2386,'000001.SS'!A:G,4,0)*VLOOKUP(A2386,'CNY_USD Historical Data'!A:F,5,0)</f>
        <v>432.83852052700001</v>
      </c>
      <c r="E2386">
        <f>VLOOKUP(A2386,'000001.SS'!A:G,5,0)*VLOOKUP(A2386,'CNY_USD Historical Data'!A:F,2,0)</f>
        <v>439.68047572</v>
      </c>
      <c r="F2386">
        <f>VLOOKUP(A2386,'000001.SS'!A:G,6,0)*VLOOKUP(A2386,'CNY_USD Historical Data'!A:F,2,0)</f>
        <v>439.68047572</v>
      </c>
      <c r="G2386">
        <v>163400</v>
      </c>
    </row>
    <row r="2387" spans="1:7" x14ac:dyDescent="0.3">
      <c r="A2387" s="3">
        <v>42445</v>
      </c>
      <c r="B2387">
        <f>VLOOKUP(A2387,'000001.SS'!A:G,2,0)*VLOOKUP(A2387,'CNY_USD Historical Data'!A:F,3,0)</f>
        <v>439.38357084079996</v>
      </c>
      <c r="C2387" s="4">
        <f>VLOOKUP(A2387,'000001.SS'!A:G,3,0)*VLOOKUP(A2387,'CNY_USD Historical Data'!A:F,4,0)</f>
        <v>442.89101544610003</v>
      </c>
      <c r="D2387" s="4">
        <f>VLOOKUP(A2387,'000001.SS'!A:G,4,0)*VLOOKUP(A2387,'CNY_USD Historical Data'!A:F,5,0)</f>
        <v>437.26219831399999</v>
      </c>
      <c r="E2387">
        <f>VLOOKUP(A2387,'000001.SS'!A:G,5,0)*VLOOKUP(A2387,'CNY_USD Historical Data'!A:F,2,0)</f>
        <v>440.03690857559997</v>
      </c>
      <c r="F2387">
        <f>VLOOKUP(A2387,'000001.SS'!A:G,6,0)*VLOOKUP(A2387,'CNY_USD Historical Data'!A:F,2,0)</f>
        <v>440.03690857559997</v>
      </c>
      <c r="G2387">
        <v>186500</v>
      </c>
    </row>
    <row r="2388" spans="1:7" x14ac:dyDescent="0.3">
      <c r="A2388" s="3">
        <v>42446</v>
      </c>
      <c r="B2388">
        <f>VLOOKUP(A2388,'000001.SS'!A:G,2,0)*VLOOKUP(A2388,'CNY_USD Historical Data'!A:F,3,0)</f>
        <v>442.81327690600006</v>
      </c>
      <c r="C2388" s="4">
        <f>VLOOKUP(A2388,'000001.SS'!A:G,3,0)*VLOOKUP(A2388,'CNY_USD Historical Data'!A:F,4,0)</f>
        <v>451.29449999999997</v>
      </c>
      <c r="D2388" s="4">
        <f>VLOOKUP(A2388,'000001.SS'!A:G,4,0)*VLOOKUP(A2388,'CNY_USD Historical Data'!A:F,5,0)</f>
        <v>439.43596318839997</v>
      </c>
      <c r="E2388">
        <f>VLOOKUP(A2388,'000001.SS'!A:G,5,0)*VLOOKUP(A2388,'CNY_USD Historical Data'!A:F,2,0)</f>
        <v>448.79654878949998</v>
      </c>
      <c r="F2388">
        <f>VLOOKUP(A2388,'000001.SS'!A:G,6,0)*VLOOKUP(A2388,'CNY_USD Historical Data'!A:F,2,0)</f>
        <v>448.79654878949998</v>
      </c>
      <c r="G2388">
        <v>200300</v>
      </c>
    </row>
    <row r="2389" spans="1:7" x14ac:dyDescent="0.3">
      <c r="A2389" s="3">
        <v>42447</v>
      </c>
      <c r="B2389">
        <f>VLOOKUP(A2389,'000001.SS'!A:G,2,0)*VLOOKUP(A2389,'CNY_USD Historical Data'!A:F,3,0)</f>
        <v>450.73909300359998</v>
      </c>
      <c r="C2389" s="4">
        <f>VLOOKUP(A2389,'000001.SS'!A:G,3,0)*VLOOKUP(A2389,'CNY_USD Historical Data'!A:F,4,0)</f>
        <v>459.99609867000004</v>
      </c>
      <c r="D2389" s="4">
        <f>VLOOKUP(A2389,'000001.SS'!A:G,4,0)*VLOOKUP(A2389,'CNY_USD Historical Data'!A:F,5,0)</f>
        <v>448.8188818049</v>
      </c>
      <c r="E2389">
        <f>VLOOKUP(A2389,'000001.SS'!A:G,5,0)*VLOOKUP(A2389,'CNY_USD Historical Data'!A:F,2,0)</f>
        <v>456.57065985899999</v>
      </c>
      <c r="F2389">
        <f>VLOOKUP(A2389,'000001.SS'!A:G,6,0)*VLOOKUP(A2389,'CNY_USD Historical Data'!A:F,2,0)</f>
        <v>456.57065985899999</v>
      </c>
      <c r="G2389">
        <v>313300</v>
      </c>
    </row>
    <row r="2390" spans="1:7" x14ac:dyDescent="0.3">
      <c r="A2390" s="3">
        <v>42450</v>
      </c>
      <c r="B2390">
        <f>VLOOKUP(A2390,'000001.SS'!A:G,2,0)*VLOOKUP(A2390,'CNY_USD Historical Data'!A:F,3,0)</f>
        <v>459.5756185354</v>
      </c>
      <c r="C2390" s="4">
        <f>VLOOKUP(A2390,'000001.SS'!A:G,3,0)*VLOOKUP(A2390,'CNY_USD Historical Data'!A:F,4,0)</f>
        <v>467.87575224450001</v>
      </c>
      <c r="D2390" s="4">
        <f>VLOOKUP(A2390,'000001.SS'!A:G,4,0)*VLOOKUP(A2390,'CNY_USD Historical Data'!A:F,5,0)</f>
        <v>458.55349238939999</v>
      </c>
      <c r="E2390">
        <f>VLOOKUP(A2390,'000001.SS'!A:G,5,0)*VLOOKUP(A2390,'CNY_USD Historical Data'!A:F,2,0)</f>
        <v>465.4992687084</v>
      </c>
      <c r="F2390">
        <f>VLOOKUP(A2390,'000001.SS'!A:G,6,0)*VLOOKUP(A2390,'CNY_USD Historical Data'!A:F,2,0)</f>
        <v>465.4992687084</v>
      </c>
      <c r="G2390">
        <v>352400</v>
      </c>
    </row>
    <row r="2391" spans="1:7" x14ac:dyDescent="0.3">
      <c r="A2391" s="3">
        <v>42451</v>
      </c>
      <c r="B2391">
        <f>VLOOKUP(A2391,'000001.SS'!A:G,2,0)*VLOOKUP(A2391,'CNY_USD Historical Data'!A:F,3,0)</f>
        <v>462.25100198199999</v>
      </c>
      <c r="C2391" s="4">
        <f>VLOOKUP(A2391,'000001.SS'!A:G,3,0)*VLOOKUP(A2391,'CNY_USD Historical Data'!A:F,4,0)</f>
        <v>465.54538561080005</v>
      </c>
      <c r="D2391" s="4">
        <f>VLOOKUP(A2391,'000001.SS'!A:G,4,0)*VLOOKUP(A2391,'CNY_USD Historical Data'!A:F,5,0)</f>
        <v>460.21760785000004</v>
      </c>
      <c r="E2391">
        <f>VLOOKUP(A2391,'000001.SS'!A:G,5,0)*VLOOKUP(A2391,'CNY_USD Historical Data'!A:F,2,0)</f>
        <v>461.901907698</v>
      </c>
      <c r="F2391">
        <f>VLOOKUP(A2391,'000001.SS'!A:G,6,0)*VLOOKUP(A2391,'CNY_USD Historical Data'!A:F,2,0)</f>
        <v>461.901907698</v>
      </c>
      <c r="G2391">
        <v>270400</v>
      </c>
    </row>
    <row r="2392" spans="1:7" x14ac:dyDescent="0.3">
      <c r="A2392" s="3">
        <v>42452</v>
      </c>
      <c r="B2392">
        <f>VLOOKUP(A2392,'000001.SS'!A:G,2,0)*VLOOKUP(A2392,'CNY_USD Historical Data'!A:F,3,0)</f>
        <v>460.93913442449997</v>
      </c>
      <c r="C2392" s="4">
        <f>VLOOKUP(A2392,'000001.SS'!A:G,3,0)*VLOOKUP(A2392,'CNY_USD Historical Data'!A:F,4,0)</f>
        <v>464.83801710369994</v>
      </c>
      <c r="D2392" s="4">
        <f>VLOOKUP(A2392,'000001.SS'!A:G,4,0)*VLOOKUP(A2392,'CNY_USD Historical Data'!A:F,5,0)</f>
        <v>458.15741042600001</v>
      </c>
      <c r="E2392">
        <f>VLOOKUP(A2392,'000001.SS'!A:G,5,0)*VLOOKUP(A2392,'CNY_USD Historical Data'!A:F,2,0)</f>
        <v>462.63084600569999</v>
      </c>
      <c r="F2392">
        <f>VLOOKUP(A2392,'000001.SS'!A:G,6,0)*VLOOKUP(A2392,'CNY_USD Historical Data'!A:F,2,0)</f>
        <v>462.63084600569999</v>
      </c>
      <c r="G2392">
        <v>217000</v>
      </c>
    </row>
    <row r="2393" spans="1:7" x14ac:dyDescent="0.3">
      <c r="A2393" s="3">
        <v>42453</v>
      </c>
      <c r="B2393">
        <f>VLOOKUP(A2393,'000001.SS'!A:G,2,0)*VLOOKUP(A2393,'CNY_USD Historical Data'!A:F,3,0)</f>
        <v>459.07131754250003</v>
      </c>
      <c r="C2393" s="4">
        <f>VLOOKUP(A2393,'000001.SS'!A:G,3,0)*VLOOKUP(A2393,'CNY_USD Historical Data'!A:F,4,0)</f>
        <v>461.11609335140002</v>
      </c>
      <c r="D2393" s="4">
        <f>VLOOKUP(A2393,'000001.SS'!A:G,4,0)*VLOOKUP(A2393,'CNY_USD Historical Data'!A:F,5,0)</f>
        <v>454.44244623149996</v>
      </c>
      <c r="E2393">
        <f>VLOOKUP(A2393,'000001.SS'!A:G,5,0)*VLOOKUP(A2393,'CNY_USD Historical Data'!A:F,2,0)</f>
        <v>454.50889054850001</v>
      </c>
      <c r="F2393">
        <f>VLOOKUP(A2393,'000001.SS'!A:G,6,0)*VLOOKUP(A2393,'CNY_USD Historical Data'!A:F,2,0)</f>
        <v>454.50889054850001</v>
      </c>
      <c r="G2393">
        <v>237000</v>
      </c>
    </row>
    <row r="2394" spans="1:7" x14ac:dyDescent="0.3">
      <c r="A2394" s="3">
        <v>42454</v>
      </c>
      <c r="B2394">
        <f>VLOOKUP(A2394,'000001.SS'!A:G,2,0)*VLOOKUP(A2394,'CNY_USD Historical Data'!A:F,3,0)</f>
        <v>453.77669247850002</v>
      </c>
      <c r="C2394" s="4">
        <f>VLOOKUP(A2394,'000001.SS'!A:G,3,0)*VLOOKUP(A2394,'CNY_USD Historical Data'!A:F,4,0)</f>
        <v>458.24240329830002</v>
      </c>
      <c r="D2394" s="4">
        <f>VLOOKUP(A2394,'000001.SS'!A:G,4,0)*VLOOKUP(A2394,'CNY_USD Historical Data'!A:F,5,0)</f>
        <v>452.5578432081</v>
      </c>
      <c r="E2394">
        <f>VLOOKUP(A2394,'000001.SS'!A:G,5,0)*VLOOKUP(A2394,'CNY_USD Historical Data'!A:F,2,0)</f>
        <v>457.29583746950004</v>
      </c>
      <c r="F2394">
        <f>VLOOKUP(A2394,'000001.SS'!A:G,6,0)*VLOOKUP(A2394,'CNY_USD Historical Data'!A:F,2,0)</f>
        <v>457.29583746950004</v>
      </c>
      <c r="G2394">
        <v>169800</v>
      </c>
    </row>
    <row r="2395" spans="1:7" x14ac:dyDescent="0.3">
      <c r="A2395" s="3">
        <v>42457</v>
      </c>
      <c r="B2395">
        <f>VLOOKUP(A2395,'000001.SS'!A:G,2,0)*VLOOKUP(A2395,'CNY_USD Historical Data'!A:F,3,0)</f>
        <v>458.061934533</v>
      </c>
      <c r="C2395" s="4">
        <f>VLOOKUP(A2395,'000001.SS'!A:G,3,0)*VLOOKUP(A2395,'CNY_USD Historical Data'!A:F,4,0)</f>
        <v>462.35541683530005</v>
      </c>
      <c r="D2395" s="4">
        <f>VLOOKUP(A2395,'000001.SS'!A:G,4,0)*VLOOKUP(A2395,'CNY_USD Historical Data'!A:F,5,0)</f>
        <v>452.00901725069997</v>
      </c>
      <c r="E2395">
        <f>VLOOKUP(A2395,'000001.SS'!A:G,5,0)*VLOOKUP(A2395,'CNY_USD Historical Data'!A:F,2,0)</f>
        <v>454.61694445160003</v>
      </c>
      <c r="F2395">
        <f>VLOOKUP(A2395,'000001.SS'!A:G,6,0)*VLOOKUP(A2395,'CNY_USD Historical Data'!A:F,2,0)</f>
        <v>454.61694445160003</v>
      </c>
      <c r="G2395">
        <v>202000</v>
      </c>
    </row>
    <row r="2396" spans="1:7" x14ac:dyDescent="0.3">
      <c r="A2396" s="3">
        <v>42458</v>
      </c>
      <c r="B2396">
        <f>VLOOKUP(A2396,'000001.SS'!A:G,2,0)*VLOOKUP(A2396,'CNY_USD Historical Data'!A:F,3,0)</f>
        <v>454.14989998079994</v>
      </c>
      <c r="C2396" s="4">
        <f>VLOOKUP(A2396,'000001.SS'!A:G,3,0)*VLOOKUP(A2396,'CNY_USD Historical Data'!A:F,4,0)</f>
        <v>455.29058280970003</v>
      </c>
      <c r="D2396" s="4">
        <f>VLOOKUP(A2396,'000001.SS'!A:G,4,0)*VLOOKUP(A2396,'CNY_USD Historical Data'!A:F,5,0)</f>
        <v>445.95602496949999</v>
      </c>
      <c r="E2396">
        <f>VLOOKUP(A2396,'000001.SS'!A:G,5,0)*VLOOKUP(A2396,'CNY_USD Historical Data'!A:F,2,0)</f>
        <v>448.77818316470001</v>
      </c>
      <c r="F2396">
        <f>VLOOKUP(A2396,'000001.SS'!A:G,6,0)*VLOOKUP(A2396,'CNY_USD Historical Data'!A:F,2,0)</f>
        <v>448.77818316470001</v>
      </c>
      <c r="G2396">
        <v>183000</v>
      </c>
    </row>
    <row r="2397" spans="1:7" x14ac:dyDescent="0.3">
      <c r="A2397" s="3">
        <v>42459</v>
      </c>
      <c r="B2397">
        <f>VLOOKUP(A2397,'000001.SS'!A:G,2,0)*VLOOKUP(A2397,'CNY_USD Historical Data'!A:F,3,0)</f>
        <v>451.77108756479998</v>
      </c>
      <c r="C2397" s="4">
        <f>VLOOKUP(A2397,'000001.SS'!A:G,3,0)*VLOOKUP(A2397,'CNY_USD Historical Data'!A:F,4,0)</f>
        <v>464.27109154790003</v>
      </c>
      <c r="D2397" s="4">
        <f>VLOOKUP(A2397,'000001.SS'!A:G,4,0)*VLOOKUP(A2397,'CNY_USD Historical Data'!A:F,5,0)</f>
        <v>451.77108756479998</v>
      </c>
      <c r="E2397">
        <f>VLOOKUP(A2397,'000001.SS'!A:G,5,0)*VLOOKUP(A2397,'CNY_USD Historical Data'!A:F,2,0)</f>
        <v>464.19978459399999</v>
      </c>
      <c r="F2397">
        <f>VLOOKUP(A2397,'000001.SS'!A:G,6,0)*VLOOKUP(A2397,'CNY_USD Historical Data'!A:F,2,0)</f>
        <v>464.19978459399999</v>
      </c>
      <c r="G2397">
        <v>210400</v>
      </c>
    </row>
    <row r="2398" spans="1:7" x14ac:dyDescent="0.3">
      <c r="A2398" s="3">
        <v>42460</v>
      </c>
      <c r="B2398">
        <f>VLOOKUP(A2398,'000001.SS'!A:G,2,0)*VLOOKUP(A2398,'CNY_USD Historical Data'!A:F,3,0)</f>
        <v>465.54906608210001</v>
      </c>
      <c r="C2398" s="4">
        <f>VLOOKUP(A2398,'000001.SS'!A:G,3,0)*VLOOKUP(A2398,'CNY_USD Historical Data'!A:F,4,0)</f>
        <v>469.23306686719997</v>
      </c>
      <c r="D2398" s="4">
        <f>VLOOKUP(A2398,'000001.SS'!A:G,4,0)*VLOOKUP(A2398,'CNY_USD Historical Data'!A:F,5,0)</f>
        <v>463.00410767520003</v>
      </c>
      <c r="E2398">
        <f>VLOOKUP(A2398,'000001.SS'!A:G,5,0)*VLOOKUP(A2398,'CNY_USD Historical Data'!A:F,2,0)</f>
        <v>465.60683104499998</v>
      </c>
      <c r="F2398">
        <f>VLOOKUP(A2398,'000001.SS'!A:G,6,0)*VLOOKUP(A2398,'CNY_USD Historical Data'!A:F,2,0)</f>
        <v>465.60683104499998</v>
      </c>
      <c r="G2398">
        <v>220400</v>
      </c>
    </row>
    <row r="2399" spans="1:7" x14ac:dyDescent="0.3">
      <c r="A2399" s="3">
        <v>42461</v>
      </c>
      <c r="B2399">
        <f>VLOOKUP(A2399,'000001.SS'!A:G,2,0)*VLOOKUP(A2399,'CNY_USD Historical Data'!A:F,3,0)</f>
        <v>463.64949673770002</v>
      </c>
      <c r="C2399" s="4">
        <f>VLOOKUP(A2399,'000001.SS'!A:G,3,0)*VLOOKUP(A2399,'CNY_USD Historical Data'!A:F,4,0)</f>
        <v>465.59642795119998</v>
      </c>
      <c r="D2399" s="4">
        <f>VLOOKUP(A2399,'000001.SS'!A:G,4,0)*VLOOKUP(A2399,'CNY_USD Historical Data'!A:F,5,0)</f>
        <v>455.85329819399999</v>
      </c>
      <c r="E2399">
        <f>VLOOKUP(A2399,'000001.SS'!A:G,5,0)*VLOOKUP(A2399,'CNY_USD Historical Data'!A:F,2,0)</f>
        <v>464.37048347469999</v>
      </c>
      <c r="F2399">
        <f>VLOOKUP(A2399,'000001.SS'!A:G,6,0)*VLOOKUP(A2399,'CNY_USD Historical Data'!A:F,2,0)</f>
        <v>464.37048347469999</v>
      </c>
      <c r="G2399">
        <v>206500</v>
      </c>
    </row>
    <row r="2400" spans="1:7" x14ac:dyDescent="0.3">
      <c r="A2400" s="3">
        <v>42465</v>
      </c>
      <c r="B2400">
        <f>VLOOKUP(A2400,'000001.SS'!A:G,2,0)*VLOOKUP(A2400,'CNY_USD Historical Data'!A:F,3,0)</f>
        <v>463.64491914600001</v>
      </c>
      <c r="C2400" s="4">
        <f>VLOOKUP(A2400,'000001.SS'!A:G,3,0)*VLOOKUP(A2400,'CNY_USD Historical Data'!A:F,4,0)</f>
        <v>472.66323005879997</v>
      </c>
      <c r="D2400" s="4">
        <f>VLOOKUP(A2400,'000001.SS'!A:G,4,0)*VLOOKUP(A2400,'CNY_USD Historical Data'!A:F,5,0)</f>
        <v>461.84272853070001</v>
      </c>
      <c r="E2400">
        <f>VLOOKUP(A2400,'000001.SS'!A:G,5,0)*VLOOKUP(A2400,'CNY_USD Historical Data'!A:F,2,0)</f>
        <v>471.39322689040006</v>
      </c>
      <c r="F2400">
        <f>VLOOKUP(A2400,'000001.SS'!A:G,6,0)*VLOOKUP(A2400,'CNY_USD Historical Data'!A:F,2,0)</f>
        <v>471.39322689040006</v>
      </c>
      <c r="G2400">
        <v>256700</v>
      </c>
    </row>
    <row r="2401" spans="1:7" x14ac:dyDescent="0.3">
      <c r="A2401" s="3">
        <v>42466</v>
      </c>
      <c r="B2401">
        <f>VLOOKUP(A2401,'000001.SS'!A:G,2,0)*VLOOKUP(A2401,'CNY_USD Historical Data'!A:F,3,0)</f>
        <v>469.6406205765</v>
      </c>
      <c r="C2401" s="4">
        <f>VLOOKUP(A2401,'000001.SS'!A:G,3,0)*VLOOKUP(A2401,'CNY_USD Historical Data'!A:F,4,0)</f>
        <v>472.73816450249996</v>
      </c>
      <c r="D2401" s="4">
        <f>VLOOKUP(A2401,'000001.SS'!A:G,4,0)*VLOOKUP(A2401,'CNY_USD Historical Data'!A:F,5,0)</f>
        <v>467.0725529586</v>
      </c>
      <c r="E2401">
        <f>VLOOKUP(A2401,'000001.SS'!A:G,5,0)*VLOOKUP(A2401,'CNY_USD Historical Data'!A:F,2,0)</f>
        <v>470.70635192629999</v>
      </c>
      <c r="F2401">
        <f>VLOOKUP(A2401,'000001.SS'!A:G,6,0)*VLOOKUP(A2401,'CNY_USD Historical Data'!A:F,2,0)</f>
        <v>470.70635192629999</v>
      </c>
      <c r="G2401">
        <v>232300</v>
      </c>
    </row>
    <row r="2402" spans="1:7" x14ac:dyDescent="0.3">
      <c r="A2402" s="3">
        <v>42467</v>
      </c>
      <c r="B2402">
        <f>VLOOKUP(A2402,'000001.SS'!A:G,2,0)*VLOOKUP(A2402,'CNY_USD Historical Data'!A:F,3,0)</f>
        <v>472.51339264949996</v>
      </c>
      <c r="C2402" s="4">
        <f>VLOOKUP(A2402,'000001.SS'!A:G,3,0)*VLOOKUP(A2402,'CNY_USD Historical Data'!A:F,4,0)</f>
        <v>473.74676867700003</v>
      </c>
      <c r="D2402" s="4">
        <f>VLOOKUP(A2402,'000001.SS'!A:G,4,0)*VLOOKUP(A2402,'CNY_USD Historical Data'!A:F,5,0)</f>
        <v>463.98936710369998</v>
      </c>
      <c r="E2402">
        <f>VLOOKUP(A2402,'000001.SS'!A:G,5,0)*VLOOKUP(A2402,'CNY_USD Historical Data'!A:F,2,0)</f>
        <v>465.40256193340002</v>
      </c>
      <c r="F2402">
        <f>VLOOKUP(A2402,'000001.SS'!A:G,6,0)*VLOOKUP(A2402,'CNY_USD Historical Data'!A:F,2,0)</f>
        <v>465.40256193340002</v>
      </c>
      <c r="G2402">
        <v>220900</v>
      </c>
    </row>
    <row r="2403" spans="1:7" x14ac:dyDescent="0.3">
      <c r="A2403" s="3">
        <v>42468</v>
      </c>
      <c r="B2403">
        <f>VLOOKUP(A2403,'000001.SS'!A:G,2,0)*VLOOKUP(A2403,'CNY_USD Historical Data'!A:F,3,0)</f>
        <v>461.67689242950001</v>
      </c>
      <c r="C2403" s="4">
        <f>VLOOKUP(A2403,'000001.SS'!A:G,3,0)*VLOOKUP(A2403,'CNY_USD Historical Data'!A:F,4,0)</f>
        <v>463.50763792059996</v>
      </c>
      <c r="D2403" s="4">
        <f>VLOOKUP(A2403,'000001.SS'!A:G,4,0)*VLOOKUP(A2403,'CNY_USD Historical Data'!A:F,5,0)</f>
        <v>456.79897198229997</v>
      </c>
      <c r="E2403">
        <f>VLOOKUP(A2403,'000001.SS'!A:G,5,0)*VLOOKUP(A2403,'CNY_USD Historical Data'!A:F,2,0)</f>
        <v>461.77300383760002</v>
      </c>
      <c r="F2403">
        <f>VLOOKUP(A2403,'000001.SS'!A:G,6,0)*VLOOKUP(A2403,'CNY_USD Historical Data'!A:F,2,0)</f>
        <v>461.77300383760002</v>
      </c>
      <c r="G2403">
        <v>187900</v>
      </c>
    </row>
    <row r="2404" spans="1:7" x14ac:dyDescent="0.3">
      <c r="A2404" s="3">
        <v>42471</v>
      </c>
      <c r="B2404">
        <f>VLOOKUP(A2404,'000001.SS'!A:G,2,0)*VLOOKUP(A2404,'CNY_USD Historical Data'!A:F,3,0)</f>
        <v>465.16881239919996</v>
      </c>
      <c r="C2404" s="4">
        <f>VLOOKUP(A2404,'000001.SS'!A:G,3,0)*VLOOKUP(A2404,'CNY_USD Historical Data'!A:F,4,0)</f>
        <v>471.98164749479997</v>
      </c>
      <c r="D2404" s="4">
        <f>VLOOKUP(A2404,'000001.SS'!A:G,4,0)*VLOOKUP(A2404,'CNY_USD Historical Data'!A:F,5,0)</f>
        <v>464.56743061199995</v>
      </c>
      <c r="E2404">
        <f>VLOOKUP(A2404,'000001.SS'!A:G,5,0)*VLOOKUP(A2404,'CNY_USD Historical Data'!A:F,2,0)</f>
        <v>469.65654839879994</v>
      </c>
      <c r="F2404">
        <f>VLOOKUP(A2404,'000001.SS'!A:G,6,0)*VLOOKUP(A2404,'CNY_USD Historical Data'!A:F,2,0)</f>
        <v>469.65654839879994</v>
      </c>
      <c r="G2404">
        <v>220000</v>
      </c>
    </row>
    <row r="2405" spans="1:7" x14ac:dyDescent="0.3">
      <c r="A2405" s="3">
        <v>42472</v>
      </c>
      <c r="B2405">
        <f>VLOOKUP(A2405,'000001.SS'!A:G,2,0)*VLOOKUP(A2405,'CNY_USD Historical Data'!A:F,3,0)</f>
        <v>468.94226856750004</v>
      </c>
      <c r="C2405" s="4">
        <f>VLOOKUP(A2405,'000001.SS'!A:G,3,0)*VLOOKUP(A2405,'CNY_USD Historical Data'!A:F,4,0)</f>
        <v>470.707867405</v>
      </c>
      <c r="D2405" s="4">
        <f>VLOOKUP(A2405,'000001.SS'!A:G,4,0)*VLOOKUP(A2405,'CNY_USD Historical Data'!A:F,5,0)</f>
        <v>463.7031583845</v>
      </c>
      <c r="E2405">
        <f>VLOOKUP(A2405,'000001.SS'!A:G,5,0)*VLOOKUP(A2405,'CNY_USD Historical Data'!A:F,2,0)</f>
        <v>467.75803558120003</v>
      </c>
      <c r="F2405">
        <f>VLOOKUP(A2405,'000001.SS'!A:G,6,0)*VLOOKUP(A2405,'CNY_USD Historical Data'!A:F,2,0)</f>
        <v>467.75803558120003</v>
      </c>
      <c r="G2405">
        <v>182700</v>
      </c>
    </row>
    <row r="2406" spans="1:7" x14ac:dyDescent="0.3">
      <c r="A2406" s="3">
        <v>42473</v>
      </c>
      <c r="B2406">
        <f>VLOOKUP(A2406,'000001.SS'!A:G,2,0)*VLOOKUP(A2406,'CNY_USD Historical Data'!A:F,3,0)</f>
        <v>470.49806867700005</v>
      </c>
      <c r="C2406" s="4">
        <f>VLOOKUP(A2406,'000001.SS'!A:G,3,0)*VLOOKUP(A2406,'CNY_USD Historical Data'!A:F,4,0)</f>
        <v>479.13143153330003</v>
      </c>
      <c r="D2406" s="4">
        <f>VLOOKUP(A2406,'000001.SS'!A:G,4,0)*VLOOKUP(A2406,'CNY_USD Historical Data'!A:F,5,0)</f>
        <v>469.28152551300002</v>
      </c>
      <c r="E2406">
        <f>VLOOKUP(A2406,'000001.SS'!A:G,5,0)*VLOOKUP(A2406,'CNY_USD Historical Data'!A:F,2,0)</f>
        <v>473.18223398769999</v>
      </c>
      <c r="F2406">
        <f>VLOOKUP(A2406,'000001.SS'!A:G,6,0)*VLOOKUP(A2406,'CNY_USD Historical Data'!A:F,2,0)</f>
        <v>473.18223398769999</v>
      </c>
      <c r="G2406">
        <v>310000</v>
      </c>
    </row>
    <row r="2407" spans="1:7" x14ac:dyDescent="0.3">
      <c r="A2407" s="3">
        <v>42474</v>
      </c>
      <c r="B2407">
        <f>VLOOKUP(A2407,'000001.SS'!A:G,2,0)*VLOOKUP(A2407,'CNY_USD Historical Data'!A:F,3,0)</f>
        <v>474.94989156960003</v>
      </c>
      <c r="C2407" s="4">
        <f>VLOOKUP(A2407,'000001.SS'!A:G,3,0)*VLOOKUP(A2407,'CNY_USD Historical Data'!A:F,4,0)</f>
        <v>476.27750109139998</v>
      </c>
      <c r="D2407" s="4">
        <f>VLOOKUP(A2407,'000001.SS'!A:G,4,0)*VLOOKUP(A2407,'CNY_USD Historical Data'!A:F,5,0)</f>
        <v>471.38770595880004</v>
      </c>
      <c r="E2407">
        <f>VLOOKUP(A2407,'000001.SS'!A:G,5,0)*VLOOKUP(A2407,'CNY_USD Historical Data'!A:F,2,0)</f>
        <v>475.30022980619998</v>
      </c>
      <c r="F2407">
        <f>VLOOKUP(A2407,'000001.SS'!A:G,6,0)*VLOOKUP(A2407,'CNY_USD Historical Data'!A:F,2,0)</f>
        <v>475.30022980619998</v>
      </c>
      <c r="G2407">
        <v>208200</v>
      </c>
    </row>
    <row r="2408" spans="1:7" x14ac:dyDescent="0.3">
      <c r="A2408" s="3">
        <v>42475</v>
      </c>
      <c r="B2408">
        <f>VLOOKUP(A2408,'000001.SS'!A:G,2,0)*VLOOKUP(A2408,'CNY_USD Historical Data'!A:F,3,0)</f>
        <v>475.71099054179996</v>
      </c>
      <c r="C2408" s="4">
        <f>VLOOKUP(A2408,'000001.SS'!A:G,3,0)*VLOOKUP(A2408,'CNY_USD Historical Data'!A:F,4,0)</f>
        <v>477.39741837600002</v>
      </c>
      <c r="D2408" s="4">
        <f>VLOOKUP(A2408,'000001.SS'!A:G,4,0)*VLOOKUP(A2408,'CNY_USD Historical Data'!A:F,5,0)</f>
        <v>472.911673194</v>
      </c>
      <c r="E2408">
        <f>VLOOKUP(A2408,'000001.SS'!A:G,5,0)*VLOOKUP(A2408,'CNY_USD Historical Data'!A:F,2,0)</f>
        <v>475.56906769350002</v>
      </c>
      <c r="F2408">
        <f>VLOOKUP(A2408,'000001.SS'!A:G,6,0)*VLOOKUP(A2408,'CNY_USD Historical Data'!A:F,2,0)</f>
        <v>475.56906769350002</v>
      </c>
      <c r="G2408">
        <v>189600</v>
      </c>
    </row>
    <row r="2409" spans="1:7" x14ac:dyDescent="0.3">
      <c r="A2409" s="3">
        <v>42478</v>
      </c>
      <c r="B2409">
        <f>VLOOKUP(A2409,'000001.SS'!A:G,2,0)*VLOOKUP(A2409,'CNY_USD Historical Data'!A:F,3,0)</f>
        <v>471.9208240813</v>
      </c>
      <c r="C2409" s="4">
        <f>VLOOKUP(A2409,'000001.SS'!A:G,3,0)*VLOOKUP(A2409,'CNY_USD Historical Data'!A:F,4,0)</f>
        <v>472.5325166595</v>
      </c>
      <c r="D2409" s="4">
        <f>VLOOKUP(A2409,'000001.SS'!A:G,4,0)*VLOOKUP(A2409,'CNY_USD Historical Data'!A:F,5,0)</f>
        <v>466.14196952820004</v>
      </c>
      <c r="E2409">
        <f>VLOOKUP(A2409,'000001.SS'!A:G,5,0)*VLOOKUP(A2409,'CNY_USD Historical Data'!A:F,2,0)</f>
        <v>468.70045640400002</v>
      </c>
      <c r="F2409">
        <f>VLOOKUP(A2409,'000001.SS'!A:G,6,0)*VLOOKUP(A2409,'CNY_USD Historical Data'!A:F,2,0)</f>
        <v>468.70045640400002</v>
      </c>
      <c r="G2409">
        <v>183300</v>
      </c>
    </row>
    <row r="2410" spans="1:7" x14ac:dyDescent="0.3">
      <c r="A2410" s="3">
        <v>42479</v>
      </c>
      <c r="B2410">
        <f>VLOOKUP(A2410,'000001.SS'!A:G,2,0)*VLOOKUP(A2410,'CNY_USD Historical Data'!A:F,3,0)</f>
        <v>470.78205730650001</v>
      </c>
      <c r="C2410" s="4">
        <f>VLOOKUP(A2410,'000001.SS'!A:G,3,0)*VLOOKUP(A2410,'CNY_USD Historical Data'!A:F,4,0)</f>
        <v>472.83705356399997</v>
      </c>
      <c r="D2410" s="4">
        <f>VLOOKUP(A2410,'000001.SS'!A:G,4,0)*VLOOKUP(A2410,'CNY_USD Historical Data'!A:F,5,0)</f>
        <v>467.34628058999999</v>
      </c>
      <c r="E2410">
        <f>VLOOKUP(A2410,'000001.SS'!A:G,5,0)*VLOOKUP(A2410,'CNY_USD Historical Data'!A:F,2,0)</f>
        <v>471.02900009040002</v>
      </c>
      <c r="F2410">
        <f>VLOOKUP(A2410,'000001.SS'!A:G,6,0)*VLOOKUP(A2410,'CNY_USD Historical Data'!A:F,2,0)</f>
        <v>471.02900009040002</v>
      </c>
      <c r="G2410">
        <v>156500</v>
      </c>
    </row>
    <row r="2411" spans="1:7" x14ac:dyDescent="0.3">
      <c r="A2411" s="3">
        <v>42480</v>
      </c>
      <c r="B2411">
        <f>VLOOKUP(A2411,'000001.SS'!A:G,2,0)*VLOOKUP(A2411,'CNY_USD Historical Data'!A:F,3,0)</f>
        <v>472.19899489919999</v>
      </c>
      <c r="C2411" s="4">
        <f>VLOOKUP(A2411,'000001.SS'!A:G,3,0)*VLOOKUP(A2411,'CNY_USD Historical Data'!A:F,4,0)</f>
        <v>473.02065178199996</v>
      </c>
      <c r="D2411" s="4">
        <f>VLOOKUP(A2411,'000001.SS'!A:G,4,0)*VLOOKUP(A2411,'CNY_USD Historical Data'!A:F,5,0)</f>
        <v>448.83008162399994</v>
      </c>
      <c r="E2411">
        <f>VLOOKUP(A2411,'000001.SS'!A:G,5,0)*VLOOKUP(A2411,'CNY_USD Historical Data'!A:F,2,0)</f>
        <v>459.264225528</v>
      </c>
      <c r="F2411">
        <f>VLOOKUP(A2411,'000001.SS'!A:G,6,0)*VLOOKUP(A2411,'CNY_USD Historical Data'!A:F,2,0)</f>
        <v>459.264225528</v>
      </c>
      <c r="G2411">
        <v>283100</v>
      </c>
    </row>
    <row r="2412" spans="1:7" x14ac:dyDescent="0.3">
      <c r="A2412" s="3">
        <v>42481</v>
      </c>
      <c r="B2412">
        <f>VLOOKUP(A2412,'000001.SS'!A:G,2,0)*VLOOKUP(A2412,'CNY_USD Historical Data'!A:F,3,0)</f>
        <v>455.85930905309999</v>
      </c>
      <c r="C2412" s="4">
        <f>VLOOKUP(A2412,'000001.SS'!A:G,3,0)*VLOOKUP(A2412,'CNY_USD Historical Data'!A:F,4,0)</f>
        <v>462.058993332</v>
      </c>
      <c r="D2412" s="4">
        <f>VLOOKUP(A2412,'000001.SS'!A:G,4,0)*VLOOKUP(A2412,'CNY_USD Historical Data'!A:F,5,0)</f>
        <v>453.88216591619999</v>
      </c>
      <c r="E2412">
        <f>VLOOKUP(A2412,'000001.SS'!A:G,5,0)*VLOOKUP(A2412,'CNY_USD Historical Data'!A:F,2,0)</f>
        <v>455.63109873590003</v>
      </c>
      <c r="F2412">
        <f>VLOOKUP(A2412,'000001.SS'!A:G,6,0)*VLOOKUP(A2412,'CNY_USD Historical Data'!A:F,2,0)</f>
        <v>455.63109873590003</v>
      </c>
      <c r="G2412">
        <v>189400</v>
      </c>
    </row>
    <row r="2413" spans="1:7" x14ac:dyDescent="0.3">
      <c r="A2413" s="3">
        <v>42482</v>
      </c>
      <c r="B2413">
        <f>VLOOKUP(A2413,'000001.SS'!A:G,2,0)*VLOOKUP(A2413,'CNY_USD Historical Data'!A:F,3,0)</f>
        <v>451.9806799392</v>
      </c>
      <c r="C2413" s="4">
        <f>VLOOKUP(A2413,'000001.SS'!A:G,3,0)*VLOOKUP(A2413,'CNY_USD Historical Data'!A:F,4,0)</f>
        <v>456.76024623119997</v>
      </c>
      <c r="D2413" s="4">
        <f>VLOOKUP(A2413,'000001.SS'!A:G,4,0)*VLOOKUP(A2413,'CNY_USD Historical Data'!A:F,5,0)</f>
        <v>450.13813019019994</v>
      </c>
      <c r="E2413">
        <f>VLOOKUP(A2413,'000001.SS'!A:G,5,0)*VLOOKUP(A2413,'CNY_USD Historical Data'!A:F,2,0)</f>
        <v>455.13111046199998</v>
      </c>
      <c r="F2413">
        <f>VLOOKUP(A2413,'000001.SS'!A:G,6,0)*VLOOKUP(A2413,'CNY_USD Historical Data'!A:F,2,0)</f>
        <v>455.13111046199998</v>
      </c>
      <c r="G2413">
        <v>137200</v>
      </c>
    </row>
    <row r="2414" spans="1:7" x14ac:dyDescent="0.3">
      <c r="A2414" s="3">
        <v>42485</v>
      </c>
      <c r="B2414">
        <f>VLOOKUP(A2414,'000001.SS'!A:G,2,0)*VLOOKUP(A2414,'CNY_USD Historical Data'!A:F,3,0)</f>
        <v>453.41083473000003</v>
      </c>
      <c r="C2414" s="4">
        <f>VLOOKUP(A2414,'000001.SS'!A:G,3,0)*VLOOKUP(A2414,'CNY_USD Historical Data'!A:F,4,0)</f>
        <v>455.22558351809994</v>
      </c>
      <c r="D2414" s="4">
        <f>VLOOKUP(A2414,'000001.SS'!A:G,4,0)*VLOOKUP(A2414,'CNY_USD Historical Data'!A:F,5,0)</f>
        <v>448.34597707400002</v>
      </c>
      <c r="E2414">
        <f>VLOOKUP(A2414,'000001.SS'!A:G,5,0)*VLOOKUP(A2414,'CNY_USD Historical Data'!A:F,2,0)</f>
        <v>453.78716798800002</v>
      </c>
      <c r="F2414">
        <f>VLOOKUP(A2414,'000001.SS'!A:G,6,0)*VLOOKUP(A2414,'CNY_USD Historical Data'!A:F,2,0)</f>
        <v>453.78716798800002</v>
      </c>
      <c r="G2414">
        <v>125900</v>
      </c>
    </row>
    <row r="2415" spans="1:7" x14ac:dyDescent="0.3">
      <c r="A2415" s="3">
        <v>42486</v>
      </c>
      <c r="B2415">
        <f>VLOOKUP(A2415,'000001.SS'!A:G,2,0)*VLOOKUP(A2415,'CNY_USD Historical Data'!A:F,3,0)</f>
        <v>454.07521706880004</v>
      </c>
      <c r="C2415" s="4">
        <f>VLOOKUP(A2415,'000001.SS'!A:G,3,0)*VLOOKUP(A2415,'CNY_USD Historical Data'!A:F,4,0)</f>
        <v>457.26914486099997</v>
      </c>
      <c r="D2415" s="4">
        <f>VLOOKUP(A2415,'000001.SS'!A:G,4,0)*VLOOKUP(A2415,'CNY_USD Historical Data'!A:F,5,0)</f>
        <v>451.53812874329998</v>
      </c>
      <c r="E2415">
        <f>VLOOKUP(A2415,'000001.SS'!A:G,5,0)*VLOOKUP(A2415,'CNY_USD Historical Data'!A:F,2,0)</f>
        <v>456.56379245400001</v>
      </c>
      <c r="F2415">
        <f>VLOOKUP(A2415,'000001.SS'!A:G,6,0)*VLOOKUP(A2415,'CNY_USD Historical Data'!A:F,2,0)</f>
        <v>456.56379245400001</v>
      </c>
      <c r="G2415">
        <v>117700</v>
      </c>
    </row>
    <row r="2416" spans="1:7" x14ac:dyDescent="0.3">
      <c r="A2416" s="3">
        <v>42487</v>
      </c>
      <c r="B2416">
        <f>VLOOKUP(A2416,'000001.SS'!A:G,2,0)*VLOOKUP(A2416,'CNY_USD Historical Data'!A:F,3,0)</f>
        <v>456.94725091399999</v>
      </c>
      <c r="C2416" s="4">
        <f>VLOOKUP(A2416,'000001.SS'!A:G,3,0)*VLOOKUP(A2416,'CNY_USD Historical Data'!A:F,4,0)</f>
        <v>458.90258823659997</v>
      </c>
      <c r="D2416" s="4">
        <f>VLOOKUP(A2416,'000001.SS'!A:G,4,0)*VLOOKUP(A2416,'CNY_USD Historical Data'!A:F,5,0)</f>
        <v>453.62262391299998</v>
      </c>
      <c r="E2416">
        <f>VLOOKUP(A2416,'000001.SS'!A:G,5,0)*VLOOKUP(A2416,'CNY_USD Historical Data'!A:F,2,0)</f>
        <v>454.86531829199998</v>
      </c>
      <c r="F2416">
        <f>VLOOKUP(A2416,'000001.SS'!A:G,6,0)*VLOOKUP(A2416,'CNY_USD Historical Data'!A:F,2,0)</f>
        <v>454.86531829199998</v>
      </c>
      <c r="G2416">
        <v>130900</v>
      </c>
    </row>
    <row r="2417" spans="1:7" x14ac:dyDescent="0.3">
      <c r="A2417" s="3">
        <v>42488</v>
      </c>
      <c r="B2417">
        <f>VLOOKUP(A2417,'000001.SS'!A:G,2,0)*VLOOKUP(A2417,'CNY_USD Historical Data'!A:F,3,0)</f>
        <v>455.18425922199998</v>
      </c>
      <c r="C2417" s="4">
        <f>VLOOKUP(A2417,'000001.SS'!A:G,3,0)*VLOOKUP(A2417,'CNY_USD Historical Data'!A:F,4,0)</f>
        <v>457.24459828350001</v>
      </c>
      <c r="D2417" s="4">
        <f>VLOOKUP(A2417,'000001.SS'!A:G,4,0)*VLOOKUP(A2417,'CNY_USD Historical Data'!A:F,5,0)</f>
        <v>448.53832473739993</v>
      </c>
      <c r="E2417">
        <f>VLOOKUP(A2417,'000001.SS'!A:G,5,0)*VLOOKUP(A2417,'CNY_USD Historical Data'!A:F,2,0)</f>
        <v>455.09351764949997</v>
      </c>
      <c r="F2417">
        <f>VLOOKUP(A2417,'000001.SS'!A:G,6,0)*VLOOKUP(A2417,'CNY_USD Historical Data'!A:F,2,0)</f>
        <v>455.09351764949997</v>
      </c>
      <c r="G2417">
        <v>138700</v>
      </c>
    </row>
    <row r="2418" spans="1:7" x14ac:dyDescent="0.3">
      <c r="A2418" s="3">
        <v>42489</v>
      </c>
      <c r="B2418">
        <f>VLOOKUP(A2418,'000001.SS'!A:G,2,0)*VLOOKUP(A2418,'CNY_USD Historical Data'!A:F,3,0)</f>
        <v>453.22205084880005</v>
      </c>
      <c r="C2418" s="4">
        <f>VLOOKUP(A2418,'000001.SS'!A:G,3,0)*VLOOKUP(A2418,'CNY_USD Historical Data'!A:F,4,0)</f>
        <v>456.45409606160007</v>
      </c>
      <c r="D2418" s="4">
        <f>VLOOKUP(A2418,'000001.SS'!A:G,4,0)*VLOOKUP(A2418,'CNY_USD Historical Data'!A:F,5,0)</f>
        <v>451.56800352939996</v>
      </c>
      <c r="E2418">
        <f>VLOOKUP(A2418,'000001.SS'!A:G,5,0)*VLOOKUP(A2418,'CNY_USD Historical Data'!A:F,2,0)</f>
        <v>453.97105413749995</v>
      </c>
      <c r="F2418">
        <f>VLOOKUP(A2418,'000001.SS'!A:G,6,0)*VLOOKUP(A2418,'CNY_USD Historical Data'!A:F,2,0)</f>
        <v>453.97105413749995</v>
      </c>
      <c r="G2418">
        <v>109300</v>
      </c>
    </row>
    <row r="2419" spans="1:7" x14ac:dyDescent="0.3">
      <c r="A2419" s="3">
        <v>42493</v>
      </c>
      <c r="B2419">
        <f>VLOOKUP(A2419,'000001.SS'!A:G,2,0)*VLOOKUP(A2419,'CNY_USD Historical Data'!A:F,3,0)</f>
        <v>453.70249948699995</v>
      </c>
      <c r="C2419" s="4">
        <f>VLOOKUP(A2419,'000001.SS'!A:G,3,0)*VLOOKUP(A2419,'CNY_USD Historical Data'!A:F,4,0)</f>
        <v>462.501143904</v>
      </c>
      <c r="D2419" s="4">
        <f>VLOOKUP(A2419,'000001.SS'!A:G,4,0)*VLOOKUP(A2419,'CNY_USD Historical Data'!A:F,5,0)</f>
        <v>451.19150091400002</v>
      </c>
      <c r="E2419">
        <f>VLOOKUP(A2419,'000001.SS'!A:G,5,0)*VLOOKUP(A2419,'CNY_USD Historical Data'!A:F,2,0)</f>
        <v>460.86703216400002</v>
      </c>
      <c r="F2419">
        <f>VLOOKUP(A2419,'000001.SS'!A:G,6,0)*VLOOKUP(A2419,'CNY_USD Historical Data'!A:F,2,0)</f>
        <v>460.86703216400002</v>
      </c>
      <c r="G2419">
        <v>168700</v>
      </c>
    </row>
    <row r="2420" spans="1:7" x14ac:dyDescent="0.3">
      <c r="A2420" s="3">
        <v>42494</v>
      </c>
      <c r="B2420">
        <f>VLOOKUP(A2420,'000001.SS'!A:G,2,0)*VLOOKUP(A2420,'CNY_USD Historical Data'!A:F,3,0)</f>
        <v>459.08787068999999</v>
      </c>
      <c r="C2420" s="4">
        <f>VLOOKUP(A2420,'000001.SS'!A:G,3,0)*VLOOKUP(A2420,'CNY_USD Historical Data'!A:F,4,0)</f>
        <v>462.68036722599999</v>
      </c>
      <c r="D2420" s="4">
        <f>VLOOKUP(A2420,'000001.SS'!A:G,4,0)*VLOOKUP(A2420,'CNY_USD Historical Data'!A:F,5,0)</f>
        <v>457.47149998079993</v>
      </c>
      <c r="E2420">
        <f>VLOOKUP(A2420,'000001.SS'!A:G,5,0)*VLOOKUP(A2420,'CNY_USD Historical Data'!A:F,2,0)</f>
        <v>460.65588384199998</v>
      </c>
      <c r="F2420">
        <f>VLOOKUP(A2420,'000001.SS'!A:G,6,0)*VLOOKUP(A2420,'CNY_USD Historical Data'!A:F,2,0)</f>
        <v>460.65588384199998</v>
      </c>
      <c r="G2420">
        <v>165400</v>
      </c>
    </row>
    <row r="2421" spans="1:7" x14ac:dyDescent="0.3">
      <c r="A2421" s="3">
        <v>42495</v>
      </c>
      <c r="B2421">
        <f>VLOOKUP(A2421,'000001.SS'!A:G,2,0)*VLOOKUP(A2421,'CNY_USD Historical Data'!A:F,3,0)</f>
        <v>459.40397944739993</v>
      </c>
      <c r="C2421" s="4">
        <f>VLOOKUP(A2421,'000001.SS'!A:G,3,0)*VLOOKUP(A2421,'CNY_USD Historical Data'!A:F,4,0)</f>
        <v>461.56424788800007</v>
      </c>
      <c r="D2421" s="4">
        <f>VLOOKUP(A2421,'000001.SS'!A:G,4,0)*VLOOKUP(A2421,'CNY_USD Historical Data'!A:F,5,0)</f>
        <v>457.00019247850003</v>
      </c>
      <c r="E2421">
        <f>VLOOKUP(A2421,'000001.SS'!A:G,5,0)*VLOOKUP(A2421,'CNY_USD Historical Data'!A:F,2,0)</f>
        <v>461.06810590579994</v>
      </c>
      <c r="F2421">
        <f>VLOOKUP(A2421,'000001.SS'!A:G,6,0)*VLOOKUP(A2421,'CNY_USD Historical Data'!A:F,2,0)</f>
        <v>461.06810590579994</v>
      </c>
      <c r="G2421">
        <v>144800</v>
      </c>
    </row>
    <row r="2422" spans="1:7" x14ac:dyDescent="0.3">
      <c r="A2422" s="3">
        <v>42496</v>
      </c>
      <c r="B2422">
        <f>VLOOKUP(A2422,'000001.SS'!A:G,2,0)*VLOOKUP(A2422,'CNY_USD Historical Data'!A:F,3,0)</f>
        <v>460.85440276999998</v>
      </c>
      <c r="C2422" s="4">
        <f>VLOOKUP(A2422,'000001.SS'!A:G,3,0)*VLOOKUP(A2422,'CNY_USD Historical Data'!A:F,4,0)</f>
        <v>462.55287355199999</v>
      </c>
      <c r="D2422" s="4">
        <f>VLOOKUP(A2422,'000001.SS'!A:G,4,0)*VLOOKUP(A2422,'CNY_USD Historical Data'!A:F,5,0)</f>
        <v>447.73361613930007</v>
      </c>
      <c r="E2422">
        <f>VLOOKUP(A2422,'000001.SS'!A:G,5,0)*VLOOKUP(A2422,'CNY_USD Historical Data'!A:F,2,0)</f>
        <v>448.05754962859999</v>
      </c>
      <c r="F2422">
        <f>VLOOKUP(A2422,'000001.SS'!A:G,6,0)*VLOOKUP(A2422,'CNY_USD Historical Data'!A:F,2,0)</f>
        <v>448.05754962859999</v>
      </c>
      <c r="G2422">
        <v>206800</v>
      </c>
    </row>
    <row r="2423" spans="1:7" x14ac:dyDescent="0.3">
      <c r="A2423" s="3">
        <v>42499</v>
      </c>
      <c r="B2423">
        <f>VLOOKUP(A2423,'000001.SS'!A:G,2,0)*VLOOKUP(A2423,'CNY_USD Historical Data'!A:F,3,0)</f>
        <v>446.00896478599998</v>
      </c>
      <c r="C2423" s="4">
        <f>VLOOKUP(A2423,'000001.SS'!A:G,3,0)*VLOOKUP(A2423,'CNY_USD Historical Data'!A:F,4,0)</f>
        <v>446.00896478599998</v>
      </c>
      <c r="D2423" s="4">
        <f>VLOOKUP(A2423,'000001.SS'!A:G,4,0)*VLOOKUP(A2423,'CNY_USD Historical Data'!A:F,5,0)</f>
        <v>433.15027994800005</v>
      </c>
      <c r="E2423">
        <f>VLOOKUP(A2423,'000001.SS'!A:G,5,0)*VLOOKUP(A2423,'CNY_USD Historical Data'!A:F,2,0)</f>
        <v>434.72935117949999</v>
      </c>
      <c r="F2423">
        <f>VLOOKUP(A2423,'000001.SS'!A:G,6,0)*VLOOKUP(A2423,'CNY_USD Historical Data'!A:F,2,0)</f>
        <v>434.72935117949999</v>
      </c>
      <c r="G2423">
        <v>180400</v>
      </c>
    </row>
    <row r="2424" spans="1:7" x14ac:dyDescent="0.3">
      <c r="A2424" s="3">
        <v>42500</v>
      </c>
      <c r="B2424">
        <f>VLOOKUP(A2424,'000001.SS'!A:G,2,0)*VLOOKUP(A2424,'CNY_USD Historical Data'!A:F,3,0)</f>
        <v>433.22717976399997</v>
      </c>
      <c r="C2424" s="4">
        <f>VLOOKUP(A2424,'000001.SS'!A:G,3,0)*VLOOKUP(A2424,'CNY_USD Historical Data'!A:F,4,0)</f>
        <v>437.02856248319995</v>
      </c>
      <c r="D2424" s="4">
        <f>VLOOKUP(A2424,'000001.SS'!A:G,4,0)*VLOOKUP(A2424,'CNY_USD Historical Data'!A:F,5,0)</f>
        <v>432.61316726420006</v>
      </c>
      <c r="E2424">
        <f>VLOOKUP(A2424,'000001.SS'!A:G,5,0)*VLOOKUP(A2424,'CNY_USD Historical Data'!A:F,2,0)</f>
        <v>434.51946921760003</v>
      </c>
      <c r="F2424">
        <f>VLOOKUP(A2424,'000001.SS'!A:G,6,0)*VLOOKUP(A2424,'CNY_USD Historical Data'!A:F,2,0)</f>
        <v>434.51946921760003</v>
      </c>
      <c r="G2424">
        <v>120800</v>
      </c>
    </row>
    <row r="2425" spans="1:7" x14ac:dyDescent="0.3">
      <c r="A2425" s="3">
        <v>42501</v>
      </c>
      <c r="B2425">
        <f>VLOOKUP(A2425,'000001.SS'!A:G,2,0)*VLOOKUP(A2425,'CNY_USD Historical Data'!A:F,3,0)</f>
        <v>436.48414552700001</v>
      </c>
      <c r="C2425" s="4">
        <f>VLOOKUP(A2425,'000001.SS'!A:G,3,0)*VLOOKUP(A2425,'CNY_USD Historical Data'!A:F,4,0)</f>
        <v>440.017101524</v>
      </c>
      <c r="D2425" s="4">
        <f>VLOOKUP(A2425,'000001.SS'!A:G,4,0)*VLOOKUP(A2425,'CNY_USD Historical Data'!A:F,5,0)</f>
        <v>432.67029266249995</v>
      </c>
      <c r="E2425">
        <f>VLOOKUP(A2425,'000001.SS'!A:G,5,0)*VLOOKUP(A2425,'CNY_USD Historical Data'!A:F,2,0)</f>
        <v>436.90371478599997</v>
      </c>
      <c r="F2425">
        <f>VLOOKUP(A2425,'000001.SS'!A:G,6,0)*VLOOKUP(A2425,'CNY_USD Historical Data'!A:F,2,0)</f>
        <v>436.90371478599997</v>
      </c>
      <c r="G2425">
        <v>135800</v>
      </c>
    </row>
    <row r="2426" spans="1:7" x14ac:dyDescent="0.3">
      <c r="A2426" s="3">
        <v>42502</v>
      </c>
      <c r="B2426">
        <f>VLOOKUP(A2426,'000001.SS'!A:G,2,0)*VLOOKUP(A2426,'CNY_USD Historical Data'!A:F,3,0)</f>
        <v>433.06461813999999</v>
      </c>
      <c r="C2426" s="4">
        <f>VLOOKUP(A2426,'000001.SS'!A:G,3,0)*VLOOKUP(A2426,'CNY_USD Historical Data'!A:F,4,0)</f>
        <v>437.24848536599995</v>
      </c>
      <c r="D2426" s="4">
        <f>VLOOKUP(A2426,'000001.SS'!A:G,4,0)*VLOOKUP(A2426,'CNY_USD Historical Data'!A:F,5,0)</f>
        <v>426.36349167719999</v>
      </c>
      <c r="E2426">
        <f>VLOOKUP(A2426,'000001.SS'!A:G,5,0)*VLOOKUP(A2426,'CNY_USD Historical Data'!A:F,2,0)</f>
        <v>435.30482636349996</v>
      </c>
      <c r="F2426">
        <f>VLOOKUP(A2426,'000001.SS'!A:G,6,0)*VLOOKUP(A2426,'CNY_USD Historical Data'!A:F,2,0)</f>
        <v>435.30482636349996</v>
      </c>
      <c r="G2426">
        <v>136300</v>
      </c>
    </row>
    <row r="2427" spans="1:7" x14ac:dyDescent="0.3">
      <c r="A2427" s="3">
        <v>42503</v>
      </c>
      <c r="B2427">
        <f>VLOOKUP(A2427,'000001.SS'!A:G,2,0)*VLOOKUP(A2427,'CNY_USD Historical Data'!A:F,3,0)</f>
        <v>434.45174999039995</v>
      </c>
      <c r="C2427" s="4">
        <f>VLOOKUP(A2427,'000001.SS'!A:G,3,0)*VLOOKUP(A2427,'CNY_USD Historical Data'!A:F,4,0)</f>
        <v>437.77428756479998</v>
      </c>
      <c r="D2427" s="4">
        <f>VLOOKUP(A2427,'000001.SS'!A:G,4,0)*VLOOKUP(A2427,'CNY_USD Historical Data'!A:F,5,0)</f>
        <v>430.84100496900004</v>
      </c>
      <c r="E2427">
        <f>VLOOKUP(A2427,'000001.SS'!A:G,5,0)*VLOOKUP(A2427,'CNY_USD Historical Data'!A:F,2,0)</f>
        <v>432.83037059970002</v>
      </c>
      <c r="F2427">
        <f>VLOOKUP(A2427,'000001.SS'!A:G,6,0)*VLOOKUP(A2427,'CNY_USD Historical Data'!A:F,2,0)</f>
        <v>432.83037059970002</v>
      </c>
      <c r="G2427">
        <v>114300</v>
      </c>
    </row>
    <row r="2428" spans="1:7" x14ac:dyDescent="0.3">
      <c r="A2428" s="3">
        <v>42506</v>
      </c>
      <c r="B2428">
        <f>VLOOKUP(A2428,'000001.SS'!A:G,2,0)*VLOOKUP(A2428,'CNY_USD Historical Data'!A:F,3,0)</f>
        <v>431.5299149864</v>
      </c>
      <c r="C2428" s="4">
        <f>VLOOKUP(A2428,'000001.SS'!A:G,3,0)*VLOOKUP(A2428,'CNY_USD Historical Data'!A:F,4,0)</f>
        <v>437.66365211399994</v>
      </c>
      <c r="D2428" s="4">
        <f>VLOOKUP(A2428,'000001.SS'!A:G,4,0)*VLOOKUP(A2428,'CNY_USD Historical Data'!A:F,5,0)</f>
        <v>429.16361795099999</v>
      </c>
      <c r="E2428">
        <f>VLOOKUP(A2428,'000001.SS'!A:G,5,0)*VLOOKUP(A2428,'CNY_USD Historical Data'!A:F,2,0)</f>
        <v>437.03715395129996</v>
      </c>
      <c r="F2428">
        <f>VLOOKUP(A2428,'000001.SS'!A:G,6,0)*VLOOKUP(A2428,'CNY_USD Historical Data'!A:F,2,0)</f>
        <v>437.03715395129996</v>
      </c>
      <c r="G2428">
        <v>114700</v>
      </c>
    </row>
    <row r="2429" spans="1:7" x14ac:dyDescent="0.3">
      <c r="A2429" s="3">
        <v>42507</v>
      </c>
      <c r="B2429">
        <f>VLOOKUP(A2429,'000001.SS'!A:G,2,0)*VLOOKUP(A2429,'CNY_USD Historical Data'!A:F,3,0)</f>
        <v>437.61714483750001</v>
      </c>
      <c r="C2429" s="4">
        <f>VLOOKUP(A2429,'000001.SS'!A:G,3,0)*VLOOKUP(A2429,'CNY_USD Historical Data'!A:F,4,0)</f>
        <v>439.05928040750001</v>
      </c>
      <c r="D2429" s="4">
        <f>VLOOKUP(A2429,'000001.SS'!A:G,4,0)*VLOOKUP(A2429,'CNY_USD Historical Data'!A:F,5,0)</f>
        <v>433.9327163488</v>
      </c>
      <c r="E2429">
        <f>VLOOKUP(A2429,'000001.SS'!A:G,5,0)*VLOOKUP(A2429,'CNY_USD Historical Data'!A:F,2,0)</f>
        <v>435.93676977059999</v>
      </c>
      <c r="F2429">
        <f>VLOOKUP(A2429,'000001.SS'!A:G,6,0)*VLOOKUP(A2429,'CNY_USD Historical Data'!A:F,2,0)</f>
        <v>435.93676977059999</v>
      </c>
      <c r="G2429">
        <v>123400</v>
      </c>
    </row>
    <row r="2430" spans="1:7" x14ac:dyDescent="0.3">
      <c r="A2430" s="3">
        <v>42508</v>
      </c>
      <c r="B2430">
        <f>VLOOKUP(A2430,'000001.SS'!A:G,2,0)*VLOOKUP(A2430,'CNY_USD Historical Data'!A:F,3,0)</f>
        <v>433.27686638279999</v>
      </c>
      <c r="C2430" s="4">
        <f>VLOOKUP(A2430,'000001.SS'!A:G,3,0)*VLOOKUP(A2430,'CNY_USD Historical Data'!A:F,4,0)</f>
        <v>433.28864807560001</v>
      </c>
      <c r="D2430" s="4">
        <f>VLOOKUP(A2430,'000001.SS'!A:G,4,0)*VLOOKUP(A2430,'CNY_USD Historical Data'!A:F,5,0)</f>
        <v>425.55679977599999</v>
      </c>
      <c r="E2430">
        <f>VLOOKUP(A2430,'000001.SS'!A:G,5,0)*VLOOKUP(A2430,'CNY_USD Historical Data'!A:F,2,0)</f>
        <v>429.54962914799995</v>
      </c>
      <c r="F2430">
        <f>VLOOKUP(A2430,'000001.SS'!A:G,6,0)*VLOOKUP(A2430,'CNY_USD Historical Data'!A:F,2,0)</f>
        <v>429.54962914799995</v>
      </c>
      <c r="G2430">
        <v>140500</v>
      </c>
    </row>
    <row r="2431" spans="1:7" x14ac:dyDescent="0.3">
      <c r="A2431" s="3">
        <v>42509</v>
      </c>
      <c r="B2431">
        <f>VLOOKUP(A2431,'000001.SS'!A:G,2,0)*VLOOKUP(A2431,'CNY_USD Historical Data'!A:F,3,0)</f>
        <v>427.91349149070004</v>
      </c>
      <c r="C2431" s="4">
        <f>VLOOKUP(A2431,'000001.SS'!A:G,3,0)*VLOOKUP(A2431,'CNY_USD Historical Data'!A:F,4,0)</f>
        <v>432.89852129999997</v>
      </c>
      <c r="D2431" s="4">
        <f>VLOOKUP(A2431,'000001.SS'!A:G,4,0)*VLOOKUP(A2431,'CNY_USD Historical Data'!A:F,5,0)</f>
        <v>427.79639425919999</v>
      </c>
      <c r="E2431">
        <f>VLOOKUP(A2431,'000001.SS'!A:G,5,0)*VLOOKUP(A2431,'CNY_USD Historical Data'!A:F,2,0)</f>
        <v>428.61454711620001</v>
      </c>
      <c r="F2431">
        <f>VLOOKUP(A2431,'000001.SS'!A:G,6,0)*VLOOKUP(A2431,'CNY_USD Historical Data'!A:F,2,0)</f>
        <v>428.61454711620001</v>
      </c>
      <c r="G2431">
        <v>111600</v>
      </c>
    </row>
    <row r="2432" spans="1:7" x14ac:dyDescent="0.3">
      <c r="A2432" s="3">
        <v>42510</v>
      </c>
      <c r="B2432">
        <f>VLOOKUP(A2432,'000001.SS'!A:G,2,0)*VLOOKUP(A2432,'CNY_USD Historical Data'!A:F,3,0)</f>
        <v>426.75327707920002</v>
      </c>
      <c r="C2432" s="4">
        <f>VLOOKUP(A2432,'000001.SS'!A:G,3,0)*VLOOKUP(A2432,'CNY_USD Historical Data'!A:F,4,0)</f>
        <v>432.08804612160003</v>
      </c>
      <c r="D2432" s="4">
        <f>VLOOKUP(A2432,'000001.SS'!A:G,4,0)*VLOOKUP(A2432,'CNY_USD Historical Data'!A:F,5,0)</f>
        <v>425.00321990280003</v>
      </c>
      <c r="E2432">
        <f>VLOOKUP(A2432,'000001.SS'!A:G,5,0)*VLOOKUP(A2432,'CNY_USD Historical Data'!A:F,2,0)</f>
        <v>431.45124035700002</v>
      </c>
      <c r="F2432">
        <f>VLOOKUP(A2432,'000001.SS'!A:G,6,0)*VLOOKUP(A2432,'CNY_USD Historical Data'!A:F,2,0)</f>
        <v>431.45124035700002</v>
      </c>
      <c r="G2432">
        <v>108700</v>
      </c>
    </row>
    <row r="2433" spans="1:7" x14ac:dyDescent="0.3">
      <c r="A2433" s="3">
        <v>42513</v>
      </c>
      <c r="B2433">
        <f>VLOOKUP(A2433,'000001.SS'!A:G,2,0)*VLOOKUP(A2433,'CNY_USD Historical Data'!A:F,3,0)</f>
        <v>432.425737836</v>
      </c>
      <c r="C2433" s="4">
        <f>VLOOKUP(A2433,'000001.SS'!A:G,3,0)*VLOOKUP(A2433,'CNY_USD Historical Data'!A:F,4,0)</f>
        <v>435.75486988500001</v>
      </c>
      <c r="D2433" s="4">
        <f>VLOOKUP(A2433,'000001.SS'!A:G,4,0)*VLOOKUP(A2433,'CNY_USD Historical Data'!A:F,5,0)</f>
        <v>431.00405585999999</v>
      </c>
      <c r="E2433">
        <f>VLOOKUP(A2433,'000001.SS'!A:G,5,0)*VLOOKUP(A2433,'CNY_USD Historical Data'!A:F,2,0)</f>
        <v>433.65586554999999</v>
      </c>
      <c r="F2433">
        <f>VLOOKUP(A2433,'000001.SS'!A:G,6,0)*VLOOKUP(A2433,'CNY_USD Historical Data'!A:F,2,0)</f>
        <v>433.65586554999999</v>
      </c>
      <c r="G2433">
        <v>120500</v>
      </c>
    </row>
    <row r="2434" spans="1:7" x14ac:dyDescent="0.3">
      <c r="A2434" s="3">
        <v>42514</v>
      </c>
      <c r="B2434">
        <f>VLOOKUP(A2434,'000001.SS'!A:G,2,0)*VLOOKUP(A2434,'CNY_USD Historical Data'!A:F,3,0)</f>
        <v>433.61942383950003</v>
      </c>
      <c r="C2434" s="4">
        <f>VLOOKUP(A2434,'000001.SS'!A:G,3,0)*VLOOKUP(A2434,'CNY_USD Historical Data'!A:F,4,0)</f>
        <v>433.62143688359998</v>
      </c>
      <c r="D2434" s="4">
        <f>VLOOKUP(A2434,'000001.SS'!A:G,4,0)*VLOOKUP(A2434,'CNY_USD Historical Data'!A:F,5,0)</f>
        <v>428.09616817</v>
      </c>
      <c r="E2434">
        <f>VLOOKUP(A2434,'000001.SS'!A:G,5,0)*VLOOKUP(A2434,'CNY_USD Historical Data'!A:F,2,0)</f>
        <v>430.30406743999998</v>
      </c>
      <c r="F2434">
        <f>VLOOKUP(A2434,'000001.SS'!A:G,6,0)*VLOOKUP(A2434,'CNY_USD Historical Data'!A:F,2,0)</f>
        <v>430.30406743999998</v>
      </c>
      <c r="G2434">
        <v>111500</v>
      </c>
    </row>
    <row r="2435" spans="1:7" x14ac:dyDescent="0.3">
      <c r="A2435" s="3">
        <v>42515</v>
      </c>
      <c r="B2435">
        <f>VLOOKUP(A2435,'000001.SS'!A:G,2,0)*VLOOKUP(A2435,'CNY_USD Historical Data'!A:F,3,0)</f>
        <v>432.05842767720003</v>
      </c>
      <c r="C2435" s="4">
        <f>VLOOKUP(A2435,'000001.SS'!A:G,3,0)*VLOOKUP(A2435,'CNY_USD Historical Data'!A:F,4,0)</f>
        <v>433.86698495140001</v>
      </c>
      <c r="D2435" s="4">
        <f>VLOOKUP(A2435,'000001.SS'!A:G,4,0)*VLOOKUP(A2435,'CNY_USD Historical Data'!A:F,5,0)</f>
        <v>427.62017620289993</v>
      </c>
      <c r="E2435">
        <f>VLOOKUP(A2435,'000001.SS'!A:G,5,0)*VLOOKUP(A2435,'CNY_USD Historical Data'!A:F,2,0)</f>
        <v>429.58211413880008</v>
      </c>
      <c r="F2435">
        <f>VLOOKUP(A2435,'000001.SS'!A:G,6,0)*VLOOKUP(A2435,'CNY_USD Historical Data'!A:F,2,0)</f>
        <v>429.58211413880008</v>
      </c>
      <c r="G2435">
        <v>103500</v>
      </c>
    </row>
    <row r="2436" spans="1:7" x14ac:dyDescent="0.3">
      <c r="A2436" s="3">
        <v>42516</v>
      </c>
      <c r="B2436">
        <f>VLOOKUP(A2436,'000001.SS'!A:G,2,0)*VLOOKUP(A2436,'CNY_USD Historical Data'!A:F,3,0)</f>
        <v>429.34665706940007</v>
      </c>
      <c r="C2436" s="4">
        <f>VLOOKUP(A2436,'000001.SS'!A:G,3,0)*VLOOKUP(A2436,'CNY_USD Historical Data'!A:F,4,0)</f>
        <v>431.69695466069999</v>
      </c>
      <c r="D2436" s="4">
        <f>VLOOKUP(A2436,'000001.SS'!A:G,4,0)*VLOOKUP(A2436,'CNY_USD Historical Data'!A:F,5,0)</f>
        <v>424.06634819750002</v>
      </c>
      <c r="E2436">
        <f>VLOOKUP(A2436,'000001.SS'!A:G,5,0)*VLOOKUP(A2436,'CNY_USD Historical Data'!A:F,2,0)</f>
        <v>430.4225750375</v>
      </c>
      <c r="F2436">
        <f>VLOOKUP(A2436,'000001.SS'!A:G,6,0)*VLOOKUP(A2436,'CNY_USD Historical Data'!A:F,2,0)</f>
        <v>430.4225750375</v>
      </c>
      <c r="G2436">
        <v>114800</v>
      </c>
    </row>
    <row r="2437" spans="1:7" x14ac:dyDescent="0.3">
      <c r="A2437" s="3">
        <v>42517</v>
      </c>
      <c r="B2437">
        <f>VLOOKUP(A2437,'000001.SS'!A:G,2,0)*VLOOKUP(A2437,'CNY_USD Historical Data'!A:F,3,0)</f>
        <v>429.74012274500001</v>
      </c>
      <c r="C2437" s="4">
        <f>VLOOKUP(A2437,'000001.SS'!A:G,3,0)*VLOOKUP(A2437,'CNY_USD Historical Data'!A:F,4,0)</f>
        <v>432.56841829439998</v>
      </c>
      <c r="D2437" s="4">
        <f>VLOOKUP(A2437,'000001.SS'!A:G,4,0)*VLOOKUP(A2437,'CNY_USD Historical Data'!A:F,5,0)</f>
        <v>427.65141875839998</v>
      </c>
      <c r="E2437">
        <f>VLOOKUP(A2437,'000001.SS'!A:G,5,0)*VLOOKUP(A2437,'CNY_USD Historical Data'!A:F,2,0)</f>
        <v>429.92739485520002</v>
      </c>
      <c r="F2437">
        <f>VLOOKUP(A2437,'000001.SS'!A:G,6,0)*VLOOKUP(A2437,'CNY_USD Historical Data'!A:F,2,0)</f>
        <v>429.92739485520002</v>
      </c>
      <c r="G2437">
        <v>109800</v>
      </c>
    </row>
    <row r="2438" spans="1:7" x14ac:dyDescent="0.3">
      <c r="A2438" s="3">
        <v>42520</v>
      </c>
      <c r="B2438">
        <f>VLOOKUP(A2438,'000001.SS'!A:G,2,0)*VLOOKUP(A2438,'CNY_USD Historical Data'!A:F,3,0)</f>
        <v>428.10839869590001</v>
      </c>
      <c r="C2438" s="4">
        <f>VLOOKUP(A2438,'000001.SS'!A:G,3,0)*VLOOKUP(A2438,'CNY_USD Historical Data'!A:F,4,0)</f>
        <v>430.87362958620002</v>
      </c>
      <c r="D2438" s="4">
        <f>VLOOKUP(A2438,'000001.SS'!A:G,4,0)*VLOOKUP(A2438,'CNY_USD Historical Data'!A:F,5,0)</f>
        <v>424.50898903910007</v>
      </c>
      <c r="E2438">
        <f>VLOOKUP(A2438,'000001.SS'!A:G,5,0)*VLOOKUP(A2438,'CNY_USD Historical Data'!A:F,2,0)</f>
        <v>428.73029596320004</v>
      </c>
      <c r="F2438">
        <f>VLOOKUP(A2438,'000001.SS'!A:G,6,0)*VLOOKUP(A2438,'CNY_USD Historical Data'!A:F,2,0)</f>
        <v>428.73029596320004</v>
      </c>
      <c r="G2438">
        <v>106300</v>
      </c>
    </row>
    <row r="2439" spans="1:7" x14ac:dyDescent="0.3">
      <c r="A2439" s="3">
        <v>42521</v>
      </c>
      <c r="B2439">
        <f>VLOOKUP(A2439,'000001.SS'!A:G,2,0)*VLOOKUP(A2439,'CNY_USD Historical Data'!A:F,3,0)</f>
        <v>429.31639803780001</v>
      </c>
      <c r="C2439" s="4">
        <f>VLOOKUP(A2439,'000001.SS'!A:G,3,0)*VLOOKUP(A2439,'CNY_USD Historical Data'!A:F,4,0)</f>
        <v>443.98794852200001</v>
      </c>
      <c r="D2439" s="4">
        <f>VLOOKUP(A2439,'000001.SS'!A:G,4,0)*VLOOKUP(A2439,'CNY_USD Historical Data'!A:F,5,0)</f>
        <v>428.75187943420002</v>
      </c>
      <c r="E2439">
        <f>VLOOKUP(A2439,'000001.SS'!A:G,5,0)*VLOOKUP(A2439,'CNY_USD Historical Data'!A:F,2,0)</f>
        <v>443.03396538730004</v>
      </c>
      <c r="F2439">
        <f>VLOOKUP(A2439,'000001.SS'!A:G,6,0)*VLOOKUP(A2439,'CNY_USD Historical Data'!A:F,2,0)</f>
        <v>443.03396538730004</v>
      </c>
      <c r="G2439">
        <v>215300</v>
      </c>
    </row>
    <row r="2440" spans="1:7" x14ac:dyDescent="0.3">
      <c r="A2440" s="3">
        <v>42522</v>
      </c>
      <c r="B2440">
        <f>VLOOKUP(A2440,'000001.SS'!A:G,2,0)*VLOOKUP(A2440,'CNY_USD Historical Data'!A:F,3,0)</f>
        <v>442.82398524540002</v>
      </c>
      <c r="C2440" s="4">
        <f>VLOOKUP(A2440,'000001.SS'!A:G,3,0)*VLOOKUP(A2440,'CNY_USD Historical Data'!A:F,4,0)</f>
        <v>445.51244864880005</v>
      </c>
      <c r="D2440" s="4">
        <f>VLOOKUP(A2440,'000001.SS'!A:G,4,0)*VLOOKUP(A2440,'CNY_USD Historical Data'!A:F,5,0)</f>
        <v>441.08201359080005</v>
      </c>
      <c r="E2440">
        <f>VLOOKUP(A2440,'000001.SS'!A:G,5,0)*VLOOKUP(A2440,'CNY_USD Historical Data'!A:F,2,0)</f>
        <v>443.14457546970004</v>
      </c>
      <c r="F2440">
        <f>VLOOKUP(A2440,'000001.SS'!A:G,6,0)*VLOOKUP(A2440,'CNY_USD Historical Data'!A:F,2,0)</f>
        <v>443.14457546970004</v>
      </c>
      <c r="G2440">
        <v>188400</v>
      </c>
    </row>
    <row r="2441" spans="1:7" x14ac:dyDescent="0.3">
      <c r="A2441" s="3">
        <v>42523</v>
      </c>
      <c r="B2441">
        <f>VLOOKUP(A2441,'000001.SS'!A:G,2,0)*VLOOKUP(A2441,'CNY_USD Historical Data'!A:F,3,0)</f>
        <v>443.08753088679998</v>
      </c>
      <c r="C2441" s="4">
        <f>VLOOKUP(A2441,'000001.SS'!A:G,3,0)*VLOOKUP(A2441,'CNY_USD Historical Data'!A:F,4,0)</f>
        <v>445.28696212840003</v>
      </c>
      <c r="D2441" s="4">
        <f>VLOOKUP(A2441,'000001.SS'!A:G,4,0)*VLOOKUP(A2441,'CNY_USD Historical Data'!A:F,5,0)</f>
        <v>441.50098435939998</v>
      </c>
      <c r="E2441">
        <f>VLOOKUP(A2441,'000001.SS'!A:G,5,0)*VLOOKUP(A2441,'CNY_USD Historical Data'!A:F,2,0)</f>
        <v>444.34228570760001</v>
      </c>
      <c r="F2441">
        <f>VLOOKUP(A2441,'000001.SS'!A:G,6,0)*VLOOKUP(A2441,'CNY_USD Historical Data'!A:F,2,0)</f>
        <v>444.34228570760001</v>
      </c>
      <c r="G2441">
        <v>159700</v>
      </c>
    </row>
    <row r="2442" spans="1:7" x14ac:dyDescent="0.3">
      <c r="A2442" s="3">
        <v>42524</v>
      </c>
      <c r="B2442">
        <f>VLOOKUP(A2442,'000001.SS'!A:G,2,0)*VLOOKUP(A2442,'CNY_USD Historical Data'!A:F,3,0)</f>
        <v>445.0348102634</v>
      </c>
      <c r="C2442" s="4">
        <f>VLOOKUP(A2442,'000001.SS'!A:G,3,0)*VLOOKUP(A2442,'CNY_USD Historical Data'!A:F,4,0)</f>
        <v>448.89710215319997</v>
      </c>
      <c r="D2442" s="4">
        <f>VLOOKUP(A2442,'000001.SS'!A:G,4,0)*VLOOKUP(A2442,'CNY_USD Historical Data'!A:F,5,0)</f>
        <v>442.23357345030001</v>
      </c>
      <c r="E2442">
        <f>VLOOKUP(A2442,'000001.SS'!A:G,5,0)*VLOOKUP(A2442,'CNY_USD Historical Data'!A:F,2,0)</f>
        <v>447.855119274</v>
      </c>
      <c r="F2442">
        <f>VLOOKUP(A2442,'000001.SS'!A:G,6,0)*VLOOKUP(A2442,'CNY_USD Historical Data'!A:F,2,0)</f>
        <v>447.855119274</v>
      </c>
      <c r="G2442">
        <v>172000</v>
      </c>
    </row>
    <row r="2443" spans="1:7" x14ac:dyDescent="0.3">
      <c r="A2443" s="3">
        <v>42527</v>
      </c>
      <c r="B2443">
        <f>VLOOKUP(A2443,'000001.SS'!A:G,2,0)*VLOOKUP(A2443,'CNY_USD Historical Data'!A:F,3,0)</f>
        <v>448.50156913999996</v>
      </c>
      <c r="C2443" s="4">
        <f>VLOOKUP(A2443,'000001.SS'!A:G,3,0)*VLOOKUP(A2443,'CNY_USD Historical Data'!A:F,4,0)</f>
        <v>449.25613898749998</v>
      </c>
      <c r="D2443" s="4">
        <f>VLOOKUP(A2443,'000001.SS'!A:G,4,0)*VLOOKUP(A2443,'CNY_USD Historical Data'!A:F,5,0)</f>
        <v>444.7714663598</v>
      </c>
      <c r="E2443">
        <f>VLOOKUP(A2443,'000001.SS'!A:G,5,0)*VLOOKUP(A2443,'CNY_USD Historical Data'!A:F,2,0)</f>
        <v>447.15651996000008</v>
      </c>
      <c r="F2443">
        <f>VLOOKUP(A2443,'000001.SS'!A:G,6,0)*VLOOKUP(A2443,'CNY_USD Historical Data'!A:F,2,0)</f>
        <v>447.15651996000008</v>
      </c>
      <c r="G2443">
        <v>142000</v>
      </c>
    </row>
    <row r="2444" spans="1:7" x14ac:dyDescent="0.3">
      <c r="A2444" s="3">
        <v>42528</v>
      </c>
      <c r="B2444">
        <f>VLOOKUP(A2444,'000001.SS'!A:G,2,0)*VLOOKUP(A2444,'CNY_USD Historical Data'!A:F,3,0)</f>
        <v>447.19574585859999</v>
      </c>
      <c r="C2444" s="4">
        <f>VLOOKUP(A2444,'000001.SS'!A:G,3,0)*VLOOKUP(A2444,'CNY_USD Historical Data'!A:F,4,0)</f>
        <v>447.52503521160003</v>
      </c>
      <c r="D2444" s="4">
        <f>VLOOKUP(A2444,'000001.SS'!A:G,4,0)*VLOOKUP(A2444,'CNY_USD Historical Data'!A:F,5,0)</f>
        <v>444.66464705130005</v>
      </c>
      <c r="E2444">
        <f>VLOOKUP(A2444,'000001.SS'!A:G,5,0)*VLOOKUP(A2444,'CNY_USD Historical Data'!A:F,2,0)</f>
        <v>446.86603712840002</v>
      </c>
      <c r="F2444">
        <f>VLOOKUP(A2444,'000001.SS'!A:G,6,0)*VLOOKUP(A2444,'CNY_USD Historical Data'!A:F,2,0)</f>
        <v>446.86603712840002</v>
      </c>
      <c r="G2444">
        <v>133000</v>
      </c>
    </row>
    <row r="2445" spans="1:7" x14ac:dyDescent="0.3">
      <c r="A2445" s="3">
        <v>42529</v>
      </c>
      <c r="B2445">
        <f>VLOOKUP(A2445,'000001.SS'!A:G,2,0)*VLOOKUP(A2445,'CNY_USD Historical Data'!A:F,3,0)</f>
        <v>446.30762369940004</v>
      </c>
      <c r="C2445" s="4">
        <f>VLOOKUP(A2445,'000001.SS'!A:G,3,0)*VLOOKUP(A2445,'CNY_USD Historical Data'!A:F,4,0)</f>
        <v>448.04287780999999</v>
      </c>
      <c r="D2445" s="4">
        <f>VLOOKUP(A2445,'000001.SS'!A:G,4,0)*VLOOKUP(A2445,'CNY_USD Historical Data'!A:F,5,0)</f>
        <v>442.65344872460003</v>
      </c>
      <c r="E2445">
        <f>VLOOKUP(A2445,'000001.SS'!A:G,5,0)*VLOOKUP(A2445,'CNY_USD Historical Data'!A:F,2,0)</f>
        <v>446.09902184639998</v>
      </c>
      <c r="F2445">
        <f>VLOOKUP(A2445,'000001.SS'!A:G,6,0)*VLOOKUP(A2445,'CNY_USD Historical Data'!A:F,2,0)</f>
        <v>446.09902184639998</v>
      </c>
      <c r="G2445">
        <v>143000</v>
      </c>
    </row>
    <row r="2446" spans="1:7" x14ac:dyDescent="0.3">
      <c r="A2446" s="3">
        <v>42534</v>
      </c>
      <c r="B2446">
        <f>VLOOKUP(A2446,'000001.SS'!A:G,2,0)*VLOOKUP(A2446,'CNY_USD Historical Data'!A:F,3,0)</f>
        <v>441.54439742760002</v>
      </c>
      <c r="C2446" s="4">
        <f>VLOOKUP(A2446,'000001.SS'!A:G,3,0)*VLOOKUP(A2446,'CNY_USD Historical Data'!A:F,4,0)</f>
        <v>443.66047295160001</v>
      </c>
      <c r="D2446" s="4">
        <f>VLOOKUP(A2446,'000001.SS'!A:G,4,0)*VLOOKUP(A2446,'CNY_USD Historical Data'!A:F,5,0)</f>
        <v>429.69132403599997</v>
      </c>
      <c r="E2446">
        <f>VLOOKUP(A2446,'000001.SS'!A:G,5,0)*VLOOKUP(A2446,'CNY_USD Historical Data'!A:F,2,0)</f>
        <v>430.34349173550004</v>
      </c>
      <c r="F2446">
        <f>VLOOKUP(A2446,'000001.SS'!A:G,6,0)*VLOOKUP(A2446,'CNY_USD Historical Data'!A:F,2,0)</f>
        <v>430.34349173550004</v>
      </c>
      <c r="G2446">
        <v>169300</v>
      </c>
    </row>
    <row r="2447" spans="1:7" x14ac:dyDescent="0.3">
      <c r="A2447" s="3">
        <v>42535</v>
      </c>
      <c r="B2447">
        <f>VLOOKUP(A2447,'000001.SS'!A:G,2,0)*VLOOKUP(A2447,'CNY_USD Historical Data'!A:F,3,0)</f>
        <v>429.56523150840002</v>
      </c>
      <c r="C2447" s="4">
        <f>VLOOKUP(A2447,'000001.SS'!A:G,3,0)*VLOOKUP(A2447,'CNY_USD Historical Data'!A:F,4,0)</f>
        <v>432.48966596550008</v>
      </c>
      <c r="D2447" s="4">
        <f>VLOOKUP(A2447,'000001.SS'!A:G,4,0)*VLOOKUP(A2447,'CNY_USD Historical Data'!A:F,5,0)</f>
        <v>427.82445290600009</v>
      </c>
      <c r="E2447">
        <f>VLOOKUP(A2447,'000001.SS'!A:G,5,0)*VLOOKUP(A2447,'CNY_USD Historical Data'!A:F,2,0)</f>
        <v>430.87584709399999</v>
      </c>
      <c r="F2447">
        <f>VLOOKUP(A2447,'000001.SS'!A:G,6,0)*VLOOKUP(A2447,'CNY_USD Historical Data'!A:F,2,0)</f>
        <v>430.87584709399999</v>
      </c>
      <c r="G2447">
        <v>119800</v>
      </c>
    </row>
    <row r="2448" spans="1:7" x14ac:dyDescent="0.3">
      <c r="A2448" s="3">
        <v>42536</v>
      </c>
      <c r="B2448">
        <f>VLOOKUP(A2448,'000001.SS'!A:G,2,0)*VLOOKUP(A2448,'CNY_USD Historical Data'!A:F,3,0)</f>
        <v>426.42600692249999</v>
      </c>
      <c r="C2448" s="4">
        <f>VLOOKUP(A2448,'000001.SS'!A:G,3,0)*VLOOKUP(A2448,'CNY_USD Historical Data'!A:F,4,0)</f>
        <v>439.92811523199998</v>
      </c>
      <c r="D2448" s="4">
        <f>VLOOKUP(A2448,'000001.SS'!A:G,4,0)*VLOOKUP(A2448,'CNY_USD Historical Data'!A:F,5,0)</f>
        <v>425.984822409</v>
      </c>
      <c r="E2448">
        <f>VLOOKUP(A2448,'000001.SS'!A:G,5,0)*VLOOKUP(A2448,'CNY_USD Historical Data'!A:F,2,0)</f>
        <v>438.85591407200002</v>
      </c>
      <c r="F2448">
        <f>VLOOKUP(A2448,'000001.SS'!A:G,6,0)*VLOOKUP(A2448,'CNY_USD Historical Data'!A:F,2,0)</f>
        <v>438.85591407200002</v>
      </c>
      <c r="G2448">
        <v>166700</v>
      </c>
    </row>
    <row r="2449" spans="1:7" x14ac:dyDescent="0.3">
      <c r="A2449" s="3">
        <v>42537</v>
      </c>
      <c r="B2449">
        <f>VLOOKUP(A2449,'000001.SS'!A:G,2,0)*VLOOKUP(A2449,'CNY_USD Historical Data'!A:F,3,0)</f>
        <v>437.22927899000001</v>
      </c>
      <c r="C2449" s="4">
        <f>VLOOKUP(A2449,'000001.SS'!A:G,3,0)*VLOOKUP(A2449,'CNY_USD Historical Data'!A:F,4,0)</f>
        <v>439.22569813200005</v>
      </c>
      <c r="D2449" s="4">
        <f>VLOOKUP(A2449,'000001.SS'!A:G,4,0)*VLOOKUP(A2449,'CNY_USD Historical Data'!A:F,5,0)</f>
        <v>434.39281155240008</v>
      </c>
      <c r="E2449">
        <f>VLOOKUP(A2449,'000001.SS'!A:G,5,0)*VLOOKUP(A2449,'CNY_USD Historical Data'!A:F,2,0)</f>
        <v>435.80632297149998</v>
      </c>
      <c r="F2449">
        <f>VLOOKUP(A2449,'000001.SS'!A:G,6,0)*VLOOKUP(A2449,'CNY_USD Historical Data'!A:F,2,0)</f>
        <v>435.80632297149998</v>
      </c>
      <c r="G2449">
        <v>173900</v>
      </c>
    </row>
    <row r="2450" spans="1:7" x14ac:dyDescent="0.3">
      <c r="A2450" s="3">
        <v>42538</v>
      </c>
      <c r="B2450">
        <f>VLOOKUP(A2450,'000001.SS'!A:G,2,0)*VLOOKUP(A2450,'CNY_USD Historical Data'!A:F,3,0)</f>
        <v>436.12277120939996</v>
      </c>
      <c r="C2450" s="4">
        <f>VLOOKUP(A2450,'000001.SS'!A:G,3,0)*VLOOKUP(A2450,'CNY_USD Historical Data'!A:F,4,0)</f>
        <v>440.84545894399997</v>
      </c>
      <c r="D2450" s="4">
        <f>VLOOKUP(A2450,'000001.SS'!A:G,4,0)*VLOOKUP(A2450,'CNY_USD Historical Data'!A:F,5,0)</f>
        <v>435.71047345030001</v>
      </c>
      <c r="E2450">
        <f>VLOOKUP(A2450,'000001.SS'!A:G,5,0)*VLOOKUP(A2450,'CNY_USD Historical Data'!A:F,2,0)</f>
        <v>437.95893596399998</v>
      </c>
      <c r="F2450">
        <f>VLOOKUP(A2450,'000001.SS'!A:G,6,0)*VLOOKUP(A2450,'CNY_USD Historical Data'!A:F,2,0)</f>
        <v>437.95893596399998</v>
      </c>
      <c r="G2450">
        <v>171500</v>
      </c>
    </row>
    <row r="2451" spans="1:7" x14ac:dyDescent="0.3">
      <c r="A2451" s="3">
        <v>42541</v>
      </c>
      <c r="B2451">
        <f>VLOOKUP(A2451,'000001.SS'!A:G,2,0)*VLOOKUP(A2451,'CNY_USD Historical Data'!A:F,3,0)</f>
        <v>438.63190627339998</v>
      </c>
      <c r="C2451" s="4">
        <f>VLOOKUP(A2451,'000001.SS'!A:G,3,0)*VLOOKUP(A2451,'CNY_USD Historical Data'!A:F,4,0)</f>
        <v>439.82117556390006</v>
      </c>
      <c r="D2451" s="4">
        <f>VLOOKUP(A2451,'000001.SS'!A:G,4,0)*VLOOKUP(A2451,'CNY_USD Historical Data'!A:F,5,0)</f>
        <v>434.75823903599996</v>
      </c>
      <c r="E2451">
        <f>VLOOKUP(A2451,'000001.SS'!A:G,5,0)*VLOOKUP(A2451,'CNY_USD Historical Data'!A:F,2,0)</f>
        <v>439.09898046400002</v>
      </c>
      <c r="F2451">
        <f>VLOOKUP(A2451,'000001.SS'!A:G,6,0)*VLOOKUP(A2451,'CNY_USD Historical Data'!A:F,2,0)</f>
        <v>439.09898046400002</v>
      </c>
      <c r="G2451">
        <v>136600</v>
      </c>
    </row>
    <row r="2452" spans="1:7" x14ac:dyDescent="0.3">
      <c r="A2452" s="3">
        <v>42542</v>
      </c>
      <c r="B2452">
        <f>VLOOKUP(A2452,'000001.SS'!A:G,2,0)*VLOOKUP(A2452,'CNY_USD Historical Data'!A:F,3,0)</f>
        <v>440.55437301599994</v>
      </c>
      <c r="C2452" s="4">
        <f>VLOOKUP(A2452,'000001.SS'!A:G,3,0)*VLOOKUP(A2452,'CNY_USD Historical Data'!A:F,4,0)</f>
        <v>444.31776470439996</v>
      </c>
      <c r="D2452" s="4">
        <f>VLOOKUP(A2452,'000001.SS'!A:G,4,0)*VLOOKUP(A2452,'CNY_USD Historical Data'!A:F,5,0)</f>
        <v>435.25400299250003</v>
      </c>
      <c r="E2452">
        <f>VLOOKUP(A2452,'000001.SS'!A:G,5,0)*VLOOKUP(A2452,'CNY_USD Historical Data'!A:F,2,0)</f>
        <v>436.67726452850002</v>
      </c>
      <c r="F2452">
        <f>VLOOKUP(A2452,'000001.SS'!A:G,6,0)*VLOOKUP(A2452,'CNY_USD Historical Data'!A:F,2,0)</f>
        <v>436.67726452850002</v>
      </c>
      <c r="G2452">
        <v>164400</v>
      </c>
    </row>
    <row r="2453" spans="1:7" x14ac:dyDescent="0.3">
      <c r="A2453" s="3">
        <v>42543</v>
      </c>
      <c r="B2453">
        <f>VLOOKUP(A2453,'000001.SS'!A:G,2,0)*VLOOKUP(A2453,'CNY_USD Historical Data'!A:F,3,0)</f>
        <v>435.79373065789997</v>
      </c>
      <c r="C2453" s="4">
        <f>VLOOKUP(A2453,'000001.SS'!A:G,3,0)*VLOOKUP(A2453,'CNY_USD Historical Data'!A:F,4,0)</f>
        <v>442.2898557094</v>
      </c>
      <c r="D2453" s="4">
        <f>VLOOKUP(A2453,'000001.SS'!A:G,4,0)*VLOOKUP(A2453,'CNY_USD Historical Data'!A:F,5,0)</f>
        <v>435.30511284630001</v>
      </c>
      <c r="E2453">
        <f>VLOOKUP(A2453,'000001.SS'!A:G,5,0)*VLOOKUP(A2453,'CNY_USD Historical Data'!A:F,2,0)</f>
        <v>441.64360744799995</v>
      </c>
      <c r="F2453">
        <f>VLOOKUP(A2453,'000001.SS'!A:G,6,0)*VLOOKUP(A2453,'CNY_USD Historical Data'!A:F,2,0)</f>
        <v>441.64360744799995</v>
      </c>
      <c r="G2453">
        <v>130600</v>
      </c>
    </row>
    <row r="2454" spans="1:7" x14ac:dyDescent="0.3">
      <c r="A2454" s="3">
        <v>42544</v>
      </c>
      <c r="B2454">
        <f>VLOOKUP(A2454,'000001.SS'!A:G,2,0)*VLOOKUP(A2454,'CNY_USD Historical Data'!A:F,3,0)</f>
        <v>441.164488248</v>
      </c>
      <c r="C2454" s="4">
        <f>VLOOKUP(A2454,'000001.SS'!A:G,3,0)*VLOOKUP(A2454,'CNY_USD Historical Data'!A:F,4,0)</f>
        <v>442.00585568419996</v>
      </c>
      <c r="D2454" s="4">
        <f>VLOOKUP(A2454,'000001.SS'!A:G,4,0)*VLOOKUP(A2454,'CNY_USD Historical Data'!A:F,5,0)</f>
        <v>437.55645512800004</v>
      </c>
      <c r="E2454">
        <f>VLOOKUP(A2454,'000001.SS'!A:G,5,0)*VLOOKUP(A2454,'CNY_USD Historical Data'!A:F,2,0)</f>
        <v>439.577914072</v>
      </c>
      <c r="F2454">
        <f>VLOOKUP(A2454,'000001.SS'!A:G,6,0)*VLOOKUP(A2454,'CNY_USD Historical Data'!A:F,2,0)</f>
        <v>439.577914072</v>
      </c>
      <c r="G2454">
        <v>136100</v>
      </c>
    </row>
    <row r="2455" spans="1:7" x14ac:dyDescent="0.3">
      <c r="A2455" s="3">
        <v>42545</v>
      </c>
      <c r="B2455">
        <f>VLOOKUP(A2455,'000001.SS'!A:G,2,0)*VLOOKUP(A2455,'CNY_USD Historical Data'!A:F,3,0)</f>
        <v>438.33137301599999</v>
      </c>
      <c r="C2455" s="4">
        <f>VLOOKUP(A2455,'000001.SS'!A:G,3,0)*VLOOKUP(A2455,'CNY_USD Historical Data'!A:F,4,0)</f>
        <v>440.73450198400002</v>
      </c>
      <c r="D2455" s="4">
        <f>VLOOKUP(A2455,'000001.SS'!A:G,4,0)*VLOOKUP(A2455,'CNY_USD Historical Data'!A:F,5,0)</f>
        <v>423.9472829</v>
      </c>
      <c r="E2455">
        <f>VLOOKUP(A2455,'000001.SS'!A:G,5,0)*VLOOKUP(A2455,'CNY_USD Historical Data'!A:F,2,0)</f>
        <v>430.99716923900002</v>
      </c>
      <c r="F2455">
        <f>VLOOKUP(A2455,'000001.SS'!A:G,6,0)*VLOOKUP(A2455,'CNY_USD Historical Data'!A:F,2,0)</f>
        <v>430.99716923900002</v>
      </c>
      <c r="G2455">
        <v>190800</v>
      </c>
    </row>
    <row r="2456" spans="1:7" x14ac:dyDescent="0.3">
      <c r="A2456" s="3">
        <v>42548</v>
      </c>
      <c r="B2456">
        <f>VLOOKUP(A2456,'000001.SS'!A:G,2,0)*VLOOKUP(A2456,'CNY_USD Historical Data'!A:F,3,0)</f>
        <v>428.07225365740004</v>
      </c>
      <c r="C2456" s="4">
        <f>VLOOKUP(A2456,'000001.SS'!A:G,3,0)*VLOOKUP(A2456,'CNY_USD Historical Data'!A:F,4,0)</f>
        <v>436.38665521990004</v>
      </c>
      <c r="D2456" s="4">
        <f>VLOOKUP(A2456,'000001.SS'!A:G,4,0)*VLOOKUP(A2456,'CNY_USD Historical Data'!A:F,5,0)</f>
        <v>427.17767584000001</v>
      </c>
      <c r="E2456">
        <f>VLOOKUP(A2456,'000001.SS'!A:G,5,0)*VLOOKUP(A2456,'CNY_USD Historical Data'!A:F,2,0)</f>
        <v>435.51371330240005</v>
      </c>
      <c r="F2456">
        <f>VLOOKUP(A2456,'000001.SS'!A:G,6,0)*VLOOKUP(A2456,'CNY_USD Historical Data'!A:F,2,0)</f>
        <v>435.51371330240005</v>
      </c>
      <c r="G2456">
        <v>156700</v>
      </c>
    </row>
    <row r="2457" spans="1:7" x14ac:dyDescent="0.3">
      <c r="A2457" s="3">
        <v>42549</v>
      </c>
      <c r="B2457">
        <f>VLOOKUP(A2457,'000001.SS'!A:G,2,0)*VLOOKUP(A2457,'CNY_USD Historical Data'!A:F,3,0)</f>
        <v>433.9056522944</v>
      </c>
      <c r="C2457" s="4">
        <f>VLOOKUP(A2457,'000001.SS'!A:G,3,0)*VLOOKUP(A2457,'CNY_USD Historical Data'!A:F,4,0)</f>
        <v>438.78545386860003</v>
      </c>
      <c r="D2457" s="4">
        <f>VLOOKUP(A2457,'000001.SS'!A:G,4,0)*VLOOKUP(A2457,'CNY_USD Historical Data'!A:F,5,0)</f>
        <v>432.97512583999998</v>
      </c>
      <c r="E2457">
        <f>VLOOKUP(A2457,'000001.SS'!A:G,5,0)*VLOOKUP(A2457,'CNY_USD Historical Data'!A:F,2,0)</f>
        <v>438.04855550400003</v>
      </c>
      <c r="F2457">
        <f>VLOOKUP(A2457,'000001.SS'!A:G,6,0)*VLOOKUP(A2457,'CNY_USD Historical Data'!A:F,2,0)</f>
        <v>438.04855550400003</v>
      </c>
      <c r="G2457">
        <v>173900</v>
      </c>
    </row>
    <row r="2458" spans="1:7" x14ac:dyDescent="0.3">
      <c r="A2458" s="3">
        <v>42550</v>
      </c>
      <c r="B2458">
        <f>VLOOKUP(A2458,'000001.SS'!A:G,2,0)*VLOOKUP(A2458,'CNY_USD Historical Data'!A:F,3,0)</f>
        <v>438.94750397439998</v>
      </c>
      <c r="C2458" s="4">
        <f>VLOOKUP(A2458,'000001.SS'!A:G,3,0)*VLOOKUP(A2458,'CNY_USD Historical Data'!A:F,4,0)</f>
        <v>442.153358449</v>
      </c>
      <c r="D2458" s="4">
        <f>VLOOKUP(A2458,'000001.SS'!A:G,4,0)*VLOOKUP(A2458,'CNY_USD Historical Data'!A:F,5,0)</f>
        <v>437.84231420239996</v>
      </c>
      <c r="E2458">
        <f>VLOOKUP(A2458,'000001.SS'!A:G,5,0)*VLOOKUP(A2458,'CNY_USD Historical Data'!A:F,2,0)</f>
        <v>441.79092057869997</v>
      </c>
      <c r="F2458">
        <f>VLOOKUP(A2458,'000001.SS'!A:G,6,0)*VLOOKUP(A2458,'CNY_USD Historical Data'!A:F,2,0)</f>
        <v>441.79092057869997</v>
      </c>
      <c r="G2458">
        <v>193200</v>
      </c>
    </row>
    <row r="2459" spans="1:7" x14ac:dyDescent="0.3">
      <c r="A2459" s="3">
        <v>42551</v>
      </c>
      <c r="B2459">
        <f>VLOOKUP(A2459,'000001.SS'!A:G,2,0)*VLOOKUP(A2459,'CNY_USD Historical Data'!A:F,3,0)</f>
        <v>441.77418021990002</v>
      </c>
      <c r="C2459" s="4">
        <f>VLOOKUP(A2459,'000001.SS'!A:G,3,0)*VLOOKUP(A2459,'CNY_USD Historical Data'!A:F,4,0)</f>
        <v>442.77724032409998</v>
      </c>
      <c r="D2459" s="4">
        <f>VLOOKUP(A2459,'000001.SS'!A:G,4,0)*VLOOKUP(A2459,'CNY_USD Historical Data'!A:F,5,0)</f>
        <v>438.93126420239997</v>
      </c>
      <c r="E2459">
        <f>VLOOKUP(A2459,'000001.SS'!A:G,5,0)*VLOOKUP(A2459,'CNY_USD Historical Data'!A:F,2,0)</f>
        <v>440.90569652850002</v>
      </c>
      <c r="F2459">
        <f>VLOOKUP(A2459,'000001.SS'!A:G,6,0)*VLOOKUP(A2459,'CNY_USD Historical Data'!A:F,2,0)</f>
        <v>440.90569652850002</v>
      </c>
      <c r="G2459">
        <v>154500</v>
      </c>
    </row>
    <row r="2460" spans="1:7" x14ac:dyDescent="0.3">
      <c r="A2460" s="3">
        <v>42552</v>
      </c>
      <c r="B2460">
        <f>VLOOKUP(A2460,'000001.SS'!A:G,2,0)*VLOOKUP(A2460,'CNY_USD Historical Data'!A:F,3,0)</f>
        <v>441.23620130099999</v>
      </c>
      <c r="C2460" s="4">
        <f>VLOOKUP(A2460,'000001.SS'!A:G,3,0)*VLOOKUP(A2460,'CNY_USD Historical Data'!A:F,4,0)</f>
        <v>443.220846607</v>
      </c>
      <c r="D2460" s="4">
        <f>VLOOKUP(A2460,'000001.SS'!A:G,4,0)*VLOOKUP(A2460,'CNY_USD Historical Data'!A:F,5,0)</f>
        <v>439.45667086179998</v>
      </c>
      <c r="E2460">
        <f>VLOOKUP(A2460,'000001.SS'!A:G,5,0)*VLOOKUP(A2460,'CNY_USD Historical Data'!A:F,2,0)</f>
        <v>440.45790631480003</v>
      </c>
      <c r="F2460">
        <f>VLOOKUP(A2460,'000001.SS'!A:G,6,0)*VLOOKUP(A2460,'CNY_USD Historical Data'!A:F,2,0)</f>
        <v>440.45790631480003</v>
      </c>
      <c r="G2460">
        <v>141200</v>
      </c>
    </row>
    <row r="2461" spans="1:7" x14ac:dyDescent="0.3">
      <c r="A2461" s="3">
        <v>42555</v>
      </c>
      <c r="B2461">
        <f>VLOOKUP(A2461,'000001.SS'!A:G,2,0)*VLOOKUP(A2461,'CNY_USD Historical Data'!A:F,3,0)</f>
        <v>439.22880394380002</v>
      </c>
      <c r="C2461" s="4">
        <f>VLOOKUP(A2461,'000001.SS'!A:G,3,0)*VLOOKUP(A2461,'CNY_USD Historical Data'!A:F,4,0)</f>
        <v>449.47320665940003</v>
      </c>
      <c r="D2461" s="4">
        <f>VLOOKUP(A2461,'000001.SS'!A:G,4,0)*VLOOKUP(A2461,'CNY_USD Historical Data'!A:F,5,0)</f>
        <v>438.08575099799998</v>
      </c>
      <c r="E2461">
        <f>VLOOKUP(A2461,'000001.SS'!A:G,5,0)*VLOOKUP(A2461,'CNY_USD Historical Data'!A:F,2,0)</f>
        <v>448.29060059999995</v>
      </c>
      <c r="F2461">
        <f>VLOOKUP(A2461,'000001.SS'!A:G,6,0)*VLOOKUP(A2461,'CNY_USD Historical Data'!A:F,2,0)</f>
        <v>448.29060059999995</v>
      </c>
      <c r="G2461">
        <v>222000</v>
      </c>
    </row>
    <row r="2462" spans="1:7" x14ac:dyDescent="0.3">
      <c r="A2462" s="3">
        <v>42556</v>
      </c>
      <c r="B2462">
        <f>VLOOKUP(A2462,'000001.SS'!A:G,2,0)*VLOOKUP(A2462,'CNY_USD Historical Data'!A:F,3,0)</f>
        <v>449.0619681453</v>
      </c>
      <c r="C2462" s="4">
        <f>VLOOKUP(A2462,'000001.SS'!A:G,3,0)*VLOOKUP(A2462,'CNY_USD Historical Data'!A:F,4,0)</f>
        <v>451.84226279020004</v>
      </c>
      <c r="D2462" s="4">
        <f>VLOOKUP(A2462,'000001.SS'!A:G,4,0)*VLOOKUP(A2462,'CNY_USD Historical Data'!A:F,5,0)</f>
        <v>447.69912087299997</v>
      </c>
      <c r="E2462">
        <f>VLOOKUP(A2462,'000001.SS'!A:G,5,0)*VLOOKUP(A2462,'CNY_USD Historical Data'!A:F,2,0)</f>
        <v>450.05689587299997</v>
      </c>
      <c r="F2462">
        <f>VLOOKUP(A2462,'000001.SS'!A:G,6,0)*VLOOKUP(A2462,'CNY_USD Historical Data'!A:F,2,0)</f>
        <v>450.05689587299997</v>
      </c>
      <c r="G2462">
        <v>235200</v>
      </c>
    </row>
    <row r="2463" spans="1:7" x14ac:dyDescent="0.3">
      <c r="A2463" s="3">
        <v>42557</v>
      </c>
      <c r="B2463">
        <f>VLOOKUP(A2463,'000001.SS'!A:G,2,0)*VLOOKUP(A2463,'CNY_USD Historical Data'!A:F,3,0)</f>
        <v>448.57874100160006</v>
      </c>
      <c r="C2463" s="4">
        <f>VLOOKUP(A2463,'000001.SS'!A:G,3,0)*VLOOKUP(A2463,'CNY_USD Historical Data'!A:F,4,0)</f>
        <v>451.74251936999997</v>
      </c>
      <c r="D2463" s="4">
        <f>VLOOKUP(A2463,'000001.SS'!A:G,4,0)*VLOOKUP(A2463,'CNY_USD Historical Data'!A:F,5,0)</f>
        <v>445.93328542140006</v>
      </c>
      <c r="E2463">
        <f>VLOOKUP(A2463,'000001.SS'!A:G,5,0)*VLOOKUP(A2463,'CNY_USD Historical Data'!A:F,2,0)</f>
        <v>450.78342360480002</v>
      </c>
      <c r="F2463">
        <f>VLOOKUP(A2463,'000001.SS'!A:G,6,0)*VLOOKUP(A2463,'CNY_USD Historical Data'!A:F,2,0)</f>
        <v>450.78342360480002</v>
      </c>
      <c r="G2463">
        <v>212400</v>
      </c>
    </row>
    <row r="2464" spans="1:7" x14ac:dyDescent="0.3">
      <c r="A2464" s="3">
        <v>42558</v>
      </c>
      <c r="B2464">
        <f>VLOOKUP(A2464,'000001.SS'!A:G,2,0)*VLOOKUP(A2464,'CNY_USD Historical Data'!A:F,3,0)</f>
        <v>449.89827753650002</v>
      </c>
      <c r="C2464" s="4">
        <f>VLOOKUP(A2464,'000001.SS'!A:G,3,0)*VLOOKUP(A2464,'CNY_USD Historical Data'!A:F,4,0)</f>
        <v>452.70910038389997</v>
      </c>
      <c r="D2464" s="4">
        <f>VLOOKUP(A2464,'000001.SS'!A:G,4,0)*VLOOKUP(A2464,'CNY_USD Historical Data'!A:F,5,0)</f>
        <v>447.69913836699999</v>
      </c>
      <c r="E2464">
        <f>VLOOKUP(A2464,'000001.SS'!A:G,5,0)*VLOOKUP(A2464,'CNY_USD Historical Data'!A:F,2,0)</f>
        <v>451.62198452280001</v>
      </c>
      <c r="F2464">
        <f>VLOOKUP(A2464,'000001.SS'!A:G,6,0)*VLOOKUP(A2464,'CNY_USD Historical Data'!A:F,2,0)</f>
        <v>451.62198452280001</v>
      </c>
      <c r="G2464">
        <v>222700</v>
      </c>
    </row>
    <row r="2465" spans="1:7" x14ac:dyDescent="0.3">
      <c r="A2465" s="3">
        <v>42559</v>
      </c>
      <c r="B2465">
        <f>VLOOKUP(A2465,'000001.SS'!A:G,2,0)*VLOOKUP(A2465,'CNY_USD Historical Data'!A:F,3,0)</f>
        <v>448.54872623599999</v>
      </c>
      <c r="C2465" s="4">
        <f>VLOOKUP(A2465,'000001.SS'!A:G,3,0)*VLOOKUP(A2465,'CNY_USD Historical Data'!A:F,4,0)</f>
        <v>449.03203334000005</v>
      </c>
      <c r="D2465" s="4">
        <f>VLOOKUP(A2465,'000001.SS'!A:G,4,0)*VLOOKUP(A2465,'CNY_USD Historical Data'!A:F,5,0)</f>
        <v>445.79183693760001</v>
      </c>
      <c r="E2465">
        <f>VLOOKUP(A2465,'000001.SS'!A:G,5,0)*VLOOKUP(A2465,'CNY_USD Historical Data'!A:F,2,0)</f>
        <v>446.72005210299994</v>
      </c>
      <c r="F2465">
        <f>VLOOKUP(A2465,'000001.SS'!A:G,6,0)*VLOOKUP(A2465,'CNY_USD Historical Data'!A:F,2,0)</f>
        <v>446.72005210299994</v>
      </c>
      <c r="G2465">
        <v>169000</v>
      </c>
    </row>
    <row r="2466" spans="1:7" x14ac:dyDescent="0.3">
      <c r="A2466" s="3">
        <v>42562</v>
      </c>
      <c r="B2466">
        <f>VLOOKUP(A2466,'000001.SS'!A:G,2,0)*VLOOKUP(A2466,'CNY_USD Historical Data'!A:F,3,0)</f>
        <v>447.56547893849995</v>
      </c>
      <c r="C2466" s="4">
        <f>VLOOKUP(A2466,'000001.SS'!A:G,3,0)*VLOOKUP(A2466,'CNY_USD Historical Data'!A:F,4,0)</f>
        <v>452.53473057240001</v>
      </c>
      <c r="D2466" s="4">
        <f>VLOOKUP(A2466,'000001.SS'!A:G,4,0)*VLOOKUP(A2466,'CNY_USD Historical Data'!A:F,5,0)</f>
        <v>446.84150311080003</v>
      </c>
      <c r="E2466">
        <f>VLOOKUP(A2466,'000001.SS'!A:G,5,0)*VLOOKUP(A2466,'CNY_USD Historical Data'!A:F,2,0)</f>
        <v>447.44059860480002</v>
      </c>
      <c r="F2466">
        <f>VLOOKUP(A2466,'000001.SS'!A:G,6,0)*VLOOKUP(A2466,'CNY_USD Historical Data'!A:F,2,0)</f>
        <v>447.44059860480002</v>
      </c>
      <c r="G2466">
        <v>224300</v>
      </c>
    </row>
    <row r="2467" spans="1:7" x14ac:dyDescent="0.3">
      <c r="A2467" s="3">
        <v>42563</v>
      </c>
      <c r="B2467">
        <f>VLOOKUP(A2467,'000001.SS'!A:G,2,0)*VLOOKUP(A2467,'CNY_USD Historical Data'!A:F,3,0)</f>
        <v>447.08249098800002</v>
      </c>
      <c r="C2467" s="4">
        <f>VLOOKUP(A2467,'000001.SS'!A:G,3,0)*VLOOKUP(A2467,'CNY_USD Historical Data'!A:F,4,0)</f>
        <v>456.53723192759998</v>
      </c>
      <c r="D2467" s="4">
        <f>VLOOKUP(A2467,'000001.SS'!A:G,4,0)*VLOOKUP(A2467,'CNY_USD Historical Data'!A:F,5,0)</f>
        <v>445.87248216119997</v>
      </c>
      <c r="E2467">
        <f>VLOOKUP(A2467,'000001.SS'!A:G,5,0)*VLOOKUP(A2467,'CNY_USD Historical Data'!A:F,2,0)</f>
        <v>455.882475048</v>
      </c>
      <c r="F2467">
        <f>VLOOKUP(A2467,'000001.SS'!A:G,6,0)*VLOOKUP(A2467,'CNY_USD Historical Data'!A:F,2,0)</f>
        <v>455.882475048</v>
      </c>
      <c r="G2467">
        <v>259500</v>
      </c>
    </row>
    <row r="2468" spans="1:7" x14ac:dyDescent="0.3">
      <c r="A2468" s="3">
        <v>42564</v>
      </c>
      <c r="B2468">
        <f>VLOOKUP(A2468,'000001.SS'!A:G,2,0)*VLOOKUP(A2468,'CNY_USD Historical Data'!A:F,3,0)</f>
        <v>456.51208696830003</v>
      </c>
      <c r="C2468" s="4">
        <f>VLOOKUP(A2468,'000001.SS'!A:G,3,0)*VLOOKUP(A2468,'CNY_USD Historical Data'!A:F,4,0)</f>
        <v>459.43635371429997</v>
      </c>
      <c r="D2468" s="4">
        <f>VLOOKUP(A2468,'000001.SS'!A:G,4,0)*VLOOKUP(A2468,'CNY_USD Historical Data'!A:F,5,0)</f>
        <v>455.40092686499997</v>
      </c>
      <c r="E2468">
        <f>VLOOKUP(A2468,'000001.SS'!A:G,5,0)*VLOOKUP(A2468,'CNY_USD Historical Data'!A:F,2,0)</f>
        <v>457.57300026749994</v>
      </c>
      <c r="F2468">
        <f>VLOOKUP(A2468,'000001.SS'!A:G,6,0)*VLOOKUP(A2468,'CNY_USD Historical Data'!A:F,2,0)</f>
        <v>457.57300026749994</v>
      </c>
      <c r="G2468">
        <v>253700</v>
      </c>
    </row>
    <row r="2469" spans="1:7" x14ac:dyDescent="0.3">
      <c r="A2469" s="3">
        <v>42565</v>
      </c>
      <c r="B2469">
        <f>VLOOKUP(A2469,'000001.SS'!A:G,2,0)*VLOOKUP(A2469,'CNY_USD Historical Data'!A:F,3,0)</f>
        <v>457.02427466080002</v>
      </c>
      <c r="C2469" s="4">
        <f>VLOOKUP(A2469,'000001.SS'!A:G,3,0)*VLOOKUP(A2469,'CNY_USD Historical Data'!A:F,4,0)</f>
        <v>457.63977093059998</v>
      </c>
      <c r="D2469" s="4">
        <f>VLOOKUP(A2469,'000001.SS'!A:G,4,0)*VLOOKUP(A2469,'CNY_USD Historical Data'!A:F,5,0)</f>
        <v>454.26383317040006</v>
      </c>
      <c r="E2469">
        <f>VLOOKUP(A2469,'000001.SS'!A:G,5,0)*VLOOKUP(A2469,'CNY_USD Historical Data'!A:F,2,0)</f>
        <v>456.88110267360003</v>
      </c>
      <c r="F2469">
        <f>VLOOKUP(A2469,'000001.SS'!A:G,6,0)*VLOOKUP(A2469,'CNY_USD Historical Data'!A:F,2,0)</f>
        <v>456.88110267360003</v>
      </c>
      <c r="G2469">
        <v>180200</v>
      </c>
    </row>
    <row r="2470" spans="1:7" x14ac:dyDescent="0.3">
      <c r="A2470" s="3">
        <v>42566</v>
      </c>
      <c r="B2470">
        <f>VLOOKUP(A2470,'000001.SS'!A:G,2,0)*VLOOKUP(A2470,'CNY_USD Historical Data'!A:F,3,0)</f>
        <v>457.5852781845</v>
      </c>
      <c r="C2470" s="4">
        <f>VLOOKUP(A2470,'000001.SS'!A:G,3,0)*VLOOKUP(A2470,'CNY_USD Historical Data'!A:F,4,0)</f>
        <v>458.48366081850003</v>
      </c>
      <c r="D2470" s="4">
        <f>VLOOKUP(A2470,'000001.SS'!A:G,4,0)*VLOOKUP(A2470,'CNY_USD Historical Data'!A:F,5,0)</f>
        <v>455.15844385700001</v>
      </c>
      <c r="E2470">
        <f>VLOOKUP(A2470,'000001.SS'!A:G,5,0)*VLOOKUP(A2470,'CNY_USD Historical Data'!A:F,2,0)</f>
        <v>456.61723675099995</v>
      </c>
      <c r="F2470">
        <f>VLOOKUP(A2470,'000001.SS'!A:G,6,0)*VLOOKUP(A2470,'CNY_USD Historical Data'!A:F,2,0)</f>
        <v>456.61723675099995</v>
      </c>
      <c r="G2470">
        <v>172900</v>
      </c>
    </row>
    <row r="2471" spans="1:7" x14ac:dyDescent="0.3">
      <c r="A2471" s="3">
        <v>42569</v>
      </c>
      <c r="B2471">
        <f>VLOOKUP(A2471,'000001.SS'!A:G,2,0)*VLOOKUP(A2471,'CNY_USD Historical Data'!A:F,3,0)</f>
        <v>455.31696227219999</v>
      </c>
      <c r="C2471" s="4">
        <f>VLOOKUP(A2471,'000001.SS'!A:G,3,0)*VLOOKUP(A2471,'CNY_USD Historical Data'!A:F,4,0)</f>
        <v>456.91316412300006</v>
      </c>
      <c r="D2471" s="4">
        <f>VLOOKUP(A2471,'000001.SS'!A:G,4,0)*VLOOKUP(A2471,'CNY_USD Historical Data'!A:F,5,0)</f>
        <v>452.32052626719997</v>
      </c>
      <c r="E2471">
        <f>VLOOKUP(A2471,'000001.SS'!A:G,5,0)*VLOOKUP(A2471,'CNY_USD Historical Data'!A:F,2,0)</f>
        <v>454.09974357799996</v>
      </c>
      <c r="F2471">
        <f>VLOOKUP(A2471,'000001.SS'!A:G,6,0)*VLOOKUP(A2471,'CNY_USD Historical Data'!A:F,2,0)</f>
        <v>454.09974357799996</v>
      </c>
      <c r="G2471">
        <v>177500</v>
      </c>
    </row>
    <row r="2472" spans="1:7" x14ac:dyDescent="0.3">
      <c r="A2472" s="3">
        <v>42570</v>
      </c>
      <c r="B2472">
        <f>VLOOKUP(A2472,'000001.SS'!A:G,2,0)*VLOOKUP(A2472,'CNY_USD Historical Data'!A:F,3,0)</f>
        <v>453.60173024080001</v>
      </c>
      <c r="C2472" s="4">
        <f>VLOOKUP(A2472,'000001.SS'!A:G,3,0)*VLOOKUP(A2472,'CNY_USD Historical Data'!A:F,4,0)</f>
        <v>455.01821465099994</v>
      </c>
      <c r="D2472" s="4">
        <f>VLOOKUP(A2472,'000001.SS'!A:G,4,0)*VLOOKUP(A2472,'CNY_USD Historical Data'!A:F,5,0)</f>
        <v>449.73192819960002</v>
      </c>
      <c r="E2472">
        <f>VLOOKUP(A2472,'000001.SS'!A:G,5,0)*VLOOKUP(A2472,'CNY_USD Historical Data'!A:F,2,0)</f>
        <v>453.66772626000005</v>
      </c>
      <c r="F2472">
        <f>VLOOKUP(A2472,'000001.SS'!A:G,6,0)*VLOOKUP(A2472,'CNY_USD Historical Data'!A:F,2,0)</f>
        <v>453.66772626000005</v>
      </c>
      <c r="G2472">
        <v>155400</v>
      </c>
    </row>
    <row r="2473" spans="1:7" x14ac:dyDescent="0.3">
      <c r="A2473" s="3">
        <v>42571</v>
      </c>
      <c r="B2473">
        <f>VLOOKUP(A2473,'000001.SS'!A:G,2,0)*VLOOKUP(A2473,'CNY_USD Historical Data'!A:F,3,0)</f>
        <v>453.38628818339998</v>
      </c>
      <c r="C2473" s="4">
        <f>VLOOKUP(A2473,'000001.SS'!A:G,3,0)*VLOOKUP(A2473,'CNY_USD Historical Data'!A:F,4,0)</f>
        <v>456.14526079299998</v>
      </c>
      <c r="D2473" s="4">
        <f>VLOOKUP(A2473,'000001.SS'!A:G,4,0)*VLOOKUP(A2473,'CNY_USD Historical Data'!A:F,5,0)</f>
        <v>451.58108693760005</v>
      </c>
      <c r="E2473">
        <f>VLOOKUP(A2473,'000001.SS'!A:G,5,0)*VLOOKUP(A2473,'CNY_USD Historical Data'!A:F,2,0)</f>
        <v>453.27661532939999</v>
      </c>
      <c r="F2473">
        <f>VLOOKUP(A2473,'000001.SS'!A:G,6,0)*VLOOKUP(A2473,'CNY_USD Historical Data'!A:F,2,0)</f>
        <v>453.27661532939999</v>
      </c>
      <c r="G2473">
        <v>138200</v>
      </c>
    </row>
    <row r="2474" spans="1:7" x14ac:dyDescent="0.3">
      <c r="A2474" s="3">
        <v>42572</v>
      </c>
      <c r="B2474">
        <f>VLOOKUP(A2474,'000001.SS'!A:G,2,0)*VLOOKUP(A2474,'CNY_USD Historical Data'!A:F,3,0)</f>
        <v>453.23231939879997</v>
      </c>
      <c r="C2474" s="4">
        <f>VLOOKUP(A2474,'000001.SS'!A:G,3,0)*VLOOKUP(A2474,'CNY_USD Historical Data'!A:F,4,0)</f>
        <v>457.69476420159998</v>
      </c>
      <c r="D2474" s="4">
        <f>VLOOKUP(A2474,'000001.SS'!A:G,4,0)*VLOOKUP(A2474,'CNY_USD Historical Data'!A:F,5,0)</f>
        <v>452.89424083200004</v>
      </c>
      <c r="E2474">
        <f>VLOOKUP(A2474,'000001.SS'!A:G,5,0)*VLOOKUP(A2474,'CNY_USD Historical Data'!A:F,2,0)</f>
        <v>455.24355314339994</v>
      </c>
      <c r="F2474">
        <f>VLOOKUP(A2474,'000001.SS'!A:G,6,0)*VLOOKUP(A2474,'CNY_USD Historical Data'!A:F,2,0)</f>
        <v>455.24355314339994</v>
      </c>
      <c r="G2474">
        <v>163800</v>
      </c>
    </row>
    <row r="2475" spans="1:7" x14ac:dyDescent="0.3">
      <c r="A2475" s="3">
        <v>42573</v>
      </c>
      <c r="B2475">
        <f>VLOOKUP(A2475,'000001.SS'!A:G,2,0)*VLOOKUP(A2475,'CNY_USD Historical Data'!A:F,3,0)</f>
        <v>455.41387620800003</v>
      </c>
      <c r="C2475" s="4">
        <f>VLOOKUP(A2475,'000001.SS'!A:G,3,0)*VLOOKUP(A2475,'CNY_USD Historical Data'!A:F,4,0)</f>
        <v>456.19443000200005</v>
      </c>
      <c r="D2475" s="4">
        <f>VLOOKUP(A2475,'000001.SS'!A:G,4,0)*VLOOKUP(A2475,'CNY_USD Historical Data'!A:F,5,0)</f>
        <v>450.2163175407</v>
      </c>
      <c r="E2475">
        <f>VLOOKUP(A2475,'000001.SS'!A:G,5,0)*VLOOKUP(A2475,'CNY_USD Historical Data'!A:F,2,0)</f>
        <v>451.01854292459996</v>
      </c>
      <c r="F2475">
        <f>VLOOKUP(A2475,'000001.SS'!A:G,6,0)*VLOOKUP(A2475,'CNY_USD Historical Data'!A:F,2,0)</f>
        <v>451.01854292459996</v>
      </c>
      <c r="G2475">
        <v>162000</v>
      </c>
    </row>
    <row r="2476" spans="1:7" x14ac:dyDescent="0.3">
      <c r="A2476" s="3">
        <v>42576</v>
      </c>
      <c r="B2476">
        <f>VLOOKUP(A2476,'000001.SS'!A:G,2,0)*VLOOKUP(A2476,'CNY_USD Historical Data'!A:F,3,0)</f>
        <v>450.01086150240002</v>
      </c>
      <c r="C2476" s="4">
        <f>VLOOKUP(A2476,'000001.SS'!A:G,3,0)*VLOOKUP(A2476,'CNY_USD Historical Data'!A:F,4,0)</f>
        <v>453.46303244059999</v>
      </c>
      <c r="D2476" s="4">
        <f>VLOOKUP(A2476,'000001.SS'!A:G,4,0)*VLOOKUP(A2476,'CNY_USD Historical Data'!A:F,5,0)</f>
        <v>449.29248200320001</v>
      </c>
      <c r="E2476">
        <f>VLOOKUP(A2476,'000001.SS'!A:G,5,0)*VLOOKUP(A2476,'CNY_USD Historical Data'!A:F,2,0)</f>
        <v>451.46943378570001</v>
      </c>
      <c r="F2476">
        <f>VLOOKUP(A2476,'000001.SS'!A:G,6,0)*VLOOKUP(A2476,'CNY_USD Historical Data'!A:F,2,0)</f>
        <v>451.46943378570001</v>
      </c>
      <c r="G2476">
        <v>144200</v>
      </c>
    </row>
    <row r="2477" spans="1:7" x14ac:dyDescent="0.3">
      <c r="A2477" s="3">
        <v>42577</v>
      </c>
      <c r="B2477">
        <f>VLOOKUP(A2477,'000001.SS'!A:G,2,0)*VLOOKUP(A2477,'CNY_USD Historical Data'!A:F,3,0)</f>
        <v>451.20179383829998</v>
      </c>
      <c r="C2477" s="4">
        <f>VLOOKUP(A2477,'000001.SS'!A:G,3,0)*VLOOKUP(A2477,'CNY_USD Historical Data'!A:F,4,0)</f>
        <v>457.59224849999998</v>
      </c>
      <c r="D2477" s="4">
        <f>VLOOKUP(A2477,'000001.SS'!A:G,4,0)*VLOOKUP(A2477,'CNY_USD Historical Data'!A:F,5,0)</f>
        <v>451.1661596994</v>
      </c>
      <c r="E2477">
        <f>VLOOKUP(A2477,'000001.SS'!A:G,5,0)*VLOOKUP(A2477,'CNY_USD Historical Data'!A:F,2,0)</f>
        <v>457.21988579840001</v>
      </c>
      <c r="F2477">
        <f>VLOOKUP(A2477,'000001.SS'!A:G,6,0)*VLOOKUP(A2477,'CNY_USD Historical Data'!A:F,2,0)</f>
        <v>457.21988579840001</v>
      </c>
      <c r="G2477">
        <v>156700</v>
      </c>
    </row>
    <row r="2478" spans="1:7" x14ac:dyDescent="0.3">
      <c r="A2478" s="3">
        <v>42578</v>
      </c>
      <c r="B2478">
        <f>VLOOKUP(A2478,'000001.SS'!A:G,2,0)*VLOOKUP(A2478,'CNY_USD Historical Data'!A:F,3,0)</f>
        <v>457.25015120800003</v>
      </c>
      <c r="C2478" s="4">
        <f>VLOOKUP(A2478,'000001.SS'!A:G,3,0)*VLOOKUP(A2478,'CNY_USD Historical Data'!A:F,4,0)</f>
        <v>458.61361079999995</v>
      </c>
      <c r="D2478" s="4">
        <f>VLOOKUP(A2478,'000001.SS'!A:G,4,0)*VLOOKUP(A2478,'CNY_USD Historical Data'!A:F,5,0)</f>
        <v>440.5901349449</v>
      </c>
      <c r="E2478">
        <f>VLOOKUP(A2478,'000001.SS'!A:G,5,0)*VLOOKUP(A2478,'CNY_USD Historical Data'!A:F,2,0)</f>
        <v>448.50065354769998</v>
      </c>
      <c r="F2478">
        <f>VLOOKUP(A2478,'000001.SS'!A:G,6,0)*VLOOKUP(A2478,'CNY_USD Historical Data'!A:F,2,0)</f>
        <v>448.50065354769998</v>
      </c>
      <c r="G2478">
        <v>280200</v>
      </c>
    </row>
    <row r="2479" spans="1:7" x14ac:dyDescent="0.3">
      <c r="A2479" s="3">
        <v>42579</v>
      </c>
      <c r="B2479">
        <f>VLOOKUP(A2479,'000001.SS'!A:G,2,0)*VLOOKUP(A2479,'CNY_USD Historical Data'!A:F,3,0)</f>
        <v>446.77709645230004</v>
      </c>
      <c r="C2479" s="4">
        <f>VLOOKUP(A2479,'000001.SS'!A:G,3,0)*VLOOKUP(A2479,'CNY_USD Historical Data'!A:F,4,0)</f>
        <v>451.10512815740003</v>
      </c>
      <c r="D2479" s="4">
        <f>VLOOKUP(A2479,'000001.SS'!A:G,4,0)*VLOOKUP(A2479,'CNY_USD Historical Data'!A:F,5,0)</f>
        <v>444.9304645615</v>
      </c>
      <c r="E2479">
        <f>VLOOKUP(A2479,'000001.SS'!A:G,5,0)*VLOOKUP(A2479,'CNY_USD Historical Data'!A:F,2,0)</f>
        <v>449.74731429960002</v>
      </c>
      <c r="F2479">
        <f>VLOOKUP(A2479,'000001.SS'!A:G,6,0)*VLOOKUP(A2479,'CNY_USD Historical Data'!A:F,2,0)</f>
        <v>449.74731429960002</v>
      </c>
      <c r="G2479">
        <v>190600</v>
      </c>
    </row>
    <row r="2480" spans="1:7" x14ac:dyDescent="0.3">
      <c r="A2480" s="3">
        <v>42580</v>
      </c>
      <c r="B2480">
        <f>VLOOKUP(A2480,'000001.SS'!A:G,2,0)*VLOOKUP(A2480,'CNY_USD Historical Data'!A:F,3,0)</f>
        <v>449.47889052780005</v>
      </c>
      <c r="C2480" s="4">
        <f>VLOOKUP(A2480,'000001.SS'!A:G,3,0)*VLOOKUP(A2480,'CNY_USD Historical Data'!A:F,4,0)</f>
        <v>452.70828923880003</v>
      </c>
      <c r="D2480" s="4">
        <f>VLOOKUP(A2480,'000001.SS'!A:G,4,0)*VLOOKUP(A2480,'CNY_USD Historical Data'!A:F,5,0)</f>
        <v>446.53213219840001</v>
      </c>
      <c r="E2480">
        <f>VLOOKUP(A2480,'000001.SS'!A:G,5,0)*VLOOKUP(A2480,'CNY_USD Historical Data'!A:F,2,0)</f>
        <v>448.98640402769996</v>
      </c>
      <c r="F2480">
        <f>VLOOKUP(A2480,'000001.SS'!A:G,6,0)*VLOOKUP(A2480,'CNY_USD Historical Data'!A:F,2,0)</f>
        <v>448.98640402769996</v>
      </c>
      <c r="G2480">
        <v>150100</v>
      </c>
    </row>
    <row r="2481" spans="1:7" x14ac:dyDescent="0.3">
      <c r="A2481" s="3">
        <v>42583</v>
      </c>
      <c r="B2481">
        <f>VLOOKUP(A2481,'000001.SS'!A:G,2,0)*VLOOKUP(A2481,'CNY_USD Historical Data'!A:F,3,0)</f>
        <v>447.87271053249998</v>
      </c>
      <c r="C2481" s="4">
        <f>VLOOKUP(A2481,'000001.SS'!A:G,3,0)*VLOOKUP(A2481,'CNY_USD Historical Data'!A:F,4,0)</f>
        <v>448.60683750000004</v>
      </c>
      <c r="D2481" s="4">
        <f>VLOOKUP(A2481,'000001.SS'!A:G,4,0)*VLOOKUP(A2481,'CNY_USD Historical Data'!A:F,5,0)</f>
        <v>441.26041509549998</v>
      </c>
      <c r="E2481">
        <f>VLOOKUP(A2481,'000001.SS'!A:G,5,0)*VLOOKUP(A2481,'CNY_USD Historical Data'!A:F,2,0)</f>
        <v>444.484444005</v>
      </c>
      <c r="F2481">
        <f>VLOOKUP(A2481,'000001.SS'!A:G,6,0)*VLOOKUP(A2481,'CNY_USD Historical Data'!A:F,2,0)</f>
        <v>444.484444005</v>
      </c>
      <c r="G2481">
        <v>147400</v>
      </c>
    </row>
    <row r="2482" spans="1:7" x14ac:dyDescent="0.3">
      <c r="A2482" s="3">
        <v>42584</v>
      </c>
      <c r="B2482">
        <f>VLOOKUP(A2482,'000001.SS'!A:G,2,0)*VLOOKUP(A2482,'CNY_USD Historical Data'!A:F,3,0)</f>
        <v>444.28205974680003</v>
      </c>
      <c r="C2482" s="4">
        <f>VLOOKUP(A2482,'000001.SS'!A:G,3,0)*VLOOKUP(A2482,'CNY_USD Historical Data'!A:F,4,0)</f>
        <v>448.36600909770004</v>
      </c>
      <c r="D2482" s="4">
        <f>VLOOKUP(A2482,'000001.SS'!A:G,4,0)*VLOOKUP(A2482,'CNY_USD Historical Data'!A:F,5,0)</f>
        <v>443.46886293149998</v>
      </c>
      <c r="E2482">
        <f>VLOOKUP(A2482,'000001.SS'!A:G,5,0)*VLOOKUP(A2482,'CNY_USD Historical Data'!A:F,2,0)</f>
        <v>448.36600909770004</v>
      </c>
      <c r="F2482">
        <f>VLOOKUP(A2482,'000001.SS'!A:G,6,0)*VLOOKUP(A2482,'CNY_USD Historical Data'!A:F,2,0)</f>
        <v>448.36600909770004</v>
      </c>
      <c r="G2482">
        <v>115500</v>
      </c>
    </row>
    <row r="2483" spans="1:7" x14ac:dyDescent="0.3">
      <c r="A2483" s="3">
        <v>42585</v>
      </c>
      <c r="B2483">
        <f>VLOOKUP(A2483,'000001.SS'!A:G,2,0)*VLOOKUP(A2483,'CNY_USD Historical Data'!A:F,3,0)</f>
        <v>447.14915677919998</v>
      </c>
      <c r="C2483" s="4">
        <f>VLOOKUP(A2483,'000001.SS'!A:G,3,0)*VLOOKUP(A2483,'CNY_USD Historical Data'!A:F,4,0)</f>
        <v>450.15455690599998</v>
      </c>
      <c r="D2483" s="4">
        <f>VLOOKUP(A2483,'000001.SS'!A:G,4,0)*VLOOKUP(A2483,'CNY_USD Historical Data'!A:F,5,0)</f>
        <v>445.58763347230001</v>
      </c>
      <c r="E2483">
        <f>VLOOKUP(A2483,'000001.SS'!A:G,5,0)*VLOOKUP(A2483,'CNY_USD Historical Data'!A:F,2,0)</f>
        <v>448.85406335660002</v>
      </c>
      <c r="F2483">
        <f>VLOOKUP(A2483,'000001.SS'!A:G,6,0)*VLOOKUP(A2483,'CNY_USD Historical Data'!A:F,2,0)</f>
        <v>448.85406335660002</v>
      </c>
      <c r="G2483">
        <v>141100</v>
      </c>
    </row>
    <row r="2484" spans="1:7" x14ac:dyDescent="0.3">
      <c r="A2484" s="3">
        <v>42586</v>
      </c>
      <c r="B2484">
        <f>VLOOKUP(A2484,'000001.SS'!A:G,2,0)*VLOOKUP(A2484,'CNY_USD Historical Data'!A:F,3,0)</f>
        <v>448.54497373840002</v>
      </c>
      <c r="C2484" s="4">
        <f>VLOOKUP(A2484,'000001.SS'!A:G,3,0)*VLOOKUP(A2484,'CNY_USD Historical Data'!A:F,4,0)</f>
        <v>450.1135901463</v>
      </c>
      <c r="D2484" s="4">
        <f>VLOOKUP(A2484,'000001.SS'!A:G,4,0)*VLOOKUP(A2484,'CNY_USD Historical Data'!A:F,5,0)</f>
        <v>445.31943230249999</v>
      </c>
      <c r="E2484">
        <f>VLOOKUP(A2484,'000001.SS'!A:G,5,0)*VLOOKUP(A2484,'CNY_USD Historical Data'!A:F,2,0)</f>
        <v>448.85511676250002</v>
      </c>
      <c r="F2484">
        <f>VLOOKUP(A2484,'000001.SS'!A:G,6,0)*VLOOKUP(A2484,'CNY_USD Historical Data'!A:F,2,0)</f>
        <v>448.85511676250002</v>
      </c>
      <c r="G2484">
        <v>133900</v>
      </c>
    </row>
    <row r="2485" spans="1:7" x14ac:dyDescent="0.3">
      <c r="A2485" s="3">
        <v>42587</v>
      </c>
      <c r="B2485">
        <f>VLOOKUP(A2485,'000001.SS'!A:G,2,0)*VLOOKUP(A2485,'CNY_USD Historical Data'!A:F,3,0)</f>
        <v>448.30610043799999</v>
      </c>
      <c r="C2485" s="4">
        <f>VLOOKUP(A2485,'000001.SS'!A:G,3,0)*VLOOKUP(A2485,'CNY_USD Historical Data'!A:F,4,0)</f>
        <v>450.8457242014</v>
      </c>
      <c r="D2485" s="4">
        <f>VLOOKUP(A2485,'000001.SS'!A:G,4,0)*VLOOKUP(A2485,'CNY_USD Historical Data'!A:F,5,0)</f>
        <v>446.32890754299996</v>
      </c>
      <c r="E2485">
        <f>VLOOKUP(A2485,'000001.SS'!A:G,5,0)*VLOOKUP(A2485,'CNY_USD Historical Data'!A:F,2,0)</f>
        <v>447.09974595900002</v>
      </c>
      <c r="F2485">
        <f>VLOOKUP(A2485,'000001.SS'!A:G,6,0)*VLOOKUP(A2485,'CNY_USD Historical Data'!A:F,2,0)</f>
        <v>447.09974595900002</v>
      </c>
      <c r="G2485">
        <v>141900</v>
      </c>
    </row>
    <row r="2486" spans="1:7" x14ac:dyDescent="0.3">
      <c r="A2486" s="3">
        <v>42590</v>
      </c>
      <c r="B2486">
        <f>VLOOKUP(A2486,'000001.SS'!A:G,2,0)*VLOOKUP(A2486,'CNY_USD Historical Data'!A:F,3,0)</f>
        <v>446.48827499999999</v>
      </c>
      <c r="C2486" s="4">
        <f>VLOOKUP(A2486,'000001.SS'!A:G,3,0)*VLOOKUP(A2486,'CNY_USD Historical Data'!A:F,4,0)</f>
        <v>451.30864630360003</v>
      </c>
      <c r="D2486" s="4">
        <f>VLOOKUP(A2486,'000001.SS'!A:G,4,0)*VLOOKUP(A2486,'CNY_USD Historical Data'!A:F,5,0)</f>
        <v>443.85721439999998</v>
      </c>
      <c r="E2486">
        <f>VLOOKUP(A2486,'000001.SS'!A:G,5,0)*VLOOKUP(A2486,'CNY_USD Historical Data'!A:F,2,0)</f>
        <v>451.24242041999997</v>
      </c>
      <c r="F2486">
        <f>VLOOKUP(A2486,'000001.SS'!A:G,6,0)*VLOOKUP(A2486,'CNY_USD Historical Data'!A:F,2,0)</f>
        <v>451.24242041999997</v>
      </c>
      <c r="G2486">
        <v>155700</v>
      </c>
    </row>
    <row r="2487" spans="1:7" x14ac:dyDescent="0.3">
      <c r="A2487" s="3">
        <v>42591</v>
      </c>
      <c r="B2487">
        <f>VLOOKUP(A2487,'000001.SS'!A:G,2,0)*VLOOKUP(A2487,'CNY_USD Historical Data'!A:F,3,0)</f>
        <v>450.79614738159995</v>
      </c>
      <c r="C2487" s="4">
        <f>VLOOKUP(A2487,'000001.SS'!A:G,3,0)*VLOOKUP(A2487,'CNY_USD Historical Data'!A:F,4,0)</f>
        <v>454.49181552780004</v>
      </c>
      <c r="D2487" s="4">
        <f>VLOOKUP(A2487,'000001.SS'!A:G,4,0)*VLOOKUP(A2487,'CNY_USD Historical Data'!A:F,5,0)</f>
        <v>449.80155029999997</v>
      </c>
      <c r="E2487">
        <f>VLOOKUP(A2487,'000001.SS'!A:G,5,0)*VLOOKUP(A2487,'CNY_USD Historical Data'!A:F,2,0)</f>
        <v>454.45727238159998</v>
      </c>
      <c r="F2487">
        <f>VLOOKUP(A2487,'000001.SS'!A:G,6,0)*VLOOKUP(A2487,'CNY_USD Historical Data'!A:F,2,0)</f>
        <v>454.45727238159998</v>
      </c>
      <c r="G2487">
        <v>170000</v>
      </c>
    </row>
    <row r="2488" spans="1:7" x14ac:dyDescent="0.3">
      <c r="A2488" s="3">
        <v>42592</v>
      </c>
      <c r="B2488">
        <f>VLOOKUP(A2488,'000001.SS'!A:G,2,0)*VLOOKUP(A2488,'CNY_USD Historical Data'!A:F,3,0)</f>
        <v>454.12548298479999</v>
      </c>
      <c r="C2488" s="4">
        <f>VLOOKUP(A2488,'000001.SS'!A:G,3,0)*VLOOKUP(A2488,'CNY_USD Historical Data'!A:F,4,0)</f>
        <v>458.01260279500002</v>
      </c>
      <c r="D2488" s="4">
        <f>VLOOKUP(A2488,'000001.SS'!A:G,4,0)*VLOOKUP(A2488,'CNY_USD Historical Data'!A:F,5,0)</f>
        <v>453.16693121759999</v>
      </c>
      <c r="E2488">
        <f>VLOOKUP(A2488,'000001.SS'!A:G,5,0)*VLOOKUP(A2488,'CNY_USD Historical Data'!A:F,2,0)</f>
        <v>454.9250363658</v>
      </c>
      <c r="F2488">
        <f>VLOOKUP(A2488,'000001.SS'!A:G,6,0)*VLOOKUP(A2488,'CNY_USD Historical Data'!A:F,2,0)</f>
        <v>454.9250363658</v>
      </c>
      <c r="G2488">
        <v>164700</v>
      </c>
    </row>
    <row r="2489" spans="1:7" x14ac:dyDescent="0.3">
      <c r="A2489" s="3">
        <v>42593</v>
      </c>
      <c r="B2489">
        <f>VLOOKUP(A2489,'000001.SS'!A:G,2,0)*VLOOKUP(A2489,'CNY_USD Historical Data'!A:F,3,0)</f>
        <v>454.16127143530002</v>
      </c>
      <c r="C2489" s="4">
        <f>VLOOKUP(A2489,'000001.SS'!A:G,3,0)*VLOOKUP(A2489,'CNY_USD Historical Data'!A:F,4,0)</f>
        <v>458.44145768640004</v>
      </c>
      <c r="D2489" s="4">
        <f>VLOOKUP(A2489,'000001.SS'!A:G,4,0)*VLOOKUP(A2489,'CNY_USD Historical Data'!A:F,5,0)</f>
        <v>451.67577933450002</v>
      </c>
      <c r="E2489">
        <f>VLOOKUP(A2489,'000001.SS'!A:G,5,0)*VLOOKUP(A2489,'CNY_USD Historical Data'!A:F,2,0)</f>
        <v>453.09806499510006</v>
      </c>
      <c r="F2489">
        <f>VLOOKUP(A2489,'000001.SS'!A:G,6,0)*VLOOKUP(A2489,'CNY_USD Historical Data'!A:F,2,0)</f>
        <v>453.09806499510006</v>
      </c>
      <c r="G2489">
        <v>161900</v>
      </c>
    </row>
    <row r="2490" spans="1:7" x14ac:dyDescent="0.3">
      <c r="A2490" s="3">
        <v>42594</v>
      </c>
      <c r="B2490">
        <f>VLOOKUP(A2490,'000001.SS'!A:G,2,0)*VLOOKUP(A2490,'CNY_USD Historical Data'!A:F,3,0)</f>
        <v>451.84110611940008</v>
      </c>
      <c r="C2490" s="4">
        <f>VLOOKUP(A2490,'000001.SS'!A:G,3,0)*VLOOKUP(A2490,'CNY_USD Historical Data'!A:F,4,0)</f>
        <v>460.40404180949997</v>
      </c>
      <c r="D2490" s="4">
        <f>VLOOKUP(A2490,'000001.SS'!A:G,4,0)*VLOOKUP(A2490,'CNY_USD Historical Data'!A:F,5,0)</f>
        <v>451.3553789815</v>
      </c>
      <c r="E2490">
        <f>VLOOKUP(A2490,'000001.SS'!A:G,5,0)*VLOOKUP(A2490,'CNY_USD Historical Data'!A:F,2,0)</f>
        <v>459.73551569439996</v>
      </c>
      <c r="F2490">
        <f>VLOOKUP(A2490,'000001.SS'!A:G,6,0)*VLOOKUP(A2490,'CNY_USD Historical Data'!A:F,2,0)</f>
        <v>459.73551569439996</v>
      </c>
      <c r="G2490">
        <v>168200</v>
      </c>
    </row>
    <row r="2491" spans="1:7" x14ac:dyDescent="0.3">
      <c r="A2491" s="3">
        <v>42597</v>
      </c>
      <c r="B2491">
        <f>VLOOKUP(A2491,'000001.SS'!A:G,2,0)*VLOOKUP(A2491,'CNY_USD Historical Data'!A:F,3,0)</f>
        <v>460.00082499349998</v>
      </c>
      <c r="C2491" s="4">
        <f>VLOOKUP(A2491,'000001.SS'!A:G,3,0)*VLOOKUP(A2491,'CNY_USD Historical Data'!A:F,4,0)</f>
        <v>472.81764435180003</v>
      </c>
      <c r="D2491" s="4">
        <f>VLOOKUP(A2491,'000001.SS'!A:G,4,0)*VLOOKUP(A2491,'CNY_USD Historical Data'!A:F,5,0)</f>
        <v>459.60759964699997</v>
      </c>
      <c r="E2491">
        <f>VLOOKUP(A2491,'000001.SS'!A:G,5,0)*VLOOKUP(A2491,'CNY_USD Historical Data'!A:F,2,0)</f>
        <v>470.9668967476</v>
      </c>
      <c r="F2491">
        <f>VLOOKUP(A2491,'000001.SS'!A:G,6,0)*VLOOKUP(A2491,'CNY_USD Historical Data'!A:F,2,0)</f>
        <v>470.9668967476</v>
      </c>
      <c r="G2491">
        <v>297600</v>
      </c>
    </row>
    <row r="2492" spans="1:7" x14ac:dyDescent="0.3">
      <c r="A2492" s="3">
        <v>42598</v>
      </c>
      <c r="B2492">
        <f>VLOOKUP(A2492,'000001.SS'!A:G,2,0)*VLOOKUP(A2492,'CNY_USD Historical Data'!A:F,3,0)</f>
        <v>471.77131692130001</v>
      </c>
      <c r="C2492" s="4">
        <f>VLOOKUP(A2492,'000001.SS'!A:G,3,0)*VLOOKUP(A2492,'CNY_USD Historical Data'!A:F,4,0)</f>
        <v>474.83466680159995</v>
      </c>
      <c r="D2492" s="4">
        <f>VLOOKUP(A2492,'000001.SS'!A:G,4,0)*VLOOKUP(A2492,'CNY_USD Historical Data'!A:F,5,0)</f>
        <v>467.4811866087</v>
      </c>
      <c r="E2492">
        <f>VLOOKUP(A2492,'000001.SS'!A:G,5,0)*VLOOKUP(A2492,'CNY_USD Historical Data'!A:F,2,0)</f>
        <v>469.61560345899994</v>
      </c>
      <c r="F2492">
        <f>VLOOKUP(A2492,'000001.SS'!A:G,6,0)*VLOOKUP(A2492,'CNY_USD Historical Data'!A:F,2,0)</f>
        <v>469.61560345899994</v>
      </c>
      <c r="G2492">
        <v>278300</v>
      </c>
    </row>
    <row r="2493" spans="1:7" x14ac:dyDescent="0.3">
      <c r="A2493" s="3">
        <v>42599</v>
      </c>
      <c r="B2493">
        <f>VLOOKUP(A2493,'000001.SS'!A:G,2,0)*VLOOKUP(A2493,'CNY_USD Historical Data'!A:F,3,0)</f>
        <v>469.15563601700001</v>
      </c>
      <c r="C2493" s="4">
        <f>VLOOKUP(A2493,'000001.SS'!A:G,3,0)*VLOOKUP(A2493,'CNY_USD Historical Data'!A:F,4,0)</f>
        <v>470.25248733299998</v>
      </c>
      <c r="D2493" s="4">
        <f>VLOOKUP(A2493,'000001.SS'!A:G,4,0)*VLOOKUP(A2493,'CNY_USD Historical Data'!A:F,5,0)</f>
        <v>465.70534760420003</v>
      </c>
      <c r="E2493">
        <f>VLOOKUP(A2493,'000001.SS'!A:G,5,0)*VLOOKUP(A2493,'CNY_USD Historical Data'!A:F,2,0)</f>
        <v>468.60992825239998</v>
      </c>
      <c r="F2493">
        <f>VLOOKUP(A2493,'000001.SS'!A:G,6,0)*VLOOKUP(A2493,'CNY_USD Historical Data'!A:F,2,0)</f>
        <v>468.60992825239998</v>
      </c>
      <c r="G2493">
        <v>213800</v>
      </c>
    </row>
    <row r="2494" spans="1:7" x14ac:dyDescent="0.3">
      <c r="A2494" s="3">
        <v>42600</v>
      </c>
      <c r="B2494">
        <f>VLOOKUP(A2494,'000001.SS'!A:G,2,0)*VLOOKUP(A2494,'CNY_USD Historical Data'!A:F,3,0)</f>
        <v>468.33836655100004</v>
      </c>
      <c r="C2494" s="4">
        <f>VLOOKUP(A2494,'000001.SS'!A:G,3,0)*VLOOKUP(A2494,'CNY_USD Historical Data'!A:F,4,0)</f>
        <v>472.27529741050006</v>
      </c>
      <c r="D2494" s="4">
        <f>VLOOKUP(A2494,'000001.SS'!A:G,4,0)*VLOOKUP(A2494,'CNY_USD Historical Data'!A:F,5,0)</f>
        <v>466.16285607649996</v>
      </c>
      <c r="E2494">
        <f>VLOOKUP(A2494,'000001.SS'!A:G,5,0)*VLOOKUP(A2494,'CNY_USD Historical Data'!A:F,2,0)</f>
        <v>468.10039331119998</v>
      </c>
      <c r="F2494">
        <f>VLOOKUP(A2494,'000001.SS'!A:G,6,0)*VLOOKUP(A2494,'CNY_USD Historical Data'!A:F,2,0)</f>
        <v>468.10039331119998</v>
      </c>
      <c r="G2494">
        <v>229400</v>
      </c>
    </row>
    <row r="2495" spans="1:7" x14ac:dyDescent="0.3">
      <c r="A2495" s="3">
        <v>42601</v>
      </c>
      <c r="B2495">
        <f>VLOOKUP(A2495,'000001.SS'!A:G,2,0)*VLOOKUP(A2495,'CNY_USD Historical Data'!A:F,3,0)</f>
        <v>467.53897984039997</v>
      </c>
      <c r="C2495" s="4">
        <f>VLOOKUP(A2495,'000001.SS'!A:G,3,0)*VLOOKUP(A2495,'CNY_USD Historical Data'!A:F,4,0)</f>
        <v>469.49227429519993</v>
      </c>
      <c r="D2495" s="4">
        <f>VLOOKUP(A2495,'000001.SS'!A:G,4,0)*VLOOKUP(A2495,'CNY_USD Historical Data'!A:F,5,0)</f>
        <v>463.03220359920005</v>
      </c>
      <c r="E2495">
        <f>VLOOKUP(A2495,'000001.SS'!A:G,5,0)*VLOOKUP(A2495,'CNY_USD Historical Data'!A:F,2,0)</f>
        <v>467.14773826529995</v>
      </c>
      <c r="F2495">
        <f>VLOOKUP(A2495,'000001.SS'!A:G,6,0)*VLOOKUP(A2495,'CNY_USD Historical Data'!A:F,2,0)</f>
        <v>467.14773826529995</v>
      </c>
      <c r="G2495">
        <v>194300</v>
      </c>
    </row>
    <row r="2496" spans="1:7" x14ac:dyDescent="0.3">
      <c r="A2496" s="3">
        <v>42604</v>
      </c>
      <c r="B2496">
        <f>VLOOKUP(A2496,'000001.SS'!A:G,2,0)*VLOOKUP(A2496,'CNY_USD Historical Data'!A:F,3,0)</f>
        <v>466.72864182080002</v>
      </c>
      <c r="C2496" s="4">
        <f>VLOOKUP(A2496,'000001.SS'!A:G,3,0)*VLOOKUP(A2496,'CNY_USD Historical Data'!A:F,4,0)</f>
        <v>468.46736849500002</v>
      </c>
      <c r="D2496" s="4">
        <f>VLOOKUP(A2496,'000001.SS'!A:G,4,0)*VLOOKUP(A2496,'CNY_USD Historical Data'!A:F,5,0)</f>
        <v>462.53895269999998</v>
      </c>
      <c r="E2496">
        <f>VLOOKUP(A2496,'000001.SS'!A:G,5,0)*VLOOKUP(A2496,'CNY_USD Historical Data'!A:F,2,0)</f>
        <v>463.95466177280002</v>
      </c>
      <c r="F2496">
        <f>VLOOKUP(A2496,'000001.SS'!A:G,6,0)*VLOOKUP(A2496,'CNY_USD Historical Data'!A:F,2,0)</f>
        <v>463.95466177280002</v>
      </c>
      <c r="G2496">
        <v>185400</v>
      </c>
    </row>
    <row r="2497" spans="1:7" x14ac:dyDescent="0.3">
      <c r="A2497" s="3">
        <v>42605</v>
      </c>
      <c r="B2497">
        <f>VLOOKUP(A2497,'000001.SS'!A:G,2,0)*VLOOKUP(A2497,'CNY_USD Historical Data'!A:F,3,0)</f>
        <v>463.77658916049995</v>
      </c>
      <c r="C2497" s="4">
        <f>VLOOKUP(A2497,'000001.SS'!A:G,3,0)*VLOOKUP(A2497,'CNY_USD Historical Data'!A:F,4,0)</f>
        <v>467.64740413559997</v>
      </c>
      <c r="D2497" s="4">
        <f>VLOOKUP(A2497,'000001.SS'!A:G,4,0)*VLOOKUP(A2497,'CNY_USD Historical Data'!A:F,5,0)</f>
        <v>461.95141666590001</v>
      </c>
      <c r="E2497">
        <f>VLOOKUP(A2497,'000001.SS'!A:G,5,0)*VLOOKUP(A2497,'CNY_USD Historical Data'!A:F,2,0)</f>
        <v>465.30973188300004</v>
      </c>
      <c r="F2497">
        <f>VLOOKUP(A2497,'000001.SS'!A:G,6,0)*VLOOKUP(A2497,'CNY_USD Historical Data'!A:F,2,0)</f>
        <v>465.30973188300004</v>
      </c>
      <c r="G2497">
        <v>161400</v>
      </c>
    </row>
    <row r="2498" spans="1:7" x14ac:dyDescent="0.3">
      <c r="A2498" s="3">
        <v>42606</v>
      </c>
      <c r="B2498">
        <f>VLOOKUP(A2498,'000001.SS'!A:G,2,0)*VLOOKUP(A2498,'CNY_USD Historical Data'!A:F,3,0)</f>
        <v>465.96741701399998</v>
      </c>
      <c r="C2498" s="4">
        <f>VLOOKUP(A2498,'000001.SS'!A:G,3,0)*VLOOKUP(A2498,'CNY_USD Historical Data'!A:F,4,0)</f>
        <v>466.74019591430005</v>
      </c>
      <c r="D2498" s="4">
        <f>VLOOKUP(A2498,'000001.SS'!A:G,4,0)*VLOOKUP(A2498,'CNY_USD Historical Data'!A:F,5,0)</f>
        <v>462.54812401919997</v>
      </c>
      <c r="E2498">
        <f>VLOOKUP(A2498,'000001.SS'!A:G,5,0)*VLOOKUP(A2498,'CNY_USD Historical Data'!A:F,2,0)</f>
        <v>463.49915842659999</v>
      </c>
      <c r="F2498">
        <f>VLOOKUP(A2498,'000001.SS'!A:G,6,0)*VLOOKUP(A2498,'CNY_USD Historical Data'!A:F,2,0)</f>
        <v>463.49915842659999</v>
      </c>
      <c r="G2498">
        <v>145700</v>
      </c>
    </row>
    <row r="2499" spans="1:7" x14ac:dyDescent="0.3">
      <c r="A2499" s="3">
        <v>42607</v>
      </c>
      <c r="B2499">
        <f>VLOOKUP(A2499,'000001.SS'!A:G,2,0)*VLOOKUP(A2499,'CNY_USD Historical Data'!A:F,3,0)</f>
        <v>461.63130261840001</v>
      </c>
      <c r="C2499" s="4">
        <f>VLOOKUP(A2499,'000001.SS'!A:G,3,0)*VLOOKUP(A2499,'CNY_USD Historical Data'!A:F,4,0)</f>
        <v>462.24599143680007</v>
      </c>
      <c r="D2499" s="4">
        <f>VLOOKUP(A2499,'000001.SS'!A:G,4,0)*VLOOKUP(A2499,'CNY_USD Historical Data'!A:F,5,0)</f>
        <v>456.8340334266</v>
      </c>
      <c r="E2499">
        <f>VLOOKUP(A2499,'000001.SS'!A:G,5,0)*VLOOKUP(A2499,'CNY_USD Historical Data'!A:F,2,0)</f>
        <v>460.86303112040002</v>
      </c>
      <c r="F2499">
        <f>VLOOKUP(A2499,'000001.SS'!A:G,6,0)*VLOOKUP(A2499,'CNY_USD Historical Data'!A:F,2,0)</f>
        <v>460.86303112040002</v>
      </c>
      <c r="G2499">
        <v>174000</v>
      </c>
    </row>
    <row r="2500" spans="1:7" x14ac:dyDescent="0.3">
      <c r="A2500" s="3">
        <v>42608</v>
      </c>
      <c r="B2500">
        <f>VLOOKUP(A2500,'000001.SS'!A:G,2,0)*VLOOKUP(A2500,'CNY_USD Historical Data'!A:F,3,0)</f>
        <v>461.09148471959998</v>
      </c>
      <c r="C2500" s="4">
        <f>VLOOKUP(A2500,'000001.SS'!A:G,3,0)*VLOOKUP(A2500,'CNY_USD Historical Data'!A:F,4,0)</f>
        <v>463.76534541999996</v>
      </c>
      <c r="D2500" s="4">
        <f>VLOOKUP(A2500,'000001.SS'!A:G,4,0)*VLOOKUP(A2500,'CNY_USD Historical Data'!A:F,5,0)</f>
        <v>459.2777170457</v>
      </c>
      <c r="E2500">
        <f>VLOOKUP(A2500,'000001.SS'!A:G,5,0)*VLOOKUP(A2500,'CNY_USD Historical Data'!A:F,2,0)</f>
        <v>460.23933139180002</v>
      </c>
      <c r="F2500">
        <f>VLOOKUP(A2500,'000001.SS'!A:G,6,0)*VLOOKUP(A2500,'CNY_USD Historical Data'!A:F,2,0)</f>
        <v>460.23933139180002</v>
      </c>
      <c r="G2500">
        <v>149700</v>
      </c>
    </row>
    <row r="2501" spans="1:7" x14ac:dyDescent="0.3">
      <c r="A2501" s="3">
        <v>42611</v>
      </c>
      <c r="B2501">
        <f>VLOOKUP(A2501,'000001.SS'!A:G,2,0)*VLOOKUP(A2501,'CNY_USD Historical Data'!A:F,3,0)</f>
        <v>459.96214815390005</v>
      </c>
      <c r="C2501" s="4">
        <f>VLOOKUP(A2501,'000001.SS'!A:G,3,0)*VLOOKUP(A2501,'CNY_USD Historical Data'!A:F,4,0)</f>
        <v>460.93397293850001</v>
      </c>
      <c r="D2501" s="4">
        <f>VLOOKUP(A2501,'000001.SS'!A:G,4,0)*VLOOKUP(A2501,'CNY_USD Historical Data'!A:F,5,0)</f>
        <v>457.288344344</v>
      </c>
      <c r="E2501">
        <f>VLOOKUP(A2501,'000001.SS'!A:G,5,0)*VLOOKUP(A2501,'CNY_USD Historical Data'!A:F,2,0)</f>
        <v>459.58305686999995</v>
      </c>
      <c r="F2501">
        <f>VLOOKUP(A2501,'000001.SS'!A:G,6,0)*VLOOKUP(A2501,'CNY_USD Historical Data'!A:F,2,0)</f>
        <v>459.58305686999995</v>
      </c>
      <c r="G2501">
        <v>144500</v>
      </c>
    </row>
    <row r="2502" spans="1:7" x14ac:dyDescent="0.3">
      <c r="A2502" s="3">
        <v>42612</v>
      </c>
      <c r="B2502">
        <f>VLOOKUP(A2502,'000001.SS'!A:G,2,0)*VLOOKUP(A2502,'CNY_USD Historical Data'!A:F,3,0)</f>
        <v>459.79455916770002</v>
      </c>
      <c r="C2502" s="4">
        <f>VLOOKUP(A2502,'000001.SS'!A:G,3,0)*VLOOKUP(A2502,'CNY_USD Historical Data'!A:F,4,0)</f>
        <v>462.13990674630003</v>
      </c>
      <c r="D2502" s="4">
        <f>VLOOKUP(A2502,'000001.SS'!A:G,4,0)*VLOOKUP(A2502,'CNY_USD Historical Data'!A:F,5,0)</f>
        <v>458.97585076589996</v>
      </c>
      <c r="E2502">
        <f>VLOOKUP(A2502,'000001.SS'!A:G,5,0)*VLOOKUP(A2502,'CNY_USD Historical Data'!A:F,2,0)</f>
        <v>460.27914719939997</v>
      </c>
      <c r="F2502">
        <f>VLOOKUP(A2502,'000001.SS'!A:G,6,0)*VLOOKUP(A2502,'CNY_USD Historical Data'!A:F,2,0)</f>
        <v>460.27914719939997</v>
      </c>
      <c r="G2502">
        <v>140400</v>
      </c>
    </row>
    <row r="2503" spans="1:7" x14ac:dyDescent="0.3">
      <c r="A2503" s="3">
        <v>42613</v>
      </c>
      <c r="B2503">
        <f>VLOOKUP(A2503,'000001.SS'!A:G,2,0)*VLOOKUP(A2503,'CNY_USD Historical Data'!A:F,3,0)</f>
        <v>460.01552759520001</v>
      </c>
      <c r="C2503" s="4">
        <f>VLOOKUP(A2503,'000001.SS'!A:G,3,0)*VLOOKUP(A2503,'CNY_USD Historical Data'!A:F,4,0)</f>
        <v>462.84592990020002</v>
      </c>
      <c r="D2503" s="4">
        <f>VLOOKUP(A2503,'000001.SS'!A:G,4,0)*VLOOKUP(A2503,'CNY_USD Historical Data'!A:F,5,0)</f>
        <v>458.59038060120002</v>
      </c>
      <c r="E2503">
        <f>VLOOKUP(A2503,'000001.SS'!A:G,5,0)*VLOOKUP(A2503,'CNY_USD Historical Data'!A:F,2,0)</f>
        <v>461.89799775990002</v>
      </c>
      <c r="F2503">
        <f>VLOOKUP(A2503,'000001.SS'!A:G,6,0)*VLOOKUP(A2503,'CNY_USD Historical Data'!A:F,2,0)</f>
        <v>461.89799775990002</v>
      </c>
      <c r="G2503">
        <v>141400</v>
      </c>
    </row>
    <row r="2504" spans="1:7" x14ac:dyDescent="0.3">
      <c r="A2504" s="3">
        <v>42614</v>
      </c>
      <c r="B2504">
        <f>VLOOKUP(A2504,'000001.SS'!A:G,2,0)*VLOOKUP(A2504,'CNY_USD Historical Data'!A:F,3,0)</f>
        <v>461.66895241860004</v>
      </c>
      <c r="C2504" s="4">
        <f>VLOOKUP(A2504,'000001.SS'!A:G,3,0)*VLOOKUP(A2504,'CNY_USD Historical Data'!A:F,4,0)</f>
        <v>462.99674488980003</v>
      </c>
      <c r="D2504" s="4">
        <f>VLOOKUP(A2504,'000001.SS'!A:G,4,0)*VLOOKUP(A2504,'CNY_USD Historical Data'!A:F,5,0)</f>
        <v>458.51253375690004</v>
      </c>
      <c r="E2504">
        <f>VLOOKUP(A2504,'000001.SS'!A:G,5,0)*VLOOKUP(A2504,'CNY_USD Historical Data'!A:F,2,0)</f>
        <v>459.18940930680003</v>
      </c>
      <c r="F2504">
        <f>VLOOKUP(A2504,'000001.SS'!A:G,6,0)*VLOOKUP(A2504,'CNY_USD Historical Data'!A:F,2,0)</f>
        <v>459.18940930680003</v>
      </c>
      <c r="G2504">
        <v>155200</v>
      </c>
    </row>
    <row r="2505" spans="1:7" x14ac:dyDescent="0.3">
      <c r="A2505" s="3">
        <v>42615</v>
      </c>
      <c r="B2505">
        <f>VLOOKUP(A2505,'000001.SS'!A:G,2,0)*VLOOKUP(A2505,'CNY_USD Historical Data'!A:F,3,0)</f>
        <v>458.01276852659998</v>
      </c>
      <c r="C2505" s="4">
        <f>VLOOKUP(A2505,'000001.SS'!A:G,3,0)*VLOOKUP(A2505,'CNY_USD Historical Data'!A:F,4,0)</f>
        <v>460.57162926209998</v>
      </c>
      <c r="D2505" s="4">
        <f>VLOOKUP(A2505,'000001.SS'!A:G,4,0)*VLOOKUP(A2505,'CNY_USD Historical Data'!A:F,5,0)</f>
        <v>456.35359467280006</v>
      </c>
      <c r="E2505">
        <f>VLOOKUP(A2505,'000001.SS'!A:G,5,0)*VLOOKUP(A2505,'CNY_USD Historical Data'!A:F,2,0)</f>
        <v>459.18260203469998</v>
      </c>
      <c r="F2505">
        <f>VLOOKUP(A2505,'000001.SS'!A:G,6,0)*VLOOKUP(A2505,'CNY_USD Historical Data'!A:F,2,0)</f>
        <v>459.18260203469998</v>
      </c>
      <c r="G2505">
        <v>150400</v>
      </c>
    </row>
    <row r="2506" spans="1:7" x14ac:dyDescent="0.3">
      <c r="A2506" s="3">
        <v>42618</v>
      </c>
      <c r="B2506">
        <f>VLOOKUP(A2506,'000001.SS'!A:G,2,0)*VLOOKUP(A2506,'CNY_USD Historical Data'!A:F,3,0)</f>
        <v>459.6848425407</v>
      </c>
      <c r="C2506" s="4">
        <f>VLOOKUP(A2506,'000001.SS'!A:G,3,0)*VLOOKUP(A2506,'CNY_USD Historical Data'!A:F,4,0)</f>
        <v>462.51421753930003</v>
      </c>
      <c r="D2506" s="4">
        <f>VLOOKUP(A2506,'000001.SS'!A:G,4,0)*VLOOKUP(A2506,'CNY_USD Historical Data'!A:F,5,0)</f>
        <v>458.87976656940003</v>
      </c>
      <c r="E2506">
        <f>VLOOKUP(A2506,'000001.SS'!A:G,5,0)*VLOOKUP(A2506,'CNY_USD Historical Data'!A:F,2,0)</f>
        <v>459.89261715869998</v>
      </c>
      <c r="F2506">
        <f>VLOOKUP(A2506,'000001.SS'!A:G,6,0)*VLOOKUP(A2506,'CNY_USD Historical Data'!A:F,2,0)</f>
        <v>459.89261715869998</v>
      </c>
      <c r="G2506">
        <v>145000</v>
      </c>
    </row>
    <row r="2507" spans="1:7" x14ac:dyDescent="0.3">
      <c r="A2507" s="3">
        <v>42619</v>
      </c>
      <c r="B2507">
        <f>VLOOKUP(A2507,'000001.SS'!A:G,2,0)*VLOOKUP(A2507,'CNY_USD Historical Data'!A:F,3,0)</f>
        <v>460.35113430680002</v>
      </c>
      <c r="C2507" s="4">
        <f>VLOOKUP(A2507,'000001.SS'!A:G,3,0)*VLOOKUP(A2507,'CNY_USD Historical Data'!A:F,4,0)</f>
        <v>464.01680404669997</v>
      </c>
      <c r="D2507" s="4">
        <f>VLOOKUP(A2507,'000001.SS'!A:G,4,0)*VLOOKUP(A2507,'CNY_USD Historical Data'!A:F,5,0)</f>
        <v>456.75677699520003</v>
      </c>
      <c r="E2507">
        <f>VLOOKUP(A2507,'000001.SS'!A:G,5,0)*VLOOKUP(A2507,'CNY_USD Historical Data'!A:F,2,0)</f>
        <v>462.98879107179999</v>
      </c>
      <c r="F2507">
        <f>VLOOKUP(A2507,'000001.SS'!A:G,6,0)*VLOOKUP(A2507,'CNY_USD Historical Data'!A:F,2,0)</f>
        <v>462.98879107179999</v>
      </c>
      <c r="G2507">
        <v>172900</v>
      </c>
    </row>
    <row r="2508" spans="1:7" x14ac:dyDescent="0.3">
      <c r="A2508" s="3">
        <v>42620</v>
      </c>
      <c r="B2508">
        <f>VLOOKUP(A2508,'000001.SS'!A:G,2,0)*VLOOKUP(A2508,'CNY_USD Historical Data'!A:F,3,0)</f>
        <v>463.39023238980002</v>
      </c>
      <c r="C2508" s="4">
        <f>VLOOKUP(A2508,'000001.SS'!A:G,3,0)*VLOOKUP(A2508,'CNY_USD Historical Data'!A:F,4,0)</f>
        <v>466.78340024369999</v>
      </c>
      <c r="D2508" s="4">
        <f>VLOOKUP(A2508,'000001.SS'!A:G,4,0)*VLOOKUP(A2508,'CNY_USD Historical Data'!A:F,5,0)</f>
        <v>462.87304800940001</v>
      </c>
      <c r="E2508">
        <f>VLOOKUP(A2508,'000001.SS'!A:G,5,0)*VLOOKUP(A2508,'CNY_USD Historical Data'!A:F,2,0)</f>
        <v>464.09838964790004</v>
      </c>
      <c r="F2508">
        <f>VLOOKUP(A2508,'000001.SS'!A:G,6,0)*VLOOKUP(A2508,'CNY_USD Historical Data'!A:F,2,0)</f>
        <v>464.09838964790004</v>
      </c>
      <c r="G2508">
        <v>187000</v>
      </c>
    </row>
    <row r="2509" spans="1:7" x14ac:dyDescent="0.3">
      <c r="A2509" s="3">
        <v>42621</v>
      </c>
      <c r="B2509">
        <f>VLOOKUP(A2509,'000001.SS'!A:G,2,0)*VLOOKUP(A2509,'CNY_USD Historical Data'!A:F,3,0)</f>
        <v>464.11092272620004</v>
      </c>
      <c r="C2509" s="4">
        <f>VLOOKUP(A2509,'000001.SS'!A:G,3,0)*VLOOKUP(A2509,'CNY_USD Historical Data'!A:F,4,0)</f>
        <v>465.13680044180001</v>
      </c>
      <c r="D2509" s="4">
        <f>VLOOKUP(A2509,'000001.SS'!A:G,4,0)*VLOOKUP(A2509,'CNY_USD Historical Data'!A:F,5,0)</f>
        <v>462.27692479000001</v>
      </c>
      <c r="E2509">
        <f>VLOOKUP(A2509,'000001.SS'!A:G,5,0)*VLOOKUP(A2509,'CNY_USD Historical Data'!A:F,2,0)</f>
        <v>464.39311529999998</v>
      </c>
      <c r="F2509">
        <f>VLOOKUP(A2509,'000001.SS'!A:G,6,0)*VLOOKUP(A2509,'CNY_USD Historical Data'!A:F,2,0)</f>
        <v>464.39311529999998</v>
      </c>
      <c r="G2509">
        <v>145900</v>
      </c>
    </row>
    <row r="2510" spans="1:7" x14ac:dyDescent="0.3">
      <c r="A2510" s="3">
        <v>42622</v>
      </c>
      <c r="B2510">
        <f>VLOOKUP(A2510,'000001.SS'!A:G,2,0)*VLOOKUP(A2510,'CNY_USD Historical Data'!A:F,3,0)</f>
        <v>464.00450759979998</v>
      </c>
      <c r="C2510" s="4">
        <f>VLOOKUP(A2510,'000001.SS'!A:G,3,0)*VLOOKUP(A2510,'CNY_USD Historical Data'!A:F,4,0)</f>
        <v>464.95861960080003</v>
      </c>
      <c r="D2510" s="4">
        <f>VLOOKUP(A2510,'000001.SS'!A:G,4,0)*VLOOKUP(A2510,'CNY_USD Historical Data'!A:F,5,0)</f>
        <v>460.19359369099999</v>
      </c>
      <c r="E2510">
        <f>VLOOKUP(A2510,'000001.SS'!A:G,5,0)*VLOOKUP(A2510,'CNY_USD Historical Data'!A:F,2,0)</f>
        <v>460.90459050600003</v>
      </c>
      <c r="F2510">
        <f>VLOOKUP(A2510,'000001.SS'!A:G,6,0)*VLOOKUP(A2510,'CNY_USD Historical Data'!A:F,2,0)</f>
        <v>460.90459050600003</v>
      </c>
      <c r="G2510">
        <v>160700</v>
      </c>
    </row>
    <row r="2511" spans="1:7" x14ac:dyDescent="0.3">
      <c r="A2511" s="3">
        <v>42625</v>
      </c>
      <c r="B2511">
        <f>VLOOKUP(A2511,'000001.SS'!A:G,2,0)*VLOOKUP(A2511,'CNY_USD Historical Data'!A:F,3,0)</f>
        <v>454.714809876</v>
      </c>
      <c r="C2511" s="4">
        <f>VLOOKUP(A2511,'000001.SS'!A:G,3,0)*VLOOKUP(A2511,'CNY_USD Historical Data'!A:F,4,0)</f>
        <v>455.53459521919996</v>
      </c>
      <c r="D2511" s="4">
        <f>VLOOKUP(A2511,'000001.SS'!A:G,4,0)*VLOOKUP(A2511,'CNY_USD Historical Data'!A:F,5,0)</f>
        <v>448.789371668</v>
      </c>
      <c r="E2511">
        <f>VLOOKUP(A2511,'000001.SS'!A:G,5,0)*VLOOKUP(A2511,'CNY_USD Historical Data'!A:F,2,0)</f>
        <v>452.38996453469997</v>
      </c>
      <c r="F2511">
        <f>VLOOKUP(A2511,'000001.SS'!A:G,6,0)*VLOOKUP(A2511,'CNY_USD Historical Data'!A:F,2,0)</f>
        <v>452.38996453469997</v>
      </c>
      <c r="G2511">
        <v>206000</v>
      </c>
    </row>
    <row r="2512" spans="1:7" x14ac:dyDescent="0.3">
      <c r="A2512" s="3">
        <v>42626</v>
      </c>
      <c r="B2512">
        <f>VLOOKUP(A2512,'000001.SS'!A:G,2,0)*VLOOKUP(A2512,'CNY_USD Historical Data'!A:F,3,0)</f>
        <v>452.84772632639999</v>
      </c>
      <c r="C2512" s="4">
        <f>VLOOKUP(A2512,'000001.SS'!A:G,3,0)*VLOOKUP(A2512,'CNY_USD Historical Data'!A:F,4,0)</f>
        <v>453.54922576589996</v>
      </c>
      <c r="D2512" s="4">
        <f>VLOOKUP(A2512,'000001.SS'!A:G,4,0)*VLOOKUP(A2512,'CNY_USD Historical Data'!A:F,5,0)</f>
        <v>450.40852275990005</v>
      </c>
      <c r="E2512">
        <f>VLOOKUP(A2512,'000001.SS'!A:G,5,0)*VLOOKUP(A2512,'CNY_USD Historical Data'!A:F,2,0)</f>
        <v>452.61944849700001</v>
      </c>
      <c r="F2512">
        <f>VLOOKUP(A2512,'000001.SS'!A:G,6,0)*VLOOKUP(A2512,'CNY_USD Historical Data'!A:F,2,0)</f>
        <v>452.61944849700001</v>
      </c>
      <c r="G2512">
        <v>135400</v>
      </c>
    </row>
    <row r="2513" spans="1:7" x14ac:dyDescent="0.3">
      <c r="A2513" s="3">
        <v>42627</v>
      </c>
      <c r="B2513">
        <f>VLOOKUP(A2513,'000001.SS'!A:G,2,0)*VLOOKUP(A2513,'CNY_USD Historical Data'!A:F,3,0)</f>
        <v>450.43293673410005</v>
      </c>
      <c r="C2513" s="4">
        <f>VLOOKUP(A2513,'000001.SS'!A:G,3,0)*VLOOKUP(A2513,'CNY_USD Historical Data'!A:F,4,0)</f>
        <v>452.69176019999998</v>
      </c>
      <c r="D2513" s="4">
        <f>VLOOKUP(A2513,'000001.SS'!A:G,4,0)*VLOOKUP(A2513,'CNY_USD Historical Data'!A:F,5,0)</f>
        <v>448.41377759520003</v>
      </c>
      <c r="E2513">
        <f>VLOOKUP(A2513,'000001.SS'!A:G,5,0)*VLOOKUP(A2513,'CNY_USD Historical Data'!A:F,2,0)</f>
        <v>450.12708323790002</v>
      </c>
      <c r="F2513">
        <f>VLOOKUP(A2513,'000001.SS'!A:G,6,0)*VLOOKUP(A2513,'CNY_USD Historical Data'!A:F,2,0)</f>
        <v>450.12708323790002</v>
      </c>
      <c r="G2513">
        <v>133400</v>
      </c>
    </row>
    <row r="2514" spans="1:7" x14ac:dyDescent="0.3">
      <c r="A2514" s="3">
        <v>42632</v>
      </c>
      <c r="B2514">
        <f>VLOOKUP(A2514,'000001.SS'!A:G,2,0)*VLOOKUP(A2514,'CNY_USD Historical Data'!A:F,3,0)</f>
        <v>450.49791740020004</v>
      </c>
      <c r="C2514" s="4">
        <f>VLOOKUP(A2514,'000001.SS'!A:G,3,0)*VLOOKUP(A2514,'CNY_USD Historical Data'!A:F,4,0)</f>
        <v>454.60296202579997</v>
      </c>
      <c r="D2514" s="4">
        <f>VLOOKUP(A2514,'000001.SS'!A:G,4,0)*VLOOKUP(A2514,'CNY_USD Historical Data'!A:F,5,0)</f>
        <v>450.49791740020004</v>
      </c>
      <c r="E2514">
        <f>VLOOKUP(A2514,'000001.SS'!A:G,5,0)*VLOOKUP(A2514,'CNY_USD Historical Data'!A:F,2,0)</f>
        <v>453.60504864750004</v>
      </c>
      <c r="F2514">
        <f>VLOOKUP(A2514,'000001.SS'!A:G,6,0)*VLOOKUP(A2514,'CNY_USD Historical Data'!A:F,2,0)</f>
        <v>453.60504864750004</v>
      </c>
      <c r="G2514">
        <v>119200</v>
      </c>
    </row>
    <row r="2515" spans="1:7" x14ac:dyDescent="0.3">
      <c r="A2515" s="3">
        <v>42633</v>
      </c>
      <c r="B2515">
        <f>VLOOKUP(A2515,'000001.SS'!A:G,2,0)*VLOOKUP(A2515,'CNY_USD Historical Data'!A:F,3,0)</f>
        <v>454.07581784999996</v>
      </c>
      <c r="C2515" s="4">
        <f>VLOOKUP(A2515,'000001.SS'!A:G,3,0)*VLOOKUP(A2515,'CNY_USD Historical Data'!A:F,4,0)</f>
        <v>454.17253424999996</v>
      </c>
      <c r="D2515" s="4">
        <f>VLOOKUP(A2515,'000001.SS'!A:G,4,0)*VLOOKUP(A2515,'CNY_USD Historical Data'!A:F,5,0)</f>
        <v>452.08039446170005</v>
      </c>
      <c r="E2515">
        <f>VLOOKUP(A2515,'000001.SS'!A:G,5,0)*VLOOKUP(A2515,'CNY_USD Historical Data'!A:F,2,0)</f>
        <v>453.14770000000004</v>
      </c>
      <c r="F2515">
        <f>VLOOKUP(A2515,'000001.SS'!A:G,6,0)*VLOOKUP(A2515,'CNY_USD Historical Data'!A:F,2,0)</f>
        <v>453.14770000000004</v>
      </c>
      <c r="G2515">
        <v>118900</v>
      </c>
    </row>
    <row r="2516" spans="1:7" x14ac:dyDescent="0.3">
      <c r="A2516" s="3">
        <v>42634</v>
      </c>
      <c r="B2516">
        <f>VLOOKUP(A2516,'000001.SS'!A:G,2,0)*VLOOKUP(A2516,'CNY_USD Historical Data'!A:F,3,0)</f>
        <v>452.93423160720005</v>
      </c>
      <c r="C2516" s="4">
        <f>VLOOKUP(A2516,'000001.SS'!A:G,3,0)*VLOOKUP(A2516,'CNY_USD Historical Data'!A:F,4,0)</f>
        <v>454.56424765490004</v>
      </c>
      <c r="D2516" s="4">
        <f>VLOOKUP(A2516,'000001.SS'!A:G,4,0)*VLOOKUP(A2516,'CNY_USD Historical Data'!A:F,5,0)</f>
        <v>452.32939829840001</v>
      </c>
      <c r="E2516">
        <f>VLOOKUP(A2516,'000001.SS'!A:G,5,0)*VLOOKUP(A2516,'CNY_USD Historical Data'!A:F,2,0)</f>
        <v>453.57851604770002</v>
      </c>
      <c r="F2516">
        <f>VLOOKUP(A2516,'000001.SS'!A:G,6,0)*VLOOKUP(A2516,'CNY_USD Historical Data'!A:F,2,0)</f>
        <v>453.57851604770002</v>
      </c>
      <c r="G2516">
        <v>115700</v>
      </c>
    </row>
    <row r="2517" spans="1:7" x14ac:dyDescent="0.3">
      <c r="A2517" s="3">
        <v>42635</v>
      </c>
      <c r="B2517">
        <f>VLOOKUP(A2517,'000001.SS'!A:G,2,0)*VLOOKUP(A2517,'CNY_USD Historical Data'!A:F,3,0)</f>
        <v>455.4594756381</v>
      </c>
      <c r="C2517" s="4">
        <f>VLOOKUP(A2517,'000001.SS'!A:G,3,0)*VLOOKUP(A2517,'CNY_USD Historical Data'!A:F,4,0)</f>
        <v>458.16525884999999</v>
      </c>
      <c r="D2517" s="4">
        <f>VLOOKUP(A2517,'000001.SS'!A:G,4,0)*VLOOKUP(A2517,'CNY_USD Historical Data'!A:F,5,0)</f>
        <v>454.95700319320002</v>
      </c>
      <c r="E2517">
        <f>VLOOKUP(A2517,'000001.SS'!A:G,5,0)*VLOOKUP(A2517,'CNY_USD Historical Data'!A:F,2,0)</f>
        <v>456.34694819999999</v>
      </c>
      <c r="F2517">
        <f>VLOOKUP(A2517,'000001.SS'!A:G,6,0)*VLOOKUP(A2517,'CNY_USD Historical Data'!A:F,2,0)</f>
        <v>456.34694819999999</v>
      </c>
      <c r="G2517">
        <v>139300</v>
      </c>
    </row>
    <row r="2518" spans="1:7" x14ac:dyDescent="0.3">
      <c r="A2518" s="3">
        <v>42636</v>
      </c>
      <c r="B2518">
        <f>VLOOKUP(A2518,'000001.SS'!A:G,2,0)*VLOOKUP(A2518,'CNY_USD Historical Data'!A:F,3,0)</f>
        <v>456.71788335000002</v>
      </c>
      <c r="C2518" s="4">
        <f>VLOOKUP(A2518,'000001.SS'!A:G,3,0)*VLOOKUP(A2518,'CNY_USD Historical Data'!A:F,4,0)</f>
        <v>457.0207398</v>
      </c>
      <c r="D2518" s="4">
        <f>VLOOKUP(A2518,'000001.SS'!A:G,4,0)*VLOOKUP(A2518,'CNY_USD Historical Data'!A:F,5,0)</f>
        <v>454.61702009980002</v>
      </c>
      <c r="E2518">
        <f>VLOOKUP(A2518,'000001.SS'!A:G,5,0)*VLOOKUP(A2518,'CNY_USD Historical Data'!A:F,2,0)</f>
        <v>454.78100980040006</v>
      </c>
      <c r="F2518">
        <f>VLOOKUP(A2518,'000001.SS'!A:G,6,0)*VLOOKUP(A2518,'CNY_USD Historical Data'!A:F,2,0)</f>
        <v>454.78100980040006</v>
      </c>
      <c r="G2518">
        <v>125600</v>
      </c>
    </row>
    <row r="2519" spans="1:7" x14ac:dyDescent="0.3">
      <c r="A2519" s="3">
        <v>42639</v>
      </c>
      <c r="B2519">
        <f>VLOOKUP(A2519,'000001.SS'!A:G,2,0)*VLOOKUP(A2519,'CNY_USD Historical Data'!A:F,3,0)</f>
        <v>453.93361370800005</v>
      </c>
      <c r="C2519" s="4">
        <f>VLOOKUP(A2519,'000001.SS'!A:G,3,0)*VLOOKUP(A2519,'CNY_USD Historical Data'!A:F,4,0)</f>
        <v>453.93361370800005</v>
      </c>
      <c r="D2519" s="4">
        <f>VLOOKUP(A2519,'000001.SS'!A:G,4,0)*VLOOKUP(A2519,'CNY_USD Historical Data'!A:F,5,0)</f>
        <v>446.71952975570002</v>
      </c>
      <c r="E2519">
        <f>VLOOKUP(A2519,'000001.SS'!A:G,5,0)*VLOOKUP(A2519,'CNY_USD Historical Data'!A:F,2,0)</f>
        <v>446.76644680679999</v>
      </c>
      <c r="F2519">
        <f>VLOOKUP(A2519,'000001.SS'!A:G,6,0)*VLOOKUP(A2519,'CNY_USD Historical Data'!A:F,2,0)</f>
        <v>446.76644680679999</v>
      </c>
      <c r="G2519">
        <v>144300</v>
      </c>
    </row>
    <row r="2520" spans="1:7" x14ac:dyDescent="0.3">
      <c r="A2520" s="3">
        <v>42640</v>
      </c>
      <c r="B2520">
        <f>VLOOKUP(A2520,'000001.SS'!A:G,2,0)*VLOOKUP(A2520,'CNY_USD Historical Data'!A:F,3,0)</f>
        <v>445.8914933982</v>
      </c>
      <c r="C2520" s="4">
        <f>VLOOKUP(A2520,'000001.SS'!A:G,3,0)*VLOOKUP(A2520,'CNY_USD Historical Data'!A:F,4,0)</f>
        <v>449.7349365</v>
      </c>
      <c r="D2520" s="4">
        <f>VLOOKUP(A2520,'000001.SS'!A:G,4,0)*VLOOKUP(A2520,'CNY_USD Historical Data'!A:F,5,0)</f>
        <v>445.07289879199999</v>
      </c>
      <c r="E2520">
        <f>VLOOKUP(A2520,'000001.SS'!A:G,5,0)*VLOOKUP(A2520,'CNY_USD Historical Data'!A:F,2,0)</f>
        <v>449.42600063809999</v>
      </c>
      <c r="F2520">
        <f>VLOOKUP(A2520,'000001.SS'!A:G,6,0)*VLOOKUP(A2520,'CNY_USD Historical Data'!A:F,2,0)</f>
        <v>449.42600063809999</v>
      </c>
      <c r="G2520">
        <v>121700</v>
      </c>
    </row>
    <row r="2521" spans="1:7" x14ac:dyDescent="0.3">
      <c r="A2521" s="3">
        <v>42641</v>
      </c>
      <c r="B2521">
        <f>VLOOKUP(A2521,'000001.SS'!A:G,2,0)*VLOOKUP(A2521,'CNY_USD Historical Data'!A:F,3,0)</f>
        <v>449.80419069320004</v>
      </c>
      <c r="C2521" s="4">
        <f>VLOOKUP(A2521,'000001.SS'!A:G,3,0)*VLOOKUP(A2521,'CNY_USD Historical Data'!A:F,4,0)</f>
        <v>450.1042602</v>
      </c>
      <c r="D2521" s="4">
        <f>VLOOKUP(A2521,'000001.SS'!A:G,4,0)*VLOOKUP(A2521,'CNY_USD Historical Data'!A:F,5,0)</f>
        <v>446.75286043650004</v>
      </c>
      <c r="E2521">
        <f>VLOOKUP(A2521,'000001.SS'!A:G,5,0)*VLOOKUP(A2521,'CNY_USD Historical Data'!A:F,2,0)</f>
        <v>447.87990070900003</v>
      </c>
      <c r="F2521">
        <f>VLOOKUP(A2521,'000001.SS'!A:G,6,0)*VLOOKUP(A2521,'CNY_USD Historical Data'!A:F,2,0)</f>
        <v>447.87990070900003</v>
      </c>
      <c r="G2521">
        <v>104600</v>
      </c>
    </row>
    <row r="2522" spans="1:7" x14ac:dyDescent="0.3">
      <c r="A2522" s="3">
        <v>42642</v>
      </c>
      <c r="B2522">
        <f>VLOOKUP(A2522,'000001.SS'!A:G,2,0)*VLOOKUP(A2522,'CNY_USD Historical Data'!A:F,3,0)</f>
        <v>448.5259785531</v>
      </c>
      <c r="C2522" s="4">
        <f>VLOOKUP(A2522,'000001.SS'!A:G,3,0)*VLOOKUP(A2522,'CNY_USD Historical Data'!A:F,4,0)</f>
        <v>451.3796997</v>
      </c>
      <c r="D2522" s="4">
        <f>VLOOKUP(A2522,'000001.SS'!A:G,4,0)*VLOOKUP(A2522,'CNY_USD Historical Data'!A:F,5,0)</f>
        <v>448.48714950639999</v>
      </c>
      <c r="E2522">
        <f>VLOOKUP(A2522,'000001.SS'!A:G,5,0)*VLOOKUP(A2522,'CNY_USD Historical Data'!A:F,2,0)</f>
        <v>449.47258820900004</v>
      </c>
      <c r="F2522">
        <f>VLOOKUP(A2522,'000001.SS'!A:G,6,0)*VLOOKUP(A2522,'CNY_USD Historical Data'!A:F,2,0)</f>
        <v>449.47258820900004</v>
      </c>
      <c r="G2522">
        <v>113200</v>
      </c>
    </row>
    <row r="2523" spans="1:7" x14ac:dyDescent="0.3">
      <c r="A2523" s="3">
        <v>42643</v>
      </c>
      <c r="B2523">
        <f>VLOOKUP(A2523,'000001.SS'!A:G,2,0)*VLOOKUP(A2523,'CNY_USD Historical Data'!A:F,3,0)</f>
        <v>449.13764655</v>
      </c>
      <c r="C2523" s="4">
        <f>VLOOKUP(A2523,'000001.SS'!A:G,3,0)*VLOOKUP(A2523,'CNY_USD Historical Data'!A:F,4,0)</f>
        <v>451.37926019999998</v>
      </c>
      <c r="D2523" s="4">
        <f>VLOOKUP(A2523,'000001.SS'!A:G,4,0)*VLOOKUP(A2523,'CNY_USD Historical Data'!A:F,5,0)</f>
        <v>448.65999559879998</v>
      </c>
      <c r="E2523">
        <f>VLOOKUP(A2523,'000001.SS'!A:G,5,0)*VLOOKUP(A2523,'CNY_USD Historical Data'!A:F,2,0)</f>
        <v>450.40496186190006</v>
      </c>
      <c r="F2523">
        <f>VLOOKUP(A2523,'000001.SS'!A:G,6,0)*VLOOKUP(A2523,'CNY_USD Historical Data'!A:F,2,0)</f>
        <v>450.40496186190006</v>
      </c>
      <c r="G2523">
        <v>101300</v>
      </c>
    </row>
    <row r="2524" spans="1:7" x14ac:dyDescent="0.3">
      <c r="A2524" s="3">
        <v>42653</v>
      </c>
      <c r="B2524">
        <f>VLOOKUP(A2524,'000001.SS'!A:G,2,0)*VLOOKUP(A2524,'CNY_USD Historical Data'!A:F,3,0)</f>
        <v>453.06855464999995</v>
      </c>
      <c r="C2524" s="4">
        <f>VLOOKUP(A2524,'000001.SS'!A:G,3,0)*VLOOKUP(A2524,'CNY_USD Historical Data'!A:F,4,0)</f>
        <v>457.23541260000002</v>
      </c>
      <c r="D2524" s="4">
        <f>VLOOKUP(A2524,'000001.SS'!A:G,4,0)*VLOOKUP(A2524,'CNY_USD Historical Data'!A:F,5,0)</f>
        <v>449.17839743299999</v>
      </c>
      <c r="E2524">
        <f>VLOOKUP(A2524,'000001.SS'!A:G,5,0)*VLOOKUP(A2524,'CNY_USD Historical Data'!A:F,2,0)</f>
        <v>454.17331683399999</v>
      </c>
      <c r="F2524">
        <f>VLOOKUP(A2524,'000001.SS'!A:G,6,0)*VLOOKUP(A2524,'CNY_USD Historical Data'!A:F,2,0)</f>
        <v>454.17331683399999</v>
      </c>
      <c r="G2524">
        <v>160100</v>
      </c>
    </row>
    <row r="2525" spans="1:7" x14ac:dyDescent="0.3">
      <c r="A2525" s="3">
        <v>42654</v>
      </c>
      <c r="B2525">
        <f>VLOOKUP(A2525,'000001.SS'!A:G,2,0)*VLOOKUP(A2525,'CNY_USD Historical Data'!A:F,3,0)</f>
        <v>455.30201284399999</v>
      </c>
      <c r="C2525" s="4">
        <f>VLOOKUP(A2525,'000001.SS'!A:G,3,0)*VLOOKUP(A2525,'CNY_USD Historical Data'!A:F,4,0)</f>
        <v>457.46271739679997</v>
      </c>
      <c r="D2525" s="4">
        <f>VLOOKUP(A2525,'000001.SS'!A:G,4,0)*VLOOKUP(A2525,'CNY_USD Historical Data'!A:F,5,0)</f>
        <v>453.2402864142</v>
      </c>
      <c r="E2525">
        <f>VLOOKUP(A2525,'000001.SS'!A:G,5,0)*VLOOKUP(A2525,'CNY_USD Historical Data'!A:F,2,0)</f>
        <v>455.80267500000002</v>
      </c>
      <c r="F2525">
        <f>VLOOKUP(A2525,'000001.SS'!A:G,6,0)*VLOOKUP(A2525,'CNY_USD Historical Data'!A:F,2,0)</f>
        <v>455.80267500000002</v>
      </c>
      <c r="G2525">
        <v>167300</v>
      </c>
    </row>
    <row r="2526" spans="1:7" x14ac:dyDescent="0.3">
      <c r="A2526" s="3">
        <v>42655</v>
      </c>
      <c r="B2526">
        <f>VLOOKUP(A2526,'000001.SS'!A:G,2,0)*VLOOKUP(A2526,'CNY_USD Historical Data'!A:F,3,0)</f>
        <v>455.23434019019999</v>
      </c>
      <c r="C2526" s="4">
        <f>VLOOKUP(A2526,'000001.SS'!A:G,3,0)*VLOOKUP(A2526,'CNY_USD Historical Data'!A:F,4,0)</f>
        <v>455.71052209239997</v>
      </c>
      <c r="D2526" s="4">
        <f>VLOOKUP(A2526,'000001.SS'!A:G,4,0)*VLOOKUP(A2526,'CNY_USD Historical Data'!A:F,5,0)</f>
        <v>453.36963652930001</v>
      </c>
      <c r="E2526">
        <f>VLOOKUP(A2526,'000001.SS'!A:G,5,0)*VLOOKUP(A2526,'CNY_USD Historical Data'!A:F,2,0)</f>
        <v>455.4103591983</v>
      </c>
      <c r="F2526">
        <f>VLOOKUP(A2526,'000001.SS'!A:G,6,0)*VLOOKUP(A2526,'CNY_USD Historical Data'!A:F,2,0)</f>
        <v>455.4103591983</v>
      </c>
      <c r="G2526">
        <v>142500</v>
      </c>
    </row>
    <row r="2527" spans="1:7" x14ac:dyDescent="0.3">
      <c r="A2527" s="3">
        <v>42656</v>
      </c>
      <c r="B2527">
        <f>VLOOKUP(A2527,'000001.SS'!A:G,2,0)*VLOOKUP(A2527,'CNY_USD Historical Data'!A:F,3,0)</f>
        <v>454.72042509879998</v>
      </c>
      <c r="C2527" s="4">
        <f>VLOOKUP(A2527,'000001.SS'!A:G,3,0)*VLOOKUP(A2527,'CNY_USD Historical Data'!A:F,4,0)</f>
        <v>456.3783545247</v>
      </c>
      <c r="D2527" s="4">
        <f>VLOOKUP(A2527,'000001.SS'!A:G,4,0)*VLOOKUP(A2527,'CNY_USD Historical Data'!A:F,5,0)</f>
        <v>453.31702411049997</v>
      </c>
      <c r="E2527">
        <f>VLOOKUP(A2527,'000001.SS'!A:G,5,0)*VLOOKUP(A2527,'CNY_USD Historical Data'!A:F,2,0)</f>
        <v>455.22214231889996</v>
      </c>
      <c r="F2527">
        <f>VLOOKUP(A2527,'000001.SS'!A:G,6,0)*VLOOKUP(A2527,'CNY_USD Historical Data'!A:F,2,0)</f>
        <v>455.22214231889996</v>
      </c>
      <c r="G2527">
        <v>154800</v>
      </c>
    </row>
    <row r="2528" spans="1:7" x14ac:dyDescent="0.3">
      <c r="A2528" s="3">
        <v>42657</v>
      </c>
      <c r="B2528">
        <f>VLOOKUP(A2528,'000001.SS'!A:G,2,0)*VLOOKUP(A2528,'CNY_USD Historical Data'!A:F,3,0)</f>
        <v>454.26914791200005</v>
      </c>
      <c r="C2528" s="4">
        <f>VLOOKUP(A2528,'000001.SS'!A:G,3,0)*VLOOKUP(A2528,'CNY_USD Historical Data'!A:F,4,0)</f>
        <v>456.04075780319994</v>
      </c>
      <c r="D2528" s="4">
        <f>VLOOKUP(A2528,'000001.SS'!A:G,4,0)*VLOOKUP(A2528,'CNY_USD Historical Data'!A:F,5,0)</f>
        <v>452.21715458520003</v>
      </c>
      <c r="E2528">
        <f>VLOOKUP(A2528,'000001.SS'!A:G,5,0)*VLOOKUP(A2528,'CNY_USD Historical Data'!A:F,2,0)</f>
        <v>455.28202958520006</v>
      </c>
      <c r="F2528">
        <f>VLOOKUP(A2528,'000001.SS'!A:G,6,0)*VLOOKUP(A2528,'CNY_USD Historical Data'!A:F,2,0)</f>
        <v>455.28202958520006</v>
      </c>
      <c r="G2528">
        <v>155400</v>
      </c>
    </row>
    <row r="2529" spans="1:7" x14ac:dyDescent="0.3">
      <c r="A2529" s="3">
        <v>42660</v>
      </c>
      <c r="B2529">
        <f>VLOOKUP(A2529,'000001.SS'!A:G,2,0)*VLOOKUP(A2529,'CNY_USD Historical Data'!A:F,3,0)</f>
        <v>455.71953950659997</v>
      </c>
      <c r="C2529" s="4">
        <f>VLOOKUP(A2529,'000001.SS'!A:G,3,0)*VLOOKUP(A2529,'CNY_USD Historical Data'!A:F,4,0)</f>
        <v>456.33234618439997</v>
      </c>
      <c r="D2529" s="4">
        <f>VLOOKUP(A2529,'000001.SS'!A:G,4,0)*VLOOKUP(A2529,'CNY_USD Historical Data'!A:F,5,0)</f>
        <v>450.20893481200005</v>
      </c>
      <c r="E2529">
        <f>VLOOKUP(A2529,'000001.SS'!A:G,5,0)*VLOOKUP(A2529,'CNY_USD Historical Data'!A:F,2,0)</f>
        <v>451.30903677440006</v>
      </c>
      <c r="F2529">
        <f>VLOOKUP(A2529,'000001.SS'!A:G,6,0)*VLOOKUP(A2529,'CNY_USD Historical Data'!A:F,2,0)</f>
        <v>451.30903677440006</v>
      </c>
      <c r="G2529">
        <v>163700</v>
      </c>
    </row>
    <row r="2530" spans="1:7" x14ac:dyDescent="0.3">
      <c r="A2530" s="3">
        <v>42661</v>
      </c>
      <c r="B2530">
        <f>VLOOKUP(A2530,'000001.SS'!A:G,2,0)*VLOOKUP(A2530,'CNY_USD Historical Data'!A:F,3,0)</f>
        <v>450.75076146520007</v>
      </c>
      <c r="C2530" s="4">
        <f>VLOOKUP(A2530,'000001.SS'!A:G,3,0)*VLOOKUP(A2530,'CNY_USD Historical Data'!A:F,4,0)</f>
        <v>458.00177128199994</v>
      </c>
      <c r="D2530" s="4">
        <f>VLOOKUP(A2530,'000001.SS'!A:G,4,0)*VLOOKUP(A2530,'CNY_USD Historical Data'!A:F,5,0)</f>
        <v>450.75076146520007</v>
      </c>
      <c r="E2530">
        <f>VLOOKUP(A2530,'000001.SS'!A:G,5,0)*VLOOKUP(A2530,'CNY_USD Historical Data'!A:F,2,0)</f>
        <v>457.64705000000004</v>
      </c>
      <c r="F2530">
        <f>VLOOKUP(A2530,'000001.SS'!A:G,6,0)*VLOOKUP(A2530,'CNY_USD Historical Data'!A:F,2,0)</f>
        <v>457.64705000000004</v>
      </c>
      <c r="G2530">
        <v>182000</v>
      </c>
    </row>
    <row r="2531" spans="1:7" x14ac:dyDescent="0.3">
      <c r="A2531" s="3">
        <v>42662</v>
      </c>
      <c r="B2531">
        <f>VLOOKUP(A2531,'000001.SS'!A:G,2,0)*VLOOKUP(A2531,'CNY_USD Historical Data'!A:F,3,0)</f>
        <v>457.92515501319997</v>
      </c>
      <c r="C2531" s="4">
        <f>VLOOKUP(A2531,'000001.SS'!A:G,3,0)*VLOOKUP(A2531,'CNY_USD Historical Data'!A:F,4,0)</f>
        <v>459.78910065000002</v>
      </c>
      <c r="D2531" s="4">
        <f>VLOOKUP(A2531,'000001.SS'!A:G,4,0)*VLOOKUP(A2531,'CNY_USD Historical Data'!A:F,5,0)</f>
        <v>456.28513870680001</v>
      </c>
      <c r="E2531">
        <f>VLOOKUP(A2531,'000001.SS'!A:G,5,0)*VLOOKUP(A2531,'CNY_USD Historical Data'!A:F,2,0)</f>
        <v>457.77229870959997</v>
      </c>
      <c r="F2531">
        <f>VLOOKUP(A2531,'000001.SS'!A:G,6,0)*VLOOKUP(A2531,'CNY_USD Historical Data'!A:F,2,0)</f>
        <v>457.77229870959997</v>
      </c>
      <c r="G2531">
        <v>182500</v>
      </c>
    </row>
    <row r="2532" spans="1:7" x14ac:dyDescent="0.3">
      <c r="A2532" s="3">
        <v>42663</v>
      </c>
      <c r="B2532">
        <f>VLOOKUP(A2532,'000001.SS'!A:G,2,0)*VLOOKUP(A2532,'CNY_USD Historical Data'!A:F,3,0)</f>
        <v>457.80034111560002</v>
      </c>
      <c r="C2532" s="4">
        <f>VLOOKUP(A2532,'000001.SS'!A:G,3,0)*VLOOKUP(A2532,'CNY_USD Historical Data'!A:F,4,0)</f>
        <v>458.508791734</v>
      </c>
      <c r="D2532" s="4">
        <f>VLOOKUP(A2532,'000001.SS'!A:G,4,0)*VLOOKUP(A2532,'CNY_USD Historical Data'!A:F,5,0)</f>
        <v>455.9069074404</v>
      </c>
      <c r="E2532">
        <f>VLOOKUP(A2532,'000001.SS'!A:G,5,0)*VLOOKUP(A2532,'CNY_USD Historical Data'!A:F,2,0)</f>
        <v>457.11667678560002</v>
      </c>
      <c r="F2532">
        <f>VLOOKUP(A2532,'000001.SS'!A:G,6,0)*VLOOKUP(A2532,'CNY_USD Historical Data'!A:F,2,0)</f>
        <v>457.11667678560002</v>
      </c>
      <c r="G2532">
        <v>160700</v>
      </c>
    </row>
    <row r="2533" spans="1:7" x14ac:dyDescent="0.3">
      <c r="A2533" s="3">
        <v>42664</v>
      </c>
      <c r="B2533">
        <f>VLOOKUP(A2533,'000001.SS'!A:G,2,0)*VLOOKUP(A2533,'CNY_USD Historical Data'!A:F,3,0)</f>
        <v>456.66183735119995</v>
      </c>
      <c r="C2533" s="4">
        <f>VLOOKUP(A2533,'000001.SS'!A:G,3,0)*VLOOKUP(A2533,'CNY_USD Historical Data'!A:F,4,0)</f>
        <v>459.6940397322</v>
      </c>
      <c r="D2533" s="4">
        <f>VLOOKUP(A2533,'000001.SS'!A:G,4,0)*VLOOKUP(A2533,'CNY_USD Historical Data'!A:F,5,0)</f>
        <v>453.63767590199996</v>
      </c>
      <c r="E2533">
        <f>VLOOKUP(A2533,'000001.SS'!A:G,5,0)*VLOOKUP(A2533,'CNY_USD Historical Data'!A:F,2,0)</f>
        <v>456.84106768039993</v>
      </c>
      <c r="F2533">
        <f>VLOOKUP(A2533,'000001.SS'!A:G,6,0)*VLOOKUP(A2533,'CNY_USD Historical Data'!A:F,2,0)</f>
        <v>456.84106768039993</v>
      </c>
      <c r="G2533">
        <v>187400</v>
      </c>
    </row>
    <row r="2534" spans="1:7" x14ac:dyDescent="0.3">
      <c r="A2534" s="3">
        <v>42667</v>
      </c>
      <c r="B2534">
        <f>VLOOKUP(A2534,'000001.SS'!A:G,2,0)*VLOOKUP(A2534,'CNY_USD Historical Data'!A:F,3,0)</f>
        <v>457.3137689001</v>
      </c>
      <c r="C2534" s="4">
        <f>VLOOKUP(A2534,'000001.SS'!A:G,3,0)*VLOOKUP(A2534,'CNY_USD Historical Data'!A:F,4,0)</f>
        <v>463.96731913439999</v>
      </c>
      <c r="D2534" s="4">
        <f>VLOOKUP(A2534,'000001.SS'!A:G,4,0)*VLOOKUP(A2534,'CNY_USD Historical Data'!A:F,5,0)</f>
        <v>455.89091862750001</v>
      </c>
      <c r="E2534">
        <f>VLOOKUP(A2534,'000001.SS'!A:G,5,0)*VLOOKUP(A2534,'CNY_USD Historical Data'!A:F,2,0)</f>
        <v>461.41644282499993</v>
      </c>
      <c r="F2534">
        <f>VLOOKUP(A2534,'000001.SS'!A:G,6,0)*VLOOKUP(A2534,'CNY_USD Historical Data'!A:F,2,0)</f>
        <v>461.41644282499993</v>
      </c>
      <c r="G2534">
        <v>240500</v>
      </c>
    </row>
    <row r="2535" spans="1:7" x14ac:dyDescent="0.3">
      <c r="A2535" s="3">
        <v>42668</v>
      </c>
      <c r="B2535">
        <f>VLOOKUP(A2535,'000001.SS'!A:G,2,0)*VLOOKUP(A2535,'CNY_USD Historical Data'!A:F,3,0)</f>
        <v>461.37528265499998</v>
      </c>
      <c r="C2535" s="4">
        <f>VLOOKUP(A2535,'000001.SS'!A:G,3,0)*VLOOKUP(A2535,'CNY_USD Historical Data'!A:F,4,0)</f>
        <v>462.67097121910001</v>
      </c>
      <c r="D2535" s="4">
        <f>VLOOKUP(A2535,'000001.SS'!A:G,4,0)*VLOOKUP(A2535,'CNY_USD Historical Data'!A:F,5,0)</f>
        <v>460.04277722260002</v>
      </c>
      <c r="E2535">
        <f>VLOOKUP(A2535,'000001.SS'!A:G,5,0)*VLOOKUP(A2535,'CNY_USD Historical Data'!A:F,2,0)</f>
        <v>461.64780344100001</v>
      </c>
      <c r="F2535">
        <f>VLOOKUP(A2535,'000001.SS'!A:G,6,0)*VLOOKUP(A2535,'CNY_USD Historical Data'!A:F,2,0)</f>
        <v>461.64780344100001</v>
      </c>
      <c r="G2535">
        <v>203400</v>
      </c>
    </row>
    <row r="2536" spans="1:7" x14ac:dyDescent="0.3">
      <c r="A2536" s="3">
        <v>42669</v>
      </c>
      <c r="B2536">
        <f>VLOOKUP(A2536,'000001.SS'!A:G,2,0)*VLOOKUP(A2536,'CNY_USD Historical Data'!A:F,3,0)</f>
        <v>461.96407271160007</v>
      </c>
      <c r="C2536" s="4">
        <f>VLOOKUP(A2536,'000001.SS'!A:G,3,0)*VLOOKUP(A2536,'CNY_USD Historical Data'!A:F,4,0)</f>
        <v>462.59004028979996</v>
      </c>
      <c r="D2536" s="4">
        <f>VLOOKUP(A2536,'000001.SS'!A:G,4,0)*VLOOKUP(A2536,'CNY_USD Historical Data'!A:F,5,0)</f>
        <v>459.09311573880001</v>
      </c>
      <c r="E2536">
        <f>VLOOKUP(A2536,'000001.SS'!A:G,5,0)*VLOOKUP(A2536,'CNY_USD Historical Data'!A:F,2,0)</f>
        <v>460.27928417239997</v>
      </c>
      <c r="F2536">
        <f>VLOOKUP(A2536,'000001.SS'!A:G,6,0)*VLOOKUP(A2536,'CNY_USD Historical Data'!A:F,2,0)</f>
        <v>460.27928417239997</v>
      </c>
      <c r="G2536">
        <v>191700</v>
      </c>
    </row>
    <row r="2537" spans="1:7" x14ac:dyDescent="0.3">
      <c r="A2537" s="3">
        <v>42670</v>
      </c>
      <c r="B2537">
        <f>VLOOKUP(A2537,'000001.SS'!A:G,2,0)*VLOOKUP(A2537,'CNY_USD Historical Data'!A:F,3,0)</f>
        <v>459.42020678520004</v>
      </c>
      <c r="C2537" s="4">
        <f>VLOOKUP(A2537,'000001.SS'!A:G,3,0)*VLOOKUP(A2537,'CNY_USD Historical Data'!A:F,4,0)</f>
        <v>460.04990917409998</v>
      </c>
      <c r="D2537" s="4">
        <f>VLOOKUP(A2537,'000001.SS'!A:G,4,0)*VLOOKUP(A2537,'CNY_USD Historical Data'!A:F,5,0)</f>
        <v>456.99779406599998</v>
      </c>
      <c r="E2537">
        <f>VLOOKUP(A2537,'000001.SS'!A:G,5,0)*VLOOKUP(A2537,'CNY_USD Historical Data'!A:F,2,0)</f>
        <v>458.76040444519998</v>
      </c>
      <c r="F2537">
        <f>VLOOKUP(A2537,'000001.SS'!A:G,6,0)*VLOOKUP(A2537,'CNY_USD Historical Data'!A:F,2,0)</f>
        <v>458.76040444519998</v>
      </c>
      <c r="G2537">
        <v>158000</v>
      </c>
    </row>
    <row r="2538" spans="1:7" x14ac:dyDescent="0.3">
      <c r="A2538" s="3">
        <v>42671</v>
      </c>
      <c r="B2538">
        <f>VLOOKUP(A2538,'000001.SS'!A:G,2,0)*VLOOKUP(A2538,'CNY_USD Historical Data'!A:F,3,0)</f>
        <v>458.66518463480003</v>
      </c>
      <c r="C2538" s="4">
        <f>VLOOKUP(A2538,'000001.SS'!A:G,3,0)*VLOOKUP(A2538,'CNY_USD Historical Data'!A:F,4,0)</f>
        <v>461.47485223500001</v>
      </c>
      <c r="D2538" s="4">
        <f>VLOOKUP(A2538,'000001.SS'!A:G,4,0)*VLOOKUP(A2538,'CNY_USD Historical Data'!A:F,5,0)</f>
        <v>457.1223427914</v>
      </c>
      <c r="E2538">
        <f>VLOOKUP(A2538,'000001.SS'!A:G,5,0)*VLOOKUP(A2538,'CNY_USD Historical Data'!A:F,2,0)</f>
        <v>457.87982794999999</v>
      </c>
      <c r="F2538">
        <f>VLOOKUP(A2538,'000001.SS'!A:G,6,0)*VLOOKUP(A2538,'CNY_USD Historical Data'!A:F,2,0)</f>
        <v>457.87982794999999</v>
      </c>
      <c r="G2538">
        <v>181800</v>
      </c>
    </row>
    <row r="2539" spans="1:7" x14ac:dyDescent="0.3">
      <c r="A2539" s="3">
        <v>42674</v>
      </c>
      <c r="B2539">
        <f>VLOOKUP(A2539,'000001.SS'!A:G,2,0)*VLOOKUP(A2539,'CNY_USD Historical Data'!A:F,3,0)</f>
        <v>457.45466582760002</v>
      </c>
      <c r="C2539" s="4">
        <f>VLOOKUP(A2539,'000001.SS'!A:G,3,0)*VLOOKUP(A2539,'CNY_USD Historical Data'!A:F,4,0)</f>
        <v>458.21000569539996</v>
      </c>
      <c r="D2539" s="4">
        <f>VLOOKUP(A2539,'000001.SS'!A:G,4,0)*VLOOKUP(A2539,'CNY_USD Historical Data'!A:F,5,0)</f>
        <v>454.45812309749999</v>
      </c>
      <c r="E2539">
        <f>VLOOKUP(A2539,'000001.SS'!A:G,5,0)*VLOOKUP(A2539,'CNY_USD Historical Data'!A:F,2,0)</f>
        <v>457.32256159249999</v>
      </c>
      <c r="F2539">
        <f>VLOOKUP(A2539,'000001.SS'!A:G,6,0)*VLOOKUP(A2539,'CNY_USD Historical Data'!A:F,2,0)</f>
        <v>457.32256159249999</v>
      </c>
      <c r="G2539">
        <v>151500</v>
      </c>
    </row>
    <row r="2540" spans="1:7" x14ac:dyDescent="0.3">
      <c r="A2540" s="3">
        <v>42675</v>
      </c>
      <c r="B2540">
        <f>VLOOKUP(A2540,'000001.SS'!A:G,2,0)*VLOOKUP(A2540,'CNY_USD Historical Data'!A:F,3,0)</f>
        <v>457.80561569880007</v>
      </c>
      <c r="C2540" s="4">
        <f>VLOOKUP(A2540,'000001.SS'!A:G,3,0)*VLOOKUP(A2540,'CNY_USD Historical Data'!A:F,4,0)</f>
        <v>461.83475702100003</v>
      </c>
      <c r="D2540" s="4">
        <f>VLOOKUP(A2540,'000001.SS'!A:G,4,0)*VLOOKUP(A2540,'CNY_USD Historical Data'!A:F,5,0)</f>
        <v>457.12339801920001</v>
      </c>
      <c r="E2540">
        <f>VLOOKUP(A2540,'000001.SS'!A:G,5,0)*VLOOKUP(A2540,'CNY_USD Historical Data'!A:F,2,0)</f>
        <v>461.49604597299998</v>
      </c>
      <c r="F2540">
        <f>VLOOKUP(A2540,'000001.SS'!A:G,6,0)*VLOOKUP(A2540,'CNY_USD Historical Data'!A:F,2,0)</f>
        <v>461.49604597299998</v>
      </c>
      <c r="G2540">
        <v>160200</v>
      </c>
    </row>
    <row r="2541" spans="1:7" x14ac:dyDescent="0.3">
      <c r="A2541" s="3">
        <v>42676</v>
      </c>
      <c r="B2541">
        <f>VLOOKUP(A2541,'000001.SS'!A:G,2,0)*VLOOKUP(A2541,'CNY_USD Historical Data'!A:F,3,0)</f>
        <v>460.81631969159997</v>
      </c>
      <c r="C2541" s="4">
        <f>VLOOKUP(A2541,'000001.SS'!A:G,3,0)*VLOOKUP(A2541,'CNY_USD Historical Data'!A:F,4,0)</f>
        <v>461.60860354799996</v>
      </c>
      <c r="D2541" s="4">
        <f>VLOOKUP(A2541,'000001.SS'!A:G,4,0)*VLOOKUP(A2541,'CNY_USD Historical Data'!A:F,5,0)</f>
        <v>458.46338805720001</v>
      </c>
      <c r="E2541">
        <f>VLOOKUP(A2541,'000001.SS'!A:G,5,0)*VLOOKUP(A2541,'CNY_USD Historical Data'!A:F,2,0)</f>
        <v>459.20447067999999</v>
      </c>
      <c r="F2541">
        <f>VLOOKUP(A2541,'000001.SS'!A:G,6,0)*VLOOKUP(A2541,'CNY_USD Historical Data'!A:F,2,0)</f>
        <v>459.20447067999999</v>
      </c>
      <c r="G2541">
        <v>182700</v>
      </c>
    </row>
    <row r="2542" spans="1:7" x14ac:dyDescent="0.3">
      <c r="A2542" s="3">
        <v>42677</v>
      </c>
      <c r="B2542">
        <f>VLOOKUP(A2542,'000001.SS'!A:G,2,0)*VLOOKUP(A2542,'CNY_USD Historical Data'!A:F,3,0)</f>
        <v>458.01152767470001</v>
      </c>
      <c r="C2542" s="4">
        <f>VLOOKUP(A2542,'000001.SS'!A:G,3,0)*VLOOKUP(A2542,'CNY_USD Historical Data'!A:F,4,0)</f>
        <v>464.85762993599997</v>
      </c>
      <c r="D2542" s="4">
        <f>VLOOKUP(A2542,'000001.SS'!A:G,4,0)*VLOOKUP(A2542,'CNY_USD Historical Data'!A:F,5,0)</f>
        <v>456.99901708790003</v>
      </c>
      <c r="E2542">
        <f>VLOOKUP(A2542,'000001.SS'!A:G,5,0)*VLOOKUP(A2542,'CNY_USD Historical Data'!A:F,2,0)</f>
        <v>462.76963957650003</v>
      </c>
      <c r="F2542">
        <f>VLOOKUP(A2542,'000001.SS'!A:G,6,0)*VLOOKUP(A2542,'CNY_USD Historical Data'!A:F,2,0)</f>
        <v>462.76963957650003</v>
      </c>
      <c r="G2542">
        <v>223000</v>
      </c>
    </row>
    <row r="2543" spans="1:7" x14ac:dyDescent="0.3">
      <c r="A2543" s="3">
        <v>42678</v>
      </c>
      <c r="B2543">
        <f>VLOOKUP(A2543,'000001.SS'!A:G,2,0)*VLOOKUP(A2543,'CNY_USD Historical Data'!A:F,3,0)</f>
        <v>462.38703499590002</v>
      </c>
      <c r="C2543" s="4">
        <f>VLOOKUP(A2543,'000001.SS'!A:G,3,0)*VLOOKUP(A2543,'CNY_USD Historical Data'!A:F,4,0)</f>
        <v>465.23156303040003</v>
      </c>
      <c r="D2543" s="4">
        <f>VLOOKUP(A2543,'000001.SS'!A:G,4,0)*VLOOKUP(A2543,'CNY_USD Historical Data'!A:F,5,0)</f>
        <v>461.3792134848</v>
      </c>
      <c r="E2543">
        <f>VLOOKUP(A2543,'000001.SS'!A:G,5,0)*VLOOKUP(A2543,'CNY_USD Historical Data'!A:F,2,0)</f>
        <v>462.54690045999996</v>
      </c>
      <c r="F2543">
        <f>VLOOKUP(A2543,'000001.SS'!A:G,6,0)*VLOOKUP(A2543,'CNY_USD Historical Data'!A:F,2,0)</f>
        <v>462.54690045999996</v>
      </c>
      <c r="G2543">
        <v>197700</v>
      </c>
    </row>
    <row r="2544" spans="1:7" x14ac:dyDescent="0.3">
      <c r="A2544" s="3">
        <v>42681</v>
      </c>
      <c r="B2544">
        <f>VLOOKUP(A2544,'000001.SS'!A:G,2,0)*VLOOKUP(A2544,'CNY_USD Historical Data'!A:F,3,0)</f>
        <v>462.17154011100001</v>
      </c>
      <c r="C2544" s="4">
        <f>VLOOKUP(A2544,'000001.SS'!A:G,3,0)*VLOOKUP(A2544,'CNY_USD Historical Data'!A:F,4,0)</f>
        <v>464.28796160159999</v>
      </c>
      <c r="D2544" s="4">
        <f>VLOOKUP(A2544,'000001.SS'!A:G,4,0)*VLOOKUP(A2544,'CNY_USD Historical Data'!A:F,5,0)</f>
        <v>459.77165218249996</v>
      </c>
      <c r="E2544">
        <f>VLOOKUP(A2544,'000001.SS'!A:G,5,0)*VLOOKUP(A2544,'CNY_USD Historical Data'!A:F,2,0)</f>
        <v>462.16661868</v>
      </c>
      <c r="F2544">
        <f>VLOOKUP(A2544,'000001.SS'!A:G,6,0)*VLOOKUP(A2544,'CNY_USD Historical Data'!A:F,2,0)</f>
        <v>462.16661868</v>
      </c>
      <c r="G2544">
        <v>179400</v>
      </c>
    </row>
    <row r="2545" spans="1:7" x14ac:dyDescent="0.3">
      <c r="A2545" s="3">
        <v>42682</v>
      </c>
      <c r="B2545">
        <f>VLOOKUP(A2545,'000001.SS'!A:G,2,0)*VLOOKUP(A2545,'CNY_USD Historical Data'!A:F,3,0)</f>
        <v>463.28925357000003</v>
      </c>
      <c r="C2545" s="4">
        <f>VLOOKUP(A2545,'000001.SS'!A:G,3,0)*VLOOKUP(A2545,'CNY_USD Historical Data'!A:F,4,0)</f>
        <v>466.27133906080002</v>
      </c>
      <c r="D2545" s="4">
        <f>VLOOKUP(A2545,'000001.SS'!A:G,4,0)*VLOOKUP(A2545,'CNY_USD Historical Data'!A:F,5,0)</f>
        <v>462.0923784972</v>
      </c>
      <c r="E2545">
        <f>VLOOKUP(A2545,'000001.SS'!A:G,5,0)*VLOOKUP(A2545,'CNY_USD Historical Data'!A:F,2,0)</f>
        <v>463.99868220860003</v>
      </c>
      <c r="F2545">
        <f>VLOOKUP(A2545,'000001.SS'!A:G,6,0)*VLOOKUP(A2545,'CNY_USD Historical Data'!A:F,2,0)</f>
        <v>463.99868220860003</v>
      </c>
      <c r="G2545">
        <v>190800</v>
      </c>
    </row>
    <row r="2546" spans="1:7" x14ac:dyDescent="0.3">
      <c r="A2546" s="3">
        <v>42683</v>
      </c>
      <c r="B2546">
        <f>VLOOKUP(A2546,'000001.SS'!A:G,2,0)*VLOOKUP(A2546,'CNY_USD Historical Data'!A:F,3,0)</f>
        <v>463.73187965940002</v>
      </c>
      <c r="C2546" s="4">
        <f>VLOOKUP(A2546,'000001.SS'!A:G,3,0)*VLOOKUP(A2546,'CNY_USD Historical Data'!A:F,4,0)</f>
        <v>466.06328774310003</v>
      </c>
      <c r="D2546" s="4">
        <f>VLOOKUP(A2546,'000001.SS'!A:G,4,0)*VLOOKUP(A2546,'CNY_USD Historical Data'!A:F,5,0)</f>
        <v>456.48999089540001</v>
      </c>
      <c r="E2546">
        <f>VLOOKUP(A2546,'000001.SS'!A:G,5,0)*VLOOKUP(A2546,'CNY_USD Historical Data'!A:F,2,0)</f>
        <v>461.43459225749996</v>
      </c>
      <c r="F2546">
        <f>VLOOKUP(A2546,'000001.SS'!A:G,6,0)*VLOOKUP(A2546,'CNY_USD Historical Data'!A:F,2,0)</f>
        <v>461.43459225749996</v>
      </c>
      <c r="G2546">
        <v>241100</v>
      </c>
    </row>
    <row r="2547" spans="1:7" x14ac:dyDescent="0.3">
      <c r="A2547" s="3">
        <v>42684</v>
      </c>
      <c r="B2547">
        <f>VLOOKUP(A2547,'000001.SS'!A:G,2,0)*VLOOKUP(A2547,'CNY_USD Historical Data'!A:F,3,0)</f>
        <v>463.78052309849994</v>
      </c>
      <c r="C2547" s="4">
        <f>VLOOKUP(A2547,'000001.SS'!A:G,3,0)*VLOOKUP(A2547,'CNY_USD Historical Data'!A:F,4,0)</f>
        <v>467.59835868680005</v>
      </c>
      <c r="D2547" s="4">
        <f>VLOOKUP(A2547,'000001.SS'!A:G,4,0)*VLOOKUP(A2547,'CNY_USD Historical Data'!A:F,5,0)</f>
        <v>462.83595991499993</v>
      </c>
      <c r="E2547">
        <f>VLOOKUP(A2547,'000001.SS'!A:G,5,0)*VLOOKUP(A2547,'CNY_USD Historical Data'!A:F,2,0)</f>
        <v>466.17845135399995</v>
      </c>
      <c r="F2547">
        <f>VLOOKUP(A2547,'000001.SS'!A:G,6,0)*VLOOKUP(A2547,'CNY_USD Historical Data'!A:F,2,0)</f>
        <v>466.17845135399995</v>
      </c>
      <c r="G2547">
        <v>244200</v>
      </c>
    </row>
    <row r="2548" spans="1:7" x14ac:dyDescent="0.3">
      <c r="A2548" s="3">
        <v>42685</v>
      </c>
      <c r="B2548">
        <f>VLOOKUP(A2548,'000001.SS'!A:G,2,0)*VLOOKUP(A2548,'CNY_USD Historical Data'!A:F,3,0)</f>
        <v>465.2680490372</v>
      </c>
      <c r="C2548" s="4">
        <f>VLOOKUP(A2548,'000001.SS'!A:G,3,0)*VLOOKUP(A2548,'CNY_USD Historical Data'!A:F,4,0)</f>
        <v>471.443326528</v>
      </c>
      <c r="D2548" s="4">
        <f>VLOOKUP(A2548,'000001.SS'!A:G,4,0)*VLOOKUP(A2548,'CNY_USD Historical Data'!A:F,5,0)</f>
        <v>464.77908598240003</v>
      </c>
      <c r="E2548">
        <f>VLOOKUP(A2548,'000001.SS'!A:G,5,0)*VLOOKUP(A2548,'CNY_USD Historical Data'!A:F,2,0)</f>
        <v>469.17925112600005</v>
      </c>
      <c r="F2548">
        <f>VLOOKUP(A2548,'000001.SS'!A:G,6,0)*VLOOKUP(A2548,'CNY_USD Historical Data'!A:F,2,0)</f>
        <v>469.17925112600005</v>
      </c>
      <c r="G2548">
        <v>310900</v>
      </c>
    </row>
    <row r="2549" spans="1:7" x14ac:dyDescent="0.3">
      <c r="A2549" s="3">
        <v>42688</v>
      </c>
      <c r="B2549">
        <f>VLOOKUP(A2549,'000001.SS'!A:G,2,0)*VLOOKUP(A2549,'CNY_USD Historical Data'!A:F,3,0)</f>
        <v>467.63690795279996</v>
      </c>
      <c r="C2549" s="4">
        <f>VLOOKUP(A2549,'000001.SS'!A:G,3,0)*VLOOKUP(A2549,'CNY_USD Historical Data'!A:F,4,0)</f>
        <v>472.58788977360001</v>
      </c>
      <c r="D2549" s="4">
        <f>VLOOKUP(A2549,'000001.SS'!A:G,4,0)*VLOOKUP(A2549,'CNY_USD Historical Data'!A:F,5,0)</f>
        <v>465.5908806978</v>
      </c>
      <c r="E2549">
        <f>VLOOKUP(A2549,'000001.SS'!A:G,5,0)*VLOOKUP(A2549,'CNY_USD Historical Data'!A:F,2,0)</f>
        <v>469.03521683340006</v>
      </c>
      <c r="F2549">
        <f>VLOOKUP(A2549,'000001.SS'!A:G,6,0)*VLOOKUP(A2549,'CNY_USD Historical Data'!A:F,2,0)</f>
        <v>469.03521683340006</v>
      </c>
      <c r="G2549">
        <v>329600</v>
      </c>
    </row>
    <row r="2550" spans="1:7" x14ac:dyDescent="0.3">
      <c r="A2550" s="3">
        <v>42689</v>
      </c>
      <c r="B2550">
        <f>VLOOKUP(A2550,'000001.SS'!A:G,2,0)*VLOOKUP(A2550,'CNY_USD Historical Data'!A:F,3,0)</f>
        <v>468.97443689580001</v>
      </c>
      <c r="C2550" s="4">
        <f>VLOOKUP(A2550,'000001.SS'!A:G,3,0)*VLOOKUP(A2550,'CNY_USD Historical Data'!A:F,4,0)</f>
        <v>469.92948923039995</v>
      </c>
      <c r="D2550" s="4">
        <f>VLOOKUP(A2550,'000001.SS'!A:G,4,0)*VLOOKUP(A2550,'CNY_USD Historical Data'!A:F,5,0)</f>
        <v>465.51658667840002</v>
      </c>
      <c r="E2550">
        <f>VLOOKUP(A2550,'000001.SS'!A:G,5,0)*VLOOKUP(A2550,'CNY_USD Historical Data'!A:F,2,0)</f>
        <v>467.57857104720006</v>
      </c>
      <c r="F2550">
        <f>VLOOKUP(A2550,'000001.SS'!A:G,6,0)*VLOOKUP(A2550,'CNY_USD Historical Data'!A:F,2,0)</f>
        <v>467.57857104720006</v>
      </c>
      <c r="G2550">
        <v>240900</v>
      </c>
    </row>
    <row r="2551" spans="1:7" x14ac:dyDescent="0.3">
      <c r="A2551" s="3">
        <v>42690</v>
      </c>
      <c r="B2551">
        <f>VLOOKUP(A2551,'000001.SS'!A:G,2,0)*VLOOKUP(A2551,'CNY_USD Historical Data'!A:F,3,0)</f>
        <v>467.47802309899998</v>
      </c>
      <c r="C2551" s="4">
        <f>VLOOKUP(A2551,'000001.SS'!A:G,3,0)*VLOOKUP(A2551,'CNY_USD Historical Data'!A:F,4,0)</f>
        <v>468.46929832940003</v>
      </c>
      <c r="D2551" s="4">
        <f>VLOOKUP(A2551,'000001.SS'!A:G,4,0)*VLOOKUP(A2551,'CNY_USD Historical Data'!A:F,5,0)</f>
        <v>464.61274326060004</v>
      </c>
      <c r="E2551">
        <f>VLOOKUP(A2551,'000001.SS'!A:G,5,0)*VLOOKUP(A2551,'CNY_USD Historical Data'!A:F,2,0)</f>
        <v>466.015271079</v>
      </c>
      <c r="F2551">
        <f>VLOOKUP(A2551,'000001.SS'!A:G,6,0)*VLOOKUP(A2551,'CNY_USD Historical Data'!A:F,2,0)</f>
        <v>466.015271079</v>
      </c>
      <c r="G2551">
        <v>221800</v>
      </c>
    </row>
    <row r="2552" spans="1:7" x14ac:dyDescent="0.3">
      <c r="A2552" s="3">
        <v>42691</v>
      </c>
      <c r="B2552">
        <f>VLOOKUP(A2552,'000001.SS'!A:G,2,0)*VLOOKUP(A2552,'CNY_USD Historical Data'!A:F,3,0)</f>
        <v>465.0617579442</v>
      </c>
      <c r="C2552" s="4">
        <f>VLOOKUP(A2552,'000001.SS'!A:G,3,0)*VLOOKUP(A2552,'CNY_USD Historical Data'!A:F,4,0)</f>
        <v>467.85041904029998</v>
      </c>
      <c r="D2552" s="4">
        <f>VLOOKUP(A2552,'000001.SS'!A:G,4,0)*VLOOKUP(A2552,'CNY_USD Historical Data'!A:F,5,0)</f>
        <v>463.419760397</v>
      </c>
      <c r="E2552">
        <f>VLOOKUP(A2552,'000001.SS'!A:G,5,0)*VLOOKUP(A2552,'CNY_USD Historical Data'!A:F,2,0)</f>
        <v>466.50904889740002</v>
      </c>
      <c r="F2552">
        <f>VLOOKUP(A2552,'000001.SS'!A:G,6,0)*VLOOKUP(A2552,'CNY_USD Historical Data'!A:F,2,0)</f>
        <v>466.50904889740002</v>
      </c>
      <c r="G2552">
        <v>214200</v>
      </c>
    </row>
    <row r="2553" spans="1:7" x14ac:dyDescent="0.3">
      <c r="A2553" s="3">
        <v>42692</v>
      </c>
      <c r="B2553">
        <f>VLOOKUP(A2553,'000001.SS'!A:G,2,0)*VLOOKUP(A2553,'CNY_USD Historical Data'!A:F,3,0)</f>
        <v>466.32587892100003</v>
      </c>
      <c r="C2553" s="4">
        <f>VLOOKUP(A2553,'000001.SS'!A:G,3,0)*VLOOKUP(A2553,'CNY_USD Historical Data'!A:F,4,0)</f>
        <v>467.08209385219999</v>
      </c>
      <c r="D2553" s="4">
        <f>VLOOKUP(A2553,'000001.SS'!A:G,4,0)*VLOOKUP(A2553,'CNY_USD Historical Data'!A:F,5,0)</f>
        <v>462.50568323940001</v>
      </c>
      <c r="E2553">
        <f>VLOOKUP(A2553,'000001.SS'!A:G,5,0)*VLOOKUP(A2553,'CNY_USD Historical Data'!A:F,2,0)</f>
        <v>463.60268495640003</v>
      </c>
      <c r="F2553">
        <f>VLOOKUP(A2553,'000001.SS'!A:G,6,0)*VLOOKUP(A2553,'CNY_USD Historical Data'!A:F,2,0)</f>
        <v>463.60268495640003</v>
      </c>
      <c r="G2553">
        <v>209800</v>
      </c>
    </row>
    <row r="2554" spans="1:7" x14ac:dyDescent="0.3">
      <c r="A2554" s="3">
        <v>42695</v>
      </c>
      <c r="B2554">
        <f>VLOOKUP(A2554,'000001.SS'!A:G,2,0)*VLOOKUP(A2554,'CNY_USD Historical Data'!A:F,3,0)</f>
        <v>462.65078323940003</v>
      </c>
      <c r="C2554" s="4">
        <f>VLOOKUP(A2554,'000001.SS'!A:G,3,0)*VLOOKUP(A2554,'CNY_USD Historical Data'!A:F,4,0)</f>
        <v>468.63775230800002</v>
      </c>
      <c r="D2554" s="4">
        <f>VLOOKUP(A2554,'000001.SS'!A:G,4,0)*VLOOKUP(A2554,'CNY_USD Historical Data'!A:F,5,0)</f>
        <v>461.98177620209998</v>
      </c>
      <c r="E2554">
        <f>VLOOKUP(A2554,'000001.SS'!A:G,5,0)*VLOOKUP(A2554,'CNY_USD Historical Data'!A:F,2,0)</f>
        <v>466.95326739990003</v>
      </c>
      <c r="F2554">
        <f>VLOOKUP(A2554,'000001.SS'!A:G,6,0)*VLOOKUP(A2554,'CNY_USD Historical Data'!A:F,2,0)</f>
        <v>466.95326739990003</v>
      </c>
      <c r="G2554">
        <v>230700</v>
      </c>
    </row>
    <row r="2555" spans="1:7" x14ac:dyDescent="0.3">
      <c r="A2555" s="3">
        <v>42696</v>
      </c>
      <c r="B2555">
        <f>VLOOKUP(A2555,'000001.SS'!A:G,2,0)*VLOOKUP(A2555,'CNY_USD Historical Data'!A:F,3,0)</f>
        <v>467.68671853199999</v>
      </c>
      <c r="C2555" s="4">
        <f>VLOOKUP(A2555,'000001.SS'!A:G,3,0)*VLOOKUP(A2555,'CNY_USD Historical Data'!A:F,4,0)</f>
        <v>471.85310069039997</v>
      </c>
      <c r="D2555" s="4">
        <f>VLOOKUP(A2555,'000001.SS'!A:G,4,0)*VLOOKUP(A2555,'CNY_USD Historical Data'!A:F,5,0)</f>
        <v>467.68671853199999</v>
      </c>
      <c r="E2555">
        <f>VLOOKUP(A2555,'000001.SS'!A:G,5,0)*VLOOKUP(A2555,'CNY_USD Historical Data'!A:F,2,0)</f>
        <v>471.66071780519997</v>
      </c>
      <c r="F2555">
        <f>VLOOKUP(A2555,'000001.SS'!A:G,6,0)*VLOOKUP(A2555,'CNY_USD Historical Data'!A:F,2,0)</f>
        <v>471.66071780519997</v>
      </c>
      <c r="G2555">
        <v>261600</v>
      </c>
    </row>
    <row r="2556" spans="1:7" x14ac:dyDescent="0.3">
      <c r="A2556" s="3">
        <v>42697</v>
      </c>
      <c r="B2556">
        <f>VLOOKUP(A2556,'000001.SS'!A:G,2,0)*VLOOKUP(A2556,'CNY_USD Historical Data'!A:F,3,0)</f>
        <v>471.27682936680003</v>
      </c>
      <c r="C2556" s="4">
        <f>VLOOKUP(A2556,'000001.SS'!A:G,3,0)*VLOOKUP(A2556,'CNY_USD Historical Data'!A:F,4,0)</f>
        <v>473.44372926060004</v>
      </c>
      <c r="D2556" s="4">
        <f>VLOOKUP(A2556,'000001.SS'!A:G,4,0)*VLOOKUP(A2556,'CNY_USD Historical Data'!A:F,5,0)</f>
        <v>466.96416804099999</v>
      </c>
      <c r="E2556">
        <f>VLOOKUP(A2556,'000001.SS'!A:G,5,0)*VLOOKUP(A2556,'CNY_USD Historical Data'!A:F,2,0)</f>
        <v>468.34429115349997</v>
      </c>
      <c r="F2556">
        <f>VLOOKUP(A2556,'000001.SS'!A:G,6,0)*VLOOKUP(A2556,'CNY_USD Historical Data'!A:F,2,0)</f>
        <v>468.34429115349997</v>
      </c>
      <c r="G2556">
        <v>250000</v>
      </c>
    </row>
    <row r="2557" spans="1:7" x14ac:dyDescent="0.3">
      <c r="A2557" s="3">
        <v>42698</v>
      </c>
      <c r="B2557">
        <f>VLOOKUP(A2557,'000001.SS'!A:G,2,0)*VLOOKUP(A2557,'CNY_USD Historical Data'!A:F,3,0)</f>
        <v>468.13208576340003</v>
      </c>
      <c r="C2557" s="4">
        <f>VLOOKUP(A2557,'000001.SS'!A:G,3,0)*VLOOKUP(A2557,'CNY_USD Historical Data'!A:F,4,0)</f>
        <v>471.41189834979997</v>
      </c>
      <c r="D2557" s="4">
        <f>VLOOKUP(A2557,'000001.SS'!A:G,4,0)*VLOOKUP(A2557,'CNY_USD Historical Data'!A:F,5,0)</f>
        <v>467.14955547199997</v>
      </c>
      <c r="E2557">
        <f>VLOOKUP(A2557,'000001.SS'!A:G,5,0)*VLOOKUP(A2557,'CNY_USD Historical Data'!A:F,2,0)</f>
        <v>468.430864138</v>
      </c>
      <c r="F2557">
        <f>VLOOKUP(A2557,'000001.SS'!A:G,6,0)*VLOOKUP(A2557,'CNY_USD Historical Data'!A:F,2,0)</f>
        <v>468.430864138</v>
      </c>
      <c r="G2557">
        <v>232300</v>
      </c>
    </row>
    <row r="2558" spans="1:7" x14ac:dyDescent="0.3">
      <c r="A2558" s="3">
        <v>42699</v>
      </c>
      <c r="B2558">
        <f>VLOOKUP(A2558,'000001.SS'!A:G,2,0)*VLOOKUP(A2558,'CNY_USD Historical Data'!A:F,3,0)</f>
        <v>468.03547764800004</v>
      </c>
      <c r="C2558" s="4">
        <f>VLOOKUP(A2558,'000001.SS'!A:G,3,0)*VLOOKUP(A2558,'CNY_USD Historical Data'!A:F,4,0)</f>
        <v>472.07477686359999</v>
      </c>
      <c r="D2558" s="4">
        <f>VLOOKUP(A2558,'000001.SS'!A:G,4,0)*VLOOKUP(A2558,'CNY_USD Historical Data'!A:F,5,0)</f>
        <v>463.46593676000003</v>
      </c>
      <c r="E2558">
        <f>VLOOKUP(A2558,'000001.SS'!A:G,5,0)*VLOOKUP(A2558,'CNY_USD Historical Data'!A:F,2,0)</f>
        <v>471.67623306480004</v>
      </c>
      <c r="F2558">
        <f>VLOOKUP(A2558,'000001.SS'!A:G,6,0)*VLOOKUP(A2558,'CNY_USD Historical Data'!A:F,2,0)</f>
        <v>471.67623306480004</v>
      </c>
      <c r="G2558">
        <v>233900</v>
      </c>
    </row>
    <row r="2559" spans="1:7" x14ac:dyDescent="0.3">
      <c r="A2559" s="3">
        <v>42702</v>
      </c>
      <c r="B2559">
        <f>VLOOKUP(A2559,'000001.SS'!A:G,2,0)*VLOOKUP(A2559,'CNY_USD Historical Data'!A:F,3,0)</f>
        <v>473.17581811929995</v>
      </c>
      <c r="C2559" s="4">
        <f>VLOOKUP(A2559,'000001.SS'!A:G,3,0)*VLOOKUP(A2559,'CNY_USD Historical Data'!A:F,4,0)</f>
        <v>476.48001883860002</v>
      </c>
      <c r="D2559" s="4">
        <f>VLOOKUP(A2559,'000001.SS'!A:G,4,0)*VLOOKUP(A2559,'CNY_USD Historical Data'!A:F,5,0)</f>
        <v>472.83243821839994</v>
      </c>
      <c r="E2559">
        <f>VLOOKUP(A2559,'000001.SS'!A:G,5,0)*VLOOKUP(A2559,'CNY_USD Historical Data'!A:F,2,0)</f>
        <v>474.18189999999998</v>
      </c>
      <c r="F2559">
        <f>VLOOKUP(A2559,'000001.SS'!A:G,6,0)*VLOOKUP(A2559,'CNY_USD Historical Data'!A:F,2,0)</f>
        <v>474.18189999999998</v>
      </c>
      <c r="G2559">
        <v>281600</v>
      </c>
    </row>
    <row r="2560" spans="1:7" x14ac:dyDescent="0.3">
      <c r="A2560" s="3">
        <v>42703</v>
      </c>
      <c r="B2560">
        <f>VLOOKUP(A2560,'000001.SS'!A:G,2,0)*VLOOKUP(A2560,'CNY_USD Historical Data'!A:F,3,0)</f>
        <v>474.69276039239998</v>
      </c>
      <c r="C2560" s="4">
        <f>VLOOKUP(A2560,'000001.SS'!A:G,3,0)*VLOOKUP(A2560,'CNY_USD Historical Data'!A:F,4,0)</f>
        <v>479.3361117732</v>
      </c>
      <c r="D2560" s="4">
        <f>VLOOKUP(A2560,'000001.SS'!A:G,4,0)*VLOOKUP(A2560,'CNY_USD Historical Data'!A:F,5,0)</f>
        <v>472.86622138769997</v>
      </c>
      <c r="E2560">
        <f>VLOOKUP(A2560,'000001.SS'!A:G,5,0)*VLOOKUP(A2560,'CNY_USD Historical Data'!A:F,2,0)</f>
        <v>476.02399043999992</v>
      </c>
      <c r="F2560">
        <f>VLOOKUP(A2560,'000001.SS'!A:G,6,0)*VLOOKUP(A2560,'CNY_USD Historical Data'!A:F,2,0)</f>
        <v>476.02399043999992</v>
      </c>
      <c r="G2560">
        <v>320800</v>
      </c>
    </row>
    <row r="2561" spans="1:7" x14ac:dyDescent="0.3">
      <c r="A2561" s="3">
        <v>42704</v>
      </c>
      <c r="B2561">
        <f>VLOOKUP(A2561,'000001.SS'!A:G,2,0)*VLOOKUP(A2561,'CNY_USD Historical Data'!A:F,3,0)</f>
        <v>475.11503146799998</v>
      </c>
      <c r="C2561" s="4">
        <f>VLOOKUP(A2561,'000001.SS'!A:G,3,0)*VLOOKUP(A2561,'CNY_USD Historical Data'!A:F,4,0)</f>
        <v>476.51491885219997</v>
      </c>
      <c r="D2561" s="4">
        <f>VLOOKUP(A2561,'000001.SS'!A:G,4,0)*VLOOKUP(A2561,'CNY_USD Historical Data'!A:F,5,0)</f>
        <v>470.37844861920001</v>
      </c>
      <c r="E2561">
        <f>VLOOKUP(A2561,'000001.SS'!A:G,5,0)*VLOOKUP(A2561,'CNY_USD Historical Data'!A:F,2,0)</f>
        <v>471.90492750719994</v>
      </c>
      <c r="F2561">
        <f>VLOOKUP(A2561,'000001.SS'!A:G,6,0)*VLOOKUP(A2561,'CNY_USD Historical Data'!A:F,2,0)</f>
        <v>471.90492750719994</v>
      </c>
      <c r="G2561">
        <v>243600</v>
      </c>
    </row>
    <row r="2562" spans="1:7" x14ac:dyDescent="0.3">
      <c r="A2562" s="3">
        <v>42705</v>
      </c>
      <c r="B2562">
        <f>VLOOKUP(A2562,'000001.SS'!A:G,2,0)*VLOOKUP(A2562,'CNY_USD Historical Data'!A:F,3,0)</f>
        <v>472.59463220999999</v>
      </c>
      <c r="C2562" s="4">
        <f>VLOOKUP(A2562,'000001.SS'!A:G,3,0)*VLOOKUP(A2562,'CNY_USD Historical Data'!A:F,4,0)</f>
        <v>476.5361814794</v>
      </c>
      <c r="D2562" s="4">
        <f>VLOOKUP(A2562,'000001.SS'!A:G,4,0)*VLOOKUP(A2562,'CNY_USD Historical Data'!A:F,5,0)</f>
        <v>472.48276069040003</v>
      </c>
      <c r="E2562">
        <f>VLOOKUP(A2562,'000001.SS'!A:G,5,0)*VLOOKUP(A2562,'CNY_USD Historical Data'!A:F,2,0)</f>
        <v>475.28447870640002</v>
      </c>
      <c r="F2562">
        <f>VLOOKUP(A2562,'000001.SS'!A:G,6,0)*VLOOKUP(A2562,'CNY_USD Historical Data'!A:F,2,0)</f>
        <v>475.28447870640002</v>
      </c>
      <c r="G2562">
        <v>237800</v>
      </c>
    </row>
    <row r="2563" spans="1:7" x14ac:dyDescent="0.3">
      <c r="A2563" s="3">
        <v>42706</v>
      </c>
      <c r="B2563">
        <f>VLOOKUP(A2563,'000001.SS'!A:G,2,0)*VLOOKUP(A2563,'CNY_USD Historical Data'!A:F,3,0)</f>
        <v>475.47560706760004</v>
      </c>
      <c r="C2563" s="4">
        <f>VLOOKUP(A2563,'000001.SS'!A:G,3,0)*VLOOKUP(A2563,'CNY_USD Historical Data'!A:F,4,0)</f>
        <v>477.19840315049993</v>
      </c>
      <c r="D2563" s="4">
        <f>VLOOKUP(A2563,'000001.SS'!A:G,4,0)*VLOOKUP(A2563,'CNY_USD Historical Data'!A:F,5,0)</f>
        <v>469.76223491999997</v>
      </c>
      <c r="E2563">
        <f>VLOOKUP(A2563,'000001.SS'!A:G,5,0)*VLOOKUP(A2563,'CNY_USD Historical Data'!A:F,2,0)</f>
        <v>471.00600621360002</v>
      </c>
      <c r="F2563">
        <f>VLOOKUP(A2563,'000001.SS'!A:G,6,0)*VLOOKUP(A2563,'CNY_USD Historical Data'!A:F,2,0)</f>
        <v>471.00600621360002</v>
      </c>
      <c r="G2563">
        <v>259600</v>
      </c>
    </row>
    <row r="2564" spans="1:7" x14ac:dyDescent="0.3">
      <c r="A2564" s="3">
        <v>42709</v>
      </c>
      <c r="B2564">
        <f>VLOOKUP(A2564,'000001.SS'!A:G,2,0)*VLOOKUP(A2564,'CNY_USD Historical Data'!A:F,3,0)</f>
        <v>465.8301842944</v>
      </c>
      <c r="C2564" s="4">
        <f>VLOOKUP(A2564,'000001.SS'!A:G,3,0)*VLOOKUP(A2564,'CNY_USD Historical Data'!A:F,4,0)</f>
        <v>468.11792679640001</v>
      </c>
      <c r="D2564" s="4">
        <f>VLOOKUP(A2564,'000001.SS'!A:G,4,0)*VLOOKUP(A2564,'CNY_USD Historical Data'!A:F,5,0)</f>
        <v>463.89641715119996</v>
      </c>
      <c r="E2564">
        <f>VLOOKUP(A2564,'000001.SS'!A:G,5,0)*VLOOKUP(A2564,'CNY_USD Historical Data'!A:F,2,0)</f>
        <v>465.96468627359997</v>
      </c>
      <c r="F2564">
        <f>VLOOKUP(A2564,'000001.SS'!A:G,6,0)*VLOOKUP(A2564,'CNY_USD Historical Data'!A:F,2,0)</f>
        <v>465.96468627359997</v>
      </c>
      <c r="G2564">
        <v>223000</v>
      </c>
    </row>
    <row r="2565" spans="1:7" x14ac:dyDescent="0.3">
      <c r="A2565" s="3">
        <v>42710</v>
      </c>
      <c r="B2565">
        <f>VLOOKUP(A2565,'000001.SS'!A:G,2,0)*VLOOKUP(A2565,'CNY_USD Historical Data'!A:F,3,0)</f>
        <v>465.89522721150001</v>
      </c>
      <c r="C2565" s="4">
        <f>VLOOKUP(A2565,'000001.SS'!A:G,3,0)*VLOOKUP(A2565,'CNY_USD Historical Data'!A:F,4,0)</f>
        <v>468.79234890300006</v>
      </c>
      <c r="D2565" s="4">
        <f>VLOOKUP(A2565,'000001.SS'!A:G,4,0)*VLOOKUP(A2565,'CNY_USD Historical Data'!A:F,5,0)</f>
        <v>464.45506826060006</v>
      </c>
      <c r="E2565">
        <f>VLOOKUP(A2565,'000001.SS'!A:G,5,0)*VLOOKUP(A2565,'CNY_USD Historical Data'!A:F,2,0)</f>
        <v>464.90870517690001</v>
      </c>
      <c r="F2565">
        <f>VLOOKUP(A2565,'000001.SS'!A:G,6,0)*VLOOKUP(A2565,'CNY_USD Historical Data'!A:F,2,0)</f>
        <v>464.90870517690001</v>
      </c>
      <c r="G2565">
        <v>157600</v>
      </c>
    </row>
    <row r="2566" spans="1:7" x14ac:dyDescent="0.3">
      <c r="A2566" s="3">
        <v>42711</v>
      </c>
      <c r="B2566">
        <f>VLOOKUP(A2566,'000001.SS'!A:G,2,0)*VLOOKUP(A2566,'CNY_USD Historical Data'!A:F,3,0)</f>
        <v>464.41858422959996</v>
      </c>
      <c r="C2566" s="4">
        <f>VLOOKUP(A2566,'000001.SS'!A:G,3,0)*VLOOKUP(A2566,'CNY_USD Historical Data'!A:F,4,0)</f>
        <v>468.54102814660001</v>
      </c>
      <c r="D2566" s="4">
        <f>VLOOKUP(A2566,'000001.SS'!A:G,4,0)*VLOOKUP(A2566,'CNY_USD Historical Data'!A:F,5,0)</f>
        <v>463.11323753639999</v>
      </c>
      <c r="E2566">
        <f>VLOOKUP(A2566,'000001.SS'!A:G,5,0)*VLOOKUP(A2566,'CNY_USD Historical Data'!A:F,2,0)</f>
        <v>468.51397851220003</v>
      </c>
      <c r="F2566">
        <f>VLOOKUP(A2566,'000001.SS'!A:G,6,0)*VLOOKUP(A2566,'CNY_USD Historical Data'!A:F,2,0)</f>
        <v>468.51397851220003</v>
      </c>
      <c r="G2566">
        <v>169100</v>
      </c>
    </row>
    <row r="2567" spans="1:7" x14ac:dyDescent="0.3">
      <c r="A2567" s="3">
        <v>42712</v>
      </c>
      <c r="B2567">
        <f>VLOOKUP(A2567,'000001.SS'!A:G,2,0)*VLOOKUP(A2567,'CNY_USD Historical Data'!A:F,3,0)</f>
        <v>468.34986711479996</v>
      </c>
      <c r="C2567" s="4">
        <f>VLOOKUP(A2567,'000001.SS'!A:G,3,0)*VLOOKUP(A2567,'CNY_USD Historical Data'!A:F,4,0)</f>
        <v>469.36894897799999</v>
      </c>
      <c r="D2567" s="4">
        <f>VLOOKUP(A2567,'000001.SS'!A:G,4,0)*VLOOKUP(A2567,'CNY_USD Historical Data'!A:F,5,0)</f>
        <v>466.30558150439998</v>
      </c>
      <c r="E2567">
        <f>VLOOKUP(A2567,'000001.SS'!A:G,5,0)*VLOOKUP(A2567,'CNY_USD Historical Data'!A:F,2,0)</f>
        <v>467.51421160180001</v>
      </c>
      <c r="F2567">
        <f>VLOOKUP(A2567,'000001.SS'!A:G,6,0)*VLOOKUP(A2567,'CNY_USD Historical Data'!A:F,2,0)</f>
        <v>467.51421160180001</v>
      </c>
      <c r="G2567">
        <v>170700</v>
      </c>
    </row>
    <row r="2568" spans="1:7" x14ac:dyDescent="0.3">
      <c r="A2568" s="3">
        <v>42713</v>
      </c>
      <c r="B2568">
        <f>VLOOKUP(A2568,'000001.SS'!A:G,2,0)*VLOOKUP(A2568,'CNY_USD Historical Data'!A:F,3,0)</f>
        <v>465.03337875120002</v>
      </c>
      <c r="C2568" s="4">
        <f>VLOOKUP(A2568,'000001.SS'!A:G,3,0)*VLOOKUP(A2568,'CNY_USD Historical Data'!A:F,4,0)</f>
        <v>470.82062872750004</v>
      </c>
      <c r="D2568" s="4">
        <f>VLOOKUP(A2568,'000001.SS'!A:G,4,0)*VLOOKUP(A2568,'CNY_USD Historical Data'!A:F,5,0)</f>
        <v>464.05911761430002</v>
      </c>
      <c r="E2568">
        <f>VLOOKUP(A2568,'000001.SS'!A:G,5,0)*VLOOKUP(A2568,'CNY_USD Historical Data'!A:F,2,0)</f>
        <v>467.79817834789998</v>
      </c>
      <c r="F2568">
        <f>VLOOKUP(A2568,'000001.SS'!A:G,6,0)*VLOOKUP(A2568,'CNY_USD Historical Data'!A:F,2,0)</f>
        <v>467.79817834789998</v>
      </c>
      <c r="G2568">
        <v>204000</v>
      </c>
    </row>
    <row r="2569" spans="1:7" x14ac:dyDescent="0.3">
      <c r="A2569" s="3">
        <v>42716</v>
      </c>
      <c r="B2569">
        <f>VLOOKUP(A2569,'000001.SS'!A:G,2,0)*VLOOKUP(A2569,'CNY_USD Historical Data'!A:F,3,0)</f>
        <v>467.91147251519999</v>
      </c>
      <c r="C2569" s="4">
        <f>VLOOKUP(A2569,'000001.SS'!A:G,3,0)*VLOOKUP(A2569,'CNY_USD Historical Data'!A:F,4,0)</f>
        <v>469.56524230369996</v>
      </c>
      <c r="D2569" s="4">
        <f>VLOOKUP(A2569,'000001.SS'!A:G,4,0)*VLOOKUP(A2569,'CNY_USD Historical Data'!A:F,5,0)</f>
        <v>455.47496102160005</v>
      </c>
      <c r="E2569">
        <f>VLOOKUP(A2569,'000001.SS'!A:G,5,0)*VLOOKUP(A2569,'CNY_USD Historical Data'!A:F,2,0)</f>
        <v>456.23475480369996</v>
      </c>
      <c r="F2569">
        <f>VLOOKUP(A2569,'000001.SS'!A:G,6,0)*VLOOKUP(A2569,'CNY_USD Historical Data'!A:F,2,0)</f>
        <v>456.23475480369996</v>
      </c>
      <c r="G2569">
        <v>274700</v>
      </c>
    </row>
    <row r="2570" spans="1:7" x14ac:dyDescent="0.3">
      <c r="A2570" s="3">
        <v>42717</v>
      </c>
      <c r="B2570">
        <f>VLOOKUP(A2570,'000001.SS'!A:G,2,0)*VLOOKUP(A2570,'CNY_USD Historical Data'!A:F,3,0)</f>
        <v>454.52546775760004</v>
      </c>
      <c r="C2570" s="4">
        <f>VLOOKUP(A2570,'000001.SS'!A:G,3,0)*VLOOKUP(A2570,'CNY_USD Historical Data'!A:F,4,0)</f>
        <v>458.56193363</v>
      </c>
      <c r="D2570" s="4">
        <f>VLOOKUP(A2570,'000001.SS'!A:G,4,0)*VLOOKUP(A2570,'CNY_USD Historical Data'!A:F,5,0)</f>
        <v>451.58948514720004</v>
      </c>
      <c r="E2570">
        <f>VLOOKUP(A2570,'000001.SS'!A:G,5,0)*VLOOKUP(A2570,'CNY_USD Historical Data'!A:F,2,0)</f>
        <v>457.16487709410001</v>
      </c>
      <c r="F2570">
        <f>VLOOKUP(A2570,'000001.SS'!A:G,6,0)*VLOOKUP(A2570,'CNY_USD Historical Data'!A:F,2,0)</f>
        <v>457.16487709410001</v>
      </c>
      <c r="G2570">
        <v>185200</v>
      </c>
    </row>
    <row r="2571" spans="1:7" x14ac:dyDescent="0.3">
      <c r="A2571" s="3">
        <v>42718</v>
      </c>
      <c r="B2571">
        <f>VLOOKUP(A2571,'000001.SS'!A:G,2,0)*VLOOKUP(A2571,'CNY_USD Historical Data'!A:F,3,0)</f>
        <v>456.34472048970002</v>
      </c>
      <c r="C2571" s="4">
        <f>VLOOKUP(A2571,'000001.SS'!A:G,3,0)*VLOOKUP(A2571,'CNY_USD Historical Data'!A:F,4,0)</f>
        <v>459.33604232040005</v>
      </c>
      <c r="D2571" s="4">
        <f>VLOOKUP(A2571,'000001.SS'!A:G,4,0)*VLOOKUP(A2571,'CNY_USD Historical Data'!A:F,5,0)</f>
        <v>453.82954113</v>
      </c>
      <c r="E2571">
        <f>VLOOKUP(A2571,'000001.SS'!A:G,5,0)*VLOOKUP(A2571,'CNY_USD Historical Data'!A:F,2,0)</f>
        <v>455.06294276940002</v>
      </c>
      <c r="F2571">
        <f>VLOOKUP(A2571,'000001.SS'!A:G,6,0)*VLOOKUP(A2571,'CNY_USD Historical Data'!A:F,2,0)</f>
        <v>455.06294276940002</v>
      </c>
      <c r="G2571">
        <v>201400</v>
      </c>
    </row>
    <row r="2572" spans="1:7" x14ac:dyDescent="0.3">
      <c r="A2572" s="3">
        <v>42719</v>
      </c>
      <c r="B2572">
        <f>VLOOKUP(A2572,'000001.SS'!A:G,2,0)*VLOOKUP(A2572,'CNY_USD Historical Data'!A:F,3,0)</f>
        <v>452.92220089199998</v>
      </c>
      <c r="C2572" s="4">
        <f>VLOOKUP(A2572,'000001.SS'!A:G,3,0)*VLOOKUP(A2572,'CNY_USD Historical Data'!A:F,4,0)</f>
        <v>454.80908477970002</v>
      </c>
      <c r="D2572" s="4">
        <f>VLOOKUP(A2572,'000001.SS'!A:G,4,0)*VLOOKUP(A2572,'CNY_USD Historical Data'!A:F,5,0)</f>
        <v>446.53148438399995</v>
      </c>
      <c r="E2572">
        <f>VLOOKUP(A2572,'000001.SS'!A:G,5,0)*VLOOKUP(A2572,'CNY_USD Historical Data'!A:F,2,0)</f>
        <v>448.94548828799998</v>
      </c>
      <c r="F2572">
        <f>VLOOKUP(A2572,'000001.SS'!A:G,6,0)*VLOOKUP(A2572,'CNY_USD Historical Data'!A:F,2,0)</f>
        <v>448.94548828799998</v>
      </c>
      <c r="G2572">
        <v>190000</v>
      </c>
    </row>
    <row r="2573" spans="1:7" x14ac:dyDescent="0.3">
      <c r="A2573" s="3">
        <v>42720</v>
      </c>
      <c r="B2573">
        <f>VLOOKUP(A2573,'000001.SS'!A:G,2,0)*VLOOKUP(A2573,'CNY_USD Historical Data'!A:F,3,0)</f>
        <v>447.7469931027</v>
      </c>
      <c r="C2573" s="4">
        <f>VLOOKUP(A2573,'000001.SS'!A:G,3,0)*VLOOKUP(A2573,'CNY_USD Historical Data'!A:F,4,0)</f>
        <v>450.87074671429997</v>
      </c>
      <c r="D2573" s="4">
        <f>VLOOKUP(A2573,'000001.SS'!A:G,4,0)*VLOOKUP(A2573,'CNY_USD Historical Data'!A:F,5,0)</f>
        <v>446.07127798919998</v>
      </c>
      <c r="E2573">
        <f>VLOOKUP(A2573,'000001.SS'!A:G,5,0)*VLOOKUP(A2573,'CNY_USD Historical Data'!A:F,2,0)</f>
        <v>448.46020572240002</v>
      </c>
      <c r="F2573">
        <f>VLOOKUP(A2573,'000001.SS'!A:G,6,0)*VLOOKUP(A2573,'CNY_USD Historical Data'!A:F,2,0)</f>
        <v>448.46020572240002</v>
      </c>
      <c r="G2573">
        <v>165000</v>
      </c>
    </row>
    <row r="2574" spans="1:7" x14ac:dyDescent="0.3">
      <c r="A2574" s="3">
        <v>42723</v>
      </c>
      <c r="B2574">
        <f>VLOOKUP(A2574,'000001.SS'!A:G,2,0)*VLOOKUP(A2574,'CNY_USD Historical Data'!A:F,3,0)</f>
        <v>450.00436968899999</v>
      </c>
      <c r="C2574" s="4">
        <f>VLOOKUP(A2574,'000001.SS'!A:G,3,0)*VLOOKUP(A2574,'CNY_USD Historical Data'!A:F,4,0)</f>
        <v>450.66594357119993</v>
      </c>
      <c r="D2574" s="4">
        <f>VLOOKUP(A2574,'000001.SS'!A:G,4,0)*VLOOKUP(A2574,'CNY_USD Historical Data'!A:F,5,0)</f>
        <v>447.2297960578</v>
      </c>
      <c r="E2574">
        <f>VLOOKUP(A2574,'000001.SS'!A:G,5,0)*VLOOKUP(A2574,'CNY_USD Historical Data'!A:F,2,0)</f>
        <v>448.38061739180006</v>
      </c>
      <c r="F2574">
        <f>VLOOKUP(A2574,'000001.SS'!A:G,6,0)*VLOOKUP(A2574,'CNY_USD Historical Data'!A:F,2,0)</f>
        <v>448.38061739180006</v>
      </c>
      <c r="G2574">
        <v>154200</v>
      </c>
    </row>
    <row r="2575" spans="1:7" x14ac:dyDescent="0.3">
      <c r="A2575" s="3">
        <v>42724</v>
      </c>
      <c r="B2575">
        <f>VLOOKUP(A2575,'000001.SS'!A:G,2,0)*VLOOKUP(A2575,'CNY_USD Historical Data'!A:F,3,0)</f>
        <v>448.3777148611</v>
      </c>
      <c r="C2575" s="4">
        <f>VLOOKUP(A2575,'000001.SS'!A:G,3,0)*VLOOKUP(A2575,'CNY_USD Historical Data'!A:F,4,0)</f>
        <v>448.5384431027</v>
      </c>
      <c r="D2575" s="4">
        <f>VLOOKUP(A2575,'000001.SS'!A:G,4,0)*VLOOKUP(A2575,'CNY_USD Historical Data'!A:F,5,0)</f>
        <v>443.28576704129995</v>
      </c>
      <c r="E2575">
        <f>VLOOKUP(A2575,'000001.SS'!A:G,5,0)*VLOOKUP(A2575,'CNY_USD Historical Data'!A:F,2,0)</f>
        <v>446.50385309030003</v>
      </c>
      <c r="F2575">
        <f>VLOOKUP(A2575,'000001.SS'!A:G,6,0)*VLOOKUP(A2575,'CNY_USD Historical Data'!A:F,2,0)</f>
        <v>446.50385309030003</v>
      </c>
      <c r="G2575">
        <v>157400</v>
      </c>
    </row>
    <row r="2576" spans="1:7" x14ac:dyDescent="0.3">
      <c r="A2576" s="3">
        <v>42725</v>
      </c>
      <c r="B2576">
        <f>VLOOKUP(A2576,'000001.SS'!A:G,2,0)*VLOOKUP(A2576,'CNY_USD Historical Data'!A:F,3,0)</f>
        <v>447.13183456100001</v>
      </c>
      <c r="C2576" s="4">
        <f>VLOOKUP(A2576,'000001.SS'!A:G,3,0)*VLOOKUP(A2576,'CNY_USD Historical Data'!A:F,4,0)</f>
        <v>452.51016578570005</v>
      </c>
      <c r="D2576" s="4">
        <f>VLOOKUP(A2576,'000001.SS'!A:G,4,0)*VLOOKUP(A2576,'CNY_USD Historical Data'!A:F,5,0)</f>
        <v>447.13183456100001</v>
      </c>
      <c r="E2576">
        <f>VLOOKUP(A2576,'000001.SS'!A:G,5,0)*VLOOKUP(A2576,'CNY_USD Historical Data'!A:F,2,0)</f>
        <v>452.10365320120002</v>
      </c>
      <c r="F2576">
        <f>VLOOKUP(A2576,'000001.SS'!A:G,6,0)*VLOOKUP(A2576,'CNY_USD Historical Data'!A:F,2,0)</f>
        <v>452.10365320120002</v>
      </c>
      <c r="G2576">
        <v>186700</v>
      </c>
    </row>
    <row r="2577" spans="1:7" x14ac:dyDescent="0.3">
      <c r="A2577" s="3">
        <v>42726</v>
      </c>
      <c r="B2577">
        <f>VLOOKUP(A2577,'000001.SS'!A:G,2,0)*VLOOKUP(A2577,'CNY_USD Historical Data'!A:F,3,0)</f>
        <v>451.34368046460003</v>
      </c>
      <c r="C2577" s="4">
        <f>VLOOKUP(A2577,'000001.SS'!A:G,3,0)*VLOOKUP(A2577,'CNY_USD Historical Data'!A:F,4,0)</f>
        <v>452.93064497450001</v>
      </c>
      <c r="D2577" s="4">
        <f>VLOOKUP(A2577,'000001.SS'!A:G,4,0)*VLOOKUP(A2577,'CNY_USD Historical Data'!A:F,5,0)</f>
        <v>449.95903397569998</v>
      </c>
      <c r="E2577">
        <f>VLOOKUP(A2577,'000001.SS'!A:G,5,0)*VLOOKUP(A2577,'CNY_USD Historical Data'!A:F,2,0)</f>
        <v>451.78241130949999</v>
      </c>
      <c r="F2577">
        <f>VLOOKUP(A2577,'000001.SS'!A:G,6,0)*VLOOKUP(A2577,'CNY_USD Historical Data'!A:F,2,0)</f>
        <v>451.78241130949999</v>
      </c>
      <c r="G2577">
        <v>167800</v>
      </c>
    </row>
    <row r="2578" spans="1:7" x14ac:dyDescent="0.3">
      <c r="A2578" s="3">
        <v>42727</v>
      </c>
      <c r="B2578">
        <f>VLOOKUP(A2578,'000001.SS'!A:G,2,0)*VLOOKUP(A2578,'CNY_USD Historical Data'!A:F,3,0)</f>
        <v>451.11627662449996</v>
      </c>
      <c r="C2578" s="4">
        <f>VLOOKUP(A2578,'000001.SS'!A:G,3,0)*VLOOKUP(A2578,'CNY_USD Historical Data'!A:F,4,0)</f>
        <v>451.61634322670005</v>
      </c>
      <c r="D2578" s="4">
        <f>VLOOKUP(A2578,'000001.SS'!A:G,4,0)*VLOOKUP(A2578,'CNY_USD Historical Data'!A:F,5,0)</f>
        <v>446.62934396330002</v>
      </c>
      <c r="E2578">
        <f>VLOOKUP(A2578,'000001.SS'!A:G,5,0)*VLOOKUP(A2578,'CNY_USD Historical Data'!A:F,2,0)</f>
        <v>447.55116822670004</v>
      </c>
      <c r="F2578">
        <f>VLOOKUP(A2578,'000001.SS'!A:G,6,0)*VLOOKUP(A2578,'CNY_USD Historical Data'!A:F,2,0)</f>
        <v>447.55116822670004</v>
      </c>
      <c r="G2578">
        <v>166200</v>
      </c>
    </row>
    <row r="2579" spans="1:7" x14ac:dyDescent="0.3">
      <c r="A2579" s="3">
        <v>42730</v>
      </c>
      <c r="B2579">
        <f>VLOOKUP(A2579,'000001.SS'!A:G,2,0)*VLOOKUP(A2579,'CNY_USD Historical Data'!A:F,3,0)</f>
        <v>445.45383277780002</v>
      </c>
      <c r="C2579" s="4">
        <f>VLOOKUP(A2579,'000001.SS'!A:G,3,0)*VLOOKUP(A2579,'CNY_USD Historical Data'!A:F,4,0)</f>
        <v>449.38259086559998</v>
      </c>
      <c r="D2579" s="4">
        <f>VLOOKUP(A2579,'000001.SS'!A:G,4,0)*VLOOKUP(A2579,'CNY_USD Historical Data'!A:F,5,0)</f>
        <v>441.23808260820005</v>
      </c>
      <c r="E2579">
        <f>VLOOKUP(A2579,'000001.SS'!A:G,5,0)*VLOOKUP(A2579,'CNY_USD Historical Data'!A:F,2,0)</f>
        <v>449.33769233880003</v>
      </c>
      <c r="F2579">
        <f>VLOOKUP(A2579,'000001.SS'!A:G,6,0)*VLOOKUP(A2579,'CNY_USD Historical Data'!A:F,2,0)</f>
        <v>449.33769233880003</v>
      </c>
      <c r="G2579">
        <v>152600</v>
      </c>
    </row>
    <row r="2580" spans="1:7" x14ac:dyDescent="0.3">
      <c r="A2580" s="3">
        <v>42731</v>
      </c>
      <c r="B2580">
        <f>VLOOKUP(A2580,'000001.SS'!A:G,2,0)*VLOOKUP(A2580,'CNY_USD Historical Data'!A:F,3,0)</f>
        <v>448.59198397569997</v>
      </c>
      <c r="C2580" s="4">
        <f>VLOOKUP(A2580,'000001.SS'!A:G,3,0)*VLOOKUP(A2580,'CNY_USD Historical Data'!A:F,4,0)</f>
        <v>450.10237190229998</v>
      </c>
      <c r="D2580" s="4">
        <f>VLOOKUP(A2580,'000001.SS'!A:G,4,0)*VLOOKUP(A2580,'CNY_USD Historical Data'!A:F,5,0)</f>
        <v>448.0679223363</v>
      </c>
      <c r="E2580">
        <f>VLOOKUP(A2580,'000001.SS'!A:G,5,0)*VLOOKUP(A2580,'CNY_USD Historical Data'!A:F,2,0)</f>
        <v>448.20015866570003</v>
      </c>
      <c r="F2580">
        <f>VLOOKUP(A2580,'000001.SS'!A:G,6,0)*VLOOKUP(A2580,'CNY_USD Historical Data'!A:F,2,0)</f>
        <v>448.20015866570003</v>
      </c>
      <c r="G2580">
        <v>141500</v>
      </c>
    </row>
    <row r="2581" spans="1:7" x14ac:dyDescent="0.3">
      <c r="A2581" s="3">
        <v>42732</v>
      </c>
      <c r="B2581">
        <f>VLOOKUP(A2581,'000001.SS'!A:G,2,0)*VLOOKUP(A2581,'CNY_USD Historical Data'!A:F,3,0)</f>
        <v>448.38246095999995</v>
      </c>
      <c r="C2581" s="4">
        <f>VLOOKUP(A2581,'000001.SS'!A:G,3,0)*VLOOKUP(A2581,'CNY_USD Historical Data'!A:F,4,0)</f>
        <v>449.10460540799994</v>
      </c>
      <c r="D2581" s="4">
        <f>VLOOKUP(A2581,'000001.SS'!A:G,4,0)*VLOOKUP(A2581,'CNY_USD Historical Data'!A:F,5,0)</f>
        <v>444.68670164639997</v>
      </c>
      <c r="E2581">
        <f>VLOOKUP(A2581,'000001.SS'!A:G,5,0)*VLOOKUP(A2581,'CNY_USD Historical Data'!A:F,2,0)</f>
        <v>445.79132527079997</v>
      </c>
      <c r="F2581">
        <f>VLOOKUP(A2581,'000001.SS'!A:G,6,0)*VLOOKUP(A2581,'CNY_USD Historical Data'!A:F,2,0)</f>
        <v>445.79132527079997</v>
      </c>
      <c r="G2581">
        <v>135700</v>
      </c>
    </row>
    <row r="2582" spans="1:7" x14ac:dyDescent="0.3">
      <c r="A2582" s="3">
        <v>42733</v>
      </c>
      <c r="B2582">
        <f>VLOOKUP(A2582,'000001.SS'!A:G,2,0)*VLOOKUP(A2582,'CNY_USD Historical Data'!A:F,3,0)</f>
        <v>445.49209132689998</v>
      </c>
      <c r="C2582" s="4">
        <f>VLOOKUP(A2582,'000001.SS'!A:G,3,0)*VLOOKUP(A2582,'CNY_USD Historical Data'!A:F,4,0)</f>
        <v>447.7878864608</v>
      </c>
      <c r="D2582" s="4">
        <f>VLOOKUP(A2582,'000001.SS'!A:G,4,0)*VLOOKUP(A2582,'CNY_USD Historical Data'!A:F,5,0)</f>
        <v>443.65133193779997</v>
      </c>
      <c r="E2582">
        <f>VLOOKUP(A2582,'000001.SS'!A:G,5,0)*VLOOKUP(A2582,'CNY_USD Historical Data'!A:F,2,0)</f>
        <v>444.90912797879997</v>
      </c>
      <c r="F2582">
        <f>VLOOKUP(A2582,'000001.SS'!A:G,6,0)*VLOOKUP(A2582,'CNY_USD Historical Data'!A:F,2,0)</f>
        <v>444.90912797879997</v>
      </c>
      <c r="G2582">
        <v>132600</v>
      </c>
    </row>
    <row r="2583" spans="1:7" x14ac:dyDescent="0.3">
      <c r="A2583" s="3">
        <v>42734</v>
      </c>
      <c r="B2583">
        <f>VLOOKUP(A2583,'000001.SS'!A:G,2,0)*VLOOKUP(A2583,'CNY_USD Historical Data'!A:F,3,0)</f>
        <v>445.08847233270001</v>
      </c>
      <c r="C2583" s="4">
        <f>VLOOKUP(A2583,'000001.SS'!A:G,3,0)*VLOOKUP(A2583,'CNY_USD Historical Data'!A:F,4,0)</f>
        <v>448.29459980619993</v>
      </c>
      <c r="D2583" s="4">
        <f>VLOOKUP(A2583,'000001.SS'!A:G,4,0)*VLOOKUP(A2583,'CNY_USD Historical Data'!A:F,5,0)</f>
        <v>444.03142131179999</v>
      </c>
      <c r="E2583">
        <f>VLOOKUP(A2583,'000001.SS'!A:G,5,0)*VLOOKUP(A2583,'CNY_USD Historical Data'!A:F,2,0)</f>
        <v>446.61335897570001</v>
      </c>
      <c r="F2583">
        <f>VLOOKUP(A2583,'000001.SS'!A:G,6,0)*VLOOKUP(A2583,'CNY_USD Historical Data'!A:F,2,0)</f>
        <v>446.61335897570001</v>
      </c>
      <c r="G2583">
        <v>133300</v>
      </c>
    </row>
    <row r="2584" spans="1:7" x14ac:dyDescent="0.3">
      <c r="A2584" s="3">
        <v>42738</v>
      </c>
      <c r="B2584">
        <f>VLOOKUP(A2584,'000001.SS'!A:G,2,0)*VLOOKUP(A2584,'CNY_USD Historical Data'!A:F,3,0)</f>
        <v>446.23291508340003</v>
      </c>
      <c r="C2584" s="4">
        <f>VLOOKUP(A2584,'000001.SS'!A:G,3,0)*VLOOKUP(A2584,'CNY_USD Historical Data'!A:F,4,0)</f>
        <v>451.33602631450003</v>
      </c>
      <c r="D2584" s="4">
        <f>VLOOKUP(A2584,'000001.SS'!A:G,4,0)*VLOOKUP(A2584,'CNY_USD Historical Data'!A:F,5,0)</f>
        <v>445.92238417520002</v>
      </c>
      <c r="E2584">
        <f>VLOOKUP(A2584,'000001.SS'!A:G,5,0)*VLOOKUP(A2584,'CNY_USD Historical Data'!A:F,2,0)</f>
        <v>450.31824095280001</v>
      </c>
      <c r="F2584">
        <f>VLOOKUP(A2584,'000001.SS'!A:G,6,0)*VLOOKUP(A2584,'CNY_USD Historical Data'!A:F,2,0)</f>
        <v>450.31824095280001</v>
      </c>
      <c r="G2584">
        <v>141600</v>
      </c>
    </row>
    <row r="2585" spans="1:7" x14ac:dyDescent="0.3">
      <c r="A2585" s="3">
        <v>42739</v>
      </c>
      <c r="B2585">
        <f>VLOOKUP(A2585,'000001.SS'!A:G,2,0)*VLOOKUP(A2585,'CNY_USD Historical Data'!A:F,3,0)</f>
        <v>450.63858627420001</v>
      </c>
      <c r="C2585" s="4">
        <f>VLOOKUP(A2585,'000001.SS'!A:G,3,0)*VLOOKUP(A2585,'CNY_USD Historical Data'!A:F,4,0)</f>
        <v>455.6868564934</v>
      </c>
      <c r="D2585" s="4">
        <f>VLOOKUP(A2585,'000001.SS'!A:G,4,0)*VLOOKUP(A2585,'CNY_USD Historical Data'!A:F,5,0)</f>
        <v>450.11053556200005</v>
      </c>
      <c r="E2585">
        <f>VLOOKUP(A2585,'000001.SS'!A:G,5,0)*VLOOKUP(A2585,'CNY_USD Historical Data'!A:F,2,0)</f>
        <v>455.49808686899996</v>
      </c>
      <c r="F2585">
        <f>VLOOKUP(A2585,'000001.SS'!A:G,6,0)*VLOOKUP(A2585,'CNY_USD Historical Data'!A:F,2,0)</f>
        <v>455.49808686899996</v>
      </c>
      <c r="G2585">
        <v>167900</v>
      </c>
    </row>
    <row r="2586" spans="1:7" x14ac:dyDescent="0.3">
      <c r="A2586" s="3">
        <v>42740</v>
      </c>
      <c r="B2586">
        <f>VLOOKUP(A2586,'000001.SS'!A:G,2,0)*VLOOKUP(A2586,'CNY_USD Historical Data'!A:F,3,0)</f>
        <v>456.00162726640002</v>
      </c>
      <c r="C2586" s="4">
        <f>VLOOKUP(A2586,'000001.SS'!A:G,3,0)*VLOOKUP(A2586,'CNY_USD Historical Data'!A:F,4,0)</f>
        <v>461.33388435680001</v>
      </c>
      <c r="D2586" s="4">
        <f>VLOOKUP(A2586,'000001.SS'!A:G,4,0)*VLOOKUP(A2586,'CNY_USD Historical Data'!A:F,5,0)</f>
        <v>455.47817726640005</v>
      </c>
      <c r="E2586">
        <f>VLOOKUP(A2586,'000001.SS'!A:G,5,0)*VLOOKUP(A2586,'CNY_USD Historical Data'!A:F,2,0)</f>
        <v>459.6176610828</v>
      </c>
      <c r="F2586">
        <f>VLOOKUP(A2586,'000001.SS'!A:G,6,0)*VLOOKUP(A2586,'CNY_USD Historical Data'!A:F,2,0)</f>
        <v>459.6176610828</v>
      </c>
      <c r="G2586">
        <v>174700</v>
      </c>
    </row>
    <row r="2587" spans="1:7" x14ac:dyDescent="0.3">
      <c r="A2587" s="3">
        <v>42741</v>
      </c>
      <c r="B2587">
        <f>VLOOKUP(A2587,'000001.SS'!A:G,2,0)*VLOOKUP(A2587,'CNY_USD Historical Data'!A:F,3,0)</f>
        <v>460.32939039449997</v>
      </c>
      <c r="C2587" s="4">
        <f>VLOOKUP(A2587,'000001.SS'!A:G,3,0)*VLOOKUP(A2587,'CNY_USD Historical Data'!A:F,4,0)</f>
        <v>461.53107969600001</v>
      </c>
      <c r="D2587" s="4">
        <f>VLOOKUP(A2587,'000001.SS'!A:G,4,0)*VLOOKUP(A2587,'CNY_USD Historical Data'!A:F,5,0)</f>
        <v>454.66619086840001</v>
      </c>
      <c r="E2587">
        <f>VLOOKUP(A2587,'000001.SS'!A:G,5,0)*VLOOKUP(A2587,'CNY_USD Historical Data'!A:F,2,0)</f>
        <v>455.79939100249999</v>
      </c>
      <c r="F2587">
        <f>VLOOKUP(A2587,'000001.SS'!A:G,6,0)*VLOOKUP(A2587,'CNY_USD Historical Data'!A:F,2,0)</f>
        <v>455.79939100249999</v>
      </c>
      <c r="G2587">
        <v>183700</v>
      </c>
    </row>
    <row r="2588" spans="1:7" x14ac:dyDescent="0.3">
      <c r="A2588" s="3">
        <v>42744</v>
      </c>
      <c r="B2588">
        <f>VLOOKUP(A2588,'000001.SS'!A:G,2,0)*VLOOKUP(A2588,'CNY_USD Historical Data'!A:F,3,0)</f>
        <v>454.64801820079998</v>
      </c>
      <c r="C2588" s="4">
        <f>VLOOKUP(A2588,'000001.SS'!A:G,3,0)*VLOOKUP(A2588,'CNY_USD Historical Data'!A:F,4,0)</f>
        <v>458.20083637839997</v>
      </c>
      <c r="D2588" s="4">
        <f>VLOOKUP(A2588,'000001.SS'!A:G,4,0)*VLOOKUP(A2588,'CNY_USD Historical Data'!A:F,5,0)</f>
        <v>453.90340242939999</v>
      </c>
      <c r="E2588">
        <f>VLOOKUP(A2588,'000001.SS'!A:G,5,0)*VLOOKUP(A2588,'CNY_USD Historical Data'!A:F,2,0)</f>
        <v>457.2922433128</v>
      </c>
      <c r="F2588">
        <f>VLOOKUP(A2588,'000001.SS'!A:G,6,0)*VLOOKUP(A2588,'CNY_USD Historical Data'!A:F,2,0)</f>
        <v>457.2922433128</v>
      </c>
      <c r="G2588">
        <v>171700</v>
      </c>
    </row>
    <row r="2589" spans="1:7" x14ac:dyDescent="0.3">
      <c r="A2589" s="3">
        <v>42745</v>
      </c>
      <c r="B2589">
        <f>VLOOKUP(A2589,'000001.SS'!A:G,2,0)*VLOOKUP(A2589,'CNY_USD Historical Data'!A:F,3,0)</f>
        <v>456.76360380559998</v>
      </c>
      <c r="C2589" s="4">
        <f>VLOOKUP(A2589,'000001.SS'!A:G,3,0)*VLOOKUP(A2589,'CNY_USD Historical Data'!A:F,4,0)</f>
        <v>459.04396159260006</v>
      </c>
      <c r="D2589" s="4">
        <f>VLOOKUP(A2589,'000001.SS'!A:G,4,0)*VLOOKUP(A2589,'CNY_USD Historical Data'!A:F,5,0)</f>
        <v>455.2872788702</v>
      </c>
      <c r="E2589">
        <f>VLOOKUP(A2589,'000001.SS'!A:G,5,0)*VLOOKUP(A2589,'CNY_USD Historical Data'!A:F,2,0)</f>
        <v>456.54527767119998</v>
      </c>
      <c r="F2589">
        <f>VLOOKUP(A2589,'000001.SS'!A:G,6,0)*VLOOKUP(A2589,'CNY_USD Historical Data'!A:F,2,0)</f>
        <v>456.54527767119998</v>
      </c>
      <c r="G2589">
        <v>179800</v>
      </c>
    </row>
    <row r="2590" spans="1:7" x14ac:dyDescent="0.3">
      <c r="A2590" s="3">
        <v>42746</v>
      </c>
      <c r="B2590">
        <f>VLOOKUP(A2590,'000001.SS'!A:G,2,0)*VLOOKUP(A2590,'CNY_USD Historical Data'!A:F,3,0)</f>
        <v>455.82546345400004</v>
      </c>
      <c r="C2590" s="4">
        <f>VLOOKUP(A2590,'000001.SS'!A:G,3,0)*VLOOKUP(A2590,'CNY_USD Historical Data'!A:F,4,0)</f>
        <v>457.95240106380004</v>
      </c>
      <c r="D2590" s="4">
        <f>VLOOKUP(A2590,'000001.SS'!A:G,4,0)*VLOOKUP(A2590,'CNY_USD Historical Data'!A:F,5,0)</f>
        <v>452.24971437799996</v>
      </c>
      <c r="E2590">
        <f>VLOOKUP(A2590,'000001.SS'!A:G,5,0)*VLOOKUP(A2590,'CNY_USD Historical Data'!A:F,2,0)</f>
        <v>452.31991324519998</v>
      </c>
      <c r="F2590">
        <f>VLOOKUP(A2590,'000001.SS'!A:G,6,0)*VLOOKUP(A2590,'CNY_USD Historical Data'!A:F,2,0)</f>
        <v>452.31991324519998</v>
      </c>
      <c r="G2590">
        <v>178400</v>
      </c>
    </row>
    <row r="2591" spans="1:7" x14ac:dyDescent="0.3">
      <c r="A2591" s="3">
        <v>42747</v>
      </c>
      <c r="B2591">
        <f>VLOOKUP(A2591,'000001.SS'!A:G,2,0)*VLOOKUP(A2591,'CNY_USD Historical Data'!A:F,3,0)</f>
        <v>452.49213616439999</v>
      </c>
      <c r="C2591" s="4">
        <f>VLOOKUP(A2591,'000001.SS'!A:G,3,0)*VLOOKUP(A2591,'CNY_USD Historical Data'!A:F,4,0)</f>
        <v>456.64963978919997</v>
      </c>
      <c r="D2591" s="4">
        <f>VLOOKUP(A2591,'000001.SS'!A:G,4,0)*VLOOKUP(A2591,'CNY_USD Historical Data'!A:F,5,0)</f>
        <v>449.94736817759997</v>
      </c>
      <c r="E2591">
        <f>VLOOKUP(A2591,'000001.SS'!A:G,5,0)*VLOOKUP(A2591,'CNY_USD Historical Data'!A:F,2,0)</f>
        <v>452.92077194760003</v>
      </c>
      <c r="F2591">
        <f>VLOOKUP(A2591,'000001.SS'!A:G,6,0)*VLOOKUP(A2591,'CNY_USD Historical Data'!A:F,2,0)</f>
        <v>452.92077194760003</v>
      </c>
      <c r="G2591">
        <v>148900</v>
      </c>
    </row>
    <row r="2592" spans="1:7" x14ac:dyDescent="0.3">
      <c r="A2592" s="3">
        <v>42748</v>
      </c>
      <c r="B2592">
        <f>VLOOKUP(A2592,'000001.SS'!A:G,2,0)*VLOOKUP(A2592,'CNY_USD Historical Data'!A:F,3,0)</f>
        <v>451.52042785920003</v>
      </c>
      <c r="C2592" s="4">
        <f>VLOOKUP(A2592,'000001.SS'!A:G,3,0)*VLOOKUP(A2592,'CNY_USD Historical Data'!A:F,4,0)</f>
        <v>454.55076246359999</v>
      </c>
      <c r="D2592" s="4">
        <f>VLOOKUP(A2592,'000001.SS'!A:G,4,0)*VLOOKUP(A2592,'CNY_USD Historical Data'!A:F,5,0)</f>
        <v>449.50343116139999</v>
      </c>
      <c r="E2592">
        <f>VLOOKUP(A2592,'000001.SS'!A:G,5,0)*VLOOKUP(A2592,'CNY_USD Historical Data'!A:F,2,0)</f>
        <v>451.03949142839997</v>
      </c>
      <c r="F2592">
        <f>VLOOKUP(A2592,'000001.SS'!A:G,6,0)*VLOOKUP(A2592,'CNY_USD Historical Data'!A:F,2,0)</f>
        <v>451.03949142839997</v>
      </c>
      <c r="G2592">
        <v>156300</v>
      </c>
    </row>
    <row r="2593" spans="1:7" x14ac:dyDescent="0.3">
      <c r="A2593" s="3">
        <v>42751</v>
      </c>
      <c r="B2593">
        <f>VLOOKUP(A2593,'000001.SS'!A:G,2,0)*VLOOKUP(A2593,'CNY_USD Historical Data'!A:F,3,0)</f>
        <v>449.84088254070002</v>
      </c>
      <c r="C2593" s="4">
        <f>VLOOKUP(A2593,'000001.SS'!A:G,3,0)*VLOOKUP(A2593,'CNY_USD Historical Data'!A:F,4,0)</f>
        <v>450.86663146799998</v>
      </c>
      <c r="D2593" s="4">
        <f>VLOOKUP(A2593,'000001.SS'!A:G,4,0)*VLOOKUP(A2593,'CNY_USD Historical Data'!A:F,5,0)</f>
        <v>441.11776821840004</v>
      </c>
      <c r="E2593">
        <f>VLOOKUP(A2593,'000001.SS'!A:G,5,0)*VLOOKUP(A2593,'CNY_USD Historical Data'!A:F,2,0)</f>
        <v>449.68671415710003</v>
      </c>
      <c r="F2593">
        <f>VLOOKUP(A2593,'000001.SS'!A:G,6,0)*VLOOKUP(A2593,'CNY_USD Historical Data'!A:F,2,0)</f>
        <v>449.68671415710003</v>
      </c>
      <c r="G2593">
        <v>257900</v>
      </c>
    </row>
    <row r="2594" spans="1:7" x14ac:dyDescent="0.3">
      <c r="A2594" s="3">
        <v>42752</v>
      </c>
      <c r="B2594">
        <f>VLOOKUP(A2594,'000001.SS'!A:G,2,0)*VLOOKUP(A2594,'CNY_USD Historical Data'!A:F,3,0)</f>
        <v>447.31065120210002</v>
      </c>
      <c r="C2594" s="4">
        <f>VLOOKUP(A2594,'000001.SS'!A:G,3,0)*VLOOKUP(A2594,'CNY_USD Historical Data'!A:F,4,0)</f>
        <v>453.58952867379998</v>
      </c>
      <c r="D2594" s="4">
        <f>VLOOKUP(A2594,'000001.SS'!A:G,4,0)*VLOOKUP(A2594,'CNY_USD Historical Data'!A:F,5,0)</f>
        <v>445.18176040590004</v>
      </c>
      <c r="E2594">
        <f>VLOOKUP(A2594,'000001.SS'!A:G,5,0)*VLOOKUP(A2594,'CNY_USD Historical Data'!A:F,2,0)</f>
        <v>453.57025820180002</v>
      </c>
      <c r="F2594">
        <f>VLOOKUP(A2594,'000001.SS'!A:G,6,0)*VLOOKUP(A2594,'CNY_USD Historical Data'!A:F,2,0)</f>
        <v>453.57025820180002</v>
      </c>
      <c r="G2594">
        <v>136200</v>
      </c>
    </row>
    <row r="2595" spans="1:7" x14ac:dyDescent="0.3">
      <c r="A2595" s="3">
        <v>42753</v>
      </c>
      <c r="B2595">
        <f>VLOOKUP(A2595,'000001.SS'!A:G,2,0)*VLOOKUP(A2595,'CNY_USD Historical Data'!A:F,3,0)</f>
        <v>452.98537588670001</v>
      </c>
      <c r="C2595" s="4">
        <f>VLOOKUP(A2595,'000001.SS'!A:G,3,0)*VLOOKUP(A2595,'CNY_USD Historical Data'!A:F,4,0)</f>
        <v>457.31260375440002</v>
      </c>
      <c r="D2595" s="4">
        <f>VLOOKUP(A2595,'000001.SS'!A:G,4,0)*VLOOKUP(A2595,'CNY_USD Historical Data'!A:F,5,0)</f>
        <v>451.15411257280005</v>
      </c>
      <c r="E2595">
        <f>VLOOKUP(A2595,'000001.SS'!A:G,5,0)*VLOOKUP(A2595,'CNY_USD Historical Data'!A:F,2,0)</f>
        <v>455.12234899059996</v>
      </c>
      <c r="F2595">
        <f>VLOOKUP(A2595,'000001.SS'!A:G,6,0)*VLOOKUP(A2595,'CNY_USD Historical Data'!A:F,2,0)</f>
        <v>455.12234899059996</v>
      </c>
      <c r="G2595">
        <v>131800</v>
      </c>
    </row>
    <row r="2596" spans="1:7" x14ac:dyDescent="0.3">
      <c r="A2596" s="3">
        <v>42754</v>
      </c>
      <c r="B2596">
        <f>VLOOKUP(A2596,'000001.SS'!A:G,2,0)*VLOOKUP(A2596,'CNY_USD Historical Data'!A:F,3,0)</f>
        <v>452.39440932679997</v>
      </c>
      <c r="C2596" s="4">
        <f>VLOOKUP(A2596,'000001.SS'!A:G,3,0)*VLOOKUP(A2596,'CNY_USD Historical Data'!A:F,4,0)</f>
        <v>454.59202128840002</v>
      </c>
      <c r="D2596" s="4">
        <f>VLOOKUP(A2596,'000001.SS'!A:G,4,0)*VLOOKUP(A2596,'CNY_USD Historical Data'!A:F,5,0)</f>
        <v>449.8684875216</v>
      </c>
      <c r="E2596">
        <f>VLOOKUP(A2596,'000001.SS'!A:G,5,0)*VLOOKUP(A2596,'CNY_USD Historical Data'!A:F,2,0)</f>
        <v>451.54914488319997</v>
      </c>
      <c r="F2596">
        <f>VLOOKUP(A2596,'000001.SS'!A:G,6,0)*VLOOKUP(A2596,'CNY_USD Historical Data'!A:F,2,0)</f>
        <v>451.54914488319997</v>
      </c>
      <c r="G2596">
        <v>123900</v>
      </c>
    </row>
    <row r="2597" spans="1:7" x14ac:dyDescent="0.3">
      <c r="A2597" s="3">
        <v>42755</v>
      </c>
      <c r="B2597">
        <f>VLOOKUP(A2597,'000001.SS'!A:G,2,0)*VLOOKUP(A2597,'CNY_USD Historical Data'!A:F,3,0)</f>
        <v>451.37042361360005</v>
      </c>
      <c r="C2597" s="4">
        <f>VLOOKUP(A2597,'000001.SS'!A:G,3,0)*VLOOKUP(A2597,'CNY_USD Historical Data'!A:F,4,0)</f>
        <v>455.72121516960004</v>
      </c>
      <c r="D2597" s="4">
        <f>VLOOKUP(A2597,'000001.SS'!A:G,4,0)*VLOOKUP(A2597,'CNY_USD Historical Data'!A:F,5,0)</f>
        <v>450.04427379520001</v>
      </c>
      <c r="E2597">
        <f>VLOOKUP(A2597,'000001.SS'!A:G,5,0)*VLOOKUP(A2597,'CNY_USD Historical Data'!A:F,2,0)</f>
        <v>454.10439838639996</v>
      </c>
      <c r="F2597">
        <f>VLOOKUP(A2597,'000001.SS'!A:G,6,0)*VLOOKUP(A2597,'CNY_USD Historical Data'!A:F,2,0)</f>
        <v>454.10439838639996</v>
      </c>
      <c r="G2597">
        <v>122400</v>
      </c>
    </row>
    <row r="2598" spans="1:7" x14ac:dyDescent="0.3">
      <c r="A2598" s="3">
        <v>42758</v>
      </c>
      <c r="B2598">
        <f>VLOOKUP(A2598,'000001.SS'!A:G,2,0)*VLOOKUP(A2598,'CNY_USD Historical Data'!A:F,3,0)</f>
        <v>455.68636692839999</v>
      </c>
      <c r="C2598" s="4">
        <f>VLOOKUP(A2598,'000001.SS'!A:G,3,0)*VLOOKUP(A2598,'CNY_USD Historical Data'!A:F,4,0)</f>
        <v>460.55113176960003</v>
      </c>
      <c r="D2598" s="4">
        <f>VLOOKUP(A2598,'000001.SS'!A:G,4,0)*VLOOKUP(A2598,'CNY_USD Historical Data'!A:F,5,0)</f>
        <v>455.68636692839999</v>
      </c>
      <c r="E2598">
        <f>VLOOKUP(A2598,'000001.SS'!A:G,5,0)*VLOOKUP(A2598,'CNY_USD Historical Data'!A:F,2,0)</f>
        <v>457.6554582018</v>
      </c>
      <c r="F2598">
        <f>VLOOKUP(A2598,'000001.SS'!A:G,6,0)*VLOOKUP(A2598,'CNY_USD Historical Data'!A:F,2,0)</f>
        <v>457.6554582018</v>
      </c>
      <c r="G2598">
        <v>132700</v>
      </c>
    </row>
    <row r="2599" spans="1:7" x14ac:dyDescent="0.3">
      <c r="A2599" s="3">
        <v>42759</v>
      </c>
      <c r="B2599">
        <f>VLOOKUP(A2599,'000001.SS'!A:G,2,0)*VLOOKUP(A2599,'CNY_USD Historical Data'!A:F,3,0)</f>
        <v>457.9638971901</v>
      </c>
      <c r="C2599" s="4">
        <f>VLOOKUP(A2599,'000001.SS'!A:G,3,0)*VLOOKUP(A2599,'CNY_USD Historical Data'!A:F,4,0)</f>
        <v>460.46143307720001</v>
      </c>
      <c r="D2599" s="4">
        <f>VLOOKUP(A2599,'000001.SS'!A:G,4,0)*VLOOKUP(A2599,'CNY_USD Historical Data'!A:F,5,0)</f>
        <v>456.53158702440004</v>
      </c>
      <c r="E2599">
        <f>VLOOKUP(A2599,'000001.SS'!A:G,5,0)*VLOOKUP(A2599,'CNY_USD Historical Data'!A:F,2,0)</f>
        <v>458.18422433820007</v>
      </c>
      <c r="F2599">
        <f>VLOOKUP(A2599,'000001.SS'!A:G,6,0)*VLOOKUP(A2599,'CNY_USD Historical Data'!A:F,2,0)</f>
        <v>458.18422433820007</v>
      </c>
      <c r="G2599">
        <v>126000</v>
      </c>
    </row>
    <row r="2600" spans="1:7" x14ac:dyDescent="0.3">
      <c r="A2600" s="3">
        <v>42760</v>
      </c>
      <c r="B2600">
        <f>VLOOKUP(A2600,'000001.SS'!A:G,2,0)*VLOOKUP(A2600,'CNY_USD Historical Data'!A:F,3,0)</f>
        <v>457.78255081640003</v>
      </c>
      <c r="C2600" s="4">
        <f>VLOOKUP(A2600,'000001.SS'!A:G,3,0)*VLOOKUP(A2600,'CNY_USD Historical Data'!A:F,4,0)</f>
        <v>459.79975371159998</v>
      </c>
      <c r="D2600" s="4">
        <f>VLOOKUP(A2600,'000001.SS'!A:G,4,0)*VLOOKUP(A2600,'CNY_USD Historical Data'!A:F,5,0)</f>
        <v>454.93932129359996</v>
      </c>
      <c r="E2600">
        <f>VLOOKUP(A2600,'000001.SS'!A:G,5,0)*VLOOKUP(A2600,'CNY_USD Historical Data'!A:F,2,0)</f>
        <v>457.3153761264</v>
      </c>
      <c r="F2600">
        <f>VLOOKUP(A2600,'000001.SS'!A:G,6,0)*VLOOKUP(A2600,'CNY_USD Historical Data'!A:F,2,0)</f>
        <v>457.3153761264</v>
      </c>
      <c r="G2600">
        <v>112100</v>
      </c>
    </row>
    <row r="2601" spans="1:7" x14ac:dyDescent="0.3">
      <c r="A2601" s="3">
        <v>42761</v>
      </c>
      <c r="B2601">
        <f>VLOOKUP(A2601,'000001.SS'!A:G,2,0)*VLOOKUP(A2601,'CNY_USD Historical Data'!A:F,3,0)</f>
        <v>458.21107946549995</v>
      </c>
      <c r="C2601" s="4">
        <f>VLOOKUP(A2601,'000001.SS'!A:G,3,0)*VLOOKUP(A2601,'CNY_USD Historical Data'!A:F,4,0)</f>
        <v>460.23163258199992</v>
      </c>
      <c r="D2601" s="4">
        <f>VLOOKUP(A2601,'000001.SS'!A:G,4,0)*VLOOKUP(A2601,'CNY_USD Historical Data'!A:F,5,0)</f>
        <v>457.53632644270004</v>
      </c>
      <c r="E2601">
        <f>VLOOKUP(A2601,'000001.SS'!A:G,5,0)*VLOOKUP(A2601,'CNY_USD Historical Data'!A:F,2,0)</f>
        <v>459.02682212480005</v>
      </c>
      <c r="F2601">
        <f>VLOOKUP(A2601,'000001.SS'!A:G,6,0)*VLOOKUP(A2601,'CNY_USD Historical Data'!A:F,2,0)</f>
        <v>459.02682212480005</v>
      </c>
      <c r="G2601">
        <v>113900</v>
      </c>
    </row>
    <row r="2602" spans="1:7" x14ac:dyDescent="0.3">
      <c r="A2602" s="3">
        <v>42769</v>
      </c>
      <c r="B2602">
        <f>VLOOKUP(A2602,'000001.SS'!A:G,2,0)*VLOOKUP(A2602,'CNY_USD Historical Data'!A:F,3,0)</f>
        <v>460.42395191669999</v>
      </c>
      <c r="C2602" s="4">
        <f>VLOOKUP(A2602,'000001.SS'!A:G,3,0)*VLOOKUP(A2602,'CNY_USD Historical Data'!A:F,4,0)</f>
        <v>460.80203919139996</v>
      </c>
      <c r="D2602" s="4">
        <f>VLOOKUP(A2602,'000001.SS'!A:G,4,0)*VLOOKUP(A2602,'CNY_USD Historical Data'!A:F,5,0)</f>
        <v>456.28988262450002</v>
      </c>
      <c r="E2602">
        <f>VLOOKUP(A2602,'000001.SS'!A:G,5,0)*VLOOKUP(A2602,'CNY_USD Historical Data'!A:F,2,0)</f>
        <v>457.20874064320003</v>
      </c>
      <c r="F2602">
        <f>VLOOKUP(A2602,'000001.SS'!A:G,6,0)*VLOOKUP(A2602,'CNY_USD Historical Data'!A:F,2,0)</f>
        <v>457.20874064320003</v>
      </c>
      <c r="G2602">
        <v>92200</v>
      </c>
    </row>
    <row r="2603" spans="1:7" x14ac:dyDescent="0.3">
      <c r="A2603" s="3">
        <v>42772</v>
      </c>
      <c r="B2603">
        <f>VLOOKUP(A2603,'000001.SS'!A:G,2,0)*VLOOKUP(A2603,'CNY_USD Historical Data'!A:F,3,0)</f>
        <v>457.9486527226</v>
      </c>
      <c r="C2603" s="4">
        <f>VLOOKUP(A2603,'000001.SS'!A:G,3,0)*VLOOKUP(A2603,'CNY_USD Historical Data'!A:F,4,0)</f>
        <v>460.87519632620001</v>
      </c>
      <c r="D2603" s="4">
        <f>VLOOKUP(A2603,'000001.SS'!A:G,4,0)*VLOOKUP(A2603,'CNY_USD Historical Data'!A:F,5,0)</f>
        <v>456.82588050909999</v>
      </c>
      <c r="E2603">
        <f>VLOOKUP(A2603,'000001.SS'!A:G,5,0)*VLOOKUP(A2603,'CNY_USD Historical Data'!A:F,2,0)</f>
        <v>459.97255233589999</v>
      </c>
      <c r="F2603">
        <f>VLOOKUP(A2603,'000001.SS'!A:G,6,0)*VLOOKUP(A2603,'CNY_USD Historical Data'!A:F,2,0)</f>
        <v>459.97255233589999</v>
      </c>
      <c r="G2603">
        <v>127200</v>
      </c>
    </row>
    <row r="2604" spans="1:7" x14ac:dyDescent="0.3">
      <c r="A2604" s="3">
        <v>42773</v>
      </c>
      <c r="B2604">
        <f>VLOOKUP(A2604,'000001.SS'!A:G,2,0)*VLOOKUP(A2604,'CNY_USD Historical Data'!A:F,3,0)</f>
        <v>459.59681272529997</v>
      </c>
      <c r="C2604" s="4">
        <f>VLOOKUP(A2604,'000001.SS'!A:G,3,0)*VLOOKUP(A2604,'CNY_USD Historical Data'!A:F,4,0)</f>
        <v>460.34555278649998</v>
      </c>
      <c r="D2604" s="4">
        <f>VLOOKUP(A2604,'000001.SS'!A:G,4,0)*VLOOKUP(A2604,'CNY_USD Historical Data'!A:F,5,0)</f>
        <v>455.93321108280003</v>
      </c>
      <c r="E2604">
        <f>VLOOKUP(A2604,'000001.SS'!A:G,5,0)*VLOOKUP(A2604,'CNY_USD Historical Data'!A:F,2,0)</f>
        <v>457.82836177320002</v>
      </c>
      <c r="F2604">
        <f>VLOOKUP(A2604,'000001.SS'!A:G,6,0)*VLOOKUP(A2604,'CNY_USD Historical Data'!A:F,2,0)</f>
        <v>457.82836177320002</v>
      </c>
      <c r="G2604">
        <v>128300</v>
      </c>
    </row>
    <row r="2605" spans="1:7" x14ac:dyDescent="0.3">
      <c r="A2605" s="3">
        <v>42774</v>
      </c>
      <c r="B2605">
        <f>VLOOKUP(A2605,'000001.SS'!A:G,2,0)*VLOOKUP(A2605,'CNY_USD Historical Data'!A:F,3,0)</f>
        <v>457.10207819760001</v>
      </c>
      <c r="C2605" s="4">
        <f>VLOOKUP(A2605,'000001.SS'!A:G,3,0)*VLOOKUP(A2605,'CNY_USD Historical Data'!A:F,4,0)</f>
        <v>461.18028625760002</v>
      </c>
      <c r="D2605" s="4">
        <f>VLOOKUP(A2605,'000001.SS'!A:G,4,0)*VLOOKUP(A2605,'CNY_USD Historical Data'!A:F,5,0)</f>
        <v>454.77118564680001</v>
      </c>
      <c r="E2605">
        <f>VLOOKUP(A2605,'000001.SS'!A:G,5,0)*VLOOKUP(A2605,'CNY_USD Historical Data'!A:F,2,0)</f>
        <v>461.11256959040003</v>
      </c>
      <c r="F2605">
        <f>VLOOKUP(A2605,'000001.SS'!A:G,6,0)*VLOOKUP(A2605,'CNY_USD Historical Data'!A:F,2,0)</f>
        <v>461.11256959040003</v>
      </c>
      <c r="G2605">
        <v>144900</v>
      </c>
    </row>
    <row r="2606" spans="1:7" x14ac:dyDescent="0.3">
      <c r="A2606" s="3">
        <v>42775</v>
      </c>
      <c r="B2606">
        <f>VLOOKUP(A2606,'000001.SS'!A:G,2,0)*VLOOKUP(A2606,'CNY_USD Historical Data'!A:F,3,0)</f>
        <v>460.77857105280003</v>
      </c>
      <c r="C2606" s="4">
        <f>VLOOKUP(A2606,'000001.SS'!A:G,3,0)*VLOOKUP(A2606,'CNY_USD Historical Data'!A:F,4,0)</f>
        <v>464.95964829690001</v>
      </c>
      <c r="D2606" s="4">
        <f>VLOOKUP(A2606,'000001.SS'!A:G,4,0)*VLOOKUP(A2606,'CNY_USD Historical Data'!A:F,5,0)</f>
        <v>460.47077075999999</v>
      </c>
      <c r="E2606">
        <f>VLOOKUP(A2606,'000001.SS'!A:G,5,0)*VLOOKUP(A2606,'CNY_USD Historical Data'!A:F,2,0)</f>
        <v>463.47085584799999</v>
      </c>
      <c r="F2606">
        <f>VLOOKUP(A2606,'000001.SS'!A:G,6,0)*VLOOKUP(A2606,'CNY_USD Historical Data'!A:F,2,0)</f>
        <v>463.47085584799999</v>
      </c>
      <c r="G2606">
        <v>191600</v>
      </c>
    </row>
    <row r="2607" spans="1:7" x14ac:dyDescent="0.3">
      <c r="A2607" s="3">
        <v>42776</v>
      </c>
      <c r="B2607">
        <f>VLOOKUP(A2607,'000001.SS'!A:G,2,0)*VLOOKUP(A2607,'CNY_USD Historical Data'!A:F,3,0)</f>
        <v>462.809229432</v>
      </c>
      <c r="C2607" s="4">
        <f>VLOOKUP(A2607,'000001.SS'!A:G,3,0)*VLOOKUP(A2607,'CNY_USD Historical Data'!A:F,4,0)</f>
        <v>466.33463997599995</v>
      </c>
      <c r="D2607" s="4">
        <f>VLOOKUP(A2607,'000001.SS'!A:G,4,0)*VLOOKUP(A2607,'CNY_USD Historical Data'!A:F,5,0)</f>
        <v>462.46113089060003</v>
      </c>
      <c r="E2607">
        <f>VLOOKUP(A2607,'000001.SS'!A:G,5,0)*VLOOKUP(A2607,'CNY_USD Historical Data'!A:F,2,0)</f>
        <v>464.80003096499996</v>
      </c>
      <c r="F2607">
        <f>VLOOKUP(A2607,'000001.SS'!A:G,6,0)*VLOOKUP(A2607,'CNY_USD Historical Data'!A:F,2,0)</f>
        <v>464.80003096499996</v>
      </c>
      <c r="G2607">
        <v>239300</v>
      </c>
    </row>
    <row r="2608" spans="1:7" x14ac:dyDescent="0.3">
      <c r="A2608" s="3">
        <v>42779</v>
      </c>
      <c r="B2608">
        <f>VLOOKUP(A2608,'000001.SS'!A:G,2,0)*VLOOKUP(A2608,'CNY_USD Historical Data'!A:F,3,0)</f>
        <v>465.45378952349995</v>
      </c>
      <c r="C2608" s="4">
        <f>VLOOKUP(A2608,'000001.SS'!A:G,3,0)*VLOOKUP(A2608,'CNY_USD Historical Data'!A:F,4,0)</f>
        <v>468.42371588099996</v>
      </c>
      <c r="D2608" s="4">
        <f>VLOOKUP(A2608,'000001.SS'!A:G,4,0)*VLOOKUP(A2608,'CNY_USD Historical Data'!A:F,5,0)</f>
        <v>464.49409098839999</v>
      </c>
      <c r="E2608">
        <f>VLOOKUP(A2608,'000001.SS'!A:G,5,0)*VLOOKUP(A2608,'CNY_USD Historical Data'!A:F,2,0)</f>
        <v>467.40672282830002</v>
      </c>
      <c r="F2608">
        <f>VLOOKUP(A2608,'000001.SS'!A:G,6,0)*VLOOKUP(A2608,'CNY_USD Historical Data'!A:F,2,0)</f>
        <v>467.40672282830002</v>
      </c>
      <c r="G2608">
        <v>220200</v>
      </c>
    </row>
    <row r="2609" spans="1:7" x14ac:dyDescent="0.3">
      <c r="A2609" s="3">
        <v>42780</v>
      </c>
      <c r="B2609">
        <f>VLOOKUP(A2609,'000001.SS'!A:G,2,0)*VLOOKUP(A2609,'CNY_USD Historical Data'!A:F,3,0)</f>
        <v>467.6263144202</v>
      </c>
      <c r="C2609" s="4">
        <f>VLOOKUP(A2609,'000001.SS'!A:G,3,0)*VLOOKUP(A2609,'CNY_USD Historical Data'!A:F,4,0)</f>
        <v>469.06731272529998</v>
      </c>
      <c r="D2609" s="4">
        <f>VLOOKUP(A2609,'000001.SS'!A:G,4,0)*VLOOKUP(A2609,'CNY_USD Historical Data'!A:F,5,0)</f>
        <v>465.40736922240001</v>
      </c>
      <c r="E2609">
        <f>VLOOKUP(A2609,'000001.SS'!A:G,5,0)*VLOOKUP(A2609,'CNY_USD Historical Data'!A:F,2,0)</f>
        <v>468.85210654029999</v>
      </c>
      <c r="F2609">
        <f>VLOOKUP(A2609,'000001.SS'!A:G,6,0)*VLOOKUP(A2609,'CNY_USD Historical Data'!A:F,2,0)</f>
        <v>468.85210654029999</v>
      </c>
      <c r="G2609">
        <v>188800</v>
      </c>
    </row>
    <row r="2610" spans="1:7" x14ac:dyDescent="0.3">
      <c r="A2610" s="3">
        <v>42781</v>
      </c>
      <c r="B2610">
        <f>VLOOKUP(A2610,'000001.SS'!A:G,2,0)*VLOOKUP(A2610,'CNY_USD Historical Data'!A:F,3,0)</f>
        <v>468.17157456159998</v>
      </c>
      <c r="C2610" s="4">
        <f>VLOOKUP(A2610,'000001.SS'!A:G,3,0)*VLOOKUP(A2610,'CNY_USD Historical Data'!A:F,4,0)</f>
        <v>471.48491544789999</v>
      </c>
      <c r="D2610" s="4">
        <f>VLOOKUP(A2610,'000001.SS'!A:G,4,0)*VLOOKUP(A2610,'CNY_USD Historical Data'!A:F,5,0)</f>
        <v>466.23397448900005</v>
      </c>
      <c r="E2610">
        <f>VLOOKUP(A2610,'000001.SS'!A:G,5,0)*VLOOKUP(A2610,'CNY_USD Historical Data'!A:F,2,0)</f>
        <v>467.81077383040002</v>
      </c>
      <c r="F2610">
        <f>VLOOKUP(A2610,'000001.SS'!A:G,6,0)*VLOOKUP(A2610,'CNY_USD Historical Data'!A:F,2,0)</f>
        <v>467.81077383040002</v>
      </c>
      <c r="G2610">
        <v>241500</v>
      </c>
    </row>
    <row r="2611" spans="1:7" x14ac:dyDescent="0.3">
      <c r="A2611" s="3">
        <v>42782</v>
      </c>
      <c r="B2611">
        <f>VLOOKUP(A2611,'000001.SS'!A:G,2,0)*VLOOKUP(A2611,'CNY_USD Historical Data'!A:F,3,0)</f>
        <v>467.42796959039998</v>
      </c>
      <c r="C2611" s="4">
        <f>VLOOKUP(A2611,'000001.SS'!A:G,3,0)*VLOOKUP(A2611,'CNY_USD Historical Data'!A:F,4,0)</f>
        <v>471.29710820180003</v>
      </c>
      <c r="D2611" s="4">
        <f>VLOOKUP(A2611,'000001.SS'!A:G,4,0)*VLOOKUP(A2611,'CNY_USD Historical Data'!A:F,5,0)</f>
        <v>467.05348318720002</v>
      </c>
      <c r="E2611">
        <f>VLOOKUP(A2611,'000001.SS'!A:G,5,0)*VLOOKUP(A2611,'CNY_USD Historical Data'!A:F,2,0)</f>
        <v>471.20125452800005</v>
      </c>
      <c r="F2611">
        <f>VLOOKUP(A2611,'000001.SS'!A:G,6,0)*VLOOKUP(A2611,'CNY_USD Historical Data'!A:F,2,0)</f>
        <v>471.20125452800005</v>
      </c>
      <c r="G2611">
        <v>217000</v>
      </c>
    </row>
    <row r="2612" spans="1:7" x14ac:dyDescent="0.3">
      <c r="A2612" s="3">
        <v>42783</v>
      </c>
      <c r="B2612">
        <f>VLOOKUP(A2612,'000001.SS'!A:G,2,0)*VLOOKUP(A2612,'CNY_USD Historical Data'!A:F,3,0)</f>
        <v>470.27691441669998</v>
      </c>
      <c r="C2612" s="4">
        <f>VLOOKUP(A2612,'000001.SS'!A:G,3,0)*VLOOKUP(A2612,'CNY_USD Historical Data'!A:F,4,0)</f>
        <v>472.48197581640005</v>
      </c>
      <c r="D2612" s="4">
        <f>VLOOKUP(A2612,'000001.SS'!A:G,4,0)*VLOOKUP(A2612,'CNY_USD Historical Data'!A:F,5,0)</f>
        <v>465.83628713440004</v>
      </c>
      <c r="E2612">
        <f>VLOOKUP(A2612,'000001.SS'!A:G,5,0)*VLOOKUP(A2612,'CNY_USD Historical Data'!A:F,2,0)</f>
        <v>466.54246270960004</v>
      </c>
      <c r="F2612">
        <f>VLOOKUP(A2612,'000001.SS'!A:G,6,0)*VLOOKUP(A2612,'CNY_USD Historical Data'!A:F,2,0)</f>
        <v>466.54246270960004</v>
      </c>
      <c r="G2612">
        <v>226200</v>
      </c>
    </row>
    <row r="2613" spans="1:7" x14ac:dyDescent="0.3">
      <c r="A2613" s="3">
        <v>42786</v>
      </c>
      <c r="B2613">
        <f>VLOOKUP(A2613,'000001.SS'!A:G,2,0)*VLOOKUP(A2613,'CNY_USD Historical Data'!A:F,3,0)</f>
        <v>465.76899692960006</v>
      </c>
      <c r="C2613" s="4">
        <f>VLOOKUP(A2613,'000001.SS'!A:G,3,0)*VLOOKUP(A2613,'CNY_USD Historical Data'!A:F,4,0)</f>
        <v>472.28043176559999</v>
      </c>
      <c r="D2613" s="4">
        <f>VLOOKUP(A2613,'000001.SS'!A:G,4,0)*VLOOKUP(A2613,'CNY_USD Historical Data'!A:F,5,0)</f>
        <v>465.12920435140001</v>
      </c>
      <c r="E2613">
        <f>VLOOKUP(A2613,'000001.SS'!A:G,5,0)*VLOOKUP(A2613,'CNY_USD Historical Data'!A:F,2,0)</f>
        <v>471.09032038520002</v>
      </c>
      <c r="F2613">
        <f>VLOOKUP(A2613,'000001.SS'!A:G,6,0)*VLOOKUP(A2613,'CNY_USD Historical Data'!A:F,2,0)</f>
        <v>471.09032038520002</v>
      </c>
      <c r="G2613">
        <v>232200</v>
      </c>
    </row>
    <row r="2614" spans="1:7" x14ac:dyDescent="0.3">
      <c r="A2614" s="3">
        <v>42787</v>
      </c>
      <c r="B2614">
        <f>VLOOKUP(A2614,'000001.SS'!A:G,2,0)*VLOOKUP(A2614,'CNY_USD Historical Data'!A:F,3,0)</f>
        <v>471.41920966000004</v>
      </c>
      <c r="C2614" s="4">
        <f>VLOOKUP(A2614,'000001.SS'!A:G,3,0)*VLOOKUP(A2614,'CNY_USD Historical Data'!A:F,4,0)</f>
        <v>473.18044538520002</v>
      </c>
      <c r="D2614" s="4">
        <f>VLOOKUP(A2614,'000001.SS'!A:G,4,0)*VLOOKUP(A2614,'CNY_USD Historical Data'!A:F,5,0)</f>
        <v>470.43027543599999</v>
      </c>
      <c r="E2614">
        <f>VLOOKUP(A2614,'000001.SS'!A:G,5,0)*VLOOKUP(A2614,'CNY_USD Historical Data'!A:F,2,0)</f>
        <v>472.38292474560001</v>
      </c>
      <c r="F2614">
        <f>VLOOKUP(A2614,'000001.SS'!A:G,6,0)*VLOOKUP(A2614,'CNY_USD Historical Data'!A:F,2,0)</f>
        <v>472.38292474560001</v>
      </c>
      <c r="G2614">
        <v>211700</v>
      </c>
    </row>
    <row r="2615" spans="1:7" x14ac:dyDescent="0.3">
      <c r="A2615" s="3">
        <v>42788</v>
      </c>
      <c r="B2615">
        <f>VLOOKUP(A2615,'000001.SS'!A:G,2,0)*VLOOKUP(A2615,'CNY_USD Historical Data'!A:F,3,0)</f>
        <v>472.61584842730008</v>
      </c>
      <c r="C2615" s="4">
        <f>VLOOKUP(A2615,'000001.SS'!A:G,3,0)*VLOOKUP(A2615,'CNY_USD Historical Data'!A:F,4,0)</f>
        <v>474.20481252159999</v>
      </c>
      <c r="D2615" s="4">
        <f>VLOOKUP(A2615,'000001.SS'!A:G,4,0)*VLOOKUP(A2615,'CNY_USD Historical Data'!A:F,5,0)</f>
        <v>471.00558077759996</v>
      </c>
      <c r="E2615">
        <f>VLOOKUP(A2615,'000001.SS'!A:G,5,0)*VLOOKUP(A2615,'CNY_USD Historical Data'!A:F,2,0)</f>
        <v>474.18109981719999</v>
      </c>
      <c r="F2615">
        <f>VLOOKUP(A2615,'000001.SS'!A:G,6,0)*VLOOKUP(A2615,'CNY_USD Historical Data'!A:F,2,0)</f>
        <v>474.18109981719999</v>
      </c>
      <c r="G2615">
        <v>207500</v>
      </c>
    </row>
    <row r="2616" spans="1:7" x14ac:dyDescent="0.3">
      <c r="A2616" s="3">
        <v>42789</v>
      </c>
      <c r="B2616">
        <f>VLOOKUP(A2616,'000001.SS'!A:G,2,0)*VLOOKUP(A2616,'CNY_USD Historical Data'!A:F,3,0)</f>
        <v>473.83417730740001</v>
      </c>
      <c r="C2616" s="4">
        <f>VLOOKUP(A2616,'000001.SS'!A:G,3,0)*VLOOKUP(A2616,'CNY_USD Historical Data'!A:F,4,0)</f>
        <v>475.57675191669995</v>
      </c>
      <c r="D2616" s="4">
        <f>VLOOKUP(A2616,'000001.SS'!A:G,4,0)*VLOOKUP(A2616,'CNY_USD Historical Data'!A:F,5,0)</f>
        <v>470.56601409199999</v>
      </c>
      <c r="E2616">
        <f>VLOOKUP(A2616,'000001.SS'!A:G,5,0)*VLOOKUP(A2616,'CNY_USD Historical Data'!A:F,2,0)</f>
        <v>473.72533749999997</v>
      </c>
      <c r="F2616">
        <f>VLOOKUP(A2616,'000001.SS'!A:G,6,0)*VLOOKUP(A2616,'CNY_USD Historical Data'!A:F,2,0)</f>
        <v>473.72533749999997</v>
      </c>
      <c r="G2616">
        <v>209200</v>
      </c>
    </row>
    <row r="2617" spans="1:7" x14ac:dyDescent="0.3">
      <c r="A2617" s="3">
        <v>42790</v>
      </c>
      <c r="B2617">
        <f>VLOOKUP(A2617,'000001.SS'!A:G,2,0)*VLOOKUP(A2617,'CNY_USD Historical Data'!A:F,3,0)</f>
        <v>472.74283157920001</v>
      </c>
      <c r="C2617" s="4">
        <f>VLOOKUP(A2617,'000001.SS'!A:G,3,0)*VLOOKUP(A2617,'CNY_USD Historical Data'!A:F,4,0)</f>
        <v>474.10139721349998</v>
      </c>
      <c r="D2617" s="4">
        <f>VLOOKUP(A2617,'000001.SS'!A:G,4,0)*VLOOKUP(A2617,'CNY_USD Historical Data'!A:F,5,0)</f>
        <v>470.47932969599998</v>
      </c>
      <c r="E2617">
        <f>VLOOKUP(A2617,'000001.SS'!A:G,5,0)*VLOOKUP(A2617,'CNY_USD Historical Data'!A:F,2,0)</f>
        <v>473.69986008800004</v>
      </c>
      <c r="F2617">
        <f>VLOOKUP(A2617,'000001.SS'!A:G,6,0)*VLOOKUP(A2617,'CNY_USD Historical Data'!A:F,2,0)</f>
        <v>473.69986008800004</v>
      </c>
      <c r="G2617">
        <v>186400</v>
      </c>
    </row>
    <row r="2618" spans="1:7" x14ac:dyDescent="0.3">
      <c r="A2618" s="3">
        <v>42793</v>
      </c>
      <c r="B2618">
        <f>VLOOKUP(A2618,'000001.SS'!A:G,2,0)*VLOOKUP(A2618,'CNY_USD Historical Data'!A:F,3,0)</f>
        <v>472.43296288720001</v>
      </c>
      <c r="C2618" s="4">
        <f>VLOOKUP(A2618,'000001.SS'!A:G,3,0)*VLOOKUP(A2618,'CNY_USD Historical Data'!A:F,4,0)</f>
        <v>473.76599552210001</v>
      </c>
      <c r="D2618" s="4">
        <f>VLOOKUP(A2618,'000001.SS'!A:G,4,0)*VLOOKUP(A2618,'CNY_USD Historical Data'!A:F,5,0)</f>
        <v>468.13756177319999</v>
      </c>
      <c r="E2618">
        <f>VLOOKUP(A2618,'000001.SS'!A:G,5,0)*VLOOKUP(A2618,'CNY_USD Historical Data'!A:F,2,0)</f>
        <v>470.09288318720002</v>
      </c>
      <c r="F2618">
        <f>VLOOKUP(A2618,'000001.SS'!A:G,6,0)*VLOOKUP(A2618,'CNY_USD Historical Data'!A:F,2,0)</f>
        <v>470.09288318720002</v>
      </c>
      <c r="G2618">
        <v>182600</v>
      </c>
    </row>
    <row r="2619" spans="1:7" x14ac:dyDescent="0.3">
      <c r="A2619" s="3">
        <v>42794</v>
      </c>
      <c r="B2619">
        <f>VLOOKUP(A2619,'000001.SS'!A:G,2,0)*VLOOKUP(A2619,'CNY_USD Historical Data'!A:F,3,0)</f>
        <v>469.37848862699997</v>
      </c>
      <c r="C2619" s="4">
        <f>VLOOKUP(A2619,'000001.SS'!A:G,3,0)*VLOOKUP(A2619,'CNY_USD Historical Data'!A:F,4,0)</f>
        <v>472.134055848</v>
      </c>
      <c r="D2619" s="4">
        <f>VLOOKUP(A2619,'000001.SS'!A:G,4,0)*VLOOKUP(A2619,'CNY_USD Historical Data'!A:F,5,0)</f>
        <v>469.37848862699997</v>
      </c>
      <c r="E2619">
        <f>VLOOKUP(A2619,'000001.SS'!A:G,5,0)*VLOOKUP(A2619,'CNY_USD Historical Data'!A:F,2,0)</f>
        <v>471.99631169600002</v>
      </c>
      <c r="F2619">
        <f>VLOOKUP(A2619,'000001.SS'!A:G,6,0)*VLOOKUP(A2619,'CNY_USD Historical Data'!A:F,2,0)</f>
        <v>471.99631169600002</v>
      </c>
      <c r="G2619">
        <v>151200</v>
      </c>
    </row>
    <row r="2620" spans="1:7" x14ac:dyDescent="0.3">
      <c r="A2620" s="3">
        <v>42795</v>
      </c>
      <c r="B2620">
        <f>VLOOKUP(A2620,'000001.SS'!A:G,2,0)*VLOOKUP(A2620,'CNY_USD Historical Data'!A:F,3,0)</f>
        <v>471.10661390920001</v>
      </c>
      <c r="C2620" s="4">
        <f>VLOOKUP(A2620,'000001.SS'!A:G,3,0)*VLOOKUP(A2620,'CNY_USD Historical Data'!A:F,4,0)</f>
        <v>474.65280073120005</v>
      </c>
      <c r="D2620" s="4">
        <f>VLOOKUP(A2620,'000001.SS'!A:G,4,0)*VLOOKUP(A2620,'CNY_USD Historical Data'!A:F,5,0)</f>
        <v>470.7864570676</v>
      </c>
      <c r="E2620">
        <f>VLOOKUP(A2620,'000001.SS'!A:G,5,0)*VLOOKUP(A2620,'CNY_USD Historical Data'!A:F,2,0)</f>
        <v>472.10421552280002</v>
      </c>
      <c r="F2620">
        <f>VLOOKUP(A2620,'000001.SS'!A:G,6,0)*VLOOKUP(A2620,'CNY_USD Historical Data'!A:F,2,0)</f>
        <v>472.10421552280002</v>
      </c>
      <c r="G2620">
        <v>190700</v>
      </c>
    </row>
    <row r="2621" spans="1:7" x14ac:dyDescent="0.3">
      <c r="A2621" s="3">
        <v>42796</v>
      </c>
      <c r="B2621">
        <f>VLOOKUP(A2621,'000001.SS'!A:G,2,0)*VLOOKUP(A2621,'CNY_USD Historical Data'!A:F,3,0)</f>
        <v>471.9752231832</v>
      </c>
      <c r="C2621" s="4">
        <f>VLOOKUP(A2621,'000001.SS'!A:G,3,0)*VLOOKUP(A2621,'CNY_USD Historical Data'!A:F,4,0)</f>
        <v>473.539721079</v>
      </c>
      <c r="D2621" s="4">
        <f>VLOOKUP(A2621,'000001.SS'!A:G,4,0)*VLOOKUP(A2621,'CNY_USD Historical Data'!A:F,5,0)</f>
        <v>468.80216366279996</v>
      </c>
      <c r="E2621">
        <f>VLOOKUP(A2621,'000001.SS'!A:G,5,0)*VLOOKUP(A2621,'CNY_USD Historical Data'!A:F,2,0)</f>
        <v>469.0000766352</v>
      </c>
      <c r="F2621">
        <f>VLOOKUP(A2621,'000001.SS'!A:G,6,0)*VLOOKUP(A2621,'CNY_USD Historical Data'!A:F,2,0)</f>
        <v>469.0000766352</v>
      </c>
      <c r="G2621">
        <v>181200</v>
      </c>
    </row>
    <row r="2622" spans="1:7" x14ac:dyDescent="0.3">
      <c r="A2622" s="3">
        <v>42797</v>
      </c>
      <c r="B2622">
        <f>VLOOKUP(A2622,'000001.SS'!A:G,2,0)*VLOOKUP(A2622,'CNY_USD Historical Data'!A:F,3,0)</f>
        <v>467.10619627040001</v>
      </c>
      <c r="C2622" s="4">
        <f>VLOOKUP(A2622,'000001.SS'!A:G,3,0)*VLOOKUP(A2622,'CNY_USD Historical Data'!A:F,4,0)</f>
        <v>467.38959470790002</v>
      </c>
      <c r="D2622" s="4">
        <f>VLOOKUP(A2622,'000001.SS'!A:G,4,0)*VLOOKUP(A2622,'CNY_USD Historical Data'!A:F,5,0)</f>
        <v>464.63822906130002</v>
      </c>
      <c r="E2622">
        <f>VLOOKUP(A2622,'000001.SS'!A:G,5,0)*VLOOKUP(A2622,'CNY_USD Historical Data'!A:F,2,0)</f>
        <v>466.33341053879997</v>
      </c>
      <c r="F2622">
        <f>VLOOKUP(A2622,'000001.SS'!A:G,6,0)*VLOOKUP(A2622,'CNY_USD Historical Data'!A:F,2,0)</f>
        <v>466.33341053879997</v>
      </c>
      <c r="G2622">
        <v>157100</v>
      </c>
    </row>
    <row r="2623" spans="1:7" x14ac:dyDescent="0.3">
      <c r="A2623" s="3">
        <v>42800</v>
      </c>
      <c r="B2623">
        <f>VLOOKUP(A2623,'000001.SS'!A:G,2,0)*VLOOKUP(A2623,'CNY_USD Historical Data'!A:F,3,0)</f>
        <v>467.1570363372</v>
      </c>
      <c r="C2623" s="4">
        <f>VLOOKUP(A2623,'000001.SS'!A:G,3,0)*VLOOKUP(A2623,'CNY_USD Historical Data'!A:F,4,0)</f>
        <v>469.67308008719999</v>
      </c>
      <c r="D2623" s="4">
        <f>VLOOKUP(A2623,'000001.SS'!A:G,4,0)*VLOOKUP(A2623,'CNY_USD Historical Data'!A:F,5,0)</f>
        <v>465.86319308549997</v>
      </c>
      <c r="E2623">
        <f>VLOOKUP(A2623,'000001.SS'!A:G,5,0)*VLOOKUP(A2623,'CNY_USD Historical Data'!A:F,2,0)</f>
        <v>468.58717861830002</v>
      </c>
      <c r="F2623">
        <f>VLOOKUP(A2623,'000001.SS'!A:G,6,0)*VLOOKUP(A2623,'CNY_USD Historical Data'!A:F,2,0)</f>
        <v>468.58717861830002</v>
      </c>
      <c r="G2623">
        <v>156100</v>
      </c>
    </row>
    <row r="2624" spans="1:7" x14ac:dyDescent="0.3">
      <c r="A2624" s="3">
        <v>42801</v>
      </c>
      <c r="B2624">
        <f>VLOOKUP(A2624,'000001.SS'!A:G,2,0)*VLOOKUP(A2624,'CNY_USD Historical Data'!A:F,3,0)</f>
        <v>468.47531973060001</v>
      </c>
      <c r="C2624" s="4">
        <f>VLOOKUP(A2624,'000001.SS'!A:G,3,0)*VLOOKUP(A2624,'CNY_USD Historical Data'!A:F,4,0)</f>
        <v>470.50981161359999</v>
      </c>
      <c r="D2624" s="4">
        <f>VLOOKUP(A2624,'000001.SS'!A:G,4,0)*VLOOKUP(A2624,'CNY_USD Historical Data'!A:F,5,0)</f>
        <v>467.56651084290002</v>
      </c>
      <c r="E2624">
        <f>VLOOKUP(A2624,'000001.SS'!A:G,5,0)*VLOOKUP(A2624,'CNY_USD Historical Data'!A:F,2,0)</f>
        <v>469.82463026940002</v>
      </c>
      <c r="F2624">
        <f>VLOOKUP(A2624,'000001.SS'!A:G,6,0)*VLOOKUP(A2624,'CNY_USD Historical Data'!A:F,2,0)</f>
        <v>469.82463026940002</v>
      </c>
      <c r="G2624">
        <v>164100</v>
      </c>
    </row>
    <row r="2625" spans="1:7" x14ac:dyDescent="0.3">
      <c r="A2625" s="3">
        <v>42802</v>
      </c>
      <c r="B2625">
        <f>VLOOKUP(A2625,'000001.SS'!A:G,2,0)*VLOOKUP(A2625,'CNY_USD Historical Data'!A:F,3,0)</f>
        <v>469.5530841918</v>
      </c>
      <c r="C2625" s="4">
        <f>VLOOKUP(A2625,'000001.SS'!A:G,3,0)*VLOOKUP(A2625,'CNY_USD Historical Data'!A:F,4,0)</f>
        <v>470.24454307949998</v>
      </c>
      <c r="D2625" s="4">
        <f>VLOOKUP(A2625,'000001.SS'!A:G,4,0)*VLOOKUP(A2625,'CNY_USD Historical Data'!A:F,5,0)</f>
        <v>467.46896457700001</v>
      </c>
      <c r="E2625">
        <f>VLOOKUP(A2625,'000001.SS'!A:G,5,0)*VLOOKUP(A2625,'CNY_USD Historical Data'!A:F,2,0)</f>
        <v>468.92423114330001</v>
      </c>
      <c r="F2625">
        <f>VLOOKUP(A2625,'000001.SS'!A:G,6,0)*VLOOKUP(A2625,'CNY_USD Historical Data'!A:F,2,0)</f>
        <v>468.92423114330001</v>
      </c>
      <c r="G2625">
        <v>160700</v>
      </c>
    </row>
    <row r="2626" spans="1:7" x14ac:dyDescent="0.3">
      <c r="A2626" s="3">
        <v>42803</v>
      </c>
      <c r="B2626">
        <f>VLOOKUP(A2626,'000001.SS'!A:G,2,0)*VLOOKUP(A2626,'CNY_USD Historical Data'!A:F,3,0)</f>
        <v>467.9165242816</v>
      </c>
      <c r="C2626" s="4">
        <f>VLOOKUP(A2626,'000001.SS'!A:G,3,0)*VLOOKUP(A2626,'CNY_USD Historical Data'!A:F,4,0)</f>
        <v>467.94171249999999</v>
      </c>
      <c r="D2626" s="4">
        <f>VLOOKUP(A2626,'000001.SS'!A:G,4,0)*VLOOKUP(A2626,'CNY_USD Historical Data'!A:F,5,0)</f>
        <v>463.48335106380006</v>
      </c>
      <c r="E2626">
        <f>VLOOKUP(A2626,'000001.SS'!A:G,5,0)*VLOOKUP(A2626,'CNY_USD Historical Data'!A:F,2,0)</f>
        <v>465.46315980179997</v>
      </c>
      <c r="F2626">
        <f>VLOOKUP(A2626,'000001.SS'!A:G,6,0)*VLOOKUP(A2626,'CNY_USD Historical Data'!A:F,2,0)</f>
        <v>465.46315980179997</v>
      </c>
      <c r="G2626">
        <v>167400</v>
      </c>
    </row>
    <row r="2627" spans="1:7" x14ac:dyDescent="0.3">
      <c r="A2627" s="3">
        <v>42804</v>
      </c>
      <c r="B2627">
        <f>VLOOKUP(A2627,'000001.SS'!A:G,2,0)*VLOOKUP(A2627,'CNY_USD Historical Data'!A:F,3,0)</f>
        <v>465.02658687879995</v>
      </c>
      <c r="C2627" s="4">
        <f>VLOOKUP(A2627,'000001.SS'!A:G,3,0)*VLOOKUP(A2627,'CNY_USD Historical Data'!A:F,4,0)</f>
        <v>466.59180452160007</v>
      </c>
      <c r="D2627" s="4">
        <f>VLOOKUP(A2627,'000001.SS'!A:G,4,0)*VLOOKUP(A2627,'CNY_USD Historical Data'!A:F,5,0)</f>
        <v>463.94143923659999</v>
      </c>
      <c r="E2627">
        <f>VLOOKUP(A2627,'000001.SS'!A:G,5,0)*VLOOKUP(A2627,'CNY_USD Historical Data'!A:F,2,0)</f>
        <v>464.88637344699998</v>
      </c>
      <c r="F2627">
        <f>VLOOKUP(A2627,'000001.SS'!A:G,6,0)*VLOOKUP(A2627,'CNY_USD Historical Data'!A:F,2,0)</f>
        <v>464.88637344699998</v>
      </c>
      <c r="G2627">
        <v>136700</v>
      </c>
    </row>
    <row r="2628" spans="1:7" x14ac:dyDescent="0.3">
      <c r="A2628" s="3">
        <v>42807</v>
      </c>
      <c r="B2628">
        <f>VLOOKUP(A2628,'000001.SS'!A:G,2,0)*VLOOKUP(A2628,'CNY_USD Historical Data'!A:F,3,0)</f>
        <v>464.40726668249994</v>
      </c>
      <c r="C2628" s="4">
        <f>VLOOKUP(A2628,'000001.SS'!A:G,3,0)*VLOOKUP(A2628,'CNY_USD Historical Data'!A:F,4,0)</f>
        <v>469.05884652060001</v>
      </c>
      <c r="D2628" s="4">
        <f>VLOOKUP(A2628,'000001.SS'!A:G,4,0)*VLOOKUP(A2628,'CNY_USD Historical Data'!A:F,5,0)</f>
        <v>461.73049959720004</v>
      </c>
      <c r="E2628">
        <f>VLOOKUP(A2628,'000001.SS'!A:G,5,0)*VLOOKUP(A2628,'CNY_USD Historical Data'!A:F,2,0)</f>
        <v>468.39736209219996</v>
      </c>
      <c r="F2628">
        <f>VLOOKUP(A2628,'000001.SS'!A:G,6,0)*VLOOKUP(A2628,'CNY_USD Historical Data'!A:F,2,0)</f>
        <v>468.39736209219996</v>
      </c>
      <c r="G2628">
        <v>163700</v>
      </c>
    </row>
    <row r="2629" spans="1:7" x14ac:dyDescent="0.3">
      <c r="A2629" s="3">
        <v>42808</v>
      </c>
      <c r="B2629">
        <f>VLOOKUP(A2629,'000001.SS'!A:G,2,0)*VLOOKUP(A2629,'CNY_USD Historical Data'!A:F,3,0)</f>
        <v>468.14095759909998</v>
      </c>
      <c r="C2629" s="4">
        <f>VLOOKUP(A2629,'000001.SS'!A:G,3,0)*VLOOKUP(A2629,'CNY_USD Historical Data'!A:F,4,0)</f>
        <v>469.74382105940003</v>
      </c>
      <c r="D2629" s="4">
        <f>VLOOKUP(A2629,'000001.SS'!A:G,4,0)*VLOOKUP(A2629,'CNY_USD Historical Data'!A:F,5,0)</f>
        <v>467.27793602160006</v>
      </c>
      <c r="E2629">
        <f>VLOOKUP(A2629,'000001.SS'!A:G,5,0)*VLOOKUP(A2629,'CNY_USD Historical Data'!A:F,2,0)</f>
        <v>468.7307443807</v>
      </c>
      <c r="F2629">
        <f>VLOOKUP(A2629,'000001.SS'!A:G,6,0)*VLOOKUP(A2629,'CNY_USD Historical Data'!A:F,2,0)</f>
        <v>468.7307443807</v>
      </c>
      <c r="G2629">
        <v>146900</v>
      </c>
    </row>
    <row r="2630" spans="1:7" x14ac:dyDescent="0.3">
      <c r="A2630" s="3">
        <v>42809</v>
      </c>
      <c r="B2630">
        <f>VLOOKUP(A2630,'000001.SS'!A:G,2,0)*VLOOKUP(A2630,'CNY_USD Historical Data'!A:F,3,0)</f>
        <v>468.16282509719997</v>
      </c>
      <c r="C2630" s="4">
        <f>VLOOKUP(A2630,'000001.SS'!A:G,3,0)*VLOOKUP(A2630,'CNY_USD Historical Data'!A:F,4,0)</f>
        <v>469.36525532770003</v>
      </c>
      <c r="D2630" s="4">
        <f>VLOOKUP(A2630,'000001.SS'!A:G,4,0)*VLOOKUP(A2630,'CNY_USD Historical Data'!A:F,5,0)</f>
        <v>466.73092015020001</v>
      </c>
      <c r="E2630">
        <f>VLOOKUP(A2630,'000001.SS'!A:G,5,0)*VLOOKUP(A2630,'CNY_USD Historical Data'!A:F,2,0)</f>
        <v>469.08267344699999</v>
      </c>
      <c r="F2630">
        <f>VLOOKUP(A2630,'000001.SS'!A:G,6,0)*VLOOKUP(A2630,'CNY_USD Historical Data'!A:F,2,0)</f>
        <v>469.08267344699999</v>
      </c>
      <c r="G2630">
        <v>144100</v>
      </c>
    </row>
    <row r="2631" spans="1:7" x14ac:dyDescent="0.3">
      <c r="A2631" s="3">
        <v>42810</v>
      </c>
      <c r="B2631">
        <f>VLOOKUP(A2631,'000001.SS'!A:G,2,0)*VLOOKUP(A2631,'CNY_USD Historical Data'!A:F,3,0)</f>
        <v>469.86449854419999</v>
      </c>
      <c r="C2631" s="4">
        <f>VLOOKUP(A2631,'000001.SS'!A:G,3,0)*VLOOKUP(A2631,'CNY_USD Historical Data'!A:F,4,0)</f>
        <v>474.77060690399998</v>
      </c>
      <c r="D2631" s="4">
        <f>VLOOKUP(A2631,'000001.SS'!A:G,4,0)*VLOOKUP(A2631,'CNY_USD Historical Data'!A:F,5,0)</f>
        <v>469.86449854419999</v>
      </c>
      <c r="E2631">
        <f>VLOOKUP(A2631,'000001.SS'!A:G,5,0)*VLOOKUP(A2631,'CNY_USD Historical Data'!A:F,2,0)</f>
        <v>473.66869004910001</v>
      </c>
      <c r="F2631">
        <f>VLOOKUP(A2631,'000001.SS'!A:G,6,0)*VLOOKUP(A2631,'CNY_USD Historical Data'!A:F,2,0)</f>
        <v>473.66869004910001</v>
      </c>
      <c r="G2631">
        <v>189400</v>
      </c>
    </row>
    <row r="2632" spans="1:7" x14ac:dyDescent="0.3">
      <c r="A2632" s="3">
        <v>42811</v>
      </c>
      <c r="B2632">
        <f>VLOOKUP(A2632,'000001.SS'!A:G,2,0)*VLOOKUP(A2632,'CNY_USD Historical Data'!A:F,3,0)</f>
        <v>474.09352004070001</v>
      </c>
      <c r="C2632" s="4">
        <f>VLOOKUP(A2632,'000001.SS'!A:G,3,0)*VLOOKUP(A2632,'CNY_USD Historical Data'!A:F,4,0)</f>
        <v>475.08496043910003</v>
      </c>
      <c r="D2632" s="4">
        <f>VLOOKUP(A2632,'000001.SS'!A:G,4,0)*VLOOKUP(A2632,'CNY_USD Historical Data'!A:F,5,0)</f>
        <v>467.71106156820002</v>
      </c>
      <c r="E2632">
        <f>VLOOKUP(A2632,'000001.SS'!A:G,5,0)*VLOOKUP(A2632,'CNY_USD Historical Data'!A:F,2,0)</f>
        <v>469.1060733429</v>
      </c>
      <c r="F2632">
        <f>VLOOKUP(A2632,'000001.SS'!A:G,6,0)*VLOOKUP(A2632,'CNY_USD Historical Data'!A:F,2,0)</f>
        <v>469.1060733429</v>
      </c>
      <c r="G2632">
        <v>200600</v>
      </c>
    </row>
    <row r="2633" spans="1:7" x14ac:dyDescent="0.3">
      <c r="A2633" s="3">
        <v>42814</v>
      </c>
      <c r="B2633">
        <f>VLOOKUP(A2633,'000001.SS'!A:G,2,0)*VLOOKUP(A2633,'CNY_USD Historical Data'!A:F,3,0)</f>
        <v>469.6368545043</v>
      </c>
      <c r="C2633" s="4">
        <f>VLOOKUP(A2633,'000001.SS'!A:G,3,0)*VLOOKUP(A2633,'CNY_USD Historical Data'!A:F,4,0)</f>
        <v>471.08829548969999</v>
      </c>
      <c r="D2633" s="4">
        <f>VLOOKUP(A2633,'000001.SS'!A:G,4,0)*VLOOKUP(A2633,'CNY_USD Historical Data'!A:F,5,0)</f>
        <v>467.10866302400001</v>
      </c>
      <c r="E2633">
        <f>VLOOKUP(A2633,'000001.SS'!A:G,5,0)*VLOOKUP(A2633,'CNY_USD Historical Data'!A:F,2,0)</f>
        <v>470.39193279350002</v>
      </c>
      <c r="F2633">
        <f>VLOOKUP(A2633,'000001.SS'!A:G,6,0)*VLOOKUP(A2633,'CNY_USD Historical Data'!A:F,2,0)</f>
        <v>470.39193279350002</v>
      </c>
      <c r="G2633">
        <v>170500</v>
      </c>
    </row>
    <row r="2634" spans="1:7" x14ac:dyDescent="0.3">
      <c r="A2634" s="3">
        <v>42815</v>
      </c>
      <c r="B2634">
        <f>VLOOKUP(A2634,'000001.SS'!A:G,2,0)*VLOOKUP(A2634,'CNY_USD Historical Data'!A:F,3,0)</f>
        <v>470.63577573600003</v>
      </c>
      <c r="C2634" s="4">
        <f>VLOOKUP(A2634,'000001.SS'!A:G,3,0)*VLOOKUP(A2634,'CNY_USD Historical Data'!A:F,4,0)</f>
        <v>473.67448150439998</v>
      </c>
      <c r="D2634" s="4">
        <f>VLOOKUP(A2634,'000001.SS'!A:G,4,0)*VLOOKUP(A2634,'CNY_USD Historical Data'!A:F,5,0)</f>
        <v>470.12158731600005</v>
      </c>
      <c r="E2634">
        <f>VLOOKUP(A2634,'000001.SS'!A:G,5,0)*VLOOKUP(A2634,'CNY_USD Historical Data'!A:F,2,0)</f>
        <v>473.5859293968</v>
      </c>
      <c r="F2634">
        <f>VLOOKUP(A2634,'000001.SS'!A:G,6,0)*VLOOKUP(A2634,'CNY_USD Historical Data'!A:F,2,0)</f>
        <v>473.5859293968</v>
      </c>
      <c r="G2634">
        <v>162700</v>
      </c>
    </row>
    <row r="2635" spans="1:7" x14ac:dyDescent="0.3">
      <c r="A2635" s="3">
        <v>42816</v>
      </c>
      <c r="B2635">
        <f>VLOOKUP(A2635,'000001.SS'!A:G,2,0)*VLOOKUP(A2635,'CNY_USD Historical Data'!A:F,3,0)</f>
        <v>471.35156508</v>
      </c>
      <c r="C2635" s="4">
        <f>VLOOKUP(A2635,'000001.SS'!A:G,3,0)*VLOOKUP(A2635,'CNY_USD Historical Data'!A:F,4,0)</f>
        <v>473.39013225040003</v>
      </c>
      <c r="D2635" s="4">
        <f>VLOOKUP(A2635,'000001.SS'!A:G,4,0)*VLOOKUP(A2635,'CNY_USD Historical Data'!A:F,5,0)</f>
        <v>468.54646264300004</v>
      </c>
      <c r="E2635">
        <f>VLOOKUP(A2635,'000001.SS'!A:G,5,0)*VLOOKUP(A2635,'CNY_USD Historical Data'!A:F,2,0)</f>
        <v>471.53046178630007</v>
      </c>
      <c r="F2635">
        <f>VLOOKUP(A2635,'000001.SS'!A:G,6,0)*VLOOKUP(A2635,'CNY_USD Historical Data'!A:F,2,0)</f>
        <v>471.53046178630007</v>
      </c>
      <c r="G2635">
        <v>189700</v>
      </c>
    </row>
    <row r="2636" spans="1:7" x14ac:dyDescent="0.3">
      <c r="A2636" s="3">
        <v>42817</v>
      </c>
      <c r="B2636">
        <f>VLOOKUP(A2636,'000001.SS'!A:G,2,0)*VLOOKUP(A2636,'CNY_USD Historical Data'!A:F,3,0)</f>
        <v>471.940498467</v>
      </c>
      <c r="C2636" s="4">
        <f>VLOOKUP(A2636,'000001.SS'!A:G,3,0)*VLOOKUP(A2636,'CNY_USD Historical Data'!A:F,4,0)</f>
        <v>474.30804070560004</v>
      </c>
      <c r="D2636" s="4">
        <f>VLOOKUP(A2636,'000001.SS'!A:G,4,0)*VLOOKUP(A2636,'CNY_USD Historical Data'!A:F,5,0)</f>
        <v>467.82482870640001</v>
      </c>
      <c r="E2636">
        <f>VLOOKUP(A2636,'000001.SS'!A:G,5,0)*VLOOKUP(A2636,'CNY_USD Historical Data'!A:F,2,0)</f>
        <v>471.68946711479998</v>
      </c>
      <c r="F2636">
        <f>VLOOKUP(A2636,'000001.SS'!A:G,6,0)*VLOOKUP(A2636,'CNY_USD Historical Data'!A:F,2,0)</f>
        <v>471.68946711479998</v>
      </c>
      <c r="G2636">
        <v>193000</v>
      </c>
    </row>
    <row r="2637" spans="1:7" x14ac:dyDescent="0.3">
      <c r="A2637" s="3">
        <v>42818</v>
      </c>
      <c r="B2637">
        <f>VLOOKUP(A2637,'000001.SS'!A:G,2,0)*VLOOKUP(A2637,'CNY_USD Historical Data'!A:F,3,0)</f>
        <v>471.51523422959997</v>
      </c>
      <c r="C2637" s="4">
        <f>VLOOKUP(A2637,'000001.SS'!A:G,3,0)*VLOOKUP(A2637,'CNY_USD Historical Data'!A:F,4,0)</f>
        <v>476.2151023074</v>
      </c>
      <c r="D2637" s="4">
        <f>VLOOKUP(A2637,'000001.SS'!A:G,4,0)*VLOOKUP(A2637,'CNY_USD Historical Data'!A:F,5,0)</f>
        <v>470.28695411970006</v>
      </c>
      <c r="E2637">
        <f>VLOOKUP(A2637,'000001.SS'!A:G,5,0)*VLOOKUP(A2637,'CNY_USD Historical Data'!A:F,2,0)</f>
        <v>474.72342387359998</v>
      </c>
      <c r="F2637">
        <f>VLOOKUP(A2637,'000001.SS'!A:G,6,0)*VLOOKUP(A2637,'CNY_USD Historical Data'!A:F,2,0)</f>
        <v>474.72342387359998</v>
      </c>
      <c r="G2637">
        <v>219800</v>
      </c>
    </row>
    <row r="2638" spans="1:7" x14ac:dyDescent="0.3">
      <c r="A2638" s="3">
        <v>42821</v>
      </c>
      <c r="B2638">
        <f>VLOOKUP(A2638,'000001.SS'!A:G,2,0)*VLOOKUP(A2638,'CNY_USD Historical Data'!A:F,3,0)</f>
        <v>474.97466766159999</v>
      </c>
      <c r="C2638" s="4">
        <f>VLOOKUP(A2638,'000001.SS'!A:G,3,0)*VLOOKUP(A2638,'CNY_USD Historical Data'!A:F,4,0)</f>
        <v>478.36792433980003</v>
      </c>
      <c r="D2638" s="4">
        <f>VLOOKUP(A2638,'000001.SS'!A:G,4,0)*VLOOKUP(A2638,'CNY_USD Historical Data'!A:F,5,0)</f>
        <v>473.98573377600007</v>
      </c>
      <c r="E2638">
        <f>VLOOKUP(A2638,'000001.SS'!A:G,5,0)*VLOOKUP(A2638,'CNY_USD Historical Data'!A:F,2,0)</f>
        <v>475.34196384899997</v>
      </c>
      <c r="F2638">
        <f>VLOOKUP(A2638,'000001.SS'!A:G,6,0)*VLOOKUP(A2638,'CNY_USD Historical Data'!A:F,2,0)</f>
        <v>475.34196384899997</v>
      </c>
      <c r="G2638">
        <v>201900</v>
      </c>
    </row>
    <row r="2639" spans="1:7" x14ac:dyDescent="0.3">
      <c r="A2639" s="3">
        <v>42822</v>
      </c>
      <c r="B2639">
        <f>VLOOKUP(A2639,'000001.SS'!A:G,2,0)*VLOOKUP(A2639,'CNY_USD Historical Data'!A:F,3,0)</f>
        <v>474.82318839819999</v>
      </c>
      <c r="C2639" s="4">
        <f>VLOOKUP(A2639,'000001.SS'!A:G,3,0)*VLOOKUP(A2639,'CNY_USD Historical Data'!A:F,4,0)</f>
        <v>474.82318839819999</v>
      </c>
      <c r="D2639" s="4">
        <f>VLOOKUP(A2639,'000001.SS'!A:G,4,0)*VLOOKUP(A2639,'CNY_USD Historical Data'!A:F,5,0)</f>
        <v>471.33167819760001</v>
      </c>
      <c r="E2639">
        <f>VLOOKUP(A2639,'000001.SS'!A:G,5,0)*VLOOKUP(A2639,'CNY_USD Historical Data'!A:F,2,0)</f>
        <v>472.97863890920001</v>
      </c>
      <c r="F2639">
        <f>VLOOKUP(A2639,'000001.SS'!A:G,6,0)*VLOOKUP(A2639,'CNY_USD Historical Data'!A:F,2,0)</f>
        <v>472.97863890920001</v>
      </c>
      <c r="G2639">
        <v>161700</v>
      </c>
    </row>
    <row r="2640" spans="1:7" x14ac:dyDescent="0.3">
      <c r="A2640" s="3">
        <v>42823</v>
      </c>
      <c r="B2640">
        <f>VLOOKUP(A2640,'000001.SS'!A:G,2,0)*VLOOKUP(A2640,'CNY_USD Historical Data'!A:F,3,0)</f>
        <v>472.96656954600002</v>
      </c>
      <c r="C2640" s="4">
        <f>VLOOKUP(A2640,'000001.SS'!A:G,3,0)*VLOOKUP(A2640,'CNY_USD Historical Data'!A:F,4,0)</f>
        <v>474.30903466000001</v>
      </c>
      <c r="D2640" s="4">
        <f>VLOOKUP(A2640,'000001.SS'!A:G,4,0)*VLOOKUP(A2640,'CNY_USD Historical Data'!A:F,5,0)</f>
        <v>469.14893220790003</v>
      </c>
      <c r="E2640">
        <f>VLOOKUP(A2640,'000001.SS'!A:G,5,0)*VLOOKUP(A2640,'CNY_USD Historical Data'!A:F,2,0)</f>
        <v>470.63878771799995</v>
      </c>
      <c r="F2640">
        <f>VLOOKUP(A2640,'000001.SS'!A:G,6,0)*VLOOKUP(A2640,'CNY_USD Historical Data'!A:F,2,0)</f>
        <v>470.63878771799995</v>
      </c>
      <c r="G2640">
        <v>216100</v>
      </c>
    </row>
    <row r="2641" spans="1:7" x14ac:dyDescent="0.3">
      <c r="A2641" s="3">
        <v>42824</v>
      </c>
      <c r="B2641">
        <f>VLOOKUP(A2641,'000001.SS'!A:G,2,0)*VLOOKUP(A2641,'CNY_USD Historical Data'!A:F,3,0)</f>
        <v>469.7418870276</v>
      </c>
      <c r="C2641" s="4">
        <f>VLOOKUP(A2641,'000001.SS'!A:G,3,0)*VLOOKUP(A2641,'CNY_USD Historical Data'!A:F,4,0)</f>
        <v>470.45048146799996</v>
      </c>
      <c r="D2641" s="4">
        <f>VLOOKUP(A2641,'000001.SS'!A:G,4,0)*VLOOKUP(A2641,'CNY_USD Historical Data'!A:F,5,0)</f>
        <v>463.71813260009998</v>
      </c>
      <c r="E2641">
        <f>VLOOKUP(A2641,'000001.SS'!A:G,5,0)*VLOOKUP(A2641,'CNY_USD Historical Data'!A:F,2,0)</f>
        <v>466.12642125719998</v>
      </c>
      <c r="F2641">
        <f>VLOOKUP(A2641,'000001.SS'!A:G,6,0)*VLOOKUP(A2641,'CNY_USD Historical Data'!A:F,2,0)</f>
        <v>466.12642125719998</v>
      </c>
      <c r="G2641">
        <v>247100</v>
      </c>
    </row>
    <row r="2642" spans="1:7" x14ac:dyDescent="0.3">
      <c r="A2642" s="3">
        <v>42825</v>
      </c>
      <c r="B2642">
        <f>VLOOKUP(A2642,'000001.SS'!A:G,2,0)*VLOOKUP(A2642,'CNY_USD Historical Data'!A:F,3,0)</f>
        <v>465.54792543600001</v>
      </c>
      <c r="C2642" s="4">
        <f>VLOOKUP(A2642,'000001.SS'!A:G,3,0)*VLOOKUP(A2642,'CNY_USD Historical Data'!A:F,4,0)</f>
        <v>469.09646603380003</v>
      </c>
      <c r="D2642" s="4">
        <f>VLOOKUP(A2642,'000001.SS'!A:G,4,0)*VLOOKUP(A2642,'CNY_USD Historical Data'!A:F,5,0)</f>
        <v>464.48232709409996</v>
      </c>
      <c r="E2642">
        <f>VLOOKUP(A2642,'000001.SS'!A:G,5,0)*VLOOKUP(A2642,'CNY_USD Historical Data'!A:F,2,0)</f>
        <v>467.90902060319996</v>
      </c>
      <c r="F2642">
        <f>VLOOKUP(A2642,'000001.SS'!A:G,6,0)*VLOOKUP(A2642,'CNY_USD Historical Data'!A:F,2,0)</f>
        <v>467.90902060319996</v>
      </c>
      <c r="G2642">
        <v>196400</v>
      </c>
    </row>
    <row r="2643" spans="1:7" x14ac:dyDescent="0.3">
      <c r="A2643" s="3">
        <v>42830</v>
      </c>
      <c r="B2643">
        <f>VLOOKUP(A2643,'000001.SS'!A:G,2,0)*VLOOKUP(A2643,'CNY_USD Historical Data'!A:F,3,0)</f>
        <v>469.81781922239998</v>
      </c>
      <c r="C2643" s="4">
        <f>VLOOKUP(A2643,'000001.SS'!A:G,3,0)*VLOOKUP(A2643,'CNY_USD Historical Data'!A:F,4,0)</f>
        <v>475.551785908</v>
      </c>
      <c r="D2643" s="4">
        <f>VLOOKUP(A2643,'000001.SS'!A:G,4,0)*VLOOKUP(A2643,'CNY_USD Historical Data'!A:F,5,0)</f>
        <v>469.14269755110001</v>
      </c>
      <c r="E2643">
        <f>VLOOKUP(A2643,'000001.SS'!A:G,5,0)*VLOOKUP(A2643,'CNY_USD Historical Data'!A:F,2,0)</f>
        <v>474.52124563320001</v>
      </c>
      <c r="F2643">
        <f>VLOOKUP(A2643,'000001.SS'!A:G,6,0)*VLOOKUP(A2643,'CNY_USD Historical Data'!A:F,2,0)</f>
        <v>474.52124563320001</v>
      </c>
      <c r="G2643">
        <v>248300</v>
      </c>
    </row>
    <row r="2644" spans="1:7" x14ac:dyDescent="0.3">
      <c r="A2644" s="3">
        <v>42831</v>
      </c>
      <c r="B2644">
        <f>VLOOKUP(A2644,'000001.SS'!A:G,2,0)*VLOOKUP(A2644,'CNY_USD Historical Data'!A:F,3,0)</f>
        <v>474.79522098650006</v>
      </c>
      <c r="C2644" s="4">
        <f>VLOOKUP(A2644,'000001.SS'!A:G,3,0)*VLOOKUP(A2644,'CNY_USD Historical Data'!A:F,4,0)</f>
        <v>477.22507525439994</v>
      </c>
      <c r="D2644" s="4">
        <f>VLOOKUP(A2644,'000001.SS'!A:G,4,0)*VLOOKUP(A2644,'CNY_USD Historical Data'!A:F,5,0)</f>
        <v>473.20933299569998</v>
      </c>
      <c r="E2644">
        <f>VLOOKUP(A2644,'000001.SS'!A:G,5,0)*VLOOKUP(A2644,'CNY_USD Historical Data'!A:F,2,0)</f>
        <v>475.41760754670003</v>
      </c>
      <c r="F2644">
        <f>VLOOKUP(A2644,'000001.SS'!A:G,6,0)*VLOOKUP(A2644,'CNY_USD Historical Data'!A:F,2,0)</f>
        <v>475.41760754670003</v>
      </c>
      <c r="G2644">
        <v>245300</v>
      </c>
    </row>
    <row r="2645" spans="1:7" x14ac:dyDescent="0.3">
      <c r="A2645" s="3">
        <v>42832</v>
      </c>
      <c r="B2645">
        <f>VLOOKUP(A2645,'000001.SS'!A:G,2,0)*VLOOKUP(A2645,'CNY_USD Historical Data'!A:F,3,0)</f>
        <v>475.36242093269999</v>
      </c>
      <c r="C2645" s="4">
        <f>VLOOKUP(A2645,'000001.SS'!A:G,3,0)*VLOOKUP(A2645,'CNY_USD Historical Data'!A:F,4,0)</f>
        <v>478.46115414239995</v>
      </c>
      <c r="D2645" s="4">
        <f>VLOOKUP(A2645,'000001.SS'!A:G,4,0)*VLOOKUP(A2645,'CNY_USD Historical Data'!A:F,5,0)</f>
        <v>474.55489352250004</v>
      </c>
      <c r="E2645">
        <f>VLOOKUP(A2645,'000001.SS'!A:G,5,0)*VLOOKUP(A2645,'CNY_USD Historical Data'!A:F,2,0)</f>
        <v>476.23065361830004</v>
      </c>
      <c r="F2645">
        <f>VLOOKUP(A2645,'000001.SS'!A:G,6,0)*VLOOKUP(A2645,'CNY_USD Historical Data'!A:F,2,0)</f>
        <v>476.23065361830004</v>
      </c>
      <c r="G2645">
        <v>236100</v>
      </c>
    </row>
    <row r="2646" spans="1:7" x14ac:dyDescent="0.3">
      <c r="A2646" s="3">
        <v>42835</v>
      </c>
      <c r="B2646">
        <f>VLOOKUP(A2646,'000001.SS'!A:G,2,0)*VLOOKUP(A2646,'CNY_USD Historical Data'!A:F,3,0)</f>
        <v>475.73446088320003</v>
      </c>
      <c r="C2646" s="4">
        <f>VLOOKUP(A2646,'000001.SS'!A:G,3,0)*VLOOKUP(A2646,'CNY_USD Historical Data'!A:F,4,0)</f>
        <v>476.39155267999996</v>
      </c>
      <c r="D2646" s="4">
        <f>VLOOKUP(A2646,'000001.SS'!A:G,4,0)*VLOOKUP(A2646,'CNY_USD Historical Data'!A:F,5,0)</f>
        <v>472.7737322424</v>
      </c>
      <c r="E2646">
        <f>VLOOKUP(A2646,'000001.SS'!A:G,5,0)*VLOOKUP(A2646,'CNY_USD Historical Data'!A:F,2,0)</f>
        <v>473.7350552634</v>
      </c>
      <c r="F2646">
        <f>VLOOKUP(A2646,'000001.SS'!A:G,6,0)*VLOOKUP(A2646,'CNY_USD Historical Data'!A:F,2,0)</f>
        <v>473.7350552634</v>
      </c>
      <c r="G2646">
        <v>232700</v>
      </c>
    </row>
    <row r="2647" spans="1:7" x14ac:dyDescent="0.3">
      <c r="A2647" s="3">
        <v>42836</v>
      </c>
      <c r="B2647">
        <f>VLOOKUP(A2647,'000001.SS'!A:G,2,0)*VLOOKUP(A2647,'CNY_USD Historical Data'!A:F,3,0)</f>
        <v>473.27555678760001</v>
      </c>
      <c r="C2647" s="4">
        <f>VLOOKUP(A2647,'000001.SS'!A:G,3,0)*VLOOKUP(A2647,'CNY_USD Historical Data'!A:F,4,0)</f>
        <v>477.76447060319998</v>
      </c>
      <c r="D2647" s="4">
        <f>VLOOKUP(A2647,'000001.SS'!A:G,4,0)*VLOOKUP(A2647,'CNY_USD Historical Data'!A:F,5,0)</f>
        <v>470.1142887021</v>
      </c>
      <c r="E2647">
        <f>VLOOKUP(A2647,'000001.SS'!A:G,5,0)*VLOOKUP(A2647,'CNY_USD Historical Data'!A:F,2,0)</f>
        <v>477.22897588640006</v>
      </c>
      <c r="F2647">
        <f>VLOOKUP(A2647,'000001.SS'!A:G,6,0)*VLOOKUP(A2647,'CNY_USD Historical Data'!A:F,2,0)</f>
        <v>477.22897588640006</v>
      </c>
      <c r="G2647">
        <v>281300</v>
      </c>
    </row>
    <row r="2648" spans="1:7" x14ac:dyDescent="0.3">
      <c r="A2648" s="3">
        <v>42837</v>
      </c>
      <c r="B2648">
        <f>VLOOKUP(A2648,'000001.SS'!A:G,2,0)*VLOOKUP(A2648,'CNY_USD Historical Data'!A:F,3,0)</f>
        <v>476.4847362214</v>
      </c>
      <c r="C2648" s="4">
        <f>VLOOKUP(A2648,'000001.SS'!A:G,3,0)*VLOOKUP(A2648,'CNY_USD Historical Data'!A:F,4,0)</f>
        <v>476.97242870640002</v>
      </c>
      <c r="D2648" s="4">
        <f>VLOOKUP(A2648,'000001.SS'!A:G,4,0)*VLOOKUP(A2648,'CNY_USD Historical Data'!A:F,5,0)</f>
        <v>472.70395178999996</v>
      </c>
      <c r="E2648">
        <f>VLOOKUP(A2648,'000001.SS'!A:G,5,0)*VLOOKUP(A2648,'CNY_USD Historical Data'!A:F,2,0)</f>
        <v>475.36012732559999</v>
      </c>
      <c r="F2648">
        <f>VLOOKUP(A2648,'000001.SS'!A:G,6,0)*VLOOKUP(A2648,'CNY_USD Historical Data'!A:F,2,0)</f>
        <v>475.36012732559999</v>
      </c>
      <c r="G2648">
        <v>269400</v>
      </c>
    </row>
    <row r="2649" spans="1:7" x14ac:dyDescent="0.3">
      <c r="A2649" s="3">
        <v>42838</v>
      </c>
      <c r="B2649">
        <f>VLOOKUP(A2649,'000001.SS'!A:G,2,0)*VLOOKUP(A2649,'CNY_USD Historical Data'!A:F,3,0)</f>
        <v>474.10965621359998</v>
      </c>
      <c r="C2649" s="4">
        <f>VLOOKUP(A2649,'000001.SS'!A:G,3,0)*VLOOKUP(A2649,'CNY_USD Historical Data'!A:F,4,0)</f>
        <v>477.73354181280001</v>
      </c>
      <c r="D2649" s="4">
        <f>VLOOKUP(A2649,'000001.SS'!A:G,4,0)*VLOOKUP(A2649,'CNY_USD Historical Data'!A:F,5,0)</f>
        <v>473.56834654799997</v>
      </c>
      <c r="E2649">
        <f>VLOOKUP(A2649,'000001.SS'!A:G,5,0)*VLOOKUP(A2649,'CNY_USD Historical Data'!A:F,2,0)</f>
        <v>475.66938633719997</v>
      </c>
      <c r="F2649">
        <f>VLOOKUP(A2649,'000001.SS'!A:G,6,0)*VLOOKUP(A2649,'CNY_USD Historical Data'!A:F,2,0)</f>
        <v>475.66938633719997</v>
      </c>
      <c r="G2649">
        <v>207300</v>
      </c>
    </row>
    <row r="2650" spans="1:7" x14ac:dyDescent="0.3">
      <c r="A2650" s="3">
        <v>42839</v>
      </c>
      <c r="B2650">
        <f>VLOOKUP(A2650,'000001.SS'!A:G,2,0)*VLOOKUP(A2650,'CNY_USD Historical Data'!A:F,3,0)</f>
        <v>475.6952287428</v>
      </c>
      <c r="C2650" s="4">
        <f>VLOOKUP(A2650,'000001.SS'!A:G,3,0)*VLOOKUP(A2650,'CNY_USD Historical Data'!A:F,4,0)</f>
        <v>476.43377038520003</v>
      </c>
      <c r="D2650" s="4">
        <f>VLOOKUP(A2650,'000001.SS'!A:G,4,0)*VLOOKUP(A2650,'CNY_USD Historical Data'!A:F,5,0)</f>
        <v>470.2876986192</v>
      </c>
      <c r="E2650">
        <f>VLOOKUP(A2650,'000001.SS'!A:G,5,0)*VLOOKUP(A2650,'CNY_USD Historical Data'!A:F,2,0)</f>
        <v>471.09891853200003</v>
      </c>
      <c r="F2650">
        <f>VLOOKUP(A2650,'000001.SS'!A:G,6,0)*VLOOKUP(A2650,'CNY_USD Historical Data'!A:F,2,0)</f>
        <v>471.09891853200003</v>
      </c>
      <c r="G2650">
        <v>208100</v>
      </c>
    </row>
    <row r="2651" spans="1:7" x14ac:dyDescent="0.3">
      <c r="A2651" s="3">
        <v>42842</v>
      </c>
      <c r="B2651">
        <f>VLOOKUP(A2651,'000001.SS'!A:G,2,0)*VLOOKUP(A2651,'CNY_USD Historical Data'!A:F,3,0)</f>
        <v>468.98859116999995</v>
      </c>
      <c r="C2651" s="4">
        <f>VLOOKUP(A2651,'000001.SS'!A:G,3,0)*VLOOKUP(A2651,'CNY_USD Historical Data'!A:F,4,0)</f>
        <v>469.3115860675</v>
      </c>
      <c r="D2651" s="4">
        <f>VLOOKUP(A2651,'000001.SS'!A:G,4,0)*VLOOKUP(A2651,'CNY_USD Historical Data'!A:F,5,0)</f>
        <v>464.30724701589997</v>
      </c>
      <c r="E2651">
        <f>VLOOKUP(A2651,'000001.SS'!A:G,5,0)*VLOOKUP(A2651,'CNY_USD Historical Data'!A:F,2,0)</f>
        <v>468.18086393760001</v>
      </c>
      <c r="F2651">
        <f>VLOOKUP(A2651,'000001.SS'!A:G,6,0)*VLOOKUP(A2651,'CNY_USD Historical Data'!A:F,2,0)</f>
        <v>468.18086393760001</v>
      </c>
      <c r="G2651">
        <v>212700</v>
      </c>
    </row>
    <row r="2652" spans="1:7" x14ac:dyDescent="0.3">
      <c r="A2652" s="3">
        <v>42843</v>
      </c>
      <c r="B2652">
        <f>VLOOKUP(A2652,'000001.SS'!A:G,2,0)*VLOOKUP(A2652,'CNY_USD Historical Data'!A:F,3,0)</f>
        <v>467.51857781840005</v>
      </c>
      <c r="C2652" s="4">
        <f>VLOOKUP(A2652,'000001.SS'!A:G,3,0)*VLOOKUP(A2652,'CNY_USD Historical Data'!A:F,4,0)</f>
        <v>468.9229871128</v>
      </c>
      <c r="D2652" s="4">
        <f>VLOOKUP(A2652,'000001.SS'!A:G,4,0)*VLOOKUP(A2652,'CNY_USD Historical Data'!A:F,5,0)</f>
        <v>463.81041416870005</v>
      </c>
      <c r="E2652">
        <f>VLOOKUP(A2652,'000001.SS'!A:G,5,0)*VLOOKUP(A2652,'CNY_USD Historical Data'!A:F,2,0)</f>
        <v>464.48238306230007</v>
      </c>
      <c r="F2652">
        <f>VLOOKUP(A2652,'000001.SS'!A:G,6,0)*VLOOKUP(A2652,'CNY_USD Historical Data'!A:F,2,0)</f>
        <v>464.48238306230007</v>
      </c>
      <c r="G2652">
        <v>188700</v>
      </c>
    </row>
    <row r="2653" spans="1:7" x14ac:dyDescent="0.3">
      <c r="A2653" s="3">
        <v>42844</v>
      </c>
      <c r="B2653">
        <f>VLOOKUP(A2653,'000001.SS'!A:G,2,0)*VLOOKUP(A2653,'CNY_USD Historical Data'!A:F,3,0)</f>
        <v>462.4135055232</v>
      </c>
      <c r="C2653" s="4">
        <f>VLOOKUP(A2653,'000001.SS'!A:G,3,0)*VLOOKUP(A2653,'CNY_USD Historical Data'!A:F,4,0)</f>
        <v>463.74414154479996</v>
      </c>
      <c r="D2653" s="4">
        <f>VLOOKUP(A2653,'000001.SS'!A:G,4,0)*VLOOKUP(A2653,'CNY_USD Historical Data'!A:F,5,0)</f>
        <v>456.95397129359998</v>
      </c>
      <c r="E2653">
        <f>VLOOKUP(A2653,'000001.SS'!A:G,5,0)*VLOOKUP(A2653,'CNY_USD Historical Data'!A:F,2,0)</f>
        <v>460.38375414239999</v>
      </c>
      <c r="F2653">
        <f>VLOOKUP(A2653,'000001.SS'!A:G,6,0)*VLOOKUP(A2653,'CNY_USD Historical Data'!A:F,2,0)</f>
        <v>460.38375414239999</v>
      </c>
      <c r="G2653">
        <v>213200</v>
      </c>
    </row>
    <row r="2654" spans="1:7" x14ac:dyDescent="0.3">
      <c r="A2654" s="3">
        <v>42845</v>
      </c>
      <c r="B2654">
        <f>VLOOKUP(A2654,'000001.SS'!A:G,2,0)*VLOOKUP(A2654,'CNY_USD Historical Data'!A:F,3,0)</f>
        <v>459.33799715890001</v>
      </c>
      <c r="C2654" s="4">
        <f>VLOOKUP(A2654,'000001.SS'!A:G,3,0)*VLOOKUP(A2654,'CNY_USD Historical Data'!A:F,4,0)</f>
        <v>461.79000515650006</v>
      </c>
      <c r="D2654" s="4">
        <f>VLOOKUP(A2654,'000001.SS'!A:G,4,0)*VLOOKUP(A2654,'CNY_USD Historical Data'!A:F,5,0)</f>
        <v>456.80151029820007</v>
      </c>
      <c r="E2654">
        <f>VLOOKUP(A2654,'000001.SS'!A:G,5,0)*VLOOKUP(A2654,'CNY_USD Historical Data'!A:F,2,0)</f>
        <v>460.90614423940002</v>
      </c>
      <c r="F2654">
        <f>VLOOKUP(A2654,'000001.SS'!A:G,6,0)*VLOOKUP(A2654,'CNY_USD Historical Data'!A:F,2,0)</f>
        <v>460.90614423940002</v>
      </c>
      <c r="G2654">
        <v>190900</v>
      </c>
    </row>
    <row r="2655" spans="1:7" x14ac:dyDescent="0.3">
      <c r="A2655" s="3">
        <v>42846</v>
      </c>
      <c r="B2655">
        <f>VLOOKUP(A2655,'000001.SS'!A:G,2,0)*VLOOKUP(A2655,'CNY_USD Historical Data'!A:F,3,0)</f>
        <v>460.9601716706</v>
      </c>
      <c r="C2655" s="4">
        <f>VLOOKUP(A2655,'000001.SS'!A:G,3,0)*VLOOKUP(A2655,'CNY_USD Historical Data'!A:F,4,0)</f>
        <v>462.48743960299998</v>
      </c>
      <c r="D2655" s="4">
        <f>VLOOKUP(A2655,'000001.SS'!A:G,4,0)*VLOOKUP(A2655,'CNY_USD Historical Data'!A:F,5,0)</f>
        <v>458.63291715119999</v>
      </c>
      <c r="E2655">
        <f>VLOOKUP(A2655,'000001.SS'!A:G,5,0)*VLOOKUP(A2655,'CNY_USD Historical Data'!A:F,2,0)</f>
        <v>460.74150763079996</v>
      </c>
      <c r="F2655">
        <f>VLOOKUP(A2655,'000001.SS'!A:G,6,0)*VLOOKUP(A2655,'CNY_USD Historical Data'!A:F,2,0)</f>
        <v>460.74150763079996</v>
      </c>
      <c r="G2655">
        <v>164800</v>
      </c>
    </row>
    <row r="2656" spans="1:7" x14ac:dyDescent="0.3">
      <c r="A2656" s="3">
        <v>42849</v>
      </c>
      <c r="B2656">
        <f>VLOOKUP(A2656,'000001.SS'!A:G,2,0)*VLOOKUP(A2656,'CNY_USD Historical Data'!A:F,3,0)</f>
        <v>460.08166603379999</v>
      </c>
      <c r="C2656" s="4">
        <f>VLOOKUP(A2656,'000001.SS'!A:G,3,0)*VLOOKUP(A2656,'CNY_USD Historical Data'!A:F,4,0)</f>
        <v>460.08166603379999</v>
      </c>
      <c r="D2656" s="4">
        <f>VLOOKUP(A2656,'000001.SS'!A:G,4,0)*VLOOKUP(A2656,'CNY_USD Historical Data'!A:F,5,0)</f>
        <v>451.74843077759999</v>
      </c>
      <c r="E2656">
        <f>VLOOKUP(A2656,'000001.SS'!A:G,5,0)*VLOOKUP(A2656,'CNY_USD Historical Data'!A:F,2,0)</f>
        <v>454.4079020712</v>
      </c>
      <c r="F2656">
        <f>VLOOKUP(A2656,'000001.SS'!A:G,6,0)*VLOOKUP(A2656,'CNY_USD Historical Data'!A:F,2,0)</f>
        <v>454.4079020712</v>
      </c>
      <c r="G2656">
        <v>186300</v>
      </c>
    </row>
    <row r="2657" spans="1:7" x14ac:dyDescent="0.3">
      <c r="A2657" s="3">
        <v>42850</v>
      </c>
      <c r="B2657">
        <f>VLOOKUP(A2657,'000001.SS'!A:G,2,0)*VLOOKUP(A2657,'CNY_USD Historical Data'!A:F,3,0)</f>
        <v>453.58941504359996</v>
      </c>
      <c r="C2657" s="4">
        <f>VLOOKUP(A2657,'000001.SS'!A:G,3,0)*VLOOKUP(A2657,'CNY_USD Historical Data'!A:F,4,0)</f>
        <v>457.32183488599998</v>
      </c>
      <c r="D2657" s="4">
        <f>VLOOKUP(A2657,'000001.SS'!A:G,4,0)*VLOOKUP(A2657,'CNY_USD Historical Data'!A:F,5,0)</f>
        <v>452.65359116999997</v>
      </c>
      <c r="E2657">
        <f>VLOOKUP(A2657,'000001.SS'!A:G,5,0)*VLOOKUP(A2657,'CNY_USD Historical Data'!A:F,2,0)</f>
        <v>455.13911315399997</v>
      </c>
      <c r="F2657">
        <f>VLOOKUP(A2657,'000001.SS'!A:G,6,0)*VLOOKUP(A2657,'CNY_USD Historical Data'!A:F,2,0)</f>
        <v>455.13911315399997</v>
      </c>
      <c r="G2657">
        <v>153400</v>
      </c>
    </row>
    <row r="2658" spans="1:7" x14ac:dyDescent="0.3">
      <c r="A2658" s="3">
        <v>42851</v>
      </c>
      <c r="B2658">
        <f>VLOOKUP(A2658,'000001.SS'!A:G,2,0)*VLOOKUP(A2658,'CNY_USD Historical Data'!A:F,3,0)</f>
        <v>454.89968909880002</v>
      </c>
      <c r="C2658" s="4">
        <f>VLOOKUP(A2658,'000001.SS'!A:G,3,0)*VLOOKUP(A2658,'CNY_USD Historical Data'!A:F,4,0)</f>
        <v>457.8087583212</v>
      </c>
      <c r="D2658" s="4">
        <f>VLOOKUP(A2658,'000001.SS'!A:G,4,0)*VLOOKUP(A2658,'CNY_USD Historical Data'!A:F,5,0)</f>
        <v>454.36874730190004</v>
      </c>
      <c r="E2658">
        <f>VLOOKUP(A2658,'000001.SS'!A:G,5,0)*VLOOKUP(A2658,'CNY_USD Historical Data'!A:F,2,0)</f>
        <v>455.73688867240003</v>
      </c>
      <c r="F2658">
        <f>VLOOKUP(A2658,'000001.SS'!A:G,6,0)*VLOOKUP(A2658,'CNY_USD Historical Data'!A:F,2,0)</f>
        <v>455.73688867240003</v>
      </c>
      <c r="G2658">
        <v>169900</v>
      </c>
    </row>
    <row r="2659" spans="1:7" x14ac:dyDescent="0.3">
      <c r="A2659" s="3">
        <v>42852</v>
      </c>
      <c r="B2659">
        <f>VLOOKUP(A2659,'000001.SS'!A:G,2,0)*VLOOKUP(A2659,'CNY_USD Historical Data'!A:F,3,0)</f>
        <v>454.67203422959994</v>
      </c>
      <c r="C2659" s="4">
        <f>VLOOKUP(A2659,'000001.SS'!A:G,3,0)*VLOOKUP(A2659,'CNY_USD Historical Data'!A:F,4,0)</f>
        <v>458.10642543599999</v>
      </c>
      <c r="D2659" s="4">
        <f>VLOOKUP(A2659,'000001.SS'!A:G,4,0)*VLOOKUP(A2659,'CNY_USD Historical Data'!A:F,5,0)</f>
        <v>448.80355285920001</v>
      </c>
      <c r="E2659">
        <f>VLOOKUP(A2659,'000001.SS'!A:G,5,0)*VLOOKUP(A2659,'CNY_USD Historical Data'!A:F,2,0)</f>
        <v>456.75189803879999</v>
      </c>
      <c r="F2659">
        <f>VLOOKUP(A2659,'000001.SS'!A:G,6,0)*VLOOKUP(A2659,'CNY_USD Historical Data'!A:F,2,0)</f>
        <v>456.75189803879999</v>
      </c>
      <c r="G2659">
        <v>211800</v>
      </c>
    </row>
    <row r="2660" spans="1:7" x14ac:dyDescent="0.3">
      <c r="A2660" s="3">
        <v>42853</v>
      </c>
      <c r="B2660">
        <f>VLOOKUP(A2660,'000001.SS'!A:G,2,0)*VLOOKUP(A2660,'CNY_USD Historical Data'!A:F,3,0)</f>
        <v>456.19758828229999</v>
      </c>
      <c r="C2660" s="4">
        <f>VLOOKUP(A2660,'000001.SS'!A:G,3,0)*VLOOKUP(A2660,'CNY_USD Historical Data'!A:F,4,0)</f>
        <v>458.06636780519995</v>
      </c>
      <c r="D2660" s="4">
        <f>VLOOKUP(A2660,'000001.SS'!A:G,4,0)*VLOOKUP(A2660,'CNY_USD Historical Data'!A:F,5,0)</f>
        <v>454.49013495690002</v>
      </c>
      <c r="E2660">
        <f>VLOOKUP(A2660,'000001.SS'!A:G,5,0)*VLOOKUP(A2660,'CNY_USD Historical Data'!A:F,2,0)</f>
        <v>457.74086985090003</v>
      </c>
      <c r="F2660">
        <f>VLOOKUP(A2660,'000001.SS'!A:G,6,0)*VLOOKUP(A2660,'CNY_USD Historical Data'!A:F,2,0)</f>
        <v>457.74086985090003</v>
      </c>
      <c r="G2660">
        <v>162900</v>
      </c>
    </row>
    <row r="2661" spans="1:7" x14ac:dyDescent="0.3">
      <c r="A2661" s="3">
        <v>42857</v>
      </c>
      <c r="B2661">
        <f>VLOOKUP(A2661,'000001.SS'!A:G,2,0)*VLOOKUP(A2661,'CNY_USD Historical Data'!A:F,3,0)</f>
        <v>456.34806391500001</v>
      </c>
      <c r="C2661" s="4">
        <f>VLOOKUP(A2661,'000001.SS'!A:G,3,0)*VLOOKUP(A2661,'CNY_USD Historical Data'!A:F,4,0)</f>
        <v>457.44324587</v>
      </c>
      <c r="D2661" s="4">
        <f>VLOOKUP(A2661,'000001.SS'!A:G,4,0)*VLOOKUP(A2661,'CNY_USD Historical Data'!A:F,5,0)</f>
        <v>454.4845102287</v>
      </c>
      <c r="E2661">
        <f>VLOOKUP(A2661,'000001.SS'!A:G,5,0)*VLOOKUP(A2661,'CNY_USD Historical Data'!A:F,2,0)</f>
        <v>455.83822752999998</v>
      </c>
      <c r="F2661">
        <f>VLOOKUP(A2661,'000001.SS'!A:G,6,0)*VLOOKUP(A2661,'CNY_USD Historical Data'!A:F,2,0)</f>
        <v>455.83822752999998</v>
      </c>
      <c r="G2661">
        <v>154200</v>
      </c>
    </row>
    <row r="2662" spans="1:7" x14ac:dyDescent="0.3">
      <c r="A2662" s="3">
        <v>42858</v>
      </c>
      <c r="B2662">
        <f>VLOOKUP(A2662,'000001.SS'!A:G,2,0)*VLOOKUP(A2662,'CNY_USD Historical Data'!A:F,3,0)</f>
        <v>455.36832901349999</v>
      </c>
      <c r="C2662" s="4">
        <f>VLOOKUP(A2662,'000001.SS'!A:G,3,0)*VLOOKUP(A2662,'CNY_USD Historical Data'!A:F,4,0)</f>
        <v>457.13111108280003</v>
      </c>
      <c r="D2662" s="4">
        <f>VLOOKUP(A2662,'000001.SS'!A:G,4,0)*VLOOKUP(A2662,'CNY_USD Historical Data'!A:F,5,0)</f>
        <v>452.63151656730003</v>
      </c>
      <c r="E2662">
        <f>VLOOKUP(A2662,'000001.SS'!A:G,5,0)*VLOOKUP(A2662,'CNY_USD Historical Data'!A:F,2,0)</f>
        <v>454.31162772029995</v>
      </c>
      <c r="F2662">
        <f>VLOOKUP(A2662,'000001.SS'!A:G,6,0)*VLOOKUP(A2662,'CNY_USD Historical Data'!A:F,2,0)</f>
        <v>454.31162772029995</v>
      </c>
      <c r="G2662">
        <v>163800</v>
      </c>
    </row>
    <row r="2663" spans="1:7" x14ac:dyDescent="0.3">
      <c r="A2663" s="3">
        <v>42859</v>
      </c>
      <c r="B2663">
        <f>VLOOKUP(A2663,'000001.SS'!A:G,2,0)*VLOOKUP(A2663,'CNY_USD Historical Data'!A:F,3,0)</f>
        <v>453.11765316930001</v>
      </c>
      <c r="C2663" s="4">
        <f>VLOOKUP(A2663,'000001.SS'!A:G,3,0)*VLOOKUP(A2663,'CNY_USD Historical Data'!A:F,4,0)</f>
        <v>456.16800848650001</v>
      </c>
      <c r="D2663" s="4">
        <f>VLOOKUP(A2663,'000001.SS'!A:G,4,0)*VLOOKUP(A2663,'CNY_USD Historical Data'!A:F,5,0)</f>
        <v>450.84057227370005</v>
      </c>
      <c r="E2663">
        <f>VLOOKUP(A2663,'000001.SS'!A:G,5,0)*VLOOKUP(A2663,'CNY_USD Historical Data'!A:F,2,0)</f>
        <v>453.46848991999997</v>
      </c>
      <c r="F2663">
        <f>VLOOKUP(A2663,'000001.SS'!A:G,6,0)*VLOOKUP(A2663,'CNY_USD Historical Data'!A:F,2,0)</f>
        <v>453.46848991999997</v>
      </c>
      <c r="G2663">
        <v>178000</v>
      </c>
    </row>
    <row r="2664" spans="1:7" x14ac:dyDescent="0.3">
      <c r="A2664" s="3">
        <v>42860</v>
      </c>
      <c r="B2664">
        <f>VLOOKUP(A2664,'000001.SS'!A:G,2,0)*VLOOKUP(A2664,'CNY_USD Historical Data'!A:F,3,0)</f>
        <v>452.26517405519996</v>
      </c>
      <c r="C2664" s="4">
        <f>VLOOKUP(A2664,'000001.SS'!A:G,3,0)*VLOOKUP(A2664,'CNY_USD Historical Data'!A:F,4,0)</f>
        <v>452.67755483280001</v>
      </c>
      <c r="D2664" s="4">
        <f>VLOOKUP(A2664,'000001.SS'!A:G,4,0)*VLOOKUP(A2664,'CNY_USD Historical Data'!A:F,5,0)</f>
        <v>448.0441367409</v>
      </c>
      <c r="E2664">
        <f>VLOOKUP(A2664,'000001.SS'!A:G,5,0)*VLOOKUP(A2664,'CNY_USD Historical Data'!A:F,2,0)</f>
        <v>449.63021866140002</v>
      </c>
      <c r="F2664">
        <f>VLOOKUP(A2664,'000001.SS'!A:G,6,0)*VLOOKUP(A2664,'CNY_USD Historical Data'!A:F,2,0)</f>
        <v>449.63021866140002</v>
      </c>
      <c r="G2664">
        <v>176200</v>
      </c>
    </row>
    <row r="2665" spans="1:7" x14ac:dyDescent="0.3">
      <c r="A2665" s="3">
        <v>42863</v>
      </c>
      <c r="B2665">
        <f>VLOOKUP(A2665,'000001.SS'!A:G,2,0)*VLOOKUP(A2665,'CNY_USD Historical Data'!A:F,3,0)</f>
        <v>447.75040995090001</v>
      </c>
      <c r="C2665" s="4">
        <f>VLOOKUP(A2665,'000001.SS'!A:G,3,0)*VLOOKUP(A2665,'CNY_USD Historical Data'!A:F,4,0)</f>
        <v>448.2411808896</v>
      </c>
      <c r="D2665" s="4">
        <f>VLOOKUP(A2665,'000001.SS'!A:G,4,0)*VLOOKUP(A2665,'CNY_USD Historical Data'!A:F,5,0)</f>
        <v>444.20210452160006</v>
      </c>
      <c r="E2665">
        <f>VLOOKUP(A2665,'000001.SS'!A:G,5,0)*VLOOKUP(A2665,'CNY_USD Historical Data'!A:F,2,0)</f>
        <v>445.78316775760004</v>
      </c>
      <c r="F2665">
        <f>VLOOKUP(A2665,'000001.SS'!A:G,6,0)*VLOOKUP(A2665,'CNY_USD Historical Data'!A:F,2,0)</f>
        <v>445.78316775760004</v>
      </c>
      <c r="G2665">
        <v>180500</v>
      </c>
    </row>
    <row r="2666" spans="1:7" x14ac:dyDescent="0.3">
      <c r="A2666" s="3">
        <v>42864</v>
      </c>
      <c r="B2666">
        <f>VLOOKUP(A2666,'000001.SS'!A:G,2,0)*VLOOKUP(A2666,'CNY_USD Historical Data'!A:F,3,0)</f>
        <v>443.48349113</v>
      </c>
      <c r="C2666" s="4">
        <f>VLOOKUP(A2666,'000001.SS'!A:G,3,0)*VLOOKUP(A2666,'CNY_USD Historical Data'!A:F,4,0)</f>
        <v>446.90174035920001</v>
      </c>
      <c r="D2666" s="4">
        <f>VLOOKUP(A2666,'000001.SS'!A:G,4,0)*VLOOKUP(A2666,'CNY_USD Historical Data'!A:F,5,0)</f>
        <v>442.28395779350001</v>
      </c>
      <c r="E2666">
        <f>VLOOKUP(A2666,'000001.SS'!A:G,5,0)*VLOOKUP(A2666,'CNY_USD Historical Data'!A:F,2,0)</f>
        <v>445.75227136999996</v>
      </c>
      <c r="F2666">
        <f>VLOOKUP(A2666,'000001.SS'!A:G,6,0)*VLOOKUP(A2666,'CNY_USD Historical Data'!A:F,2,0)</f>
        <v>445.75227136999996</v>
      </c>
      <c r="G2666">
        <v>135100</v>
      </c>
    </row>
    <row r="2667" spans="1:7" x14ac:dyDescent="0.3">
      <c r="A2667" s="3">
        <v>42865</v>
      </c>
      <c r="B2667">
        <f>VLOOKUP(A2667,'000001.SS'!A:G,2,0)*VLOOKUP(A2667,'CNY_USD Historical Data'!A:F,3,0)</f>
        <v>445.41164699119997</v>
      </c>
      <c r="C2667" s="4">
        <f>VLOOKUP(A2667,'000001.SS'!A:G,3,0)*VLOOKUP(A2667,'CNY_USD Historical Data'!A:F,4,0)</f>
        <v>448.47785024920006</v>
      </c>
      <c r="D2667" s="4">
        <f>VLOOKUP(A2667,'000001.SS'!A:G,4,0)*VLOOKUP(A2667,'CNY_USD Historical Data'!A:F,5,0)</f>
        <v>441.56508573359997</v>
      </c>
      <c r="E2667">
        <f>VLOOKUP(A2667,'000001.SS'!A:G,5,0)*VLOOKUP(A2667,'CNY_USD Historical Data'!A:F,2,0)</f>
        <v>442.34853374880004</v>
      </c>
      <c r="F2667">
        <f>VLOOKUP(A2667,'000001.SS'!A:G,6,0)*VLOOKUP(A2667,'CNY_USD Historical Data'!A:F,2,0)</f>
        <v>442.34853374880004</v>
      </c>
      <c r="G2667">
        <v>160800</v>
      </c>
    </row>
    <row r="2668" spans="1:7" x14ac:dyDescent="0.3">
      <c r="A2668" s="3">
        <v>42866</v>
      </c>
      <c r="B2668">
        <f>VLOOKUP(A2668,'000001.SS'!A:G,2,0)*VLOOKUP(A2668,'CNY_USD Historical Data'!A:F,3,0)</f>
        <v>440.03073522870005</v>
      </c>
      <c r="C2668" s="4">
        <f>VLOOKUP(A2668,'000001.SS'!A:G,3,0)*VLOOKUP(A2668,'CNY_USD Historical Data'!A:F,4,0)</f>
        <v>443.91041852849997</v>
      </c>
      <c r="D2668" s="4">
        <f>VLOOKUP(A2668,'000001.SS'!A:G,4,0)*VLOOKUP(A2668,'CNY_USD Historical Data'!A:F,5,0)</f>
        <v>436.49203656820004</v>
      </c>
      <c r="E2668">
        <f>VLOOKUP(A2668,'000001.SS'!A:G,5,0)*VLOOKUP(A2668,'CNY_USD Historical Data'!A:F,2,0)</f>
        <v>443.61135000000002</v>
      </c>
      <c r="F2668">
        <f>VLOOKUP(A2668,'000001.SS'!A:G,6,0)*VLOOKUP(A2668,'CNY_USD Historical Data'!A:F,2,0)</f>
        <v>443.61135000000002</v>
      </c>
      <c r="G2668">
        <v>191300</v>
      </c>
    </row>
    <row r="2669" spans="1:7" x14ac:dyDescent="0.3">
      <c r="A2669" s="3">
        <v>42867</v>
      </c>
      <c r="B2669">
        <f>VLOOKUP(A2669,'000001.SS'!A:G,2,0)*VLOOKUP(A2669,'CNY_USD Historical Data'!A:F,3,0)</f>
        <v>442.54083763889997</v>
      </c>
      <c r="C2669" s="4">
        <f>VLOOKUP(A2669,'000001.SS'!A:G,3,0)*VLOOKUP(A2669,'CNY_USD Historical Data'!A:F,4,0)</f>
        <v>447.81214111830002</v>
      </c>
      <c r="D2669" s="4">
        <f>VLOOKUP(A2669,'000001.SS'!A:G,4,0)*VLOOKUP(A2669,'CNY_USD Historical Data'!A:F,5,0)</f>
        <v>442.21612152060004</v>
      </c>
      <c r="E2669">
        <f>VLOOKUP(A2669,'000001.SS'!A:G,5,0)*VLOOKUP(A2669,'CNY_USD Historical Data'!A:F,2,0)</f>
        <v>446.80102486110002</v>
      </c>
      <c r="F2669">
        <f>VLOOKUP(A2669,'000001.SS'!A:G,6,0)*VLOOKUP(A2669,'CNY_USD Historical Data'!A:F,2,0)</f>
        <v>446.80102486110002</v>
      </c>
      <c r="G2669">
        <v>159700</v>
      </c>
    </row>
    <row r="2670" spans="1:7" x14ac:dyDescent="0.3">
      <c r="A2670" s="3">
        <v>42870</v>
      </c>
      <c r="B2670">
        <f>VLOOKUP(A2670,'000001.SS'!A:G,2,0)*VLOOKUP(A2670,'CNY_USD Historical Data'!A:F,3,0)</f>
        <v>447.15153013650001</v>
      </c>
      <c r="C2670" s="4">
        <f>VLOOKUP(A2670,'000001.SS'!A:G,3,0)*VLOOKUP(A2670,'CNY_USD Historical Data'!A:F,4,0)</f>
        <v>449.6522887786</v>
      </c>
      <c r="D2670" s="4">
        <f>VLOOKUP(A2670,'000001.SS'!A:G,4,0)*VLOOKUP(A2670,'CNY_USD Historical Data'!A:F,5,0)</f>
        <v>447.15153013650001</v>
      </c>
      <c r="E2670">
        <f>VLOOKUP(A2670,'000001.SS'!A:G,5,0)*VLOOKUP(A2670,'CNY_USD Historical Data'!A:F,2,0)</f>
        <v>448.39222848039998</v>
      </c>
      <c r="F2670">
        <f>VLOOKUP(A2670,'000001.SS'!A:G,6,0)*VLOOKUP(A2670,'CNY_USD Historical Data'!A:F,2,0)</f>
        <v>448.39222848039998</v>
      </c>
      <c r="G2670">
        <v>135700</v>
      </c>
    </row>
    <row r="2671" spans="1:7" x14ac:dyDescent="0.3">
      <c r="A2671" s="3">
        <v>42871</v>
      </c>
      <c r="B2671">
        <f>VLOOKUP(A2671,'000001.SS'!A:G,2,0)*VLOOKUP(A2671,'CNY_USD Historical Data'!A:F,3,0)</f>
        <v>447.324737357</v>
      </c>
      <c r="C2671" s="4">
        <f>VLOOKUP(A2671,'000001.SS'!A:G,3,0)*VLOOKUP(A2671,'CNY_USD Historical Data'!A:F,4,0)</f>
        <v>452.70463942020001</v>
      </c>
      <c r="D2671" s="4">
        <f>VLOOKUP(A2671,'000001.SS'!A:G,4,0)*VLOOKUP(A2671,'CNY_USD Historical Data'!A:F,5,0)</f>
        <v>444.0834741136</v>
      </c>
      <c r="E2671">
        <f>VLOOKUP(A2671,'000001.SS'!A:G,5,0)*VLOOKUP(A2671,'CNY_USD Historical Data'!A:F,2,0)</f>
        <v>452.00238891719994</v>
      </c>
      <c r="F2671">
        <f>VLOOKUP(A2671,'000001.SS'!A:G,6,0)*VLOOKUP(A2671,'CNY_USD Historical Data'!A:F,2,0)</f>
        <v>452.00238891719994</v>
      </c>
      <c r="G2671">
        <v>173800</v>
      </c>
    </row>
    <row r="2672" spans="1:7" x14ac:dyDescent="0.3">
      <c r="A2672" s="3">
        <v>42872</v>
      </c>
      <c r="B2672">
        <f>VLOOKUP(A2672,'000001.SS'!A:G,2,0)*VLOOKUP(A2672,'CNY_USD Historical Data'!A:F,3,0)</f>
        <v>451.56363089060005</v>
      </c>
      <c r="C2672" s="4">
        <f>VLOOKUP(A2672,'000001.SS'!A:G,3,0)*VLOOKUP(A2672,'CNY_USD Historical Data'!A:F,4,0)</f>
        <v>453.58722730739998</v>
      </c>
      <c r="D2672" s="4">
        <f>VLOOKUP(A2672,'000001.SS'!A:G,4,0)*VLOOKUP(A2672,'CNY_USD Historical Data'!A:F,5,0)</f>
        <v>450.30802267439998</v>
      </c>
      <c r="E2672">
        <f>VLOOKUP(A2672,'000001.SS'!A:G,5,0)*VLOOKUP(A2672,'CNY_USD Historical Data'!A:F,2,0)</f>
        <v>451.07540734350005</v>
      </c>
      <c r="F2672">
        <f>VLOOKUP(A2672,'000001.SS'!A:G,6,0)*VLOOKUP(A2672,'CNY_USD Historical Data'!A:F,2,0)</f>
        <v>451.07540734350005</v>
      </c>
      <c r="G2672">
        <v>168700</v>
      </c>
    </row>
    <row r="2673" spans="1:7" x14ac:dyDescent="0.3">
      <c r="A2673" s="3">
        <v>42873</v>
      </c>
      <c r="B2673">
        <f>VLOOKUP(A2673,'000001.SS'!A:G,2,0)*VLOOKUP(A2673,'CNY_USD Historical Data'!A:F,3,0)</f>
        <v>447.5541856104</v>
      </c>
      <c r="C2673" s="4">
        <f>VLOOKUP(A2673,'000001.SS'!A:G,3,0)*VLOOKUP(A2673,'CNY_USD Historical Data'!A:F,4,0)</f>
        <v>450.61962129359995</v>
      </c>
      <c r="D2673" s="4">
        <f>VLOOKUP(A2673,'000001.SS'!A:G,4,0)*VLOOKUP(A2673,'CNY_USD Historical Data'!A:F,5,0)</f>
        <v>446.61241548410004</v>
      </c>
      <c r="E2673">
        <f>VLOOKUP(A2673,'000001.SS'!A:G,5,0)*VLOOKUP(A2673,'CNY_USD Historical Data'!A:F,2,0)</f>
        <v>448.68817060319998</v>
      </c>
      <c r="F2673">
        <f>VLOOKUP(A2673,'000001.SS'!A:G,6,0)*VLOOKUP(A2673,'CNY_USD Historical Data'!A:F,2,0)</f>
        <v>448.68817060319998</v>
      </c>
      <c r="G2673">
        <v>148600</v>
      </c>
    </row>
    <row r="2674" spans="1:7" x14ac:dyDescent="0.3">
      <c r="A2674" s="3">
        <v>42874</v>
      </c>
      <c r="B2674">
        <f>VLOOKUP(A2674,'000001.SS'!A:G,2,0)*VLOOKUP(A2674,'CNY_USD Historical Data'!A:F,3,0)</f>
        <v>448.1895773256</v>
      </c>
      <c r="C2674" s="4">
        <f>VLOOKUP(A2674,'000001.SS'!A:G,3,0)*VLOOKUP(A2674,'CNY_USD Historical Data'!A:F,4,0)</f>
        <v>449.46411853199999</v>
      </c>
      <c r="D2674" s="4">
        <f>VLOOKUP(A2674,'000001.SS'!A:G,4,0)*VLOOKUP(A2674,'CNY_USD Historical Data'!A:F,5,0)</f>
        <v>447.09344882760001</v>
      </c>
      <c r="E2674">
        <f>VLOOKUP(A2674,'000001.SS'!A:G,5,0)*VLOOKUP(A2674,'CNY_USD Historical Data'!A:F,2,0)</f>
        <v>448.75963630079997</v>
      </c>
      <c r="F2674">
        <f>VLOOKUP(A2674,'000001.SS'!A:G,6,0)*VLOOKUP(A2674,'CNY_USD Historical Data'!A:F,2,0)</f>
        <v>448.75963630079997</v>
      </c>
      <c r="G2674">
        <v>129600</v>
      </c>
    </row>
    <row r="2675" spans="1:7" x14ac:dyDescent="0.3">
      <c r="A2675" s="3">
        <v>42877</v>
      </c>
      <c r="B2675">
        <f>VLOOKUP(A2675,'000001.SS'!A:G,2,0)*VLOOKUP(A2675,'CNY_USD Historical Data'!A:F,3,0)</f>
        <v>448.56593147940004</v>
      </c>
      <c r="C2675" s="4">
        <f>VLOOKUP(A2675,'000001.SS'!A:G,3,0)*VLOOKUP(A2675,'CNY_USD Historical Data'!A:F,4,0)</f>
        <v>451.31258345520001</v>
      </c>
      <c r="D2675" s="4">
        <f>VLOOKUP(A2675,'000001.SS'!A:G,4,0)*VLOOKUP(A2675,'CNY_USD Historical Data'!A:F,5,0)</f>
        <v>444.76982663519999</v>
      </c>
      <c r="E2675">
        <f>VLOOKUP(A2675,'000001.SS'!A:G,5,0)*VLOOKUP(A2675,'CNY_USD Historical Data'!A:F,2,0)</f>
        <v>446.58815883</v>
      </c>
      <c r="F2675">
        <f>VLOOKUP(A2675,'000001.SS'!A:G,6,0)*VLOOKUP(A2675,'CNY_USD Historical Data'!A:F,2,0)</f>
        <v>446.58815883</v>
      </c>
      <c r="G2675">
        <v>153700</v>
      </c>
    </row>
    <row r="2676" spans="1:7" x14ac:dyDescent="0.3">
      <c r="A2676" s="3">
        <v>42878</v>
      </c>
      <c r="B2676">
        <f>VLOOKUP(A2676,'000001.SS'!A:G,2,0)*VLOOKUP(A2676,'CNY_USD Historical Data'!A:F,3,0)</f>
        <v>445.67601504359993</v>
      </c>
      <c r="C2676" s="4">
        <f>VLOOKUP(A2676,'000001.SS'!A:G,3,0)*VLOOKUP(A2676,'CNY_USD Historical Data'!A:F,4,0)</f>
        <v>448.44778455779999</v>
      </c>
      <c r="D2676" s="4">
        <f>VLOOKUP(A2676,'000001.SS'!A:G,4,0)*VLOOKUP(A2676,'CNY_USD Historical Data'!A:F,5,0)</f>
        <v>442.67718014910002</v>
      </c>
      <c r="E2676">
        <f>VLOOKUP(A2676,'000001.SS'!A:G,5,0)*VLOOKUP(A2676,'CNY_USD Historical Data'!A:F,2,0)</f>
        <v>444.59470744919997</v>
      </c>
      <c r="F2676">
        <f>VLOOKUP(A2676,'000001.SS'!A:G,6,0)*VLOOKUP(A2676,'CNY_USD Historical Data'!A:F,2,0)</f>
        <v>444.59470744919997</v>
      </c>
      <c r="G2676">
        <v>178300</v>
      </c>
    </row>
    <row r="2677" spans="1:7" x14ac:dyDescent="0.3">
      <c r="A2677" s="3">
        <v>42879</v>
      </c>
      <c r="B2677">
        <f>VLOOKUP(A2677,'000001.SS'!A:G,2,0)*VLOOKUP(A2677,'CNY_USD Historical Data'!A:F,3,0)</f>
        <v>442.50689029799997</v>
      </c>
      <c r="C2677" s="4">
        <f>VLOOKUP(A2677,'000001.SS'!A:G,3,0)*VLOOKUP(A2677,'CNY_USD Historical Data'!A:F,4,0)</f>
        <v>445.01084585760003</v>
      </c>
      <c r="D2677" s="4">
        <f>VLOOKUP(A2677,'000001.SS'!A:G,4,0)*VLOOKUP(A2677,'CNY_USD Historical Data'!A:F,5,0)</f>
        <v>438.53616225290006</v>
      </c>
      <c r="E2677">
        <f>VLOOKUP(A2677,'000001.SS'!A:G,5,0)*VLOOKUP(A2677,'CNY_USD Historical Data'!A:F,2,0)</f>
        <v>444.90382474559999</v>
      </c>
      <c r="F2677">
        <f>VLOOKUP(A2677,'000001.SS'!A:G,6,0)*VLOOKUP(A2677,'CNY_USD Historical Data'!A:F,2,0)</f>
        <v>444.90382474559999</v>
      </c>
      <c r="G2677">
        <v>139800</v>
      </c>
    </row>
    <row r="2678" spans="1:7" x14ac:dyDescent="0.3">
      <c r="A2678" s="3">
        <v>42880</v>
      </c>
      <c r="B2678">
        <f>VLOOKUP(A2678,'000001.SS'!A:G,2,0)*VLOOKUP(A2678,'CNY_USD Historical Data'!A:F,3,0)</f>
        <v>443.63580621360001</v>
      </c>
      <c r="C2678" s="4">
        <f>VLOOKUP(A2678,'000001.SS'!A:G,3,0)*VLOOKUP(A2678,'CNY_USD Historical Data'!A:F,4,0)</f>
        <v>453.80566462630003</v>
      </c>
      <c r="D2678" s="4">
        <f>VLOOKUP(A2678,'000001.SS'!A:G,4,0)*VLOOKUP(A2678,'CNY_USD Historical Data'!A:F,5,0)</f>
        <v>443.27106918599998</v>
      </c>
      <c r="E2678">
        <f>VLOOKUP(A2678,'000001.SS'!A:G,5,0)*VLOOKUP(A2678,'CNY_USD Historical Data'!A:F,2,0)</f>
        <v>452.50020160800005</v>
      </c>
      <c r="F2678">
        <f>VLOOKUP(A2678,'000001.SS'!A:G,6,0)*VLOOKUP(A2678,'CNY_USD Historical Data'!A:F,2,0)</f>
        <v>452.50020160800005</v>
      </c>
      <c r="G2678">
        <v>191400</v>
      </c>
    </row>
    <row r="2679" spans="1:7" x14ac:dyDescent="0.3">
      <c r="A2679" s="3">
        <v>42881</v>
      </c>
      <c r="B2679">
        <f>VLOOKUP(A2679,'000001.SS'!A:G,2,0)*VLOOKUP(A2679,'CNY_USD Historical Data'!A:F,3,0)</f>
        <v>451.54722543840006</v>
      </c>
      <c r="C2679" s="4">
        <f>VLOOKUP(A2679,'000001.SS'!A:G,3,0)*VLOOKUP(A2679,'CNY_USD Historical Data'!A:F,4,0)</f>
        <v>456.24094317319998</v>
      </c>
      <c r="D2679" s="4">
        <f>VLOOKUP(A2679,'000001.SS'!A:G,4,0)*VLOOKUP(A2679,'CNY_USD Historical Data'!A:F,5,0)</f>
        <v>451.41648391840005</v>
      </c>
      <c r="E2679">
        <f>VLOOKUP(A2679,'000001.SS'!A:G,5,0)*VLOOKUP(A2679,'CNY_USD Historical Data'!A:F,2,0)</f>
        <v>453.75762006380006</v>
      </c>
      <c r="F2679">
        <f>VLOOKUP(A2679,'000001.SS'!A:G,6,0)*VLOOKUP(A2679,'CNY_USD Historical Data'!A:F,2,0)</f>
        <v>453.75762006380006</v>
      </c>
      <c r="G2679">
        <v>155900</v>
      </c>
    </row>
    <row r="2680" spans="1:7" x14ac:dyDescent="0.3">
      <c r="A2680" s="3">
        <v>42886</v>
      </c>
      <c r="B2680">
        <f>VLOOKUP(A2680,'000001.SS'!A:G,2,0)*VLOOKUP(A2680,'CNY_USD Historical Data'!A:F,3,0)</f>
        <v>455.67237785580005</v>
      </c>
      <c r="C2680" s="4">
        <f>VLOOKUP(A2680,'000001.SS'!A:G,3,0)*VLOOKUP(A2680,'CNY_USD Historical Data'!A:F,4,0)</f>
        <v>461.43336498040009</v>
      </c>
      <c r="D2680" s="4">
        <f>VLOOKUP(A2680,'000001.SS'!A:G,4,0)*VLOOKUP(A2680,'CNY_USD Historical Data'!A:F,5,0)</f>
        <v>453.66485138640002</v>
      </c>
      <c r="E2680">
        <f>VLOOKUP(A2680,'000001.SS'!A:G,5,0)*VLOOKUP(A2680,'CNY_USD Historical Data'!A:F,2,0)</f>
        <v>457.60172731720007</v>
      </c>
      <c r="F2680">
        <f>VLOOKUP(A2680,'000001.SS'!A:G,6,0)*VLOOKUP(A2680,'CNY_USD Historical Data'!A:F,2,0)</f>
        <v>457.60172731720007</v>
      </c>
      <c r="G2680">
        <v>153000</v>
      </c>
    </row>
    <row r="2681" spans="1:7" x14ac:dyDescent="0.3">
      <c r="A2681" s="3">
        <v>42887</v>
      </c>
      <c r="B2681">
        <f>VLOOKUP(A2681,'000001.SS'!A:G,2,0)*VLOOKUP(A2681,'CNY_USD Historical Data'!A:F,3,0)</f>
        <v>457.24871409579998</v>
      </c>
      <c r="C2681" s="4">
        <f>VLOOKUP(A2681,'000001.SS'!A:G,3,0)*VLOOKUP(A2681,'CNY_USD Historical Data'!A:F,4,0)</f>
        <v>459.24434690999999</v>
      </c>
      <c r="D2681" s="4">
        <f>VLOOKUP(A2681,'000001.SS'!A:G,4,0)*VLOOKUP(A2681,'CNY_USD Historical Data'!A:F,5,0)</f>
        <v>455.04903848949999</v>
      </c>
      <c r="E2681">
        <f>VLOOKUP(A2681,'000001.SS'!A:G,5,0)*VLOOKUP(A2681,'CNY_USD Historical Data'!A:F,2,0)</f>
        <v>455.77532560430001</v>
      </c>
      <c r="F2681">
        <f>VLOOKUP(A2681,'000001.SS'!A:G,6,0)*VLOOKUP(A2681,'CNY_USD Historical Data'!A:F,2,0)</f>
        <v>455.77532560430001</v>
      </c>
      <c r="G2681">
        <v>163000</v>
      </c>
    </row>
    <row r="2682" spans="1:7" x14ac:dyDescent="0.3">
      <c r="A2682" s="3">
        <v>42888</v>
      </c>
      <c r="B2682">
        <f>VLOOKUP(A2682,'000001.SS'!A:G,2,0)*VLOOKUP(A2682,'CNY_USD Historical Data'!A:F,3,0)</f>
        <v>454.54166689620001</v>
      </c>
      <c r="C2682" s="4">
        <f>VLOOKUP(A2682,'000001.SS'!A:G,3,0)*VLOOKUP(A2682,'CNY_USD Historical Data'!A:F,4,0)</f>
        <v>457.53820954360003</v>
      </c>
      <c r="D2682" s="4">
        <f>VLOOKUP(A2682,'000001.SS'!A:G,4,0)*VLOOKUP(A2682,'CNY_USD Historical Data'!A:F,5,0)</f>
        <v>452.10726605070005</v>
      </c>
      <c r="E2682">
        <f>VLOOKUP(A2682,'000001.SS'!A:G,5,0)*VLOOKUP(A2682,'CNY_USD Historical Data'!A:F,2,0)</f>
        <v>455.89327772520005</v>
      </c>
      <c r="F2682">
        <f>VLOOKUP(A2682,'000001.SS'!A:G,6,0)*VLOOKUP(A2682,'CNY_USD Historical Data'!A:F,2,0)</f>
        <v>455.89327772520005</v>
      </c>
      <c r="G2682">
        <v>142500</v>
      </c>
    </row>
    <row r="2683" spans="1:7" x14ac:dyDescent="0.3">
      <c r="A2683" s="3">
        <v>42891</v>
      </c>
      <c r="B2683">
        <f>VLOOKUP(A2683,'000001.SS'!A:G,2,0)*VLOOKUP(A2683,'CNY_USD Historical Data'!A:F,3,0)</f>
        <v>456.32039673970002</v>
      </c>
      <c r="C2683" s="4">
        <f>VLOOKUP(A2683,'000001.SS'!A:G,3,0)*VLOOKUP(A2683,'CNY_USD Historical Data'!A:F,4,0)</f>
        <v>456.81994789840002</v>
      </c>
      <c r="D2683" s="4">
        <f>VLOOKUP(A2683,'000001.SS'!A:G,4,0)*VLOOKUP(A2683,'CNY_USD Historical Data'!A:F,5,0)</f>
        <v>453.16153845820003</v>
      </c>
      <c r="E2683">
        <f>VLOOKUP(A2683,'000001.SS'!A:G,5,0)*VLOOKUP(A2683,'CNY_USD Historical Data'!A:F,2,0)</f>
        <v>454.473432882</v>
      </c>
      <c r="F2683">
        <f>VLOOKUP(A2683,'000001.SS'!A:G,6,0)*VLOOKUP(A2683,'CNY_USD Historical Data'!A:F,2,0)</f>
        <v>454.473432882</v>
      </c>
      <c r="G2683">
        <v>132600</v>
      </c>
    </row>
    <row r="2684" spans="1:7" x14ac:dyDescent="0.3">
      <c r="A2684" s="3">
        <v>42892</v>
      </c>
      <c r="B2684">
        <f>VLOOKUP(A2684,'000001.SS'!A:G,2,0)*VLOOKUP(A2684,'CNY_USD Historical Data'!A:F,3,0)</f>
        <v>453.42738573299999</v>
      </c>
      <c r="C2684" s="4">
        <f>VLOOKUP(A2684,'000001.SS'!A:G,3,0)*VLOOKUP(A2684,'CNY_USD Historical Data'!A:F,4,0)</f>
        <v>456.74143904639999</v>
      </c>
      <c r="D2684" s="4">
        <f>VLOOKUP(A2684,'000001.SS'!A:G,4,0)*VLOOKUP(A2684,'CNY_USD Historical Data'!A:F,5,0)</f>
        <v>452.27382631209997</v>
      </c>
      <c r="E2684">
        <f>VLOOKUP(A2684,'000001.SS'!A:G,5,0)*VLOOKUP(A2684,'CNY_USD Historical Data'!A:F,2,0)</f>
        <v>456.63294381439999</v>
      </c>
      <c r="F2684">
        <f>VLOOKUP(A2684,'000001.SS'!A:G,6,0)*VLOOKUP(A2684,'CNY_USD Historical Data'!A:F,2,0)</f>
        <v>456.63294381439999</v>
      </c>
      <c r="G2684">
        <v>113400</v>
      </c>
    </row>
    <row r="2685" spans="1:7" x14ac:dyDescent="0.3">
      <c r="A2685" s="3">
        <v>42893</v>
      </c>
      <c r="B2685">
        <f>VLOOKUP(A2685,'000001.SS'!A:G,2,0)*VLOOKUP(A2685,'CNY_USD Historical Data'!A:F,3,0)</f>
        <v>456.57921713919995</v>
      </c>
      <c r="C2685" s="4">
        <f>VLOOKUP(A2685,'000001.SS'!A:G,3,0)*VLOOKUP(A2685,'CNY_USD Historical Data'!A:F,4,0)</f>
        <v>462.95007669239999</v>
      </c>
      <c r="D2685" s="4">
        <f>VLOOKUP(A2685,'000001.SS'!A:G,4,0)*VLOOKUP(A2685,'CNY_USD Historical Data'!A:F,5,0)</f>
        <v>455.545786416</v>
      </c>
      <c r="E2685">
        <f>VLOOKUP(A2685,'000001.SS'!A:G,5,0)*VLOOKUP(A2685,'CNY_USD Historical Data'!A:F,2,0)</f>
        <v>462.25583278720001</v>
      </c>
      <c r="F2685">
        <f>VLOOKUP(A2685,'000001.SS'!A:G,6,0)*VLOOKUP(A2685,'CNY_USD Historical Data'!A:F,2,0)</f>
        <v>462.25583278720001</v>
      </c>
      <c r="G2685">
        <v>173200</v>
      </c>
    </row>
    <row r="2686" spans="1:7" x14ac:dyDescent="0.3">
      <c r="A2686" s="3">
        <v>42894</v>
      </c>
      <c r="B2686">
        <f>VLOOKUP(A2686,'000001.SS'!A:G,2,0)*VLOOKUP(A2686,'CNY_USD Historical Data'!A:F,3,0)</f>
        <v>461.68852339839998</v>
      </c>
      <c r="C2686" s="4">
        <f>VLOOKUP(A2686,'000001.SS'!A:G,3,0)*VLOOKUP(A2686,'CNY_USD Historical Data'!A:F,4,0)</f>
        <v>464.16044843519995</v>
      </c>
      <c r="D2686" s="4">
        <f>VLOOKUP(A2686,'000001.SS'!A:G,4,0)*VLOOKUP(A2686,'CNY_USD Historical Data'!A:F,5,0)</f>
        <v>460.52569850700002</v>
      </c>
      <c r="E2686">
        <f>VLOOKUP(A2686,'000001.SS'!A:G,5,0)*VLOOKUP(A2686,'CNY_USD Historical Data'!A:F,2,0)</f>
        <v>463.09909564799995</v>
      </c>
      <c r="F2686">
        <f>VLOOKUP(A2686,'000001.SS'!A:G,6,0)*VLOOKUP(A2686,'CNY_USD Historical Data'!A:F,2,0)</f>
        <v>463.09909564799995</v>
      </c>
      <c r="G2686">
        <v>152300</v>
      </c>
    </row>
    <row r="2687" spans="1:7" x14ac:dyDescent="0.3">
      <c r="A2687" s="3">
        <v>42895</v>
      </c>
      <c r="B2687">
        <f>VLOOKUP(A2687,'000001.SS'!A:G,2,0)*VLOOKUP(A2687,'CNY_USD Historical Data'!A:F,3,0)</f>
        <v>462.99031879510005</v>
      </c>
      <c r="C2687" s="4">
        <f>VLOOKUP(A2687,'000001.SS'!A:G,3,0)*VLOOKUP(A2687,'CNY_USD Historical Data'!A:F,4,0)</f>
        <v>465.70682052620003</v>
      </c>
      <c r="D2687" s="4">
        <f>VLOOKUP(A2687,'000001.SS'!A:G,4,0)*VLOOKUP(A2687,'CNY_USD Historical Data'!A:F,5,0)</f>
        <v>462.16325197900005</v>
      </c>
      <c r="E2687">
        <f>VLOOKUP(A2687,'000001.SS'!A:G,5,0)*VLOOKUP(A2687,'CNY_USD Historical Data'!A:F,2,0)</f>
        <v>464.60062558420003</v>
      </c>
      <c r="F2687">
        <f>VLOOKUP(A2687,'000001.SS'!A:G,6,0)*VLOOKUP(A2687,'CNY_USD Historical Data'!A:F,2,0)</f>
        <v>464.60062558420003</v>
      </c>
      <c r="G2687">
        <v>160100</v>
      </c>
    </row>
    <row r="2688" spans="1:7" x14ac:dyDescent="0.3">
      <c r="A2688" s="3">
        <v>42898</v>
      </c>
      <c r="B2688">
        <f>VLOOKUP(A2688,'000001.SS'!A:G,2,0)*VLOOKUP(A2688,'CNY_USD Historical Data'!A:F,3,0)</f>
        <v>463.29543640999998</v>
      </c>
      <c r="C2688" s="4">
        <f>VLOOKUP(A2688,'000001.SS'!A:G,3,0)*VLOOKUP(A2688,'CNY_USD Historical Data'!A:F,4,0)</f>
        <v>465.56413779210004</v>
      </c>
      <c r="D2688" s="4">
        <f>VLOOKUP(A2688,'000001.SS'!A:G,4,0)*VLOOKUP(A2688,'CNY_USD Historical Data'!A:F,5,0)</f>
        <v>461.2046842515</v>
      </c>
      <c r="E2688">
        <f>VLOOKUP(A2688,'000001.SS'!A:G,5,0)*VLOOKUP(A2688,'CNY_USD Historical Data'!A:F,2,0)</f>
        <v>461.87589978630001</v>
      </c>
      <c r="F2688">
        <f>VLOOKUP(A2688,'000001.SS'!A:G,6,0)*VLOOKUP(A2688,'CNY_USD Historical Data'!A:F,2,0)</f>
        <v>461.87589978630001</v>
      </c>
      <c r="G2688">
        <v>146700</v>
      </c>
    </row>
    <row r="2689" spans="1:7" x14ac:dyDescent="0.3">
      <c r="A2689" s="3">
        <v>42899</v>
      </c>
      <c r="B2689">
        <f>VLOOKUP(A2689,'000001.SS'!A:G,2,0)*VLOOKUP(A2689,'CNY_USD Historical Data'!A:F,3,0)</f>
        <v>460.69932785099996</v>
      </c>
      <c r="C2689" s="4">
        <f>VLOOKUP(A2689,'000001.SS'!A:G,3,0)*VLOOKUP(A2689,'CNY_USD Historical Data'!A:F,4,0)</f>
        <v>464.24612752900003</v>
      </c>
      <c r="D2689" s="4">
        <f>VLOOKUP(A2689,'000001.SS'!A:G,4,0)*VLOOKUP(A2689,'CNY_USD Historical Data'!A:F,5,0)</f>
        <v>460.26331644300001</v>
      </c>
      <c r="E2689">
        <f>VLOOKUP(A2689,'000001.SS'!A:G,5,0)*VLOOKUP(A2689,'CNY_USD Historical Data'!A:F,2,0)</f>
        <v>463.91558353200003</v>
      </c>
      <c r="F2689">
        <f>VLOOKUP(A2689,'000001.SS'!A:G,6,0)*VLOOKUP(A2689,'CNY_USD Historical Data'!A:F,2,0)</f>
        <v>463.91558353200003</v>
      </c>
      <c r="G2689">
        <v>128300</v>
      </c>
    </row>
    <row r="2690" spans="1:7" x14ac:dyDescent="0.3">
      <c r="A2690" s="3">
        <v>42900</v>
      </c>
      <c r="B2690">
        <f>VLOOKUP(A2690,'000001.SS'!A:G,2,0)*VLOOKUP(A2690,'CNY_USD Historical Data'!A:F,3,0)</f>
        <v>463.20131251840002</v>
      </c>
      <c r="C2690" s="4">
        <f>VLOOKUP(A2690,'000001.SS'!A:G,3,0)*VLOOKUP(A2690,'CNY_USD Historical Data'!A:F,4,0)</f>
        <v>464.18811435039999</v>
      </c>
      <c r="D2690" s="4">
        <f>VLOOKUP(A2690,'000001.SS'!A:G,4,0)*VLOOKUP(A2690,'CNY_USD Historical Data'!A:F,5,0)</f>
        <v>460.05225305599998</v>
      </c>
      <c r="E2690">
        <f>VLOOKUP(A2690,'000001.SS'!A:G,5,0)*VLOOKUP(A2690,'CNY_USD Historical Data'!A:F,2,0)</f>
        <v>460.83522339839999</v>
      </c>
      <c r="F2690">
        <f>VLOOKUP(A2690,'000001.SS'!A:G,6,0)*VLOOKUP(A2690,'CNY_USD Historical Data'!A:F,2,0)</f>
        <v>460.83522339839999</v>
      </c>
      <c r="G2690">
        <v>138300</v>
      </c>
    </row>
    <row r="2691" spans="1:7" x14ac:dyDescent="0.3">
      <c r="A2691" s="3">
        <v>42901</v>
      </c>
      <c r="B2691">
        <f>VLOOKUP(A2691,'000001.SS'!A:G,2,0)*VLOOKUP(A2691,'CNY_USD Historical Data'!A:F,3,0)</f>
        <v>460.39895243219996</v>
      </c>
      <c r="C2691" s="4">
        <f>VLOOKUP(A2691,'000001.SS'!A:G,3,0)*VLOOKUP(A2691,'CNY_USD Historical Data'!A:F,4,0)</f>
        <v>462.16626475529995</v>
      </c>
      <c r="D2691" s="4">
        <f>VLOOKUP(A2691,'000001.SS'!A:G,4,0)*VLOOKUP(A2691,'CNY_USD Historical Data'!A:F,5,0)</f>
        <v>457.58792885120005</v>
      </c>
      <c r="E2691">
        <f>VLOOKUP(A2691,'000001.SS'!A:G,5,0)*VLOOKUP(A2691,'CNY_USD Historical Data'!A:F,2,0)</f>
        <v>460.16220573960004</v>
      </c>
      <c r="F2691">
        <f>VLOOKUP(A2691,'000001.SS'!A:G,6,0)*VLOOKUP(A2691,'CNY_USD Historical Data'!A:F,2,0)</f>
        <v>460.16220573960004</v>
      </c>
      <c r="G2691">
        <v>147000</v>
      </c>
    </row>
    <row r="2692" spans="1:7" x14ac:dyDescent="0.3">
      <c r="A2692" s="3">
        <v>42902</v>
      </c>
      <c r="B2692">
        <f>VLOOKUP(A2692,'000001.SS'!A:G,2,0)*VLOOKUP(A2692,'CNY_USD Historical Data'!A:F,3,0)</f>
        <v>459.26420060430002</v>
      </c>
      <c r="C2692" s="4">
        <f>VLOOKUP(A2692,'000001.SS'!A:G,3,0)*VLOOKUP(A2692,'CNY_USD Historical Data'!A:F,4,0)</f>
        <v>460.42146852130003</v>
      </c>
      <c r="D2692" s="4">
        <f>VLOOKUP(A2692,'000001.SS'!A:G,4,0)*VLOOKUP(A2692,'CNY_USD Historical Data'!A:F,5,0)</f>
        <v>457.38961221779999</v>
      </c>
      <c r="E2692">
        <f>VLOOKUP(A2692,'000001.SS'!A:G,5,0)*VLOOKUP(A2692,'CNY_USD Historical Data'!A:F,2,0)</f>
        <v>458.48077114880005</v>
      </c>
      <c r="F2692">
        <f>VLOOKUP(A2692,'000001.SS'!A:G,6,0)*VLOOKUP(A2692,'CNY_USD Historical Data'!A:F,2,0)</f>
        <v>458.48077114880005</v>
      </c>
      <c r="G2692">
        <v>129700</v>
      </c>
    </row>
    <row r="2693" spans="1:7" x14ac:dyDescent="0.3">
      <c r="A2693" s="3">
        <v>42905</v>
      </c>
      <c r="B2693">
        <f>VLOOKUP(A2693,'000001.SS'!A:G,2,0)*VLOOKUP(A2693,'CNY_USD Historical Data'!A:F,3,0)</f>
        <v>458.64500417710002</v>
      </c>
      <c r="C2693" s="4">
        <f>VLOOKUP(A2693,'000001.SS'!A:G,3,0)*VLOOKUP(A2693,'CNY_USD Historical Data'!A:F,4,0)</f>
        <v>462.26051593800003</v>
      </c>
      <c r="D2693" s="4">
        <f>VLOOKUP(A2693,'000001.SS'!A:G,4,0)*VLOOKUP(A2693,'CNY_USD Historical Data'!A:F,5,0)</f>
        <v>457.65280916980004</v>
      </c>
      <c r="E2693">
        <f>VLOOKUP(A2693,'000001.SS'!A:G,5,0)*VLOOKUP(A2693,'CNY_USD Historical Data'!A:F,2,0)</f>
        <v>461.27966917409998</v>
      </c>
      <c r="F2693">
        <f>VLOOKUP(A2693,'000001.SS'!A:G,6,0)*VLOOKUP(A2693,'CNY_USD Historical Data'!A:F,2,0)</f>
        <v>461.27966917409998</v>
      </c>
      <c r="G2693">
        <v>134900</v>
      </c>
    </row>
    <row r="2694" spans="1:7" x14ac:dyDescent="0.3">
      <c r="A2694" s="3">
        <v>42906</v>
      </c>
      <c r="B2694">
        <f>VLOOKUP(A2694,'000001.SS'!A:G,2,0)*VLOOKUP(A2694,'CNY_USD Historical Data'!A:F,3,0)</f>
        <v>461.49959170379998</v>
      </c>
      <c r="C2694" s="4">
        <f>VLOOKUP(A2694,'000001.SS'!A:G,3,0)*VLOOKUP(A2694,'CNY_USD Historical Data'!A:F,4,0)</f>
        <v>461.85818190079999</v>
      </c>
      <c r="D2694" s="4">
        <f>VLOOKUP(A2694,'000001.SS'!A:G,4,0)*VLOOKUP(A2694,'CNY_USD Historical Data'!A:F,5,0)</f>
        <v>458.59360158920003</v>
      </c>
      <c r="E2694">
        <f>VLOOKUP(A2694,'000001.SS'!A:G,5,0)*VLOOKUP(A2694,'CNY_USD Historical Data'!A:F,2,0)</f>
        <v>459.6980373024</v>
      </c>
      <c r="F2694">
        <f>VLOOKUP(A2694,'000001.SS'!A:G,6,0)*VLOOKUP(A2694,'CNY_USD Historical Data'!A:F,2,0)</f>
        <v>459.6980373024</v>
      </c>
      <c r="G2694">
        <v>141200</v>
      </c>
    </row>
    <row r="2695" spans="1:7" x14ac:dyDescent="0.3">
      <c r="A2695" s="3">
        <v>42907</v>
      </c>
      <c r="B2695">
        <f>VLOOKUP(A2695,'000001.SS'!A:G,2,0)*VLOOKUP(A2695,'CNY_USD Historical Data'!A:F,3,0)</f>
        <v>461.01156269760003</v>
      </c>
      <c r="C2695" s="4">
        <f>VLOOKUP(A2695,'000001.SS'!A:G,3,0)*VLOOKUP(A2695,'CNY_USD Historical Data'!A:F,4,0)</f>
        <v>462.82031594160003</v>
      </c>
      <c r="D2695" s="4">
        <f>VLOOKUP(A2695,'000001.SS'!A:G,4,0)*VLOOKUP(A2695,'CNY_USD Historical Data'!A:F,5,0)</f>
        <v>458.61512045519999</v>
      </c>
      <c r="E2695">
        <f>VLOOKUP(A2695,'000001.SS'!A:G,5,0)*VLOOKUP(A2695,'CNY_USD Historical Data'!A:F,2,0)</f>
        <v>462.06942420960002</v>
      </c>
      <c r="F2695">
        <f>VLOOKUP(A2695,'000001.SS'!A:G,6,0)*VLOOKUP(A2695,'CNY_USD Historical Data'!A:F,2,0)</f>
        <v>462.06942420960002</v>
      </c>
      <c r="G2695">
        <v>136700</v>
      </c>
    </row>
    <row r="2696" spans="1:7" x14ac:dyDescent="0.3">
      <c r="A2696" s="3">
        <v>42908</v>
      </c>
      <c r="B2696">
        <f>VLOOKUP(A2696,'000001.SS'!A:G,2,0)*VLOOKUP(A2696,'CNY_USD Historical Data'!A:F,3,0)</f>
        <v>461.48822045520001</v>
      </c>
      <c r="C2696" s="4">
        <f>VLOOKUP(A2696,'000001.SS'!A:G,3,0)*VLOOKUP(A2696,'CNY_USD Historical Data'!A:F,4,0)</f>
        <v>466.57415513759997</v>
      </c>
      <c r="D2696" s="4">
        <f>VLOOKUP(A2696,'000001.SS'!A:G,4,0)*VLOOKUP(A2696,'CNY_USD Historical Data'!A:F,5,0)</f>
        <v>460.03921624920002</v>
      </c>
      <c r="E2696">
        <f>VLOOKUP(A2696,'000001.SS'!A:G,5,0)*VLOOKUP(A2696,'CNY_USD Historical Data'!A:F,2,0)</f>
        <v>460.78710177840003</v>
      </c>
      <c r="F2696">
        <f>VLOOKUP(A2696,'000001.SS'!A:G,6,0)*VLOOKUP(A2696,'CNY_USD Historical Data'!A:F,2,0)</f>
        <v>460.78710177840003</v>
      </c>
      <c r="G2696">
        <v>191300</v>
      </c>
    </row>
    <row r="2697" spans="1:7" x14ac:dyDescent="0.3">
      <c r="A2697" s="3">
        <v>42909</v>
      </c>
      <c r="B2697">
        <f>VLOOKUP(A2697,'000001.SS'!A:G,2,0)*VLOOKUP(A2697,'CNY_USD Historical Data'!A:F,3,0)</f>
        <v>459.46821506880002</v>
      </c>
      <c r="C2697" s="4">
        <f>VLOOKUP(A2697,'000001.SS'!A:G,3,0)*VLOOKUP(A2697,'CNY_USD Historical Data'!A:F,4,0)</f>
        <v>462.33809822159998</v>
      </c>
      <c r="D2697" s="4">
        <f>VLOOKUP(A2697,'000001.SS'!A:G,4,0)*VLOOKUP(A2697,'CNY_USD Historical Data'!A:F,5,0)</f>
        <v>455.86548476019999</v>
      </c>
      <c r="E2697">
        <f>VLOOKUP(A2697,'000001.SS'!A:G,5,0)*VLOOKUP(A2697,'CNY_USD Historical Data'!A:F,2,0)</f>
        <v>461.68103947139997</v>
      </c>
      <c r="F2697">
        <f>VLOOKUP(A2697,'000001.SS'!A:G,6,0)*VLOOKUP(A2697,'CNY_USD Historical Data'!A:F,2,0)</f>
        <v>461.68103947139997</v>
      </c>
      <c r="G2697">
        <v>154800</v>
      </c>
    </row>
    <row r="2698" spans="1:7" x14ac:dyDescent="0.3">
      <c r="A2698" s="3">
        <v>42912</v>
      </c>
      <c r="B2698">
        <f>VLOOKUP(A2698,'000001.SS'!A:G,2,0)*VLOOKUP(A2698,'CNY_USD Historical Data'!A:F,3,0)</f>
        <v>461.5536855286</v>
      </c>
      <c r="C2698" s="4">
        <f>VLOOKUP(A2698,'000001.SS'!A:G,3,0)*VLOOKUP(A2698,'CNY_USD Historical Data'!A:F,4,0)</f>
        <v>466.70693730239998</v>
      </c>
      <c r="D2698" s="4">
        <f>VLOOKUP(A2698,'000001.SS'!A:G,4,0)*VLOOKUP(A2698,'CNY_USD Historical Data'!A:F,5,0)</f>
        <v>461.2343471511</v>
      </c>
      <c r="E2698">
        <f>VLOOKUP(A2698,'000001.SS'!A:G,5,0)*VLOOKUP(A2698,'CNY_USD Historical Data'!A:F,2,0)</f>
        <v>465.71192625040004</v>
      </c>
      <c r="F2698">
        <f>VLOOKUP(A2698,'000001.SS'!A:G,6,0)*VLOOKUP(A2698,'CNY_USD Historical Data'!A:F,2,0)</f>
        <v>465.71192625040004</v>
      </c>
      <c r="G2698">
        <v>173600</v>
      </c>
    </row>
    <row r="2699" spans="1:7" x14ac:dyDescent="0.3">
      <c r="A2699" s="3">
        <v>42913</v>
      </c>
      <c r="B2699">
        <f>VLOOKUP(A2699,'000001.SS'!A:G,2,0)*VLOOKUP(A2699,'CNY_USD Historical Data'!A:F,3,0)</f>
        <v>465.41599259639997</v>
      </c>
      <c r="C2699" s="4">
        <f>VLOOKUP(A2699,'000001.SS'!A:G,3,0)*VLOOKUP(A2699,'CNY_USD Historical Data'!A:F,4,0)</f>
        <v>469.11941179220003</v>
      </c>
      <c r="D2699" s="4">
        <f>VLOOKUP(A2699,'000001.SS'!A:G,4,0)*VLOOKUP(A2699,'CNY_USD Historical Data'!A:F,5,0)</f>
        <v>463.81407466420001</v>
      </c>
      <c r="E2699">
        <f>VLOOKUP(A2699,'000001.SS'!A:G,5,0)*VLOOKUP(A2699,'CNY_USD Historical Data'!A:F,2,0)</f>
        <v>468.14860298069999</v>
      </c>
      <c r="F2699">
        <f>VLOOKUP(A2699,'000001.SS'!A:G,6,0)*VLOOKUP(A2699,'CNY_USD Historical Data'!A:F,2,0)</f>
        <v>468.14860298069999</v>
      </c>
      <c r="G2699">
        <v>148200</v>
      </c>
    </row>
    <row r="2700" spans="1:7" x14ac:dyDescent="0.3">
      <c r="A2700" s="3">
        <v>42914</v>
      </c>
      <c r="B2700">
        <f>VLOOKUP(A2700,'000001.SS'!A:G,2,0)*VLOOKUP(A2700,'CNY_USD Historical Data'!A:F,3,0)</f>
        <v>467.03896946189997</v>
      </c>
      <c r="C2700" s="4">
        <f>VLOOKUP(A2700,'000001.SS'!A:G,3,0)*VLOOKUP(A2700,'CNY_USD Historical Data'!A:F,4,0)</f>
        <v>470.07435931520001</v>
      </c>
      <c r="D2700" s="4">
        <f>VLOOKUP(A2700,'000001.SS'!A:G,4,0)*VLOOKUP(A2700,'CNY_USD Historical Data'!A:F,5,0)</f>
        <v>465.1542899163</v>
      </c>
      <c r="E2700">
        <f>VLOOKUP(A2700,'000001.SS'!A:G,5,0)*VLOOKUP(A2700,'CNY_USD Historical Data'!A:F,2,0)</f>
        <v>466.46053641600002</v>
      </c>
      <c r="F2700">
        <f>VLOOKUP(A2700,'000001.SS'!A:G,6,0)*VLOOKUP(A2700,'CNY_USD Historical Data'!A:F,2,0)</f>
        <v>466.46053641600002</v>
      </c>
      <c r="G2700">
        <v>146500</v>
      </c>
    </row>
    <row r="2701" spans="1:7" x14ac:dyDescent="0.3">
      <c r="A2701" s="3">
        <v>42915</v>
      </c>
      <c r="B2701">
        <f>VLOOKUP(A2701,'000001.SS'!A:G,2,0)*VLOOKUP(A2701,'CNY_USD Historical Data'!A:F,3,0)</f>
        <v>466.72220067900003</v>
      </c>
      <c r="C2701" s="4">
        <f>VLOOKUP(A2701,'000001.SS'!A:G,3,0)*VLOOKUP(A2701,'CNY_USD Historical Data'!A:F,4,0)</f>
        <v>470.98190887019996</v>
      </c>
      <c r="D2701" s="4">
        <f>VLOOKUP(A2701,'000001.SS'!A:G,4,0)*VLOOKUP(A2701,'CNY_USD Historical Data'!A:F,5,0)</f>
        <v>466.61973859199992</v>
      </c>
      <c r="E2701">
        <f>VLOOKUP(A2701,'000001.SS'!A:G,5,0)*VLOOKUP(A2701,'CNY_USD Historical Data'!A:F,2,0)</f>
        <v>469.92048443120001</v>
      </c>
      <c r="F2701">
        <f>VLOOKUP(A2701,'000001.SS'!A:G,6,0)*VLOOKUP(A2701,'CNY_USD Historical Data'!A:F,2,0)</f>
        <v>469.92048443120001</v>
      </c>
      <c r="G2701">
        <v>128800</v>
      </c>
    </row>
    <row r="2702" spans="1:7" x14ac:dyDescent="0.3">
      <c r="A2702" s="3">
        <v>42916</v>
      </c>
      <c r="B2702">
        <f>VLOOKUP(A2702,'000001.SS'!A:G,2,0)*VLOOKUP(A2702,'CNY_USD Historical Data'!A:F,3,0)</f>
        <v>468.28213490520005</v>
      </c>
      <c r="C2702" s="4">
        <f>VLOOKUP(A2702,'000001.SS'!A:G,3,0)*VLOOKUP(A2702,'CNY_USD Historical Data'!A:F,4,0)</f>
        <v>472.28033901930002</v>
      </c>
      <c r="D2702" s="4">
        <f>VLOOKUP(A2702,'000001.SS'!A:G,4,0)*VLOOKUP(A2702,'CNY_USD Historical Data'!A:F,5,0)</f>
        <v>467.48942802319999</v>
      </c>
      <c r="E2702">
        <f>VLOOKUP(A2702,'000001.SS'!A:G,5,0)*VLOOKUP(A2702,'CNY_USD Historical Data'!A:F,2,0)</f>
        <v>470.56374009479998</v>
      </c>
      <c r="F2702">
        <f>VLOOKUP(A2702,'000001.SS'!A:G,6,0)*VLOOKUP(A2702,'CNY_USD Historical Data'!A:F,2,0)</f>
        <v>470.56374009479998</v>
      </c>
      <c r="G2702">
        <v>121500</v>
      </c>
    </row>
    <row r="2703" spans="1:7" x14ac:dyDescent="0.3">
      <c r="A2703" s="3">
        <v>42919</v>
      </c>
      <c r="B2703">
        <f>VLOOKUP(A2703,'000001.SS'!A:G,2,0)*VLOOKUP(A2703,'CNY_USD Historical Data'!A:F,3,0)</f>
        <v>471.4581115419</v>
      </c>
      <c r="C2703" s="4">
        <f>VLOOKUP(A2703,'000001.SS'!A:G,3,0)*VLOOKUP(A2703,'CNY_USD Historical Data'!A:F,4,0)</f>
        <v>472.09142580530005</v>
      </c>
      <c r="D2703" s="4">
        <f>VLOOKUP(A2703,'000001.SS'!A:G,4,0)*VLOOKUP(A2703,'CNY_USD Historical Data'!A:F,5,0)</f>
        <v>467.02251712199995</v>
      </c>
      <c r="E2703">
        <f>VLOOKUP(A2703,'000001.SS'!A:G,5,0)*VLOOKUP(A2703,'CNY_USD Historical Data'!A:F,2,0)</f>
        <v>469.79908002299993</v>
      </c>
      <c r="F2703">
        <f>VLOOKUP(A2703,'000001.SS'!A:G,6,0)*VLOOKUP(A2703,'CNY_USD Historical Data'!A:F,2,0)</f>
        <v>469.79908002299993</v>
      </c>
      <c r="G2703">
        <v>140300</v>
      </c>
    </row>
    <row r="2704" spans="1:7" x14ac:dyDescent="0.3">
      <c r="A2704" s="3">
        <v>42920</v>
      </c>
      <c r="B2704">
        <f>VLOOKUP(A2704,'000001.SS'!A:G,2,0)*VLOOKUP(A2704,'CNY_USD Historical Data'!A:F,3,0)</f>
        <v>469.35467065199998</v>
      </c>
      <c r="C2704" s="4">
        <f>VLOOKUP(A2704,'000001.SS'!A:G,3,0)*VLOOKUP(A2704,'CNY_USD Historical Data'!A:F,4,0)</f>
        <v>470.01901564799999</v>
      </c>
      <c r="D2704" s="4">
        <f>VLOOKUP(A2704,'000001.SS'!A:G,4,0)*VLOOKUP(A2704,'CNY_USD Historical Data'!A:F,5,0)</f>
        <v>466.62415285499992</v>
      </c>
      <c r="E2704">
        <f>VLOOKUP(A2704,'000001.SS'!A:G,5,0)*VLOOKUP(A2704,'CNY_USD Historical Data'!A:F,2,0)</f>
        <v>467.87218138499998</v>
      </c>
      <c r="F2704">
        <f>VLOOKUP(A2704,'000001.SS'!A:G,6,0)*VLOOKUP(A2704,'CNY_USD Historical Data'!A:F,2,0)</f>
        <v>467.87218138499998</v>
      </c>
      <c r="G2704">
        <v>141100</v>
      </c>
    </row>
    <row r="2705" spans="1:7" x14ac:dyDescent="0.3">
      <c r="A2705" s="3">
        <v>42921</v>
      </c>
      <c r="B2705">
        <f>VLOOKUP(A2705,'000001.SS'!A:G,2,0)*VLOOKUP(A2705,'CNY_USD Historical Data'!A:F,3,0)</f>
        <v>467.34490502699998</v>
      </c>
      <c r="C2705" s="4">
        <f>VLOOKUP(A2705,'000001.SS'!A:G,3,0)*VLOOKUP(A2705,'CNY_USD Historical Data'!A:F,4,0)</f>
        <v>472.1160406848</v>
      </c>
      <c r="D2705" s="4">
        <f>VLOOKUP(A2705,'000001.SS'!A:G,4,0)*VLOOKUP(A2705,'CNY_USD Historical Data'!A:F,5,0)</f>
        <v>466.68207717600001</v>
      </c>
      <c r="E2705">
        <f>VLOOKUP(A2705,'000001.SS'!A:G,5,0)*VLOOKUP(A2705,'CNY_USD Historical Data'!A:F,2,0)</f>
        <v>471.44870285099995</v>
      </c>
      <c r="F2705">
        <f>VLOOKUP(A2705,'000001.SS'!A:G,6,0)*VLOOKUP(A2705,'CNY_USD Historical Data'!A:F,2,0)</f>
        <v>471.44870285099995</v>
      </c>
      <c r="G2705">
        <v>148300</v>
      </c>
    </row>
    <row r="2706" spans="1:7" x14ac:dyDescent="0.3">
      <c r="A2706" s="3">
        <v>42922</v>
      </c>
      <c r="B2706">
        <f>VLOOKUP(A2706,'000001.SS'!A:G,2,0)*VLOOKUP(A2706,'CNY_USD Historical Data'!A:F,3,0)</f>
        <v>470.96786643899998</v>
      </c>
      <c r="C2706" s="4">
        <f>VLOOKUP(A2706,'000001.SS'!A:G,3,0)*VLOOKUP(A2706,'CNY_USD Historical Data'!A:F,4,0)</f>
        <v>473.38783278720001</v>
      </c>
      <c r="D2706" s="4">
        <f>VLOOKUP(A2706,'000001.SS'!A:G,4,0)*VLOOKUP(A2706,'CNY_USD Historical Data'!A:F,5,0)</f>
        <v>468.4307462081</v>
      </c>
      <c r="E2706">
        <f>VLOOKUP(A2706,'000001.SS'!A:G,5,0)*VLOOKUP(A2706,'CNY_USD Historical Data'!A:F,2,0)</f>
        <v>472.22928152399999</v>
      </c>
      <c r="F2706">
        <f>VLOOKUP(A2706,'000001.SS'!A:G,6,0)*VLOOKUP(A2706,'CNY_USD Historical Data'!A:F,2,0)</f>
        <v>472.22928152399999</v>
      </c>
      <c r="G2706">
        <v>175800</v>
      </c>
    </row>
    <row r="2707" spans="1:7" x14ac:dyDescent="0.3">
      <c r="A2707" s="3">
        <v>42923</v>
      </c>
      <c r="B2707">
        <f>VLOOKUP(A2707,'000001.SS'!A:G,2,0)*VLOOKUP(A2707,'CNY_USD Historical Data'!A:F,3,0)</f>
        <v>470.96198070599996</v>
      </c>
      <c r="C2707" s="4">
        <f>VLOOKUP(A2707,'000001.SS'!A:G,3,0)*VLOOKUP(A2707,'CNY_USD Historical Data'!A:F,4,0)</f>
        <v>473.91377809279999</v>
      </c>
      <c r="D2707" s="4">
        <f>VLOOKUP(A2707,'000001.SS'!A:G,4,0)*VLOOKUP(A2707,'CNY_USD Historical Data'!A:F,5,0)</f>
        <v>469.38825025040001</v>
      </c>
      <c r="E2707">
        <f>VLOOKUP(A2707,'000001.SS'!A:G,5,0)*VLOOKUP(A2707,'CNY_USD Historical Data'!A:F,2,0)</f>
        <v>472.71788785389998</v>
      </c>
      <c r="F2707">
        <f>VLOOKUP(A2707,'000001.SS'!A:G,6,0)*VLOOKUP(A2707,'CNY_USD Historical Data'!A:F,2,0)</f>
        <v>472.71788785389998</v>
      </c>
      <c r="G2707">
        <v>176700</v>
      </c>
    </row>
    <row r="2708" spans="1:7" x14ac:dyDescent="0.3">
      <c r="A2708" s="3">
        <v>42926</v>
      </c>
      <c r="B2708">
        <f>VLOOKUP(A2708,'000001.SS'!A:G,2,0)*VLOOKUP(A2708,'CNY_USD Historical Data'!A:F,3,0)</f>
        <v>471.3231986879</v>
      </c>
      <c r="C2708" s="4">
        <f>VLOOKUP(A2708,'000001.SS'!A:G,3,0)*VLOOKUP(A2708,'CNY_USD Historical Data'!A:F,4,0)</f>
        <v>474.15332694480003</v>
      </c>
      <c r="D2708" s="4">
        <f>VLOOKUP(A2708,'000001.SS'!A:G,4,0)*VLOOKUP(A2708,'CNY_USD Historical Data'!A:F,5,0)</f>
        <v>470.55139974959997</v>
      </c>
      <c r="E2708">
        <f>VLOOKUP(A2708,'000001.SS'!A:G,5,0)*VLOOKUP(A2708,'CNY_USD Historical Data'!A:F,2,0)</f>
        <v>472.25691575999997</v>
      </c>
      <c r="F2708">
        <f>VLOOKUP(A2708,'000001.SS'!A:G,6,0)*VLOOKUP(A2708,'CNY_USD Historical Data'!A:F,2,0)</f>
        <v>472.25691575999997</v>
      </c>
      <c r="G2708">
        <v>198900</v>
      </c>
    </row>
    <row r="2709" spans="1:7" x14ac:dyDescent="0.3">
      <c r="A2709" s="3">
        <v>42927</v>
      </c>
      <c r="B2709">
        <f>VLOOKUP(A2709,'000001.SS'!A:G,2,0)*VLOOKUP(A2709,'CNY_USD Historical Data'!A:F,3,0)</f>
        <v>470.62301222999997</v>
      </c>
      <c r="C2709" s="4">
        <f>VLOOKUP(A2709,'000001.SS'!A:G,3,0)*VLOOKUP(A2709,'CNY_USD Historical Data'!A:F,4,0)</f>
        <v>474.67816076890006</v>
      </c>
      <c r="D2709" s="4">
        <f>VLOOKUP(A2709,'000001.SS'!A:G,4,0)*VLOOKUP(A2709,'CNY_USD Historical Data'!A:F,5,0)</f>
        <v>469.96602337490003</v>
      </c>
      <c r="E2709">
        <f>VLOOKUP(A2709,'000001.SS'!A:G,5,0)*VLOOKUP(A2709,'CNY_USD Historical Data'!A:F,2,0)</f>
        <v>470.846598642</v>
      </c>
      <c r="F2709">
        <f>VLOOKUP(A2709,'000001.SS'!A:G,6,0)*VLOOKUP(A2709,'CNY_USD Historical Data'!A:F,2,0)</f>
        <v>470.846598642</v>
      </c>
      <c r="G2709">
        <v>187800</v>
      </c>
    </row>
    <row r="2710" spans="1:7" x14ac:dyDescent="0.3">
      <c r="A2710" s="3">
        <v>42928</v>
      </c>
      <c r="B2710">
        <f>VLOOKUP(A2710,'000001.SS'!A:G,2,0)*VLOOKUP(A2710,'CNY_USD Historical Data'!A:F,3,0)</f>
        <v>470.68355638499997</v>
      </c>
      <c r="C2710" s="4">
        <f>VLOOKUP(A2710,'000001.SS'!A:G,3,0)*VLOOKUP(A2710,'CNY_USD Historical Data'!A:F,4,0)</f>
        <v>473.91989703300004</v>
      </c>
      <c r="D2710" s="4">
        <f>VLOOKUP(A2710,'000001.SS'!A:G,4,0)*VLOOKUP(A2710,'CNY_USD Historical Data'!A:F,5,0)</f>
        <v>467.15645367299999</v>
      </c>
      <c r="E2710">
        <f>VLOOKUP(A2710,'000001.SS'!A:G,5,0)*VLOOKUP(A2710,'CNY_USD Historical Data'!A:F,2,0)</f>
        <v>471.317977493</v>
      </c>
      <c r="F2710">
        <f>VLOOKUP(A2710,'000001.SS'!A:G,6,0)*VLOOKUP(A2710,'CNY_USD Historical Data'!A:F,2,0)</f>
        <v>471.317977493</v>
      </c>
      <c r="G2710">
        <v>186900</v>
      </c>
    </row>
    <row r="2711" spans="1:7" x14ac:dyDescent="0.3">
      <c r="A2711" s="3">
        <v>42929</v>
      </c>
      <c r="B2711">
        <f>VLOOKUP(A2711,'000001.SS'!A:G,2,0)*VLOOKUP(A2711,'CNY_USD Historical Data'!A:F,3,0)</f>
        <v>470.23493158529993</v>
      </c>
      <c r="C2711" s="4">
        <f>VLOOKUP(A2711,'000001.SS'!A:G,3,0)*VLOOKUP(A2711,'CNY_USD Historical Data'!A:F,4,0)</f>
        <v>475.16396654160002</v>
      </c>
      <c r="D2711" s="4">
        <f>VLOOKUP(A2711,'000001.SS'!A:G,4,0)*VLOOKUP(A2711,'CNY_USD Historical Data'!A:F,5,0)</f>
        <v>469.93695105029991</v>
      </c>
      <c r="E2711">
        <f>VLOOKUP(A2711,'000001.SS'!A:G,5,0)*VLOOKUP(A2711,'CNY_USD Historical Data'!A:F,2,0)</f>
        <v>474.3572388764</v>
      </c>
      <c r="F2711">
        <f>VLOOKUP(A2711,'000001.SS'!A:G,6,0)*VLOOKUP(A2711,'CNY_USD Historical Data'!A:F,2,0)</f>
        <v>474.3572388764</v>
      </c>
      <c r="G2711">
        <v>195300</v>
      </c>
    </row>
    <row r="2712" spans="1:7" x14ac:dyDescent="0.3">
      <c r="A2712" s="3">
        <v>42930</v>
      </c>
      <c r="B2712">
        <f>VLOOKUP(A2712,'000001.SS'!A:G,2,0)*VLOOKUP(A2712,'CNY_USD Historical Data'!A:F,3,0)</f>
        <v>473.45351414679999</v>
      </c>
      <c r="C2712" s="4">
        <f>VLOOKUP(A2712,'000001.SS'!A:G,3,0)*VLOOKUP(A2712,'CNY_USD Historical Data'!A:F,4,0)</f>
        <v>476.03385458790001</v>
      </c>
      <c r="D2712" s="4">
        <f>VLOOKUP(A2712,'000001.SS'!A:G,4,0)*VLOOKUP(A2712,'CNY_USD Historical Data'!A:F,5,0)</f>
        <v>472.39533617980004</v>
      </c>
      <c r="E2712">
        <f>VLOOKUP(A2712,'000001.SS'!A:G,5,0)*VLOOKUP(A2712,'CNY_USD Historical Data'!A:F,2,0)</f>
        <v>475.30650631999998</v>
      </c>
      <c r="F2712">
        <f>VLOOKUP(A2712,'000001.SS'!A:G,6,0)*VLOOKUP(A2712,'CNY_USD Historical Data'!A:F,2,0)</f>
        <v>475.30650631999998</v>
      </c>
      <c r="G2712">
        <v>160100</v>
      </c>
    </row>
    <row r="2713" spans="1:7" x14ac:dyDescent="0.3">
      <c r="A2713" s="3">
        <v>42933</v>
      </c>
      <c r="B2713">
        <f>VLOOKUP(A2713,'000001.SS'!A:G,2,0)*VLOOKUP(A2713,'CNY_USD Historical Data'!A:F,3,0)</f>
        <v>474.91917486</v>
      </c>
      <c r="C2713" s="4">
        <f>VLOOKUP(A2713,'000001.SS'!A:G,3,0)*VLOOKUP(A2713,'CNY_USD Historical Data'!A:F,4,0)</f>
        <v>477.44632179119992</v>
      </c>
      <c r="D2713" s="4">
        <f>VLOOKUP(A2713,'000001.SS'!A:G,4,0)*VLOOKUP(A2713,'CNY_USD Historical Data'!A:F,5,0)</f>
        <v>463.07682613499998</v>
      </c>
      <c r="E2713">
        <f>VLOOKUP(A2713,'000001.SS'!A:G,5,0)*VLOOKUP(A2713,'CNY_USD Historical Data'!A:F,2,0)</f>
        <v>469.16389349759999</v>
      </c>
      <c r="F2713">
        <f>VLOOKUP(A2713,'000001.SS'!A:G,6,0)*VLOOKUP(A2713,'CNY_USD Historical Data'!A:F,2,0)</f>
        <v>469.16389349759999</v>
      </c>
      <c r="G2713">
        <v>266200</v>
      </c>
    </row>
    <row r="2714" spans="1:7" x14ac:dyDescent="0.3">
      <c r="A2714" s="3">
        <v>42934</v>
      </c>
      <c r="B2714">
        <f>VLOOKUP(A2714,'000001.SS'!A:G,2,0)*VLOOKUP(A2714,'CNY_USD Historical Data'!A:F,3,0)</f>
        <v>466.69240665179996</v>
      </c>
      <c r="C2714" s="4">
        <f>VLOOKUP(A2714,'000001.SS'!A:G,3,0)*VLOOKUP(A2714,'CNY_USD Historical Data'!A:F,4,0)</f>
        <v>472.41282708359995</v>
      </c>
      <c r="D2714" s="4">
        <f>VLOOKUP(A2714,'000001.SS'!A:G,4,0)*VLOOKUP(A2714,'CNY_USD Historical Data'!A:F,5,0)</f>
        <v>465.27389526100001</v>
      </c>
      <c r="E2714">
        <f>VLOOKUP(A2714,'000001.SS'!A:G,5,0)*VLOOKUP(A2714,'CNY_USD Historical Data'!A:F,2,0)</f>
        <v>472.39741383899997</v>
      </c>
      <c r="F2714">
        <f>VLOOKUP(A2714,'000001.SS'!A:G,6,0)*VLOOKUP(A2714,'CNY_USD Historical Data'!A:F,2,0)</f>
        <v>472.39741383899997</v>
      </c>
      <c r="G2714">
        <v>190600</v>
      </c>
    </row>
    <row r="2715" spans="1:7" x14ac:dyDescent="0.3">
      <c r="A2715" s="3">
        <v>42935</v>
      </c>
      <c r="B2715">
        <f>VLOOKUP(A2715,'000001.SS'!A:G,2,0)*VLOOKUP(A2715,'CNY_USD Historical Data'!A:F,3,0)</f>
        <v>471.48379121999994</v>
      </c>
      <c r="C2715" s="4">
        <f>VLOOKUP(A2715,'000001.SS'!A:G,3,0)*VLOOKUP(A2715,'CNY_USD Historical Data'!A:F,4,0)</f>
        <v>479.12184404759995</v>
      </c>
      <c r="D2715" s="4">
        <f>VLOOKUP(A2715,'000001.SS'!A:G,4,0)*VLOOKUP(A2715,'CNY_USD Historical Data'!A:F,5,0)</f>
        <v>470.60003703999996</v>
      </c>
      <c r="E2715">
        <f>VLOOKUP(A2715,'000001.SS'!A:G,5,0)*VLOOKUP(A2715,'CNY_USD Historical Data'!A:F,2,0)</f>
        <v>478.50755655940003</v>
      </c>
      <c r="F2715">
        <f>VLOOKUP(A2715,'000001.SS'!A:G,6,0)*VLOOKUP(A2715,'CNY_USD Historical Data'!A:F,2,0)</f>
        <v>478.50755655940003</v>
      </c>
      <c r="G2715">
        <v>272400</v>
      </c>
    </row>
    <row r="2716" spans="1:7" x14ac:dyDescent="0.3">
      <c r="A2716" s="3">
        <v>42936</v>
      </c>
      <c r="B2716">
        <f>VLOOKUP(A2716,'000001.SS'!A:G,2,0)*VLOOKUP(A2716,'CNY_USD Historical Data'!A:F,3,0)</f>
        <v>478.3164046128</v>
      </c>
      <c r="C2716" s="4">
        <f>VLOOKUP(A2716,'000001.SS'!A:G,3,0)*VLOOKUP(A2716,'CNY_USD Historical Data'!A:F,4,0)</f>
        <v>481.09218764880001</v>
      </c>
      <c r="D2716" s="4">
        <f>VLOOKUP(A2716,'000001.SS'!A:G,4,0)*VLOOKUP(A2716,'CNY_USD Historical Data'!A:F,5,0)</f>
        <v>476.39646960850001</v>
      </c>
      <c r="E2716">
        <f>VLOOKUP(A2716,'000001.SS'!A:G,5,0)*VLOOKUP(A2716,'CNY_USD Historical Data'!A:F,2,0)</f>
        <v>479.91553202099999</v>
      </c>
      <c r="F2716">
        <f>VLOOKUP(A2716,'000001.SS'!A:G,6,0)*VLOOKUP(A2716,'CNY_USD Historical Data'!A:F,2,0)</f>
        <v>479.91553202099999</v>
      </c>
      <c r="G2716">
        <v>232100</v>
      </c>
    </row>
    <row r="2717" spans="1:7" x14ac:dyDescent="0.3">
      <c r="A2717" s="3">
        <v>42937</v>
      </c>
      <c r="B2717">
        <f>VLOOKUP(A2717,'000001.SS'!A:G,2,0)*VLOOKUP(A2717,'CNY_USD Historical Data'!A:F,3,0)</f>
        <v>478.69134907890003</v>
      </c>
      <c r="C2717" s="4">
        <f>VLOOKUP(A2717,'000001.SS'!A:G,3,0)*VLOOKUP(A2717,'CNY_USD Historical Data'!A:F,4,0)</f>
        <v>480.33659208059998</v>
      </c>
      <c r="D2717" s="4">
        <f>VLOOKUP(A2717,'000001.SS'!A:G,4,0)*VLOOKUP(A2717,'CNY_USD Historical Data'!A:F,5,0)</f>
        <v>477.35990932350001</v>
      </c>
      <c r="E2717">
        <f>VLOOKUP(A2717,'000001.SS'!A:G,5,0)*VLOOKUP(A2717,'CNY_USD Historical Data'!A:F,2,0)</f>
        <v>478.57372984519992</v>
      </c>
      <c r="F2717">
        <f>VLOOKUP(A2717,'000001.SS'!A:G,6,0)*VLOOKUP(A2717,'CNY_USD Historical Data'!A:F,2,0)</f>
        <v>478.57372984519992</v>
      </c>
      <c r="G2717">
        <v>206000</v>
      </c>
    </row>
    <row r="2718" spans="1:7" x14ac:dyDescent="0.3">
      <c r="A2718" s="3">
        <v>42940</v>
      </c>
      <c r="B2718">
        <f>VLOOKUP(A2718,'000001.SS'!A:G,2,0)*VLOOKUP(A2718,'CNY_USD Historical Data'!A:F,3,0)</f>
        <v>477.84980665710003</v>
      </c>
      <c r="C2718" s="4">
        <f>VLOOKUP(A2718,'000001.SS'!A:G,3,0)*VLOOKUP(A2718,'CNY_USD Historical Data'!A:F,4,0)</f>
        <v>483.295758036</v>
      </c>
      <c r="D2718" s="4">
        <f>VLOOKUP(A2718,'000001.SS'!A:G,4,0)*VLOOKUP(A2718,'CNY_USD Historical Data'!A:F,5,0)</f>
        <v>477.72750755550004</v>
      </c>
      <c r="E2718">
        <f>VLOOKUP(A2718,'000001.SS'!A:G,5,0)*VLOOKUP(A2718,'CNY_USD Historical Data'!A:F,2,0)</f>
        <v>481.73878973220002</v>
      </c>
      <c r="F2718">
        <f>VLOOKUP(A2718,'000001.SS'!A:G,6,0)*VLOOKUP(A2718,'CNY_USD Historical Data'!A:F,2,0)</f>
        <v>481.73878973220002</v>
      </c>
      <c r="G2718">
        <v>233100</v>
      </c>
    </row>
    <row r="2719" spans="1:7" x14ac:dyDescent="0.3">
      <c r="A2719" s="3">
        <v>42941</v>
      </c>
      <c r="B2719">
        <f>VLOOKUP(A2719,'000001.SS'!A:G,2,0)*VLOOKUP(A2719,'CNY_USD Historical Data'!A:F,3,0)</f>
        <v>481.52224255980002</v>
      </c>
      <c r="C2719" s="4">
        <f>VLOOKUP(A2719,'000001.SS'!A:G,3,0)*VLOOKUP(A2719,'CNY_USD Historical Data'!A:F,4,0)</f>
        <v>483.37579196399997</v>
      </c>
      <c r="D2719" s="4">
        <f>VLOOKUP(A2719,'000001.SS'!A:G,4,0)*VLOOKUP(A2719,'CNY_USD Historical Data'!A:F,5,0)</f>
        <v>478.50441497200001</v>
      </c>
      <c r="E2719">
        <f>VLOOKUP(A2719,'000001.SS'!A:G,5,0)*VLOOKUP(A2719,'CNY_USD Historical Data'!A:F,2,0)</f>
        <v>480.71470461299998</v>
      </c>
      <c r="F2719">
        <f>VLOOKUP(A2719,'000001.SS'!A:G,6,0)*VLOOKUP(A2719,'CNY_USD Historical Data'!A:F,2,0)</f>
        <v>480.71470461299998</v>
      </c>
      <c r="G2719">
        <v>205600</v>
      </c>
    </row>
    <row r="2720" spans="1:7" x14ac:dyDescent="0.3">
      <c r="A2720" s="3">
        <v>42942</v>
      </c>
      <c r="B2720">
        <f>VLOOKUP(A2720,'000001.SS'!A:G,2,0)*VLOOKUP(A2720,'CNY_USD Historical Data'!A:F,3,0)</f>
        <v>480.82911101160005</v>
      </c>
      <c r="C2720" s="4">
        <f>VLOOKUP(A2720,'000001.SS'!A:G,3,0)*VLOOKUP(A2720,'CNY_USD Historical Data'!A:F,4,0)</f>
        <v>483.85045878000005</v>
      </c>
      <c r="D2720" s="4">
        <f>VLOOKUP(A2720,'000001.SS'!A:G,4,0)*VLOOKUP(A2720,'CNY_USD Historical Data'!A:F,5,0)</f>
        <v>477.42697741770002</v>
      </c>
      <c r="E2720">
        <f>VLOOKUP(A2720,'000001.SS'!A:G,5,0)*VLOOKUP(A2720,'CNY_USD Historical Data'!A:F,2,0)</f>
        <v>480.65590725199996</v>
      </c>
      <c r="F2720">
        <f>VLOOKUP(A2720,'000001.SS'!A:G,6,0)*VLOOKUP(A2720,'CNY_USD Historical Data'!A:F,2,0)</f>
        <v>480.65590725199996</v>
      </c>
      <c r="G2720">
        <v>213500</v>
      </c>
    </row>
    <row r="2721" spans="1:7" x14ac:dyDescent="0.3">
      <c r="A2721" s="3">
        <v>42943</v>
      </c>
      <c r="B2721">
        <f>VLOOKUP(A2721,'000001.SS'!A:G,2,0)*VLOOKUP(A2721,'CNY_USD Historical Data'!A:F,3,0)</f>
        <v>480.07720416399997</v>
      </c>
      <c r="C2721" s="4">
        <f>VLOOKUP(A2721,'000001.SS'!A:G,3,0)*VLOOKUP(A2721,'CNY_USD Historical Data'!A:F,4,0)</f>
        <v>483.56139991750001</v>
      </c>
      <c r="D2721" s="4">
        <f>VLOOKUP(A2721,'000001.SS'!A:G,4,0)*VLOOKUP(A2721,'CNY_USD Historical Data'!A:F,5,0)</f>
        <v>476.65427052399997</v>
      </c>
      <c r="E2721">
        <f>VLOOKUP(A2721,'000001.SS'!A:G,5,0)*VLOOKUP(A2721,'CNY_USD Historical Data'!A:F,2,0)</f>
        <v>481.9425231898</v>
      </c>
      <c r="F2721">
        <f>VLOOKUP(A2721,'000001.SS'!A:G,6,0)*VLOOKUP(A2721,'CNY_USD Historical Data'!A:F,2,0)</f>
        <v>481.9425231898</v>
      </c>
      <c r="G2721">
        <v>228500</v>
      </c>
    </row>
    <row r="2722" spans="1:7" x14ac:dyDescent="0.3">
      <c r="A2722" s="3">
        <v>42944</v>
      </c>
      <c r="B2722">
        <f>VLOOKUP(A2722,'000001.SS'!A:G,2,0)*VLOOKUP(A2722,'CNY_USD Historical Data'!A:F,3,0)</f>
        <v>480.84168744639999</v>
      </c>
      <c r="C2722" s="4">
        <f>VLOOKUP(A2722,'000001.SS'!A:G,3,0)*VLOOKUP(A2722,'CNY_USD Historical Data'!A:F,4,0)</f>
        <v>483.2454703496</v>
      </c>
      <c r="D2722" s="4">
        <f>VLOOKUP(A2722,'000001.SS'!A:G,4,0)*VLOOKUP(A2722,'CNY_USD Historical Data'!A:F,5,0)</f>
        <v>479.12510044620001</v>
      </c>
      <c r="E2722">
        <f>VLOOKUP(A2722,'000001.SS'!A:G,5,0)*VLOOKUP(A2722,'CNY_USD Historical Data'!A:F,2,0)</f>
        <v>482.78081451600002</v>
      </c>
      <c r="F2722">
        <f>VLOOKUP(A2722,'000001.SS'!A:G,6,0)*VLOOKUP(A2722,'CNY_USD Historical Data'!A:F,2,0)</f>
        <v>482.78081451600002</v>
      </c>
      <c r="G2722">
        <v>182200</v>
      </c>
    </row>
    <row r="2723" spans="1:7" x14ac:dyDescent="0.3">
      <c r="A2723" s="3">
        <v>42947</v>
      </c>
      <c r="B2723">
        <f>VLOOKUP(A2723,'000001.SS'!A:G,2,0)*VLOOKUP(A2723,'CNY_USD Historical Data'!A:F,3,0)</f>
        <v>482.70838982520002</v>
      </c>
      <c r="C2723" s="4">
        <f>VLOOKUP(A2723,'000001.SS'!A:G,3,0)*VLOOKUP(A2723,'CNY_USD Historical Data'!A:F,4,0)</f>
        <v>487.93726610050004</v>
      </c>
      <c r="D2723" s="4">
        <f>VLOOKUP(A2723,'000001.SS'!A:G,4,0)*VLOOKUP(A2723,'CNY_USD Historical Data'!A:F,5,0)</f>
        <v>482.47720325280005</v>
      </c>
      <c r="E2723">
        <f>VLOOKUP(A2723,'000001.SS'!A:G,5,0)*VLOOKUP(A2723,'CNY_USD Historical Data'!A:F,2,0)</f>
        <v>486.6992749012</v>
      </c>
      <c r="F2723">
        <f>VLOOKUP(A2723,'000001.SS'!A:G,6,0)*VLOOKUP(A2723,'CNY_USD Historical Data'!A:F,2,0)</f>
        <v>486.6992749012</v>
      </c>
      <c r="G2723">
        <v>246000</v>
      </c>
    </row>
    <row r="2724" spans="1:7" x14ac:dyDescent="0.3">
      <c r="A2724" s="3">
        <v>42948</v>
      </c>
      <c r="B2724">
        <f>VLOOKUP(A2724,'000001.SS'!A:G,2,0)*VLOOKUP(A2724,'CNY_USD Historical Data'!A:F,3,0)</f>
        <v>486.89865483519998</v>
      </c>
      <c r="C2724" s="4">
        <f>VLOOKUP(A2724,'000001.SS'!A:G,3,0)*VLOOKUP(A2724,'CNY_USD Historical Data'!A:F,4,0)</f>
        <v>490.27378911710002</v>
      </c>
      <c r="D2724" s="4">
        <f>VLOOKUP(A2724,'000001.SS'!A:G,4,0)*VLOOKUP(A2724,'CNY_USD Historical Data'!A:F,5,0)</f>
        <v>486.7700308222</v>
      </c>
      <c r="E2724">
        <f>VLOOKUP(A2724,'000001.SS'!A:G,5,0)*VLOOKUP(A2724,'CNY_USD Historical Data'!A:F,2,0)</f>
        <v>490.27378911710002</v>
      </c>
      <c r="F2724">
        <f>VLOOKUP(A2724,'000001.SS'!A:G,6,0)*VLOOKUP(A2724,'CNY_USD Historical Data'!A:F,2,0)</f>
        <v>490.27378911710002</v>
      </c>
      <c r="G2724">
        <v>237200</v>
      </c>
    </row>
    <row r="2725" spans="1:7" x14ac:dyDescent="0.3">
      <c r="A2725" s="3">
        <v>42949</v>
      </c>
      <c r="B2725">
        <f>VLOOKUP(A2725,'000001.SS'!A:G,2,0)*VLOOKUP(A2725,'CNY_USD Historical Data'!A:F,3,0)</f>
        <v>489.66034002740003</v>
      </c>
      <c r="C2725" s="4">
        <f>VLOOKUP(A2725,'000001.SS'!A:G,3,0)*VLOOKUP(A2725,'CNY_USD Historical Data'!A:F,4,0)</f>
        <v>492.17866220119998</v>
      </c>
      <c r="D2725" s="4">
        <f>VLOOKUP(A2725,'000001.SS'!A:G,4,0)*VLOOKUP(A2725,'CNY_USD Historical Data'!A:F,5,0)</f>
        <v>487.38265577099997</v>
      </c>
      <c r="E2725">
        <f>VLOOKUP(A2725,'000001.SS'!A:G,5,0)*VLOOKUP(A2725,'CNY_USD Historical Data'!A:F,2,0)</f>
        <v>488.48795879950001</v>
      </c>
      <c r="F2725">
        <f>VLOOKUP(A2725,'000001.SS'!A:G,6,0)*VLOOKUP(A2725,'CNY_USD Historical Data'!A:F,2,0)</f>
        <v>488.48795879950001</v>
      </c>
      <c r="G2725">
        <v>266700</v>
      </c>
    </row>
    <row r="2726" spans="1:7" x14ac:dyDescent="0.3">
      <c r="A2726" s="3">
        <v>42950</v>
      </c>
      <c r="B2726">
        <f>VLOOKUP(A2726,'000001.SS'!A:G,2,0)*VLOOKUP(A2726,'CNY_USD Historical Data'!A:F,3,0)</f>
        <v>487.73393069080004</v>
      </c>
      <c r="C2726" s="4">
        <f>VLOOKUP(A2726,'000001.SS'!A:G,3,0)*VLOOKUP(A2726,'CNY_USD Historical Data'!A:F,4,0)</f>
        <v>490.38262861440001</v>
      </c>
      <c r="D2726" s="4">
        <f>VLOOKUP(A2726,'000001.SS'!A:G,4,0)*VLOOKUP(A2726,'CNY_USD Historical Data'!A:F,5,0)</f>
        <v>484.43002180649995</v>
      </c>
      <c r="E2726">
        <f>VLOOKUP(A2726,'000001.SS'!A:G,5,0)*VLOOKUP(A2726,'CNY_USD Historical Data'!A:F,2,0)</f>
        <v>487.33912139950002</v>
      </c>
      <c r="F2726">
        <f>VLOOKUP(A2726,'000001.SS'!A:G,6,0)*VLOOKUP(A2726,'CNY_USD Historical Data'!A:F,2,0)</f>
        <v>487.33912139950002</v>
      </c>
      <c r="G2726">
        <v>233300</v>
      </c>
    </row>
    <row r="2727" spans="1:7" x14ac:dyDescent="0.3">
      <c r="A2727" s="3">
        <v>42951</v>
      </c>
      <c r="B2727">
        <f>VLOOKUP(A2727,'000001.SS'!A:G,2,0)*VLOOKUP(A2727,'CNY_USD Historical Data'!A:F,3,0)</f>
        <v>486.80146732349999</v>
      </c>
      <c r="C2727" s="4">
        <f>VLOOKUP(A2727,'000001.SS'!A:G,3,0)*VLOOKUP(A2727,'CNY_USD Historical Data'!A:F,4,0)</f>
        <v>489.46305482350004</v>
      </c>
      <c r="D2727" s="4">
        <f>VLOOKUP(A2727,'000001.SS'!A:G,4,0)*VLOOKUP(A2727,'CNY_USD Historical Data'!A:F,5,0)</f>
        <v>484.95633379949999</v>
      </c>
      <c r="E2727">
        <f>VLOOKUP(A2727,'000001.SS'!A:G,5,0)*VLOOKUP(A2727,'CNY_USD Historical Data'!A:F,2,0)</f>
        <v>485.0714528785</v>
      </c>
      <c r="F2727">
        <f>VLOOKUP(A2727,'000001.SS'!A:G,6,0)*VLOOKUP(A2727,'CNY_USD Historical Data'!A:F,2,0)</f>
        <v>485.0714528785</v>
      </c>
      <c r="G2727">
        <v>275900</v>
      </c>
    </row>
    <row r="2728" spans="1:7" x14ac:dyDescent="0.3">
      <c r="A2728" s="3">
        <v>42954</v>
      </c>
      <c r="B2728">
        <f>VLOOKUP(A2728,'000001.SS'!A:G,2,0)*VLOOKUP(A2728,'CNY_USD Historical Data'!A:F,3,0)</f>
        <v>484.08975040920006</v>
      </c>
      <c r="C2728" s="4">
        <f>VLOOKUP(A2728,'000001.SS'!A:G,3,0)*VLOOKUP(A2728,'CNY_USD Historical Data'!A:F,4,0)</f>
        <v>488.40748619559997</v>
      </c>
      <c r="D2728" s="4">
        <f>VLOOKUP(A2728,'000001.SS'!A:G,4,0)*VLOOKUP(A2728,'CNY_USD Historical Data'!A:F,5,0)</f>
        <v>482.01606207680004</v>
      </c>
      <c r="E2728">
        <f>VLOOKUP(A2728,'000001.SS'!A:G,5,0)*VLOOKUP(A2728,'CNY_USD Historical Data'!A:F,2,0)</f>
        <v>487.98320621279993</v>
      </c>
      <c r="F2728">
        <f>VLOOKUP(A2728,'000001.SS'!A:G,6,0)*VLOOKUP(A2728,'CNY_USD Historical Data'!A:F,2,0)</f>
        <v>487.98320621279993</v>
      </c>
      <c r="G2728">
        <v>231200</v>
      </c>
    </row>
    <row r="2729" spans="1:7" x14ac:dyDescent="0.3">
      <c r="A2729" s="3">
        <v>42955</v>
      </c>
      <c r="B2729">
        <f>VLOOKUP(A2729,'000001.SS'!A:G,2,0)*VLOOKUP(A2729,'CNY_USD Historical Data'!A:F,3,0)</f>
        <v>487.64571799199996</v>
      </c>
      <c r="C2729" s="4">
        <f>VLOOKUP(A2729,'000001.SS'!A:G,3,0)*VLOOKUP(A2729,'CNY_USD Historical Data'!A:F,4,0)</f>
        <v>490.52259846300001</v>
      </c>
      <c r="D2729" s="4">
        <f>VLOOKUP(A2729,'000001.SS'!A:G,4,0)*VLOOKUP(A2729,'CNY_USD Historical Data'!A:F,5,0)</f>
        <v>486.5251042992</v>
      </c>
      <c r="E2729">
        <f>VLOOKUP(A2729,'000001.SS'!A:G,5,0)*VLOOKUP(A2729,'CNY_USD Historical Data'!A:F,2,0)</f>
        <v>489.32727130770002</v>
      </c>
      <c r="F2729">
        <f>VLOOKUP(A2729,'000001.SS'!A:G,6,0)*VLOOKUP(A2729,'CNY_USD Historical Data'!A:F,2,0)</f>
        <v>489.32727130770002</v>
      </c>
      <c r="G2729">
        <v>252000</v>
      </c>
    </row>
    <row r="2730" spans="1:7" x14ac:dyDescent="0.3">
      <c r="A2730" s="3">
        <v>42956</v>
      </c>
      <c r="B2730">
        <f>VLOOKUP(A2730,'000001.SS'!A:G,2,0)*VLOOKUP(A2730,'CNY_USD Historical Data'!A:F,3,0)</f>
        <v>489.04896926600003</v>
      </c>
      <c r="C2730" s="4">
        <f>VLOOKUP(A2730,'000001.SS'!A:G,3,0)*VLOOKUP(A2730,'CNY_USD Historical Data'!A:F,4,0)</f>
        <v>491.36367293850003</v>
      </c>
      <c r="D2730" s="4">
        <f>VLOOKUP(A2730,'000001.SS'!A:G,4,0)*VLOOKUP(A2730,'CNY_USD Historical Data'!A:F,5,0)</f>
        <v>486.31319167599997</v>
      </c>
      <c r="E2730">
        <f>VLOOKUP(A2730,'000001.SS'!A:G,5,0)*VLOOKUP(A2730,'CNY_USD Historical Data'!A:F,2,0)</f>
        <v>491.00839240020002</v>
      </c>
      <c r="F2730">
        <f>VLOOKUP(A2730,'000001.SS'!A:G,6,0)*VLOOKUP(A2730,'CNY_USD Historical Data'!A:F,2,0)</f>
        <v>491.00839240020002</v>
      </c>
      <c r="G2730">
        <v>235600</v>
      </c>
    </row>
    <row r="2731" spans="1:7" x14ac:dyDescent="0.3">
      <c r="A2731" s="3">
        <v>42957</v>
      </c>
      <c r="B2731">
        <f>VLOOKUP(A2731,'000001.SS'!A:G,2,0)*VLOOKUP(A2731,'CNY_USD Historical Data'!A:F,3,0)</f>
        <v>490.13329253929999</v>
      </c>
      <c r="C2731" s="4">
        <f>VLOOKUP(A2731,'000001.SS'!A:G,3,0)*VLOOKUP(A2731,'CNY_USD Historical Data'!A:F,4,0)</f>
        <v>494.01911597149996</v>
      </c>
      <c r="D2731" s="4">
        <f>VLOOKUP(A2731,'000001.SS'!A:G,4,0)*VLOOKUP(A2731,'CNY_USD Historical Data'!A:F,5,0)</f>
        <v>485.10384743950004</v>
      </c>
      <c r="E2731">
        <f>VLOOKUP(A2731,'000001.SS'!A:G,5,0)*VLOOKUP(A2731,'CNY_USD Historical Data'!A:F,2,0)</f>
        <v>490.89322796149997</v>
      </c>
      <c r="F2731">
        <f>VLOOKUP(A2731,'000001.SS'!A:G,6,0)*VLOOKUP(A2731,'CNY_USD Historical Data'!A:F,2,0)</f>
        <v>490.89322796149997</v>
      </c>
      <c r="G2731">
        <v>240700</v>
      </c>
    </row>
    <row r="2732" spans="1:7" x14ac:dyDescent="0.3">
      <c r="A2732" s="3">
        <v>42958</v>
      </c>
      <c r="B2732">
        <f>VLOOKUP(A2732,'000001.SS'!A:G,2,0)*VLOOKUP(A2732,'CNY_USD Historical Data'!A:F,3,0)</f>
        <v>487.30727890949998</v>
      </c>
      <c r="C2732" s="4">
        <f>VLOOKUP(A2732,'000001.SS'!A:G,3,0)*VLOOKUP(A2732,'CNY_USD Historical Data'!A:F,4,0)</f>
        <v>488.38995303350003</v>
      </c>
      <c r="D2732" s="4">
        <f>VLOOKUP(A2732,'000001.SS'!A:G,4,0)*VLOOKUP(A2732,'CNY_USD Historical Data'!A:F,5,0)</f>
        <v>479.79213224530002</v>
      </c>
      <c r="E2732">
        <f>VLOOKUP(A2732,'000001.SS'!A:G,5,0)*VLOOKUP(A2732,'CNY_USD Historical Data'!A:F,2,0)</f>
        <v>481.2811524</v>
      </c>
      <c r="F2732">
        <f>VLOOKUP(A2732,'000001.SS'!A:G,6,0)*VLOOKUP(A2732,'CNY_USD Historical Data'!A:F,2,0)</f>
        <v>481.2811524</v>
      </c>
      <c r="G2732">
        <v>263000</v>
      </c>
    </row>
    <row r="2733" spans="1:7" x14ac:dyDescent="0.3">
      <c r="A2733" s="3">
        <v>42961</v>
      </c>
      <c r="B2733">
        <f>VLOOKUP(A2733,'000001.SS'!A:G,2,0)*VLOOKUP(A2733,'CNY_USD Historical Data'!A:F,3,0)</f>
        <v>480.58598735549998</v>
      </c>
      <c r="C2733" s="4">
        <f>VLOOKUP(A2733,'000001.SS'!A:G,3,0)*VLOOKUP(A2733,'CNY_USD Historical Data'!A:F,4,0)</f>
        <v>486.65581070039997</v>
      </c>
      <c r="D2733" s="4">
        <f>VLOOKUP(A2733,'000001.SS'!A:G,4,0)*VLOOKUP(A2733,'CNY_USD Historical Data'!A:F,5,0)</f>
        <v>480.26538296099994</v>
      </c>
      <c r="E2733">
        <f>VLOOKUP(A2733,'000001.SS'!A:G,5,0)*VLOOKUP(A2733,'CNY_USD Historical Data'!A:F,2,0)</f>
        <v>485.28028003930001</v>
      </c>
      <c r="F2733">
        <f>VLOOKUP(A2733,'000001.SS'!A:G,6,0)*VLOOKUP(A2733,'CNY_USD Historical Data'!A:F,2,0)</f>
        <v>485.28028003930001</v>
      </c>
      <c r="G2733">
        <v>190300</v>
      </c>
    </row>
    <row r="2734" spans="1:7" x14ac:dyDescent="0.3">
      <c r="A2734" s="3">
        <v>42962</v>
      </c>
      <c r="B2734">
        <f>VLOOKUP(A2734,'000001.SS'!A:G,2,0)*VLOOKUP(A2734,'CNY_USD Historical Data'!A:F,3,0)</f>
        <v>484.960974002</v>
      </c>
      <c r="C2734" s="4">
        <f>VLOOKUP(A2734,'000001.SS'!A:G,3,0)*VLOOKUP(A2734,'CNY_USD Historical Data'!A:F,4,0)</f>
        <v>489.21200773889996</v>
      </c>
      <c r="D2734" s="4">
        <f>VLOOKUP(A2734,'000001.SS'!A:G,4,0)*VLOOKUP(A2734,'CNY_USD Historical Data'!A:F,5,0)</f>
        <v>483.647610563</v>
      </c>
      <c r="E2734">
        <f>VLOOKUP(A2734,'000001.SS'!A:G,5,0)*VLOOKUP(A2734,'CNY_USD Historical Data'!A:F,2,0)</f>
        <v>486.38878966480002</v>
      </c>
      <c r="F2734">
        <f>VLOOKUP(A2734,'000001.SS'!A:G,6,0)*VLOOKUP(A2734,'CNY_USD Historical Data'!A:F,2,0)</f>
        <v>486.38878966480002</v>
      </c>
      <c r="G2734">
        <v>182300</v>
      </c>
    </row>
    <row r="2735" spans="1:7" x14ac:dyDescent="0.3">
      <c r="A2735" s="3">
        <v>42963</v>
      </c>
      <c r="B2735">
        <f>VLOOKUP(A2735,'000001.SS'!A:G,2,0)*VLOOKUP(A2735,'CNY_USD Historical Data'!A:F,3,0)</f>
        <v>486.20359814189999</v>
      </c>
      <c r="C2735" s="4">
        <f>VLOOKUP(A2735,'000001.SS'!A:G,3,0)*VLOOKUP(A2735,'CNY_USD Historical Data'!A:F,4,0)</f>
        <v>486.34310132640002</v>
      </c>
      <c r="D2735" s="4">
        <f>VLOOKUP(A2735,'000001.SS'!A:G,4,0)*VLOOKUP(A2735,'CNY_USD Historical Data'!A:F,5,0)</f>
        <v>482.39334144360004</v>
      </c>
      <c r="E2735">
        <f>VLOOKUP(A2735,'000001.SS'!A:G,5,0)*VLOOKUP(A2735,'CNY_USD Historical Data'!A:F,2,0)</f>
        <v>485.01976864320005</v>
      </c>
      <c r="F2735">
        <f>VLOOKUP(A2735,'000001.SS'!A:G,6,0)*VLOOKUP(A2735,'CNY_USD Historical Data'!A:F,2,0)</f>
        <v>485.01976864320005</v>
      </c>
      <c r="G2735">
        <v>176900</v>
      </c>
    </row>
    <row r="2736" spans="1:7" x14ac:dyDescent="0.3">
      <c r="A2736" s="3">
        <v>42964</v>
      </c>
      <c r="B2736">
        <f>VLOOKUP(A2736,'000001.SS'!A:G,2,0)*VLOOKUP(A2736,'CNY_USD Historical Data'!A:F,3,0)</f>
        <v>486.44996907649994</v>
      </c>
      <c r="C2736" s="4">
        <f>VLOOKUP(A2736,'000001.SS'!A:G,3,0)*VLOOKUP(A2736,'CNY_USD Historical Data'!A:F,4,0)</f>
        <v>491.0246651832</v>
      </c>
      <c r="D2736" s="4">
        <f>VLOOKUP(A2736,'000001.SS'!A:G,4,0)*VLOOKUP(A2736,'CNY_USD Historical Data'!A:F,5,0)</f>
        <v>486.09311810799994</v>
      </c>
      <c r="E2736">
        <f>VLOOKUP(A2736,'000001.SS'!A:G,5,0)*VLOOKUP(A2736,'CNY_USD Historical Data'!A:F,2,0)</f>
        <v>489.61080381359994</v>
      </c>
      <c r="F2736">
        <f>VLOOKUP(A2736,'000001.SS'!A:G,6,0)*VLOOKUP(A2736,'CNY_USD Historical Data'!A:F,2,0)</f>
        <v>489.61080381359994</v>
      </c>
      <c r="G2736">
        <v>203600</v>
      </c>
    </row>
    <row r="2737" spans="1:7" x14ac:dyDescent="0.3">
      <c r="A2737" s="3">
        <v>42965</v>
      </c>
      <c r="B2737">
        <f>VLOOKUP(A2737,'000001.SS'!A:G,2,0)*VLOOKUP(A2737,'CNY_USD Historical Data'!A:F,3,0)</f>
        <v>487.01046512400001</v>
      </c>
      <c r="C2737" s="4">
        <f>VLOOKUP(A2737,'000001.SS'!A:G,3,0)*VLOOKUP(A2737,'CNY_USD Historical Data'!A:F,4,0)</f>
        <v>491.2613892</v>
      </c>
      <c r="D2737" s="4">
        <f>VLOOKUP(A2737,'000001.SS'!A:G,4,0)*VLOOKUP(A2737,'CNY_USD Historical Data'!A:F,5,0)</f>
        <v>486.23802629760002</v>
      </c>
      <c r="E2737">
        <f>VLOOKUP(A2737,'000001.SS'!A:G,5,0)*VLOOKUP(A2737,'CNY_USD Historical Data'!A:F,2,0)</f>
        <v>489.98174573790004</v>
      </c>
      <c r="F2737">
        <f>VLOOKUP(A2737,'000001.SS'!A:G,6,0)*VLOOKUP(A2737,'CNY_USD Historical Data'!A:F,2,0)</f>
        <v>489.98174573790004</v>
      </c>
      <c r="G2737">
        <v>191100</v>
      </c>
    </row>
    <row r="2738" spans="1:7" x14ac:dyDescent="0.3">
      <c r="A2738" s="3">
        <v>42968</v>
      </c>
      <c r="B2738">
        <f>VLOOKUP(A2738,'000001.SS'!A:G,2,0)*VLOOKUP(A2738,'CNY_USD Historical Data'!A:F,3,0)</f>
        <v>490.85970014450004</v>
      </c>
      <c r="C2738" s="4">
        <f>VLOOKUP(A2738,'000001.SS'!A:G,3,0)*VLOOKUP(A2738,'CNY_USD Historical Data'!A:F,4,0)</f>
        <v>493.12785644999997</v>
      </c>
      <c r="D2738" s="4">
        <f>VLOOKUP(A2738,'000001.SS'!A:G,4,0)*VLOOKUP(A2738,'CNY_USD Historical Data'!A:F,5,0)</f>
        <v>490.2442171902</v>
      </c>
      <c r="E2738">
        <f>VLOOKUP(A2738,'000001.SS'!A:G,5,0)*VLOOKUP(A2738,'CNY_USD Historical Data'!A:F,2,0)</f>
        <v>493.0359009</v>
      </c>
      <c r="F2738">
        <f>VLOOKUP(A2738,'000001.SS'!A:G,6,0)*VLOOKUP(A2738,'CNY_USD Historical Data'!A:F,2,0)</f>
        <v>493.0359009</v>
      </c>
      <c r="G2738">
        <v>186100</v>
      </c>
    </row>
    <row r="2739" spans="1:7" x14ac:dyDescent="0.3">
      <c r="A2739" s="3">
        <v>42969</v>
      </c>
      <c r="B2739">
        <f>VLOOKUP(A2739,'000001.SS'!A:G,2,0)*VLOOKUP(A2739,'CNY_USD Historical Data'!A:F,3,0)</f>
        <v>493.47100999900005</v>
      </c>
      <c r="C2739" s="4">
        <f>VLOOKUP(A2739,'000001.SS'!A:G,3,0)*VLOOKUP(A2739,'CNY_USD Historical Data'!A:F,4,0)</f>
        <v>495.33880152960006</v>
      </c>
      <c r="D2739" s="4">
        <f>VLOOKUP(A2739,'000001.SS'!A:G,4,0)*VLOOKUP(A2739,'CNY_USD Historical Data'!A:F,5,0)</f>
        <v>491.56863179179999</v>
      </c>
      <c r="E2739">
        <f>VLOOKUP(A2739,'000001.SS'!A:G,5,0)*VLOOKUP(A2739,'CNY_USD Historical Data'!A:F,2,0)</f>
        <v>493.86293370740003</v>
      </c>
      <c r="F2739">
        <f>VLOOKUP(A2739,'000001.SS'!A:G,6,0)*VLOOKUP(A2739,'CNY_USD Historical Data'!A:F,2,0)</f>
        <v>493.86293370740003</v>
      </c>
      <c r="G2739">
        <v>186500</v>
      </c>
    </row>
    <row r="2740" spans="1:7" x14ac:dyDescent="0.3">
      <c r="A2740" s="3">
        <v>42970</v>
      </c>
      <c r="B2740">
        <f>VLOOKUP(A2740,'000001.SS'!A:G,2,0)*VLOOKUP(A2740,'CNY_USD Historical Data'!A:F,3,0)</f>
        <v>492.56956784999994</v>
      </c>
      <c r="C2740" s="4">
        <f>VLOOKUP(A2740,'000001.SS'!A:G,3,0)*VLOOKUP(A2740,'CNY_USD Historical Data'!A:F,4,0)</f>
        <v>495.57844605619999</v>
      </c>
      <c r="D2740" s="4">
        <f>VLOOKUP(A2740,'000001.SS'!A:G,4,0)*VLOOKUP(A2740,'CNY_USD Historical Data'!A:F,5,0)</f>
        <v>491.16599114999997</v>
      </c>
      <c r="E2740">
        <f>VLOOKUP(A2740,'000001.SS'!A:G,5,0)*VLOOKUP(A2740,'CNY_USD Historical Data'!A:F,2,0)</f>
        <v>493.8133027156</v>
      </c>
      <c r="F2740">
        <f>VLOOKUP(A2740,'000001.SS'!A:G,6,0)*VLOOKUP(A2740,'CNY_USD Historical Data'!A:F,2,0)</f>
        <v>493.8133027156</v>
      </c>
      <c r="G2740">
        <v>179800</v>
      </c>
    </row>
    <row r="2741" spans="1:7" x14ac:dyDescent="0.3">
      <c r="A2741" s="3">
        <v>42971</v>
      </c>
      <c r="B2741">
        <f>VLOOKUP(A2741,'000001.SS'!A:G,2,0)*VLOOKUP(A2741,'CNY_USD Historical Data'!A:F,3,0)</f>
        <v>493.8514393968</v>
      </c>
      <c r="C2741" s="4">
        <f>VLOOKUP(A2741,'000001.SS'!A:G,3,0)*VLOOKUP(A2741,'CNY_USD Historical Data'!A:F,4,0)</f>
        <v>496.01754770560007</v>
      </c>
      <c r="D2741" s="4">
        <f>VLOOKUP(A2741,'000001.SS'!A:G,4,0)*VLOOKUP(A2741,'CNY_USD Historical Data'!A:F,5,0)</f>
        <v>489.95383304999996</v>
      </c>
      <c r="E2741">
        <f>VLOOKUP(A2741,'000001.SS'!A:G,5,0)*VLOOKUP(A2741,'CNY_USD Historical Data'!A:F,2,0)</f>
        <v>491.38109684260002</v>
      </c>
      <c r="F2741">
        <f>VLOOKUP(A2741,'000001.SS'!A:G,6,0)*VLOOKUP(A2741,'CNY_USD Historical Data'!A:F,2,0)</f>
        <v>491.38109684260002</v>
      </c>
      <c r="G2741">
        <v>163500</v>
      </c>
    </row>
    <row r="2742" spans="1:7" x14ac:dyDescent="0.3">
      <c r="A2742" s="3">
        <v>42972</v>
      </c>
      <c r="B2742">
        <f>VLOOKUP(A2742,'000001.SS'!A:G,2,0)*VLOOKUP(A2742,'CNY_USD Historical Data'!A:F,3,0)</f>
        <v>491.37343288760002</v>
      </c>
      <c r="C2742" s="4">
        <f>VLOOKUP(A2742,'000001.SS'!A:G,3,0)*VLOOKUP(A2742,'CNY_USD Historical Data'!A:F,4,0)</f>
        <v>501.45321336949996</v>
      </c>
      <c r="D2742" s="4">
        <f>VLOOKUP(A2742,'000001.SS'!A:G,4,0)*VLOOKUP(A2742,'CNY_USD Historical Data'!A:F,5,0)</f>
        <v>491.04628679380005</v>
      </c>
      <c r="E2742">
        <f>VLOOKUP(A2742,'000001.SS'!A:G,5,0)*VLOOKUP(A2742,'CNY_USD Historical Data'!A:F,2,0)</f>
        <v>501.0609047392</v>
      </c>
      <c r="F2742">
        <f>VLOOKUP(A2742,'000001.SS'!A:G,6,0)*VLOOKUP(A2742,'CNY_USD Historical Data'!A:F,2,0)</f>
        <v>501.0609047392</v>
      </c>
      <c r="G2742">
        <v>205800</v>
      </c>
    </row>
    <row r="2743" spans="1:7" x14ac:dyDescent="0.3">
      <c r="A2743" s="3">
        <v>42975</v>
      </c>
      <c r="B2743">
        <f>VLOOKUP(A2743,'000001.SS'!A:G,2,0)*VLOOKUP(A2743,'CNY_USD Historical Data'!A:F,3,0)</f>
        <v>501.4197343431</v>
      </c>
      <c r="C2743" s="4">
        <f>VLOOKUP(A2743,'000001.SS'!A:G,3,0)*VLOOKUP(A2743,'CNY_USD Historical Data'!A:F,4,0)</f>
        <v>510.64263451679994</v>
      </c>
      <c r="D2743" s="4">
        <f>VLOOKUP(A2743,'000001.SS'!A:G,4,0)*VLOOKUP(A2743,'CNY_USD Historical Data'!A:F,5,0)</f>
        <v>501.4197343431</v>
      </c>
      <c r="E2743">
        <f>VLOOKUP(A2743,'000001.SS'!A:G,5,0)*VLOOKUP(A2743,'CNY_USD Historical Data'!A:F,2,0)</f>
        <v>508.76907799269992</v>
      </c>
      <c r="F2743">
        <f>VLOOKUP(A2743,'000001.SS'!A:G,6,0)*VLOOKUP(A2743,'CNY_USD Historical Data'!A:F,2,0)</f>
        <v>508.76907799269992</v>
      </c>
      <c r="G2743">
        <v>257500</v>
      </c>
    </row>
    <row r="2744" spans="1:7" x14ac:dyDescent="0.3">
      <c r="A2744" s="3">
        <v>42976</v>
      </c>
      <c r="B2744">
        <f>VLOOKUP(A2744,'000001.SS'!A:G,2,0)*VLOOKUP(A2744,'CNY_USD Historical Data'!A:F,3,0)</f>
        <v>507.67106890899998</v>
      </c>
      <c r="C2744" s="4">
        <f>VLOOKUP(A2744,'000001.SS'!A:G,3,0)*VLOOKUP(A2744,'CNY_USD Historical Data'!A:F,4,0)</f>
        <v>511.92605710070001</v>
      </c>
      <c r="D2744" s="4">
        <f>VLOOKUP(A2744,'000001.SS'!A:G,4,0)*VLOOKUP(A2744,'CNY_USD Historical Data'!A:F,5,0)</f>
        <v>506.523896541</v>
      </c>
      <c r="E2744">
        <f>VLOOKUP(A2744,'000001.SS'!A:G,5,0)*VLOOKUP(A2744,'CNY_USD Historical Data'!A:F,2,0)</f>
        <v>509.83175021099999</v>
      </c>
      <c r="F2744">
        <f>VLOOKUP(A2744,'000001.SS'!A:G,6,0)*VLOOKUP(A2744,'CNY_USD Historical Data'!A:F,2,0)</f>
        <v>509.83175021099999</v>
      </c>
      <c r="G2744">
        <v>219500</v>
      </c>
    </row>
    <row r="2745" spans="1:7" x14ac:dyDescent="0.3">
      <c r="A2745" s="3">
        <v>42977</v>
      </c>
      <c r="B2745">
        <f>VLOOKUP(A2745,'000001.SS'!A:G,2,0)*VLOOKUP(A2745,'CNY_USD Historical Data'!A:F,3,0)</f>
        <v>509.31588831750003</v>
      </c>
      <c r="C2745" s="4">
        <f>VLOOKUP(A2745,'000001.SS'!A:G,3,0)*VLOOKUP(A2745,'CNY_USD Historical Data'!A:F,4,0)</f>
        <v>513.25048824800001</v>
      </c>
      <c r="D2745" s="4">
        <f>VLOOKUP(A2745,'000001.SS'!A:G,4,0)*VLOOKUP(A2745,'CNY_USD Historical Data'!A:F,5,0)</f>
        <v>508.59763181699998</v>
      </c>
      <c r="E2745">
        <f>VLOOKUP(A2745,'000001.SS'!A:G,5,0)*VLOOKUP(A2745,'CNY_USD Historical Data'!A:F,2,0)</f>
        <v>510.26220877010002</v>
      </c>
      <c r="F2745">
        <f>VLOOKUP(A2745,'000001.SS'!A:G,6,0)*VLOOKUP(A2745,'CNY_USD Historical Data'!A:F,2,0)</f>
        <v>510.26220877010002</v>
      </c>
      <c r="G2745">
        <v>246900</v>
      </c>
    </row>
    <row r="2746" spans="1:7" x14ac:dyDescent="0.3">
      <c r="A2746" s="3">
        <v>42978</v>
      </c>
      <c r="B2746">
        <f>VLOOKUP(A2746,'000001.SS'!A:G,2,0)*VLOOKUP(A2746,'CNY_USD Historical Data'!A:F,3,0)</f>
        <v>509.93377235380001</v>
      </c>
      <c r="C2746" s="4">
        <f>VLOOKUP(A2746,'000001.SS'!A:G,3,0)*VLOOKUP(A2746,'CNY_USD Historical Data'!A:F,4,0)</f>
        <v>510.82819494700004</v>
      </c>
      <c r="D2746" s="4">
        <f>VLOOKUP(A2746,'000001.SS'!A:G,4,0)*VLOOKUP(A2746,'CNY_USD Historical Data'!A:F,5,0)</f>
        <v>506.11408231799999</v>
      </c>
      <c r="E2746">
        <f>VLOOKUP(A2746,'000001.SS'!A:G,5,0)*VLOOKUP(A2746,'CNY_USD Historical Data'!A:F,2,0)</f>
        <v>509.83488595029996</v>
      </c>
      <c r="F2746">
        <f>VLOOKUP(A2746,'000001.SS'!A:G,6,0)*VLOOKUP(A2746,'CNY_USD Historical Data'!A:F,2,0)</f>
        <v>509.83488595029996</v>
      </c>
      <c r="G2746">
        <v>234400</v>
      </c>
    </row>
    <row r="2747" spans="1:7" x14ac:dyDescent="0.3">
      <c r="A2747" s="3">
        <v>42979</v>
      </c>
      <c r="B2747">
        <f>VLOOKUP(A2747,'000001.SS'!A:G,2,0)*VLOOKUP(A2747,'CNY_USD Historical Data'!A:F,3,0)</f>
        <v>510.95742879059998</v>
      </c>
      <c r="C2747" s="4">
        <f>VLOOKUP(A2747,'000001.SS'!A:G,3,0)*VLOOKUP(A2747,'CNY_USD Historical Data'!A:F,4,0)</f>
        <v>516.75814748719995</v>
      </c>
      <c r="D2747" s="4">
        <f>VLOOKUP(A2747,'000001.SS'!A:G,4,0)*VLOOKUP(A2747,'CNY_USD Historical Data'!A:F,5,0)</f>
        <v>509.81603806319998</v>
      </c>
      <c r="E2747">
        <f>VLOOKUP(A2747,'000001.SS'!A:G,5,0)*VLOOKUP(A2747,'CNY_USD Historical Data'!A:F,2,0)</f>
        <v>513.48563163999995</v>
      </c>
      <c r="F2747">
        <f>VLOOKUP(A2747,'000001.SS'!A:G,6,0)*VLOOKUP(A2747,'CNY_USD Historical Data'!A:F,2,0)</f>
        <v>513.48563163999995</v>
      </c>
      <c r="G2747">
        <v>282500</v>
      </c>
    </row>
    <row r="2748" spans="1:7" x14ac:dyDescent="0.3">
      <c r="A2748" s="3">
        <v>42982</v>
      </c>
      <c r="B2748">
        <f>VLOOKUP(A2748,'000001.SS'!A:G,2,0)*VLOOKUP(A2748,'CNY_USD Historical Data'!A:F,3,0)</f>
        <v>513.88214658499999</v>
      </c>
      <c r="C2748" s="4">
        <f>VLOOKUP(A2748,'000001.SS'!A:G,3,0)*VLOOKUP(A2748,'CNY_USD Historical Data'!A:F,4,0)</f>
        <v>519.04537216599999</v>
      </c>
      <c r="D2748" s="4">
        <f>VLOOKUP(A2748,'000001.SS'!A:G,4,0)*VLOOKUP(A2748,'CNY_USD Historical Data'!A:F,5,0)</f>
        <v>512.26749336</v>
      </c>
      <c r="E2748">
        <f>VLOOKUP(A2748,'000001.SS'!A:G,5,0)*VLOOKUP(A2748,'CNY_USD Historical Data'!A:F,2,0)</f>
        <v>517.45288210780006</v>
      </c>
      <c r="F2748">
        <f>VLOOKUP(A2748,'000001.SS'!A:G,6,0)*VLOOKUP(A2748,'CNY_USD Historical Data'!A:F,2,0)</f>
        <v>517.45288210780006</v>
      </c>
      <c r="G2748">
        <v>259400</v>
      </c>
    </row>
    <row r="2749" spans="1:7" x14ac:dyDescent="0.3">
      <c r="A2749" s="3">
        <v>42983</v>
      </c>
      <c r="B2749">
        <f>VLOOKUP(A2749,'000001.SS'!A:G,2,0)*VLOOKUP(A2749,'CNY_USD Historical Data'!A:F,3,0)</f>
        <v>517.04886391510001</v>
      </c>
      <c r="C2749" s="4">
        <f>VLOOKUP(A2749,'000001.SS'!A:G,3,0)*VLOOKUP(A2749,'CNY_USD Historical Data'!A:F,4,0)</f>
        <v>520.83041249279995</v>
      </c>
      <c r="D2749" s="4">
        <f>VLOOKUP(A2749,'000001.SS'!A:G,4,0)*VLOOKUP(A2749,'CNY_USD Historical Data'!A:F,5,0)</f>
        <v>514.5017414670001</v>
      </c>
      <c r="E2749">
        <f>VLOOKUP(A2749,'000001.SS'!A:G,5,0)*VLOOKUP(A2749,'CNY_USD Historical Data'!A:F,2,0)</f>
        <v>517.46205324549999</v>
      </c>
      <c r="F2749">
        <f>VLOOKUP(A2749,'000001.SS'!A:G,6,0)*VLOOKUP(A2749,'CNY_USD Historical Data'!A:F,2,0)</f>
        <v>517.46205324549999</v>
      </c>
      <c r="G2749">
        <v>216600</v>
      </c>
    </row>
    <row r="2750" spans="1:7" x14ac:dyDescent="0.3">
      <c r="A2750" s="3">
        <v>42984</v>
      </c>
      <c r="B2750">
        <f>VLOOKUP(A2750,'000001.SS'!A:G,2,0)*VLOOKUP(A2750,'CNY_USD Historical Data'!A:F,3,0)</f>
        <v>515.64423798910002</v>
      </c>
      <c r="C2750" s="4">
        <f>VLOOKUP(A2750,'000001.SS'!A:G,3,0)*VLOOKUP(A2750,'CNY_USD Historical Data'!A:F,4,0)</f>
        <v>520.52018635100001</v>
      </c>
      <c r="D2750" s="4">
        <f>VLOOKUP(A2750,'000001.SS'!A:G,4,0)*VLOOKUP(A2750,'CNY_USD Historical Data'!A:F,5,0)</f>
        <v>513.79959916109999</v>
      </c>
      <c r="E2750">
        <f>VLOOKUP(A2750,'000001.SS'!A:G,5,0)*VLOOKUP(A2750,'CNY_USD Historical Data'!A:F,2,0)</f>
        <v>518.64158193119999</v>
      </c>
      <c r="F2750">
        <f>VLOOKUP(A2750,'000001.SS'!A:G,6,0)*VLOOKUP(A2750,'CNY_USD Historical Data'!A:F,2,0)</f>
        <v>518.64158193119999</v>
      </c>
      <c r="G2750">
        <v>229100</v>
      </c>
    </row>
    <row r="2751" spans="1:7" x14ac:dyDescent="0.3">
      <c r="A2751" s="3">
        <v>42985</v>
      </c>
      <c r="B2751">
        <f>VLOOKUP(A2751,'000001.SS'!A:G,2,0)*VLOOKUP(A2751,'CNY_USD Historical Data'!A:F,3,0)</f>
        <v>518.71016166899994</v>
      </c>
      <c r="C2751" s="4">
        <f>VLOOKUP(A2751,'000001.SS'!A:G,3,0)*VLOOKUP(A2751,'CNY_USD Historical Data'!A:F,4,0)</f>
        <v>522.39812747159999</v>
      </c>
      <c r="D2751" s="4">
        <f>VLOOKUP(A2751,'000001.SS'!A:G,4,0)*VLOOKUP(A2751,'CNY_USD Historical Data'!A:F,5,0)</f>
        <v>515.23871670639994</v>
      </c>
      <c r="E2751">
        <f>VLOOKUP(A2751,'000001.SS'!A:G,5,0)*VLOOKUP(A2751,'CNY_USD Historical Data'!A:F,2,0)</f>
        <v>518.95964819400001</v>
      </c>
      <c r="F2751">
        <f>VLOOKUP(A2751,'000001.SS'!A:G,6,0)*VLOOKUP(A2751,'CNY_USD Historical Data'!A:F,2,0)</f>
        <v>518.95964819400001</v>
      </c>
      <c r="G2751">
        <v>221100</v>
      </c>
    </row>
    <row r="2752" spans="1:7" x14ac:dyDescent="0.3">
      <c r="A2752" s="3">
        <v>42986</v>
      </c>
      <c r="B2752">
        <f>VLOOKUP(A2752,'000001.SS'!A:G,2,0)*VLOOKUP(A2752,'CNY_USD Historical Data'!A:F,3,0)</f>
        <v>518.79479436179997</v>
      </c>
      <c r="C2752" s="4">
        <f>VLOOKUP(A2752,'000001.SS'!A:G,3,0)*VLOOKUP(A2752,'CNY_USD Historical Data'!A:F,4,0)</f>
        <v>525.72837836149995</v>
      </c>
      <c r="D2752" s="4">
        <f>VLOOKUP(A2752,'000001.SS'!A:G,4,0)*VLOOKUP(A2752,'CNY_USD Historical Data'!A:F,5,0)</f>
        <v>517.13868774960008</v>
      </c>
      <c r="E2752">
        <f>VLOOKUP(A2752,'000001.SS'!A:G,5,0)*VLOOKUP(A2752,'CNY_USD Historical Data'!A:F,2,0)</f>
        <v>519.25698255600003</v>
      </c>
      <c r="F2752">
        <f>VLOOKUP(A2752,'000001.SS'!A:G,6,0)*VLOOKUP(A2752,'CNY_USD Historical Data'!A:F,2,0)</f>
        <v>519.25698255600003</v>
      </c>
      <c r="G2752">
        <v>198400</v>
      </c>
    </row>
    <row r="2753" spans="1:7" x14ac:dyDescent="0.3">
      <c r="A2753" s="3">
        <v>42989</v>
      </c>
      <c r="B2753">
        <f>VLOOKUP(A2753,'000001.SS'!A:G,2,0)*VLOOKUP(A2753,'CNY_USD Historical Data'!A:F,3,0)</f>
        <v>517.25446007380003</v>
      </c>
      <c r="C2753" s="4">
        <f>VLOOKUP(A2753,'000001.SS'!A:G,3,0)*VLOOKUP(A2753,'CNY_USD Historical Data'!A:F,4,0)</f>
        <v>521.26074908600003</v>
      </c>
      <c r="D2753" s="4">
        <f>VLOOKUP(A2753,'000001.SS'!A:G,4,0)*VLOOKUP(A2753,'CNY_USD Historical Data'!A:F,5,0)</f>
        <v>514.42302698380001</v>
      </c>
      <c r="E2753">
        <f>VLOOKUP(A2753,'000001.SS'!A:G,5,0)*VLOOKUP(A2753,'CNY_USD Historical Data'!A:F,2,0)</f>
        <v>516.92974047950008</v>
      </c>
      <c r="F2753">
        <f>VLOOKUP(A2753,'000001.SS'!A:G,6,0)*VLOOKUP(A2753,'CNY_USD Historical Data'!A:F,2,0)</f>
        <v>516.92974047950008</v>
      </c>
      <c r="G2753">
        <v>219000</v>
      </c>
    </row>
    <row r="2754" spans="1:7" x14ac:dyDescent="0.3">
      <c r="A2754" s="3">
        <v>42990</v>
      </c>
      <c r="B2754">
        <f>VLOOKUP(A2754,'000001.SS'!A:G,2,0)*VLOOKUP(A2754,'CNY_USD Historical Data'!A:F,3,0)</f>
        <v>517.36752033300002</v>
      </c>
      <c r="C2754" s="4">
        <f>VLOOKUP(A2754,'000001.SS'!A:G,3,0)*VLOOKUP(A2754,'CNY_USD Historical Data'!A:F,4,0)</f>
        <v>519.51178489440008</v>
      </c>
      <c r="D2754" s="4">
        <f>VLOOKUP(A2754,'000001.SS'!A:G,4,0)*VLOOKUP(A2754,'CNY_USD Historical Data'!A:F,5,0)</f>
        <v>514.72910818770004</v>
      </c>
      <c r="E2754">
        <f>VLOOKUP(A2754,'000001.SS'!A:G,5,0)*VLOOKUP(A2754,'CNY_USD Historical Data'!A:F,2,0)</f>
        <v>517.061669661</v>
      </c>
      <c r="F2754">
        <f>VLOOKUP(A2754,'000001.SS'!A:G,6,0)*VLOOKUP(A2754,'CNY_USD Historical Data'!A:F,2,0)</f>
        <v>517.061669661</v>
      </c>
      <c r="G2754">
        <v>272900</v>
      </c>
    </row>
    <row r="2755" spans="1:7" x14ac:dyDescent="0.3">
      <c r="A2755" s="3">
        <v>42991</v>
      </c>
      <c r="B2755">
        <f>VLOOKUP(A2755,'000001.SS'!A:G,2,0)*VLOOKUP(A2755,'CNY_USD Historical Data'!A:F,3,0)</f>
        <v>516.33200608200002</v>
      </c>
      <c r="C2755" s="4">
        <f>VLOOKUP(A2755,'000001.SS'!A:G,3,0)*VLOOKUP(A2755,'CNY_USD Historical Data'!A:F,4,0)</f>
        <v>519.24854559689993</v>
      </c>
      <c r="D2755" s="4">
        <f>VLOOKUP(A2755,'000001.SS'!A:G,4,0)*VLOOKUP(A2755,'CNY_USD Historical Data'!A:F,5,0)</f>
        <v>514.74412134639999</v>
      </c>
      <c r="E2755">
        <f>VLOOKUP(A2755,'000001.SS'!A:G,5,0)*VLOOKUP(A2755,'CNY_USD Historical Data'!A:F,2,0)</f>
        <v>517.43607217170006</v>
      </c>
      <c r="F2755">
        <f>VLOOKUP(A2755,'000001.SS'!A:G,6,0)*VLOOKUP(A2755,'CNY_USD Historical Data'!A:F,2,0)</f>
        <v>517.43607217170006</v>
      </c>
      <c r="G2755">
        <v>194600</v>
      </c>
    </row>
    <row r="2756" spans="1:7" x14ac:dyDescent="0.3">
      <c r="A2756" s="3">
        <v>42992</v>
      </c>
      <c r="B2756">
        <f>VLOOKUP(A2756,'000001.SS'!A:G,2,0)*VLOOKUP(A2756,'CNY_USD Historical Data'!A:F,3,0)</f>
        <v>517.33255856590006</v>
      </c>
      <c r="C2756" s="4">
        <f>VLOOKUP(A2756,'000001.SS'!A:G,3,0)*VLOOKUP(A2756,'CNY_USD Historical Data'!A:F,4,0)</f>
        <v>518.58237417470002</v>
      </c>
      <c r="D2756" s="4">
        <f>VLOOKUP(A2756,'000001.SS'!A:G,4,0)*VLOOKUP(A2756,'CNY_USD Historical Data'!A:F,5,0)</f>
        <v>512.26729916160002</v>
      </c>
      <c r="E2756">
        <f>VLOOKUP(A2756,'000001.SS'!A:G,5,0)*VLOOKUP(A2756,'CNY_USD Historical Data'!A:F,2,0)</f>
        <v>514.14246881250006</v>
      </c>
      <c r="F2756">
        <f>VLOOKUP(A2756,'000001.SS'!A:G,6,0)*VLOOKUP(A2756,'CNY_USD Historical Data'!A:F,2,0)</f>
        <v>514.14246881250006</v>
      </c>
      <c r="G2756">
        <v>221300</v>
      </c>
    </row>
    <row r="2757" spans="1:7" x14ac:dyDescent="0.3">
      <c r="A2757" s="3">
        <v>42993</v>
      </c>
      <c r="B2757">
        <f>VLOOKUP(A2757,'000001.SS'!A:G,2,0)*VLOOKUP(A2757,'CNY_USD Historical Data'!A:F,3,0)</f>
        <v>513.18461554999999</v>
      </c>
      <c r="C2757" s="4">
        <f>VLOOKUP(A2757,'000001.SS'!A:G,3,0)*VLOOKUP(A2757,'CNY_USD Historical Data'!A:F,4,0)</f>
        <v>514.92579562799995</v>
      </c>
      <c r="D2757" s="4">
        <f>VLOOKUP(A2757,'000001.SS'!A:G,4,0)*VLOOKUP(A2757,'CNY_USD Historical Data'!A:F,5,0)</f>
        <v>510.16250185249999</v>
      </c>
      <c r="E2757">
        <f>VLOOKUP(A2757,'000001.SS'!A:G,5,0)*VLOOKUP(A2757,'CNY_USD Historical Data'!A:F,2,0)</f>
        <v>512.09760541920002</v>
      </c>
      <c r="F2757">
        <f>VLOOKUP(A2757,'000001.SS'!A:G,6,0)*VLOOKUP(A2757,'CNY_USD Historical Data'!A:F,2,0)</f>
        <v>512.09760541920002</v>
      </c>
      <c r="G2757">
        <v>219800</v>
      </c>
    </row>
    <row r="2758" spans="1:7" x14ac:dyDescent="0.3">
      <c r="A2758" s="3">
        <v>42996</v>
      </c>
      <c r="B2758">
        <f>VLOOKUP(A2758,'000001.SS'!A:G,2,0)*VLOOKUP(A2758,'CNY_USD Historical Data'!A:F,3,0)</f>
        <v>511.59347449140006</v>
      </c>
      <c r="C2758" s="4">
        <f>VLOOKUP(A2758,'000001.SS'!A:G,3,0)*VLOOKUP(A2758,'CNY_USD Historical Data'!A:F,4,0)</f>
        <v>515.20325071439993</v>
      </c>
      <c r="D2758" s="4">
        <f>VLOOKUP(A2758,'000001.SS'!A:G,4,0)*VLOOKUP(A2758,'CNY_USD Historical Data'!A:F,5,0)</f>
        <v>509.581966728</v>
      </c>
      <c r="E2758">
        <f>VLOOKUP(A2758,'000001.SS'!A:G,5,0)*VLOOKUP(A2758,'CNY_USD Historical Data'!A:F,2,0)</f>
        <v>511.4908367127</v>
      </c>
      <c r="F2758">
        <f>VLOOKUP(A2758,'000001.SS'!A:G,6,0)*VLOOKUP(A2758,'CNY_USD Historical Data'!A:F,2,0)</f>
        <v>511.4908367127</v>
      </c>
      <c r="G2758">
        <v>190300</v>
      </c>
    </row>
    <row r="2759" spans="1:7" x14ac:dyDescent="0.3">
      <c r="A2759" s="3">
        <v>42997</v>
      </c>
      <c r="B2759">
        <f>VLOOKUP(A2759,'000001.SS'!A:G,2,0)*VLOOKUP(A2759,'CNY_USD Historical Data'!A:F,3,0)</f>
        <v>512.23396766040003</v>
      </c>
      <c r="C2759" s="4">
        <f>VLOOKUP(A2759,'000001.SS'!A:G,3,0)*VLOOKUP(A2759,'CNY_USD Historical Data'!A:F,4,0)</f>
        <v>512.97501378380002</v>
      </c>
      <c r="D2759" s="4">
        <f>VLOOKUP(A2759,'000001.SS'!A:G,4,0)*VLOOKUP(A2759,'CNY_USD Historical Data'!A:F,5,0)</f>
        <v>507.05728982480002</v>
      </c>
      <c r="E2759">
        <f>VLOOKUP(A2759,'000001.SS'!A:G,5,0)*VLOOKUP(A2759,'CNY_USD Historical Data'!A:F,2,0)</f>
        <v>509.90475109490001</v>
      </c>
      <c r="F2759">
        <f>VLOOKUP(A2759,'000001.SS'!A:G,6,0)*VLOOKUP(A2759,'CNY_USD Historical Data'!A:F,2,0)</f>
        <v>509.90475109490001</v>
      </c>
      <c r="G2759">
        <v>191100</v>
      </c>
    </row>
    <row r="2760" spans="1:7" x14ac:dyDescent="0.3">
      <c r="A2760" s="3">
        <v>42998</v>
      </c>
      <c r="B2760">
        <f>VLOOKUP(A2760,'000001.SS'!A:G,2,0)*VLOOKUP(A2760,'CNY_USD Historical Data'!A:F,3,0)</f>
        <v>509.19691046209999</v>
      </c>
      <c r="C2760" s="4">
        <f>VLOOKUP(A2760,'000001.SS'!A:G,3,0)*VLOOKUP(A2760,'CNY_USD Historical Data'!A:F,4,0)</f>
        <v>513.93992975000003</v>
      </c>
      <c r="D2760" s="4">
        <f>VLOOKUP(A2760,'000001.SS'!A:G,4,0)*VLOOKUP(A2760,'CNY_USD Historical Data'!A:F,5,0)</f>
        <v>508.33880153910007</v>
      </c>
      <c r="E2760">
        <f>VLOOKUP(A2760,'000001.SS'!A:G,5,0)*VLOOKUP(A2760,'CNY_USD Historical Data'!A:F,2,0)</f>
        <v>511.96800589740008</v>
      </c>
      <c r="F2760">
        <f>VLOOKUP(A2760,'000001.SS'!A:G,6,0)*VLOOKUP(A2760,'CNY_USD Historical Data'!A:F,2,0)</f>
        <v>511.96800589740008</v>
      </c>
      <c r="G2760">
        <v>192200</v>
      </c>
    </row>
    <row r="2761" spans="1:7" x14ac:dyDescent="0.3">
      <c r="A2761" s="3">
        <v>42999</v>
      </c>
      <c r="B2761">
        <f>VLOOKUP(A2761,'000001.SS'!A:G,2,0)*VLOOKUP(A2761,'CNY_USD Historical Data'!A:F,3,0)</f>
        <v>511.43409569599999</v>
      </c>
      <c r="C2761" s="4">
        <f>VLOOKUP(A2761,'000001.SS'!A:G,3,0)*VLOOKUP(A2761,'CNY_USD Historical Data'!A:F,4,0)</f>
        <v>513.43837301600001</v>
      </c>
      <c r="D2761" s="4">
        <f>VLOOKUP(A2761,'000001.SS'!A:G,4,0)*VLOOKUP(A2761,'CNY_USD Historical Data'!A:F,5,0)</f>
        <v>508.23087500000003</v>
      </c>
      <c r="E2761">
        <f>VLOOKUP(A2761,'000001.SS'!A:G,5,0)*VLOOKUP(A2761,'CNY_USD Historical Data'!A:F,2,0)</f>
        <v>509.38008222039997</v>
      </c>
      <c r="F2761">
        <f>VLOOKUP(A2761,'000001.SS'!A:G,6,0)*VLOOKUP(A2761,'CNY_USD Historical Data'!A:F,2,0)</f>
        <v>509.38008222039997</v>
      </c>
      <c r="G2761">
        <v>197400</v>
      </c>
    </row>
    <row r="2762" spans="1:7" x14ac:dyDescent="0.3">
      <c r="A2762" s="3">
        <v>43000</v>
      </c>
      <c r="B2762">
        <f>VLOOKUP(A2762,'000001.SS'!A:G,2,0)*VLOOKUP(A2762,'CNY_USD Historical Data'!A:F,3,0)</f>
        <v>507.76371416939998</v>
      </c>
      <c r="C2762" s="4">
        <f>VLOOKUP(A2762,'000001.SS'!A:G,3,0)*VLOOKUP(A2762,'CNY_USD Historical Data'!A:F,4,0)</f>
        <v>510.5161861488001</v>
      </c>
      <c r="D2762" s="4">
        <f>VLOOKUP(A2762,'000001.SS'!A:G,4,0)*VLOOKUP(A2762,'CNY_USD Historical Data'!A:F,5,0)</f>
        <v>505.2502437105</v>
      </c>
      <c r="E2762">
        <f>VLOOKUP(A2762,'000001.SS'!A:G,5,0)*VLOOKUP(A2762,'CNY_USD Historical Data'!A:F,2,0)</f>
        <v>508.57865734010005</v>
      </c>
      <c r="F2762">
        <f>VLOOKUP(A2762,'000001.SS'!A:G,6,0)*VLOOKUP(A2762,'CNY_USD Historical Data'!A:F,2,0)</f>
        <v>508.57865734010005</v>
      </c>
      <c r="G2762">
        <v>179200</v>
      </c>
    </row>
    <row r="2763" spans="1:7" x14ac:dyDescent="0.3">
      <c r="A2763" s="3">
        <v>43003</v>
      </c>
      <c r="B2763">
        <f>VLOOKUP(A2763,'000001.SS'!A:G,2,0)*VLOOKUP(A2763,'CNY_USD Historical Data'!A:F,3,0)</f>
        <v>507.37416813869999</v>
      </c>
      <c r="C2763" s="4">
        <f>VLOOKUP(A2763,'000001.SS'!A:G,3,0)*VLOOKUP(A2763,'CNY_USD Historical Data'!A:F,4,0)</f>
        <v>508.34077429460001</v>
      </c>
      <c r="D2763" s="4">
        <f>VLOOKUP(A2763,'000001.SS'!A:G,4,0)*VLOOKUP(A2763,'CNY_USD Historical Data'!A:F,5,0)</f>
        <v>503.57655789200004</v>
      </c>
      <c r="E2763">
        <f>VLOOKUP(A2763,'000001.SS'!A:G,5,0)*VLOOKUP(A2763,'CNY_USD Historical Data'!A:F,2,0)</f>
        <v>504.57390987199994</v>
      </c>
      <c r="F2763">
        <f>VLOOKUP(A2763,'000001.SS'!A:G,6,0)*VLOOKUP(A2763,'CNY_USD Historical Data'!A:F,2,0)</f>
        <v>504.57390987199994</v>
      </c>
      <c r="G2763">
        <v>169600</v>
      </c>
    </row>
    <row r="2764" spans="1:7" x14ac:dyDescent="0.3">
      <c r="A2764" s="3">
        <v>43004</v>
      </c>
      <c r="B2764">
        <f>VLOOKUP(A2764,'000001.SS'!A:G,2,0)*VLOOKUP(A2764,'CNY_USD Historical Data'!A:F,3,0)</f>
        <v>504.12249980780001</v>
      </c>
      <c r="C2764" s="4">
        <f>VLOOKUP(A2764,'000001.SS'!A:G,3,0)*VLOOKUP(A2764,'CNY_USD Historical Data'!A:F,4,0)</f>
        <v>506.42577491179998</v>
      </c>
      <c r="D2764" s="4">
        <f>VLOOKUP(A2764,'000001.SS'!A:G,4,0)*VLOOKUP(A2764,'CNY_USD Historical Data'!A:F,5,0)</f>
        <v>501.88942762260007</v>
      </c>
      <c r="E2764">
        <f>VLOOKUP(A2764,'000001.SS'!A:G,5,0)*VLOOKUP(A2764,'CNY_USD Historical Data'!A:F,2,0)</f>
        <v>503.54360100480005</v>
      </c>
      <c r="F2764">
        <f>VLOOKUP(A2764,'000001.SS'!A:G,6,0)*VLOOKUP(A2764,'CNY_USD Historical Data'!A:F,2,0)</f>
        <v>503.54360100480005</v>
      </c>
      <c r="G2764">
        <v>132600</v>
      </c>
    </row>
    <row r="2765" spans="1:7" x14ac:dyDescent="0.3">
      <c r="A2765" s="3">
        <v>43005</v>
      </c>
      <c r="B2765">
        <f>VLOOKUP(A2765,'000001.SS'!A:G,2,0)*VLOOKUP(A2765,'CNY_USD Historical Data'!A:F,3,0)</f>
        <v>503.46187856469999</v>
      </c>
      <c r="C2765" s="4">
        <f>VLOOKUP(A2765,'000001.SS'!A:G,3,0)*VLOOKUP(A2765,'CNY_USD Historical Data'!A:F,4,0)</f>
        <v>505.46898576120003</v>
      </c>
      <c r="D2765" s="4">
        <f>VLOOKUP(A2765,'000001.SS'!A:G,4,0)*VLOOKUP(A2765,'CNY_USD Historical Data'!A:F,5,0)</f>
        <v>502.71501033599998</v>
      </c>
      <c r="E2765">
        <f>VLOOKUP(A2765,'000001.SS'!A:G,5,0)*VLOOKUP(A2765,'CNY_USD Historical Data'!A:F,2,0)</f>
        <v>503.46343193649994</v>
      </c>
      <c r="F2765">
        <f>VLOOKUP(A2765,'000001.SS'!A:G,6,0)*VLOOKUP(A2765,'CNY_USD Historical Data'!A:F,2,0)</f>
        <v>503.46343193649994</v>
      </c>
      <c r="G2765">
        <v>143100</v>
      </c>
    </row>
    <row r="2766" spans="1:7" x14ac:dyDescent="0.3">
      <c r="A2766" s="3">
        <v>43006</v>
      </c>
      <c r="B2766">
        <f>VLOOKUP(A2766,'000001.SS'!A:G,2,0)*VLOOKUP(A2766,'CNY_USD Historical Data'!A:F,3,0)</f>
        <v>503.91743712969998</v>
      </c>
      <c r="C2766" s="4">
        <f>VLOOKUP(A2766,'000001.SS'!A:G,3,0)*VLOOKUP(A2766,'CNY_USD Historical Data'!A:F,4,0)</f>
        <v>504.03138185180001</v>
      </c>
      <c r="D2766" s="4">
        <f>VLOOKUP(A2766,'000001.SS'!A:G,4,0)*VLOOKUP(A2766,'CNY_USD Historical Data'!A:F,5,0)</f>
        <v>500.09307905210005</v>
      </c>
      <c r="E2766">
        <f>VLOOKUP(A2766,'000001.SS'!A:G,5,0)*VLOOKUP(A2766,'CNY_USD Historical Data'!A:F,2,0)</f>
        <v>500.94631349999997</v>
      </c>
      <c r="F2766">
        <f>VLOOKUP(A2766,'000001.SS'!A:G,6,0)*VLOOKUP(A2766,'CNY_USD Historical Data'!A:F,2,0)</f>
        <v>500.94631349999997</v>
      </c>
      <c r="G2766">
        <v>149400</v>
      </c>
    </row>
    <row r="2767" spans="1:7" x14ac:dyDescent="0.3">
      <c r="A2767" s="3">
        <v>43007</v>
      </c>
      <c r="B2767">
        <f>VLOOKUP(A2767,'000001.SS'!A:G,2,0)*VLOOKUP(A2767,'CNY_USD Historical Data'!A:F,3,0)</f>
        <v>501.04665525000001</v>
      </c>
      <c r="C2767" s="4">
        <f>VLOOKUP(A2767,'000001.SS'!A:G,3,0)*VLOOKUP(A2767,'CNY_USD Historical Data'!A:F,4,0)</f>
        <v>505.90214437510002</v>
      </c>
      <c r="D2767" s="4">
        <f>VLOOKUP(A2767,'000001.SS'!A:G,4,0)*VLOOKUP(A2767,'CNY_USD Historical Data'!A:F,5,0)</f>
        <v>499.71053083600009</v>
      </c>
      <c r="E2767">
        <f>VLOOKUP(A2767,'000001.SS'!A:G,5,0)*VLOOKUP(A2767,'CNY_USD Historical Data'!A:F,2,0)</f>
        <v>503.34615018449995</v>
      </c>
      <c r="F2767">
        <f>VLOOKUP(A2767,'000001.SS'!A:G,6,0)*VLOOKUP(A2767,'CNY_USD Historical Data'!A:F,2,0)</f>
        <v>503.34615018449995</v>
      </c>
      <c r="G2767">
        <v>144900</v>
      </c>
    </row>
    <row r="2768" spans="1:7" x14ac:dyDescent="0.3">
      <c r="A2768" s="3">
        <v>43017</v>
      </c>
      <c r="B2768">
        <f>VLOOKUP(A2768,'000001.SS'!A:G,2,0)*VLOOKUP(A2768,'CNY_USD Historical Data'!A:F,3,0)</f>
        <v>511.84821253760003</v>
      </c>
      <c r="C2768" s="4">
        <f>VLOOKUP(A2768,'000001.SS'!A:G,3,0)*VLOOKUP(A2768,'CNY_USD Historical Data'!A:F,4,0)</f>
        <v>514.93565822200003</v>
      </c>
      <c r="D2768" s="4">
        <f>VLOOKUP(A2768,'000001.SS'!A:G,4,0)*VLOOKUP(A2768,'CNY_USD Historical Data'!A:F,5,0)</f>
        <v>505.71815621759998</v>
      </c>
      <c r="E2768">
        <f>VLOOKUP(A2768,'000001.SS'!A:G,5,0)*VLOOKUP(A2768,'CNY_USD Historical Data'!A:F,2,0)</f>
        <v>509.53106743000001</v>
      </c>
      <c r="F2768">
        <f>VLOOKUP(A2768,'000001.SS'!A:G,6,0)*VLOOKUP(A2768,'CNY_USD Historical Data'!A:F,2,0)</f>
        <v>509.53106743000001</v>
      </c>
      <c r="G2768">
        <v>191700</v>
      </c>
    </row>
    <row r="2769" spans="1:7" x14ac:dyDescent="0.3">
      <c r="A2769" s="3">
        <v>43018</v>
      </c>
      <c r="B2769">
        <f>VLOOKUP(A2769,'000001.SS'!A:G,2,0)*VLOOKUP(A2769,'CNY_USD Historical Data'!A:F,3,0)</f>
        <v>509.03775612390001</v>
      </c>
      <c r="C2769" s="4">
        <f>VLOOKUP(A2769,'000001.SS'!A:G,3,0)*VLOOKUP(A2769,'CNY_USD Historical Data'!A:F,4,0)</f>
        <v>515.04873878379999</v>
      </c>
      <c r="D2769" s="4">
        <f>VLOOKUP(A2769,'000001.SS'!A:G,4,0)*VLOOKUP(A2769,'CNY_USD Historical Data'!A:F,5,0)</f>
        <v>506.84215372980003</v>
      </c>
      <c r="E2769">
        <f>VLOOKUP(A2769,'000001.SS'!A:G,5,0)*VLOOKUP(A2769,'CNY_USD Historical Data'!A:F,2,0)</f>
        <v>514.89077923140007</v>
      </c>
      <c r="F2769">
        <f>VLOOKUP(A2769,'000001.SS'!A:G,6,0)*VLOOKUP(A2769,'CNY_USD Historical Data'!A:F,2,0)</f>
        <v>514.89077923140007</v>
      </c>
      <c r="G2769">
        <v>179400</v>
      </c>
    </row>
    <row r="2770" spans="1:7" x14ac:dyDescent="0.3">
      <c r="A2770" s="3">
        <v>43019</v>
      </c>
      <c r="B2770">
        <f>VLOOKUP(A2770,'000001.SS'!A:G,2,0)*VLOOKUP(A2770,'CNY_USD Historical Data'!A:F,3,0)</f>
        <v>513.98618162399998</v>
      </c>
      <c r="C2770" s="4">
        <f>VLOOKUP(A2770,'000001.SS'!A:G,3,0)*VLOOKUP(A2770,'CNY_USD Historical Data'!A:F,4,0)</f>
        <v>516.8375718666</v>
      </c>
      <c r="D2770" s="4">
        <f>VLOOKUP(A2770,'000001.SS'!A:G,4,0)*VLOOKUP(A2770,'CNY_USD Historical Data'!A:F,5,0)</f>
        <v>511.94320752900001</v>
      </c>
      <c r="E2770">
        <f>VLOOKUP(A2770,'000001.SS'!A:G,5,0)*VLOOKUP(A2770,'CNY_USD Historical Data'!A:F,2,0)</f>
        <v>514.00267309119999</v>
      </c>
      <c r="F2770">
        <f>VLOOKUP(A2770,'000001.SS'!A:G,6,0)*VLOOKUP(A2770,'CNY_USD Historical Data'!A:F,2,0)</f>
        <v>514.00267309119999</v>
      </c>
      <c r="G2770">
        <v>181500</v>
      </c>
    </row>
    <row r="2771" spans="1:7" x14ac:dyDescent="0.3">
      <c r="A2771" s="3">
        <v>43020</v>
      </c>
      <c r="B2771">
        <f>VLOOKUP(A2771,'000001.SS'!A:G,2,0)*VLOOKUP(A2771,'CNY_USD Historical Data'!A:F,3,0)</f>
        <v>513.58534988029999</v>
      </c>
      <c r="C2771" s="4">
        <f>VLOOKUP(A2771,'000001.SS'!A:G,3,0)*VLOOKUP(A2771,'CNY_USD Historical Data'!A:F,4,0)</f>
        <v>515.31102350399999</v>
      </c>
      <c r="D2771" s="4">
        <f>VLOOKUP(A2771,'000001.SS'!A:G,4,0)*VLOOKUP(A2771,'CNY_USD Historical Data'!A:F,5,0)</f>
        <v>510.93874328850001</v>
      </c>
      <c r="E2771">
        <f>VLOOKUP(A2771,'000001.SS'!A:G,5,0)*VLOOKUP(A2771,'CNY_USD Historical Data'!A:F,2,0)</f>
        <v>513.67138486659996</v>
      </c>
      <c r="F2771">
        <f>VLOOKUP(A2771,'000001.SS'!A:G,6,0)*VLOOKUP(A2771,'CNY_USD Historical Data'!A:F,2,0)</f>
        <v>513.67138486659996</v>
      </c>
      <c r="G2771">
        <v>161800</v>
      </c>
    </row>
    <row r="2772" spans="1:7" x14ac:dyDescent="0.3">
      <c r="A2772" s="3">
        <v>43021</v>
      </c>
      <c r="B2772">
        <f>VLOOKUP(A2772,'000001.SS'!A:G,2,0)*VLOOKUP(A2772,'CNY_USD Historical Data'!A:F,3,0)</f>
        <v>513.42683521290007</v>
      </c>
      <c r="C2772" s="4">
        <f>VLOOKUP(A2772,'000001.SS'!A:G,3,0)*VLOOKUP(A2772,'CNY_USD Historical Data'!A:F,4,0)</f>
        <v>516.4932779487001</v>
      </c>
      <c r="D2772" s="4">
        <f>VLOOKUP(A2772,'000001.SS'!A:G,4,0)*VLOOKUP(A2772,'CNY_USD Historical Data'!A:F,5,0)</f>
        <v>513.23735842380006</v>
      </c>
      <c r="E2772">
        <f>VLOOKUP(A2772,'000001.SS'!A:G,5,0)*VLOOKUP(A2772,'CNY_USD Historical Data'!A:F,2,0)</f>
        <v>515.35948824800005</v>
      </c>
      <c r="F2772">
        <f>VLOOKUP(A2772,'000001.SS'!A:G,6,0)*VLOOKUP(A2772,'CNY_USD Historical Data'!A:F,2,0)</f>
        <v>515.35948824800005</v>
      </c>
      <c r="G2772">
        <v>140000</v>
      </c>
    </row>
    <row r="2773" spans="1:7" x14ac:dyDescent="0.3">
      <c r="A2773" s="3">
        <v>43024</v>
      </c>
      <c r="B2773">
        <f>VLOOKUP(A2773,'000001.SS'!A:G,2,0)*VLOOKUP(A2773,'CNY_USD Historical Data'!A:F,3,0)</f>
        <v>515.76732035999999</v>
      </c>
      <c r="C2773" s="4">
        <f>VLOOKUP(A2773,'000001.SS'!A:G,3,0)*VLOOKUP(A2773,'CNY_USD Historical Data'!A:F,4,0)</f>
        <v>517.55777206919993</v>
      </c>
      <c r="D2773" s="4">
        <f>VLOOKUP(A2773,'000001.SS'!A:G,4,0)*VLOOKUP(A2773,'CNY_USD Historical Data'!A:F,5,0)</f>
        <v>511.95246382309995</v>
      </c>
      <c r="E2773">
        <f>VLOOKUP(A2773,'000001.SS'!A:G,5,0)*VLOOKUP(A2773,'CNY_USD Historical Data'!A:F,2,0)</f>
        <v>512.51389460070004</v>
      </c>
      <c r="F2773">
        <f>VLOOKUP(A2773,'000001.SS'!A:G,6,0)*VLOOKUP(A2773,'CNY_USD Historical Data'!A:F,2,0)</f>
        <v>512.51389460070004</v>
      </c>
      <c r="G2773">
        <v>174300</v>
      </c>
    </row>
    <row r="2774" spans="1:7" x14ac:dyDescent="0.3">
      <c r="A2774" s="3">
        <v>43025</v>
      </c>
      <c r="B2774">
        <f>VLOOKUP(A2774,'000001.SS'!A:G,2,0)*VLOOKUP(A2774,'CNY_USD Historical Data'!A:F,3,0)</f>
        <v>511.7195806579</v>
      </c>
      <c r="C2774" s="4">
        <f>VLOOKUP(A2774,'000001.SS'!A:G,3,0)*VLOOKUP(A2774,'CNY_USD Historical Data'!A:F,4,0)</f>
        <v>513.11113916939996</v>
      </c>
      <c r="D2774" s="4">
        <f>VLOOKUP(A2774,'000001.SS'!A:G,4,0)*VLOOKUP(A2774,'CNY_USD Historical Data'!A:F,5,0)</f>
        <v>508.20030609100002</v>
      </c>
      <c r="E2774">
        <f>VLOOKUP(A2774,'000001.SS'!A:G,5,0)*VLOOKUP(A2774,'CNY_USD Historical Data'!A:F,2,0)</f>
        <v>509.178193416</v>
      </c>
      <c r="F2774">
        <f>VLOOKUP(A2774,'000001.SS'!A:G,6,0)*VLOOKUP(A2774,'CNY_USD Historical Data'!A:F,2,0)</f>
        <v>509.178193416</v>
      </c>
      <c r="G2774">
        <v>125400</v>
      </c>
    </row>
    <row r="2775" spans="1:7" x14ac:dyDescent="0.3">
      <c r="A2775" s="3">
        <v>43026</v>
      </c>
      <c r="B2775">
        <f>VLOOKUP(A2775,'000001.SS'!A:G,2,0)*VLOOKUP(A2775,'CNY_USD Historical Data'!A:F,3,0)</f>
        <v>509.40273947599997</v>
      </c>
      <c r="C2775" s="4">
        <f>VLOOKUP(A2775,'000001.SS'!A:G,3,0)*VLOOKUP(A2775,'CNY_USD Historical Data'!A:F,4,0)</f>
        <v>512.55963800099994</v>
      </c>
      <c r="D2775" s="4">
        <f>VLOOKUP(A2775,'000001.SS'!A:G,4,0)*VLOOKUP(A2775,'CNY_USD Historical Data'!A:F,5,0)</f>
        <v>508.82348989410002</v>
      </c>
      <c r="E2775">
        <f>VLOOKUP(A2775,'000001.SS'!A:G,5,0)*VLOOKUP(A2775,'CNY_USD Historical Data'!A:F,2,0)</f>
        <v>510.3127063005</v>
      </c>
      <c r="F2775">
        <f>VLOOKUP(A2775,'000001.SS'!A:G,6,0)*VLOOKUP(A2775,'CNY_USD Historical Data'!A:F,2,0)</f>
        <v>510.3127063005</v>
      </c>
      <c r="G2775">
        <v>157200</v>
      </c>
    </row>
    <row r="2776" spans="1:7" x14ac:dyDescent="0.3">
      <c r="A2776" s="3">
        <v>43027</v>
      </c>
      <c r="B2776">
        <f>VLOOKUP(A2776,'000001.SS'!A:G,2,0)*VLOOKUP(A2776,'CNY_USD Historical Data'!A:F,3,0)</f>
        <v>509.23378608870001</v>
      </c>
      <c r="C2776" s="4">
        <f>VLOOKUP(A2776,'000001.SS'!A:G,3,0)*VLOOKUP(A2776,'CNY_USD Historical Data'!A:F,4,0)</f>
        <v>510.86489590080004</v>
      </c>
      <c r="D2776" s="4">
        <f>VLOOKUP(A2776,'000001.SS'!A:G,4,0)*VLOOKUP(A2776,'CNY_USD Historical Data'!A:F,5,0)</f>
        <v>506.29592905100003</v>
      </c>
      <c r="E2776">
        <f>VLOOKUP(A2776,'000001.SS'!A:G,5,0)*VLOOKUP(A2776,'CNY_USD Historical Data'!A:F,2,0)</f>
        <v>509.57002439279995</v>
      </c>
      <c r="F2776">
        <f>VLOOKUP(A2776,'000001.SS'!A:G,6,0)*VLOOKUP(A2776,'CNY_USD Historical Data'!A:F,2,0)</f>
        <v>509.57002439279995</v>
      </c>
      <c r="G2776">
        <v>158500</v>
      </c>
    </row>
    <row r="2777" spans="1:7" x14ac:dyDescent="0.3">
      <c r="A2777" s="3">
        <v>43028</v>
      </c>
      <c r="B2777">
        <f>VLOOKUP(A2777,'000001.SS'!A:G,2,0)*VLOOKUP(A2777,'CNY_USD Historical Data'!A:F,3,0)</f>
        <v>508.56330409919997</v>
      </c>
      <c r="C2777" s="4">
        <f>VLOOKUP(A2777,'000001.SS'!A:G,3,0)*VLOOKUP(A2777,'CNY_USD Historical Data'!A:F,4,0)</f>
        <v>512.03438128949995</v>
      </c>
      <c r="D2777" s="4">
        <f>VLOOKUP(A2777,'000001.SS'!A:G,4,0)*VLOOKUP(A2777,'CNY_USD Historical Data'!A:F,5,0)</f>
        <v>507.37511479799997</v>
      </c>
      <c r="E2777">
        <f>VLOOKUP(A2777,'000001.SS'!A:G,5,0)*VLOOKUP(A2777,'CNY_USD Historical Data'!A:F,2,0)</f>
        <v>510.17584029900001</v>
      </c>
      <c r="F2777">
        <f>VLOOKUP(A2777,'000001.SS'!A:G,6,0)*VLOOKUP(A2777,'CNY_USD Historical Data'!A:F,2,0)</f>
        <v>510.17584029900001</v>
      </c>
      <c r="G2777">
        <v>127200</v>
      </c>
    </row>
    <row r="2778" spans="1:7" x14ac:dyDescent="0.3">
      <c r="A2778" s="3">
        <v>43031</v>
      </c>
      <c r="B2778">
        <f>VLOOKUP(A2778,'000001.SS'!A:G,2,0)*VLOOKUP(A2778,'CNY_USD Historical Data'!A:F,3,0)</f>
        <v>510.72428437899998</v>
      </c>
      <c r="C2778" s="4">
        <f>VLOOKUP(A2778,'000001.SS'!A:G,3,0)*VLOOKUP(A2778,'CNY_USD Historical Data'!A:F,4,0)</f>
        <v>511.17802171199997</v>
      </c>
      <c r="D2778" s="4">
        <f>VLOOKUP(A2778,'000001.SS'!A:G,4,0)*VLOOKUP(A2778,'CNY_USD Historical Data'!A:F,5,0)</f>
        <v>507.893114239</v>
      </c>
      <c r="E2778">
        <f>VLOOKUP(A2778,'000001.SS'!A:G,5,0)*VLOOKUP(A2778,'CNY_USD Historical Data'!A:F,2,0)</f>
        <v>509.13326563499999</v>
      </c>
      <c r="F2778">
        <f>VLOOKUP(A2778,'000001.SS'!A:G,6,0)*VLOOKUP(A2778,'CNY_USD Historical Data'!A:F,2,0)</f>
        <v>509.13326563499999</v>
      </c>
      <c r="G2778">
        <v>130800</v>
      </c>
    </row>
    <row r="2779" spans="1:7" x14ac:dyDescent="0.3">
      <c r="A2779" s="3">
        <v>43032</v>
      </c>
      <c r="B2779">
        <f>VLOOKUP(A2779,'000001.SS'!A:G,2,0)*VLOOKUP(A2779,'CNY_USD Historical Data'!A:F,3,0)</f>
        <v>508.85348753470004</v>
      </c>
      <c r="C2779" s="4">
        <f>VLOOKUP(A2779,'000001.SS'!A:G,3,0)*VLOOKUP(A2779,'CNY_USD Historical Data'!A:F,4,0)</f>
        <v>511.69203371499998</v>
      </c>
      <c r="D2779" s="4">
        <f>VLOOKUP(A2779,'000001.SS'!A:G,4,0)*VLOOKUP(A2779,'CNY_USD Historical Data'!A:F,5,0)</f>
        <v>508.4806375</v>
      </c>
      <c r="E2779">
        <f>VLOOKUP(A2779,'000001.SS'!A:G,5,0)*VLOOKUP(A2779,'CNY_USD Historical Data'!A:F,2,0)</f>
        <v>510.60898068289998</v>
      </c>
      <c r="F2779">
        <f>VLOOKUP(A2779,'000001.SS'!A:G,6,0)*VLOOKUP(A2779,'CNY_USD Historical Data'!A:F,2,0)</f>
        <v>510.60898068289998</v>
      </c>
      <c r="G2779">
        <v>139900</v>
      </c>
    </row>
    <row r="2780" spans="1:7" x14ac:dyDescent="0.3">
      <c r="A2780" s="3">
        <v>43033</v>
      </c>
      <c r="B2780">
        <f>VLOOKUP(A2780,'000001.SS'!A:G,2,0)*VLOOKUP(A2780,'CNY_USD Historical Data'!A:F,3,0)</f>
        <v>510.09808703700003</v>
      </c>
      <c r="C2780" s="4">
        <f>VLOOKUP(A2780,'000001.SS'!A:G,3,0)*VLOOKUP(A2780,'CNY_USD Historical Data'!A:F,4,0)</f>
        <v>512.8040668095</v>
      </c>
      <c r="D2780" s="4">
        <f>VLOOKUP(A2780,'000001.SS'!A:G,4,0)*VLOOKUP(A2780,'CNY_USD Historical Data'!A:F,5,0)</f>
        <v>508.99610736799997</v>
      </c>
      <c r="E2780">
        <f>VLOOKUP(A2780,'000001.SS'!A:G,5,0)*VLOOKUP(A2780,'CNY_USD Historical Data'!A:F,2,0)</f>
        <v>511.57283111940006</v>
      </c>
      <c r="F2780">
        <f>VLOOKUP(A2780,'000001.SS'!A:G,6,0)*VLOOKUP(A2780,'CNY_USD Historical Data'!A:F,2,0)</f>
        <v>511.57283111940006</v>
      </c>
      <c r="G2780">
        <v>123100</v>
      </c>
    </row>
    <row r="2781" spans="1:7" x14ac:dyDescent="0.3">
      <c r="A2781" s="3">
        <v>43034</v>
      </c>
      <c r="B2781">
        <f>VLOOKUP(A2781,'000001.SS'!A:G,2,0)*VLOOKUP(A2781,'CNY_USD Historical Data'!A:F,3,0)</f>
        <v>511.32661597149996</v>
      </c>
      <c r="C2781" s="4">
        <f>VLOOKUP(A2781,'000001.SS'!A:G,3,0)*VLOOKUP(A2781,'CNY_USD Historical Data'!A:F,4,0)</f>
        <v>515.20910919870005</v>
      </c>
      <c r="D2781" s="4">
        <f>VLOOKUP(A2781,'000001.SS'!A:G,4,0)*VLOOKUP(A2781,'CNY_USD Historical Data'!A:F,5,0)</f>
        <v>510.41398923899999</v>
      </c>
      <c r="E2781">
        <f>VLOOKUP(A2781,'000001.SS'!A:G,5,0)*VLOOKUP(A2781,'CNY_USD Historical Data'!A:F,2,0)</f>
        <v>512.83881769749996</v>
      </c>
      <c r="F2781">
        <f>VLOOKUP(A2781,'000001.SS'!A:G,6,0)*VLOOKUP(A2781,'CNY_USD Historical Data'!A:F,2,0)</f>
        <v>512.83881769749996</v>
      </c>
      <c r="G2781">
        <v>183800</v>
      </c>
    </row>
    <row r="2782" spans="1:7" x14ac:dyDescent="0.3">
      <c r="A2782" s="3">
        <v>43035</v>
      </c>
      <c r="B2782">
        <f>VLOOKUP(A2782,'000001.SS'!A:G,2,0)*VLOOKUP(A2782,'CNY_USD Historical Data'!A:F,3,0)</f>
        <v>512.37695607349997</v>
      </c>
      <c r="C2782" s="4">
        <f>VLOOKUP(A2782,'000001.SS'!A:G,3,0)*VLOOKUP(A2782,'CNY_USD Historical Data'!A:F,4,0)</f>
        <v>514.87600556350003</v>
      </c>
      <c r="D2782" s="4">
        <f>VLOOKUP(A2782,'000001.SS'!A:G,4,0)*VLOOKUP(A2782,'CNY_USD Historical Data'!A:F,5,0)</f>
        <v>510.3171021</v>
      </c>
      <c r="E2782">
        <f>VLOOKUP(A2782,'000001.SS'!A:G,5,0)*VLOOKUP(A2782,'CNY_USD Historical Data'!A:F,2,0)</f>
        <v>513.88852660479995</v>
      </c>
      <c r="F2782">
        <f>VLOOKUP(A2782,'000001.SS'!A:G,6,0)*VLOOKUP(A2782,'CNY_USD Historical Data'!A:F,2,0)</f>
        <v>513.88852660479995</v>
      </c>
      <c r="G2782">
        <v>170300</v>
      </c>
    </row>
    <row r="2783" spans="1:7" x14ac:dyDescent="0.3">
      <c r="A2783" s="3">
        <v>43038</v>
      </c>
      <c r="B2783">
        <f>VLOOKUP(A2783,'000001.SS'!A:G,2,0)*VLOOKUP(A2783,'CNY_USD Historical Data'!A:F,3,0)</f>
        <v>513.78712196000004</v>
      </c>
      <c r="C2783" s="4">
        <f>VLOOKUP(A2783,'000001.SS'!A:G,3,0)*VLOOKUP(A2783,'CNY_USD Historical Data'!A:F,4,0)</f>
        <v>514.66965606700001</v>
      </c>
      <c r="D2783" s="4">
        <f>VLOOKUP(A2783,'000001.SS'!A:G,4,0)*VLOOKUP(A2783,'CNY_USD Historical Data'!A:F,5,0)</f>
        <v>505.27001978949994</v>
      </c>
      <c r="E2783">
        <f>VLOOKUP(A2783,'000001.SS'!A:G,5,0)*VLOOKUP(A2783,'CNY_USD Historical Data'!A:F,2,0)</f>
        <v>510.24570555699995</v>
      </c>
      <c r="F2783">
        <f>VLOOKUP(A2783,'000001.SS'!A:G,6,0)*VLOOKUP(A2783,'CNY_USD Historical Data'!A:F,2,0)</f>
        <v>510.24570555699995</v>
      </c>
      <c r="G2783">
        <v>208300</v>
      </c>
    </row>
    <row r="2784" spans="1:7" x14ac:dyDescent="0.3">
      <c r="A2784" s="3">
        <v>43039</v>
      </c>
      <c r="B2784">
        <f>VLOOKUP(A2784,'000001.SS'!A:G,2,0)*VLOOKUP(A2784,'CNY_USD Historical Data'!A:F,3,0)</f>
        <v>508.84035296149995</v>
      </c>
      <c r="C2784" s="4">
        <f>VLOOKUP(A2784,'000001.SS'!A:G,3,0)*VLOOKUP(A2784,'CNY_USD Historical Data'!A:F,4,0)</f>
        <v>512.96196727100005</v>
      </c>
      <c r="D2784" s="4">
        <f>VLOOKUP(A2784,'000001.SS'!A:G,4,0)*VLOOKUP(A2784,'CNY_USD Historical Data'!A:F,5,0)</f>
        <v>508.10666546149997</v>
      </c>
      <c r="E2784">
        <f>VLOOKUP(A2784,'000001.SS'!A:G,5,0)*VLOOKUP(A2784,'CNY_USD Historical Data'!A:F,2,0)</f>
        <v>511.37664557869999</v>
      </c>
      <c r="F2784">
        <f>VLOOKUP(A2784,'000001.SS'!A:G,6,0)*VLOOKUP(A2784,'CNY_USD Historical Data'!A:F,2,0)</f>
        <v>511.37664557869999</v>
      </c>
      <c r="G2784">
        <v>153500</v>
      </c>
    </row>
    <row r="2785" spans="1:7" x14ac:dyDescent="0.3">
      <c r="A2785" s="3">
        <v>43040</v>
      </c>
      <c r="B2785">
        <f>VLOOKUP(A2785,'000001.SS'!A:G,2,0)*VLOOKUP(A2785,'CNY_USD Historical Data'!A:F,3,0)</f>
        <v>511.47098031260003</v>
      </c>
      <c r="C2785" s="4">
        <f>VLOOKUP(A2785,'000001.SS'!A:G,3,0)*VLOOKUP(A2785,'CNY_USD Historical Data'!A:F,4,0)</f>
        <v>516.6683357265</v>
      </c>
      <c r="D2785" s="4">
        <f>VLOOKUP(A2785,'000001.SS'!A:G,4,0)*VLOOKUP(A2785,'CNY_USD Historical Data'!A:F,5,0)</f>
        <v>510.66170353000001</v>
      </c>
      <c r="E2785">
        <f>VLOOKUP(A2785,'000001.SS'!A:G,5,0)*VLOOKUP(A2785,'CNY_USD Historical Data'!A:F,2,0)</f>
        <v>514.48083252899994</v>
      </c>
      <c r="F2785">
        <f>VLOOKUP(A2785,'000001.SS'!A:G,6,0)*VLOOKUP(A2785,'CNY_USD Historical Data'!A:F,2,0)</f>
        <v>514.48083252899994</v>
      </c>
      <c r="G2785">
        <v>180600</v>
      </c>
    </row>
    <row r="2786" spans="1:7" x14ac:dyDescent="0.3">
      <c r="A2786" s="3">
        <v>43041</v>
      </c>
      <c r="B2786">
        <f>VLOOKUP(A2786,'000001.SS'!A:G,2,0)*VLOOKUP(A2786,'CNY_USD Historical Data'!A:F,3,0)</f>
        <v>513.83529314999998</v>
      </c>
      <c r="C2786" s="4">
        <f>VLOOKUP(A2786,'000001.SS'!A:G,3,0)*VLOOKUP(A2786,'CNY_USD Historical Data'!A:F,4,0)</f>
        <v>515.19195399</v>
      </c>
      <c r="D2786" s="4">
        <f>VLOOKUP(A2786,'000001.SS'!A:G,4,0)*VLOOKUP(A2786,'CNY_USD Historical Data'!A:F,5,0)</f>
        <v>509.8785891192</v>
      </c>
      <c r="E2786">
        <f>VLOOKUP(A2786,'000001.SS'!A:G,5,0)*VLOOKUP(A2786,'CNY_USD Historical Data'!A:F,2,0)</f>
        <v>512.2331429326</v>
      </c>
      <c r="F2786">
        <f>VLOOKUP(A2786,'000001.SS'!A:G,6,0)*VLOOKUP(A2786,'CNY_USD Historical Data'!A:F,2,0)</f>
        <v>512.2331429326</v>
      </c>
      <c r="G2786">
        <v>166900</v>
      </c>
    </row>
    <row r="2787" spans="1:7" x14ac:dyDescent="0.3">
      <c r="A2787" s="3">
        <v>43042</v>
      </c>
      <c r="B2787">
        <f>VLOOKUP(A2787,'000001.SS'!A:G,2,0)*VLOOKUP(A2787,'CNY_USD Historical Data'!A:F,3,0)</f>
        <v>511.38924311760002</v>
      </c>
      <c r="C2787" s="4">
        <f>VLOOKUP(A2787,'000001.SS'!A:G,3,0)*VLOOKUP(A2787,'CNY_USD Historical Data'!A:F,4,0)</f>
        <v>512.15636530200004</v>
      </c>
      <c r="D2787" s="4">
        <f>VLOOKUP(A2787,'000001.SS'!A:G,4,0)*VLOOKUP(A2787,'CNY_USD Historical Data'!A:F,5,0)</f>
        <v>504.44716812489997</v>
      </c>
      <c r="E2787">
        <f>VLOOKUP(A2787,'000001.SS'!A:G,5,0)*VLOOKUP(A2787,'CNY_USD Historical Data'!A:F,2,0)</f>
        <v>508.12180512719999</v>
      </c>
      <c r="F2787">
        <f>VLOOKUP(A2787,'000001.SS'!A:G,6,0)*VLOOKUP(A2787,'CNY_USD Historical Data'!A:F,2,0)</f>
        <v>508.12180512719999</v>
      </c>
      <c r="G2787">
        <v>172700</v>
      </c>
    </row>
    <row r="2788" spans="1:7" x14ac:dyDescent="0.3">
      <c r="A2788" s="3">
        <v>43045</v>
      </c>
      <c r="B2788">
        <f>VLOOKUP(A2788,'000001.SS'!A:G,2,0)*VLOOKUP(A2788,'CNY_USD Historical Data'!A:F,3,0)</f>
        <v>507.13760137949998</v>
      </c>
      <c r="C2788" s="4">
        <f>VLOOKUP(A2788,'000001.SS'!A:G,3,0)*VLOOKUP(A2788,'CNY_USD Historical Data'!A:F,4,0)</f>
        <v>511.79684160699998</v>
      </c>
      <c r="D2788" s="4">
        <f>VLOOKUP(A2788,'000001.SS'!A:G,4,0)*VLOOKUP(A2788,'CNY_USD Historical Data'!A:F,5,0)</f>
        <v>505.15835736799994</v>
      </c>
      <c r="E2788">
        <f>VLOOKUP(A2788,'000001.SS'!A:G,5,0)*VLOOKUP(A2788,'CNY_USD Historical Data'!A:F,2,0)</f>
        <v>510.59783265039999</v>
      </c>
      <c r="F2788">
        <f>VLOOKUP(A2788,'000001.SS'!A:G,6,0)*VLOOKUP(A2788,'CNY_USD Historical Data'!A:F,2,0)</f>
        <v>510.59783265039999</v>
      </c>
      <c r="G2788">
        <v>154600</v>
      </c>
    </row>
    <row r="2789" spans="1:7" x14ac:dyDescent="0.3">
      <c r="A2789" s="3">
        <v>43046</v>
      </c>
      <c r="B2789">
        <f>VLOOKUP(A2789,'000001.SS'!A:G,2,0)*VLOOKUP(A2789,'CNY_USD Historical Data'!A:F,3,0)</f>
        <v>510.79341894679999</v>
      </c>
      <c r="C2789" s="4">
        <f>VLOOKUP(A2789,'000001.SS'!A:G,3,0)*VLOOKUP(A2789,'CNY_USD Historical Data'!A:F,4,0)</f>
        <v>515.68734029899997</v>
      </c>
      <c r="D2789" s="4">
        <f>VLOOKUP(A2789,'000001.SS'!A:G,4,0)*VLOOKUP(A2789,'CNY_USD Historical Data'!A:F,5,0)</f>
        <v>509.8858797725</v>
      </c>
      <c r="E2789">
        <f>VLOOKUP(A2789,'000001.SS'!A:G,5,0)*VLOOKUP(A2789,'CNY_USD Historical Data'!A:F,2,0)</f>
        <v>514.08438762060007</v>
      </c>
      <c r="F2789">
        <f>VLOOKUP(A2789,'000001.SS'!A:G,6,0)*VLOOKUP(A2789,'CNY_USD Historical Data'!A:F,2,0)</f>
        <v>514.08438762060007</v>
      </c>
      <c r="G2789">
        <v>190600</v>
      </c>
    </row>
    <row r="2790" spans="1:7" x14ac:dyDescent="0.3">
      <c r="A2790" s="3">
        <v>43047</v>
      </c>
      <c r="B2790">
        <f>VLOOKUP(A2790,'000001.SS'!A:G,2,0)*VLOOKUP(A2790,'CNY_USD Historical Data'!A:F,3,0)</f>
        <v>513.75844883109994</v>
      </c>
      <c r="C2790" s="4">
        <f>VLOOKUP(A2790,'000001.SS'!A:G,3,0)*VLOOKUP(A2790,'CNY_USD Historical Data'!A:F,4,0)</f>
        <v>518.60828339299997</v>
      </c>
      <c r="D2790" s="4">
        <f>VLOOKUP(A2790,'000001.SS'!A:G,4,0)*VLOOKUP(A2790,'CNY_USD Historical Data'!A:F,5,0)</f>
        <v>512.43460615200001</v>
      </c>
      <c r="E2790">
        <f>VLOOKUP(A2790,'000001.SS'!A:G,5,0)*VLOOKUP(A2790,'CNY_USD Historical Data'!A:F,2,0)</f>
        <v>515.39290811490002</v>
      </c>
      <c r="F2790">
        <f>VLOOKUP(A2790,'000001.SS'!A:G,6,0)*VLOOKUP(A2790,'CNY_USD Historical Data'!A:F,2,0)</f>
        <v>515.39290811490002</v>
      </c>
      <c r="G2790">
        <v>185400</v>
      </c>
    </row>
    <row r="2791" spans="1:7" x14ac:dyDescent="0.3">
      <c r="A2791" s="3">
        <v>43048</v>
      </c>
      <c r="B2791">
        <f>VLOOKUP(A2791,'000001.SS'!A:G,2,0)*VLOOKUP(A2791,'CNY_USD Historical Data'!A:F,3,0)</f>
        <v>514.67042275710003</v>
      </c>
      <c r="C2791" s="4">
        <f>VLOOKUP(A2791,'000001.SS'!A:G,3,0)*VLOOKUP(A2791,'CNY_USD Historical Data'!A:F,4,0)</f>
        <v>518.08715002200006</v>
      </c>
      <c r="D2791" s="4">
        <f>VLOOKUP(A2791,'000001.SS'!A:G,4,0)*VLOOKUP(A2791,'CNY_USD Historical Data'!A:F,5,0)</f>
        <v>512.99714384799995</v>
      </c>
      <c r="E2791">
        <f>VLOOKUP(A2791,'000001.SS'!A:G,5,0)*VLOOKUP(A2791,'CNY_USD Historical Data'!A:F,2,0)</f>
        <v>516.22591525320001</v>
      </c>
      <c r="F2791">
        <f>VLOOKUP(A2791,'000001.SS'!A:G,6,0)*VLOOKUP(A2791,'CNY_USD Historical Data'!A:F,2,0)</f>
        <v>516.22591525320001</v>
      </c>
      <c r="G2791">
        <v>158700</v>
      </c>
    </row>
    <row r="2792" spans="1:7" x14ac:dyDescent="0.3">
      <c r="A2792" s="3">
        <v>43049</v>
      </c>
      <c r="B2792">
        <f>VLOOKUP(A2792,'000001.SS'!A:G,2,0)*VLOOKUP(A2792,'CNY_USD Historical Data'!A:F,3,0)</f>
        <v>515.18935137949995</v>
      </c>
      <c r="C2792" s="4">
        <f>VLOOKUP(A2792,'000001.SS'!A:G,3,0)*VLOOKUP(A2792,'CNY_USD Historical Data'!A:F,4,0)</f>
        <v>518.22595319439995</v>
      </c>
      <c r="D2792" s="4">
        <f>VLOOKUP(A2792,'000001.SS'!A:G,4,0)*VLOOKUP(A2792,'CNY_USD Historical Data'!A:F,5,0)</f>
        <v>513.856529851</v>
      </c>
      <c r="E2792">
        <f>VLOOKUP(A2792,'000001.SS'!A:G,5,0)*VLOOKUP(A2792,'CNY_USD Historical Data'!A:F,2,0)</f>
        <v>516.61730094799998</v>
      </c>
      <c r="F2792">
        <f>VLOOKUP(A2792,'000001.SS'!A:G,6,0)*VLOOKUP(A2792,'CNY_USD Historical Data'!A:F,2,0)</f>
        <v>516.61730094799998</v>
      </c>
      <c r="G2792">
        <v>189300</v>
      </c>
    </row>
    <row r="2793" spans="1:7" x14ac:dyDescent="0.3">
      <c r="A2793" s="3">
        <v>43052</v>
      </c>
      <c r="B2793">
        <f>VLOOKUP(A2793,'000001.SS'!A:G,2,0)*VLOOKUP(A2793,'CNY_USD Historical Data'!A:F,3,0)</f>
        <v>516.99520434099998</v>
      </c>
      <c r="C2793" s="4">
        <f>VLOOKUP(A2793,'000001.SS'!A:G,3,0)*VLOOKUP(A2793,'CNY_USD Historical Data'!A:F,4,0)</f>
        <v>519.78902429410005</v>
      </c>
      <c r="D2793" s="4">
        <f>VLOOKUP(A2793,'000001.SS'!A:G,4,0)*VLOOKUP(A2793,'CNY_USD Historical Data'!A:F,5,0)</f>
        <v>516.63677813440006</v>
      </c>
      <c r="E2793">
        <f>VLOOKUP(A2793,'000001.SS'!A:G,5,0)*VLOOKUP(A2793,'CNY_USD Historical Data'!A:F,2,0)</f>
        <v>518.89930866899999</v>
      </c>
      <c r="F2793">
        <f>VLOOKUP(A2793,'000001.SS'!A:G,6,0)*VLOOKUP(A2793,'CNY_USD Historical Data'!A:F,2,0)</f>
        <v>518.89930866899999</v>
      </c>
      <c r="G2793">
        <v>205400</v>
      </c>
    </row>
    <row r="2794" spans="1:7" x14ac:dyDescent="0.3">
      <c r="A2794" s="3">
        <v>43053</v>
      </c>
      <c r="B2794">
        <f>VLOOKUP(A2794,'000001.SS'!A:G,2,0)*VLOOKUP(A2794,'CNY_USD Historical Data'!A:F,3,0)</f>
        <v>518.70501076100004</v>
      </c>
      <c r="C2794" s="4">
        <f>VLOOKUP(A2794,'000001.SS'!A:G,3,0)*VLOOKUP(A2794,'CNY_USD Historical Data'!A:F,4,0)</f>
        <v>519.9896141319</v>
      </c>
      <c r="D2794" s="4">
        <f>VLOOKUP(A2794,'000001.SS'!A:G,4,0)*VLOOKUP(A2794,'CNY_USD Historical Data'!A:F,5,0)</f>
        <v>514.66363019749997</v>
      </c>
      <c r="E2794">
        <f>VLOOKUP(A2794,'000001.SS'!A:G,5,0)*VLOOKUP(A2794,'CNY_USD Historical Data'!A:F,2,0)</f>
        <v>516.83289806719995</v>
      </c>
      <c r="F2794">
        <f>VLOOKUP(A2794,'000001.SS'!A:G,6,0)*VLOOKUP(A2794,'CNY_USD Historical Data'!A:F,2,0)</f>
        <v>516.83289806719995</v>
      </c>
      <c r="G2794">
        <v>196500</v>
      </c>
    </row>
    <row r="2795" spans="1:7" x14ac:dyDescent="0.3">
      <c r="A2795" s="3">
        <v>43054</v>
      </c>
      <c r="B2795">
        <f>VLOOKUP(A2795,'000001.SS'!A:G,2,0)*VLOOKUP(A2795,'CNY_USD Historical Data'!A:F,3,0)</f>
        <v>515.16460945040001</v>
      </c>
      <c r="C2795" s="4">
        <f>VLOOKUP(A2795,'000001.SS'!A:G,3,0)*VLOOKUP(A2795,'CNY_USD Historical Data'!A:F,4,0)</f>
        <v>517.67100000000005</v>
      </c>
      <c r="D2795" s="4">
        <f>VLOOKUP(A2795,'000001.SS'!A:G,4,0)*VLOOKUP(A2795,'CNY_USD Historical Data'!A:F,5,0)</f>
        <v>512.17427048319996</v>
      </c>
      <c r="E2795">
        <f>VLOOKUP(A2795,'000001.SS'!A:G,5,0)*VLOOKUP(A2795,'CNY_USD Historical Data'!A:F,2,0)</f>
        <v>513.781260202</v>
      </c>
      <c r="F2795">
        <f>VLOOKUP(A2795,'000001.SS'!A:G,6,0)*VLOOKUP(A2795,'CNY_USD Historical Data'!A:F,2,0)</f>
        <v>513.781260202</v>
      </c>
      <c r="G2795">
        <v>168800</v>
      </c>
    </row>
    <row r="2796" spans="1:7" x14ac:dyDescent="0.3">
      <c r="A2796" s="3">
        <v>43055</v>
      </c>
      <c r="B2796">
        <f>VLOOKUP(A2796,'000001.SS'!A:G,2,0)*VLOOKUP(A2796,'CNY_USD Historical Data'!A:F,3,0)</f>
        <v>512.37230789199998</v>
      </c>
      <c r="C2796" s="4">
        <f>VLOOKUP(A2796,'000001.SS'!A:G,3,0)*VLOOKUP(A2796,'CNY_USD Historical Data'!A:F,4,0)</f>
        <v>514.85761447599998</v>
      </c>
      <c r="D2796" s="4">
        <f>VLOOKUP(A2796,'000001.SS'!A:G,4,0)*VLOOKUP(A2796,'CNY_USD Historical Data'!A:F,5,0)</f>
        <v>510.96177902769995</v>
      </c>
      <c r="E2796">
        <f>VLOOKUP(A2796,'000001.SS'!A:G,5,0)*VLOOKUP(A2796,'CNY_USD Historical Data'!A:F,2,0)</f>
        <v>512.6069</v>
      </c>
      <c r="F2796">
        <f>VLOOKUP(A2796,'000001.SS'!A:G,6,0)*VLOOKUP(A2796,'CNY_USD Historical Data'!A:F,2,0)</f>
        <v>512.6069</v>
      </c>
      <c r="G2796">
        <v>156700</v>
      </c>
    </row>
    <row r="2797" spans="1:7" x14ac:dyDescent="0.3">
      <c r="A2797" s="3">
        <v>43056</v>
      </c>
      <c r="B2797">
        <f>VLOOKUP(A2797,'000001.SS'!A:G,2,0)*VLOOKUP(A2797,'CNY_USD Historical Data'!A:F,3,0)</f>
        <v>511.27734392349998</v>
      </c>
      <c r="C2797" s="4">
        <f>VLOOKUP(A2797,'000001.SS'!A:G,3,0)*VLOOKUP(A2797,'CNY_USD Historical Data'!A:F,4,0)</f>
        <v>513.89616923900007</v>
      </c>
      <c r="D2797" s="4">
        <f>VLOOKUP(A2797,'000001.SS'!A:G,4,0)*VLOOKUP(A2797,'CNY_USD Historical Data'!A:F,5,0)</f>
        <v>508.35569182859996</v>
      </c>
      <c r="E2797">
        <f>VLOOKUP(A2797,'000001.SS'!A:G,5,0)*VLOOKUP(A2797,'CNY_USD Historical Data'!A:F,2,0)</f>
        <v>510.81910180900002</v>
      </c>
      <c r="F2797">
        <f>VLOOKUP(A2797,'000001.SS'!A:G,6,0)*VLOOKUP(A2797,'CNY_USD Historical Data'!A:F,2,0)</f>
        <v>510.81910180900002</v>
      </c>
      <c r="G2797">
        <v>249500</v>
      </c>
    </row>
    <row r="2798" spans="1:7" x14ac:dyDescent="0.3">
      <c r="A2798" s="3">
        <v>43059</v>
      </c>
      <c r="B2798">
        <f>VLOOKUP(A2798,'000001.SS'!A:G,2,0)*VLOOKUP(A2798,'CNY_USD Historical Data'!A:F,3,0)</f>
        <v>507.56474950700004</v>
      </c>
      <c r="C2798" s="4">
        <f>VLOOKUP(A2798,'000001.SS'!A:G,3,0)*VLOOKUP(A2798,'CNY_USD Historical Data'!A:F,4,0)</f>
        <v>512.35899950700002</v>
      </c>
      <c r="D2798" s="4">
        <f>VLOOKUP(A2798,'000001.SS'!A:G,4,0)*VLOOKUP(A2798,'CNY_USD Historical Data'!A:F,5,0)</f>
        <v>502.56966463020007</v>
      </c>
      <c r="E2798">
        <f>VLOOKUP(A2798,'000001.SS'!A:G,5,0)*VLOOKUP(A2798,'CNY_USD Historical Data'!A:F,2,0)</f>
        <v>511.23451814819998</v>
      </c>
      <c r="F2798">
        <f>VLOOKUP(A2798,'000001.SS'!A:G,6,0)*VLOOKUP(A2798,'CNY_USD Historical Data'!A:F,2,0)</f>
        <v>511.23451814819998</v>
      </c>
      <c r="G2798">
        <v>176500</v>
      </c>
    </row>
    <row r="2799" spans="1:7" x14ac:dyDescent="0.3">
      <c r="A2799" s="3">
        <v>43060</v>
      </c>
      <c r="B2799">
        <f>VLOOKUP(A2799,'000001.SS'!A:G,2,0)*VLOOKUP(A2799,'CNY_USD Historical Data'!A:F,3,0)</f>
        <v>509.72166812490002</v>
      </c>
      <c r="C2799" s="4">
        <f>VLOOKUP(A2799,'000001.SS'!A:G,3,0)*VLOOKUP(A2799,'CNY_USD Historical Data'!A:F,4,0)</f>
        <v>516.39010230199995</v>
      </c>
      <c r="D2799" s="4">
        <f>VLOOKUP(A2799,'000001.SS'!A:G,4,0)*VLOOKUP(A2799,'CNY_USD Historical Data'!A:F,5,0)</f>
        <v>508.32866771049999</v>
      </c>
      <c r="E2799">
        <f>VLOOKUP(A2799,'000001.SS'!A:G,5,0)*VLOOKUP(A2799,'CNY_USD Historical Data'!A:F,2,0)</f>
        <v>514.64415529230007</v>
      </c>
      <c r="F2799">
        <f>VLOOKUP(A2799,'000001.SS'!A:G,6,0)*VLOOKUP(A2799,'CNY_USD Historical Data'!A:F,2,0)</f>
        <v>514.64415529230007</v>
      </c>
      <c r="G2799">
        <v>196900</v>
      </c>
    </row>
    <row r="2800" spans="1:7" x14ac:dyDescent="0.3">
      <c r="A2800" s="3">
        <v>43061</v>
      </c>
      <c r="B2800">
        <f>VLOOKUP(A2800,'000001.SS'!A:G,2,0)*VLOOKUP(A2800,'CNY_USD Historical Data'!A:F,3,0)</f>
        <v>515.67525619950004</v>
      </c>
      <c r="C2800" s="4">
        <f>VLOOKUP(A2800,'000001.SS'!A:G,3,0)*VLOOKUP(A2800,'CNY_USD Historical Data'!A:F,4,0)</f>
        <v>521.14574602060009</v>
      </c>
      <c r="D2800" s="4">
        <f>VLOOKUP(A2800,'000001.SS'!A:G,4,0)*VLOOKUP(A2800,'CNY_USD Historical Data'!A:F,5,0)</f>
        <v>513.02606732629999</v>
      </c>
      <c r="E2800">
        <f>VLOOKUP(A2800,'000001.SS'!A:G,5,0)*VLOOKUP(A2800,'CNY_USD Historical Data'!A:F,2,0)</f>
        <v>518.6861735832</v>
      </c>
      <c r="F2800">
        <f>VLOOKUP(A2800,'000001.SS'!A:G,6,0)*VLOOKUP(A2800,'CNY_USD Historical Data'!A:F,2,0)</f>
        <v>518.6861735832</v>
      </c>
      <c r="G2800">
        <v>213600</v>
      </c>
    </row>
    <row r="2801" spans="1:7" x14ac:dyDescent="0.3">
      <c r="A2801" s="3">
        <v>43062</v>
      </c>
      <c r="B2801">
        <f>VLOOKUP(A2801,'000001.SS'!A:G,2,0)*VLOOKUP(A2801,'CNY_USD Historical Data'!A:F,3,0)</f>
        <v>518.20386669289996</v>
      </c>
      <c r="C2801" s="4">
        <f>VLOOKUP(A2801,'000001.SS'!A:G,3,0)*VLOOKUP(A2801,'CNY_USD Historical Data'!A:F,4,0)</f>
        <v>522.30128616559989</v>
      </c>
      <c r="D2801" s="4">
        <f>VLOOKUP(A2801,'000001.SS'!A:G,4,0)*VLOOKUP(A2801,'CNY_USD Historical Data'!A:F,5,0)</f>
        <v>505.69483629029997</v>
      </c>
      <c r="E2801">
        <f>VLOOKUP(A2801,'000001.SS'!A:G,5,0)*VLOOKUP(A2801,'CNY_USD Historical Data'!A:F,2,0)</f>
        <v>509.31903122660003</v>
      </c>
      <c r="F2801">
        <f>VLOOKUP(A2801,'000001.SS'!A:G,6,0)*VLOOKUP(A2801,'CNY_USD Historical Data'!A:F,2,0)</f>
        <v>509.31903122660003</v>
      </c>
      <c r="G2801">
        <v>208800</v>
      </c>
    </row>
    <row r="2802" spans="1:7" x14ac:dyDescent="0.3">
      <c r="A2802" s="3">
        <v>43063</v>
      </c>
      <c r="B2802">
        <f>VLOOKUP(A2802,'000001.SS'!A:G,2,0)*VLOOKUP(A2802,'CNY_USD Historical Data'!A:F,3,0)</f>
        <v>507.73837301599997</v>
      </c>
      <c r="C2802" s="4">
        <f>VLOOKUP(A2802,'000001.SS'!A:G,3,0)*VLOOKUP(A2802,'CNY_USD Historical Data'!A:F,4,0)</f>
        <v>511.50555550680002</v>
      </c>
      <c r="D2802" s="4">
        <f>VLOOKUP(A2802,'000001.SS'!A:G,4,0)*VLOOKUP(A2802,'CNY_USD Historical Data'!A:F,5,0)</f>
        <v>503.90976517759998</v>
      </c>
      <c r="E2802">
        <f>VLOOKUP(A2802,'000001.SS'!A:G,5,0)*VLOOKUP(A2802,'CNY_USD Historical Data'!A:F,2,0)</f>
        <v>508.10388831749998</v>
      </c>
      <c r="F2802">
        <f>VLOOKUP(A2802,'000001.SS'!A:G,6,0)*VLOOKUP(A2802,'CNY_USD Historical Data'!A:F,2,0)</f>
        <v>508.10388831749998</v>
      </c>
      <c r="G2802">
        <v>159600</v>
      </c>
    </row>
    <row r="2803" spans="1:7" x14ac:dyDescent="0.3">
      <c r="A2803" s="3">
        <v>43066</v>
      </c>
      <c r="B2803">
        <f>VLOOKUP(A2803,'000001.SS'!A:G,2,0)*VLOOKUP(A2803,'CNY_USD Historical Data'!A:F,3,0)</f>
        <v>506.68386707479999</v>
      </c>
      <c r="C2803" s="4">
        <f>VLOOKUP(A2803,'000001.SS'!A:G,3,0)*VLOOKUP(A2803,'CNY_USD Historical Data'!A:F,4,0)</f>
        <v>507.41293539000009</v>
      </c>
      <c r="D2803" s="4">
        <f>VLOOKUP(A2803,'000001.SS'!A:G,4,0)*VLOOKUP(A2803,'CNY_USD Historical Data'!A:F,5,0)</f>
        <v>501.59943049079993</v>
      </c>
      <c r="E2803">
        <f>VLOOKUP(A2803,'000001.SS'!A:G,5,0)*VLOOKUP(A2803,'CNY_USD Historical Data'!A:F,2,0)</f>
        <v>503.65006496800004</v>
      </c>
      <c r="F2803">
        <f>VLOOKUP(A2803,'000001.SS'!A:G,6,0)*VLOOKUP(A2803,'CNY_USD Historical Data'!A:F,2,0)</f>
        <v>503.65006496800004</v>
      </c>
      <c r="G2803">
        <v>166400</v>
      </c>
    </row>
    <row r="2804" spans="1:7" x14ac:dyDescent="0.3">
      <c r="A2804" s="3">
        <v>43067</v>
      </c>
      <c r="B2804">
        <f>VLOOKUP(A2804,'000001.SS'!A:G,2,0)*VLOOKUP(A2804,'CNY_USD Historical Data'!A:F,3,0)</f>
        <v>501.65163800099998</v>
      </c>
      <c r="C2804" s="4">
        <f>VLOOKUP(A2804,'000001.SS'!A:G,3,0)*VLOOKUP(A2804,'CNY_USD Historical Data'!A:F,4,0)</f>
        <v>505.73746743329997</v>
      </c>
      <c r="D2804" s="4">
        <f>VLOOKUP(A2804,'000001.SS'!A:G,4,0)*VLOOKUP(A2804,'CNY_USD Historical Data'!A:F,5,0)</f>
        <v>499.07808810720002</v>
      </c>
      <c r="E2804">
        <f>VLOOKUP(A2804,'000001.SS'!A:G,5,0)*VLOOKUP(A2804,'CNY_USD Historical Data'!A:F,2,0)</f>
        <v>504.71566707480002</v>
      </c>
      <c r="F2804">
        <f>VLOOKUP(A2804,'000001.SS'!A:G,6,0)*VLOOKUP(A2804,'CNY_USD Historical Data'!A:F,2,0)</f>
        <v>504.71566707480002</v>
      </c>
      <c r="G2804">
        <v>138200</v>
      </c>
    </row>
    <row r="2805" spans="1:7" x14ac:dyDescent="0.3">
      <c r="A2805" s="3">
        <v>43068</v>
      </c>
      <c r="B2805">
        <f>VLOOKUP(A2805,'000001.SS'!A:G,2,0)*VLOOKUP(A2805,'CNY_USD Historical Data'!A:F,3,0)</f>
        <v>504.67127121349995</v>
      </c>
      <c r="C2805" s="4">
        <f>VLOOKUP(A2805,'000001.SS'!A:G,3,0)*VLOOKUP(A2805,'CNY_USD Historical Data'!A:F,4,0)</f>
        <v>506.8082010192</v>
      </c>
      <c r="D2805" s="4">
        <f>VLOOKUP(A2805,'000001.SS'!A:G,4,0)*VLOOKUP(A2805,'CNY_USD Historical Data'!A:F,5,0)</f>
        <v>499.47193237310006</v>
      </c>
      <c r="E2805">
        <f>VLOOKUP(A2805,'000001.SS'!A:G,5,0)*VLOOKUP(A2805,'CNY_USD Historical Data'!A:F,2,0)</f>
        <v>505.01852982929995</v>
      </c>
      <c r="F2805">
        <f>VLOOKUP(A2805,'000001.SS'!A:G,6,0)*VLOOKUP(A2805,'CNY_USD Historical Data'!A:F,2,0)</f>
        <v>505.01852982929995</v>
      </c>
      <c r="G2805">
        <v>183800</v>
      </c>
    </row>
    <row r="2806" spans="1:7" x14ac:dyDescent="0.3">
      <c r="A2806" s="3">
        <v>43069</v>
      </c>
      <c r="B2806">
        <f>VLOOKUP(A2806,'000001.SS'!A:G,2,0)*VLOOKUP(A2806,'CNY_USD Historical Data'!A:F,3,0)</f>
        <v>503.95656019240005</v>
      </c>
      <c r="C2806" s="4">
        <f>VLOOKUP(A2806,'000001.SS'!A:G,3,0)*VLOOKUP(A2806,'CNY_USD Historical Data'!A:F,4,0)</f>
        <v>506.48346017520004</v>
      </c>
      <c r="D2806" s="4">
        <f>VLOOKUP(A2806,'000001.SS'!A:G,4,0)*VLOOKUP(A2806,'CNY_USD Historical Data'!A:F,5,0)</f>
        <v>499.9099834008</v>
      </c>
      <c r="E2806">
        <f>VLOOKUP(A2806,'000001.SS'!A:G,5,0)*VLOOKUP(A2806,'CNY_USD Historical Data'!A:F,2,0)</f>
        <v>501.5588237856</v>
      </c>
      <c r="F2806">
        <f>VLOOKUP(A2806,'000001.SS'!A:G,6,0)*VLOOKUP(A2806,'CNY_USD Historical Data'!A:F,2,0)</f>
        <v>501.5588237856</v>
      </c>
      <c r="G2806">
        <v>156600</v>
      </c>
    </row>
    <row r="2807" spans="1:7" x14ac:dyDescent="0.3">
      <c r="A2807" s="3">
        <v>43070</v>
      </c>
      <c r="B2807">
        <f>VLOOKUP(A2807,'000001.SS'!A:G,2,0)*VLOOKUP(A2807,'CNY_USD Historical Data'!A:F,3,0)</f>
        <v>501.57538347399998</v>
      </c>
      <c r="C2807" s="4">
        <f>VLOOKUP(A2807,'000001.SS'!A:G,3,0)*VLOOKUP(A2807,'CNY_USD Historical Data'!A:F,4,0)</f>
        <v>503.6641911195</v>
      </c>
      <c r="D2807" s="4">
        <f>VLOOKUP(A2807,'000001.SS'!A:G,4,0)*VLOOKUP(A2807,'CNY_USD Historical Data'!A:F,5,0)</f>
        <v>498.99867508510005</v>
      </c>
      <c r="E2807">
        <f>VLOOKUP(A2807,'000001.SS'!A:G,5,0)*VLOOKUP(A2807,'CNY_USD Historical Data'!A:F,2,0)</f>
        <v>501.29192008730001</v>
      </c>
      <c r="F2807">
        <f>VLOOKUP(A2807,'000001.SS'!A:G,6,0)*VLOOKUP(A2807,'CNY_USD Historical Data'!A:F,2,0)</f>
        <v>501.29192008730001</v>
      </c>
      <c r="G2807">
        <v>139200</v>
      </c>
    </row>
    <row r="2808" spans="1:7" x14ac:dyDescent="0.3">
      <c r="A2808" s="3">
        <v>43073</v>
      </c>
      <c r="B2808">
        <f>VLOOKUP(A2808,'000001.SS'!A:G,2,0)*VLOOKUP(A2808,'CNY_USD Historical Data'!A:F,3,0)</f>
        <v>500.52962292480004</v>
      </c>
      <c r="C2808" s="4">
        <f>VLOOKUP(A2808,'000001.SS'!A:G,3,0)*VLOOKUP(A2808,'CNY_USD Historical Data'!A:F,4,0)</f>
        <v>503.25300863160004</v>
      </c>
      <c r="D2808" s="4">
        <f>VLOOKUP(A2808,'000001.SS'!A:G,4,0)*VLOOKUP(A2808,'CNY_USD Historical Data'!A:F,5,0)</f>
        <v>498.91955707699998</v>
      </c>
      <c r="E2808">
        <f>VLOOKUP(A2808,'000001.SS'!A:G,5,0)*VLOOKUP(A2808,'CNY_USD Historical Data'!A:F,2,0)</f>
        <v>499.75230592000003</v>
      </c>
      <c r="F2808">
        <f>VLOOKUP(A2808,'000001.SS'!A:G,6,0)*VLOOKUP(A2808,'CNY_USD Historical Data'!A:F,2,0)</f>
        <v>499.75230592000003</v>
      </c>
      <c r="G2808">
        <v>148100</v>
      </c>
    </row>
    <row r="2809" spans="1:7" x14ac:dyDescent="0.3">
      <c r="A2809" s="3">
        <v>43074</v>
      </c>
      <c r="B2809">
        <f>VLOOKUP(A2809,'000001.SS'!A:G,2,0)*VLOOKUP(A2809,'CNY_USD Historical Data'!A:F,3,0)</f>
        <v>499.21566680159998</v>
      </c>
      <c r="C2809" s="4">
        <f>VLOOKUP(A2809,'000001.SS'!A:G,3,0)*VLOOKUP(A2809,'CNY_USD Historical Data'!A:F,4,0)</f>
        <v>502.00259103539997</v>
      </c>
      <c r="D2809" s="4">
        <f>VLOOKUP(A2809,'000001.SS'!A:G,4,0)*VLOOKUP(A2809,'CNY_USD Historical Data'!A:F,5,0)</f>
        <v>498.37730641299999</v>
      </c>
      <c r="E2809">
        <f>VLOOKUP(A2809,'000001.SS'!A:G,5,0)*VLOOKUP(A2809,'CNY_USD Historical Data'!A:F,2,0)</f>
        <v>498.85493239899995</v>
      </c>
      <c r="F2809">
        <f>VLOOKUP(A2809,'000001.SS'!A:G,6,0)*VLOOKUP(A2809,'CNY_USD Historical Data'!A:F,2,0)</f>
        <v>498.85493239899995</v>
      </c>
      <c r="G2809">
        <v>208300</v>
      </c>
    </row>
    <row r="2810" spans="1:7" x14ac:dyDescent="0.3">
      <c r="A2810" s="3">
        <v>43075</v>
      </c>
      <c r="B2810">
        <f>VLOOKUP(A2810,'000001.SS'!A:G,2,0)*VLOOKUP(A2810,'CNY_USD Historical Data'!A:F,3,0)</f>
        <v>497.64652378560004</v>
      </c>
      <c r="C2810" s="4">
        <f>VLOOKUP(A2810,'000001.SS'!A:G,3,0)*VLOOKUP(A2810,'CNY_USD Historical Data'!A:F,4,0)</f>
        <v>498.38558031360003</v>
      </c>
      <c r="D2810" s="4">
        <f>VLOOKUP(A2810,'000001.SS'!A:G,4,0)*VLOOKUP(A2810,'CNY_USD Historical Data'!A:F,5,0)</f>
        <v>492.09719590080005</v>
      </c>
      <c r="E2810">
        <f>VLOOKUP(A2810,'000001.SS'!A:G,5,0)*VLOOKUP(A2810,'CNY_USD Historical Data'!A:F,2,0)</f>
        <v>498.04752130560001</v>
      </c>
      <c r="F2810">
        <f>VLOOKUP(A2810,'000001.SS'!A:G,6,0)*VLOOKUP(A2810,'CNY_USD Historical Data'!A:F,2,0)</f>
        <v>498.04752130560001</v>
      </c>
      <c r="G2810">
        <v>151600</v>
      </c>
    </row>
    <row r="2811" spans="1:7" x14ac:dyDescent="0.3">
      <c r="A2811" s="3">
        <v>43076</v>
      </c>
      <c r="B2811">
        <f>VLOOKUP(A2811,'000001.SS'!A:G,2,0)*VLOOKUP(A2811,'CNY_USD Historical Data'!A:F,3,0)</f>
        <v>495.775137003</v>
      </c>
      <c r="C2811" s="4">
        <f>VLOOKUP(A2811,'000001.SS'!A:G,3,0)*VLOOKUP(A2811,'CNY_USD Historical Data'!A:F,4,0)</f>
        <v>497.64183567840001</v>
      </c>
      <c r="D2811" s="4">
        <f>VLOOKUP(A2811,'000001.SS'!A:G,4,0)*VLOOKUP(A2811,'CNY_USD Historical Data'!A:F,5,0)</f>
        <v>492.13377351299999</v>
      </c>
      <c r="E2811">
        <f>VLOOKUP(A2811,'000001.SS'!A:G,5,0)*VLOOKUP(A2811,'CNY_USD Historical Data'!A:F,2,0)</f>
        <v>494.08014720499995</v>
      </c>
      <c r="F2811">
        <f>VLOOKUP(A2811,'000001.SS'!A:G,6,0)*VLOOKUP(A2811,'CNY_USD Historical Data'!A:F,2,0)</f>
        <v>494.08014720499995</v>
      </c>
      <c r="G2811">
        <v>132100</v>
      </c>
    </row>
    <row r="2812" spans="1:7" x14ac:dyDescent="0.3">
      <c r="A2812" s="3">
        <v>43077</v>
      </c>
      <c r="B2812">
        <f>VLOOKUP(A2812,'000001.SS'!A:G,2,0)*VLOOKUP(A2812,'CNY_USD Historical Data'!A:F,3,0)</f>
        <v>492.93618207700001</v>
      </c>
      <c r="C2812" s="4">
        <f>VLOOKUP(A2812,'000001.SS'!A:G,3,0)*VLOOKUP(A2812,'CNY_USD Historical Data'!A:F,4,0)</f>
        <v>498.52603830960004</v>
      </c>
      <c r="D2812" s="4">
        <f>VLOOKUP(A2812,'000001.SS'!A:G,4,0)*VLOOKUP(A2812,'CNY_USD Historical Data'!A:F,5,0)</f>
        <v>492.07261398299994</v>
      </c>
      <c r="E2812">
        <f>VLOOKUP(A2812,'000001.SS'!A:G,5,0)*VLOOKUP(A2812,'CNY_USD Historical Data'!A:F,2,0)</f>
        <v>496.78878339299996</v>
      </c>
      <c r="F2812">
        <f>VLOOKUP(A2812,'000001.SS'!A:G,6,0)*VLOOKUP(A2812,'CNY_USD Historical Data'!A:F,2,0)</f>
        <v>496.78878339299996</v>
      </c>
      <c r="G2812">
        <v>133200</v>
      </c>
    </row>
    <row r="2813" spans="1:7" x14ac:dyDescent="0.3">
      <c r="A2813" s="3">
        <v>43080</v>
      </c>
      <c r="B2813">
        <f>VLOOKUP(A2813,'000001.SS'!A:G,2,0)*VLOOKUP(A2813,'CNY_USD Historical Data'!A:F,3,0)</f>
        <v>497.19274239070006</v>
      </c>
      <c r="C2813" s="4">
        <f>VLOOKUP(A2813,'000001.SS'!A:G,3,0)*VLOOKUP(A2813,'CNY_USD Historical Data'!A:F,4,0)</f>
        <v>502.3883196864</v>
      </c>
      <c r="D2813" s="4">
        <f>VLOOKUP(A2813,'000001.SS'!A:G,4,0)*VLOOKUP(A2813,'CNY_USD Historical Data'!A:F,5,0)</f>
        <v>496.86136271420003</v>
      </c>
      <c r="E2813">
        <f>VLOOKUP(A2813,'000001.SS'!A:G,5,0)*VLOOKUP(A2813,'CNY_USD Historical Data'!A:F,2,0)</f>
        <v>501.98382239950007</v>
      </c>
      <c r="F2813">
        <f>VLOOKUP(A2813,'000001.SS'!A:G,6,0)*VLOOKUP(A2813,'CNY_USD Historical Data'!A:F,2,0)</f>
        <v>501.98382239950007</v>
      </c>
      <c r="G2813">
        <v>132000</v>
      </c>
    </row>
    <row r="2814" spans="1:7" x14ac:dyDescent="0.3">
      <c r="A2814" s="3">
        <v>43081</v>
      </c>
      <c r="B2814">
        <f>VLOOKUP(A2814,'000001.SS'!A:G,2,0)*VLOOKUP(A2814,'CNY_USD Historical Data'!A:F,3,0)</f>
        <v>502.03088092079997</v>
      </c>
      <c r="C2814" s="4">
        <f>VLOOKUP(A2814,'000001.SS'!A:G,3,0)*VLOOKUP(A2814,'CNY_USD Historical Data'!A:F,4,0)</f>
        <v>502.03088092079997</v>
      </c>
      <c r="D2814" s="4">
        <f>VLOOKUP(A2814,'000001.SS'!A:G,4,0)*VLOOKUP(A2814,'CNY_USD Historical Data'!A:F,5,0)</f>
        <v>495.32969440200003</v>
      </c>
      <c r="E2814">
        <f>VLOOKUP(A2814,'000001.SS'!A:G,5,0)*VLOOKUP(A2814,'CNY_USD Historical Data'!A:F,2,0)</f>
        <v>495.40290871499997</v>
      </c>
      <c r="F2814">
        <f>VLOOKUP(A2814,'000001.SS'!A:G,6,0)*VLOOKUP(A2814,'CNY_USD Historical Data'!A:F,2,0)</f>
        <v>495.40290871499997</v>
      </c>
      <c r="G2814">
        <v>124600</v>
      </c>
    </row>
    <row r="2815" spans="1:7" x14ac:dyDescent="0.3">
      <c r="A2815" s="3">
        <v>43082</v>
      </c>
      <c r="B2815">
        <f>VLOOKUP(A2815,'000001.SS'!A:G,2,0)*VLOOKUP(A2815,'CNY_USD Historical Data'!A:F,3,0)</f>
        <v>495.36578262030002</v>
      </c>
      <c r="C2815" s="4">
        <f>VLOOKUP(A2815,'000001.SS'!A:G,3,0)*VLOOKUP(A2815,'CNY_USD Historical Data'!A:F,4,0)</f>
        <v>499.23591251100004</v>
      </c>
      <c r="D2815" s="4">
        <f>VLOOKUP(A2815,'000001.SS'!A:G,4,0)*VLOOKUP(A2815,'CNY_USD Historical Data'!A:F,5,0)</f>
        <v>493.94473510590001</v>
      </c>
      <c r="E2815">
        <f>VLOOKUP(A2815,'000001.SS'!A:G,5,0)*VLOOKUP(A2815,'CNY_USD Historical Data'!A:F,2,0)</f>
        <v>499.08890716990004</v>
      </c>
      <c r="F2815">
        <f>VLOOKUP(A2815,'000001.SS'!A:G,6,0)*VLOOKUP(A2815,'CNY_USD Historical Data'!A:F,2,0)</f>
        <v>499.08890716990004</v>
      </c>
      <c r="G2815">
        <v>112000</v>
      </c>
    </row>
    <row r="2816" spans="1:7" x14ac:dyDescent="0.3">
      <c r="A2816" s="3">
        <v>43083</v>
      </c>
      <c r="B2816">
        <f>VLOOKUP(A2816,'000001.SS'!A:G,2,0)*VLOOKUP(A2816,'CNY_USD Historical Data'!A:F,3,0)</f>
        <v>500.063887389</v>
      </c>
      <c r="C2816" s="4">
        <f>VLOOKUP(A2816,'000001.SS'!A:G,3,0)*VLOOKUP(A2816,'CNY_USD Historical Data'!A:F,4,0)</f>
        <v>501.06284639060004</v>
      </c>
      <c r="D2816" s="4">
        <f>VLOOKUP(A2816,'000001.SS'!A:G,4,0)*VLOOKUP(A2816,'CNY_USD Historical Data'!A:F,5,0)</f>
        <v>496.32503729760003</v>
      </c>
      <c r="E2816">
        <f>VLOOKUP(A2816,'000001.SS'!A:G,5,0)*VLOOKUP(A2816,'CNY_USD Historical Data'!A:F,2,0)</f>
        <v>498.14601540449996</v>
      </c>
      <c r="F2816">
        <f>VLOOKUP(A2816,'000001.SS'!A:G,6,0)*VLOOKUP(A2816,'CNY_USD Historical Data'!A:F,2,0)</f>
        <v>498.14601540449996</v>
      </c>
      <c r="G2816">
        <v>120500</v>
      </c>
    </row>
    <row r="2817" spans="1:7" x14ac:dyDescent="0.3">
      <c r="A2817" s="3">
        <v>43084</v>
      </c>
      <c r="B2817">
        <f>VLOOKUP(A2817,'000001.SS'!A:G,2,0)*VLOOKUP(A2817,'CNY_USD Historical Data'!A:F,3,0)</f>
        <v>497.07439281360001</v>
      </c>
      <c r="C2817" s="4">
        <f>VLOOKUP(A2817,'000001.SS'!A:G,3,0)*VLOOKUP(A2817,'CNY_USD Historical Data'!A:F,4,0)</f>
        <v>497.73189862420003</v>
      </c>
      <c r="D2817" s="4">
        <f>VLOOKUP(A2817,'000001.SS'!A:G,4,0)*VLOOKUP(A2817,'CNY_USD Historical Data'!A:F,5,0)</f>
        <v>492.81945637680002</v>
      </c>
      <c r="E2817">
        <f>VLOOKUP(A2817,'000001.SS'!A:G,5,0)*VLOOKUP(A2817,'CNY_USD Historical Data'!A:F,2,0)</f>
        <v>494.16652250189998</v>
      </c>
      <c r="F2817">
        <f>VLOOKUP(A2817,'000001.SS'!A:G,6,0)*VLOOKUP(A2817,'CNY_USD Historical Data'!A:F,2,0)</f>
        <v>494.16652250189998</v>
      </c>
      <c r="G2817">
        <v>130900</v>
      </c>
    </row>
    <row r="2818" spans="1:7" x14ac:dyDescent="0.3">
      <c r="A2818" s="3">
        <v>43087</v>
      </c>
      <c r="B2818">
        <f>VLOOKUP(A2818,'000001.SS'!A:G,2,0)*VLOOKUP(A2818,'CNY_USD Historical Data'!A:F,3,0)</f>
        <v>494.78033791040002</v>
      </c>
      <c r="C2818" s="4">
        <f>VLOOKUP(A2818,'000001.SS'!A:G,3,0)*VLOOKUP(A2818,'CNY_USD Historical Data'!A:F,4,0)</f>
        <v>496.67435327300001</v>
      </c>
      <c r="D2818" s="4">
        <f>VLOOKUP(A2818,'000001.SS'!A:G,4,0)*VLOOKUP(A2818,'CNY_USD Historical Data'!A:F,5,0)</f>
        <v>492.0317104248</v>
      </c>
      <c r="E2818">
        <f>VLOOKUP(A2818,'000001.SS'!A:G,5,0)*VLOOKUP(A2818,'CNY_USD Historical Data'!A:F,2,0)</f>
        <v>494.10982439279996</v>
      </c>
      <c r="F2818">
        <f>VLOOKUP(A2818,'000001.SS'!A:G,6,0)*VLOOKUP(A2818,'CNY_USD Historical Data'!A:F,2,0)</f>
        <v>494.10982439279996</v>
      </c>
      <c r="G2818">
        <v>120700</v>
      </c>
    </row>
    <row r="2819" spans="1:7" x14ac:dyDescent="0.3">
      <c r="A2819" s="3">
        <v>43088</v>
      </c>
      <c r="B2819">
        <f>VLOOKUP(A2819,'000001.SS'!A:G,2,0)*VLOOKUP(A2819,'CNY_USD Historical Data'!A:F,3,0)</f>
        <v>493.49547739730002</v>
      </c>
      <c r="C2819" s="4">
        <f>VLOOKUP(A2819,'000001.SS'!A:G,3,0)*VLOOKUP(A2819,'CNY_USD Historical Data'!A:F,4,0)</f>
        <v>499.48640106149998</v>
      </c>
      <c r="D2819" s="4">
        <f>VLOOKUP(A2819,'000001.SS'!A:G,4,0)*VLOOKUP(A2819,'CNY_USD Historical Data'!A:F,5,0)</f>
        <v>493.49547739730002</v>
      </c>
      <c r="E2819">
        <f>VLOOKUP(A2819,'000001.SS'!A:G,5,0)*VLOOKUP(A2819,'CNY_USD Historical Data'!A:F,2,0)</f>
        <v>499.09586622040001</v>
      </c>
      <c r="F2819">
        <f>VLOOKUP(A2819,'000001.SS'!A:G,6,0)*VLOOKUP(A2819,'CNY_USD Historical Data'!A:F,2,0)</f>
        <v>499.09586622040001</v>
      </c>
      <c r="G2819">
        <v>115100</v>
      </c>
    </row>
    <row r="2820" spans="1:7" x14ac:dyDescent="0.3">
      <c r="A2820" s="3">
        <v>43089</v>
      </c>
      <c r="B2820">
        <f>VLOOKUP(A2820,'000001.SS'!A:G,2,0)*VLOOKUP(A2820,'CNY_USD Historical Data'!A:F,3,0)</f>
        <v>499.12643448600005</v>
      </c>
      <c r="C2820" s="4">
        <f>VLOOKUP(A2820,'000001.SS'!A:G,3,0)*VLOOKUP(A2820,'CNY_USD Historical Data'!A:F,4,0)</f>
        <v>501.96223211940003</v>
      </c>
      <c r="D2820" s="4">
        <f>VLOOKUP(A2820,'000001.SS'!A:G,4,0)*VLOOKUP(A2820,'CNY_USD Historical Data'!A:F,5,0)</f>
        <v>496.0045857138</v>
      </c>
      <c r="E2820">
        <f>VLOOKUP(A2820,'000001.SS'!A:G,5,0)*VLOOKUP(A2820,'CNY_USD Historical Data'!A:F,2,0)</f>
        <v>499.71610546400001</v>
      </c>
      <c r="F2820">
        <f>VLOOKUP(A2820,'000001.SS'!A:G,6,0)*VLOOKUP(A2820,'CNY_USD Historical Data'!A:F,2,0)</f>
        <v>499.71610546400001</v>
      </c>
      <c r="G2820">
        <v>137700</v>
      </c>
    </row>
    <row r="2821" spans="1:7" x14ac:dyDescent="0.3">
      <c r="A2821" s="3">
        <v>43090</v>
      </c>
      <c r="B2821">
        <f>VLOOKUP(A2821,'000001.SS'!A:G,2,0)*VLOOKUP(A2821,'CNY_USD Historical Data'!A:F,3,0)</f>
        <v>500.37048279999999</v>
      </c>
      <c r="C2821" s="4">
        <f>VLOOKUP(A2821,'000001.SS'!A:G,3,0)*VLOOKUP(A2821,'CNY_USD Historical Data'!A:F,4,0)</f>
        <v>504.65649225000004</v>
      </c>
      <c r="D2821" s="4">
        <f>VLOOKUP(A2821,'000001.SS'!A:G,4,0)*VLOOKUP(A2821,'CNY_USD Historical Data'!A:F,5,0)</f>
        <v>495.66519484010001</v>
      </c>
      <c r="E2821">
        <f>VLOOKUP(A2821,'000001.SS'!A:G,5,0)*VLOOKUP(A2821,'CNY_USD Historical Data'!A:F,2,0)</f>
        <v>501.27897455580006</v>
      </c>
      <c r="F2821">
        <f>VLOOKUP(A2821,'000001.SS'!A:G,6,0)*VLOOKUP(A2821,'CNY_USD Historical Data'!A:F,2,0)</f>
        <v>501.27897455580006</v>
      </c>
      <c r="G2821">
        <v>142100</v>
      </c>
    </row>
    <row r="2822" spans="1:7" x14ac:dyDescent="0.3">
      <c r="A2822" s="3">
        <v>43091</v>
      </c>
      <c r="B2822">
        <f>VLOOKUP(A2822,'000001.SS'!A:G,2,0)*VLOOKUP(A2822,'CNY_USD Historical Data'!A:F,3,0)</f>
        <v>501.24812896799995</v>
      </c>
      <c r="C2822" s="4">
        <f>VLOOKUP(A2822,'000001.SS'!A:G,3,0)*VLOOKUP(A2822,'CNY_USD Historical Data'!A:F,4,0)</f>
        <v>504.03676906440006</v>
      </c>
      <c r="D2822" s="4">
        <f>VLOOKUP(A2822,'000001.SS'!A:G,4,0)*VLOOKUP(A2822,'CNY_USD Historical Data'!A:F,5,0)</f>
        <v>500.27382385050004</v>
      </c>
      <c r="E2822">
        <f>VLOOKUP(A2822,'000001.SS'!A:G,5,0)*VLOOKUP(A2822,'CNY_USD Historical Data'!A:F,2,0)</f>
        <v>501.15357417600001</v>
      </c>
      <c r="F2822">
        <f>VLOOKUP(A2822,'000001.SS'!A:G,6,0)*VLOOKUP(A2822,'CNY_USD Historical Data'!A:F,2,0)</f>
        <v>501.15357417600001</v>
      </c>
      <c r="G2822">
        <v>124000</v>
      </c>
    </row>
    <row r="2823" spans="1:7" x14ac:dyDescent="0.3">
      <c r="A2823" s="3">
        <v>43094</v>
      </c>
      <c r="B2823">
        <f>VLOOKUP(A2823,'000001.SS'!A:G,2,0)*VLOOKUP(A2823,'CNY_USD Historical Data'!A:F,3,0)</f>
        <v>501.68330476360001</v>
      </c>
      <c r="C2823" s="4">
        <f>VLOOKUP(A2823,'000001.SS'!A:G,3,0)*VLOOKUP(A2823,'CNY_USD Historical Data'!A:F,4,0)</f>
        <v>506.78190749699996</v>
      </c>
      <c r="D2823" s="4">
        <f>VLOOKUP(A2823,'000001.SS'!A:G,4,0)*VLOOKUP(A2823,'CNY_USD Historical Data'!A:F,5,0)</f>
        <v>497.76110771959998</v>
      </c>
      <c r="E2823">
        <f>VLOOKUP(A2823,'000001.SS'!A:G,5,0)*VLOOKUP(A2823,'CNY_USD Historical Data'!A:F,2,0)</f>
        <v>501.96838398299997</v>
      </c>
      <c r="F2823">
        <f>VLOOKUP(A2823,'000001.SS'!A:G,6,0)*VLOOKUP(A2823,'CNY_USD Historical Data'!A:F,2,0)</f>
        <v>501.96838398299997</v>
      </c>
      <c r="G2823">
        <v>142500</v>
      </c>
    </row>
    <row r="2824" spans="1:7" x14ac:dyDescent="0.3">
      <c r="A2824" s="3">
        <v>43095</v>
      </c>
      <c r="B2824">
        <f>VLOOKUP(A2824,'000001.SS'!A:G,2,0)*VLOOKUP(A2824,'CNY_USD Historical Data'!A:F,3,0)</f>
        <v>501.18126415060004</v>
      </c>
      <c r="C2824" s="4">
        <f>VLOOKUP(A2824,'000001.SS'!A:G,3,0)*VLOOKUP(A2824,'CNY_USD Historical Data'!A:F,4,0)</f>
        <v>506.01675801599998</v>
      </c>
      <c r="D2824" s="4">
        <f>VLOOKUP(A2824,'000001.SS'!A:G,4,0)*VLOOKUP(A2824,'CNY_USD Historical Data'!A:F,5,0)</f>
        <v>499.33485286000001</v>
      </c>
      <c r="E2824">
        <f>VLOOKUP(A2824,'000001.SS'!A:G,5,0)*VLOOKUP(A2824,'CNY_USD Historical Data'!A:F,2,0)</f>
        <v>504.84528749999998</v>
      </c>
      <c r="F2824">
        <f>VLOOKUP(A2824,'000001.SS'!A:G,6,0)*VLOOKUP(A2824,'CNY_USD Historical Data'!A:F,2,0)</f>
        <v>504.84528749999998</v>
      </c>
      <c r="G2824">
        <v>142400</v>
      </c>
    </row>
    <row r="2825" spans="1:7" x14ac:dyDescent="0.3">
      <c r="A2825" s="3">
        <v>43096</v>
      </c>
      <c r="B2825">
        <f>VLOOKUP(A2825,'000001.SS'!A:G,2,0)*VLOOKUP(A2825,'CNY_USD Historical Data'!A:F,3,0)</f>
        <v>504.28578523260001</v>
      </c>
      <c r="C2825" s="4">
        <f>VLOOKUP(A2825,'000001.SS'!A:G,3,0)*VLOOKUP(A2825,'CNY_USD Historical Data'!A:F,4,0)</f>
        <v>505.32183591839998</v>
      </c>
      <c r="D2825" s="4">
        <f>VLOOKUP(A2825,'000001.SS'!A:G,4,0)*VLOOKUP(A2825,'CNY_USD Historical Data'!A:F,5,0)</f>
        <v>498.40120604040004</v>
      </c>
      <c r="E2825">
        <f>VLOOKUP(A2825,'000001.SS'!A:G,5,0)*VLOOKUP(A2825,'CNY_USD Historical Data'!A:F,2,0)</f>
        <v>499.55690124749998</v>
      </c>
      <c r="F2825">
        <f>VLOOKUP(A2825,'000001.SS'!A:G,6,0)*VLOOKUP(A2825,'CNY_USD Historical Data'!A:F,2,0)</f>
        <v>499.55690124749998</v>
      </c>
      <c r="G2825">
        <v>162700</v>
      </c>
    </row>
    <row r="2826" spans="1:7" x14ac:dyDescent="0.3">
      <c r="A2826" s="3">
        <v>43097</v>
      </c>
      <c r="B2826">
        <f>VLOOKUP(A2826,'000001.SS'!A:G,2,0)*VLOOKUP(A2826,'CNY_USD Historical Data'!A:F,3,0)</f>
        <v>499.02437994000002</v>
      </c>
      <c r="C2826" s="4">
        <f>VLOOKUP(A2826,'000001.SS'!A:G,3,0)*VLOOKUP(A2826,'CNY_USD Historical Data'!A:F,4,0)</f>
        <v>506.18749908039996</v>
      </c>
      <c r="D2826" s="4">
        <f>VLOOKUP(A2826,'000001.SS'!A:G,4,0)*VLOOKUP(A2826,'CNY_USD Historical Data'!A:F,5,0)</f>
        <v>497.71852411750001</v>
      </c>
      <c r="E2826">
        <f>VLOOKUP(A2826,'000001.SS'!A:G,5,0)*VLOOKUP(A2826,'CNY_USD Historical Data'!A:F,2,0)</f>
        <v>504.34690653000001</v>
      </c>
      <c r="F2826">
        <f>VLOOKUP(A2826,'000001.SS'!A:G,6,0)*VLOOKUP(A2826,'CNY_USD Historical Data'!A:F,2,0)</f>
        <v>504.34690653000001</v>
      </c>
      <c r="G2826">
        <v>175400</v>
      </c>
    </row>
    <row r="2827" spans="1:7" x14ac:dyDescent="0.3">
      <c r="A2827" s="3">
        <v>43098</v>
      </c>
      <c r="B2827">
        <f>VLOOKUP(A2827,'000001.SS'!A:G,2,0)*VLOOKUP(A2827,'CNY_USD Historical Data'!A:F,3,0)</f>
        <v>504.17265238200002</v>
      </c>
      <c r="C2827" s="4">
        <f>VLOOKUP(A2827,'000001.SS'!A:G,3,0)*VLOOKUP(A2827,'CNY_USD Historical Data'!A:F,4,0)</f>
        <v>508.47419756260001</v>
      </c>
      <c r="D2827" s="4">
        <f>VLOOKUP(A2827,'000001.SS'!A:G,4,0)*VLOOKUP(A2827,'CNY_USD Historical Data'!A:F,5,0)</f>
        <v>503.79381305999999</v>
      </c>
      <c r="E2827">
        <f>VLOOKUP(A2827,'000001.SS'!A:G,5,0)*VLOOKUP(A2827,'CNY_USD Historical Data'!A:F,2,0)</f>
        <v>508.31235469029997</v>
      </c>
      <c r="F2827">
        <f>VLOOKUP(A2827,'000001.SS'!A:G,6,0)*VLOOKUP(A2827,'CNY_USD Historical Data'!A:F,2,0)</f>
        <v>508.31235469029997</v>
      </c>
      <c r="G2827">
        <v>141600</v>
      </c>
    </row>
    <row r="2828" spans="1:7" x14ac:dyDescent="0.3">
      <c r="A2828" s="3">
        <v>43102</v>
      </c>
      <c r="B2828">
        <f>VLOOKUP(A2828,'000001.SS'!A:G,2,0)*VLOOKUP(A2828,'CNY_USD Historical Data'!A:F,3,0)</f>
        <v>510.02937182340003</v>
      </c>
      <c r="C2828" s="4">
        <f>VLOOKUP(A2828,'000001.SS'!A:G,3,0)*VLOOKUP(A2828,'CNY_USD Historical Data'!A:F,4,0)</f>
        <v>516.4239693618</v>
      </c>
      <c r="D2828" s="4">
        <f>VLOOKUP(A2828,'000001.SS'!A:G,4,0)*VLOOKUP(A2828,'CNY_USD Historical Data'!A:F,5,0)</f>
        <v>509.6979687228</v>
      </c>
      <c r="E2828">
        <f>VLOOKUP(A2828,'000001.SS'!A:G,5,0)*VLOOKUP(A2828,'CNY_USD Historical Data'!A:F,2,0)</f>
        <v>515.64219291200004</v>
      </c>
      <c r="F2828">
        <f>VLOOKUP(A2828,'000001.SS'!A:G,6,0)*VLOOKUP(A2828,'CNY_USD Historical Data'!A:F,2,0)</f>
        <v>515.64219291200004</v>
      </c>
      <c r="G2828">
        <v>202300</v>
      </c>
    </row>
    <row r="2829" spans="1:7" x14ac:dyDescent="0.3">
      <c r="A2829" s="3">
        <v>43103</v>
      </c>
      <c r="B2829">
        <f>VLOOKUP(A2829,'000001.SS'!A:G,2,0)*VLOOKUP(A2829,'CNY_USD Historical Data'!A:F,3,0)</f>
        <v>514.88286109599994</v>
      </c>
      <c r="C2829" s="4">
        <f>VLOOKUP(A2829,'000001.SS'!A:G,3,0)*VLOOKUP(A2829,'CNY_USD Historical Data'!A:F,4,0)</f>
        <v>520.50691600599998</v>
      </c>
      <c r="D2829" s="4">
        <f>VLOOKUP(A2829,'000001.SS'!A:G,4,0)*VLOOKUP(A2829,'CNY_USD Historical Data'!A:F,5,0)</f>
        <v>514.1709289831</v>
      </c>
      <c r="E2829">
        <f>VLOOKUP(A2829,'000001.SS'!A:G,5,0)*VLOOKUP(A2829,'CNY_USD Historical Data'!A:F,2,0)</f>
        <v>517.83188576700002</v>
      </c>
      <c r="F2829">
        <f>VLOOKUP(A2829,'000001.SS'!A:G,6,0)*VLOOKUP(A2829,'CNY_USD Historical Data'!A:F,2,0)</f>
        <v>517.83188576700002</v>
      </c>
      <c r="G2829">
        <v>213800</v>
      </c>
    </row>
    <row r="2830" spans="1:7" x14ac:dyDescent="0.3">
      <c r="A2830" s="3">
        <v>43104</v>
      </c>
      <c r="B2830">
        <f>VLOOKUP(A2830,'000001.SS'!A:G,2,0)*VLOOKUP(A2830,'CNY_USD Historical Data'!A:F,3,0)</f>
        <v>518.45979999999997</v>
      </c>
      <c r="C2830" s="4">
        <f>VLOOKUP(A2830,'000001.SS'!A:G,3,0)*VLOOKUP(A2830,'CNY_USD Historical Data'!A:F,4,0)</f>
        <v>522.83447550480003</v>
      </c>
      <c r="D2830" s="4">
        <f>VLOOKUP(A2830,'000001.SS'!A:G,4,0)*VLOOKUP(A2830,'CNY_USD Historical Data'!A:F,5,0)</f>
        <v>516.90930001919992</v>
      </c>
      <c r="E2830">
        <f>VLOOKUP(A2830,'000001.SS'!A:G,5,0)*VLOOKUP(A2830,'CNY_USD Historical Data'!A:F,2,0)</f>
        <v>521.39933399400002</v>
      </c>
      <c r="F2830">
        <f>VLOOKUP(A2830,'000001.SS'!A:G,6,0)*VLOOKUP(A2830,'CNY_USD Historical Data'!A:F,2,0)</f>
        <v>521.39933399400002</v>
      </c>
      <c r="G2830">
        <v>207000</v>
      </c>
    </row>
    <row r="2831" spans="1:7" x14ac:dyDescent="0.3">
      <c r="A2831" s="3">
        <v>43105</v>
      </c>
      <c r="B2831">
        <f>VLOOKUP(A2831,'000001.SS'!A:G,2,0)*VLOOKUP(A2831,'CNY_USD Historical Data'!A:F,3,0)</f>
        <v>522.19276591619996</v>
      </c>
      <c r="C2831" s="4">
        <f>VLOOKUP(A2831,'000001.SS'!A:G,3,0)*VLOOKUP(A2831,'CNY_USD Historical Data'!A:F,4,0)</f>
        <v>525.27946780480011</v>
      </c>
      <c r="D2831" s="4">
        <f>VLOOKUP(A2831,'000001.SS'!A:G,4,0)*VLOOKUP(A2831,'CNY_USD Historical Data'!A:F,5,0)</f>
        <v>520.55774801799998</v>
      </c>
      <c r="E2831">
        <f>VLOOKUP(A2831,'000001.SS'!A:G,5,0)*VLOOKUP(A2831,'CNY_USD Historical Data'!A:F,2,0)</f>
        <v>522.66867500000001</v>
      </c>
      <c r="F2831">
        <f>VLOOKUP(A2831,'000001.SS'!A:G,6,0)*VLOOKUP(A2831,'CNY_USD Historical Data'!A:F,2,0)</f>
        <v>522.66867500000001</v>
      </c>
      <c r="G2831">
        <v>213100</v>
      </c>
    </row>
    <row r="2832" spans="1:7" x14ac:dyDescent="0.3">
      <c r="A2832" s="3">
        <v>43108</v>
      </c>
      <c r="B2832">
        <f>VLOOKUP(A2832,'000001.SS'!A:G,2,0)*VLOOKUP(A2832,'CNY_USD Historical Data'!A:F,3,0)</f>
        <v>523.99493525549997</v>
      </c>
      <c r="C2832" s="4">
        <f>VLOOKUP(A2832,'000001.SS'!A:G,3,0)*VLOOKUP(A2832,'CNY_USD Historical Data'!A:F,4,0)</f>
        <v>527.26693285650003</v>
      </c>
      <c r="D2832" s="4">
        <f>VLOOKUP(A2832,'000001.SS'!A:G,4,0)*VLOOKUP(A2832,'CNY_USD Historical Data'!A:F,5,0)</f>
        <v>520.54518681160005</v>
      </c>
      <c r="E2832">
        <f>VLOOKUP(A2832,'000001.SS'!A:G,5,0)*VLOOKUP(A2832,'CNY_USD Historical Data'!A:F,2,0)</f>
        <v>524.378020924</v>
      </c>
      <c r="F2832">
        <f>VLOOKUP(A2832,'000001.SS'!A:G,6,0)*VLOOKUP(A2832,'CNY_USD Historical Data'!A:F,2,0)</f>
        <v>524.378020924</v>
      </c>
      <c r="G2832">
        <v>236200</v>
      </c>
    </row>
    <row r="2833" spans="1:7" x14ac:dyDescent="0.3">
      <c r="A2833" s="3">
        <v>43109</v>
      </c>
      <c r="B2833">
        <f>VLOOKUP(A2833,'000001.SS'!A:G,2,0)*VLOOKUP(A2833,'CNY_USD Historical Data'!A:F,3,0)</f>
        <v>523.51942377570003</v>
      </c>
      <c r="C2833" s="4">
        <f>VLOOKUP(A2833,'000001.SS'!A:G,3,0)*VLOOKUP(A2833,'CNY_USD Historical Data'!A:F,4,0)</f>
        <v>526.25311615800001</v>
      </c>
      <c r="D2833" s="4">
        <f>VLOOKUP(A2833,'000001.SS'!A:G,4,0)*VLOOKUP(A2833,'CNY_USD Historical Data'!A:F,5,0)</f>
        <v>520.74879784199993</v>
      </c>
      <c r="E2833">
        <f>VLOOKUP(A2833,'000001.SS'!A:G,5,0)*VLOOKUP(A2833,'CNY_USD Historical Data'!A:F,2,0)</f>
        <v>523.00946498640008</v>
      </c>
      <c r="F2833">
        <f>VLOOKUP(A2833,'000001.SS'!A:G,6,0)*VLOOKUP(A2833,'CNY_USD Historical Data'!A:F,2,0)</f>
        <v>523.00946498640008</v>
      </c>
      <c r="G2833">
        <v>191500</v>
      </c>
    </row>
    <row r="2834" spans="1:7" x14ac:dyDescent="0.3">
      <c r="A2834" s="3">
        <v>43110</v>
      </c>
      <c r="B2834">
        <f>VLOOKUP(A2834,'000001.SS'!A:G,2,0)*VLOOKUP(A2834,'CNY_USD Historical Data'!A:F,3,0)</f>
        <v>522.35929466100004</v>
      </c>
      <c r="C2834" s="4">
        <f>VLOOKUP(A2834,'000001.SS'!A:G,3,0)*VLOOKUP(A2834,'CNY_USD Historical Data'!A:F,4,0)</f>
        <v>527.22390886070002</v>
      </c>
      <c r="D2834" s="4">
        <f>VLOOKUP(A2834,'000001.SS'!A:G,4,0)*VLOOKUP(A2834,'CNY_USD Historical Data'!A:F,5,0)</f>
        <v>520.02283227299995</v>
      </c>
      <c r="E2834">
        <f>VLOOKUP(A2834,'000001.SS'!A:G,5,0)*VLOOKUP(A2834,'CNY_USD Historical Data'!A:F,2,0)</f>
        <v>525.93588334080005</v>
      </c>
      <c r="F2834">
        <f>VLOOKUP(A2834,'000001.SS'!A:G,6,0)*VLOOKUP(A2834,'CNY_USD Historical Data'!A:F,2,0)</f>
        <v>525.93588334080005</v>
      </c>
      <c r="G2834">
        <v>209100</v>
      </c>
    </row>
    <row r="2835" spans="1:7" x14ac:dyDescent="0.3">
      <c r="A2835" s="3">
        <v>43111</v>
      </c>
      <c r="B2835">
        <f>VLOOKUP(A2835,'000001.SS'!A:G,2,0)*VLOOKUP(A2835,'CNY_USD Historical Data'!A:F,3,0)</f>
        <v>524.2922915135</v>
      </c>
      <c r="C2835" s="4">
        <f>VLOOKUP(A2835,'000001.SS'!A:G,3,0)*VLOOKUP(A2835,'CNY_USD Historical Data'!A:F,4,0)</f>
        <v>527.67836813999998</v>
      </c>
      <c r="D2835" s="4">
        <f>VLOOKUP(A2835,'000001.SS'!A:G,4,0)*VLOOKUP(A2835,'CNY_USD Historical Data'!A:F,5,0)</f>
        <v>522.08444582279992</v>
      </c>
      <c r="E2835">
        <f>VLOOKUP(A2835,'000001.SS'!A:G,5,0)*VLOOKUP(A2835,'CNY_USD Historical Data'!A:F,2,0)</f>
        <v>527.50312553399999</v>
      </c>
      <c r="F2835">
        <f>VLOOKUP(A2835,'000001.SS'!A:G,6,0)*VLOOKUP(A2835,'CNY_USD Historical Data'!A:F,2,0)</f>
        <v>527.50312553399999</v>
      </c>
      <c r="G2835">
        <v>173800</v>
      </c>
    </row>
    <row r="2836" spans="1:7" x14ac:dyDescent="0.3">
      <c r="A2836" s="3">
        <v>43112</v>
      </c>
      <c r="B2836">
        <f>VLOOKUP(A2836,'000001.SS'!A:G,2,0)*VLOOKUP(A2836,'CNY_USD Historical Data'!A:F,3,0)</f>
        <v>527.27735152399998</v>
      </c>
      <c r="C2836" s="4">
        <f>VLOOKUP(A2836,'000001.SS'!A:G,3,0)*VLOOKUP(A2836,'CNY_USD Historical Data'!A:F,4,0)</f>
        <v>532.14718875280005</v>
      </c>
      <c r="D2836" s="4">
        <f>VLOOKUP(A2836,'000001.SS'!A:G,4,0)*VLOOKUP(A2836,'CNY_USD Historical Data'!A:F,5,0)</f>
        <v>526.36891691999995</v>
      </c>
      <c r="E2836">
        <f>VLOOKUP(A2836,'000001.SS'!A:G,5,0)*VLOOKUP(A2836,'CNY_USD Historical Data'!A:F,2,0)</f>
        <v>530.8000541063999</v>
      </c>
      <c r="F2836">
        <f>VLOOKUP(A2836,'000001.SS'!A:G,6,0)*VLOOKUP(A2836,'CNY_USD Historical Data'!A:F,2,0)</f>
        <v>530.8000541063999</v>
      </c>
      <c r="G2836">
        <v>174100</v>
      </c>
    </row>
    <row r="2837" spans="1:7" x14ac:dyDescent="0.3">
      <c r="A2837" s="3">
        <v>43115</v>
      </c>
      <c r="B2837">
        <f>VLOOKUP(A2837,'000001.SS'!A:G,2,0)*VLOOKUP(A2837,'CNY_USD Historical Data'!A:F,3,0)</f>
        <v>530.80160365439997</v>
      </c>
      <c r="C2837" s="4">
        <f>VLOOKUP(A2837,'000001.SS'!A:G,3,0)*VLOOKUP(A2837,'CNY_USD Historical Data'!A:F,4,0)</f>
        <v>536.34165221659998</v>
      </c>
      <c r="D2837" s="4">
        <f>VLOOKUP(A2837,'000001.SS'!A:G,4,0)*VLOOKUP(A2837,'CNY_USD Historical Data'!A:F,5,0)</f>
        <v>526.67789945760001</v>
      </c>
      <c r="E2837">
        <f>VLOOKUP(A2837,'000001.SS'!A:G,5,0)*VLOOKUP(A2837,'CNY_USD Historical Data'!A:F,2,0)</f>
        <v>529.64879214609994</v>
      </c>
      <c r="F2837">
        <f>VLOOKUP(A2837,'000001.SS'!A:G,6,0)*VLOOKUP(A2837,'CNY_USD Historical Data'!A:F,2,0)</f>
        <v>529.64879214609994</v>
      </c>
      <c r="G2837">
        <v>232000</v>
      </c>
    </row>
    <row r="2838" spans="1:7" x14ac:dyDescent="0.3">
      <c r="A2838" s="3">
        <v>43116</v>
      </c>
      <c r="B2838">
        <f>VLOOKUP(A2838,'000001.SS'!A:G,2,0)*VLOOKUP(A2838,'CNY_USD Historical Data'!A:F,3,0)</f>
        <v>529.239428567</v>
      </c>
      <c r="C2838" s="4">
        <f>VLOOKUP(A2838,'000001.SS'!A:G,3,0)*VLOOKUP(A2838,'CNY_USD Historical Data'!A:F,4,0)</f>
        <v>535.57543264640003</v>
      </c>
      <c r="D2838" s="4">
        <f>VLOOKUP(A2838,'000001.SS'!A:G,4,0)*VLOOKUP(A2838,'CNY_USD Historical Data'!A:F,5,0)</f>
        <v>527.98433757760006</v>
      </c>
      <c r="E2838">
        <f>VLOOKUP(A2838,'000001.SS'!A:G,5,0)*VLOOKUP(A2838,'CNY_USD Historical Data'!A:F,2,0)</f>
        <v>533.35938786880001</v>
      </c>
      <c r="F2838">
        <f>VLOOKUP(A2838,'000001.SS'!A:G,6,0)*VLOOKUP(A2838,'CNY_USD Historical Data'!A:F,2,0)</f>
        <v>533.35938786880001</v>
      </c>
      <c r="G2838">
        <v>211500</v>
      </c>
    </row>
    <row r="2839" spans="1:7" x14ac:dyDescent="0.3">
      <c r="A2839" s="3">
        <v>43117</v>
      </c>
      <c r="B2839">
        <f>VLOOKUP(A2839,'000001.SS'!A:G,2,0)*VLOOKUP(A2839,'CNY_USD Historical Data'!A:F,3,0)</f>
        <v>534.35469921120011</v>
      </c>
      <c r="C2839" s="4">
        <f>VLOOKUP(A2839,'000001.SS'!A:G,3,0)*VLOOKUP(A2839,'CNY_USD Historical Data'!A:F,4,0)</f>
        <v>539.87895115239996</v>
      </c>
      <c r="D2839" s="4">
        <f>VLOOKUP(A2839,'000001.SS'!A:G,4,0)*VLOOKUP(A2839,'CNY_USD Historical Data'!A:F,5,0)</f>
        <v>532.41530502720002</v>
      </c>
      <c r="E2839">
        <f>VLOOKUP(A2839,'000001.SS'!A:G,5,0)*VLOOKUP(A2839,'CNY_USD Historical Data'!A:F,2,0)</f>
        <v>535.30185754920001</v>
      </c>
      <c r="F2839">
        <f>VLOOKUP(A2839,'000001.SS'!A:G,6,0)*VLOOKUP(A2839,'CNY_USD Historical Data'!A:F,2,0)</f>
        <v>535.30185754920001</v>
      </c>
      <c r="G2839">
        <v>261000</v>
      </c>
    </row>
    <row r="2840" spans="1:7" x14ac:dyDescent="0.3">
      <c r="A2840" s="3">
        <v>43118</v>
      </c>
      <c r="B2840">
        <f>VLOOKUP(A2840,'000001.SS'!A:G,2,0)*VLOOKUP(A2840,'CNY_USD Historical Data'!A:F,3,0)</f>
        <v>536.45651167200003</v>
      </c>
      <c r="C2840" s="4">
        <f>VLOOKUP(A2840,'000001.SS'!A:G,3,0)*VLOOKUP(A2840,'CNY_USD Historical Data'!A:F,4,0)</f>
        <v>541.29819631860005</v>
      </c>
      <c r="D2840" s="4">
        <f>VLOOKUP(A2840,'000001.SS'!A:G,4,0)*VLOOKUP(A2840,'CNY_USD Historical Data'!A:F,5,0)</f>
        <v>535.25206257759999</v>
      </c>
      <c r="E2840">
        <f>VLOOKUP(A2840,'000001.SS'!A:G,5,0)*VLOOKUP(A2840,'CNY_USD Historical Data'!A:F,2,0)</f>
        <v>541.01918316420006</v>
      </c>
      <c r="F2840">
        <f>VLOOKUP(A2840,'000001.SS'!A:G,6,0)*VLOOKUP(A2840,'CNY_USD Historical Data'!A:F,2,0)</f>
        <v>541.01918316420006</v>
      </c>
      <c r="G2840">
        <v>220000</v>
      </c>
    </row>
    <row r="2841" spans="1:7" x14ac:dyDescent="0.3">
      <c r="A2841" s="3">
        <v>43119</v>
      </c>
      <c r="B2841">
        <f>VLOOKUP(A2841,'000001.SS'!A:G,2,0)*VLOOKUP(A2841,'CNY_USD Historical Data'!A:F,3,0)</f>
        <v>544.17722428709999</v>
      </c>
      <c r="C2841" s="4">
        <f>VLOOKUP(A2841,'000001.SS'!A:G,3,0)*VLOOKUP(A2841,'CNY_USD Historical Data'!A:F,4,0)</f>
        <v>548.2046206494</v>
      </c>
      <c r="D2841" s="4">
        <f>VLOOKUP(A2841,'000001.SS'!A:G,4,0)*VLOOKUP(A2841,'CNY_USD Historical Data'!A:F,5,0)</f>
        <v>542.68440915040003</v>
      </c>
      <c r="E2841">
        <f>VLOOKUP(A2841,'000001.SS'!A:G,5,0)*VLOOKUP(A2841,'CNY_USD Historical Data'!A:F,2,0)</f>
        <v>544.80435898680003</v>
      </c>
      <c r="F2841">
        <f>VLOOKUP(A2841,'000001.SS'!A:G,6,0)*VLOOKUP(A2841,'CNY_USD Historical Data'!A:F,2,0)</f>
        <v>544.80435898680003</v>
      </c>
      <c r="G2841">
        <v>247500</v>
      </c>
    </row>
    <row r="2842" spans="1:7" x14ac:dyDescent="0.3">
      <c r="A2842" s="3">
        <v>43122</v>
      </c>
      <c r="B2842">
        <f>VLOOKUP(A2842,'000001.SS'!A:G,2,0)*VLOOKUP(A2842,'CNY_USD Historical Data'!A:F,3,0)</f>
        <v>542.41104777600003</v>
      </c>
      <c r="C2842" s="4">
        <f>VLOOKUP(A2842,'000001.SS'!A:G,3,0)*VLOOKUP(A2842,'CNY_USD Historical Data'!A:F,4,0)</f>
        <v>547.57922961179997</v>
      </c>
      <c r="D2842" s="4">
        <f>VLOOKUP(A2842,'000001.SS'!A:G,4,0)*VLOOKUP(A2842,'CNY_USD Historical Data'!A:F,5,0)</f>
        <v>542.20500297599995</v>
      </c>
      <c r="E2842">
        <f>VLOOKUP(A2842,'000001.SS'!A:G,5,0)*VLOOKUP(A2842,'CNY_USD Historical Data'!A:F,2,0)</f>
        <v>546.9127539282</v>
      </c>
      <c r="F2842">
        <f>VLOOKUP(A2842,'000001.SS'!A:G,6,0)*VLOOKUP(A2842,'CNY_USD Historical Data'!A:F,2,0)</f>
        <v>546.9127539282</v>
      </c>
      <c r="G2842">
        <v>217500</v>
      </c>
    </row>
    <row r="2843" spans="1:7" x14ac:dyDescent="0.3">
      <c r="A2843" s="3">
        <v>43123</v>
      </c>
      <c r="B2843">
        <f>VLOOKUP(A2843,'000001.SS'!A:G,2,0)*VLOOKUP(A2843,'CNY_USD Historical Data'!A:F,3,0)</f>
        <v>548.42983506099995</v>
      </c>
      <c r="C2843" s="4">
        <f>VLOOKUP(A2843,'000001.SS'!A:G,3,0)*VLOOKUP(A2843,'CNY_USD Historical Data'!A:F,4,0)</f>
        <v>555.14023110599999</v>
      </c>
      <c r="D2843" s="4">
        <f>VLOOKUP(A2843,'000001.SS'!A:G,4,0)*VLOOKUP(A2843,'CNY_USD Historical Data'!A:F,5,0)</f>
        <v>546.67766306399994</v>
      </c>
      <c r="E2843">
        <f>VLOOKUP(A2843,'000001.SS'!A:G,5,0)*VLOOKUP(A2843,'CNY_USD Historical Data'!A:F,2,0)</f>
        <v>553.96406272460001</v>
      </c>
      <c r="F2843">
        <f>VLOOKUP(A2843,'000001.SS'!A:G,6,0)*VLOOKUP(A2843,'CNY_USD Historical Data'!A:F,2,0)</f>
        <v>553.96406272460001</v>
      </c>
      <c r="G2843">
        <v>238700</v>
      </c>
    </row>
    <row r="2844" spans="1:7" x14ac:dyDescent="0.3">
      <c r="A2844" s="3">
        <v>43124</v>
      </c>
      <c r="B2844">
        <f>VLOOKUP(A2844,'000001.SS'!A:G,2,0)*VLOOKUP(A2844,'CNY_USD Historical Data'!A:F,3,0)</f>
        <v>555.76411622559999</v>
      </c>
      <c r="C2844" s="4">
        <f>VLOOKUP(A2844,'000001.SS'!A:G,3,0)*VLOOKUP(A2844,'CNY_USD Historical Data'!A:F,4,0)</f>
        <v>561.12367300080007</v>
      </c>
      <c r="D2844" s="4">
        <f>VLOOKUP(A2844,'000001.SS'!A:G,4,0)*VLOOKUP(A2844,'CNY_USD Historical Data'!A:F,5,0)</f>
        <v>551.64032634040007</v>
      </c>
      <c r="E2844">
        <f>VLOOKUP(A2844,'000001.SS'!A:G,5,0)*VLOOKUP(A2844,'CNY_USD Historical Data'!A:F,2,0)</f>
        <v>558.83601881599998</v>
      </c>
      <c r="F2844">
        <f>VLOOKUP(A2844,'000001.SS'!A:G,6,0)*VLOOKUP(A2844,'CNY_USD Historical Data'!A:F,2,0)</f>
        <v>558.83601881599998</v>
      </c>
      <c r="G2844">
        <v>253000</v>
      </c>
    </row>
    <row r="2845" spans="1:7" x14ac:dyDescent="0.3">
      <c r="A2845" s="3">
        <v>43125</v>
      </c>
      <c r="B2845">
        <f>VLOOKUP(A2845,'000001.SS'!A:G,2,0)*VLOOKUP(A2845,'CNY_USD Historical Data'!A:F,3,0)</f>
        <v>559.22792152370005</v>
      </c>
      <c r="C2845" s="4">
        <f>VLOOKUP(A2845,'000001.SS'!A:G,3,0)*VLOOKUP(A2845,'CNY_USD Historical Data'!A:F,4,0)</f>
        <v>566.07973168450008</v>
      </c>
      <c r="D2845" s="4">
        <f>VLOOKUP(A2845,'000001.SS'!A:G,4,0)*VLOOKUP(A2845,'CNY_USD Historical Data'!A:F,5,0)</f>
        <v>554.9598916576</v>
      </c>
      <c r="E2845">
        <f>VLOOKUP(A2845,'000001.SS'!A:G,5,0)*VLOOKUP(A2845,'CNY_USD Historical Data'!A:F,2,0)</f>
        <v>561.34214920700003</v>
      </c>
      <c r="F2845">
        <f>VLOOKUP(A2845,'000001.SS'!A:G,6,0)*VLOOKUP(A2845,'CNY_USD Historical Data'!A:F,2,0)</f>
        <v>561.34214920700003</v>
      </c>
      <c r="G2845">
        <v>243400</v>
      </c>
    </row>
    <row r="2846" spans="1:7" x14ac:dyDescent="0.3">
      <c r="A2846" s="3">
        <v>43126</v>
      </c>
      <c r="B2846">
        <f>VLOOKUP(A2846,'000001.SS'!A:G,2,0)*VLOOKUP(A2846,'CNY_USD Historical Data'!A:F,3,0)</f>
        <v>558.60788136000008</v>
      </c>
      <c r="C2846" s="4">
        <f>VLOOKUP(A2846,'000001.SS'!A:G,3,0)*VLOOKUP(A2846,'CNY_USD Historical Data'!A:F,4,0)</f>
        <v>566.2649565936</v>
      </c>
      <c r="D2846" s="4">
        <f>VLOOKUP(A2846,'000001.SS'!A:G,4,0)*VLOOKUP(A2846,'CNY_USD Historical Data'!A:F,5,0)</f>
        <v>557.69598173040004</v>
      </c>
      <c r="E2846">
        <f>VLOOKUP(A2846,'000001.SS'!A:G,5,0)*VLOOKUP(A2846,'CNY_USD Historical Data'!A:F,2,0)</f>
        <v>562.89599292920002</v>
      </c>
      <c r="F2846">
        <f>VLOOKUP(A2846,'000001.SS'!A:G,6,0)*VLOOKUP(A2846,'CNY_USD Historical Data'!A:F,2,0)</f>
        <v>562.89599292920002</v>
      </c>
      <c r="G2846">
        <v>222700</v>
      </c>
    </row>
    <row r="2847" spans="1:7" x14ac:dyDescent="0.3">
      <c r="A2847" s="3">
        <v>43129</v>
      </c>
      <c r="B2847">
        <f>VLOOKUP(A2847,'000001.SS'!A:G,2,0)*VLOOKUP(A2847,'CNY_USD Historical Data'!A:F,3,0)</f>
        <v>563.05510309400006</v>
      </c>
      <c r="C2847" s="4">
        <f>VLOOKUP(A2847,'000001.SS'!A:G,3,0)*VLOOKUP(A2847,'CNY_USD Historical Data'!A:F,4,0)</f>
        <v>567.46845955240008</v>
      </c>
      <c r="D2847" s="4">
        <f>VLOOKUP(A2847,'000001.SS'!A:G,4,0)*VLOOKUP(A2847,'CNY_USD Historical Data'!A:F,5,0)</f>
        <v>553.92045498539994</v>
      </c>
      <c r="E2847">
        <f>VLOOKUP(A2847,'000001.SS'!A:G,5,0)*VLOOKUP(A2847,'CNY_USD Historical Data'!A:F,2,0)</f>
        <v>555.9295541706</v>
      </c>
      <c r="F2847">
        <f>VLOOKUP(A2847,'000001.SS'!A:G,6,0)*VLOOKUP(A2847,'CNY_USD Historical Data'!A:F,2,0)</f>
        <v>555.9295541706</v>
      </c>
      <c r="G2847">
        <v>236000</v>
      </c>
    </row>
    <row r="2848" spans="1:7" x14ac:dyDescent="0.3">
      <c r="A2848" s="3">
        <v>43130</v>
      </c>
      <c r="B2848">
        <f>VLOOKUP(A2848,'000001.SS'!A:G,2,0)*VLOOKUP(A2848,'CNY_USD Historical Data'!A:F,3,0)</f>
        <v>554.11485417059998</v>
      </c>
      <c r="C2848" s="4">
        <f>VLOOKUP(A2848,'000001.SS'!A:G,3,0)*VLOOKUP(A2848,'CNY_USD Historical Data'!A:F,4,0)</f>
        <v>558.05128236000007</v>
      </c>
      <c r="D2848" s="4">
        <f>VLOOKUP(A2848,'000001.SS'!A:G,4,0)*VLOOKUP(A2848,'CNY_USD Historical Data'!A:F,5,0)</f>
        <v>549.53025214620004</v>
      </c>
      <c r="E2848">
        <f>VLOOKUP(A2848,'000001.SS'!A:G,5,0)*VLOOKUP(A2848,'CNY_USD Historical Data'!A:F,2,0)</f>
        <v>551.45422811729998</v>
      </c>
      <c r="F2848">
        <f>VLOOKUP(A2848,'000001.SS'!A:G,6,0)*VLOOKUP(A2848,'CNY_USD Historical Data'!A:F,2,0)</f>
        <v>551.45422811729998</v>
      </c>
      <c r="G2848">
        <v>186400</v>
      </c>
    </row>
    <row r="2849" spans="1:7" x14ac:dyDescent="0.3">
      <c r="A2849" s="3">
        <v>43131</v>
      </c>
      <c r="B2849">
        <f>VLOOKUP(A2849,'000001.SS'!A:G,2,0)*VLOOKUP(A2849,'CNY_USD Historical Data'!A:F,3,0)</f>
        <v>548.68747811729997</v>
      </c>
      <c r="C2849" s="4">
        <f>VLOOKUP(A2849,'000001.SS'!A:G,3,0)*VLOOKUP(A2849,'CNY_USD Historical Data'!A:F,4,0)</f>
        <v>556.47609865520008</v>
      </c>
      <c r="D2849" s="4">
        <f>VLOOKUP(A2849,'000001.SS'!A:G,4,0)*VLOOKUP(A2849,'CNY_USD Historical Data'!A:F,5,0)</f>
        <v>545.84671969200008</v>
      </c>
      <c r="E2849">
        <f>VLOOKUP(A2849,'000001.SS'!A:G,5,0)*VLOOKUP(A2849,'CNY_USD Historical Data'!A:F,2,0)</f>
        <v>553.45244827199997</v>
      </c>
      <c r="F2849">
        <f>VLOOKUP(A2849,'000001.SS'!A:G,6,0)*VLOOKUP(A2849,'CNY_USD Historical Data'!A:F,2,0)</f>
        <v>553.45244827199997</v>
      </c>
      <c r="G2849">
        <v>207300</v>
      </c>
    </row>
    <row r="2850" spans="1:7" x14ac:dyDescent="0.3">
      <c r="A2850" s="3">
        <v>43132</v>
      </c>
      <c r="B2850">
        <f>VLOOKUP(A2850,'000001.SS'!A:G,2,0)*VLOOKUP(A2850,'CNY_USD Historical Data'!A:F,3,0)</f>
        <v>552.41278361360003</v>
      </c>
      <c r="C2850" s="4">
        <f>VLOOKUP(A2850,'000001.SS'!A:G,3,0)*VLOOKUP(A2850,'CNY_USD Historical Data'!A:F,4,0)</f>
        <v>555.71978986199997</v>
      </c>
      <c r="D2850" s="4">
        <f>VLOOKUP(A2850,'000001.SS'!A:G,4,0)*VLOOKUP(A2850,'CNY_USD Historical Data'!A:F,5,0)</f>
        <v>542.77040278250001</v>
      </c>
      <c r="E2850">
        <f>VLOOKUP(A2850,'000001.SS'!A:G,5,0)*VLOOKUP(A2850,'CNY_USD Historical Data'!A:F,2,0)</f>
        <v>547.380420824</v>
      </c>
      <c r="F2850">
        <f>VLOOKUP(A2850,'000001.SS'!A:G,6,0)*VLOOKUP(A2850,'CNY_USD Historical Data'!A:F,2,0)</f>
        <v>547.380420824</v>
      </c>
      <c r="G2850">
        <v>260500</v>
      </c>
    </row>
    <row r="2851" spans="1:7" x14ac:dyDescent="0.3">
      <c r="A2851" s="3">
        <v>43133</v>
      </c>
      <c r="B2851">
        <f>VLOOKUP(A2851,'000001.SS'!A:G,2,0)*VLOOKUP(A2851,'CNY_USD Historical Data'!A:F,3,0)</f>
        <v>544.6825581114</v>
      </c>
      <c r="C2851" s="4">
        <f>VLOOKUP(A2851,'000001.SS'!A:G,3,0)*VLOOKUP(A2851,'CNY_USD Historical Data'!A:F,4,0)</f>
        <v>552.72098445480003</v>
      </c>
      <c r="D2851" s="4">
        <f>VLOOKUP(A2851,'000001.SS'!A:G,4,0)*VLOOKUP(A2851,'CNY_USD Historical Data'!A:F,5,0)</f>
        <v>537.81209898090003</v>
      </c>
      <c r="E2851">
        <f>VLOOKUP(A2851,'000001.SS'!A:G,5,0)*VLOOKUP(A2851,'CNY_USD Historical Data'!A:F,2,0)</f>
        <v>549.43226342850005</v>
      </c>
      <c r="F2851">
        <f>VLOOKUP(A2851,'000001.SS'!A:G,6,0)*VLOOKUP(A2851,'CNY_USD Historical Data'!A:F,2,0)</f>
        <v>549.43226342850005</v>
      </c>
      <c r="G2851">
        <v>208100</v>
      </c>
    </row>
    <row r="2852" spans="1:7" x14ac:dyDescent="0.3">
      <c r="A2852" s="3">
        <v>43136</v>
      </c>
      <c r="B2852">
        <f>VLOOKUP(A2852,'000001.SS'!A:G,2,0)*VLOOKUP(A2852,'CNY_USD Historical Data'!A:F,3,0)</f>
        <v>541.09084962919997</v>
      </c>
      <c r="C2852" s="4">
        <f>VLOOKUP(A2852,'000001.SS'!A:G,3,0)*VLOOKUP(A2852,'CNY_USD Historical Data'!A:F,4,0)</f>
        <v>555.59394685709992</v>
      </c>
      <c r="D2852" s="4">
        <f>VLOOKUP(A2852,'000001.SS'!A:G,4,0)*VLOOKUP(A2852,'CNY_USD Historical Data'!A:F,5,0)</f>
        <v>540.2298173662</v>
      </c>
      <c r="E2852">
        <f>VLOOKUP(A2852,'000001.SS'!A:G,5,0)*VLOOKUP(A2852,'CNY_USD Historical Data'!A:F,2,0)</f>
        <v>554.51203412999996</v>
      </c>
      <c r="F2852">
        <f>VLOOKUP(A2852,'000001.SS'!A:G,6,0)*VLOOKUP(A2852,'CNY_USD Historical Data'!A:F,2,0)</f>
        <v>554.51203412999996</v>
      </c>
      <c r="G2852">
        <v>217700</v>
      </c>
    </row>
    <row r="2853" spans="1:7" x14ac:dyDescent="0.3">
      <c r="A2853" s="3">
        <v>43137</v>
      </c>
      <c r="B2853">
        <f>VLOOKUP(A2853,'000001.SS'!A:G,2,0)*VLOOKUP(A2853,'CNY_USD Historical Data'!A:F,3,0)</f>
        <v>542.77998958800003</v>
      </c>
      <c r="C2853" s="4">
        <f>VLOOKUP(A2853,'000001.SS'!A:G,3,0)*VLOOKUP(A2853,'CNY_USD Historical Data'!A:F,4,0)</f>
        <v>548.69978166850001</v>
      </c>
      <c r="D2853" s="4">
        <f>VLOOKUP(A2853,'000001.SS'!A:G,4,0)*VLOOKUP(A2853,'CNY_USD Historical Data'!A:F,5,0)</f>
        <v>534.23751096320007</v>
      </c>
      <c r="E2853">
        <f>VLOOKUP(A2853,'000001.SS'!A:G,5,0)*VLOOKUP(A2853,'CNY_USD Historical Data'!A:F,2,0)</f>
        <v>536.60781431999999</v>
      </c>
      <c r="F2853">
        <f>VLOOKUP(A2853,'000001.SS'!A:G,6,0)*VLOOKUP(A2853,'CNY_USD Historical Data'!A:F,2,0)</f>
        <v>536.60781431999999</v>
      </c>
      <c r="G2853">
        <v>280600</v>
      </c>
    </row>
    <row r="2854" spans="1:7" x14ac:dyDescent="0.3">
      <c r="A2854" s="3">
        <v>43138</v>
      </c>
      <c r="B2854">
        <f>VLOOKUP(A2854,'000001.SS'!A:G,2,0)*VLOOKUP(A2854,'CNY_USD Historical Data'!A:F,3,0)</f>
        <v>544.67392580159992</v>
      </c>
      <c r="C2854" s="4">
        <f>VLOOKUP(A2854,'000001.SS'!A:G,3,0)*VLOOKUP(A2854,'CNY_USD Historical Data'!A:F,4,0)</f>
        <v>548.08609376000004</v>
      </c>
      <c r="D2854" s="4">
        <f>VLOOKUP(A2854,'000001.SS'!A:G,4,0)*VLOOKUP(A2854,'CNY_USD Historical Data'!A:F,5,0)</f>
        <v>526.98912926000003</v>
      </c>
      <c r="E2854">
        <f>VLOOKUP(A2854,'000001.SS'!A:G,5,0)*VLOOKUP(A2854,'CNY_USD Historical Data'!A:F,2,0)</f>
        <v>527.82697159500003</v>
      </c>
      <c r="F2854">
        <f>VLOOKUP(A2854,'000001.SS'!A:G,6,0)*VLOOKUP(A2854,'CNY_USD Historical Data'!A:F,2,0)</f>
        <v>527.82697159500003</v>
      </c>
      <c r="G2854">
        <v>260900</v>
      </c>
    </row>
    <row r="2855" spans="1:7" x14ac:dyDescent="0.3">
      <c r="A2855" s="3">
        <v>43139</v>
      </c>
      <c r="B2855">
        <f>VLOOKUP(A2855,'000001.SS'!A:G,2,0)*VLOOKUP(A2855,'CNY_USD Historical Data'!A:F,3,0)</f>
        <v>521.686297782</v>
      </c>
      <c r="C2855" s="4">
        <f>VLOOKUP(A2855,'000001.SS'!A:G,3,0)*VLOOKUP(A2855,'CNY_USD Historical Data'!A:F,4,0)</f>
        <v>526.8309239637</v>
      </c>
      <c r="D2855" s="4">
        <f>VLOOKUP(A2855,'000001.SS'!A:G,4,0)*VLOOKUP(A2855,'CNY_USD Historical Data'!A:F,5,0)</f>
        <v>508.69476883780004</v>
      </c>
      <c r="E2855">
        <f>VLOOKUP(A2855,'000001.SS'!A:G,5,0)*VLOOKUP(A2855,'CNY_USD Historical Data'!A:F,2,0)</f>
        <v>515.403907742</v>
      </c>
      <c r="F2855">
        <f>VLOOKUP(A2855,'000001.SS'!A:G,6,0)*VLOOKUP(A2855,'CNY_USD Historical Data'!A:F,2,0)</f>
        <v>515.403907742</v>
      </c>
      <c r="G2855">
        <v>201300</v>
      </c>
    </row>
    <row r="2856" spans="1:7" x14ac:dyDescent="0.3">
      <c r="A2856" s="3">
        <v>43140</v>
      </c>
      <c r="B2856">
        <f>VLOOKUP(A2856,'000001.SS'!A:G,2,0)*VLOOKUP(A2856,'CNY_USD Historical Data'!A:F,3,0)</f>
        <v>500.99318458460004</v>
      </c>
      <c r="C2856" s="4">
        <f>VLOOKUP(A2856,'000001.SS'!A:G,3,0)*VLOOKUP(A2856,'CNY_USD Historical Data'!A:F,4,0)</f>
        <v>505.31949600230001</v>
      </c>
      <c r="D2856" s="4">
        <f>VLOOKUP(A2856,'000001.SS'!A:G,4,0)*VLOOKUP(A2856,'CNY_USD Historical Data'!A:F,5,0)</f>
        <v>483.60710706800006</v>
      </c>
      <c r="E2856">
        <f>VLOOKUP(A2856,'000001.SS'!A:G,5,0)*VLOOKUP(A2856,'CNY_USD Historical Data'!A:F,2,0)</f>
        <v>497.02035055120001</v>
      </c>
      <c r="F2856">
        <f>VLOOKUP(A2856,'000001.SS'!A:G,6,0)*VLOOKUP(A2856,'CNY_USD Historical Data'!A:F,2,0)</f>
        <v>497.02035055120001</v>
      </c>
      <c r="G2856">
        <v>256400</v>
      </c>
    </row>
    <row r="2857" spans="1:7" x14ac:dyDescent="0.3">
      <c r="A2857" s="3">
        <v>43143</v>
      </c>
      <c r="B2857">
        <f>VLOOKUP(A2857,'000001.SS'!A:G,2,0)*VLOOKUP(A2857,'CNY_USD Historical Data'!A:F,3,0)</f>
        <v>496.78532972720001</v>
      </c>
      <c r="C2857" s="4">
        <f>VLOOKUP(A2857,'000001.SS'!A:G,3,0)*VLOOKUP(A2857,'CNY_USD Historical Data'!A:F,4,0)</f>
        <v>504.36565553840006</v>
      </c>
      <c r="D2857" s="4">
        <f>VLOOKUP(A2857,'000001.SS'!A:G,4,0)*VLOOKUP(A2857,'CNY_USD Historical Data'!A:F,5,0)</f>
        <v>491.94958683999999</v>
      </c>
      <c r="E2857">
        <f>VLOOKUP(A2857,'000001.SS'!A:G,5,0)*VLOOKUP(A2857,'CNY_USD Historical Data'!A:F,2,0)</f>
        <v>498.35174999999998</v>
      </c>
      <c r="F2857">
        <f>VLOOKUP(A2857,'000001.SS'!A:G,6,0)*VLOOKUP(A2857,'CNY_USD Historical Data'!A:F,2,0)</f>
        <v>498.35174999999998</v>
      </c>
      <c r="G2857">
        <v>153300</v>
      </c>
    </row>
    <row r="2858" spans="1:7" x14ac:dyDescent="0.3">
      <c r="A2858" s="3">
        <v>43144</v>
      </c>
      <c r="B2858">
        <f>VLOOKUP(A2858,'000001.SS'!A:G,2,0)*VLOOKUP(A2858,'CNY_USD Historical Data'!A:F,3,0)</f>
        <v>501.824895572</v>
      </c>
      <c r="C2858" s="4">
        <f>VLOOKUP(A2858,'000001.SS'!A:G,3,0)*VLOOKUP(A2858,'CNY_USD Historical Data'!A:F,4,0)</f>
        <v>509.60205759029998</v>
      </c>
      <c r="D2858" s="4">
        <f>VLOOKUP(A2858,'000001.SS'!A:G,4,0)*VLOOKUP(A2858,'CNY_USD Historical Data'!A:F,5,0)</f>
        <v>500.55445279839995</v>
      </c>
      <c r="E2858">
        <f>VLOOKUP(A2858,'000001.SS'!A:G,5,0)*VLOOKUP(A2858,'CNY_USD Historical Data'!A:F,2,0)</f>
        <v>502.2680317768</v>
      </c>
      <c r="F2858">
        <f>VLOOKUP(A2858,'000001.SS'!A:G,6,0)*VLOOKUP(A2858,'CNY_USD Historical Data'!A:F,2,0)</f>
        <v>502.2680317768</v>
      </c>
      <c r="G2858">
        <v>151500</v>
      </c>
    </row>
    <row r="2859" spans="1:7" x14ac:dyDescent="0.3">
      <c r="A2859" s="3">
        <v>43145</v>
      </c>
      <c r="B2859">
        <f>VLOOKUP(A2859,'000001.SS'!A:G,2,0)*VLOOKUP(A2859,'CNY_USD Historical Data'!A:F,3,0)</f>
        <v>502.78671701190001</v>
      </c>
      <c r="C2859" s="4">
        <f>VLOOKUP(A2859,'000001.SS'!A:G,3,0)*VLOOKUP(A2859,'CNY_USD Historical Data'!A:F,4,0)</f>
        <v>506.47288676699998</v>
      </c>
      <c r="D2859" s="4">
        <f>VLOOKUP(A2859,'000001.SS'!A:G,4,0)*VLOOKUP(A2859,'CNY_USD Historical Data'!A:F,5,0)</f>
        <v>499.17584679420003</v>
      </c>
      <c r="E2859">
        <f>VLOOKUP(A2859,'000001.SS'!A:G,5,0)*VLOOKUP(A2859,'CNY_USD Historical Data'!A:F,2,0)</f>
        <v>503.86753241999997</v>
      </c>
      <c r="F2859">
        <f>VLOOKUP(A2859,'000001.SS'!A:G,6,0)*VLOOKUP(A2859,'CNY_USD Historical Data'!A:F,2,0)</f>
        <v>503.86753241999997</v>
      </c>
      <c r="G2859">
        <v>100300</v>
      </c>
    </row>
    <row r="2860" spans="1:7" x14ac:dyDescent="0.3">
      <c r="A2860" s="3">
        <v>43153</v>
      </c>
      <c r="B2860">
        <f>VLOOKUP(A2860,'000001.SS'!A:G,2,0)*VLOOKUP(A2860,'CNY_USD Historical Data'!A:F,3,0)</f>
        <v>510.2408888992</v>
      </c>
      <c r="C2860" s="4">
        <f>VLOOKUP(A2860,'000001.SS'!A:G,3,0)*VLOOKUP(A2860,'CNY_USD Historical Data'!A:F,4,0)</f>
        <v>515.66575572320005</v>
      </c>
      <c r="D2860" s="4">
        <f>VLOOKUP(A2860,'000001.SS'!A:G,4,0)*VLOOKUP(A2860,'CNY_USD Historical Data'!A:F,5,0)</f>
        <v>508.40287642800001</v>
      </c>
      <c r="E2860">
        <f>VLOOKUP(A2860,'000001.SS'!A:G,5,0)*VLOOKUP(A2860,'CNY_USD Historical Data'!A:F,2,0)</f>
        <v>514.79805541500002</v>
      </c>
      <c r="F2860">
        <f>VLOOKUP(A2860,'000001.SS'!A:G,6,0)*VLOOKUP(A2860,'CNY_USD Historical Data'!A:F,2,0)</f>
        <v>514.79805541500002</v>
      </c>
      <c r="G2860">
        <v>138700</v>
      </c>
    </row>
    <row r="2861" spans="1:7" x14ac:dyDescent="0.3">
      <c r="A2861" s="3">
        <v>43154</v>
      </c>
      <c r="B2861">
        <f>VLOOKUP(A2861,'000001.SS'!A:G,2,0)*VLOOKUP(A2861,'CNY_USD Historical Data'!A:F,3,0)</f>
        <v>516.20760330799999</v>
      </c>
      <c r="C2861" s="4">
        <f>VLOOKUP(A2861,'000001.SS'!A:G,3,0)*VLOOKUP(A2861,'CNY_USD Historical Data'!A:F,4,0)</f>
        <v>520.14376381069997</v>
      </c>
      <c r="D2861" s="4">
        <f>VLOOKUP(A2861,'000001.SS'!A:G,4,0)*VLOOKUP(A2861,'CNY_USD Historical Data'!A:F,5,0)</f>
        <v>513.53771463119995</v>
      </c>
      <c r="E2861">
        <f>VLOOKUP(A2861,'000001.SS'!A:G,5,0)*VLOOKUP(A2861,'CNY_USD Historical Data'!A:F,2,0)</f>
        <v>519.00797552279994</v>
      </c>
      <c r="F2861">
        <f>VLOOKUP(A2861,'000001.SS'!A:G,6,0)*VLOOKUP(A2861,'CNY_USD Historical Data'!A:F,2,0)</f>
        <v>519.00797552279994</v>
      </c>
      <c r="G2861">
        <v>145800</v>
      </c>
    </row>
    <row r="2862" spans="1:7" x14ac:dyDescent="0.3">
      <c r="A2862" s="3">
        <v>43157</v>
      </c>
      <c r="B2862">
        <f>VLOOKUP(A2862,'000001.SS'!A:G,2,0)*VLOOKUP(A2862,'CNY_USD Historical Data'!A:F,3,0)</f>
        <v>523.21405666040005</v>
      </c>
      <c r="C2862" s="4">
        <f>VLOOKUP(A2862,'000001.SS'!A:G,3,0)*VLOOKUP(A2862,'CNY_USD Historical Data'!A:F,4,0)</f>
        <v>529.42099153080005</v>
      </c>
      <c r="D2862" s="4">
        <f>VLOOKUP(A2862,'000001.SS'!A:G,4,0)*VLOOKUP(A2862,'CNY_USD Historical Data'!A:F,5,0)</f>
        <v>519.15149141799998</v>
      </c>
      <c r="E2862">
        <f>VLOOKUP(A2862,'000001.SS'!A:G,5,0)*VLOOKUP(A2862,'CNY_USD Historical Data'!A:F,2,0)</f>
        <v>527.07156024249991</v>
      </c>
      <c r="F2862">
        <f>VLOOKUP(A2862,'000001.SS'!A:G,6,0)*VLOOKUP(A2862,'CNY_USD Historical Data'!A:F,2,0)</f>
        <v>527.07156024249991</v>
      </c>
      <c r="G2862">
        <v>188600</v>
      </c>
    </row>
    <row r="2863" spans="1:7" x14ac:dyDescent="0.3">
      <c r="A2863" s="3">
        <v>43158</v>
      </c>
      <c r="B2863">
        <f>VLOOKUP(A2863,'000001.SS'!A:G,2,0)*VLOOKUP(A2863,'CNY_USD Historical Data'!A:F,3,0)</f>
        <v>527.9273980733999</v>
      </c>
      <c r="C2863" s="4">
        <f>VLOOKUP(A2863,'000001.SS'!A:G,3,0)*VLOOKUP(A2863,'CNY_USD Historical Data'!A:F,4,0)</f>
        <v>528.59313249719992</v>
      </c>
      <c r="D2863" s="4">
        <f>VLOOKUP(A2863,'000001.SS'!A:G,4,0)*VLOOKUP(A2863,'CNY_USD Historical Data'!A:F,5,0)</f>
        <v>519.95675581979992</v>
      </c>
      <c r="E2863">
        <f>VLOOKUP(A2863,'000001.SS'!A:G,5,0)*VLOOKUP(A2863,'CNY_USD Historical Data'!A:F,2,0)</f>
        <v>521.13438260450005</v>
      </c>
      <c r="F2863">
        <f>VLOOKUP(A2863,'000001.SS'!A:G,6,0)*VLOOKUP(A2863,'CNY_USD Historical Data'!A:F,2,0)</f>
        <v>521.13438260450005</v>
      </c>
      <c r="G2863">
        <v>174200</v>
      </c>
    </row>
    <row r="2864" spans="1:7" x14ac:dyDescent="0.3">
      <c r="A2864" s="3">
        <v>43159</v>
      </c>
      <c r="B2864">
        <f>VLOOKUP(A2864,'000001.SS'!A:G,2,0)*VLOOKUP(A2864,'CNY_USD Historical Data'!A:F,3,0)</f>
        <v>515.72133495600008</v>
      </c>
      <c r="C2864" s="4">
        <f>VLOOKUP(A2864,'000001.SS'!A:G,3,0)*VLOOKUP(A2864,'CNY_USD Historical Data'!A:F,4,0)</f>
        <v>518.8808105073</v>
      </c>
      <c r="D2864" s="4">
        <f>VLOOKUP(A2864,'000001.SS'!A:G,4,0)*VLOOKUP(A2864,'CNY_USD Historical Data'!A:F,5,0)</f>
        <v>511.24738225319999</v>
      </c>
      <c r="E2864">
        <f>VLOOKUP(A2864,'000001.SS'!A:G,5,0)*VLOOKUP(A2864,'CNY_USD Historical Data'!A:F,2,0)</f>
        <v>514.98645752200002</v>
      </c>
      <c r="F2864">
        <f>VLOOKUP(A2864,'000001.SS'!A:G,6,0)*VLOOKUP(A2864,'CNY_USD Historical Data'!A:F,2,0)</f>
        <v>514.98645752200002</v>
      </c>
      <c r="G2864">
        <v>151000</v>
      </c>
    </row>
    <row r="2865" spans="1:7" x14ac:dyDescent="0.3">
      <c r="A2865" s="3">
        <v>43160</v>
      </c>
      <c r="B2865">
        <f>VLOOKUP(A2865,'000001.SS'!A:G,2,0)*VLOOKUP(A2865,'CNY_USD Historical Data'!A:F,3,0)</f>
        <v>511.14407953799997</v>
      </c>
      <c r="C2865" s="4">
        <f>VLOOKUP(A2865,'000001.SS'!A:G,3,0)*VLOOKUP(A2865,'CNY_USD Historical Data'!A:F,4,0)</f>
        <v>518.26353030799999</v>
      </c>
      <c r="D2865" s="4">
        <f>VLOOKUP(A2865,'000001.SS'!A:G,4,0)*VLOOKUP(A2865,'CNY_USD Historical Data'!A:F,5,0)</f>
        <v>507.8564143653</v>
      </c>
      <c r="E2865">
        <f>VLOOKUP(A2865,'000001.SS'!A:G,5,0)*VLOOKUP(A2865,'CNY_USD Historical Data'!A:F,2,0)</f>
        <v>514.96164309589994</v>
      </c>
      <c r="F2865">
        <f>VLOOKUP(A2865,'000001.SS'!A:G,6,0)*VLOOKUP(A2865,'CNY_USD Historical Data'!A:F,2,0)</f>
        <v>514.96164309589994</v>
      </c>
      <c r="G2865">
        <v>159100</v>
      </c>
    </row>
    <row r="2866" spans="1:7" x14ac:dyDescent="0.3">
      <c r="A2866" s="3">
        <v>43161</v>
      </c>
      <c r="B2866">
        <f>VLOOKUP(A2866,'000001.SS'!A:G,2,0)*VLOOKUP(A2866,'CNY_USD Historical Data'!A:F,3,0)</f>
        <v>512.27994129650006</v>
      </c>
      <c r="C2866" s="4">
        <f>VLOOKUP(A2866,'000001.SS'!A:G,3,0)*VLOOKUP(A2866,'CNY_USD Historical Data'!A:F,4,0)</f>
        <v>516.32320830520007</v>
      </c>
      <c r="D2866" s="4">
        <f>VLOOKUP(A2866,'000001.SS'!A:G,4,0)*VLOOKUP(A2866,'CNY_USD Historical Data'!A:F,5,0)</f>
        <v>510.00861325699998</v>
      </c>
      <c r="E2866">
        <f>VLOOKUP(A2866,'000001.SS'!A:G,5,0)*VLOOKUP(A2866,'CNY_USD Historical Data'!A:F,2,0)</f>
        <v>512.91362477759992</v>
      </c>
      <c r="F2866">
        <f>VLOOKUP(A2866,'000001.SS'!A:G,6,0)*VLOOKUP(A2866,'CNY_USD Historical Data'!A:F,2,0)</f>
        <v>512.91362477759992</v>
      </c>
      <c r="G2866">
        <v>150900</v>
      </c>
    </row>
    <row r="2867" spans="1:7" x14ac:dyDescent="0.3">
      <c r="A2867" s="3">
        <v>43164</v>
      </c>
      <c r="B2867">
        <f>VLOOKUP(A2867,'000001.SS'!A:G,2,0)*VLOOKUP(A2867,'CNY_USD Historical Data'!A:F,3,0)</f>
        <v>514.10204574260001</v>
      </c>
      <c r="C2867" s="4">
        <f>VLOOKUP(A2867,'000001.SS'!A:G,3,0)*VLOOKUP(A2867,'CNY_USD Historical Data'!A:F,4,0)</f>
        <v>516.56518451600004</v>
      </c>
      <c r="D2867" s="4">
        <f>VLOOKUP(A2867,'000001.SS'!A:G,4,0)*VLOOKUP(A2867,'CNY_USD Historical Data'!A:F,5,0)</f>
        <v>509.78293395750001</v>
      </c>
      <c r="E2867">
        <f>VLOOKUP(A2867,'000001.SS'!A:G,5,0)*VLOOKUP(A2867,'CNY_USD Historical Data'!A:F,2,0)</f>
        <v>512.96584893750003</v>
      </c>
      <c r="F2867">
        <f>VLOOKUP(A2867,'000001.SS'!A:G,6,0)*VLOOKUP(A2867,'CNY_USD Historical Data'!A:F,2,0)</f>
        <v>512.96584893750003</v>
      </c>
      <c r="G2867">
        <v>144800</v>
      </c>
    </row>
    <row r="2868" spans="1:7" x14ac:dyDescent="0.3">
      <c r="A2868" s="3">
        <v>43165</v>
      </c>
      <c r="B2868">
        <f>VLOOKUP(A2868,'000001.SS'!A:G,2,0)*VLOOKUP(A2868,'CNY_USD Historical Data'!A:F,3,0)</f>
        <v>515.45165822579997</v>
      </c>
      <c r="C2868" s="4">
        <f>VLOOKUP(A2868,'000001.SS'!A:G,3,0)*VLOOKUP(A2868,'CNY_USD Historical Data'!A:F,4,0)</f>
        <v>521.50508940500004</v>
      </c>
      <c r="D2868" s="4">
        <f>VLOOKUP(A2868,'000001.SS'!A:G,4,0)*VLOOKUP(A2868,'CNY_USD Historical Data'!A:F,5,0)</f>
        <v>510.87551334750003</v>
      </c>
      <c r="E2868">
        <f>VLOOKUP(A2868,'000001.SS'!A:G,5,0)*VLOOKUP(A2868,'CNY_USD Historical Data'!A:F,2,0)</f>
        <v>521.40827126499994</v>
      </c>
      <c r="F2868">
        <f>VLOOKUP(A2868,'000001.SS'!A:G,6,0)*VLOOKUP(A2868,'CNY_USD Historical Data'!A:F,2,0)</f>
        <v>521.40827126499994</v>
      </c>
      <c r="G2868">
        <v>195400</v>
      </c>
    </row>
    <row r="2869" spans="1:7" x14ac:dyDescent="0.3">
      <c r="A2869" s="3">
        <v>43166</v>
      </c>
      <c r="B2869">
        <f>VLOOKUP(A2869,'000001.SS'!A:G,2,0)*VLOOKUP(A2869,'CNY_USD Historical Data'!A:F,3,0)</f>
        <v>520.29844141800004</v>
      </c>
      <c r="C2869" s="4">
        <f>VLOOKUP(A2869,'000001.SS'!A:G,3,0)*VLOOKUP(A2869,'CNY_USD Historical Data'!A:F,4,0)</f>
        <v>524.05151135040012</v>
      </c>
      <c r="D2869" s="4">
        <f>VLOOKUP(A2869,'000001.SS'!A:G,4,0)*VLOOKUP(A2869,'CNY_USD Historical Data'!A:F,5,0)</f>
        <v>515.83269872799997</v>
      </c>
      <c r="E2869">
        <f>VLOOKUP(A2869,'000001.SS'!A:G,5,0)*VLOOKUP(A2869,'CNY_USD Historical Data'!A:F,2,0)</f>
        <v>517.25070589890004</v>
      </c>
      <c r="F2869">
        <f>VLOOKUP(A2869,'000001.SS'!A:G,6,0)*VLOOKUP(A2869,'CNY_USD Historical Data'!A:F,2,0)</f>
        <v>517.25070589890004</v>
      </c>
      <c r="G2869">
        <v>168700</v>
      </c>
    </row>
    <row r="2870" spans="1:7" x14ac:dyDescent="0.3">
      <c r="A2870" s="3">
        <v>43167</v>
      </c>
      <c r="B2870">
        <f>VLOOKUP(A2870,'000001.SS'!A:G,2,0)*VLOOKUP(A2870,'CNY_USD Historical Data'!A:F,3,0)</f>
        <v>516.39881399199999</v>
      </c>
      <c r="C2870" s="4">
        <f>VLOOKUP(A2870,'000001.SS'!A:G,3,0)*VLOOKUP(A2870,'CNY_USD Historical Data'!A:F,4,0)</f>
        <v>520.39843647400005</v>
      </c>
      <c r="D2870" s="4">
        <f>VLOOKUP(A2870,'000001.SS'!A:G,4,0)*VLOOKUP(A2870,'CNY_USD Historical Data'!A:F,5,0)</f>
        <v>514.34675071540005</v>
      </c>
      <c r="E2870">
        <f>VLOOKUP(A2870,'000001.SS'!A:G,5,0)*VLOOKUP(A2870,'CNY_USD Historical Data'!A:F,2,0)</f>
        <v>518.58162714620005</v>
      </c>
      <c r="F2870">
        <f>VLOOKUP(A2870,'000001.SS'!A:G,6,0)*VLOOKUP(A2870,'CNY_USD Historical Data'!A:F,2,0)</f>
        <v>518.58162714620005</v>
      </c>
      <c r="G2870">
        <v>149800</v>
      </c>
    </row>
    <row r="2871" spans="1:7" x14ac:dyDescent="0.3">
      <c r="A2871" s="3">
        <v>43168</v>
      </c>
      <c r="B2871">
        <f>VLOOKUP(A2871,'000001.SS'!A:G,2,0)*VLOOKUP(A2871,'CNY_USD Historical Data'!A:F,3,0)</f>
        <v>518.39959893750006</v>
      </c>
      <c r="C2871" s="4">
        <f>VLOOKUP(A2871,'000001.SS'!A:G,3,0)*VLOOKUP(A2871,'CNY_USD Historical Data'!A:F,4,0)</f>
        <v>523.26595541279994</v>
      </c>
      <c r="D2871" s="4">
        <f>VLOOKUP(A2871,'000001.SS'!A:G,4,0)*VLOOKUP(A2871,'CNY_USD Historical Data'!A:F,5,0)</f>
        <v>517.16055541500009</v>
      </c>
      <c r="E2871">
        <f>VLOOKUP(A2871,'000001.SS'!A:G,5,0)*VLOOKUP(A2871,'CNY_USD Historical Data'!A:F,2,0)</f>
        <v>522.20151392640003</v>
      </c>
      <c r="F2871">
        <f>VLOOKUP(A2871,'000001.SS'!A:G,6,0)*VLOOKUP(A2871,'CNY_USD Historical Data'!A:F,2,0)</f>
        <v>522.20151392640003</v>
      </c>
      <c r="G2871">
        <v>168400</v>
      </c>
    </row>
    <row r="2872" spans="1:7" x14ac:dyDescent="0.3">
      <c r="A2872" s="3">
        <v>43171</v>
      </c>
      <c r="B2872">
        <f>VLOOKUP(A2872,'000001.SS'!A:G,2,0)*VLOOKUP(A2872,'CNY_USD Historical Data'!A:F,3,0)</f>
        <v>524.76694037039999</v>
      </c>
      <c r="C2872" s="4">
        <f>VLOOKUP(A2872,'000001.SS'!A:G,3,0)*VLOOKUP(A2872,'CNY_USD Historical Data'!A:F,4,0)</f>
        <v>527.7027118405</v>
      </c>
      <c r="D2872" s="4">
        <f>VLOOKUP(A2872,'000001.SS'!A:G,4,0)*VLOOKUP(A2872,'CNY_USD Historical Data'!A:F,5,0)</f>
        <v>523.54167925599995</v>
      </c>
      <c r="E2872">
        <f>VLOOKUP(A2872,'000001.SS'!A:G,5,0)*VLOOKUP(A2872,'CNY_USD Historical Data'!A:F,2,0)</f>
        <v>525.61843805000001</v>
      </c>
      <c r="F2872">
        <f>VLOOKUP(A2872,'000001.SS'!A:G,6,0)*VLOOKUP(A2872,'CNY_USD Historical Data'!A:F,2,0)</f>
        <v>525.61843805000001</v>
      </c>
      <c r="G2872">
        <v>206500</v>
      </c>
    </row>
    <row r="2873" spans="1:7" x14ac:dyDescent="0.3">
      <c r="A2873" s="3">
        <v>43172</v>
      </c>
      <c r="B2873">
        <f>VLOOKUP(A2873,'000001.SS'!A:G,2,0)*VLOOKUP(A2873,'CNY_USD Historical Data'!A:F,3,0)</f>
        <v>525.87611147400003</v>
      </c>
      <c r="C2873" s="4">
        <f>VLOOKUP(A2873,'000001.SS'!A:G,3,0)*VLOOKUP(A2873,'CNY_USD Historical Data'!A:F,4,0)</f>
        <v>528.08580000000006</v>
      </c>
      <c r="D2873" s="4">
        <f>VLOOKUP(A2873,'000001.SS'!A:G,4,0)*VLOOKUP(A2873,'CNY_USD Historical Data'!A:F,5,0)</f>
        <v>522.56540436600005</v>
      </c>
      <c r="E2873">
        <f>VLOOKUP(A2873,'000001.SS'!A:G,5,0)*VLOOKUP(A2873,'CNY_USD Historical Data'!A:F,2,0)</f>
        <v>523.67981201480006</v>
      </c>
      <c r="F2873">
        <f>VLOOKUP(A2873,'000001.SS'!A:G,6,0)*VLOOKUP(A2873,'CNY_USD Historical Data'!A:F,2,0)</f>
        <v>523.67981201480006</v>
      </c>
      <c r="G2873">
        <v>177100</v>
      </c>
    </row>
    <row r="2874" spans="1:7" x14ac:dyDescent="0.3">
      <c r="A2874" s="3">
        <v>43173</v>
      </c>
      <c r="B2874">
        <f>VLOOKUP(A2874,'000001.SS'!A:G,2,0)*VLOOKUP(A2874,'CNY_USD Historical Data'!A:F,3,0)</f>
        <v>521.8489637312</v>
      </c>
      <c r="C2874" s="4">
        <f>VLOOKUP(A2874,'000001.SS'!A:G,3,0)*VLOOKUP(A2874,'CNY_USD Historical Data'!A:F,4,0)</f>
        <v>523.83917213400002</v>
      </c>
      <c r="D2874" s="4">
        <f>VLOOKUP(A2874,'000001.SS'!A:G,4,0)*VLOOKUP(A2874,'CNY_USD Historical Data'!A:F,5,0)</f>
        <v>520.05971239740006</v>
      </c>
      <c r="E2874">
        <f>VLOOKUP(A2874,'000001.SS'!A:G,5,0)*VLOOKUP(A2874,'CNY_USD Historical Data'!A:F,2,0)</f>
        <v>521.02578326399998</v>
      </c>
      <c r="F2874">
        <f>VLOOKUP(A2874,'000001.SS'!A:G,6,0)*VLOOKUP(A2874,'CNY_USD Historical Data'!A:F,2,0)</f>
        <v>521.02578326399998</v>
      </c>
      <c r="G2874">
        <v>157500</v>
      </c>
    </row>
    <row r="2875" spans="1:7" x14ac:dyDescent="0.3">
      <c r="A2875" s="3">
        <v>43174</v>
      </c>
      <c r="B2875">
        <f>VLOOKUP(A2875,'000001.SS'!A:G,2,0)*VLOOKUP(A2875,'CNY_USD Historical Data'!A:F,3,0)</f>
        <v>519.48595568600001</v>
      </c>
      <c r="C2875" s="4">
        <f>VLOOKUP(A2875,'000001.SS'!A:G,3,0)*VLOOKUP(A2875,'CNY_USD Historical Data'!A:F,4,0)</f>
        <v>523.24943673000007</v>
      </c>
      <c r="D2875" s="4">
        <f>VLOOKUP(A2875,'000001.SS'!A:G,4,0)*VLOOKUP(A2875,'CNY_USD Historical Data'!A:F,5,0)</f>
        <v>517.16574662400001</v>
      </c>
      <c r="E2875">
        <f>VLOOKUP(A2875,'000001.SS'!A:G,5,0)*VLOOKUP(A2875,'CNY_USD Historical Data'!A:F,2,0)</f>
        <v>520.65392805019997</v>
      </c>
      <c r="F2875">
        <f>VLOOKUP(A2875,'000001.SS'!A:G,6,0)*VLOOKUP(A2875,'CNY_USD Historical Data'!A:F,2,0)</f>
        <v>520.65392805019997</v>
      </c>
      <c r="G2875">
        <v>148600</v>
      </c>
    </row>
    <row r="2876" spans="1:7" x14ac:dyDescent="0.3">
      <c r="A2876" s="3">
        <v>43175</v>
      </c>
      <c r="B2876">
        <f>VLOOKUP(A2876,'000001.SS'!A:G,2,0)*VLOOKUP(A2876,'CNY_USD Historical Data'!A:F,3,0)</f>
        <v>519.85301947200003</v>
      </c>
      <c r="C2876" s="4">
        <f>VLOOKUP(A2876,'000001.SS'!A:G,3,0)*VLOOKUP(A2876,'CNY_USD Historical Data'!A:F,4,0)</f>
        <v>522.47943016030001</v>
      </c>
      <c r="D2876" s="4">
        <f>VLOOKUP(A2876,'000001.SS'!A:G,4,0)*VLOOKUP(A2876,'CNY_USD Historical Data'!A:F,5,0)</f>
        <v>515.89285093019998</v>
      </c>
      <c r="E2876">
        <f>VLOOKUP(A2876,'000001.SS'!A:G,5,0)*VLOOKUP(A2876,'CNY_USD Historical Data'!A:F,2,0)</f>
        <v>515.98739222400002</v>
      </c>
      <c r="F2876">
        <f>VLOOKUP(A2876,'000001.SS'!A:G,6,0)*VLOOKUP(A2876,'CNY_USD Historical Data'!A:F,2,0)</f>
        <v>515.98739222400002</v>
      </c>
      <c r="G2876">
        <v>141200</v>
      </c>
    </row>
    <row r="2877" spans="1:7" x14ac:dyDescent="0.3">
      <c r="A2877" s="3">
        <v>43178</v>
      </c>
      <c r="B2877">
        <f>VLOOKUP(A2877,'000001.SS'!A:G,2,0)*VLOOKUP(A2877,'CNY_USD Historical Data'!A:F,3,0)</f>
        <v>515.53212788410008</v>
      </c>
      <c r="C2877" s="4">
        <f>VLOOKUP(A2877,'000001.SS'!A:G,3,0)*VLOOKUP(A2877,'CNY_USD Historical Data'!A:F,4,0)</f>
        <v>518.65762609949991</v>
      </c>
      <c r="D2877" s="4">
        <f>VLOOKUP(A2877,'000001.SS'!A:G,4,0)*VLOOKUP(A2877,'CNY_USD Historical Data'!A:F,5,0)</f>
        <v>513.34034009009997</v>
      </c>
      <c r="E2877">
        <f>VLOOKUP(A2877,'000001.SS'!A:G,5,0)*VLOOKUP(A2877,'CNY_USD Historical Data'!A:F,2,0)</f>
        <v>517.7938833787</v>
      </c>
      <c r="F2877">
        <f>VLOOKUP(A2877,'000001.SS'!A:G,6,0)*VLOOKUP(A2877,'CNY_USD Historical Data'!A:F,2,0)</f>
        <v>517.7938833787</v>
      </c>
      <c r="G2877">
        <v>138000</v>
      </c>
    </row>
    <row r="2878" spans="1:7" x14ac:dyDescent="0.3">
      <c r="A2878" s="3">
        <v>43179</v>
      </c>
      <c r="B2878">
        <f>VLOOKUP(A2878,'000001.SS'!A:G,2,0)*VLOOKUP(A2878,'CNY_USD Historical Data'!A:F,3,0)</f>
        <v>515.29204485080004</v>
      </c>
      <c r="C2878" s="4">
        <f>VLOOKUP(A2878,'000001.SS'!A:G,3,0)*VLOOKUP(A2878,'CNY_USD Historical Data'!A:F,4,0)</f>
        <v>520.88520284499998</v>
      </c>
      <c r="D2878" s="4">
        <f>VLOOKUP(A2878,'000001.SS'!A:G,4,0)*VLOOKUP(A2878,'CNY_USD Historical Data'!A:F,5,0)</f>
        <v>513.23394396900005</v>
      </c>
      <c r="E2878">
        <f>VLOOKUP(A2878,'000001.SS'!A:G,5,0)*VLOOKUP(A2878,'CNY_USD Historical Data'!A:F,2,0)</f>
        <v>519.26297511539997</v>
      </c>
      <c r="F2878">
        <f>VLOOKUP(A2878,'000001.SS'!A:G,6,0)*VLOOKUP(A2878,'CNY_USD Historical Data'!A:F,2,0)</f>
        <v>519.26297511539997</v>
      </c>
      <c r="G2878">
        <v>139900</v>
      </c>
    </row>
    <row r="2879" spans="1:7" x14ac:dyDescent="0.3">
      <c r="A2879" s="3">
        <v>43180</v>
      </c>
      <c r="B2879">
        <f>VLOOKUP(A2879,'000001.SS'!A:G,2,0)*VLOOKUP(A2879,'CNY_USD Historical Data'!A:F,3,0)</f>
        <v>520.6975450146</v>
      </c>
      <c r="C2879" s="4">
        <f>VLOOKUP(A2879,'000001.SS'!A:G,3,0)*VLOOKUP(A2879,'CNY_USD Historical Data'!A:F,4,0)</f>
        <v>524.30786126880002</v>
      </c>
      <c r="D2879" s="4">
        <f>VLOOKUP(A2879,'000001.SS'!A:G,4,0)*VLOOKUP(A2879,'CNY_USD Historical Data'!A:F,5,0)</f>
        <v>515.828937354</v>
      </c>
      <c r="E2879">
        <f>VLOOKUP(A2879,'000001.SS'!A:G,5,0)*VLOOKUP(A2879,'CNY_USD Historical Data'!A:F,2,0)</f>
        <v>519.04659121280008</v>
      </c>
      <c r="F2879">
        <f>VLOOKUP(A2879,'000001.SS'!A:G,6,0)*VLOOKUP(A2879,'CNY_USD Historical Data'!A:F,2,0)</f>
        <v>519.04659121280008</v>
      </c>
      <c r="G2879">
        <v>168400</v>
      </c>
    </row>
    <row r="2880" spans="1:7" x14ac:dyDescent="0.3">
      <c r="A2880" s="3">
        <v>43181</v>
      </c>
      <c r="B2880">
        <f>VLOOKUP(A2880,'000001.SS'!A:G,2,0)*VLOOKUP(A2880,'CNY_USD Historical Data'!A:F,3,0)</f>
        <v>520.08048554050004</v>
      </c>
      <c r="C2880" s="4">
        <f>VLOOKUP(A2880,'000001.SS'!A:G,3,0)*VLOOKUP(A2880,'CNY_USD Historical Data'!A:F,4,0)</f>
        <v>521.27434336149997</v>
      </c>
      <c r="D2880" s="4">
        <f>VLOOKUP(A2880,'000001.SS'!A:G,4,0)*VLOOKUP(A2880,'CNY_USD Historical Data'!A:F,5,0)</f>
        <v>511.70783776139996</v>
      </c>
      <c r="E2880">
        <f>VLOOKUP(A2880,'000001.SS'!A:G,5,0)*VLOOKUP(A2880,'CNY_USD Historical Data'!A:F,2,0)</f>
        <v>515.30348884200009</v>
      </c>
      <c r="F2880">
        <f>VLOOKUP(A2880,'000001.SS'!A:G,6,0)*VLOOKUP(A2880,'CNY_USD Historical Data'!A:F,2,0)</f>
        <v>515.30348884200009</v>
      </c>
      <c r="G2880">
        <v>150400</v>
      </c>
    </row>
    <row r="2881" spans="1:7" x14ac:dyDescent="0.3">
      <c r="A2881" s="3">
        <v>43182</v>
      </c>
      <c r="B2881">
        <f>VLOOKUP(A2881,'000001.SS'!A:G,2,0)*VLOOKUP(A2881,'CNY_USD Historical Data'!A:F,3,0)</f>
        <v>501.29797173399999</v>
      </c>
      <c r="C2881" s="4">
        <f>VLOOKUP(A2881,'000001.SS'!A:G,3,0)*VLOOKUP(A2881,'CNY_USD Historical Data'!A:F,4,0)</f>
        <v>504.6976174381</v>
      </c>
      <c r="D2881" s="4">
        <f>VLOOKUP(A2881,'000001.SS'!A:G,4,0)*VLOOKUP(A2881,'CNY_USD Historical Data'!A:F,5,0)</f>
        <v>491.48492195400001</v>
      </c>
      <c r="E2881">
        <f>VLOOKUP(A2881,'000001.SS'!A:G,5,0)*VLOOKUP(A2881,'CNY_USD Historical Data'!A:F,2,0)</f>
        <v>499.08206408379993</v>
      </c>
      <c r="F2881">
        <f>VLOOKUP(A2881,'000001.SS'!A:G,6,0)*VLOOKUP(A2881,'CNY_USD Historical Data'!A:F,2,0)</f>
        <v>499.08206408379993</v>
      </c>
      <c r="G2881">
        <v>275500</v>
      </c>
    </row>
    <row r="2882" spans="1:7" x14ac:dyDescent="0.3">
      <c r="A2882" s="3">
        <v>43185</v>
      </c>
      <c r="B2882">
        <f>VLOOKUP(A2882,'000001.SS'!A:G,2,0)*VLOOKUP(A2882,'CNY_USD Historical Data'!A:F,3,0)</f>
        <v>494.40680799120003</v>
      </c>
      <c r="C2882" s="4">
        <f>VLOOKUP(A2882,'000001.SS'!A:G,3,0)*VLOOKUP(A2882,'CNY_USD Historical Data'!A:F,4,0)</f>
        <v>500.23043028839993</v>
      </c>
      <c r="D2882" s="4">
        <f>VLOOKUP(A2882,'000001.SS'!A:G,4,0)*VLOOKUP(A2882,'CNY_USD Historical Data'!A:F,5,0)</f>
        <v>489.68694846720007</v>
      </c>
      <c r="E2882">
        <f>VLOOKUP(A2882,'000001.SS'!A:G,5,0)*VLOOKUP(A2882,'CNY_USD Historical Data'!A:F,2,0)</f>
        <v>499.51527468559993</v>
      </c>
      <c r="F2882">
        <f>VLOOKUP(A2882,'000001.SS'!A:G,6,0)*VLOOKUP(A2882,'CNY_USD Historical Data'!A:F,2,0)</f>
        <v>499.51527468559993</v>
      </c>
      <c r="G2882">
        <v>186400</v>
      </c>
    </row>
    <row r="2883" spans="1:7" x14ac:dyDescent="0.3">
      <c r="A2883" s="3">
        <v>43186</v>
      </c>
      <c r="B2883">
        <f>VLOOKUP(A2883,'000001.SS'!A:G,2,0)*VLOOKUP(A2883,'CNY_USD Historical Data'!A:F,3,0)</f>
        <v>506.36769536000003</v>
      </c>
      <c r="C2883" s="4">
        <f>VLOOKUP(A2883,'000001.SS'!A:G,3,0)*VLOOKUP(A2883,'CNY_USD Historical Data'!A:F,4,0)</f>
        <v>508.59632558279998</v>
      </c>
      <c r="D2883" s="4">
        <f>VLOOKUP(A2883,'000001.SS'!A:G,4,0)*VLOOKUP(A2883,'CNY_USD Historical Data'!A:F,5,0)</f>
        <v>500.45635482560004</v>
      </c>
      <c r="E2883">
        <f>VLOOKUP(A2883,'000001.SS'!A:G,5,0)*VLOOKUP(A2883,'CNY_USD Historical Data'!A:F,2,0)</f>
        <v>504.13050901920002</v>
      </c>
      <c r="F2883">
        <f>VLOOKUP(A2883,'000001.SS'!A:G,6,0)*VLOOKUP(A2883,'CNY_USD Historical Data'!A:F,2,0)</f>
        <v>504.13050901920002</v>
      </c>
      <c r="G2883">
        <v>189100</v>
      </c>
    </row>
    <row r="2884" spans="1:7" x14ac:dyDescent="0.3">
      <c r="A2884" s="3">
        <v>43187</v>
      </c>
      <c r="B2884">
        <f>VLOOKUP(A2884,'000001.SS'!A:G,2,0)*VLOOKUP(A2884,'CNY_USD Historical Data'!A:F,3,0)</f>
        <v>499.013024573</v>
      </c>
      <c r="C2884" s="4">
        <f>VLOOKUP(A2884,'000001.SS'!A:G,3,0)*VLOOKUP(A2884,'CNY_USD Historical Data'!A:F,4,0)</f>
        <v>505.16797740359999</v>
      </c>
      <c r="D2884" s="4">
        <f>VLOOKUP(A2884,'000001.SS'!A:G,4,0)*VLOOKUP(A2884,'CNY_USD Historical Data'!A:F,5,0)</f>
        <v>495.06438903679998</v>
      </c>
      <c r="E2884">
        <f>VLOOKUP(A2884,'000001.SS'!A:G,5,0)*VLOOKUP(A2884,'CNY_USD Historical Data'!A:F,2,0)</f>
        <v>495.81965819319998</v>
      </c>
      <c r="F2884">
        <f>VLOOKUP(A2884,'000001.SS'!A:G,6,0)*VLOOKUP(A2884,'CNY_USD Historical Data'!A:F,2,0)</f>
        <v>495.81965819319998</v>
      </c>
      <c r="G2884">
        <v>163500</v>
      </c>
    </row>
    <row r="2885" spans="1:7" x14ac:dyDescent="0.3">
      <c r="A2885" s="3">
        <v>43188</v>
      </c>
      <c r="B2885">
        <f>VLOOKUP(A2885,'000001.SS'!A:G,2,0)*VLOOKUP(A2885,'CNY_USD Historical Data'!A:F,3,0)</f>
        <v>496.60935471319999</v>
      </c>
      <c r="C2885" s="4">
        <f>VLOOKUP(A2885,'000001.SS'!A:G,3,0)*VLOOKUP(A2885,'CNY_USD Historical Data'!A:F,4,0)</f>
        <v>505.38183805360001</v>
      </c>
      <c r="D2885" s="4">
        <f>VLOOKUP(A2885,'000001.SS'!A:G,4,0)*VLOOKUP(A2885,'CNY_USD Historical Data'!A:F,5,0)</f>
        <v>491.07216059500001</v>
      </c>
      <c r="E2885">
        <f>VLOOKUP(A2885,'000001.SS'!A:G,5,0)*VLOOKUP(A2885,'CNY_USD Historical Data'!A:F,2,0)</f>
        <v>502.52442995400003</v>
      </c>
      <c r="F2885">
        <f>VLOOKUP(A2885,'000001.SS'!A:G,6,0)*VLOOKUP(A2885,'CNY_USD Historical Data'!A:F,2,0)</f>
        <v>502.52442995400003</v>
      </c>
      <c r="G2885">
        <v>170300</v>
      </c>
    </row>
    <row r="2886" spans="1:7" x14ac:dyDescent="0.3">
      <c r="A2886" s="3">
        <v>43189</v>
      </c>
      <c r="B2886">
        <f>VLOOKUP(A2886,'000001.SS'!A:G,2,0)*VLOOKUP(A2886,'CNY_USD Historical Data'!A:F,3,0)</f>
        <v>502.72395635100003</v>
      </c>
      <c r="C2886" s="4">
        <f>VLOOKUP(A2886,'000001.SS'!A:G,3,0)*VLOOKUP(A2886,'CNY_USD Historical Data'!A:F,4,0)</f>
        <v>507.16426314119997</v>
      </c>
      <c r="D2886" s="4">
        <f>VLOOKUP(A2886,'000001.SS'!A:G,4,0)*VLOOKUP(A2886,'CNY_USD Historical Data'!A:F,5,0)</f>
        <v>501.30933764399998</v>
      </c>
      <c r="E2886">
        <f>VLOOKUP(A2886,'000001.SS'!A:G,5,0)*VLOOKUP(A2886,'CNY_USD Historical Data'!A:F,2,0)</f>
        <v>504.8052877989</v>
      </c>
      <c r="F2886">
        <f>VLOOKUP(A2886,'000001.SS'!A:G,6,0)*VLOOKUP(A2886,'CNY_USD Historical Data'!A:F,2,0)</f>
        <v>504.8052877989</v>
      </c>
      <c r="G2886">
        <v>154600</v>
      </c>
    </row>
    <row r="2887" spans="1:7" x14ac:dyDescent="0.3">
      <c r="A2887" s="3">
        <v>43192</v>
      </c>
      <c r="B2887">
        <f>VLOOKUP(A2887,'000001.SS'!A:G,2,0)*VLOOKUP(A2887,'CNY_USD Historical Data'!A:F,3,0)</f>
        <v>505.57975895350006</v>
      </c>
      <c r="C2887" s="4">
        <f>VLOOKUP(A2887,'000001.SS'!A:G,3,0)*VLOOKUP(A2887,'CNY_USD Historical Data'!A:F,4,0)</f>
        <v>509.17824403600002</v>
      </c>
      <c r="D2887" s="4">
        <f>VLOOKUP(A2887,'000001.SS'!A:G,4,0)*VLOOKUP(A2887,'CNY_USD Historical Data'!A:F,5,0)</f>
        <v>503.06978457280002</v>
      </c>
      <c r="E2887">
        <f>VLOOKUP(A2887,'000001.SS'!A:G,5,0)*VLOOKUP(A2887,'CNY_USD Historical Data'!A:F,2,0)</f>
        <v>503.89440753149995</v>
      </c>
      <c r="F2887">
        <f>VLOOKUP(A2887,'000001.SS'!A:G,6,0)*VLOOKUP(A2887,'CNY_USD Historical Data'!A:F,2,0)</f>
        <v>503.89440753149995</v>
      </c>
      <c r="G2887">
        <v>177700</v>
      </c>
    </row>
    <row r="2888" spans="1:7" x14ac:dyDescent="0.3">
      <c r="A2888" s="3">
        <v>43193</v>
      </c>
      <c r="B2888">
        <f>VLOOKUP(A2888,'000001.SS'!A:G,2,0)*VLOOKUP(A2888,'CNY_USD Historical Data'!A:F,3,0)</f>
        <v>498.29805988880008</v>
      </c>
      <c r="C2888" s="4">
        <f>VLOOKUP(A2888,'000001.SS'!A:G,3,0)*VLOOKUP(A2888,'CNY_USD Historical Data'!A:F,4,0)</f>
        <v>500.89209253830001</v>
      </c>
      <c r="D2888" s="4">
        <f>VLOOKUP(A2888,'000001.SS'!A:G,4,0)*VLOOKUP(A2888,'CNY_USD Historical Data'!A:F,5,0)</f>
        <v>495.94200072000001</v>
      </c>
      <c r="E2888">
        <f>VLOOKUP(A2888,'000001.SS'!A:G,5,0)*VLOOKUP(A2888,'CNY_USD Historical Data'!A:F,2,0)</f>
        <v>498.724656063</v>
      </c>
      <c r="F2888">
        <f>VLOOKUP(A2888,'000001.SS'!A:G,6,0)*VLOOKUP(A2888,'CNY_USD Historical Data'!A:F,2,0)</f>
        <v>498.724656063</v>
      </c>
      <c r="G2888">
        <v>152200</v>
      </c>
    </row>
    <row r="2889" spans="1:7" x14ac:dyDescent="0.3">
      <c r="A2889" s="3">
        <v>43194</v>
      </c>
      <c r="B2889">
        <f>VLOOKUP(A2889,'000001.SS'!A:G,2,0)*VLOOKUP(A2889,'CNY_USD Historical Data'!A:F,3,0)</f>
        <v>500.0660975408</v>
      </c>
      <c r="C2889" s="4">
        <f>VLOOKUP(A2889,'000001.SS'!A:G,3,0)*VLOOKUP(A2889,'CNY_USD Historical Data'!A:F,4,0)</f>
        <v>503.28740800079999</v>
      </c>
      <c r="D2889" s="4">
        <f>VLOOKUP(A2889,'000001.SS'!A:G,4,0)*VLOOKUP(A2889,'CNY_USD Historical Data'!A:F,5,0)</f>
        <v>495.61252377120002</v>
      </c>
      <c r="E2889">
        <f>VLOOKUP(A2889,'000001.SS'!A:G,5,0)*VLOOKUP(A2889,'CNY_USD Historical Data'!A:F,2,0)</f>
        <v>496.59421792239999</v>
      </c>
      <c r="F2889">
        <f>VLOOKUP(A2889,'000001.SS'!A:G,6,0)*VLOOKUP(A2889,'CNY_USD Historical Data'!A:F,2,0)</f>
        <v>496.59421792239999</v>
      </c>
      <c r="G2889">
        <v>147000</v>
      </c>
    </row>
    <row r="2890" spans="1:7" x14ac:dyDescent="0.3">
      <c r="A2890" s="3">
        <v>43199</v>
      </c>
      <c r="B2890">
        <f>VLOOKUP(A2890,'000001.SS'!A:G,2,0)*VLOOKUP(A2890,'CNY_USD Historical Data'!A:F,3,0)</f>
        <v>496.00762873650001</v>
      </c>
      <c r="C2890" s="4">
        <f>VLOOKUP(A2890,'000001.SS'!A:G,3,0)*VLOOKUP(A2890,'CNY_USD Historical Data'!A:F,4,0)</f>
        <v>499.59957125839998</v>
      </c>
      <c r="D2890" s="4">
        <f>VLOOKUP(A2890,'000001.SS'!A:G,4,0)*VLOOKUP(A2890,'CNY_USD Historical Data'!A:F,5,0)</f>
        <v>492.3609615757</v>
      </c>
      <c r="E2890">
        <f>VLOOKUP(A2890,'000001.SS'!A:G,5,0)*VLOOKUP(A2890,'CNY_USD Historical Data'!A:F,2,0)</f>
        <v>497.4195902825</v>
      </c>
      <c r="F2890">
        <f>VLOOKUP(A2890,'000001.SS'!A:G,6,0)*VLOOKUP(A2890,'CNY_USD Historical Data'!A:F,2,0)</f>
        <v>497.4195902825</v>
      </c>
      <c r="G2890">
        <v>139600</v>
      </c>
    </row>
    <row r="2891" spans="1:7" x14ac:dyDescent="0.3">
      <c r="A2891" s="3">
        <v>43200</v>
      </c>
      <c r="B2891">
        <f>VLOOKUP(A2891,'000001.SS'!A:G,2,0)*VLOOKUP(A2891,'CNY_USD Historical Data'!A:F,3,0)</f>
        <v>498.36474717999999</v>
      </c>
      <c r="C2891" s="4">
        <f>VLOOKUP(A2891,'000001.SS'!A:G,3,0)*VLOOKUP(A2891,'CNY_USD Historical Data'!A:F,4,0)</f>
        <v>508.27037391179999</v>
      </c>
      <c r="D2891" s="4">
        <f>VLOOKUP(A2891,'000001.SS'!A:G,4,0)*VLOOKUP(A2891,'CNY_USD Historical Data'!A:F,5,0)</f>
        <v>497.54434721750005</v>
      </c>
      <c r="E2891">
        <f>VLOOKUP(A2891,'000001.SS'!A:G,5,0)*VLOOKUP(A2891,'CNY_USD Historical Data'!A:F,2,0)</f>
        <v>507.89926574320003</v>
      </c>
      <c r="F2891">
        <f>VLOOKUP(A2891,'000001.SS'!A:G,6,0)*VLOOKUP(A2891,'CNY_USD Historical Data'!A:F,2,0)</f>
        <v>507.89926574320003</v>
      </c>
      <c r="G2891">
        <v>168200</v>
      </c>
    </row>
    <row r="2892" spans="1:7" x14ac:dyDescent="0.3">
      <c r="A2892" s="3">
        <v>43201</v>
      </c>
      <c r="B2892">
        <f>VLOOKUP(A2892,'000001.SS'!A:G,2,0)*VLOOKUP(A2892,'CNY_USD Historical Data'!A:F,3,0)</f>
        <v>509.341370751</v>
      </c>
      <c r="C2892" s="4">
        <f>VLOOKUP(A2892,'000001.SS'!A:G,3,0)*VLOOKUP(A2892,'CNY_USD Historical Data'!A:F,4,0)</f>
        <v>513.72477287449999</v>
      </c>
      <c r="D2892" s="4">
        <f>VLOOKUP(A2892,'000001.SS'!A:G,4,0)*VLOOKUP(A2892,'CNY_USD Historical Data'!A:F,5,0)</f>
        <v>507.78147801739999</v>
      </c>
      <c r="E2892">
        <f>VLOOKUP(A2892,'000001.SS'!A:G,5,0)*VLOOKUP(A2892,'CNY_USD Historical Data'!A:F,2,0)</f>
        <v>511.6890839445</v>
      </c>
      <c r="F2892">
        <f>VLOOKUP(A2892,'000001.SS'!A:G,6,0)*VLOOKUP(A2892,'CNY_USD Historical Data'!A:F,2,0)</f>
        <v>511.6890839445</v>
      </c>
      <c r="G2892">
        <v>175900</v>
      </c>
    </row>
    <row r="2893" spans="1:7" x14ac:dyDescent="0.3">
      <c r="A2893" s="3">
        <v>43202</v>
      </c>
      <c r="B2893">
        <f>VLOOKUP(A2893,'000001.SS'!A:G,2,0)*VLOOKUP(A2893,'CNY_USD Historical Data'!A:F,3,0)</f>
        <v>510.92285312199999</v>
      </c>
      <c r="C2893" s="4">
        <f>VLOOKUP(A2893,'000001.SS'!A:G,3,0)*VLOOKUP(A2893,'CNY_USD Historical Data'!A:F,4,0)</f>
        <v>511.23768650350002</v>
      </c>
      <c r="D2893" s="4">
        <f>VLOOKUP(A2893,'000001.SS'!A:G,4,0)*VLOOKUP(A2893,'CNY_USD Historical Data'!A:F,5,0)</f>
        <v>504.8330975408</v>
      </c>
      <c r="E2893">
        <f>VLOOKUP(A2893,'000001.SS'!A:G,5,0)*VLOOKUP(A2893,'CNY_USD Historical Data'!A:F,2,0)</f>
        <v>505.32709968510005</v>
      </c>
      <c r="F2893">
        <f>VLOOKUP(A2893,'000001.SS'!A:G,6,0)*VLOOKUP(A2893,'CNY_USD Historical Data'!A:F,2,0)</f>
        <v>505.32709968510005</v>
      </c>
      <c r="G2893">
        <v>148200</v>
      </c>
    </row>
    <row r="2894" spans="1:7" x14ac:dyDescent="0.3">
      <c r="A2894" s="3">
        <v>43203</v>
      </c>
      <c r="B2894">
        <f>VLOOKUP(A2894,'000001.SS'!A:G,2,0)*VLOOKUP(A2894,'CNY_USD Historical Data'!A:F,3,0)</f>
        <v>507.53467672800002</v>
      </c>
      <c r="C2894" s="4">
        <f>VLOOKUP(A2894,'000001.SS'!A:G,3,0)*VLOOKUP(A2894,'CNY_USD Historical Data'!A:F,4,0)</f>
        <v>509.42483216280004</v>
      </c>
      <c r="D2894" s="4">
        <f>VLOOKUP(A2894,'000001.SS'!A:G,4,0)*VLOOKUP(A2894,'CNY_USD Historical Data'!A:F,5,0)</f>
        <v>501.72547053599999</v>
      </c>
      <c r="E2894">
        <f>VLOOKUP(A2894,'000001.SS'!A:G,5,0)*VLOOKUP(A2894,'CNY_USD Historical Data'!A:F,2,0)</f>
        <v>503.2369839186</v>
      </c>
      <c r="F2894">
        <f>VLOOKUP(A2894,'000001.SS'!A:G,6,0)*VLOOKUP(A2894,'CNY_USD Historical Data'!A:F,2,0)</f>
        <v>503.2369839186</v>
      </c>
      <c r="G2894">
        <v>127600</v>
      </c>
    </row>
    <row r="2895" spans="1:7" x14ac:dyDescent="0.3">
      <c r="A2895" s="3">
        <v>43206</v>
      </c>
      <c r="B2895">
        <f>VLOOKUP(A2895,'000001.SS'!A:G,2,0)*VLOOKUP(A2895,'CNY_USD Historical Data'!A:F,3,0)</f>
        <v>502.25504868270002</v>
      </c>
      <c r="C2895" s="4">
        <f>VLOOKUP(A2895,'000001.SS'!A:G,3,0)*VLOOKUP(A2895,'CNY_USD Historical Data'!A:F,4,0)</f>
        <v>502.28977895010001</v>
      </c>
      <c r="D2895" s="4">
        <f>VLOOKUP(A2895,'000001.SS'!A:G,4,0)*VLOOKUP(A2895,'CNY_USD Historical Data'!A:F,5,0)</f>
        <v>492.279915582</v>
      </c>
      <c r="E2895">
        <f>VLOOKUP(A2895,'000001.SS'!A:G,5,0)*VLOOKUP(A2895,'CNY_USD Historical Data'!A:F,2,0)</f>
        <v>495.52637391179996</v>
      </c>
      <c r="F2895">
        <f>VLOOKUP(A2895,'000001.SS'!A:G,6,0)*VLOOKUP(A2895,'CNY_USD Historical Data'!A:F,2,0)</f>
        <v>495.52637391179996</v>
      </c>
      <c r="G2895">
        <v>154400</v>
      </c>
    </row>
    <row r="2896" spans="1:7" x14ac:dyDescent="0.3">
      <c r="A2896" s="3">
        <v>43207</v>
      </c>
      <c r="B2896">
        <f>VLOOKUP(A2896,'000001.SS'!A:G,2,0)*VLOOKUP(A2896,'CNY_USD Historical Data'!A:F,3,0)</f>
        <v>495.89693311139996</v>
      </c>
      <c r="C2896" s="4">
        <f>VLOOKUP(A2896,'000001.SS'!A:G,3,0)*VLOOKUP(A2896,'CNY_USD Historical Data'!A:F,4,0)</f>
        <v>497.44222159499998</v>
      </c>
      <c r="D2896" s="4">
        <f>VLOOKUP(A2896,'000001.SS'!A:G,4,0)*VLOOKUP(A2896,'CNY_USD Historical Data'!A:F,5,0)</f>
        <v>487.18046408399999</v>
      </c>
      <c r="E2896">
        <f>VLOOKUP(A2896,'000001.SS'!A:G,5,0)*VLOOKUP(A2896,'CNY_USD Historical Data'!A:F,2,0)</f>
        <v>488.23410134480002</v>
      </c>
      <c r="F2896">
        <f>VLOOKUP(A2896,'000001.SS'!A:G,6,0)*VLOOKUP(A2896,'CNY_USD Historical Data'!A:F,2,0)</f>
        <v>488.23410134480002</v>
      </c>
      <c r="G2896">
        <v>147200</v>
      </c>
    </row>
    <row r="2897" spans="1:7" x14ac:dyDescent="0.3">
      <c r="A2897" s="3">
        <v>43208</v>
      </c>
      <c r="B2897">
        <f>VLOOKUP(A2897,'000001.SS'!A:G,2,0)*VLOOKUP(A2897,'CNY_USD Historical Data'!A:F,3,0)</f>
        <v>491.61367600800003</v>
      </c>
      <c r="C2897" s="4">
        <f>VLOOKUP(A2897,'000001.SS'!A:G,3,0)*VLOOKUP(A2897,'CNY_USD Historical Data'!A:F,4,0)</f>
        <v>493.95378210199999</v>
      </c>
      <c r="D2897" s="4">
        <f>VLOOKUP(A2897,'000001.SS'!A:G,4,0)*VLOOKUP(A2897,'CNY_USD Historical Data'!A:F,5,0)</f>
        <v>483.61837500000001</v>
      </c>
      <c r="E2897">
        <f>VLOOKUP(A2897,'000001.SS'!A:G,5,0)*VLOOKUP(A2897,'CNY_USD Historical Data'!A:F,2,0)</f>
        <v>492.45984891179995</v>
      </c>
      <c r="F2897">
        <f>VLOOKUP(A2897,'000001.SS'!A:G,6,0)*VLOOKUP(A2897,'CNY_USD Historical Data'!A:F,2,0)</f>
        <v>492.45984891179995</v>
      </c>
      <c r="G2897">
        <v>159300</v>
      </c>
    </row>
    <row r="2898" spans="1:7" x14ac:dyDescent="0.3">
      <c r="A2898" s="3">
        <v>43209</v>
      </c>
      <c r="B2898">
        <f>VLOOKUP(A2898,'000001.SS'!A:G,2,0)*VLOOKUP(A2898,'CNY_USD Historical Data'!A:F,3,0)</f>
        <v>492.91783641179995</v>
      </c>
      <c r="C2898" s="4">
        <f>VLOOKUP(A2898,'000001.SS'!A:G,3,0)*VLOOKUP(A2898,'CNY_USD Historical Data'!A:F,4,0)</f>
        <v>499.76474660699995</v>
      </c>
      <c r="D2898" s="4">
        <f>VLOOKUP(A2898,'000001.SS'!A:G,4,0)*VLOOKUP(A2898,'CNY_USD Historical Data'!A:F,5,0)</f>
        <v>491.97370775280001</v>
      </c>
      <c r="E2898">
        <f>VLOOKUP(A2898,'000001.SS'!A:G,5,0)*VLOOKUP(A2898,'CNY_USD Historical Data'!A:F,2,0)</f>
        <v>496.5979931361</v>
      </c>
      <c r="F2898">
        <f>VLOOKUP(A2898,'000001.SS'!A:G,6,0)*VLOOKUP(A2898,'CNY_USD Historical Data'!A:F,2,0)</f>
        <v>496.5979931361</v>
      </c>
      <c r="G2898">
        <v>160100</v>
      </c>
    </row>
    <row r="2899" spans="1:7" x14ac:dyDescent="0.3">
      <c r="A2899" s="3">
        <v>43210</v>
      </c>
      <c r="B2899">
        <f>VLOOKUP(A2899,'000001.SS'!A:G,2,0)*VLOOKUP(A2899,'CNY_USD Historical Data'!A:F,3,0)</f>
        <v>493.76844432600001</v>
      </c>
      <c r="C2899" s="4">
        <f>VLOOKUP(A2899,'000001.SS'!A:G,3,0)*VLOOKUP(A2899,'CNY_USD Historical Data'!A:F,4,0)</f>
        <v>495.60952405139994</v>
      </c>
      <c r="D2899" s="4">
        <f>VLOOKUP(A2899,'000001.SS'!A:G,4,0)*VLOOKUP(A2899,'CNY_USD Historical Data'!A:F,5,0)</f>
        <v>486.86823860239997</v>
      </c>
      <c r="E2899">
        <f>VLOOKUP(A2899,'000001.SS'!A:G,5,0)*VLOOKUP(A2899,'CNY_USD Historical Data'!A:F,2,0)</f>
        <v>487.76102347720001</v>
      </c>
      <c r="F2899">
        <f>VLOOKUP(A2899,'000001.SS'!A:G,6,0)*VLOOKUP(A2899,'CNY_USD Historical Data'!A:F,2,0)</f>
        <v>487.76102347720001</v>
      </c>
      <c r="G2899">
        <v>155100</v>
      </c>
    </row>
    <row r="2900" spans="1:7" x14ac:dyDescent="0.3">
      <c r="A2900" s="3">
        <v>43213</v>
      </c>
      <c r="B2900">
        <f>VLOOKUP(A2900,'000001.SS'!A:G,2,0)*VLOOKUP(A2900,'CNY_USD Historical Data'!A:F,3,0)</f>
        <v>486.78111097350006</v>
      </c>
      <c r="C2900" s="4">
        <f>VLOOKUP(A2900,'000001.SS'!A:G,3,0)*VLOOKUP(A2900,'CNY_USD Historical Data'!A:F,4,0)</f>
        <v>490.524044715</v>
      </c>
      <c r="D2900" s="4">
        <f>VLOOKUP(A2900,'000001.SS'!A:G,4,0)*VLOOKUP(A2900,'CNY_USD Historical Data'!A:F,5,0)</f>
        <v>482.1718289996</v>
      </c>
      <c r="E2900">
        <f>VLOOKUP(A2900,'000001.SS'!A:G,5,0)*VLOOKUP(A2900,'CNY_USD Historical Data'!A:F,2,0)</f>
        <v>485.6662937429</v>
      </c>
      <c r="F2900">
        <f>VLOOKUP(A2900,'000001.SS'!A:G,6,0)*VLOOKUP(A2900,'CNY_USD Historical Data'!A:F,2,0)</f>
        <v>485.6662937429</v>
      </c>
      <c r="G2900">
        <v>131700</v>
      </c>
    </row>
    <row r="2901" spans="1:7" x14ac:dyDescent="0.3">
      <c r="A2901" s="3">
        <v>43214</v>
      </c>
      <c r="B2901">
        <f>VLOOKUP(A2901,'000001.SS'!A:G,2,0)*VLOOKUP(A2901,'CNY_USD Historical Data'!A:F,3,0)</f>
        <v>485.94080668020001</v>
      </c>
      <c r="C2901" s="4">
        <f>VLOOKUP(A2901,'000001.SS'!A:G,3,0)*VLOOKUP(A2901,'CNY_USD Historical Data'!A:F,4,0)</f>
        <v>497.6895541893</v>
      </c>
      <c r="D2901" s="4">
        <f>VLOOKUP(A2901,'000001.SS'!A:G,4,0)*VLOOKUP(A2901,'CNY_USD Historical Data'!A:F,5,0)</f>
        <v>485.94080668020001</v>
      </c>
      <c r="E2901">
        <f>VLOOKUP(A2901,'000001.SS'!A:G,5,0)*VLOOKUP(A2901,'CNY_USD Historical Data'!A:F,2,0)</f>
        <v>495.93492981700001</v>
      </c>
      <c r="F2901">
        <f>VLOOKUP(A2901,'000001.SS'!A:G,6,0)*VLOOKUP(A2901,'CNY_USD Historical Data'!A:F,2,0)</f>
        <v>495.93492981700001</v>
      </c>
      <c r="G2901">
        <v>162300</v>
      </c>
    </row>
    <row r="2902" spans="1:7" x14ac:dyDescent="0.3">
      <c r="A2902" s="3">
        <v>43215</v>
      </c>
      <c r="B2902">
        <f>VLOOKUP(A2902,'000001.SS'!A:G,2,0)*VLOOKUP(A2902,'CNY_USD Historical Data'!A:F,3,0)</f>
        <v>493.31507491650001</v>
      </c>
      <c r="C2902" s="4">
        <f>VLOOKUP(A2902,'000001.SS'!A:G,3,0)*VLOOKUP(A2902,'CNY_USD Historical Data'!A:F,4,0)</f>
        <v>495.9177838892</v>
      </c>
      <c r="D2902" s="4">
        <f>VLOOKUP(A2902,'000001.SS'!A:G,4,0)*VLOOKUP(A2902,'CNY_USD Historical Data'!A:F,5,0)</f>
        <v>490.90615436600001</v>
      </c>
      <c r="E2902">
        <f>VLOOKUP(A2902,'000001.SS'!A:G,5,0)*VLOOKUP(A2902,'CNY_USD Historical Data'!A:F,2,0)</f>
        <v>492.63991111800004</v>
      </c>
      <c r="F2902">
        <f>VLOOKUP(A2902,'000001.SS'!A:G,6,0)*VLOOKUP(A2902,'CNY_USD Historical Data'!A:F,2,0)</f>
        <v>492.63991111800004</v>
      </c>
      <c r="G2902">
        <v>127300</v>
      </c>
    </row>
    <row r="2903" spans="1:7" x14ac:dyDescent="0.3">
      <c r="A2903" s="3">
        <v>43216</v>
      </c>
      <c r="B2903">
        <f>VLOOKUP(A2903,'000001.SS'!A:G,2,0)*VLOOKUP(A2903,'CNY_USD Historical Data'!A:F,3,0)</f>
        <v>493.50428207080006</v>
      </c>
      <c r="C2903" s="4">
        <f>VLOOKUP(A2903,'000001.SS'!A:G,3,0)*VLOOKUP(A2903,'CNY_USD Historical Data'!A:F,4,0)</f>
        <v>494.20201052149997</v>
      </c>
      <c r="D2903" s="4">
        <f>VLOOKUP(A2903,'000001.SS'!A:G,4,0)*VLOOKUP(A2903,'CNY_USD Historical Data'!A:F,5,0)</f>
        <v>484.11918909899998</v>
      </c>
      <c r="E2903">
        <f>VLOOKUP(A2903,'000001.SS'!A:G,5,0)*VLOOKUP(A2903,'CNY_USD Historical Data'!A:F,2,0)</f>
        <v>485.23973857620001</v>
      </c>
      <c r="F2903">
        <f>VLOOKUP(A2903,'000001.SS'!A:G,6,0)*VLOOKUP(A2903,'CNY_USD Historical Data'!A:F,2,0)</f>
        <v>485.23973857620001</v>
      </c>
      <c r="G2903">
        <v>134000</v>
      </c>
    </row>
    <row r="2904" spans="1:7" x14ac:dyDescent="0.3">
      <c r="A2904" s="3">
        <v>43217</v>
      </c>
      <c r="B2904">
        <f>VLOOKUP(A2904,'000001.SS'!A:G,2,0)*VLOOKUP(A2904,'CNY_USD Historical Data'!A:F,3,0)</f>
        <v>486.09685165030004</v>
      </c>
      <c r="C2904" s="4">
        <f>VLOOKUP(A2904,'000001.SS'!A:G,3,0)*VLOOKUP(A2904,'CNY_USD Historical Data'!A:F,4,0)</f>
        <v>487.60071260480004</v>
      </c>
      <c r="D2904" s="4">
        <f>VLOOKUP(A2904,'000001.SS'!A:G,4,0)*VLOOKUP(A2904,'CNY_USD Historical Data'!A:F,5,0)</f>
        <v>480.36146492250003</v>
      </c>
      <c r="E2904">
        <f>VLOOKUP(A2904,'000001.SS'!A:G,5,0)*VLOOKUP(A2904,'CNY_USD Historical Data'!A:F,2,0)</f>
        <v>486.6844223786</v>
      </c>
      <c r="F2904">
        <f>VLOOKUP(A2904,'000001.SS'!A:G,6,0)*VLOOKUP(A2904,'CNY_USD Historical Data'!A:F,2,0)</f>
        <v>486.6844223786</v>
      </c>
      <c r="G2904">
        <v>131200</v>
      </c>
    </row>
    <row r="2905" spans="1:7" x14ac:dyDescent="0.3">
      <c r="A2905" s="3">
        <v>43222</v>
      </c>
      <c r="B2905">
        <f>VLOOKUP(A2905,'000001.SS'!A:G,2,0)*VLOOKUP(A2905,'CNY_USD Historical Data'!A:F,3,0)</f>
        <v>486.26690742</v>
      </c>
      <c r="C2905" s="4">
        <f>VLOOKUP(A2905,'000001.SS'!A:G,3,0)*VLOOKUP(A2905,'CNY_USD Historical Data'!A:F,4,0)</f>
        <v>487.87263062999995</v>
      </c>
      <c r="D2905" s="4">
        <f>VLOOKUP(A2905,'000001.SS'!A:G,4,0)*VLOOKUP(A2905,'CNY_USD Historical Data'!A:F,5,0)</f>
        <v>481.78073401080007</v>
      </c>
      <c r="E2905">
        <f>VLOOKUP(A2905,'000001.SS'!A:G,5,0)*VLOOKUP(A2905,'CNY_USD Historical Data'!A:F,2,0)</f>
        <v>484.3610247144</v>
      </c>
      <c r="F2905">
        <f>VLOOKUP(A2905,'000001.SS'!A:G,6,0)*VLOOKUP(A2905,'CNY_USD Historical Data'!A:F,2,0)</f>
        <v>484.3610247144</v>
      </c>
      <c r="G2905">
        <v>134200</v>
      </c>
    </row>
    <row r="2906" spans="1:7" x14ac:dyDescent="0.3">
      <c r="A2906" s="3">
        <v>43223</v>
      </c>
      <c r="B2906">
        <f>VLOOKUP(A2906,'000001.SS'!A:G,2,0)*VLOOKUP(A2906,'CNY_USD Historical Data'!A:F,3,0)</f>
        <v>482.69918312999999</v>
      </c>
      <c r="C2906" s="4">
        <f>VLOOKUP(A2906,'000001.SS'!A:G,3,0)*VLOOKUP(A2906,'CNY_USD Historical Data'!A:F,4,0)</f>
        <v>489.14143614</v>
      </c>
      <c r="D2906" s="4">
        <f>VLOOKUP(A2906,'000001.SS'!A:G,4,0)*VLOOKUP(A2906,'CNY_USD Historical Data'!A:F,5,0)</f>
        <v>479.81664617399997</v>
      </c>
      <c r="E2906">
        <f>VLOOKUP(A2906,'000001.SS'!A:G,5,0)*VLOOKUP(A2906,'CNY_USD Historical Data'!A:F,2,0)</f>
        <v>487.76510292509994</v>
      </c>
      <c r="F2906">
        <f>VLOOKUP(A2906,'000001.SS'!A:G,6,0)*VLOOKUP(A2906,'CNY_USD Historical Data'!A:F,2,0)</f>
        <v>487.76510292509994</v>
      </c>
      <c r="G2906">
        <v>140000</v>
      </c>
    </row>
    <row r="2907" spans="1:7" x14ac:dyDescent="0.3">
      <c r="A2907" s="3">
        <v>43224</v>
      </c>
      <c r="B2907">
        <f>VLOOKUP(A2907,'000001.SS'!A:G,2,0)*VLOOKUP(A2907,'CNY_USD Historical Data'!A:F,3,0)</f>
        <v>487.47523021679996</v>
      </c>
      <c r="C2907" s="4">
        <f>VLOOKUP(A2907,'000001.SS'!A:G,3,0)*VLOOKUP(A2907,'CNY_USD Historical Data'!A:F,4,0)</f>
        <v>489.82587824040002</v>
      </c>
      <c r="D2907" s="4">
        <f>VLOOKUP(A2907,'000001.SS'!A:G,4,0)*VLOOKUP(A2907,'CNY_USD Historical Data'!A:F,5,0)</f>
        <v>484.93390967519997</v>
      </c>
      <c r="E2907">
        <f>VLOOKUP(A2907,'000001.SS'!A:G,5,0)*VLOOKUP(A2907,'CNY_USD Historical Data'!A:F,2,0)</f>
        <v>485.91038115480006</v>
      </c>
      <c r="F2907">
        <f>VLOOKUP(A2907,'000001.SS'!A:G,6,0)*VLOOKUP(A2907,'CNY_USD Historical Data'!A:F,2,0)</f>
        <v>485.91038115480006</v>
      </c>
      <c r="G2907">
        <v>118700</v>
      </c>
    </row>
    <row r="2908" spans="1:7" x14ac:dyDescent="0.3">
      <c r="A2908" s="3">
        <v>43227</v>
      </c>
      <c r="B2908">
        <f>VLOOKUP(A2908,'000001.SS'!A:G,2,0)*VLOOKUP(A2908,'CNY_USD Historical Data'!A:F,3,0)</f>
        <v>487.44658084499997</v>
      </c>
      <c r="C2908" s="4">
        <f>VLOOKUP(A2908,'000001.SS'!A:G,3,0)*VLOOKUP(A2908,'CNY_USD Historical Data'!A:F,4,0)</f>
        <v>494.05166023500004</v>
      </c>
      <c r="D2908" s="4">
        <f>VLOOKUP(A2908,'000001.SS'!A:G,4,0)*VLOOKUP(A2908,'CNY_USD Historical Data'!A:F,5,0)</f>
        <v>485.39029956300004</v>
      </c>
      <c r="E2908">
        <f>VLOOKUP(A2908,'000001.SS'!A:G,5,0)*VLOOKUP(A2908,'CNY_USD Historical Data'!A:F,2,0)</f>
        <v>492.45326813999998</v>
      </c>
      <c r="F2908">
        <f>VLOOKUP(A2908,'000001.SS'!A:G,6,0)*VLOOKUP(A2908,'CNY_USD Historical Data'!A:F,2,0)</f>
        <v>492.45326813999998</v>
      </c>
      <c r="G2908">
        <v>138900</v>
      </c>
    </row>
    <row r="2909" spans="1:7" x14ac:dyDescent="0.3">
      <c r="A2909" s="3">
        <v>43228</v>
      </c>
      <c r="B2909">
        <f>VLOOKUP(A2909,'000001.SS'!A:G,2,0)*VLOOKUP(A2909,'CNY_USD Historical Data'!A:F,3,0)</f>
        <v>492.8685151656</v>
      </c>
      <c r="C2909" s="4">
        <f>VLOOKUP(A2909,'000001.SS'!A:G,3,0)*VLOOKUP(A2909,'CNY_USD Historical Data'!A:F,4,0)</f>
        <v>498.59395597439999</v>
      </c>
      <c r="D2909" s="4">
        <f>VLOOKUP(A2909,'000001.SS'!A:G,4,0)*VLOOKUP(A2909,'CNY_USD Historical Data'!A:F,5,0)</f>
        <v>492.04773588399996</v>
      </c>
      <c r="E2909">
        <f>VLOOKUP(A2909,'000001.SS'!A:G,5,0)*VLOOKUP(A2909,'CNY_USD Historical Data'!A:F,2,0)</f>
        <v>496.35519337900001</v>
      </c>
      <c r="F2909">
        <f>VLOOKUP(A2909,'000001.SS'!A:G,6,0)*VLOOKUP(A2909,'CNY_USD Historical Data'!A:F,2,0)</f>
        <v>496.35519337900001</v>
      </c>
      <c r="G2909">
        <v>146900</v>
      </c>
    </row>
    <row r="2910" spans="1:7" x14ac:dyDescent="0.3">
      <c r="A2910" s="3">
        <v>43229</v>
      </c>
      <c r="B2910">
        <f>VLOOKUP(A2910,'000001.SS'!A:G,2,0)*VLOOKUP(A2910,'CNY_USD Historical Data'!A:F,3,0)</f>
        <v>495.82564262910006</v>
      </c>
      <c r="C2910" s="4">
        <f>VLOOKUP(A2910,'000001.SS'!A:G,3,0)*VLOOKUP(A2910,'CNY_USD Historical Data'!A:F,4,0)</f>
        <v>497.59664298840005</v>
      </c>
      <c r="D2910" s="4">
        <f>VLOOKUP(A2910,'000001.SS'!A:G,4,0)*VLOOKUP(A2910,'CNY_USD Historical Data'!A:F,5,0)</f>
        <v>493.2390147776</v>
      </c>
      <c r="E2910">
        <f>VLOOKUP(A2910,'000001.SS'!A:G,5,0)*VLOOKUP(A2910,'CNY_USD Historical Data'!A:F,2,0)</f>
        <v>496.61836459440002</v>
      </c>
      <c r="F2910">
        <f>VLOOKUP(A2910,'000001.SS'!A:G,6,0)*VLOOKUP(A2910,'CNY_USD Historical Data'!A:F,2,0)</f>
        <v>496.61836459440002</v>
      </c>
      <c r="G2910">
        <v>122600</v>
      </c>
    </row>
    <row r="2911" spans="1:7" x14ac:dyDescent="0.3">
      <c r="A2911" s="3">
        <v>43230</v>
      </c>
      <c r="B2911">
        <f>VLOOKUP(A2911,'000001.SS'!A:G,2,0)*VLOOKUP(A2911,'CNY_USD Historical Data'!A:F,3,0)</f>
        <v>497.85776269789994</v>
      </c>
      <c r="C2911" s="4">
        <f>VLOOKUP(A2911,'000001.SS'!A:G,3,0)*VLOOKUP(A2911,'CNY_USD Historical Data'!A:F,4,0)</f>
        <v>500.87695298030008</v>
      </c>
      <c r="D2911" s="4">
        <f>VLOOKUP(A2911,'000001.SS'!A:G,4,0)*VLOOKUP(A2911,'CNY_USD Historical Data'!A:F,5,0)</f>
        <v>495.7342278589</v>
      </c>
      <c r="E2911">
        <f>VLOOKUP(A2911,'000001.SS'!A:G,5,0)*VLOOKUP(A2911,'CNY_USD Historical Data'!A:F,2,0)</f>
        <v>499.97006104500002</v>
      </c>
      <c r="F2911">
        <f>VLOOKUP(A2911,'000001.SS'!A:G,6,0)*VLOOKUP(A2911,'CNY_USD Historical Data'!A:F,2,0)</f>
        <v>499.97006104500002</v>
      </c>
      <c r="G2911">
        <v>133000</v>
      </c>
    </row>
    <row r="2912" spans="1:7" x14ac:dyDescent="0.3">
      <c r="A2912" s="3">
        <v>43231</v>
      </c>
      <c r="B2912">
        <f>VLOOKUP(A2912,'000001.SS'!A:G,2,0)*VLOOKUP(A2912,'CNY_USD Historical Data'!A:F,3,0)</f>
        <v>501.45400566630002</v>
      </c>
      <c r="C2912" s="4">
        <f>VLOOKUP(A2912,'000001.SS'!A:G,3,0)*VLOOKUP(A2912,'CNY_USD Historical Data'!A:F,4,0)</f>
        <v>502.24138882160003</v>
      </c>
      <c r="D2912" s="4">
        <f>VLOOKUP(A2912,'000001.SS'!A:G,4,0)*VLOOKUP(A2912,'CNY_USD Historical Data'!A:F,5,0)</f>
        <v>498.04837645499998</v>
      </c>
      <c r="E2912">
        <f>VLOOKUP(A2912,'000001.SS'!A:G,5,0)*VLOOKUP(A2912,'CNY_USD Historical Data'!A:F,2,0)</f>
        <v>499.47921806810007</v>
      </c>
      <c r="F2912">
        <f>VLOOKUP(A2912,'000001.SS'!A:G,6,0)*VLOOKUP(A2912,'CNY_USD Historical Data'!A:F,2,0)</f>
        <v>499.47921806810007</v>
      </c>
      <c r="G2912">
        <v>130700</v>
      </c>
    </row>
    <row r="2913" spans="1:7" x14ac:dyDescent="0.3">
      <c r="A2913" s="3">
        <v>43234</v>
      </c>
      <c r="B2913">
        <f>VLOOKUP(A2913,'000001.SS'!A:G,2,0)*VLOOKUP(A2913,'CNY_USD Historical Data'!A:F,3,0)</f>
        <v>500.39263473599999</v>
      </c>
      <c r="C2913" s="4">
        <f>VLOOKUP(A2913,'000001.SS'!A:G,3,0)*VLOOKUP(A2913,'CNY_USD Historical Data'!A:F,4,0)</f>
        <v>503.04291504399998</v>
      </c>
      <c r="D2913" s="4">
        <f>VLOOKUP(A2913,'000001.SS'!A:G,4,0)*VLOOKUP(A2913,'CNY_USD Historical Data'!A:F,5,0)</f>
        <v>499.1965244772</v>
      </c>
      <c r="E2913">
        <f>VLOOKUP(A2913,'000001.SS'!A:G,5,0)*VLOOKUP(A2913,'CNY_USD Historical Data'!A:F,2,0)</f>
        <v>500.8622467596</v>
      </c>
      <c r="F2913">
        <f>VLOOKUP(A2913,'000001.SS'!A:G,6,0)*VLOOKUP(A2913,'CNY_USD Historical Data'!A:F,2,0)</f>
        <v>500.8622467596</v>
      </c>
      <c r="G2913">
        <v>129300</v>
      </c>
    </row>
    <row r="2914" spans="1:7" x14ac:dyDescent="0.3">
      <c r="A2914" s="3">
        <v>43235</v>
      </c>
      <c r="B2914">
        <f>VLOOKUP(A2914,'000001.SS'!A:G,2,0)*VLOOKUP(A2914,'CNY_USD Historical Data'!A:F,3,0)</f>
        <v>501.55303022729998</v>
      </c>
      <c r="C2914" s="4">
        <f>VLOOKUP(A2914,'000001.SS'!A:G,3,0)*VLOOKUP(A2914,'CNY_USD Historical Data'!A:F,4,0)</f>
        <v>503.5056457645</v>
      </c>
      <c r="D2914" s="4">
        <f>VLOOKUP(A2914,'000001.SS'!A:G,4,0)*VLOOKUP(A2914,'CNY_USD Historical Data'!A:F,5,0)</f>
        <v>495.87998094220001</v>
      </c>
      <c r="E2914">
        <f>VLOOKUP(A2914,'000001.SS'!A:G,5,0)*VLOOKUP(A2914,'CNY_USD Historical Data'!A:F,2,0)</f>
        <v>500.52408985599999</v>
      </c>
      <c r="F2914">
        <f>VLOOKUP(A2914,'000001.SS'!A:G,6,0)*VLOOKUP(A2914,'CNY_USD Historical Data'!A:F,2,0)</f>
        <v>500.52408985599999</v>
      </c>
      <c r="G2914">
        <v>124500</v>
      </c>
    </row>
    <row r="2915" spans="1:7" x14ac:dyDescent="0.3">
      <c r="A2915" s="3">
        <v>43236</v>
      </c>
      <c r="B2915">
        <f>VLOOKUP(A2915,'000001.SS'!A:G,2,0)*VLOOKUP(A2915,'CNY_USD Historical Data'!A:F,3,0)</f>
        <v>498.65944840320003</v>
      </c>
      <c r="C2915" s="4">
        <f>VLOOKUP(A2915,'000001.SS'!A:G,3,0)*VLOOKUP(A2915,'CNY_USD Historical Data'!A:F,4,0)</f>
        <v>501.77422528560004</v>
      </c>
      <c r="D2915" s="4">
        <f>VLOOKUP(A2915,'000001.SS'!A:G,4,0)*VLOOKUP(A2915,'CNY_USD Historical Data'!A:F,5,0)</f>
        <v>496.55597028800003</v>
      </c>
      <c r="E2915">
        <f>VLOOKUP(A2915,'000001.SS'!A:G,5,0)*VLOOKUP(A2915,'CNY_USD Historical Data'!A:F,2,0)</f>
        <v>497.62169573700004</v>
      </c>
      <c r="F2915">
        <f>VLOOKUP(A2915,'000001.SS'!A:G,6,0)*VLOOKUP(A2915,'CNY_USD Historical Data'!A:F,2,0)</f>
        <v>497.62169573700004</v>
      </c>
      <c r="G2915">
        <v>130500</v>
      </c>
    </row>
    <row r="2916" spans="1:7" x14ac:dyDescent="0.3">
      <c r="A2916" s="3">
        <v>43237</v>
      </c>
      <c r="B2916">
        <f>VLOOKUP(A2916,'000001.SS'!A:G,2,0)*VLOOKUP(A2916,'CNY_USD Historical Data'!A:F,3,0)</f>
        <v>497.69095832800002</v>
      </c>
      <c r="C2916" s="4">
        <f>VLOOKUP(A2916,'000001.SS'!A:G,3,0)*VLOOKUP(A2916,'CNY_USD Historical Data'!A:F,4,0)</f>
        <v>499.07610957489999</v>
      </c>
      <c r="D2916" s="4">
        <f>VLOOKUP(A2916,'000001.SS'!A:G,4,0)*VLOOKUP(A2916,'CNY_USD Historical Data'!A:F,5,0)</f>
        <v>494.33351175800004</v>
      </c>
      <c r="E2916">
        <f>VLOOKUP(A2916,'000001.SS'!A:G,5,0)*VLOOKUP(A2916,'CNY_USD Historical Data'!A:F,2,0)</f>
        <v>495.222424563</v>
      </c>
      <c r="F2916">
        <f>VLOOKUP(A2916,'000001.SS'!A:G,6,0)*VLOOKUP(A2916,'CNY_USD Historical Data'!A:F,2,0)</f>
        <v>495.222424563</v>
      </c>
      <c r="G2916">
        <v>114000</v>
      </c>
    </row>
    <row r="2917" spans="1:7" x14ac:dyDescent="0.3">
      <c r="A2917" s="3">
        <v>43238</v>
      </c>
      <c r="B2917">
        <f>VLOOKUP(A2917,'000001.SS'!A:G,2,0)*VLOOKUP(A2917,'CNY_USD Historical Data'!A:F,3,0)</f>
        <v>494.71987886699998</v>
      </c>
      <c r="C2917" s="4">
        <f>VLOOKUP(A2917,'000001.SS'!A:G,3,0)*VLOOKUP(A2917,'CNY_USD Historical Data'!A:F,4,0)</f>
        <v>502.01079289320006</v>
      </c>
      <c r="D2917" s="4">
        <f>VLOOKUP(A2917,'000001.SS'!A:G,4,0)*VLOOKUP(A2917,'CNY_USD Historical Data'!A:F,5,0)</f>
        <v>492.7863802393</v>
      </c>
      <c r="E2917">
        <f>VLOOKUP(A2917,'000001.SS'!A:G,5,0)*VLOOKUP(A2917,'CNY_USD Historical Data'!A:F,2,0)</f>
        <v>500.70990710719997</v>
      </c>
      <c r="F2917">
        <f>VLOOKUP(A2917,'000001.SS'!A:G,6,0)*VLOOKUP(A2917,'CNY_USD Historical Data'!A:F,2,0)</f>
        <v>500.70990710719997</v>
      </c>
      <c r="G2917">
        <v>136500</v>
      </c>
    </row>
    <row r="2918" spans="1:7" x14ac:dyDescent="0.3">
      <c r="A2918" s="3">
        <v>43241</v>
      </c>
      <c r="B2918">
        <f>VLOOKUP(A2918,'000001.SS'!A:G,2,0)*VLOOKUP(A2918,'CNY_USD Historical Data'!A:F,3,0)</f>
        <v>502.72840072000002</v>
      </c>
      <c r="C2918" s="4">
        <f>VLOOKUP(A2918,'000001.SS'!A:G,3,0)*VLOOKUP(A2918,'CNY_USD Historical Data'!A:F,4,0)</f>
        <v>504.85523043199998</v>
      </c>
      <c r="D2918" s="4">
        <f>VLOOKUP(A2918,'000001.SS'!A:G,4,0)*VLOOKUP(A2918,'CNY_USD Historical Data'!A:F,5,0)</f>
        <v>501.32207429700003</v>
      </c>
      <c r="E2918">
        <f>VLOOKUP(A2918,'000001.SS'!A:G,5,0)*VLOOKUP(A2918,'CNY_USD Historical Data'!A:F,2,0)</f>
        <v>503.6087417896</v>
      </c>
      <c r="F2918">
        <f>VLOOKUP(A2918,'000001.SS'!A:G,6,0)*VLOOKUP(A2918,'CNY_USD Historical Data'!A:F,2,0)</f>
        <v>503.6087417896</v>
      </c>
      <c r="G2918">
        <v>164500</v>
      </c>
    </row>
    <row r="2919" spans="1:7" x14ac:dyDescent="0.3">
      <c r="A2919" s="3">
        <v>43242</v>
      </c>
      <c r="B2919">
        <f>VLOOKUP(A2919,'000001.SS'!A:G,2,0)*VLOOKUP(A2919,'CNY_USD Historical Data'!A:F,3,0)</f>
        <v>503.52354057599996</v>
      </c>
      <c r="C2919" s="4">
        <f>VLOOKUP(A2919,'000001.SS'!A:G,3,0)*VLOOKUP(A2919,'CNY_USD Historical Data'!A:F,4,0)</f>
        <v>505.33340824919998</v>
      </c>
      <c r="D2919" s="4">
        <f>VLOOKUP(A2919,'000001.SS'!A:G,4,0)*VLOOKUP(A2919,'CNY_USD Historical Data'!A:F,5,0)</f>
        <v>500.54135463360001</v>
      </c>
      <c r="E2919">
        <f>VLOOKUP(A2919,'000001.SS'!A:G,5,0)*VLOOKUP(A2919,'CNY_USD Historical Data'!A:F,2,0)</f>
        <v>504.65296538600001</v>
      </c>
      <c r="F2919">
        <f>VLOOKUP(A2919,'000001.SS'!A:G,6,0)*VLOOKUP(A2919,'CNY_USD Historical Data'!A:F,2,0)</f>
        <v>504.65296538600001</v>
      </c>
      <c r="G2919">
        <v>144300</v>
      </c>
    </row>
    <row r="2920" spans="1:7" x14ac:dyDescent="0.3">
      <c r="A2920" s="3">
        <v>43243</v>
      </c>
      <c r="B2920">
        <f>VLOOKUP(A2920,'000001.SS'!A:G,2,0)*VLOOKUP(A2920,'CNY_USD Historical Data'!A:F,3,0)</f>
        <v>503.25361088399995</v>
      </c>
      <c r="C2920" s="4">
        <f>VLOOKUP(A2920,'000001.SS'!A:G,3,0)*VLOOKUP(A2920,'CNY_USD Historical Data'!A:F,4,0)</f>
        <v>503.25361088399995</v>
      </c>
      <c r="D2920" s="4">
        <f>VLOOKUP(A2920,'000001.SS'!A:G,4,0)*VLOOKUP(A2920,'CNY_USD Historical Data'!A:F,5,0)</f>
        <v>495.94288337149999</v>
      </c>
      <c r="E2920">
        <f>VLOOKUP(A2920,'000001.SS'!A:G,5,0)*VLOOKUP(A2920,'CNY_USD Historical Data'!A:F,2,0)</f>
        <v>495.94288337149999</v>
      </c>
      <c r="F2920">
        <f>VLOOKUP(A2920,'000001.SS'!A:G,6,0)*VLOOKUP(A2920,'CNY_USD Historical Data'!A:F,2,0)</f>
        <v>495.94288337149999</v>
      </c>
      <c r="G2920">
        <v>157800</v>
      </c>
    </row>
    <row r="2921" spans="1:7" x14ac:dyDescent="0.3">
      <c r="A2921" s="3">
        <v>43244</v>
      </c>
      <c r="B2921">
        <f>VLOOKUP(A2921,'000001.SS'!A:G,2,0)*VLOOKUP(A2921,'CNY_USD Historical Data'!A:F,3,0)</f>
        <v>495.78244802249998</v>
      </c>
      <c r="C2921" s="4">
        <f>VLOOKUP(A2921,'000001.SS'!A:G,3,0)*VLOOKUP(A2921,'CNY_USD Historical Data'!A:F,4,0)</f>
        <v>497.60966174079999</v>
      </c>
      <c r="D2921" s="4">
        <f>VLOOKUP(A2921,'000001.SS'!A:G,4,0)*VLOOKUP(A2921,'CNY_USD Historical Data'!A:F,5,0)</f>
        <v>492.66839907960002</v>
      </c>
      <c r="E2921">
        <f>VLOOKUP(A2921,'000001.SS'!A:G,5,0)*VLOOKUP(A2921,'CNY_USD Historical Data'!A:F,2,0)</f>
        <v>494.64925782719996</v>
      </c>
      <c r="F2921">
        <f>VLOOKUP(A2921,'000001.SS'!A:G,6,0)*VLOOKUP(A2921,'CNY_USD Historical Data'!A:F,2,0)</f>
        <v>494.64925782719996</v>
      </c>
      <c r="G2921">
        <v>124100</v>
      </c>
    </row>
    <row r="2922" spans="1:7" x14ac:dyDescent="0.3">
      <c r="A2922" s="3">
        <v>43245</v>
      </c>
      <c r="B2922">
        <f>VLOOKUP(A2922,'000001.SS'!A:G,2,0)*VLOOKUP(A2922,'CNY_USD Historical Data'!A:F,3,0)</f>
        <v>492.72615122799999</v>
      </c>
      <c r="C2922" s="4">
        <f>VLOOKUP(A2922,'000001.SS'!A:G,3,0)*VLOOKUP(A2922,'CNY_USD Historical Data'!A:F,4,0)</f>
        <v>494.65897579580002</v>
      </c>
      <c r="D2922" s="4">
        <f>VLOOKUP(A2922,'000001.SS'!A:G,4,0)*VLOOKUP(A2922,'CNY_USD Historical Data'!A:F,5,0)</f>
        <v>490.01215999750002</v>
      </c>
      <c r="E2922">
        <f>VLOOKUP(A2922,'000001.SS'!A:G,5,0)*VLOOKUP(A2922,'CNY_USD Historical Data'!A:F,2,0)</f>
        <v>491.61391621350003</v>
      </c>
      <c r="F2922">
        <f>VLOOKUP(A2922,'000001.SS'!A:G,6,0)*VLOOKUP(A2922,'CNY_USD Historical Data'!A:F,2,0)</f>
        <v>491.61391621350003</v>
      </c>
      <c r="G2922">
        <v>128600</v>
      </c>
    </row>
    <row r="2923" spans="1:7" x14ac:dyDescent="0.3">
      <c r="A2923" s="3">
        <v>43248</v>
      </c>
      <c r="B2923">
        <f>VLOOKUP(A2923,'000001.SS'!A:G,2,0)*VLOOKUP(A2923,'CNY_USD Historical Data'!A:F,3,0)</f>
        <v>490.91062133300005</v>
      </c>
      <c r="C2923" s="4">
        <f>VLOOKUP(A2923,'000001.SS'!A:G,3,0)*VLOOKUP(A2923,'CNY_USD Historical Data'!A:F,4,0)</f>
        <v>492.92257860349997</v>
      </c>
      <c r="D2923" s="4">
        <f>VLOOKUP(A2923,'000001.SS'!A:G,4,0)*VLOOKUP(A2923,'CNY_USD Historical Data'!A:F,5,0)</f>
        <v>486.7127933008</v>
      </c>
      <c r="E2923">
        <f>VLOOKUP(A2923,'000001.SS'!A:G,5,0)*VLOOKUP(A2923,'CNY_USD Historical Data'!A:F,2,0)</f>
        <v>489.69981324219998</v>
      </c>
      <c r="F2923">
        <f>VLOOKUP(A2923,'000001.SS'!A:G,6,0)*VLOOKUP(A2923,'CNY_USD Historical Data'!A:F,2,0)</f>
        <v>489.69981324219998</v>
      </c>
      <c r="G2923">
        <v>128800</v>
      </c>
    </row>
    <row r="2924" spans="1:7" x14ac:dyDescent="0.3">
      <c r="A2924" s="3">
        <v>43249</v>
      </c>
      <c r="B2924">
        <f>VLOOKUP(A2924,'000001.SS'!A:G,2,0)*VLOOKUP(A2924,'CNY_USD Historical Data'!A:F,3,0)</f>
        <v>488.22089066400002</v>
      </c>
      <c r="C2924" s="4">
        <f>VLOOKUP(A2924,'000001.SS'!A:G,3,0)*VLOOKUP(A2924,'CNY_USD Historical Data'!A:F,4,0)</f>
        <v>490.96909084960004</v>
      </c>
      <c r="D2924" s="4">
        <f>VLOOKUP(A2924,'000001.SS'!A:G,4,0)*VLOOKUP(A2924,'CNY_USD Historical Data'!A:F,5,0)</f>
        <v>484.56223393320005</v>
      </c>
      <c r="E2924">
        <f>VLOOKUP(A2924,'000001.SS'!A:G,5,0)*VLOOKUP(A2924,'CNY_USD Historical Data'!A:F,2,0)</f>
        <v>486.16781414040003</v>
      </c>
      <c r="F2924">
        <f>VLOOKUP(A2924,'000001.SS'!A:G,6,0)*VLOOKUP(A2924,'CNY_USD Historical Data'!A:F,2,0)</f>
        <v>486.16781414040003</v>
      </c>
      <c r="G2924">
        <v>135700</v>
      </c>
    </row>
    <row r="2925" spans="1:7" x14ac:dyDescent="0.3">
      <c r="A2925" s="3">
        <v>43250</v>
      </c>
      <c r="B2925">
        <f>VLOOKUP(A2925,'000001.SS'!A:G,2,0)*VLOOKUP(A2925,'CNY_USD Historical Data'!A:F,3,0)</f>
        <v>479.73382341299998</v>
      </c>
      <c r="C2925" s="4">
        <f>VLOOKUP(A2925,'000001.SS'!A:G,3,0)*VLOOKUP(A2925,'CNY_USD Historical Data'!A:F,4,0)</f>
        <v>480.70484839339997</v>
      </c>
      <c r="D2925" s="4">
        <f>VLOOKUP(A2925,'000001.SS'!A:G,4,0)*VLOOKUP(A2925,'CNY_USD Historical Data'!A:F,5,0)</f>
        <v>472.57140000000004</v>
      </c>
      <c r="E2925">
        <f>VLOOKUP(A2925,'000001.SS'!A:G,5,0)*VLOOKUP(A2925,'CNY_USD Historical Data'!A:F,2,0)</f>
        <v>473.85683731699999</v>
      </c>
      <c r="F2925">
        <f>VLOOKUP(A2925,'000001.SS'!A:G,6,0)*VLOOKUP(A2925,'CNY_USD Historical Data'!A:F,2,0)</f>
        <v>473.85683731699999</v>
      </c>
      <c r="G2925">
        <v>155100</v>
      </c>
    </row>
    <row r="2926" spans="1:7" x14ac:dyDescent="0.3">
      <c r="A2926" s="3">
        <v>43251</v>
      </c>
      <c r="B2926">
        <f>VLOOKUP(A2926,'000001.SS'!A:G,2,0)*VLOOKUP(A2926,'CNY_USD Historical Data'!A:F,3,0)</f>
        <v>476.72679118140002</v>
      </c>
      <c r="C2926" s="4">
        <f>VLOOKUP(A2926,'000001.SS'!A:G,3,0)*VLOOKUP(A2926,'CNY_USD Historical Data'!A:F,4,0)</f>
        <v>483.91945995360004</v>
      </c>
      <c r="D2926" s="4">
        <f>VLOOKUP(A2926,'000001.SS'!A:G,4,0)*VLOOKUP(A2926,'CNY_USD Historical Data'!A:F,5,0)</f>
        <v>475.54968999509998</v>
      </c>
      <c r="E2926">
        <f>VLOOKUP(A2926,'000001.SS'!A:G,5,0)*VLOOKUP(A2926,'CNY_USD Historical Data'!A:F,2,0)</f>
        <v>482.89396287600005</v>
      </c>
      <c r="F2926">
        <f>VLOOKUP(A2926,'000001.SS'!A:G,6,0)*VLOOKUP(A2926,'CNY_USD Historical Data'!A:F,2,0)</f>
        <v>482.89396287600005</v>
      </c>
      <c r="G2926">
        <v>140500</v>
      </c>
    </row>
    <row r="2927" spans="1:7" x14ac:dyDescent="0.3">
      <c r="A2927" s="3">
        <v>43252</v>
      </c>
      <c r="B2927">
        <f>VLOOKUP(A2927,'000001.SS'!A:G,2,0)*VLOOKUP(A2927,'CNY_USD Historical Data'!A:F,3,0)</f>
        <v>481.22160933599997</v>
      </c>
      <c r="C2927" s="4">
        <f>VLOOKUP(A2927,'000001.SS'!A:G,3,0)*VLOOKUP(A2927,'CNY_USD Historical Data'!A:F,4,0)</f>
        <v>484.54612857420005</v>
      </c>
      <c r="D2927" s="4">
        <f>VLOOKUP(A2927,'000001.SS'!A:G,4,0)*VLOOKUP(A2927,'CNY_USD Historical Data'!A:F,5,0)</f>
        <v>476.40866291730003</v>
      </c>
      <c r="E2927">
        <f>VLOOKUP(A2927,'000001.SS'!A:G,5,0)*VLOOKUP(A2927,'CNY_USD Historical Data'!A:F,2,0)</f>
        <v>478.79882513910002</v>
      </c>
      <c r="F2927">
        <f>VLOOKUP(A2927,'000001.SS'!A:G,6,0)*VLOOKUP(A2927,'CNY_USD Historical Data'!A:F,2,0)</f>
        <v>478.79882513910002</v>
      </c>
      <c r="G2927">
        <v>129900</v>
      </c>
    </row>
    <row r="2928" spans="1:7" x14ac:dyDescent="0.3">
      <c r="A2928" s="3">
        <v>43255</v>
      </c>
      <c r="B2928">
        <f>VLOOKUP(A2928,'000001.SS'!A:G,2,0)*VLOOKUP(A2928,'CNY_USD Historical Data'!A:F,3,0)</f>
        <v>480.7062696118</v>
      </c>
      <c r="C2928" s="4">
        <f>VLOOKUP(A2928,'000001.SS'!A:G,3,0)*VLOOKUP(A2928,'CNY_USD Historical Data'!A:F,4,0)</f>
        <v>483.97040801999998</v>
      </c>
      <c r="D2928" s="4">
        <f>VLOOKUP(A2928,'000001.SS'!A:G,4,0)*VLOOKUP(A2928,'CNY_USD Historical Data'!A:F,5,0)</f>
        <v>479.39564899679999</v>
      </c>
      <c r="E2928">
        <f>VLOOKUP(A2928,'000001.SS'!A:G,5,0)*VLOOKUP(A2928,'CNY_USD Historical Data'!A:F,2,0)</f>
        <v>482.22578320799994</v>
      </c>
      <c r="F2928">
        <f>VLOOKUP(A2928,'000001.SS'!A:G,6,0)*VLOOKUP(A2928,'CNY_USD Historical Data'!A:F,2,0)</f>
        <v>482.22578320799994</v>
      </c>
      <c r="G2928">
        <v>114600</v>
      </c>
    </row>
    <row r="2929" spans="1:7" x14ac:dyDescent="0.3">
      <c r="A2929" s="3">
        <v>43256</v>
      </c>
      <c r="B2929">
        <f>VLOOKUP(A2929,'000001.SS'!A:G,2,0)*VLOOKUP(A2929,'CNY_USD Historical Data'!A:F,3,0)</f>
        <v>481.72925689200002</v>
      </c>
      <c r="C2929" s="4">
        <f>VLOOKUP(A2929,'000001.SS'!A:G,3,0)*VLOOKUP(A2929,'CNY_USD Historical Data'!A:F,4,0)</f>
        <v>486.83840142089997</v>
      </c>
      <c r="D2929" s="4">
        <f>VLOOKUP(A2929,'000001.SS'!A:G,4,0)*VLOOKUP(A2929,'CNY_USD Historical Data'!A:F,5,0)</f>
        <v>480.17915549820003</v>
      </c>
      <c r="E2929">
        <f>VLOOKUP(A2929,'000001.SS'!A:G,5,0)*VLOOKUP(A2929,'CNY_USD Historical Data'!A:F,2,0)</f>
        <v>486.12756518549998</v>
      </c>
      <c r="F2929">
        <f>VLOOKUP(A2929,'000001.SS'!A:G,6,0)*VLOOKUP(A2929,'CNY_USD Historical Data'!A:F,2,0)</f>
        <v>486.12756518549998</v>
      </c>
      <c r="G2929">
        <v>118700</v>
      </c>
    </row>
    <row r="2930" spans="1:7" x14ac:dyDescent="0.3">
      <c r="A2930" s="3">
        <v>43257</v>
      </c>
      <c r="B2930">
        <f>VLOOKUP(A2930,'000001.SS'!A:G,2,0)*VLOOKUP(A2930,'CNY_USD Historical Data'!A:F,3,0)</f>
        <v>485.03130764399998</v>
      </c>
      <c r="C2930" s="4">
        <f>VLOOKUP(A2930,'000001.SS'!A:G,3,0)*VLOOKUP(A2930,'CNY_USD Historical Data'!A:F,4,0)</f>
        <v>488.51615214340006</v>
      </c>
      <c r="D2930" s="4">
        <f>VLOOKUP(A2930,'000001.SS'!A:G,4,0)*VLOOKUP(A2930,'CNY_USD Historical Data'!A:F,5,0)</f>
        <v>484.15114160400003</v>
      </c>
      <c r="E2930">
        <f>VLOOKUP(A2930,'000001.SS'!A:G,5,0)*VLOOKUP(A2930,'CNY_USD Historical Data'!A:F,2,0)</f>
        <v>487.52565935799998</v>
      </c>
      <c r="F2930">
        <f>VLOOKUP(A2930,'000001.SS'!A:G,6,0)*VLOOKUP(A2930,'CNY_USD Historical Data'!A:F,2,0)</f>
        <v>487.52565935799998</v>
      </c>
      <c r="G2930">
        <v>120200</v>
      </c>
    </row>
    <row r="2931" spans="1:7" x14ac:dyDescent="0.3">
      <c r="A2931" s="3">
        <v>43258</v>
      </c>
      <c r="B2931">
        <f>VLOOKUP(A2931,'000001.SS'!A:G,2,0)*VLOOKUP(A2931,'CNY_USD Historical Data'!A:F,3,0)</f>
        <v>488.46530883300005</v>
      </c>
      <c r="C2931" s="4">
        <f>VLOOKUP(A2931,'000001.SS'!A:G,3,0)*VLOOKUP(A2931,'CNY_USD Historical Data'!A:F,4,0)</f>
        <v>489.64391127199997</v>
      </c>
      <c r="D2931" s="4">
        <f>VLOOKUP(A2931,'000001.SS'!A:G,4,0)*VLOOKUP(A2931,'CNY_USD Historical Data'!A:F,5,0)</f>
        <v>485.40182280030001</v>
      </c>
      <c r="E2931">
        <f>VLOOKUP(A2931,'000001.SS'!A:G,5,0)*VLOOKUP(A2931,'CNY_USD Historical Data'!A:F,2,0)</f>
        <v>486.63659709949997</v>
      </c>
      <c r="F2931">
        <f>VLOOKUP(A2931,'000001.SS'!A:G,6,0)*VLOOKUP(A2931,'CNY_USD Historical Data'!A:F,2,0)</f>
        <v>486.63659709949997</v>
      </c>
      <c r="G2931">
        <v>127800</v>
      </c>
    </row>
    <row r="2932" spans="1:7" x14ac:dyDescent="0.3">
      <c r="A2932" s="3">
        <v>43259</v>
      </c>
      <c r="B2932">
        <f>VLOOKUP(A2932,'000001.SS'!A:G,2,0)*VLOOKUP(A2932,'CNY_USD Historical Data'!A:F,3,0)</f>
        <v>484.93446622559998</v>
      </c>
      <c r="C2932" s="4">
        <f>VLOOKUP(A2932,'000001.SS'!A:G,3,0)*VLOOKUP(A2932,'CNY_USD Historical Data'!A:F,4,0)</f>
        <v>484.94714322760001</v>
      </c>
      <c r="D2932" s="4">
        <f>VLOOKUP(A2932,'000001.SS'!A:G,4,0)*VLOOKUP(A2932,'CNY_USD Historical Data'!A:F,5,0)</f>
        <v>476.312941416</v>
      </c>
      <c r="E2932">
        <f>VLOOKUP(A2932,'000001.SS'!A:G,5,0)*VLOOKUP(A2932,'CNY_USD Historical Data'!A:F,2,0)</f>
        <v>478.7817948389</v>
      </c>
      <c r="F2932">
        <f>VLOOKUP(A2932,'000001.SS'!A:G,6,0)*VLOOKUP(A2932,'CNY_USD Historical Data'!A:F,2,0)</f>
        <v>478.7817948389</v>
      </c>
      <c r="G2932">
        <v>134700</v>
      </c>
    </row>
    <row r="2933" spans="1:7" x14ac:dyDescent="0.3">
      <c r="A2933" s="3">
        <v>43262</v>
      </c>
      <c r="B2933">
        <f>VLOOKUP(A2933,'000001.SS'!A:G,2,0)*VLOOKUP(A2933,'CNY_USD Historical Data'!A:F,3,0)</f>
        <v>477.55636913819995</v>
      </c>
      <c r="C2933" s="4">
        <f>VLOOKUP(A2933,'000001.SS'!A:G,3,0)*VLOOKUP(A2933,'CNY_USD Historical Data'!A:F,4,0)</f>
        <v>478.5358987134</v>
      </c>
      <c r="D2933" s="4">
        <f>VLOOKUP(A2933,'000001.SS'!A:G,4,0)*VLOOKUP(A2933,'CNY_USD Historical Data'!A:F,5,0)</f>
        <v>473.91459382800002</v>
      </c>
      <c r="E2933">
        <f>VLOOKUP(A2933,'000001.SS'!A:G,5,0)*VLOOKUP(A2933,'CNY_USD Historical Data'!A:F,2,0)</f>
        <v>476.84469819580005</v>
      </c>
      <c r="F2933">
        <f>VLOOKUP(A2933,'000001.SS'!A:G,6,0)*VLOOKUP(A2933,'CNY_USD Historical Data'!A:F,2,0)</f>
        <v>476.84469819580005</v>
      </c>
      <c r="G2933">
        <v>108600</v>
      </c>
    </row>
    <row r="2934" spans="1:7" x14ac:dyDescent="0.3">
      <c r="A2934" s="3">
        <v>43263</v>
      </c>
      <c r="B2934">
        <f>VLOOKUP(A2934,'000001.SS'!A:G,2,0)*VLOOKUP(A2934,'CNY_USD Historical Data'!A:F,3,0)</f>
        <v>476.5776826636</v>
      </c>
      <c r="C2934" s="4">
        <f>VLOOKUP(A2934,'000001.SS'!A:G,3,0)*VLOOKUP(A2934,'CNY_USD Historical Data'!A:F,4,0)</f>
        <v>481.93831408440002</v>
      </c>
      <c r="D2934" s="4">
        <f>VLOOKUP(A2934,'000001.SS'!A:G,4,0)*VLOOKUP(A2934,'CNY_USD Historical Data'!A:F,5,0)</f>
        <v>473.6231776514</v>
      </c>
      <c r="E2934">
        <f>VLOOKUP(A2934,'000001.SS'!A:G,5,0)*VLOOKUP(A2934,'CNY_USD Historical Data'!A:F,2,0)</f>
        <v>481.06507271240002</v>
      </c>
      <c r="F2934">
        <f>VLOOKUP(A2934,'000001.SS'!A:G,6,0)*VLOOKUP(A2934,'CNY_USD Historical Data'!A:F,2,0)</f>
        <v>481.06507271240002</v>
      </c>
      <c r="G2934">
        <v>113300</v>
      </c>
    </row>
    <row r="2935" spans="1:7" x14ac:dyDescent="0.3">
      <c r="A2935" s="3">
        <v>43264</v>
      </c>
      <c r="B2935">
        <f>VLOOKUP(A2935,'000001.SS'!A:G,2,0)*VLOOKUP(A2935,'CNY_USD Historical Data'!A:F,3,0)</f>
        <v>479.45554772709994</v>
      </c>
      <c r="C2935" s="4">
        <f>VLOOKUP(A2935,'000001.SS'!A:G,3,0)*VLOOKUP(A2935,'CNY_USD Historical Data'!A:F,4,0)</f>
        <v>480.37698696040002</v>
      </c>
      <c r="D2935" s="4">
        <f>VLOOKUP(A2935,'000001.SS'!A:G,4,0)*VLOOKUP(A2935,'CNY_USD Historical Data'!A:F,5,0)</f>
        <v>475.18715026369995</v>
      </c>
      <c r="E2935">
        <f>VLOOKUP(A2935,'000001.SS'!A:G,5,0)*VLOOKUP(A2935,'CNY_USD Historical Data'!A:F,2,0)</f>
        <v>476.68328969969997</v>
      </c>
      <c r="F2935">
        <f>VLOOKUP(A2935,'000001.SS'!A:G,6,0)*VLOOKUP(A2935,'CNY_USD Historical Data'!A:F,2,0)</f>
        <v>476.68328969969997</v>
      </c>
      <c r="G2935">
        <v>119600</v>
      </c>
    </row>
    <row r="2936" spans="1:7" x14ac:dyDescent="0.3">
      <c r="A2936" s="3">
        <v>43265</v>
      </c>
      <c r="B2936">
        <f>VLOOKUP(A2936,'000001.SS'!A:G,2,0)*VLOOKUP(A2936,'CNY_USD Historical Data'!A:F,3,0)</f>
        <v>475.15415863520002</v>
      </c>
      <c r="C2936" s="4">
        <f>VLOOKUP(A2936,'000001.SS'!A:G,3,0)*VLOOKUP(A2936,'CNY_USD Historical Data'!A:F,4,0)</f>
        <v>480.14297883539996</v>
      </c>
      <c r="D2936" s="4">
        <f>VLOOKUP(A2936,'000001.SS'!A:G,4,0)*VLOOKUP(A2936,'CNY_USD Historical Data'!A:F,5,0)</f>
        <v>473.35857753659997</v>
      </c>
      <c r="E2936">
        <f>VLOOKUP(A2936,'000001.SS'!A:G,5,0)*VLOOKUP(A2936,'CNY_USD Historical Data'!A:F,2,0)</f>
        <v>475.49777825440003</v>
      </c>
      <c r="F2936">
        <f>VLOOKUP(A2936,'000001.SS'!A:G,6,0)*VLOOKUP(A2936,'CNY_USD Historical Data'!A:F,2,0)</f>
        <v>475.49777825440003</v>
      </c>
      <c r="G2936">
        <v>115500</v>
      </c>
    </row>
    <row r="2937" spans="1:7" x14ac:dyDescent="0.3">
      <c r="A2937" s="3">
        <v>43266</v>
      </c>
      <c r="B2937">
        <f>VLOOKUP(A2937,'000001.SS'!A:G,2,0)*VLOOKUP(A2937,'CNY_USD Historical Data'!A:F,3,0)</f>
        <v>472.62751626239998</v>
      </c>
      <c r="C2937" s="4">
        <f>VLOOKUP(A2937,'000001.SS'!A:G,3,0)*VLOOKUP(A2937,'CNY_USD Historical Data'!A:F,4,0)</f>
        <v>475.30747085209998</v>
      </c>
      <c r="D2937" s="4">
        <f>VLOOKUP(A2937,'000001.SS'!A:G,4,0)*VLOOKUP(A2937,'CNY_USD Historical Data'!A:F,5,0)</f>
        <v>466.95519615680001</v>
      </c>
      <c r="E2937">
        <f>VLOOKUP(A2937,'000001.SS'!A:G,5,0)*VLOOKUP(A2937,'CNY_USD Historical Data'!A:F,2,0)</f>
        <v>469.30120650869998</v>
      </c>
      <c r="F2937">
        <f>VLOOKUP(A2937,'000001.SS'!A:G,6,0)*VLOOKUP(A2937,'CNY_USD Historical Data'!A:F,2,0)</f>
        <v>469.30120650869998</v>
      </c>
      <c r="G2937">
        <v>144500</v>
      </c>
    </row>
    <row r="2938" spans="1:7" x14ac:dyDescent="0.3">
      <c r="A2938" s="3">
        <v>43270</v>
      </c>
      <c r="B2938">
        <f>VLOOKUP(A2938,'000001.SS'!A:G,2,0)*VLOOKUP(A2938,'CNY_USD Historical Data'!A:F,3,0)</f>
        <v>463.50379477080003</v>
      </c>
      <c r="C2938" s="4">
        <f>VLOOKUP(A2938,'000001.SS'!A:G,3,0)*VLOOKUP(A2938,'CNY_USD Historical Data'!A:F,4,0)</f>
        <v>463.8644851638</v>
      </c>
      <c r="D2938" s="4">
        <f>VLOOKUP(A2938,'000001.SS'!A:G,4,0)*VLOOKUP(A2938,'CNY_USD Historical Data'!A:F,5,0)</f>
        <v>442.762937916</v>
      </c>
      <c r="E2938">
        <f>VLOOKUP(A2938,'000001.SS'!A:G,5,0)*VLOOKUP(A2938,'CNY_USD Historical Data'!A:F,2,0)</f>
        <v>448.38615563820002</v>
      </c>
      <c r="F2938">
        <f>VLOOKUP(A2938,'000001.SS'!A:G,6,0)*VLOOKUP(A2938,'CNY_USD Historical Data'!A:F,2,0)</f>
        <v>448.38615563820002</v>
      </c>
      <c r="G2938">
        <v>230600</v>
      </c>
    </row>
    <row r="2939" spans="1:7" x14ac:dyDescent="0.3">
      <c r="A2939" s="3">
        <v>43271</v>
      </c>
      <c r="B2939">
        <f>VLOOKUP(A2939,'000001.SS'!A:G,2,0)*VLOOKUP(A2939,'CNY_USD Historical Data'!A:F,3,0)</f>
        <v>447.0805073189</v>
      </c>
      <c r="C2939" s="4">
        <f>VLOOKUP(A2939,'000001.SS'!A:G,3,0)*VLOOKUP(A2939,'CNY_USD Historical Data'!A:F,4,0)</f>
        <v>452.58429211450004</v>
      </c>
      <c r="D2939" s="4">
        <f>VLOOKUP(A2939,'000001.SS'!A:G,4,0)*VLOOKUP(A2939,'CNY_USD Historical Data'!A:F,5,0)</f>
        <v>443.17476416979997</v>
      </c>
      <c r="E2939">
        <f>VLOOKUP(A2939,'000001.SS'!A:G,5,0)*VLOOKUP(A2939,'CNY_USD Historical Data'!A:F,2,0)</f>
        <v>450.48043285650004</v>
      </c>
      <c r="F2939">
        <f>VLOOKUP(A2939,'000001.SS'!A:G,6,0)*VLOOKUP(A2939,'CNY_USD Historical Data'!A:F,2,0)</f>
        <v>450.48043285650004</v>
      </c>
      <c r="G2939">
        <v>144300</v>
      </c>
    </row>
    <row r="2940" spans="1:7" x14ac:dyDescent="0.3">
      <c r="A2940" s="3">
        <v>43272</v>
      </c>
      <c r="B2940">
        <f>VLOOKUP(A2940,'000001.SS'!A:G,2,0)*VLOOKUP(A2940,'CNY_USD Historical Data'!A:F,3,0)</f>
        <v>449.61325239200005</v>
      </c>
      <c r="C2940" s="4">
        <f>VLOOKUP(A2940,'000001.SS'!A:G,3,0)*VLOOKUP(A2940,'CNY_USD Historical Data'!A:F,4,0)</f>
        <v>454.02646882720006</v>
      </c>
      <c r="D2940" s="4">
        <f>VLOOKUP(A2940,'000001.SS'!A:G,4,0)*VLOOKUP(A2940,'CNY_USD Historical Data'!A:F,5,0)</f>
        <v>441.80878620479996</v>
      </c>
      <c r="E2940">
        <f>VLOOKUP(A2940,'000001.SS'!A:G,5,0)*VLOOKUP(A2940,'CNY_USD Historical Data'!A:F,2,0)</f>
        <v>442.87474908600001</v>
      </c>
      <c r="F2940">
        <f>VLOOKUP(A2940,'000001.SS'!A:G,6,0)*VLOOKUP(A2940,'CNY_USD Historical Data'!A:F,2,0)</f>
        <v>442.87474908600001</v>
      </c>
      <c r="G2940">
        <v>154400</v>
      </c>
    </row>
    <row r="2941" spans="1:7" x14ac:dyDescent="0.3">
      <c r="A2941" s="3">
        <v>43273</v>
      </c>
      <c r="B2941">
        <f>VLOOKUP(A2941,'000001.SS'!A:G,2,0)*VLOOKUP(A2941,'CNY_USD Historical Data'!A:F,3,0)</f>
        <v>440.04564249009997</v>
      </c>
      <c r="C2941" s="4">
        <f>VLOOKUP(A2941,'000001.SS'!A:G,3,0)*VLOOKUP(A2941,'CNY_USD Historical Data'!A:F,4,0)</f>
        <v>445.65242197539993</v>
      </c>
      <c r="D2941" s="4">
        <f>VLOOKUP(A2941,'000001.SS'!A:G,4,0)*VLOOKUP(A2941,'CNY_USD Historical Data'!A:F,5,0)</f>
        <v>436.06903940909996</v>
      </c>
      <c r="E2941">
        <f>VLOOKUP(A2941,'000001.SS'!A:G,5,0)*VLOOKUP(A2941,'CNY_USD Historical Data'!A:F,2,0)</f>
        <v>444.15611353700001</v>
      </c>
      <c r="F2941">
        <f>VLOOKUP(A2941,'000001.SS'!A:G,6,0)*VLOOKUP(A2941,'CNY_USD Historical Data'!A:F,2,0)</f>
        <v>444.15611353700001</v>
      </c>
      <c r="G2941">
        <v>126100</v>
      </c>
    </row>
    <row r="2942" spans="1:7" x14ac:dyDescent="0.3">
      <c r="A2942" s="3">
        <v>43276</v>
      </c>
      <c r="B2942">
        <f>VLOOKUP(A2942,'000001.SS'!A:G,2,0)*VLOOKUP(A2942,'CNY_USD Historical Data'!A:F,3,0)</f>
        <v>446.84094745890002</v>
      </c>
      <c r="C2942" s="4">
        <f>VLOOKUP(A2942,'000001.SS'!A:G,3,0)*VLOOKUP(A2942,'CNY_USD Historical Data'!A:F,4,0)</f>
        <v>447.63723713970001</v>
      </c>
      <c r="D2942" s="4">
        <f>VLOOKUP(A2942,'000001.SS'!A:G,4,0)*VLOOKUP(A2942,'CNY_USD Historical Data'!A:F,5,0)</f>
        <v>436.68270316319996</v>
      </c>
      <c r="E2942">
        <f>VLOOKUP(A2942,'000001.SS'!A:G,5,0)*VLOOKUP(A2942,'CNY_USD Historical Data'!A:F,2,0)</f>
        <v>437.19246492020005</v>
      </c>
      <c r="F2942">
        <f>VLOOKUP(A2942,'000001.SS'!A:G,6,0)*VLOOKUP(A2942,'CNY_USD Historical Data'!A:F,2,0)</f>
        <v>437.19246492020005</v>
      </c>
      <c r="G2942">
        <v>121900</v>
      </c>
    </row>
    <row r="2943" spans="1:7" x14ac:dyDescent="0.3">
      <c r="A2943" s="3">
        <v>43277</v>
      </c>
      <c r="B2943">
        <f>VLOOKUP(A2943,'000001.SS'!A:G,2,0)*VLOOKUP(A2943,'CNY_USD Historical Data'!A:F,3,0)</f>
        <v>433.27225241270003</v>
      </c>
      <c r="C2943" s="4">
        <f>VLOOKUP(A2943,'000001.SS'!A:G,3,0)*VLOOKUP(A2943,'CNY_USD Historical Data'!A:F,4,0)</f>
        <v>436.37174246900003</v>
      </c>
      <c r="D2943" s="4">
        <f>VLOOKUP(A2943,'000001.SS'!A:G,4,0)*VLOOKUP(A2943,'CNY_USD Historical Data'!A:F,5,0)</f>
        <v>425.89492813280003</v>
      </c>
      <c r="E2943">
        <f>VLOOKUP(A2943,'000001.SS'!A:G,5,0)*VLOOKUP(A2943,'CNY_USD Historical Data'!A:F,2,0)</f>
        <v>432.36522466399998</v>
      </c>
      <c r="F2943">
        <f>VLOOKUP(A2943,'000001.SS'!A:G,6,0)*VLOOKUP(A2943,'CNY_USD Historical Data'!A:F,2,0)</f>
        <v>432.36522466399998</v>
      </c>
      <c r="G2943">
        <v>125900</v>
      </c>
    </row>
    <row r="2944" spans="1:7" x14ac:dyDescent="0.3">
      <c r="A2944" s="3">
        <v>43278</v>
      </c>
      <c r="B2944">
        <f>VLOOKUP(A2944,'000001.SS'!A:G,2,0)*VLOOKUP(A2944,'CNY_USD Historical Data'!A:F,3,0)</f>
        <v>432.04419139200002</v>
      </c>
      <c r="C2944" s="4">
        <f>VLOOKUP(A2944,'000001.SS'!A:G,3,0)*VLOOKUP(A2944,'CNY_USD Historical Data'!A:F,4,0)</f>
        <v>433.84722466400001</v>
      </c>
      <c r="D2944" s="4">
        <f>VLOOKUP(A2944,'000001.SS'!A:G,4,0)*VLOOKUP(A2944,'CNY_USD Historical Data'!A:F,5,0)</f>
        <v>423.17856740880001</v>
      </c>
      <c r="E2944">
        <f>VLOOKUP(A2944,'000001.SS'!A:G,5,0)*VLOOKUP(A2944,'CNY_USD Historical Data'!A:F,2,0)</f>
        <v>425.91514602060005</v>
      </c>
      <c r="F2944">
        <f>VLOOKUP(A2944,'000001.SS'!A:G,6,0)*VLOOKUP(A2944,'CNY_USD Historical Data'!A:F,2,0)</f>
        <v>425.91514602060005</v>
      </c>
      <c r="G2944">
        <v>129400</v>
      </c>
    </row>
    <row r="2945" spans="1:7" x14ac:dyDescent="0.3">
      <c r="A2945" s="3">
        <v>43279</v>
      </c>
      <c r="B2945">
        <f>VLOOKUP(A2945,'000001.SS'!A:G,2,0)*VLOOKUP(A2945,'CNY_USD Historical Data'!A:F,3,0)</f>
        <v>423.34549281360006</v>
      </c>
      <c r="C2945" s="4">
        <f>VLOOKUP(A2945,'000001.SS'!A:G,3,0)*VLOOKUP(A2945,'CNY_USD Historical Data'!A:F,4,0)</f>
        <v>428.13703974149996</v>
      </c>
      <c r="D2945" s="4">
        <f>VLOOKUP(A2945,'000001.SS'!A:G,4,0)*VLOOKUP(A2945,'CNY_USD Historical Data'!A:F,5,0)</f>
        <v>419.59286358599996</v>
      </c>
      <c r="E2945">
        <f>VLOOKUP(A2945,'000001.SS'!A:G,5,0)*VLOOKUP(A2945,'CNY_USD Historical Data'!A:F,2,0)</f>
        <v>420.54275322569998</v>
      </c>
      <c r="F2945">
        <f>VLOOKUP(A2945,'000001.SS'!A:G,6,0)*VLOOKUP(A2945,'CNY_USD Historical Data'!A:F,2,0)</f>
        <v>420.54275322569998</v>
      </c>
      <c r="G2945">
        <v>118400</v>
      </c>
    </row>
    <row r="2946" spans="1:7" x14ac:dyDescent="0.3">
      <c r="A2946" s="3">
        <v>43280</v>
      </c>
      <c r="B2946">
        <f>VLOOKUP(A2946,'000001.SS'!A:G,2,0)*VLOOKUP(A2946,'CNY_USD Historical Data'!A:F,3,0)</f>
        <v>421.26146628500004</v>
      </c>
      <c r="C2946" s="4">
        <f>VLOOKUP(A2946,'000001.SS'!A:G,3,0)*VLOOKUP(A2946,'CNY_USD Historical Data'!A:F,4,0)</f>
        <v>431.52836860499997</v>
      </c>
      <c r="D2946" s="4">
        <f>VLOOKUP(A2946,'000001.SS'!A:G,4,0)*VLOOKUP(A2946,'CNY_USD Historical Data'!A:F,5,0)</f>
        <v>419.02659426240007</v>
      </c>
      <c r="E2946">
        <f>VLOOKUP(A2946,'000001.SS'!A:G,5,0)*VLOOKUP(A2946,'CNY_USD Historical Data'!A:F,2,0)</f>
        <v>429.96011331900002</v>
      </c>
      <c r="F2946">
        <f>VLOOKUP(A2946,'000001.SS'!A:G,6,0)*VLOOKUP(A2946,'CNY_USD Historical Data'!A:F,2,0)</f>
        <v>429.96011331900002</v>
      </c>
      <c r="G2946">
        <v>125700</v>
      </c>
    </row>
    <row r="2947" spans="1:7" x14ac:dyDescent="0.3">
      <c r="A2947" s="3">
        <v>43283</v>
      </c>
      <c r="B2947">
        <f>VLOOKUP(A2947,'000001.SS'!A:G,2,0)*VLOOKUP(A2947,'CNY_USD Historical Data'!A:F,3,0)</f>
        <v>428.79443377019999</v>
      </c>
      <c r="C2947" s="4">
        <f>VLOOKUP(A2947,'000001.SS'!A:G,3,0)*VLOOKUP(A2947,'CNY_USD Historical Data'!A:F,4,0)</f>
        <v>429.69766973200001</v>
      </c>
      <c r="D2947" s="4">
        <f>VLOOKUP(A2947,'000001.SS'!A:G,4,0)*VLOOKUP(A2947,'CNY_USD Historical Data'!A:F,5,0)</f>
        <v>413.52224115000001</v>
      </c>
      <c r="E2947">
        <f>VLOOKUP(A2947,'000001.SS'!A:G,5,0)*VLOOKUP(A2947,'CNY_USD Historical Data'!A:F,2,0)</f>
        <v>416.33353274999996</v>
      </c>
      <c r="F2947">
        <f>VLOOKUP(A2947,'000001.SS'!A:G,6,0)*VLOOKUP(A2947,'CNY_USD Historical Data'!A:F,2,0)</f>
        <v>416.33353274999996</v>
      </c>
      <c r="G2947">
        <v>137000</v>
      </c>
    </row>
    <row r="2948" spans="1:7" x14ac:dyDescent="0.3">
      <c r="A2948" s="3">
        <v>43284</v>
      </c>
      <c r="B2948">
        <f>VLOOKUP(A2948,'000001.SS'!A:G,2,0)*VLOOKUP(A2948,'CNY_USD Historical Data'!A:F,3,0)</f>
        <v>413.96585414560002</v>
      </c>
      <c r="C2948" s="4">
        <f>VLOOKUP(A2948,'000001.SS'!A:G,3,0)*VLOOKUP(A2948,'CNY_USD Historical Data'!A:F,4,0)</f>
        <v>419.42663481950001</v>
      </c>
      <c r="D2948" s="4">
        <f>VLOOKUP(A2948,'000001.SS'!A:G,4,0)*VLOOKUP(A2948,'CNY_USD Historical Data'!A:F,5,0)</f>
        <v>405.3726523775</v>
      </c>
      <c r="E2948">
        <f>VLOOKUP(A2948,'000001.SS'!A:G,5,0)*VLOOKUP(A2948,'CNY_USD Historical Data'!A:F,2,0)</f>
        <v>419.42663481950001</v>
      </c>
      <c r="F2948">
        <f>VLOOKUP(A2948,'000001.SS'!A:G,6,0)*VLOOKUP(A2948,'CNY_USD Historical Data'!A:F,2,0)</f>
        <v>419.42663481950001</v>
      </c>
      <c r="G2948">
        <v>142500</v>
      </c>
    </row>
    <row r="2949" spans="1:7" x14ac:dyDescent="0.3">
      <c r="A2949" s="3">
        <v>43285</v>
      </c>
      <c r="B2949">
        <f>VLOOKUP(A2949,'000001.SS'!A:G,2,0)*VLOOKUP(A2949,'CNY_USD Historical Data'!A:F,3,0)</f>
        <v>417.88312803999997</v>
      </c>
      <c r="C2949" s="4">
        <f>VLOOKUP(A2949,'000001.SS'!A:G,3,0)*VLOOKUP(A2949,'CNY_USD Historical Data'!A:F,4,0)</f>
        <v>423.16661168249999</v>
      </c>
      <c r="D2949" s="4">
        <f>VLOOKUP(A2949,'000001.SS'!A:G,4,0)*VLOOKUP(A2949,'CNY_USD Historical Data'!A:F,5,0)</f>
        <v>414.50033186449997</v>
      </c>
      <c r="E2949">
        <f>VLOOKUP(A2949,'000001.SS'!A:G,5,0)*VLOOKUP(A2949,'CNY_USD Historical Data'!A:F,2,0)</f>
        <v>416.07619733159999</v>
      </c>
      <c r="F2949">
        <f>VLOOKUP(A2949,'000001.SS'!A:G,6,0)*VLOOKUP(A2949,'CNY_USD Historical Data'!A:F,2,0)</f>
        <v>416.07619733159999</v>
      </c>
      <c r="G2949">
        <v>123300</v>
      </c>
    </row>
    <row r="2950" spans="1:7" x14ac:dyDescent="0.3">
      <c r="A2950" s="3">
        <v>43286</v>
      </c>
      <c r="B2950">
        <f>VLOOKUP(A2950,'000001.SS'!A:G,2,0)*VLOOKUP(A2950,'CNY_USD Historical Data'!A:F,3,0)</f>
        <v>415.22960402769996</v>
      </c>
      <c r="C2950" s="4">
        <f>VLOOKUP(A2950,'000001.SS'!A:G,3,0)*VLOOKUP(A2950,'CNY_USD Historical Data'!A:F,4,0)</f>
        <v>419.12821300410002</v>
      </c>
      <c r="D2950" s="4">
        <f>VLOOKUP(A2950,'000001.SS'!A:G,4,0)*VLOOKUP(A2950,'CNY_USD Historical Data'!A:F,5,0)</f>
        <v>410.55496112050002</v>
      </c>
      <c r="E2950">
        <f>VLOOKUP(A2950,'000001.SS'!A:G,5,0)*VLOOKUP(A2950,'CNY_USD Historical Data'!A:F,2,0)</f>
        <v>411.99602945599997</v>
      </c>
      <c r="F2950">
        <f>VLOOKUP(A2950,'000001.SS'!A:G,6,0)*VLOOKUP(A2950,'CNY_USD Historical Data'!A:F,2,0)</f>
        <v>411.99602945599997</v>
      </c>
      <c r="G2950">
        <v>129200</v>
      </c>
    </row>
    <row r="2951" spans="1:7" x14ac:dyDescent="0.3">
      <c r="A2951" s="3">
        <v>43287</v>
      </c>
      <c r="B2951">
        <f>VLOOKUP(A2951,'000001.SS'!A:G,2,0)*VLOOKUP(A2951,'CNY_USD Historical Data'!A:F,3,0)</f>
        <v>411.61490116890002</v>
      </c>
      <c r="C2951" s="4">
        <f>VLOOKUP(A2951,'000001.SS'!A:G,3,0)*VLOOKUP(A2951,'CNY_USD Historical Data'!A:F,4,0)</f>
        <v>417.26931526609997</v>
      </c>
      <c r="D2951" s="4">
        <f>VLOOKUP(A2951,'000001.SS'!A:G,4,0)*VLOOKUP(A2951,'CNY_USD Historical Data'!A:F,5,0)</f>
        <v>403.92225149960007</v>
      </c>
      <c r="E2951">
        <f>VLOOKUP(A2951,'000001.SS'!A:G,5,0)*VLOOKUP(A2951,'CNY_USD Historical Data'!A:F,2,0)</f>
        <v>413.45796510199995</v>
      </c>
      <c r="F2951">
        <f>VLOOKUP(A2951,'000001.SS'!A:G,6,0)*VLOOKUP(A2951,'CNY_USD Historical Data'!A:F,2,0)</f>
        <v>413.45796510199995</v>
      </c>
      <c r="G2951">
        <v>136300</v>
      </c>
    </row>
    <row r="2952" spans="1:7" x14ac:dyDescent="0.3">
      <c r="A2952" s="3">
        <v>43290</v>
      </c>
      <c r="B2952">
        <f>VLOOKUP(A2952,'000001.SS'!A:G,2,0)*VLOOKUP(A2952,'CNY_USD Historical Data'!A:F,3,0)</f>
        <v>414.79376606469998</v>
      </c>
      <c r="C2952" s="4">
        <f>VLOOKUP(A2952,'000001.SS'!A:G,3,0)*VLOOKUP(A2952,'CNY_USD Historical Data'!A:F,4,0)</f>
        <v>426.31061190460002</v>
      </c>
      <c r="D2952" s="4">
        <f>VLOOKUP(A2952,'000001.SS'!A:G,4,0)*VLOOKUP(A2952,'CNY_USD Historical Data'!A:F,5,0)</f>
        <v>414.24327666049999</v>
      </c>
      <c r="E2952">
        <f>VLOOKUP(A2952,'000001.SS'!A:G,5,0)*VLOOKUP(A2952,'CNY_USD Historical Data'!A:F,2,0)</f>
        <v>425.64464817840002</v>
      </c>
      <c r="F2952">
        <f>VLOOKUP(A2952,'000001.SS'!A:G,6,0)*VLOOKUP(A2952,'CNY_USD Historical Data'!A:F,2,0)</f>
        <v>425.64464817840002</v>
      </c>
      <c r="G2952">
        <v>121500</v>
      </c>
    </row>
    <row r="2953" spans="1:7" x14ac:dyDescent="0.3">
      <c r="A2953" s="3">
        <v>43291</v>
      </c>
      <c r="B2953">
        <f>VLOOKUP(A2953,'000001.SS'!A:G,2,0)*VLOOKUP(A2953,'CNY_USD Historical Data'!A:F,3,0)</f>
        <v>426.90438377960004</v>
      </c>
      <c r="C2953" s="4">
        <f>VLOOKUP(A2953,'000001.SS'!A:G,3,0)*VLOOKUP(A2953,'CNY_USD Historical Data'!A:F,4,0)</f>
        <v>428.51667738000003</v>
      </c>
      <c r="D2953" s="4">
        <f>VLOOKUP(A2953,'000001.SS'!A:G,4,0)*VLOOKUP(A2953,'CNY_USD Historical Data'!A:F,5,0)</f>
        <v>421.49406249999998</v>
      </c>
      <c r="E2953">
        <f>VLOOKUP(A2953,'000001.SS'!A:G,5,0)*VLOOKUP(A2953,'CNY_USD Historical Data'!A:F,2,0)</f>
        <v>426.40584999999999</v>
      </c>
      <c r="F2953">
        <f>VLOOKUP(A2953,'000001.SS'!A:G,6,0)*VLOOKUP(A2953,'CNY_USD Historical Data'!A:F,2,0)</f>
        <v>426.40584999999999</v>
      </c>
      <c r="G2953">
        <v>117100</v>
      </c>
    </row>
    <row r="2954" spans="1:7" x14ac:dyDescent="0.3">
      <c r="A2954" s="3">
        <v>43292</v>
      </c>
      <c r="B2954">
        <f>VLOOKUP(A2954,'000001.SS'!A:G,2,0)*VLOOKUP(A2954,'CNY_USD Historical Data'!A:F,3,0)</f>
        <v>417.10561530000001</v>
      </c>
      <c r="C2954" s="4">
        <f>VLOOKUP(A2954,'000001.SS'!A:G,3,0)*VLOOKUP(A2954,'CNY_USD Historical Data'!A:F,4,0)</f>
        <v>420.27176009280004</v>
      </c>
      <c r="D2954" s="4">
        <f>VLOOKUP(A2954,'000001.SS'!A:G,4,0)*VLOOKUP(A2954,'CNY_USD Historical Data'!A:F,5,0)</f>
        <v>412.03952833229999</v>
      </c>
      <c r="E2954">
        <f>VLOOKUP(A2954,'000001.SS'!A:G,5,0)*VLOOKUP(A2954,'CNY_USD Historical Data'!A:F,2,0)</f>
        <v>415.83231810120003</v>
      </c>
      <c r="F2954">
        <f>VLOOKUP(A2954,'000001.SS'!A:G,6,0)*VLOOKUP(A2954,'CNY_USD Historical Data'!A:F,2,0)</f>
        <v>415.83231810120003</v>
      </c>
      <c r="G2954">
        <v>126800</v>
      </c>
    </row>
    <row r="2955" spans="1:7" x14ac:dyDescent="0.3">
      <c r="A2955" s="3">
        <v>43293</v>
      </c>
      <c r="B2955">
        <f>VLOOKUP(A2955,'000001.SS'!A:G,2,0)*VLOOKUP(A2955,'CNY_USD Historical Data'!A:F,3,0)</f>
        <v>413.71642368879998</v>
      </c>
      <c r="C2955" s="4">
        <f>VLOOKUP(A2955,'000001.SS'!A:G,3,0)*VLOOKUP(A2955,'CNY_USD Historical Data'!A:F,4,0)</f>
        <v>427.19780587299999</v>
      </c>
      <c r="D2955" s="4">
        <f>VLOOKUP(A2955,'000001.SS'!A:G,4,0)*VLOOKUP(A2955,'CNY_USD Historical Data'!A:F,5,0)</f>
        <v>413.71642368879998</v>
      </c>
      <c r="E2955">
        <f>VLOOKUP(A2955,'000001.SS'!A:G,5,0)*VLOOKUP(A2955,'CNY_USD Historical Data'!A:F,2,0)</f>
        <v>425.64884039999998</v>
      </c>
      <c r="F2955">
        <f>VLOOKUP(A2955,'000001.SS'!A:G,6,0)*VLOOKUP(A2955,'CNY_USD Historical Data'!A:F,2,0)</f>
        <v>425.64884039999998</v>
      </c>
      <c r="G2955">
        <v>147000</v>
      </c>
    </row>
    <row r="2956" spans="1:7" x14ac:dyDescent="0.3">
      <c r="A2956" s="3">
        <v>43294</v>
      </c>
      <c r="B2956">
        <f>VLOOKUP(A2956,'000001.SS'!A:G,2,0)*VLOOKUP(A2956,'CNY_USD Historical Data'!A:F,3,0)</f>
        <v>425.28048244580003</v>
      </c>
      <c r="C2956" s="4">
        <f>VLOOKUP(A2956,'000001.SS'!A:G,3,0)*VLOOKUP(A2956,'CNY_USD Historical Data'!A:F,4,0)</f>
        <v>426.45361880640002</v>
      </c>
      <c r="D2956" s="4">
        <f>VLOOKUP(A2956,'000001.SS'!A:G,4,0)*VLOOKUP(A2956,'CNY_USD Historical Data'!A:F,5,0)</f>
        <v>420.57210668000005</v>
      </c>
      <c r="E2956">
        <f>VLOOKUP(A2956,'000001.SS'!A:G,5,0)*VLOOKUP(A2956,'CNY_USD Historical Data'!A:F,2,0)</f>
        <v>422.97890185080007</v>
      </c>
      <c r="F2956">
        <f>VLOOKUP(A2956,'000001.SS'!A:G,6,0)*VLOOKUP(A2956,'CNY_USD Historical Data'!A:F,2,0)</f>
        <v>422.97890185080007</v>
      </c>
      <c r="G2956">
        <v>117700</v>
      </c>
    </row>
    <row r="2957" spans="1:7" x14ac:dyDescent="0.3">
      <c r="A2957" s="3">
        <v>43297</v>
      </c>
      <c r="B2957">
        <f>VLOOKUP(A2957,'000001.SS'!A:G,2,0)*VLOOKUP(A2957,'CNY_USD Historical Data'!A:F,3,0)</f>
        <v>422.64876363449997</v>
      </c>
      <c r="C2957" s="4">
        <f>VLOOKUP(A2957,'000001.SS'!A:G,3,0)*VLOOKUP(A2957,'CNY_USD Historical Data'!A:F,4,0)</f>
        <v>425.62635494999995</v>
      </c>
      <c r="D2957" s="4">
        <f>VLOOKUP(A2957,'000001.SS'!A:G,4,0)*VLOOKUP(A2957,'CNY_USD Historical Data'!A:F,5,0)</f>
        <v>418.43034366400002</v>
      </c>
      <c r="E2957">
        <f>VLOOKUP(A2957,'000001.SS'!A:G,5,0)*VLOOKUP(A2957,'CNY_USD Historical Data'!A:F,2,0)</f>
        <v>420.69927780399996</v>
      </c>
      <c r="F2957">
        <f>VLOOKUP(A2957,'000001.SS'!A:G,6,0)*VLOOKUP(A2957,'CNY_USD Historical Data'!A:F,2,0)</f>
        <v>420.69927780399996</v>
      </c>
      <c r="G2957">
        <v>107800</v>
      </c>
    </row>
    <row r="2958" spans="1:7" x14ac:dyDescent="0.3">
      <c r="A2958" s="3">
        <v>43298</v>
      </c>
      <c r="B2958">
        <f>VLOOKUP(A2958,'000001.SS'!A:G,2,0)*VLOOKUP(A2958,'CNY_USD Historical Data'!A:F,3,0)</f>
        <v>419.90999749600002</v>
      </c>
      <c r="C2958" s="4">
        <f>VLOOKUP(A2958,'000001.SS'!A:G,3,0)*VLOOKUP(A2958,'CNY_USD Historical Data'!A:F,4,0)</f>
        <v>421.03784174999998</v>
      </c>
      <c r="D2958" s="4">
        <f>VLOOKUP(A2958,'000001.SS'!A:G,4,0)*VLOOKUP(A2958,'CNY_USD Historical Data'!A:F,5,0)</f>
        <v>413.71700868330004</v>
      </c>
      <c r="E2958">
        <f>VLOOKUP(A2958,'000001.SS'!A:G,5,0)*VLOOKUP(A2958,'CNY_USD Historical Data'!A:F,2,0)</f>
        <v>417.20058317070004</v>
      </c>
      <c r="F2958">
        <f>VLOOKUP(A2958,'000001.SS'!A:G,6,0)*VLOOKUP(A2958,'CNY_USD Historical Data'!A:F,2,0)</f>
        <v>417.20058317070004</v>
      </c>
      <c r="G2958">
        <v>105400</v>
      </c>
    </row>
    <row r="2959" spans="1:7" x14ac:dyDescent="0.3">
      <c r="A2959" s="3">
        <v>43299</v>
      </c>
      <c r="B2959">
        <f>VLOOKUP(A2959,'000001.SS'!A:G,2,0)*VLOOKUP(A2959,'CNY_USD Historical Data'!A:F,3,0)</f>
        <v>418.30532102999996</v>
      </c>
      <c r="C2959" s="4">
        <f>VLOOKUP(A2959,'000001.SS'!A:G,3,0)*VLOOKUP(A2959,'CNY_USD Historical Data'!A:F,4,0)</f>
        <v>421.35005548999999</v>
      </c>
      <c r="D2959" s="4">
        <f>VLOOKUP(A2959,'000001.SS'!A:G,4,0)*VLOOKUP(A2959,'CNY_USD Historical Data'!A:F,5,0)</f>
        <v>414.56275780319999</v>
      </c>
      <c r="E2959">
        <f>VLOOKUP(A2959,'000001.SS'!A:G,5,0)*VLOOKUP(A2959,'CNY_USD Historical Data'!A:F,2,0)</f>
        <v>414.74385350399996</v>
      </c>
      <c r="F2959">
        <f>VLOOKUP(A2959,'000001.SS'!A:G,6,0)*VLOOKUP(A2959,'CNY_USD Historical Data'!A:F,2,0)</f>
        <v>414.74385350399996</v>
      </c>
      <c r="G2959">
        <v>121000</v>
      </c>
    </row>
    <row r="2960" spans="1:7" x14ac:dyDescent="0.3">
      <c r="A2960" s="3">
        <v>43300</v>
      </c>
      <c r="B2960">
        <f>VLOOKUP(A2960,'000001.SS'!A:G,2,0)*VLOOKUP(A2960,'CNY_USD Historical Data'!A:F,3,0)</f>
        <v>415.30319761440001</v>
      </c>
      <c r="C2960" s="4">
        <f>VLOOKUP(A2960,'000001.SS'!A:G,3,0)*VLOOKUP(A2960,'CNY_USD Historical Data'!A:F,4,0)</f>
        <v>417.66613581539997</v>
      </c>
      <c r="D2960" s="4">
        <f>VLOOKUP(A2960,'000001.SS'!A:G,4,0)*VLOOKUP(A2960,'CNY_USD Historical Data'!A:F,5,0)</f>
        <v>407.76169738999999</v>
      </c>
      <c r="E2960">
        <f>VLOOKUP(A2960,'000001.SS'!A:G,5,0)*VLOOKUP(A2960,'CNY_USD Historical Data'!A:F,2,0)</f>
        <v>409.22763048720003</v>
      </c>
      <c r="F2960">
        <f>VLOOKUP(A2960,'000001.SS'!A:G,6,0)*VLOOKUP(A2960,'CNY_USD Historical Data'!A:F,2,0)</f>
        <v>409.22763048720003</v>
      </c>
      <c r="G2960">
        <v>114500</v>
      </c>
    </row>
    <row r="2961" spans="1:7" x14ac:dyDescent="0.3">
      <c r="A2961" s="3">
        <v>43301</v>
      </c>
      <c r="B2961">
        <f>VLOOKUP(A2961,'000001.SS'!A:G,2,0)*VLOOKUP(A2961,'CNY_USD Historical Data'!A:F,3,0)</f>
        <v>409.0926519162</v>
      </c>
      <c r="C2961" s="4">
        <f>VLOOKUP(A2961,'000001.SS'!A:G,3,0)*VLOOKUP(A2961,'CNY_USD Historical Data'!A:F,4,0)</f>
        <v>419.71979882189999</v>
      </c>
      <c r="D2961" s="4">
        <f>VLOOKUP(A2961,'000001.SS'!A:G,4,0)*VLOOKUP(A2961,'CNY_USD Historical Data'!A:F,5,0)</f>
        <v>404.5391089272</v>
      </c>
      <c r="E2961">
        <f>VLOOKUP(A2961,'000001.SS'!A:G,5,0)*VLOOKUP(A2961,'CNY_USD Historical Data'!A:F,2,0)</f>
        <v>417.88332610920003</v>
      </c>
      <c r="F2961">
        <f>VLOOKUP(A2961,'000001.SS'!A:G,6,0)*VLOOKUP(A2961,'CNY_USD Historical Data'!A:F,2,0)</f>
        <v>417.88332610920003</v>
      </c>
      <c r="G2961">
        <v>145900</v>
      </c>
    </row>
    <row r="2962" spans="1:7" x14ac:dyDescent="0.3">
      <c r="A2962" s="3">
        <v>43304</v>
      </c>
      <c r="B2962">
        <f>VLOOKUP(A2962,'000001.SS'!A:G,2,0)*VLOOKUP(A2962,'CNY_USD Historical Data'!A:F,3,0)</f>
        <v>416.64973734400002</v>
      </c>
      <c r="C2962" s="4">
        <f>VLOOKUP(A2962,'000001.SS'!A:G,3,0)*VLOOKUP(A2962,'CNY_USD Historical Data'!A:F,4,0)</f>
        <v>424.66758597349997</v>
      </c>
      <c r="D2962" s="4">
        <f>VLOOKUP(A2962,'000001.SS'!A:G,4,0)*VLOOKUP(A2962,'CNY_USD Historical Data'!A:F,5,0)</f>
        <v>413.01354714899998</v>
      </c>
      <c r="E2962">
        <f>VLOOKUP(A2962,'000001.SS'!A:G,5,0)*VLOOKUP(A2962,'CNY_USD Historical Data'!A:F,2,0)</f>
        <v>420.92458122239998</v>
      </c>
      <c r="F2962">
        <f>VLOOKUP(A2962,'000001.SS'!A:G,6,0)*VLOOKUP(A2962,'CNY_USD Historical Data'!A:F,2,0)</f>
        <v>420.92458122239998</v>
      </c>
      <c r="G2962">
        <v>173400</v>
      </c>
    </row>
    <row r="2963" spans="1:7" x14ac:dyDescent="0.3">
      <c r="A2963" s="3">
        <v>43305</v>
      </c>
      <c r="B2963">
        <f>VLOOKUP(A2963,'000001.SS'!A:G,2,0)*VLOOKUP(A2963,'CNY_USD Historical Data'!A:F,3,0)</f>
        <v>419.608355394</v>
      </c>
      <c r="C2963" s="4">
        <f>VLOOKUP(A2963,'000001.SS'!A:G,3,0)*VLOOKUP(A2963,'CNY_USD Historical Data'!A:F,4,0)</f>
        <v>428.56766095359995</v>
      </c>
      <c r="D2963" s="4">
        <f>VLOOKUP(A2963,'000001.SS'!A:G,4,0)*VLOOKUP(A2963,'CNY_USD Historical Data'!A:F,5,0)</f>
        <v>419.03590197599999</v>
      </c>
      <c r="E2963">
        <f>VLOOKUP(A2963,'000001.SS'!A:G,5,0)*VLOOKUP(A2963,'CNY_USD Historical Data'!A:F,2,0)</f>
        <v>427.69872816639997</v>
      </c>
      <c r="F2963">
        <f>VLOOKUP(A2963,'000001.SS'!A:G,6,0)*VLOOKUP(A2963,'CNY_USD Historical Data'!A:F,2,0)</f>
        <v>427.69872816639997</v>
      </c>
      <c r="G2963">
        <v>229600</v>
      </c>
    </row>
    <row r="2964" spans="1:7" x14ac:dyDescent="0.3">
      <c r="A2964" s="3">
        <v>43306</v>
      </c>
      <c r="B2964">
        <f>VLOOKUP(A2964,'000001.SS'!A:G,2,0)*VLOOKUP(A2964,'CNY_USD Historical Data'!A:F,3,0)</f>
        <v>428.85700937129997</v>
      </c>
      <c r="C2964" s="4">
        <f>VLOOKUP(A2964,'000001.SS'!A:G,3,0)*VLOOKUP(A2964,'CNY_USD Historical Data'!A:F,4,0)</f>
        <v>431.60478482159999</v>
      </c>
      <c r="D2964" s="4">
        <f>VLOOKUP(A2964,'000001.SS'!A:G,4,0)*VLOOKUP(A2964,'CNY_USD Historical Data'!A:F,5,0)</f>
        <v>425.42374226100003</v>
      </c>
      <c r="E2964">
        <f>VLOOKUP(A2964,'000001.SS'!A:G,5,0)*VLOOKUP(A2964,'CNY_USD Historical Data'!A:F,2,0)</f>
        <v>428.86865791209999</v>
      </c>
      <c r="F2964">
        <f>VLOOKUP(A2964,'000001.SS'!A:G,6,0)*VLOOKUP(A2964,'CNY_USD Historical Data'!A:F,2,0)</f>
        <v>428.86865791209999</v>
      </c>
      <c r="G2964">
        <v>167800</v>
      </c>
    </row>
    <row r="2965" spans="1:7" x14ac:dyDescent="0.3">
      <c r="A2965" s="3">
        <v>43307</v>
      </c>
      <c r="B2965">
        <f>VLOOKUP(A2965,'000001.SS'!A:G,2,0)*VLOOKUP(A2965,'CNY_USD Historical Data'!A:F,3,0)</f>
        <v>431.51040083249995</v>
      </c>
      <c r="C2965" s="4">
        <f>VLOOKUP(A2965,'000001.SS'!A:G,3,0)*VLOOKUP(A2965,'CNY_USD Historical Data'!A:F,4,0)</f>
        <v>432.92162217149996</v>
      </c>
      <c r="D2965" s="4">
        <f>VLOOKUP(A2965,'000001.SS'!A:G,4,0)*VLOOKUP(A2965,'CNY_USD Historical Data'!A:F,5,0)</f>
        <v>423.3031766016</v>
      </c>
      <c r="E2965">
        <f>VLOOKUP(A2965,'000001.SS'!A:G,5,0)*VLOOKUP(A2965,'CNY_USD Historical Data'!A:F,2,0)</f>
        <v>424.26353442559997</v>
      </c>
      <c r="F2965">
        <f>VLOOKUP(A2965,'000001.SS'!A:G,6,0)*VLOOKUP(A2965,'CNY_USD Historical Data'!A:F,2,0)</f>
        <v>424.26353442559997</v>
      </c>
      <c r="G2965">
        <v>168400</v>
      </c>
    </row>
    <row r="2966" spans="1:7" x14ac:dyDescent="0.3">
      <c r="A2966" s="3">
        <v>43308</v>
      </c>
      <c r="B2966">
        <f>VLOOKUP(A2966,'000001.SS'!A:G,2,0)*VLOOKUP(A2966,'CNY_USD Historical Data'!A:F,3,0)</f>
        <v>423.02645233290002</v>
      </c>
      <c r="C2966" s="4">
        <f>VLOOKUP(A2966,'000001.SS'!A:G,3,0)*VLOOKUP(A2966,'CNY_USD Historical Data'!A:F,4,0)</f>
        <v>425.36297034240005</v>
      </c>
      <c r="D2966" s="4">
        <f>VLOOKUP(A2966,'000001.SS'!A:G,4,0)*VLOOKUP(A2966,'CNY_USD Historical Data'!A:F,5,0)</f>
        <v>418.73289764340001</v>
      </c>
      <c r="E2966">
        <f>VLOOKUP(A2966,'000001.SS'!A:G,5,0)*VLOOKUP(A2966,'CNY_USD Historical Data'!A:F,2,0)</f>
        <v>421.55623891979997</v>
      </c>
      <c r="F2966">
        <f>VLOOKUP(A2966,'000001.SS'!A:G,6,0)*VLOOKUP(A2966,'CNY_USD Historical Data'!A:F,2,0)</f>
        <v>421.55623891979997</v>
      </c>
      <c r="G2966">
        <v>146400</v>
      </c>
    </row>
    <row r="2967" spans="1:7" x14ac:dyDescent="0.3">
      <c r="A2967" s="3">
        <v>43311</v>
      </c>
      <c r="B2967">
        <f>VLOOKUP(A2967,'000001.SS'!A:G,2,0)*VLOOKUP(A2967,'CNY_USD Historical Data'!A:F,3,0)</f>
        <v>421.31358934470001</v>
      </c>
      <c r="C2967" s="4">
        <f>VLOOKUP(A2967,'000001.SS'!A:G,3,0)*VLOOKUP(A2967,'CNY_USD Historical Data'!A:F,4,0)</f>
        <v>425.13441274479999</v>
      </c>
      <c r="D2967" s="4">
        <f>VLOOKUP(A2967,'000001.SS'!A:G,4,0)*VLOOKUP(A2967,'CNY_USD Historical Data'!A:F,5,0)</f>
        <v>416.9982898774</v>
      </c>
      <c r="E2967">
        <f>VLOOKUP(A2967,'000001.SS'!A:G,5,0)*VLOOKUP(A2967,'CNY_USD Historical Data'!A:F,2,0)</f>
        <v>420.8896421883</v>
      </c>
      <c r="F2967">
        <f>VLOOKUP(A2967,'000001.SS'!A:G,6,0)*VLOOKUP(A2967,'CNY_USD Historical Data'!A:F,2,0)</f>
        <v>420.8896421883</v>
      </c>
      <c r="G2967">
        <v>151700</v>
      </c>
    </row>
    <row r="2968" spans="1:7" x14ac:dyDescent="0.3">
      <c r="A2968" s="3">
        <v>43312</v>
      </c>
      <c r="B2968">
        <f>VLOOKUP(A2968,'000001.SS'!A:G,2,0)*VLOOKUP(A2968,'CNY_USD Historical Data'!A:F,3,0)</f>
        <v>420.57407244419994</v>
      </c>
      <c r="C2968" s="4">
        <f>VLOOKUP(A2968,'000001.SS'!A:G,3,0)*VLOOKUP(A2968,'CNY_USD Historical Data'!A:F,4,0)</f>
        <v>423.75948201080001</v>
      </c>
      <c r="D2968" s="4">
        <f>VLOOKUP(A2968,'000001.SS'!A:G,4,0)*VLOOKUP(A2968,'CNY_USD Historical Data'!A:F,5,0)</f>
        <v>417.87245795519999</v>
      </c>
      <c r="E2968">
        <f>VLOOKUP(A2968,'000001.SS'!A:G,5,0)*VLOOKUP(A2968,'CNY_USD Historical Data'!A:F,2,0)</f>
        <v>422.25564903719999</v>
      </c>
      <c r="F2968">
        <f>VLOOKUP(A2968,'000001.SS'!A:G,6,0)*VLOOKUP(A2968,'CNY_USD Historical Data'!A:F,2,0)</f>
        <v>422.25564903719999</v>
      </c>
      <c r="G2968">
        <v>118900</v>
      </c>
    </row>
    <row r="2969" spans="1:7" x14ac:dyDescent="0.3">
      <c r="A2969" s="3">
        <v>43313</v>
      </c>
      <c r="B2969">
        <f>VLOOKUP(A2969,'000001.SS'!A:G,2,0)*VLOOKUP(A2969,'CNY_USD Historical Data'!A:F,3,0)</f>
        <v>422.57539484640006</v>
      </c>
      <c r="C2969" s="4">
        <f>VLOOKUP(A2969,'000001.SS'!A:G,3,0)*VLOOKUP(A2969,'CNY_USD Historical Data'!A:F,4,0)</f>
        <v>427.07674555480003</v>
      </c>
      <c r="D2969" s="4">
        <f>VLOOKUP(A2969,'000001.SS'!A:G,4,0)*VLOOKUP(A2969,'CNY_USD Historical Data'!A:F,5,0)</f>
        <v>413.423199012</v>
      </c>
      <c r="E2969">
        <f>VLOOKUP(A2969,'000001.SS'!A:G,5,0)*VLOOKUP(A2969,'CNY_USD Historical Data'!A:F,2,0)</f>
        <v>414.0766750176</v>
      </c>
      <c r="F2969">
        <f>VLOOKUP(A2969,'000001.SS'!A:G,6,0)*VLOOKUP(A2969,'CNY_USD Historical Data'!A:F,2,0)</f>
        <v>414.0766750176</v>
      </c>
      <c r="G2969">
        <v>149500</v>
      </c>
    </row>
    <row r="2970" spans="1:7" x14ac:dyDescent="0.3">
      <c r="A2970" s="3">
        <v>43314</v>
      </c>
      <c r="B2970">
        <f>VLOOKUP(A2970,'000001.SS'!A:G,2,0)*VLOOKUP(A2970,'CNY_USD Historical Data'!A:F,3,0)</f>
        <v>413.85556711799995</v>
      </c>
      <c r="C2970" s="4">
        <f>VLOOKUP(A2970,'000001.SS'!A:G,3,0)*VLOOKUP(A2970,'CNY_USD Historical Data'!A:F,4,0)</f>
        <v>413.85556711799995</v>
      </c>
      <c r="D2970" s="4">
        <f>VLOOKUP(A2970,'000001.SS'!A:G,4,0)*VLOOKUP(A2970,'CNY_USD Historical Data'!A:F,5,0)</f>
        <v>398.06650486000001</v>
      </c>
      <c r="E2970">
        <f>VLOOKUP(A2970,'000001.SS'!A:G,5,0)*VLOOKUP(A2970,'CNY_USD Historical Data'!A:F,2,0)</f>
        <v>404.40829558860003</v>
      </c>
      <c r="F2970">
        <f>VLOOKUP(A2970,'000001.SS'!A:G,6,0)*VLOOKUP(A2970,'CNY_USD Historical Data'!A:F,2,0)</f>
        <v>404.40829558860003</v>
      </c>
      <c r="G2970">
        <v>174200</v>
      </c>
    </row>
    <row r="2971" spans="1:7" x14ac:dyDescent="0.3">
      <c r="A2971" s="3">
        <v>43315</v>
      </c>
      <c r="B2971">
        <f>VLOOKUP(A2971,'000001.SS'!A:G,2,0)*VLOOKUP(A2971,'CNY_USD Historical Data'!A:F,3,0)</f>
        <v>403.17947581640004</v>
      </c>
      <c r="C2971" s="4">
        <f>VLOOKUP(A2971,'000001.SS'!A:G,3,0)*VLOOKUP(A2971,'CNY_USD Historical Data'!A:F,4,0)</f>
        <v>406.64898216479997</v>
      </c>
      <c r="D2971" s="4">
        <f>VLOOKUP(A2971,'000001.SS'!A:G,4,0)*VLOOKUP(A2971,'CNY_USD Historical Data'!A:F,5,0)</f>
        <v>397.63666651350002</v>
      </c>
      <c r="E2971">
        <f>VLOOKUP(A2971,'000001.SS'!A:G,5,0)*VLOOKUP(A2971,'CNY_USD Historical Data'!A:F,2,0)</f>
        <v>401.20087203600002</v>
      </c>
      <c r="F2971">
        <f>VLOOKUP(A2971,'000001.SS'!A:G,6,0)*VLOOKUP(A2971,'CNY_USD Historical Data'!A:F,2,0)</f>
        <v>401.20087203600002</v>
      </c>
      <c r="G2971">
        <v>127000</v>
      </c>
    </row>
    <row r="2972" spans="1:7" x14ac:dyDescent="0.3">
      <c r="A2972" s="3">
        <v>43318</v>
      </c>
      <c r="B2972">
        <f>VLOOKUP(A2972,'000001.SS'!A:G,2,0)*VLOOKUP(A2972,'CNY_USD Historical Data'!A:F,3,0)</f>
        <v>400.90104127349997</v>
      </c>
      <c r="C2972" s="4">
        <f>VLOOKUP(A2972,'000001.SS'!A:G,3,0)*VLOOKUP(A2972,'CNY_USD Historical Data'!A:F,4,0)</f>
        <v>406.06574319910004</v>
      </c>
      <c r="D2972" s="4">
        <f>VLOOKUP(A2972,'000001.SS'!A:G,4,0)*VLOOKUP(A2972,'CNY_USD Historical Data'!A:F,5,0)</f>
        <v>392.80978286390001</v>
      </c>
      <c r="E2972">
        <f>VLOOKUP(A2972,'000001.SS'!A:G,5,0)*VLOOKUP(A2972,'CNY_USD Historical Data'!A:F,2,0)</f>
        <v>394.68240367380002</v>
      </c>
      <c r="F2972">
        <f>VLOOKUP(A2972,'000001.SS'!A:G,6,0)*VLOOKUP(A2972,'CNY_USD Historical Data'!A:F,2,0)</f>
        <v>394.68240367380002</v>
      </c>
      <c r="G2972">
        <v>129800</v>
      </c>
    </row>
    <row r="2973" spans="1:7" x14ac:dyDescent="0.3">
      <c r="A2973" s="3">
        <v>43319</v>
      </c>
      <c r="B2973">
        <f>VLOOKUP(A2973,'000001.SS'!A:G,2,0)*VLOOKUP(A2973,'CNY_USD Historical Data'!A:F,3,0)</f>
        <v>395.91346826400002</v>
      </c>
      <c r="C2973" s="4">
        <f>VLOOKUP(A2973,'000001.SS'!A:G,3,0)*VLOOKUP(A2973,'CNY_USD Historical Data'!A:F,4,0)</f>
        <v>407.45623177179999</v>
      </c>
      <c r="D2973" s="4">
        <f>VLOOKUP(A2973,'000001.SS'!A:G,4,0)*VLOOKUP(A2973,'CNY_USD Historical Data'!A:F,5,0)</f>
        <v>393.08249538540008</v>
      </c>
      <c r="E2973">
        <f>VLOOKUP(A2973,'000001.SS'!A:G,5,0)*VLOOKUP(A2973,'CNY_USD Historical Data'!A:F,2,0)</f>
        <v>406.90035696719997</v>
      </c>
      <c r="F2973">
        <f>VLOOKUP(A2973,'000001.SS'!A:G,6,0)*VLOOKUP(A2973,'CNY_USD Historical Data'!A:F,2,0)</f>
        <v>406.90035696719997</v>
      </c>
      <c r="G2973">
        <v>149600</v>
      </c>
    </row>
    <row r="2974" spans="1:7" x14ac:dyDescent="0.3">
      <c r="A2974" s="3">
        <v>43320</v>
      </c>
      <c r="B2974">
        <f>VLOOKUP(A2974,'000001.SS'!A:G,2,0)*VLOOKUP(A2974,'CNY_USD Historical Data'!A:F,3,0)</f>
        <v>406.80172340080003</v>
      </c>
      <c r="C2974" s="4">
        <f>VLOOKUP(A2974,'000001.SS'!A:G,3,0)*VLOOKUP(A2974,'CNY_USD Historical Data'!A:F,4,0)</f>
        <v>408.64708002299994</v>
      </c>
      <c r="D2974" s="4">
        <f>VLOOKUP(A2974,'000001.SS'!A:G,4,0)*VLOOKUP(A2974,'CNY_USD Historical Data'!A:F,5,0)</f>
        <v>400.46987335950001</v>
      </c>
      <c r="E2974">
        <f>VLOOKUP(A2974,'000001.SS'!A:G,5,0)*VLOOKUP(A2974,'CNY_USD Historical Data'!A:F,2,0)</f>
        <v>401.45745094840004</v>
      </c>
      <c r="F2974">
        <f>VLOOKUP(A2974,'000001.SS'!A:G,6,0)*VLOOKUP(A2974,'CNY_USD Historical Data'!A:F,2,0)</f>
        <v>401.45745094840004</v>
      </c>
      <c r="G2974">
        <v>147700</v>
      </c>
    </row>
    <row r="2975" spans="1:7" x14ac:dyDescent="0.3">
      <c r="A2975" s="3">
        <v>43321</v>
      </c>
      <c r="B2975">
        <f>VLOOKUP(A2975,'000001.SS'!A:G,2,0)*VLOOKUP(A2975,'CNY_USD Historical Data'!A:F,3,0)</f>
        <v>399.61038053280004</v>
      </c>
      <c r="C2975" s="4">
        <f>VLOOKUP(A2975,'000001.SS'!A:G,3,0)*VLOOKUP(A2975,'CNY_USD Historical Data'!A:F,4,0)</f>
        <v>411.00336591119998</v>
      </c>
      <c r="D2975" s="4">
        <f>VLOOKUP(A2975,'000001.SS'!A:G,4,0)*VLOOKUP(A2975,'CNY_USD Historical Data'!A:F,5,0)</f>
        <v>398.57264586559995</v>
      </c>
      <c r="E2975">
        <f>VLOOKUP(A2975,'000001.SS'!A:G,5,0)*VLOOKUP(A2975,'CNY_USD Historical Data'!A:F,2,0)</f>
        <v>409.65641292800001</v>
      </c>
      <c r="F2975">
        <f>VLOOKUP(A2975,'000001.SS'!A:G,6,0)*VLOOKUP(A2975,'CNY_USD Historical Data'!A:F,2,0)</f>
        <v>409.65641292800001</v>
      </c>
      <c r="G2975">
        <v>151700</v>
      </c>
    </row>
    <row r="2976" spans="1:7" x14ac:dyDescent="0.3">
      <c r="A2976" s="3">
        <v>43322</v>
      </c>
      <c r="B2976">
        <f>VLOOKUP(A2976,'000001.SS'!A:G,2,0)*VLOOKUP(A2976,'CNY_USD Historical Data'!A:F,3,0)</f>
        <v>408.66126743999996</v>
      </c>
      <c r="C2976" s="4">
        <f>VLOOKUP(A2976,'000001.SS'!A:G,3,0)*VLOOKUP(A2976,'CNY_USD Historical Data'!A:F,4,0)</f>
        <v>410.81523453599999</v>
      </c>
      <c r="D2976" s="4">
        <f>VLOOKUP(A2976,'000001.SS'!A:G,4,0)*VLOOKUP(A2976,'CNY_USD Historical Data'!A:F,5,0)</f>
        <v>404.68263935279998</v>
      </c>
      <c r="E2976">
        <f>VLOOKUP(A2976,'000001.SS'!A:G,5,0)*VLOOKUP(A2976,'CNY_USD Historical Data'!A:F,2,0)</f>
        <v>408.39479961990003</v>
      </c>
      <c r="F2976">
        <f>VLOOKUP(A2976,'000001.SS'!A:G,6,0)*VLOOKUP(A2976,'CNY_USD Historical Data'!A:F,2,0)</f>
        <v>408.39479961990003</v>
      </c>
      <c r="G2976">
        <v>121500</v>
      </c>
    </row>
    <row r="2977" spans="1:7" x14ac:dyDescent="0.3">
      <c r="A2977" s="3">
        <v>43325</v>
      </c>
      <c r="B2977">
        <f>VLOOKUP(A2977,'000001.SS'!A:G,2,0)*VLOOKUP(A2977,'CNY_USD Historical Data'!A:F,3,0)</f>
        <v>402.89198659499993</v>
      </c>
      <c r="C2977" s="4">
        <f>VLOOKUP(A2977,'000001.SS'!A:G,3,0)*VLOOKUP(A2977,'CNY_USD Historical Data'!A:F,4,0)</f>
        <v>406.47358258719999</v>
      </c>
      <c r="D2977" s="4">
        <f>VLOOKUP(A2977,'000001.SS'!A:G,4,0)*VLOOKUP(A2977,'CNY_USD Historical Data'!A:F,5,0)</f>
        <v>397.94546456090001</v>
      </c>
      <c r="E2977">
        <f>VLOOKUP(A2977,'000001.SS'!A:G,5,0)*VLOOKUP(A2977,'CNY_USD Historical Data'!A:F,2,0)</f>
        <v>404.23003735700001</v>
      </c>
      <c r="F2977">
        <f>VLOOKUP(A2977,'000001.SS'!A:G,6,0)*VLOOKUP(A2977,'CNY_USD Historical Data'!A:F,2,0)</f>
        <v>404.23003735700001</v>
      </c>
      <c r="G2977">
        <v>127500</v>
      </c>
    </row>
    <row r="2978" spans="1:7" x14ac:dyDescent="0.3">
      <c r="A2978" s="3">
        <v>43326</v>
      </c>
      <c r="B2978">
        <f>VLOOKUP(A2978,'000001.SS'!A:G,2,0)*VLOOKUP(A2978,'CNY_USD Historical Data'!A:F,3,0)</f>
        <v>403.76287939680003</v>
      </c>
      <c r="C2978" s="4">
        <f>VLOOKUP(A2978,'000001.SS'!A:G,3,0)*VLOOKUP(A2978,'CNY_USD Historical Data'!A:F,4,0)</f>
        <v>405.58517097680004</v>
      </c>
      <c r="D2978" s="4">
        <f>VLOOKUP(A2978,'000001.SS'!A:G,4,0)*VLOOKUP(A2978,'CNY_USD Historical Data'!A:F,5,0)</f>
        <v>401.42917524920006</v>
      </c>
      <c r="E2978">
        <f>VLOOKUP(A2978,'000001.SS'!A:G,5,0)*VLOOKUP(A2978,'CNY_USD Historical Data'!A:F,2,0)</f>
        <v>403.79613077759996</v>
      </c>
      <c r="F2978">
        <f>VLOOKUP(A2978,'000001.SS'!A:G,6,0)*VLOOKUP(A2978,'CNY_USD Historical Data'!A:F,2,0)</f>
        <v>403.79613077759996</v>
      </c>
      <c r="G2978">
        <v>109600</v>
      </c>
    </row>
    <row r="2979" spans="1:7" x14ac:dyDescent="0.3">
      <c r="A2979" s="3">
        <v>43327</v>
      </c>
      <c r="B2979">
        <f>VLOOKUP(A2979,'000001.SS'!A:G,2,0)*VLOOKUP(A2979,'CNY_USD Historical Data'!A:F,3,0)</f>
        <v>402.70110833499996</v>
      </c>
      <c r="C2979" s="4">
        <f>VLOOKUP(A2979,'000001.SS'!A:G,3,0)*VLOOKUP(A2979,'CNY_USD Historical Data'!A:F,4,0)</f>
        <v>403.32245832120003</v>
      </c>
      <c r="D2979" s="4">
        <f>VLOOKUP(A2979,'000001.SS'!A:G,4,0)*VLOOKUP(A2979,'CNY_USD Historical Data'!A:F,5,0)</f>
        <v>392.40280655800001</v>
      </c>
      <c r="E2979">
        <f>VLOOKUP(A2979,'000001.SS'!A:G,5,0)*VLOOKUP(A2979,'CNY_USD Historical Data'!A:F,2,0)</f>
        <v>392.69381181939997</v>
      </c>
      <c r="F2979">
        <f>VLOOKUP(A2979,'000001.SS'!A:G,6,0)*VLOOKUP(A2979,'CNY_USD Historical Data'!A:F,2,0)</f>
        <v>392.69381181939997</v>
      </c>
      <c r="G2979">
        <v>116200</v>
      </c>
    </row>
    <row r="2980" spans="1:7" x14ac:dyDescent="0.3">
      <c r="A2980" s="3">
        <v>43328</v>
      </c>
      <c r="B2980">
        <f>VLOOKUP(A2980,'000001.SS'!A:G,2,0)*VLOOKUP(A2980,'CNY_USD Historical Data'!A:F,3,0)</f>
        <v>388.91106061250002</v>
      </c>
      <c r="C2980" s="4">
        <f>VLOOKUP(A2980,'000001.SS'!A:G,3,0)*VLOOKUP(A2980,'CNY_USD Historical Data'!A:F,4,0)</f>
        <v>397.37078096499999</v>
      </c>
      <c r="D2980" s="4">
        <f>VLOOKUP(A2980,'000001.SS'!A:G,4,0)*VLOOKUP(A2980,'CNY_USD Historical Data'!A:F,5,0)</f>
        <v>386.2110697315</v>
      </c>
      <c r="E2980">
        <f>VLOOKUP(A2980,'000001.SS'!A:G,5,0)*VLOOKUP(A2980,'CNY_USD Historical Data'!A:F,2,0)</f>
        <v>393.06438234350003</v>
      </c>
      <c r="F2980">
        <f>VLOOKUP(A2980,'000001.SS'!A:G,6,0)*VLOOKUP(A2980,'CNY_USD Historical Data'!A:F,2,0)</f>
        <v>393.06438234350003</v>
      </c>
      <c r="G2980">
        <v>120300</v>
      </c>
    </row>
    <row r="2981" spans="1:7" x14ac:dyDescent="0.3">
      <c r="A2981" s="3">
        <v>43329</v>
      </c>
      <c r="B2981">
        <f>VLOOKUP(A2981,'000001.SS'!A:G,2,0)*VLOOKUP(A2981,'CNY_USD Historical Data'!A:F,3,0)</f>
        <v>396.5979418128</v>
      </c>
      <c r="C2981" s="4">
        <f>VLOOKUP(A2981,'000001.SS'!A:G,3,0)*VLOOKUP(A2981,'CNY_USD Historical Data'!A:F,4,0)</f>
        <v>397.80951926559999</v>
      </c>
      <c r="D2981" s="4">
        <f>VLOOKUP(A2981,'000001.SS'!A:G,4,0)*VLOOKUP(A2981,'CNY_USD Historical Data'!A:F,5,0)</f>
        <v>386.77740514909999</v>
      </c>
      <c r="E2981">
        <f>VLOOKUP(A2981,'000001.SS'!A:G,5,0)*VLOOKUP(A2981,'CNY_USD Historical Data'!A:F,2,0)</f>
        <v>388.06766570560001</v>
      </c>
      <c r="F2981">
        <f>VLOOKUP(A2981,'000001.SS'!A:G,6,0)*VLOOKUP(A2981,'CNY_USD Historical Data'!A:F,2,0)</f>
        <v>388.06766570560001</v>
      </c>
      <c r="G2981">
        <v>112400</v>
      </c>
    </row>
    <row r="2982" spans="1:7" x14ac:dyDescent="0.3">
      <c r="A2982" s="3">
        <v>43332</v>
      </c>
      <c r="B2982">
        <f>VLOOKUP(A2982,'000001.SS'!A:G,2,0)*VLOOKUP(A2982,'CNY_USD Historical Data'!A:F,3,0)</f>
        <v>389.46570425259995</v>
      </c>
      <c r="C2982" s="4">
        <f>VLOOKUP(A2982,'000001.SS'!A:G,3,0)*VLOOKUP(A2982,'CNY_USD Historical Data'!A:F,4,0)</f>
        <v>394.51573855680004</v>
      </c>
      <c r="D2982" s="4">
        <f>VLOOKUP(A2982,'000001.SS'!A:G,4,0)*VLOOKUP(A2982,'CNY_USD Historical Data'!A:F,5,0)</f>
        <v>386.55842728769994</v>
      </c>
      <c r="E2982">
        <f>VLOOKUP(A2982,'000001.SS'!A:G,5,0)*VLOOKUP(A2982,'CNY_USD Historical Data'!A:F,2,0)</f>
        <v>393.7061987376</v>
      </c>
      <c r="F2982">
        <f>VLOOKUP(A2982,'000001.SS'!A:G,6,0)*VLOOKUP(A2982,'CNY_USD Historical Data'!A:F,2,0)</f>
        <v>393.7061987376</v>
      </c>
      <c r="G2982">
        <v>110800</v>
      </c>
    </row>
    <row r="2983" spans="1:7" x14ac:dyDescent="0.3">
      <c r="A2983" s="3">
        <v>43333</v>
      </c>
      <c r="B2983">
        <f>VLOOKUP(A2983,'000001.SS'!A:G,2,0)*VLOOKUP(A2983,'CNY_USD Historical Data'!A:F,3,0)</f>
        <v>395.33007480239996</v>
      </c>
      <c r="C2983" s="4">
        <f>VLOOKUP(A2983,'000001.SS'!A:G,3,0)*VLOOKUP(A2983,'CNY_USD Historical Data'!A:F,4,0)</f>
        <v>401.01494125440001</v>
      </c>
      <c r="D2983" s="4">
        <f>VLOOKUP(A2983,'000001.SS'!A:G,4,0)*VLOOKUP(A2983,'CNY_USD Historical Data'!A:F,5,0)</f>
        <v>393.38900163279999</v>
      </c>
      <c r="E2983">
        <f>VLOOKUP(A2983,'000001.SS'!A:G,5,0)*VLOOKUP(A2983,'CNY_USD Historical Data'!A:F,2,0)</f>
        <v>399.41196808080002</v>
      </c>
      <c r="F2983">
        <f>VLOOKUP(A2983,'000001.SS'!A:G,6,0)*VLOOKUP(A2983,'CNY_USD Historical Data'!A:F,2,0)</f>
        <v>399.41196808080002</v>
      </c>
      <c r="G2983">
        <v>113600</v>
      </c>
    </row>
    <row r="2984" spans="1:7" x14ac:dyDescent="0.3">
      <c r="A2984" s="3">
        <v>43334</v>
      </c>
      <c r="B2984">
        <f>VLOOKUP(A2984,'000001.SS'!A:G,2,0)*VLOOKUP(A2984,'CNY_USD Historical Data'!A:F,3,0)</f>
        <v>399.41226076959998</v>
      </c>
      <c r="C2984" s="4">
        <f>VLOOKUP(A2984,'000001.SS'!A:G,3,0)*VLOOKUP(A2984,'CNY_USD Historical Data'!A:F,4,0)</f>
        <v>399.41226076959998</v>
      </c>
      <c r="D2984" s="4">
        <f>VLOOKUP(A2984,'000001.SS'!A:G,4,0)*VLOOKUP(A2984,'CNY_USD Historical Data'!A:F,5,0)</f>
        <v>395.79395995319999</v>
      </c>
      <c r="E2984">
        <f>VLOOKUP(A2984,'000001.SS'!A:G,5,0)*VLOOKUP(A2984,'CNY_USD Historical Data'!A:F,2,0)</f>
        <v>396.87567644200004</v>
      </c>
      <c r="F2984">
        <f>VLOOKUP(A2984,'000001.SS'!A:G,6,0)*VLOOKUP(A2984,'CNY_USD Historical Data'!A:F,2,0)</f>
        <v>396.87567644200004</v>
      </c>
      <c r="G2984">
        <v>93700</v>
      </c>
    </row>
    <row r="2985" spans="1:7" x14ac:dyDescent="0.3">
      <c r="A2985" s="3">
        <v>43335</v>
      </c>
      <c r="B2985">
        <f>VLOOKUP(A2985,'000001.SS'!A:G,2,0)*VLOOKUP(A2985,'CNY_USD Historical Data'!A:F,3,0)</f>
        <v>396.09908698369998</v>
      </c>
      <c r="C2985" s="4">
        <f>VLOOKUP(A2985,'000001.SS'!A:G,3,0)*VLOOKUP(A2985,'CNY_USD Historical Data'!A:F,4,0)</f>
        <v>399.18386045900002</v>
      </c>
      <c r="D2985" s="4">
        <f>VLOOKUP(A2985,'000001.SS'!A:G,4,0)*VLOOKUP(A2985,'CNY_USD Historical Data'!A:F,5,0)</f>
        <v>392.69689505700001</v>
      </c>
      <c r="E2985">
        <f>VLOOKUP(A2985,'000001.SS'!A:G,5,0)*VLOOKUP(A2985,'CNY_USD Historical Data'!A:F,2,0)</f>
        <v>396.16033294419998</v>
      </c>
      <c r="F2985">
        <f>VLOOKUP(A2985,'000001.SS'!A:G,6,0)*VLOOKUP(A2985,'CNY_USD Historical Data'!A:F,2,0)</f>
        <v>396.16033294419998</v>
      </c>
      <c r="G2985">
        <v>98400</v>
      </c>
    </row>
    <row r="2986" spans="1:7" x14ac:dyDescent="0.3">
      <c r="A2986" s="3">
        <v>43336</v>
      </c>
      <c r="B2986">
        <f>VLOOKUP(A2986,'000001.SS'!A:G,2,0)*VLOOKUP(A2986,'CNY_USD Historical Data'!A:F,3,0)</f>
        <v>395.33529350250001</v>
      </c>
      <c r="C2986" s="4">
        <f>VLOOKUP(A2986,'000001.SS'!A:G,3,0)*VLOOKUP(A2986,'CNY_USD Historical Data'!A:F,4,0)</f>
        <v>403.80224192749995</v>
      </c>
      <c r="D2986" s="4">
        <f>VLOOKUP(A2986,'000001.SS'!A:G,4,0)*VLOOKUP(A2986,'CNY_USD Historical Data'!A:F,5,0)</f>
        <v>392.81304116999996</v>
      </c>
      <c r="E2986">
        <f>VLOOKUP(A2986,'000001.SS'!A:G,5,0)*VLOOKUP(A2986,'CNY_USD Historical Data'!A:F,2,0)</f>
        <v>400.95340038519998</v>
      </c>
      <c r="F2986">
        <f>VLOOKUP(A2986,'000001.SS'!A:G,6,0)*VLOOKUP(A2986,'CNY_USD Historical Data'!A:F,2,0)</f>
        <v>400.95340038519998</v>
      </c>
      <c r="G2986">
        <v>100500</v>
      </c>
    </row>
    <row r="2987" spans="1:7" x14ac:dyDescent="0.3">
      <c r="A2987" s="3">
        <v>43339</v>
      </c>
      <c r="B2987">
        <f>VLOOKUP(A2987,'000001.SS'!A:G,2,0)*VLOOKUP(A2987,'CNY_USD Historical Data'!A:F,3,0)</f>
        <v>401.41801079640004</v>
      </c>
      <c r="C2987" s="4">
        <f>VLOOKUP(A2987,'000001.SS'!A:G,3,0)*VLOOKUP(A2987,'CNY_USD Historical Data'!A:F,4,0)</f>
        <v>408.51405222939997</v>
      </c>
      <c r="D2987" s="4">
        <f>VLOOKUP(A2987,'000001.SS'!A:G,4,0)*VLOOKUP(A2987,'CNY_USD Historical Data'!A:F,5,0)</f>
        <v>400.59711506880001</v>
      </c>
      <c r="E2987">
        <f>VLOOKUP(A2987,'000001.SS'!A:G,5,0)*VLOOKUP(A2987,'CNY_USD Historical Data'!A:F,2,0)</f>
        <v>407.95787244419995</v>
      </c>
      <c r="F2987">
        <f>VLOOKUP(A2987,'000001.SS'!A:G,6,0)*VLOOKUP(A2987,'CNY_USD Historical Data'!A:F,2,0)</f>
        <v>407.95787244419995</v>
      </c>
      <c r="G2987">
        <v>132800</v>
      </c>
    </row>
    <row r="2988" spans="1:7" x14ac:dyDescent="0.3">
      <c r="A2988" s="3">
        <v>43340</v>
      </c>
      <c r="B2988">
        <f>VLOOKUP(A2988,'000001.SS'!A:G,2,0)*VLOOKUP(A2988,'CNY_USD Historical Data'!A:F,3,0)</f>
        <v>408.44060784920003</v>
      </c>
      <c r="C2988" s="4">
        <f>VLOOKUP(A2988,'000001.SS'!A:G,3,0)*VLOOKUP(A2988,'CNY_USD Historical Data'!A:F,4,0)</f>
        <v>410.33431427099998</v>
      </c>
      <c r="D2988" s="4">
        <f>VLOOKUP(A2988,'000001.SS'!A:G,4,0)*VLOOKUP(A2988,'CNY_USD Historical Data'!A:F,5,0)</f>
        <v>405.9941688614</v>
      </c>
      <c r="E2988">
        <f>VLOOKUP(A2988,'000001.SS'!A:G,5,0)*VLOOKUP(A2988,'CNY_USD Historical Data'!A:F,2,0)</f>
        <v>408.36320067899999</v>
      </c>
      <c r="F2988">
        <f>VLOOKUP(A2988,'000001.SS'!A:G,6,0)*VLOOKUP(A2988,'CNY_USD Historical Data'!A:F,2,0)</f>
        <v>408.36320067899999</v>
      </c>
      <c r="G2988">
        <v>118700</v>
      </c>
    </row>
    <row r="2989" spans="1:7" x14ac:dyDescent="0.3">
      <c r="A2989" s="3">
        <v>43341</v>
      </c>
      <c r="B2989">
        <f>VLOOKUP(A2989,'000001.SS'!A:G,2,0)*VLOOKUP(A2989,'CNY_USD Historical Data'!A:F,3,0)</f>
        <v>407.62766703099999</v>
      </c>
      <c r="C2989" s="4">
        <f>VLOOKUP(A2989,'000001.SS'!A:G,3,0)*VLOOKUP(A2989,'CNY_USD Historical Data'!A:F,4,0)</f>
        <v>408.16738835470005</v>
      </c>
      <c r="D2989" s="4">
        <f>VLOOKUP(A2989,'000001.SS'!A:G,4,0)*VLOOKUP(A2989,'CNY_USD Historical Data'!A:F,5,0)</f>
        <v>404.40805434719999</v>
      </c>
      <c r="E2989">
        <f>VLOOKUP(A2989,'000001.SS'!A:G,5,0)*VLOOKUP(A2989,'CNY_USD Historical Data'!A:F,2,0)</f>
        <v>405.97863556520002</v>
      </c>
      <c r="F2989">
        <f>VLOOKUP(A2989,'000001.SS'!A:G,6,0)*VLOOKUP(A2989,'CNY_USD Historical Data'!A:F,2,0)</f>
        <v>405.97863556520002</v>
      </c>
      <c r="G2989">
        <v>100200</v>
      </c>
    </row>
    <row r="2990" spans="1:7" x14ac:dyDescent="0.3">
      <c r="A2990" s="3">
        <v>43342</v>
      </c>
      <c r="B2990">
        <f>VLOOKUP(A2990,'000001.SS'!A:G,2,0)*VLOOKUP(A2990,'CNY_USD Historical Data'!A:F,3,0)</f>
        <v>405.98407574460003</v>
      </c>
      <c r="C2990" s="4">
        <f>VLOOKUP(A2990,'000001.SS'!A:G,3,0)*VLOOKUP(A2990,'CNY_USD Historical Data'!A:F,4,0)</f>
        <v>407.90332556999994</v>
      </c>
      <c r="D2990" s="4">
        <f>VLOOKUP(A2990,'000001.SS'!A:G,4,0)*VLOOKUP(A2990,'CNY_USD Historical Data'!A:F,5,0)</f>
        <v>399.78014285669997</v>
      </c>
      <c r="E2990">
        <f>VLOOKUP(A2990,'000001.SS'!A:G,5,0)*VLOOKUP(A2990,'CNY_USD Historical Data'!A:F,2,0)</f>
        <v>399.9833846121</v>
      </c>
      <c r="F2990">
        <f>VLOOKUP(A2990,'000001.SS'!A:G,6,0)*VLOOKUP(A2990,'CNY_USD Historical Data'!A:F,2,0)</f>
        <v>399.9833846121</v>
      </c>
      <c r="G2990">
        <v>106100</v>
      </c>
    </row>
    <row r="2991" spans="1:7" x14ac:dyDescent="0.3">
      <c r="A2991" s="3">
        <v>43343</v>
      </c>
      <c r="B2991">
        <f>VLOOKUP(A2991,'000001.SS'!A:G,2,0)*VLOOKUP(A2991,'CNY_USD Historical Data'!A:F,3,0)</f>
        <v>398.32349209829999</v>
      </c>
      <c r="C2991" s="4">
        <f>VLOOKUP(A2991,'000001.SS'!A:G,3,0)*VLOOKUP(A2991,'CNY_USD Historical Data'!A:F,4,0)</f>
        <v>402.36291984640002</v>
      </c>
      <c r="D2991" s="4">
        <f>VLOOKUP(A2991,'000001.SS'!A:G,4,0)*VLOOKUP(A2991,'CNY_USD Historical Data'!A:F,5,0)</f>
        <v>395.46736420309998</v>
      </c>
      <c r="E2991">
        <f>VLOOKUP(A2991,'000001.SS'!A:G,5,0)*VLOOKUP(A2991,'CNY_USD Historical Data'!A:F,2,0)</f>
        <v>398.97660000000002</v>
      </c>
      <c r="F2991">
        <f>VLOOKUP(A2991,'000001.SS'!A:G,6,0)*VLOOKUP(A2991,'CNY_USD Historical Data'!A:F,2,0)</f>
        <v>398.97660000000002</v>
      </c>
      <c r="G2991">
        <v>109800</v>
      </c>
    </row>
    <row r="2992" spans="1:7" x14ac:dyDescent="0.3">
      <c r="A2992" s="3">
        <v>43346</v>
      </c>
      <c r="B2992">
        <f>VLOOKUP(A2992,'000001.SS'!A:G,2,0)*VLOOKUP(A2992,'CNY_USD Historical Data'!A:F,3,0)</f>
        <v>397.13827254860001</v>
      </c>
      <c r="C2992" s="4">
        <f>VLOOKUP(A2992,'000001.SS'!A:G,3,0)*VLOOKUP(A2992,'CNY_USD Historical Data'!A:F,4,0)</f>
        <v>399.44239588169995</v>
      </c>
      <c r="D2992" s="4">
        <f>VLOOKUP(A2992,'000001.SS'!A:G,4,0)*VLOOKUP(A2992,'CNY_USD Historical Data'!A:F,5,0)</f>
        <v>393.62361884680001</v>
      </c>
      <c r="E2992">
        <f>VLOOKUP(A2992,'000001.SS'!A:G,5,0)*VLOOKUP(A2992,'CNY_USD Historical Data'!A:F,2,0)</f>
        <v>398.8595878342</v>
      </c>
      <c r="F2992">
        <f>VLOOKUP(A2992,'000001.SS'!A:G,6,0)*VLOOKUP(A2992,'CNY_USD Historical Data'!A:F,2,0)</f>
        <v>398.8595878342</v>
      </c>
      <c r="G2992">
        <v>102200</v>
      </c>
    </row>
    <row r="2993" spans="1:7" x14ac:dyDescent="0.3">
      <c r="A2993" s="3">
        <v>43347</v>
      </c>
      <c r="B2993">
        <f>VLOOKUP(A2993,'000001.SS'!A:G,2,0)*VLOOKUP(A2993,'CNY_USD Historical Data'!A:F,3,0)</f>
        <v>398.57492452849999</v>
      </c>
      <c r="C2993" s="4">
        <f>VLOOKUP(A2993,'000001.SS'!A:G,3,0)*VLOOKUP(A2993,'CNY_USD Historical Data'!A:F,4,0)</f>
        <v>404.94555860459997</v>
      </c>
      <c r="D2993" s="4">
        <f>VLOOKUP(A2993,'000001.SS'!A:G,4,0)*VLOOKUP(A2993,'CNY_USD Historical Data'!A:F,5,0)</f>
        <v>396.27813023970003</v>
      </c>
      <c r="E2993">
        <f>VLOOKUP(A2993,'000001.SS'!A:G,5,0)*VLOOKUP(A2993,'CNY_USD Historical Data'!A:F,2,0)</f>
        <v>401.85974939580001</v>
      </c>
      <c r="F2993">
        <f>VLOOKUP(A2993,'000001.SS'!A:G,6,0)*VLOOKUP(A2993,'CNY_USD Historical Data'!A:F,2,0)</f>
        <v>401.85974939580001</v>
      </c>
      <c r="G2993">
        <v>109000</v>
      </c>
    </row>
    <row r="2994" spans="1:7" x14ac:dyDescent="0.3">
      <c r="A2994" s="3">
        <v>43348</v>
      </c>
      <c r="B2994">
        <f>VLOOKUP(A2994,'000001.SS'!A:G,2,0)*VLOOKUP(A2994,'CNY_USD Historical Data'!A:F,3,0)</f>
        <v>401.33801487120002</v>
      </c>
      <c r="C2994" s="4">
        <f>VLOOKUP(A2994,'000001.SS'!A:G,3,0)*VLOOKUP(A2994,'CNY_USD Historical Data'!A:F,4,0)</f>
        <v>402.21092150649997</v>
      </c>
      <c r="D2994" s="4">
        <f>VLOOKUP(A2994,'000001.SS'!A:G,4,0)*VLOOKUP(A2994,'CNY_USD Historical Data'!A:F,5,0)</f>
        <v>395.37405682679997</v>
      </c>
      <c r="E2994">
        <f>VLOOKUP(A2994,'000001.SS'!A:G,5,0)*VLOOKUP(A2994,'CNY_USD Historical Data'!A:F,2,0)</f>
        <v>395.91492420960003</v>
      </c>
      <c r="F2994">
        <f>VLOOKUP(A2994,'000001.SS'!A:G,6,0)*VLOOKUP(A2994,'CNY_USD Historical Data'!A:F,2,0)</f>
        <v>395.91492420960003</v>
      </c>
      <c r="G2994">
        <v>105000</v>
      </c>
    </row>
    <row r="2995" spans="1:7" x14ac:dyDescent="0.3">
      <c r="A2995" s="3">
        <v>43349</v>
      </c>
      <c r="B2995">
        <f>VLOOKUP(A2995,'000001.SS'!A:G,2,0)*VLOOKUP(A2995,'CNY_USD Historical Data'!A:F,3,0)</f>
        <v>395.19515956650002</v>
      </c>
      <c r="C2995" s="4">
        <f>VLOOKUP(A2995,'000001.SS'!A:G,3,0)*VLOOKUP(A2995,'CNY_USD Historical Data'!A:F,4,0)</f>
        <v>398.9368610802</v>
      </c>
      <c r="D2995" s="4">
        <f>VLOOKUP(A2995,'000001.SS'!A:G,4,0)*VLOOKUP(A2995,'CNY_USD Historical Data'!A:F,5,0)</f>
        <v>392.6319106171</v>
      </c>
      <c r="E2995">
        <f>VLOOKUP(A2995,'000001.SS'!A:G,5,0)*VLOOKUP(A2995,'CNY_USD Historical Data'!A:F,2,0)</f>
        <v>393.78005853340005</v>
      </c>
      <c r="F2995">
        <f>VLOOKUP(A2995,'000001.SS'!A:G,6,0)*VLOOKUP(A2995,'CNY_USD Historical Data'!A:F,2,0)</f>
        <v>393.78005853340005</v>
      </c>
      <c r="G2995">
        <v>99000</v>
      </c>
    </row>
    <row r="2996" spans="1:7" x14ac:dyDescent="0.3">
      <c r="A2996" s="3">
        <v>43350</v>
      </c>
      <c r="B2996">
        <f>VLOOKUP(A2996,'000001.SS'!A:G,2,0)*VLOOKUP(A2996,'CNY_USD Historical Data'!A:F,3,0)</f>
        <v>394.79365612560002</v>
      </c>
      <c r="C2996" s="4">
        <f>VLOOKUP(A2996,'000001.SS'!A:G,3,0)*VLOOKUP(A2996,'CNY_USD Historical Data'!A:F,4,0)</f>
        <v>400.00482864679998</v>
      </c>
      <c r="D2996" s="4">
        <f>VLOOKUP(A2996,'000001.SS'!A:G,4,0)*VLOOKUP(A2996,'CNY_USD Historical Data'!A:F,5,0)</f>
        <v>391.55460122459999</v>
      </c>
      <c r="E2996">
        <f>VLOOKUP(A2996,'000001.SS'!A:G,5,0)*VLOOKUP(A2996,'CNY_USD Historical Data'!A:F,2,0)</f>
        <v>395.07640985500001</v>
      </c>
      <c r="F2996">
        <f>VLOOKUP(A2996,'000001.SS'!A:G,6,0)*VLOOKUP(A2996,'CNY_USD Historical Data'!A:F,2,0)</f>
        <v>395.07640985500001</v>
      </c>
      <c r="G2996">
        <v>107500</v>
      </c>
    </row>
    <row r="2997" spans="1:7" x14ac:dyDescent="0.3">
      <c r="A2997" s="3">
        <v>43353</v>
      </c>
      <c r="B2997">
        <f>VLOOKUP(A2997,'000001.SS'!A:G,2,0)*VLOOKUP(A2997,'CNY_USD Historical Data'!A:F,3,0)</f>
        <v>393.63980285739996</v>
      </c>
      <c r="C2997" s="4">
        <f>VLOOKUP(A2997,'000001.SS'!A:G,3,0)*VLOOKUP(A2997,'CNY_USD Historical Data'!A:F,4,0)</f>
        <v>394.97097032549999</v>
      </c>
      <c r="D2997" s="4">
        <f>VLOOKUP(A2997,'000001.SS'!A:G,4,0)*VLOOKUP(A2997,'CNY_USD Historical Data'!A:F,5,0)</f>
        <v>388.62807160149998</v>
      </c>
      <c r="E2997">
        <f>VLOOKUP(A2997,'000001.SS'!A:G,5,0)*VLOOKUP(A2997,'CNY_USD Historical Data'!A:F,2,0)</f>
        <v>389.47787711130002</v>
      </c>
      <c r="F2997">
        <f>VLOOKUP(A2997,'000001.SS'!A:G,6,0)*VLOOKUP(A2997,'CNY_USD Historical Data'!A:F,2,0)</f>
        <v>389.47787711130002</v>
      </c>
      <c r="G2997">
        <v>103600</v>
      </c>
    </row>
    <row r="2998" spans="1:7" x14ac:dyDescent="0.3">
      <c r="A2998" s="3">
        <v>43354</v>
      </c>
      <c r="B2998">
        <f>VLOOKUP(A2998,'000001.SS'!A:G,2,0)*VLOOKUP(A2998,'CNY_USD Historical Data'!A:F,3,0)</f>
        <v>388.5317160816</v>
      </c>
      <c r="C2998" s="4">
        <f>VLOOKUP(A2998,'000001.SS'!A:G,3,0)*VLOOKUP(A2998,'CNY_USD Historical Data'!A:F,4,0)</f>
        <v>391.36365770800001</v>
      </c>
      <c r="D2998" s="4">
        <f>VLOOKUP(A2998,'000001.SS'!A:G,4,0)*VLOOKUP(A2998,'CNY_USD Historical Data'!A:F,5,0)</f>
        <v>385.7031764308</v>
      </c>
      <c r="E2998">
        <f>VLOOKUP(A2998,'000001.SS'!A:G,5,0)*VLOOKUP(A2998,'CNY_USD Historical Data'!A:F,2,0)</f>
        <v>387.72840712949994</v>
      </c>
      <c r="F2998">
        <f>VLOOKUP(A2998,'000001.SS'!A:G,6,0)*VLOOKUP(A2998,'CNY_USD Historical Data'!A:F,2,0)</f>
        <v>387.72840712949994</v>
      </c>
      <c r="G2998">
        <v>99900</v>
      </c>
    </row>
    <row r="2999" spans="1:7" x14ac:dyDescent="0.3">
      <c r="A2999" s="3">
        <v>43355</v>
      </c>
      <c r="B2999">
        <f>VLOOKUP(A2999,'000001.SS'!A:G,2,0)*VLOOKUP(A2999,'CNY_USD Historical Data'!A:F,3,0)</f>
        <v>386.72676247840002</v>
      </c>
      <c r="C2999" s="4">
        <f>VLOOKUP(A2999,'000001.SS'!A:G,3,0)*VLOOKUP(A2999,'CNY_USD Historical Data'!A:F,4,0)</f>
        <v>389.32117815749996</v>
      </c>
      <c r="D2999" s="4">
        <f>VLOOKUP(A2999,'000001.SS'!A:G,4,0)*VLOOKUP(A2999,'CNY_USD Historical Data'!A:F,5,0)</f>
        <v>384.89850665879999</v>
      </c>
      <c r="E2999">
        <f>VLOOKUP(A2999,'000001.SS'!A:G,5,0)*VLOOKUP(A2999,'CNY_USD Historical Data'!A:F,2,0)</f>
        <v>386.99524258989999</v>
      </c>
      <c r="F2999">
        <f>VLOOKUP(A2999,'000001.SS'!A:G,6,0)*VLOOKUP(A2999,'CNY_USD Historical Data'!A:F,2,0)</f>
        <v>386.99524258989999</v>
      </c>
      <c r="G2999">
        <v>90000</v>
      </c>
    </row>
    <row r="3000" spans="1:7" x14ac:dyDescent="0.3">
      <c r="A3000" s="3">
        <v>43356</v>
      </c>
      <c r="B3000">
        <f>VLOOKUP(A3000,'000001.SS'!A:G,2,0)*VLOOKUP(A3000,'CNY_USD Historical Data'!A:F,3,0)</f>
        <v>392.2360523712</v>
      </c>
      <c r="C3000" s="4">
        <f>VLOOKUP(A3000,'000001.SS'!A:G,3,0)*VLOOKUP(A3000,'CNY_USD Historical Data'!A:F,4,0)</f>
        <v>393.94758475799995</v>
      </c>
      <c r="D3000" s="4">
        <f>VLOOKUP(A3000,'000001.SS'!A:G,4,0)*VLOOKUP(A3000,'CNY_USD Historical Data'!A:F,5,0)</f>
        <v>387.36558888999997</v>
      </c>
      <c r="E3000">
        <f>VLOOKUP(A3000,'000001.SS'!A:G,5,0)*VLOOKUP(A3000,'CNY_USD Historical Data'!A:F,2,0)</f>
        <v>392.50902841410004</v>
      </c>
      <c r="F3000">
        <f>VLOOKUP(A3000,'000001.SS'!A:G,6,0)*VLOOKUP(A3000,'CNY_USD Historical Data'!A:F,2,0)</f>
        <v>392.50902841410004</v>
      </c>
      <c r="G3000">
        <v>107300</v>
      </c>
    </row>
    <row r="3001" spans="1:7" x14ac:dyDescent="0.3">
      <c r="A3001" s="3">
        <v>43357</v>
      </c>
      <c r="B3001">
        <f>VLOOKUP(A3001,'000001.SS'!A:G,2,0)*VLOOKUP(A3001,'CNY_USD Historical Data'!A:F,3,0)</f>
        <v>392.83061964330005</v>
      </c>
      <c r="C3001" s="4">
        <f>VLOOKUP(A3001,'000001.SS'!A:G,3,0)*VLOOKUP(A3001,'CNY_USD Historical Data'!A:F,4,0)</f>
        <v>393.99729259639997</v>
      </c>
      <c r="D3001" s="4">
        <f>VLOOKUP(A3001,'000001.SS'!A:G,4,0)*VLOOKUP(A3001,'CNY_USD Historical Data'!A:F,5,0)</f>
        <v>389.52222967840004</v>
      </c>
      <c r="E3001">
        <f>VLOOKUP(A3001,'000001.SS'!A:G,5,0)*VLOOKUP(A3001,'CNY_USD Historical Data'!A:F,2,0)</f>
        <v>390.44723040960002</v>
      </c>
      <c r="F3001">
        <f>VLOOKUP(A3001,'000001.SS'!A:G,6,0)*VLOOKUP(A3001,'CNY_USD Historical Data'!A:F,2,0)</f>
        <v>390.44723040960002</v>
      </c>
      <c r="G3001">
        <v>100000</v>
      </c>
    </row>
    <row r="3002" spans="1:7" x14ac:dyDescent="0.3">
      <c r="A3002" s="3">
        <v>43360</v>
      </c>
      <c r="B3002">
        <f>VLOOKUP(A3002,'000001.SS'!A:G,2,0)*VLOOKUP(A3002,'CNY_USD Historical Data'!A:F,3,0)</f>
        <v>388.93997192960006</v>
      </c>
      <c r="C3002" s="4">
        <f>VLOOKUP(A3002,'000001.SS'!A:G,3,0)*VLOOKUP(A3002,'CNY_USD Historical Data'!A:F,4,0)</f>
        <v>389.74135923440002</v>
      </c>
      <c r="D3002" s="4">
        <f>VLOOKUP(A3002,'000001.SS'!A:G,4,0)*VLOOKUP(A3002,'CNY_USD Historical Data'!A:F,5,0)</f>
        <v>385.0068466706</v>
      </c>
      <c r="E3002">
        <f>VLOOKUP(A3002,'000001.SS'!A:G,5,0)*VLOOKUP(A3002,'CNY_USD Historical Data'!A:F,2,0)</f>
        <v>386.89602429170003</v>
      </c>
      <c r="F3002">
        <f>VLOOKUP(A3002,'000001.SS'!A:G,6,0)*VLOOKUP(A3002,'CNY_USD Historical Data'!A:F,2,0)</f>
        <v>386.89602429170003</v>
      </c>
      <c r="G3002">
        <v>88200</v>
      </c>
    </row>
    <row r="3003" spans="1:7" x14ac:dyDescent="0.3">
      <c r="A3003" s="3">
        <v>43361</v>
      </c>
      <c r="B3003">
        <f>VLOOKUP(A3003,'000001.SS'!A:G,2,0)*VLOOKUP(A3003,'CNY_USD Historical Data'!A:F,3,0)</f>
        <v>385.27391233859998</v>
      </c>
      <c r="C3003" s="4">
        <f>VLOOKUP(A3003,'000001.SS'!A:G,3,0)*VLOOKUP(A3003,'CNY_USD Historical Data'!A:F,4,0)</f>
        <v>393.95817547850004</v>
      </c>
      <c r="D3003" s="4">
        <f>VLOOKUP(A3003,'000001.SS'!A:G,4,0)*VLOOKUP(A3003,'CNY_USD Historical Data'!A:F,5,0)</f>
        <v>384.48062356919996</v>
      </c>
      <c r="E3003">
        <f>VLOOKUP(A3003,'000001.SS'!A:G,5,0)*VLOOKUP(A3003,'CNY_USD Historical Data'!A:F,2,0)</f>
        <v>393.38270786070001</v>
      </c>
      <c r="F3003">
        <f>VLOOKUP(A3003,'000001.SS'!A:G,6,0)*VLOOKUP(A3003,'CNY_USD Historical Data'!A:F,2,0)</f>
        <v>393.38270786070001</v>
      </c>
      <c r="G3003">
        <v>115800</v>
      </c>
    </row>
    <row r="3004" spans="1:7" x14ac:dyDescent="0.3">
      <c r="A3004" s="3">
        <v>43362</v>
      </c>
      <c r="B3004">
        <f>VLOOKUP(A3004,'000001.SS'!A:G,2,0)*VLOOKUP(A3004,'CNY_USD Historical Data'!A:F,3,0)</f>
        <v>392.63222479039996</v>
      </c>
      <c r="C3004" s="4">
        <f>VLOOKUP(A3004,'000001.SS'!A:G,3,0)*VLOOKUP(A3004,'CNY_USD Historical Data'!A:F,4,0)</f>
        <v>401.47690740359997</v>
      </c>
      <c r="D3004" s="4">
        <f>VLOOKUP(A3004,'000001.SS'!A:G,4,0)*VLOOKUP(A3004,'CNY_USD Historical Data'!A:F,5,0)</f>
        <v>392.07781064720001</v>
      </c>
      <c r="E3004">
        <f>VLOOKUP(A3004,'000001.SS'!A:G,5,0)*VLOOKUP(A3004,'CNY_USD Historical Data'!A:F,2,0)</f>
        <v>398.9771993178</v>
      </c>
      <c r="F3004">
        <f>VLOOKUP(A3004,'000001.SS'!A:G,6,0)*VLOOKUP(A3004,'CNY_USD Historical Data'!A:F,2,0)</f>
        <v>398.9771993178</v>
      </c>
      <c r="G3004">
        <v>141600</v>
      </c>
    </row>
    <row r="3005" spans="1:7" x14ac:dyDescent="0.3">
      <c r="A3005" s="3">
        <v>43363</v>
      </c>
      <c r="B3005">
        <f>VLOOKUP(A3005,'000001.SS'!A:G,2,0)*VLOOKUP(A3005,'CNY_USD Historical Data'!A:F,3,0)</f>
        <v>399.17002560420002</v>
      </c>
      <c r="C3005" s="4">
        <f>VLOOKUP(A3005,'000001.SS'!A:G,3,0)*VLOOKUP(A3005,'CNY_USD Historical Data'!A:F,4,0)</f>
        <v>401.16769586559997</v>
      </c>
      <c r="D3005" s="4">
        <f>VLOOKUP(A3005,'000001.SS'!A:G,4,0)*VLOOKUP(A3005,'CNY_USD Historical Data'!A:F,5,0)</f>
        <v>397.44385326560001</v>
      </c>
      <c r="E3005">
        <f>VLOOKUP(A3005,'000001.SS'!A:G,5,0)*VLOOKUP(A3005,'CNY_USD Historical Data'!A:F,2,0)</f>
        <v>398.74253320560001</v>
      </c>
      <c r="F3005">
        <f>VLOOKUP(A3005,'000001.SS'!A:G,6,0)*VLOOKUP(A3005,'CNY_USD Historical Data'!A:F,2,0)</f>
        <v>398.74253320560001</v>
      </c>
      <c r="G3005">
        <v>111400</v>
      </c>
    </row>
    <row r="3006" spans="1:7" x14ac:dyDescent="0.3">
      <c r="A3006" s="3">
        <v>43364</v>
      </c>
      <c r="B3006">
        <f>VLOOKUP(A3006,'000001.SS'!A:G,2,0)*VLOOKUP(A3006,'CNY_USD Historical Data'!A:F,3,0)</f>
        <v>399.69238216259998</v>
      </c>
      <c r="C3006" s="4">
        <f>VLOOKUP(A3006,'000001.SS'!A:G,3,0)*VLOOKUP(A3006,'CNY_USD Historical Data'!A:F,4,0)</f>
        <v>409.55181966480001</v>
      </c>
      <c r="D3006" s="4">
        <f>VLOOKUP(A3006,'000001.SS'!A:G,4,0)*VLOOKUP(A3006,'CNY_USD Historical Data'!A:F,5,0)</f>
        <v>396.60005977739996</v>
      </c>
      <c r="E3006">
        <f>VLOOKUP(A3006,'000001.SS'!A:G,5,0)*VLOOKUP(A3006,'CNY_USD Historical Data'!A:F,2,0)</f>
        <v>408.15307711129998</v>
      </c>
      <c r="F3006">
        <f>VLOOKUP(A3006,'000001.SS'!A:G,6,0)*VLOOKUP(A3006,'CNY_USD Historical Data'!A:F,2,0)</f>
        <v>408.15307711129998</v>
      </c>
      <c r="G3006">
        <v>158000</v>
      </c>
    </row>
    <row r="3007" spans="1:7" x14ac:dyDescent="0.3">
      <c r="A3007" s="3">
        <v>43368</v>
      </c>
      <c r="B3007">
        <f>VLOOKUP(A3007,'000001.SS'!A:G,2,0)*VLOOKUP(A3007,'CNY_USD Historical Data'!A:F,3,0)</f>
        <v>404.32710425259995</v>
      </c>
      <c r="C3007" s="4">
        <f>VLOOKUP(A3007,'000001.SS'!A:G,3,0)*VLOOKUP(A3007,'CNY_USD Historical Data'!A:F,4,0)</f>
        <v>407.06566617380003</v>
      </c>
      <c r="D3007" s="4">
        <f>VLOOKUP(A3007,'000001.SS'!A:G,4,0)*VLOOKUP(A3007,'CNY_USD Historical Data'!A:F,5,0)</f>
        <v>402.92665120480001</v>
      </c>
      <c r="E3007">
        <f>VLOOKUP(A3007,'000001.SS'!A:G,5,0)*VLOOKUP(A3007,'CNY_USD Historical Data'!A:F,2,0)</f>
        <v>405.21194006119998</v>
      </c>
      <c r="F3007">
        <f>VLOOKUP(A3007,'000001.SS'!A:G,6,0)*VLOOKUP(A3007,'CNY_USD Historical Data'!A:F,2,0)</f>
        <v>405.21194006119998</v>
      </c>
      <c r="G3007">
        <v>112000</v>
      </c>
    </row>
    <row r="3008" spans="1:7" x14ac:dyDescent="0.3">
      <c r="A3008" s="3">
        <v>43369</v>
      </c>
      <c r="B3008">
        <f>VLOOKUP(A3008,'000001.SS'!A:G,2,0)*VLOOKUP(A3008,'CNY_USD Historical Data'!A:F,3,0)</f>
        <v>404.98507653299998</v>
      </c>
      <c r="C3008" s="4">
        <f>VLOOKUP(A3008,'000001.SS'!A:G,3,0)*VLOOKUP(A3008,'CNY_USD Historical Data'!A:F,4,0)</f>
        <v>411.94359302480001</v>
      </c>
      <c r="D3008" s="4">
        <f>VLOOKUP(A3008,'000001.SS'!A:G,4,0)*VLOOKUP(A3008,'CNY_USD Historical Data'!A:F,5,0)</f>
        <v>404.69793276140001</v>
      </c>
      <c r="E3008">
        <f>VLOOKUP(A3008,'000001.SS'!A:G,5,0)*VLOOKUP(A3008,'CNY_USD Historical Data'!A:F,2,0)</f>
        <v>408.11060845520001</v>
      </c>
      <c r="F3008">
        <f>VLOOKUP(A3008,'000001.SS'!A:G,6,0)*VLOOKUP(A3008,'CNY_USD Historical Data'!A:F,2,0)</f>
        <v>408.11060845520001</v>
      </c>
      <c r="G3008">
        <v>139600</v>
      </c>
    </row>
    <row r="3009" spans="1:7" x14ac:dyDescent="0.3">
      <c r="A3009" s="3">
        <v>43370</v>
      </c>
      <c r="B3009">
        <f>VLOOKUP(A3009,'000001.SS'!A:G,2,0)*VLOOKUP(A3009,'CNY_USD Historical Data'!A:F,3,0)</f>
        <v>407.96229769260003</v>
      </c>
      <c r="C3009" s="4">
        <f>VLOOKUP(A3009,'000001.SS'!A:G,3,0)*VLOOKUP(A3009,'CNY_USD Historical Data'!A:F,4,0)</f>
        <v>409.49073935280001</v>
      </c>
      <c r="D3009" s="4">
        <f>VLOOKUP(A3009,'000001.SS'!A:G,4,0)*VLOOKUP(A3009,'CNY_USD Historical Data'!A:F,5,0)</f>
        <v>404.29532524710004</v>
      </c>
      <c r="E3009">
        <f>VLOOKUP(A3009,'000001.SS'!A:G,5,0)*VLOOKUP(A3009,'CNY_USD Historical Data'!A:F,2,0)</f>
        <v>405.36571577040002</v>
      </c>
      <c r="F3009">
        <f>VLOOKUP(A3009,'000001.SS'!A:G,6,0)*VLOOKUP(A3009,'CNY_USD Historical Data'!A:F,2,0)</f>
        <v>405.36571577040002</v>
      </c>
      <c r="G3009">
        <v>124000</v>
      </c>
    </row>
    <row r="3010" spans="1:7" x14ac:dyDescent="0.3">
      <c r="A3010" s="3">
        <v>43371</v>
      </c>
      <c r="B3010">
        <f>VLOOKUP(A3010,'000001.SS'!A:G,2,0)*VLOOKUP(A3010,'CNY_USD Historical Data'!A:F,3,0)</f>
        <v>405.16826781999998</v>
      </c>
      <c r="C3010" s="4">
        <f>VLOOKUP(A3010,'000001.SS'!A:G,3,0)*VLOOKUP(A3010,'CNY_USD Historical Data'!A:F,4,0)</f>
        <v>410.84751096480005</v>
      </c>
      <c r="D3010" s="4">
        <f>VLOOKUP(A3010,'000001.SS'!A:G,4,0)*VLOOKUP(A3010,'CNY_USD Historical Data'!A:F,5,0)</f>
        <v>404.81621101000002</v>
      </c>
      <c r="E3010">
        <f>VLOOKUP(A3010,'000001.SS'!A:G,5,0)*VLOOKUP(A3010,'CNY_USD Historical Data'!A:F,2,0)</f>
        <v>410.78857426880001</v>
      </c>
      <c r="F3010">
        <f>VLOOKUP(A3010,'000001.SS'!A:G,6,0)*VLOOKUP(A3010,'CNY_USD Historical Data'!A:F,2,0)</f>
        <v>410.78857426880001</v>
      </c>
      <c r="G3010">
        <v>134300</v>
      </c>
    </row>
    <row r="3011" spans="1:7" x14ac:dyDescent="0.3">
      <c r="A3011" s="3">
        <v>43381</v>
      </c>
      <c r="B3011">
        <f>VLOOKUP(A3011,'000001.SS'!A:G,2,0)*VLOOKUP(A3011,'CNY_USD Historical Data'!A:F,3,0)</f>
        <v>401.11334035920004</v>
      </c>
      <c r="C3011" s="4">
        <f>VLOOKUP(A3011,'000001.SS'!A:G,3,0)*VLOOKUP(A3011,'CNY_USD Historical Data'!A:F,4,0)</f>
        <v>402.20820205880005</v>
      </c>
      <c r="D3011" s="4">
        <f>VLOOKUP(A3011,'000001.SS'!A:G,4,0)*VLOOKUP(A3011,'CNY_USD Historical Data'!A:F,5,0)</f>
        <v>390.80766457179999</v>
      </c>
      <c r="E3011">
        <f>VLOOKUP(A3011,'000001.SS'!A:G,5,0)*VLOOKUP(A3011,'CNY_USD Historical Data'!A:F,2,0)</f>
        <v>391.72074344199996</v>
      </c>
      <c r="F3011">
        <f>VLOOKUP(A3011,'000001.SS'!A:G,6,0)*VLOOKUP(A3011,'CNY_USD Historical Data'!A:F,2,0)</f>
        <v>391.72074344199996</v>
      </c>
      <c r="G3011">
        <v>149500</v>
      </c>
    </row>
    <row r="3012" spans="1:7" x14ac:dyDescent="0.3">
      <c r="A3012" s="3">
        <v>43382</v>
      </c>
      <c r="B3012">
        <f>VLOOKUP(A3012,'000001.SS'!A:G,2,0)*VLOOKUP(A3012,'CNY_USD Historical Data'!A:F,3,0)</f>
        <v>391.32014488279998</v>
      </c>
      <c r="C3012" s="4">
        <f>VLOOKUP(A3012,'000001.SS'!A:G,3,0)*VLOOKUP(A3012,'CNY_USD Historical Data'!A:F,4,0)</f>
        <v>395.65523073549997</v>
      </c>
      <c r="D3012" s="4">
        <f>VLOOKUP(A3012,'000001.SS'!A:G,4,0)*VLOOKUP(A3012,'CNY_USD Historical Data'!A:F,5,0)</f>
        <v>390.9546104282</v>
      </c>
      <c r="E3012">
        <f>VLOOKUP(A3012,'000001.SS'!A:G,5,0)*VLOOKUP(A3012,'CNY_USD Historical Data'!A:F,2,0)</f>
        <v>392.91426839160005</v>
      </c>
      <c r="F3012">
        <f>VLOOKUP(A3012,'000001.SS'!A:G,6,0)*VLOOKUP(A3012,'CNY_USD Historical Data'!A:F,2,0)</f>
        <v>392.91426839160005</v>
      </c>
      <c r="G3012">
        <v>116800</v>
      </c>
    </row>
    <row r="3013" spans="1:7" x14ac:dyDescent="0.3">
      <c r="A3013" s="3">
        <v>43383</v>
      </c>
      <c r="B3013">
        <f>VLOOKUP(A3013,'000001.SS'!A:G,2,0)*VLOOKUP(A3013,'CNY_USD Historical Data'!A:F,3,0)</f>
        <v>393.30576307240005</v>
      </c>
      <c r="C3013" s="4">
        <f>VLOOKUP(A3013,'000001.SS'!A:G,3,0)*VLOOKUP(A3013,'CNY_USD Historical Data'!A:F,4,0)</f>
        <v>396.99140949119999</v>
      </c>
      <c r="D3013" s="4">
        <f>VLOOKUP(A3013,'000001.SS'!A:G,4,0)*VLOOKUP(A3013,'CNY_USD Historical Data'!A:F,5,0)</f>
        <v>390.32229546720004</v>
      </c>
      <c r="E3013">
        <f>VLOOKUP(A3013,'000001.SS'!A:G,5,0)*VLOOKUP(A3013,'CNY_USD Historical Data'!A:F,2,0)</f>
        <v>393.61085038160002</v>
      </c>
      <c r="F3013">
        <f>VLOOKUP(A3013,'000001.SS'!A:G,6,0)*VLOOKUP(A3013,'CNY_USD Historical Data'!A:F,2,0)</f>
        <v>393.61085038160002</v>
      </c>
      <c r="G3013">
        <v>113500</v>
      </c>
    </row>
    <row r="3014" spans="1:7" x14ac:dyDescent="0.3">
      <c r="A3014" s="3">
        <v>43384</v>
      </c>
      <c r="B3014">
        <f>VLOOKUP(A3014,'000001.SS'!A:G,2,0)*VLOOKUP(A3014,'CNY_USD Historical Data'!A:F,3,0)</f>
        <v>381.65988198999997</v>
      </c>
      <c r="C3014" s="4">
        <f>VLOOKUP(A3014,'000001.SS'!A:G,3,0)*VLOOKUP(A3014,'CNY_USD Historical Data'!A:F,4,0)</f>
        <v>386.41871108280003</v>
      </c>
      <c r="D3014" s="4">
        <f>VLOOKUP(A3014,'000001.SS'!A:G,4,0)*VLOOKUP(A3014,'CNY_USD Historical Data'!A:F,5,0)</f>
        <v>369.19755537559996</v>
      </c>
      <c r="E3014">
        <f>VLOOKUP(A3014,'000001.SS'!A:G,5,0)*VLOOKUP(A3014,'CNY_USD Historical Data'!A:F,2,0)</f>
        <v>375.11810276159997</v>
      </c>
      <c r="F3014">
        <f>VLOOKUP(A3014,'000001.SS'!A:G,6,0)*VLOOKUP(A3014,'CNY_USD Historical Data'!A:F,2,0)</f>
        <v>375.11810276159997</v>
      </c>
      <c r="G3014">
        <v>197200</v>
      </c>
    </row>
    <row r="3015" spans="1:7" x14ac:dyDescent="0.3">
      <c r="A3015" s="3">
        <v>43385</v>
      </c>
      <c r="B3015">
        <f>VLOOKUP(A3015,'000001.SS'!A:G,2,0)*VLOOKUP(A3015,'CNY_USD Historical Data'!A:F,3,0)</f>
        <v>373.7508972384</v>
      </c>
      <c r="C3015" s="4">
        <f>VLOOKUP(A3015,'000001.SS'!A:G,3,0)*VLOOKUP(A3015,'CNY_USD Historical Data'!A:F,4,0)</f>
        <v>379.83114723839998</v>
      </c>
      <c r="D3015" s="4">
        <f>VLOOKUP(A3015,'000001.SS'!A:G,4,0)*VLOOKUP(A3015,'CNY_USD Historical Data'!A:F,5,0)</f>
        <v>366.29443163159999</v>
      </c>
      <c r="E3015">
        <f>VLOOKUP(A3015,'000001.SS'!A:G,5,0)*VLOOKUP(A3015,'CNY_USD Historical Data'!A:F,2,0)</f>
        <v>376.43824961839999</v>
      </c>
      <c r="F3015">
        <f>VLOOKUP(A3015,'000001.SS'!A:G,6,0)*VLOOKUP(A3015,'CNY_USD Historical Data'!A:F,2,0)</f>
        <v>376.43824961839999</v>
      </c>
      <c r="G3015">
        <v>170100</v>
      </c>
    </row>
    <row r="3016" spans="1:7" x14ac:dyDescent="0.3">
      <c r="A3016" s="3">
        <v>43388</v>
      </c>
      <c r="B3016">
        <f>VLOOKUP(A3016,'000001.SS'!A:G,2,0)*VLOOKUP(A3016,'CNY_USD Historical Data'!A:F,3,0)</f>
        <v>376.55429975049998</v>
      </c>
      <c r="C3016" s="4">
        <f>VLOOKUP(A3016,'000001.SS'!A:G,3,0)*VLOOKUP(A3016,'CNY_USD Historical Data'!A:F,4,0)</f>
        <v>377.95191343179994</v>
      </c>
      <c r="D3016" s="4">
        <f>VLOOKUP(A3016,'000001.SS'!A:G,4,0)*VLOOKUP(A3016,'CNY_USD Historical Data'!A:F,5,0)</f>
        <v>370.3481725428</v>
      </c>
      <c r="E3016">
        <f>VLOOKUP(A3016,'000001.SS'!A:G,5,0)*VLOOKUP(A3016,'CNY_USD Historical Data'!A:F,2,0)</f>
        <v>371.34695634000002</v>
      </c>
      <c r="F3016">
        <f>VLOOKUP(A3016,'000001.SS'!A:G,6,0)*VLOOKUP(A3016,'CNY_USD Historical Data'!A:F,2,0)</f>
        <v>371.34695634000002</v>
      </c>
      <c r="G3016">
        <v>118600</v>
      </c>
    </row>
    <row r="3017" spans="1:7" x14ac:dyDescent="0.3">
      <c r="A3017" s="3">
        <v>43389</v>
      </c>
      <c r="B3017">
        <f>VLOOKUP(A3017,'000001.SS'!A:G,2,0)*VLOOKUP(A3017,'CNY_USD Historical Data'!A:F,3,0)</f>
        <v>371.29866225360001</v>
      </c>
      <c r="C3017" s="4">
        <f>VLOOKUP(A3017,'000001.SS'!A:G,3,0)*VLOOKUP(A3017,'CNY_USD Historical Data'!A:F,4,0)</f>
        <v>375.8893732336</v>
      </c>
      <c r="D3017" s="4">
        <f>VLOOKUP(A3017,'000001.SS'!A:G,4,0)*VLOOKUP(A3017,'CNY_USD Historical Data'!A:F,5,0)</f>
        <v>366.26206855919997</v>
      </c>
      <c r="E3017">
        <f>VLOOKUP(A3017,'000001.SS'!A:G,5,0)*VLOOKUP(A3017,'CNY_USD Historical Data'!A:F,2,0)</f>
        <v>368.45396228659996</v>
      </c>
      <c r="F3017">
        <f>VLOOKUP(A3017,'000001.SS'!A:G,6,0)*VLOOKUP(A3017,'CNY_USD Historical Data'!A:F,2,0)</f>
        <v>368.45396228659996</v>
      </c>
      <c r="G3017">
        <v>119400</v>
      </c>
    </row>
    <row r="3018" spans="1:7" x14ac:dyDescent="0.3">
      <c r="A3018" s="3">
        <v>43390</v>
      </c>
      <c r="B3018">
        <f>VLOOKUP(A3018,'000001.SS'!A:G,2,0)*VLOOKUP(A3018,'CNY_USD Historical Data'!A:F,3,0)</f>
        <v>372.5030893636</v>
      </c>
      <c r="C3018" s="4">
        <f>VLOOKUP(A3018,'000001.SS'!A:G,3,0)*VLOOKUP(A3018,'CNY_USD Historical Data'!A:F,4,0)</f>
        <v>373.69485071839995</v>
      </c>
      <c r="D3018" s="4">
        <f>VLOOKUP(A3018,'000001.SS'!A:G,4,0)*VLOOKUP(A3018,'CNY_USD Historical Data'!A:F,5,0)</f>
        <v>363.53754091120004</v>
      </c>
      <c r="E3018">
        <f>VLOOKUP(A3018,'000001.SS'!A:G,5,0)*VLOOKUP(A3018,'CNY_USD Historical Data'!A:F,2,0)</f>
        <v>369.89706362160001</v>
      </c>
      <c r="F3018">
        <f>VLOOKUP(A3018,'000001.SS'!A:G,6,0)*VLOOKUP(A3018,'CNY_USD Historical Data'!A:F,2,0)</f>
        <v>369.89706362160001</v>
      </c>
      <c r="G3018">
        <v>130000</v>
      </c>
    </row>
    <row r="3019" spans="1:7" x14ac:dyDescent="0.3">
      <c r="A3019" s="3">
        <v>43391</v>
      </c>
      <c r="B3019">
        <f>VLOOKUP(A3019,'000001.SS'!A:G,2,0)*VLOOKUP(A3019,'CNY_USD Historical Data'!A:F,3,0)</f>
        <v>366.97615019380004</v>
      </c>
      <c r="C3019" s="4">
        <f>VLOOKUP(A3019,'000001.SS'!A:G,3,0)*VLOOKUP(A3019,'CNY_USD Historical Data'!A:F,4,0)</f>
        <v>366.97615019380004</v>
      </c>
      <c r="D3019" s="4">
        <f>VLOOKUP(A3019,'000001.SS'!A:G,4,0)*VLOOKUP(A3019,'CNY_USD Historical Data'!A:F,5,0)</f>
        <v>358.17768291359999</v>
      </c>
      <c r="E3019">
        <f>VLOOKUP(A3019,'000001.SS'!A:G,5,0)*VLOOKUP(A3019,'CNY_USD Historical Data'!A:F,2,0)</f>
        <v>358.54161186899995</v>
      </c>
      <c r="F3019">
        <f>VLOOKUP(A3019,'000001.SS'!A:G,6,0)*VLOOKUP(A3019,'CNY_USD Historical Data'!A:F,2,0)</f>
        <v>358.54161186899995</v>
      </c>
      <c r="G3019">
        <v>125400</v>
      </c>
    </row>
    <row r="3020" spans="1:7" x14ac:dyDescent="0.3">
      <c r="A3020" s="3">
        <v>43392</v>
      </c>
      <c r="B3020">
        <f>VLOOKUP(A3020,'000001.SS'!A:G,2,0)*VLOOKUP(A3020,'CNY_USD Historical Data'!A:F,3,0)</f>
        <v>354.25167191999998</v>
      </c>
      <c r="C3020" s="4">
        <f>VLOOKUP(A3020,'000001.SS'!A:G,3,0)*VLOOKUP(A3020,'CNY_USD Historical Data'!A:F,4,0)</f>
        <v>368.45373876090002</v>
      </c>
      <c r="D3020" s="4">
        <f>VLOOKUP(A3020,'000001.SS'!A:G,4,0)*VLOOKUP(A3020,'CNY_USD Historical Data'!A:F,5,0)</f>
        <v>352.68437102399997</v>
      </c>
      <c r="E3020">
        <f>VLOOKUP(A3020,'000001.SS'!A:G,5,0)*VLOOKUP(A3020,'CNY_USD Historical Data'!A:F,2,0)</f>
        <v>368.0321121984</v>
      </c>
      <c r="F3020">
        <f>VLOOKUP(A3020,'000001.SS'!A:G,6,0)*VLOOKUP(A3020,'CNY_USD Historical Data'!A:F,2,0)</f>
        <v>368.0321121984</v>
      </c>
      <c r="G3020">
        <v>147300</v>
      </c>
    </row>
    <row r="3021" spans="1:7" x14ac:dyDescent="0.3">
      <c r="A3021" s="3">
        <v>43395</v>
      </c>
      <c r="B3021">
        <f>VLOOKUP(A3021,'000001.SS'!A:G,2,0)*VLOOKUP(A3021,'CNY_USD Historical Data'!A:F,3,0)</f>
        <v>369.96587100059998</v>
      </c>
      <c r="C3021" s="4">
        <f>VLOOKUP(A3021,'000001.SS'!A:G,3,0)*VLOOKUP(A3021,'CNY_USD Historical Data'!A:F,4,0)</f>
        <v>386.32862726640002</v>
      </c>
      <c r="D3021" s="4">
        <f>VLOOKUP(A3021,'000001.SS'!A:G,4,0)*VLOOKUP(A3021,'CNY_USD Historical Data'!A:F,5,0)</f>
        <v>369.19617778769998</v>
      </c>
      <c r="E3021">
        <f>VLOOKUP(A3021,'000001.SS'!A:G,5,0)*VLOOKUP(A3021,'CNY_USD Historical Data'!A:F,2,0)</f>
        <v>382.03665309030004</v>
      </c>
      <c r="F3021">
        <f>VLOOKUP(A3021,'000001.SS'!A:G,6,0)*VLOOKUP(A3021,'CNY_USD Historical Data'!A:F,2,0)</f>
        <v>382.03665309030004</v>
      </c>
      <c r="G3021">
        <v>211900</v>
      </c>
    </row>
    <row r="3022" spans="1:7" x14ac:dyDescent="0.3">
      <c r="A3022" s="3">
        <v>43396</v>
      </c>
      <c r="B3022">
        <f>VLOOKUP(A3022,'000001.SS'!A:G,2,0)*VLOOKUP(A3022,'CNY_USD Historical Data'!A:F,3,0)</f>
        <v>381.98130465600002</v>
      </c>
      <c r="C3022" s="4">
        <f>VLOOKUP(A3022,'000001.SS'!A:G,3,0)*VLOOKUP(A3022,'CNY_USD Historical Data'!A:F,4,0)</f>
        <v>383.54489213039994</v>
      </c>
      <c r="D3022" s="4">
        <f>VLOOKUP(A3022,'000001.SS'!A:G,4,0)*VLOOKUP(A3022,'CNY_USD Historical Data'!A:F,5,0)</f>
        <v>371.98958198399993</v>
      </c>
      <c r="E3022">
        <f>VLOOKUP(A3022,'000001.SS'!A:G,5,0)*VLOOKUP(A3022,'CNY_USD Historical Data'!A:F,2,0)</f>
        <v>373.91441622480005</v>
      </c>
      <c r="F3022">
        <f>VLOOKUP(A3022,'000001.SS'!A:G,6,0)*VLOOKUP(A3022,'CNY_USD Historical Data'!A:F,2,0)</f>
        <v>373.91441622480005</v>
      </c>
      <c r="G3022">
        <v>178300</v>
      </c>
    </row>
    <row r="3023" spans="1:7" x14ac:dyDescent="0.3">
      <c r="A3023" s="3">
        <v>43397</v>
      </c>
      <c r="B3023">
        <f>VLOOKUP(A3023,'000001.SS'!A:G,2,0)*VLOOKUP(A3023,'CNY_USD Historical Data'!A:F,3,0)</f>
        <v>372.03195144079996</v>
      </c>
      <c r="C3023" s="4">
        <f>VLOOKUP(A3023,'000001.SS'!A:G,3,0)*VLOOKUP(A3023,'CNY_USD Historical Data'!A:F,4,0)</f>
        <v>380.74598281999994</v>
      </c>
      <c r="D3023" s="4">
        <f>VLOOKUP(A3023,'000001.SS'!A:G,4,0)*VLOOKUP(A3023,'CNY_USD Historical Data'!A:F,5,0)</f>
        <v>371.45708195090003</v>
      </c>
      <c r="E3023">
        <f>VLOOKUP(A3023,'000001.SS'!A:G,5,0)*VLOOKUP(A3023,'CNY_USD Historical Data'!A:F,2,0)</f>
        <v>375.1347982602</v>
      </c>
      <c r="F3023">
        <f>VLOOKUP(A3023,'000001.SS'!A:G,6,0)*VLOOKUP(A3023,'CNY_USD Historical Data'!A:F,2,0)</f>
        <v>375.1347982602</v>
      </c>
      <c r="G3023">
        <v>160100</v>
      </c>
    </row>
    <row r="3024" spans="1:7" x14ac:dyDescent="0.3">
      <c r="A3024" s="3">
        <v>43398</v>
      </c>
      <c r="B3024">
        <f>VLOOKUP(A3024,'000001.SS'!A:G,2,0)*VLOOKUP(A3024,'CNY_USD Historical Data'!A:F,3,0)</f>
        <v>365.89464849599995</v>
      </c>
      <c r="C3024" s="4">
        <f>VLOOKUP(A3024,'000001.SS'!A:G,3,0)*VLOOKUP(A3024,'CNY_USD Historical Data'!A:F,4,0)</f>
        <v>375.27855465599998</v>
      </c>
      <c r="D3024" s="4">
        <f>VLOOKUP(A3024,'000001.SS'!A:G,4,0)*VLOOKUP(A3024,'CNY_USD Historical Data'!A:F,5,0)</f>
        <v>364.03472034560002</v>
      </c>
      <c r="E3024">
        <f>VLOOKUP(A3024,'000001.SS'!A:G,5,0)*VLOOKUP(A3024,'CNY_USD Historical Data'!A:F,2,0)</f>
        <v>374.68682705110001</v>
      </c>
      <c r="F3024">
        <f>VLOOKUP(A3024,'000001.SS'!A:G,6,0)*VLOOKUP(A3024,'CNY_USD Historical Data'!A:F,2,0)</f>
        <v>374.68682705110001</v>
      </c>
      <c r="G3024">
        <v>162000</v>
      </c>
    </row>
    <row r="3025" spans="1:7" x14ac:dyDescent="0.3">
      <c r="A3025" s="3">
        <v>43399</v>
      </c>
      <c r="B3025">
        <f>VLOOKUP(A3025,'000001.SS'!A:G,2,0)*VLOOKUP(A3025,'CNY_USD Historical Data'!A:F,3,0)</f>
        <v>375.1860352713</v>
      </c>
      <c r="C3025" s="4">
        <f>VLOOKUP(A3025,'000001.SS'!A:G,3,0)*VLOOKUP(A3025,'CNY_USD Historical Data'!A:F,4,0)</f>
        <v>378.42331084470004</v>
      </c>
      <c r="D3025" s="4">
        <f>VLOOKUP(A3025,'000001.SS'!A:G,4,0)*VLOOKUP(A3025,'CNY_USD Historical Data'!A:F,5,0)</f>
        <v>370.6093378356</v>
      </c>
      <c r="E3025">
        <f>VLOOKUP(A3025,'000001.SS'!A:G,5,0)*VLOOKUP(A3025,'CNY_USD Historical Data'!A:F,2,0)</f>
        <v>374.23395705599995</v>
      </c>
      <c r="F3025">
        <f>VLOOKUP(A3025,'000001.SS'!A:G,6,0)*VLOOKUP(A3025,'CNY_USD Historical Data'!A:F,2,0)</f>
        <v>374.23395705599995</v>
      </c>
      <c r="G3025">
        <v>158900</v>
      </c>
    </row>
    <row r="3026" spans="1:7" x14ac:dyDescent="0.3">
      <c r="A3026" s="3">
        <v>43402</v>
      </c>
      <c r="B3026">
        <f>VLOOKUP(A3026,'000001.SS'!A:G,2,0)*VLOOKUP(A3026,'CNY_USD Historical Data'!A:F,3,0)</f>
        <v>373.73647232240006</v>
      </c>
      <c r="C3026" s="4">
        <f>VLOOKUP(A3026,'000001.SS'!A:G,3,0)*VLOOKUP(A3026,'CNY_USD Historical Data'!A:F,4,0)</f>
        <v>374.0168974069</v>
      </c>
      <c r="D3026" s="4">
        <f>VLOOKUP(A3026,'000001.SS'!A:G,4,0)*VLOOKUP(A3026,'CNY_USD Historical Data'!A:F,5,0)</f>
        <v>363.19139507680001</v>
      </c>
      <c r="E3026">
        <f>VLOOKUP(A3026,'000001.SS'!A:G,5,0)*VLOOKUP(A3026,'CNY_USD Historical Data'!A:F,2,0)</f>
        <v>365.04599467720004</v>
      </c>
      <c r="F3026">
        <f>VLOOKUP(A3026,'000001.SS'!A:G,6,0)*VLOOKUP(A3026,'CNY_USD Historical Data'!A:F,2,0)</f>
        <v>365.04599467720004</v>
      </c>
      <c r="G3026">
        <v>134200</v>
      </c>
    </row>
    <row r="3027" spans="1:7" x14ac:dyDescent="0.3">
      <c r="A3027" s="3">
        <v>43403</v>
      </c>
      <c r="B3027">
        <f>VLOOKUP(A3027,'000001.SS'!A:G,2,0)*VLOOKUP(A3027,'CNY_USD Historical Data'!A:F,3,0)</f>
        <v>364.53922280999996</v>
      </c>
      <c r="C3027" s="4">
        <f>VLOOKUP(A3027,'000001.SS'!A:G,3,0)*VLOOKUP(A3027,'CNY_USD Historical Data'!A:F,4,0)</f>
        <v>371.74025239649995</v>
      </c>
      <c r="D3027" s="4">
        <f>VLOOKUP(A3027,'000001.SS'!A:G,4,0)*VLOOKUP(A3027,'CNY_USD Historical Data'!A:F,5,0)</f>
        <v>361.62381642239995</v>
      </c>
      <c r="E3027">
        <f>VLOOKUP(A3027,'000001.SS'!A:G,5,0)*VLOOKUP(A3027,'CNY_USD Historical Data'!A:F,2,0)</f>
        <v>368.51490177599999</v>
      </c>
      <c r="F3027">
        <f>VLOOKUP(A3027,'000001.SS'!A:G,6,0)*VLOOKUP(A3027,'CNY_USD Historical Data'!A:F,2,0)</f>
        <v>368.51490177599999</v>
      </c>
      <c r="G3027">
        <v>166700</v>
      </c>
    </row>
    <row r="3028" spans="1:7" x14ac:dyDescent="0.3">
      <c r="A3028" s="3">
        <v>43404</v>
      </c>
      <c r="B3028">
        <f>VLOOKUP(A3028,'000001.SS'!A:G,2,0)*VLOOKUP(A3028,'CNY_USD Historical Data'!A:F,3,0)</f>
        <v>369.48493863480002</v>
      </c>
      <c r="C3028" s="4">
        <f>VLOOKUP(A3028,'000001.SS'!A:G,3,0)*VLOOKUP(A3028,'CNY_USD Historical Data'!A:F,4,0)</f>
        <v>375.21561628839999</v>
      </c>
      <c r="D3028" s="4">
        <f>VLOOKUP(A3028,'000001.SS'!A:G,4,0)*VLOOKUP(A3028,'CNY_USD Historical Data'!A:F,5,0)</f>
        <v>368.11168613999996</v>
      </c>
      <c r="E3028">
        <f>VLOOKUP(A3028,'000001.SS'!A:G,5,0)*VLOOKUP(A3028,'CNY_USD Historical Data'!A:F,2,0)</f>
        <v>373.23907632060002</v>
      </c>
      <c r="F3028">
        <f>VLOOKUP(A3028,'000001.SS'!A:G,6,0)*VLOOKUP(A3028,'CNY_USD Historical Data'!A:F,2,0)</f>
        <v>373.23907632060002</v>
      </c>
      <c r="G3028">
        <v>180600</v>
      </c>
    </row>
    <row r="3029" spans="1:7" x14ac:dyDescent="0.3">
      <c r="A3029" s="3">
        <v>43405</v>
      </c>
      <c r="B3029">
        <f>VLOOKUP(A3029,'000001.SS'!A:G,2,0)*VLOOKUP(A3029,'CNY_USD Historical Data'!A:F,3,0)</f>
        <v>375.80593291240001</v>
      </c>
      <c r="C3029" s="4">
        <f>VLOOKUP(A3029,'000001.SS'!A:G,3,0)*VLOOKUP(A3029,'CNY_USD Historical Data'!A:F,4,0)</f>
        <v>380.75378599679999</v>
      </c>
      <c r="D3029" s="4">
        <f>VLOOKUP(A3029,'000001.SS'!A:G,4,0)*VLOOKUP(A3029,'CNY_USD Historical Data'!A:F,5,0)</f>
        <v>373.88426622439999</v>
      </c>
      <c r="E3029">
        <f>VLOOKUP(A3029,'000001.SS'!A:G,5,0)*VLOOKUP(A3029,'CNY_USD Historical Data'!A:F,2,0)</f>
        <v>376.34063160839997</v>
      </c>
      <c r="F3029">
        <f>VLOOKUP(A3029,'000001.SS'!A:G,6,0)*VLOOKUP(A3029,'CNY_USD Historical Data'!A:F,2,0)</f>
        <v>376.34063160839997</v>
      </c>
      <c r="G3029">
        <v>200900</v>
      </c>
    </row>
    <row r="3030" spans="1:7" x14ac:dyDescent="0.3">
      <c r="A3030" s="3">
        <v>43406</v>
      </c>
      <c r="B3030">
        <f>VLOOKUP(A3030,'000001.SS'!A:G,2,0)*VLOOKUP(A3030,'CNY_USD Historical Data'!A:F,3,0)</f>
        <v>383.34661637189998</v>
      </c>
      <c r="C3030" s="4">
        <f>VLOOKUP(A3030,'000001.SS'!A:G,3,0)*VLOOKUP(A3030,'CNY_USD Historical Data'!A:F,4,0)</f>
        <v>389.69491637440007</v>
      </c>
      <c r="D3030" s="4">
        <f>VLOOKUP(A3030,'000001.SS'!A:G,4,0)*VLOOKUP(A3030,'CNY_USD Historical Data'!A:F,5,0)</f>
        <v>379.08307087139997</v>
      </c>
      <c r="E3030">
        <f>VLOOKUP(A3030,'000001.SS'!A:G,5,0)*VLOOKUP(A3030,'CNY_USD Historical Data'!A:F,2,0)</f>
        <v>388.62432594480003</v>
      </c>
      <c r="F3030">
        <f>VLOOKUP(A3030,'000001.SS'!A:G,6,0)*VLOOKUP(A3030,'CNY_USD Historical Data'!A:F,2,0)</f>
        <v>388.62432594480003</v>
      </c>
      <c r="G3030">
        <v>225000</v>
      </c>
    </row>
    <row r="3031" spans="1:7" x14ac:dyDescent="0.3">
      <c r="A3031" s="3">
        <v>43409</v>
      </c>
      <c r="B3031">
        <f>VLOOKUP(A3031,'000001.SS'!A:G,2,0)*VLOOKUP(A3031,'CNY_USD Historical Data'!A:F,3,0)</f>
        <v>386.75345799019999</v>
      </c>
      <c r="C3031" s="4">
        <f>VLOOKUP(A3031,'000001.SS'!A:G,3,0)*VLOOKUP(A3031,'CNY_USD Historical Data'!A:F,4,0)</f>
        <v>387.87957705880001</v>
      </c>
      <c r="D3031" s="4">
        <f>VLOOKUP(A3031,'000001.SS'!A:G,4,0)*VLOOKUP(A3031,'CNY_USD Historical Data'!A:F,5,0)</f>
        <v>380.84680472280007</v>
      </c>
      <c r="E3031">
        <f>VLOOKUP(A3031,'000001.SS'!A:G,5,0)*VLOOKUP(A3031,'CNY_USD Historical Data'!A:F,2,0)</f>
        <v>384.88822311519999</v>
      </c>
      <c r="F3031">
        <f>VLOOKUP(A3031,'000001.SS'!A:G,6,0)*VLOOKUP(A3031,'CNY_USD Historical Data'!A:F,2,0)</f>
        <v>384.88822311519999</v>
      </c>
      <c r="G3031">
        <v>193800</v>
      </c>
    </row>
    <row r="3032" spans="1:7" x14ac:dyDescent="0.3">
      <c r="A3032" s="3">
        <v>43410</v>
      </c>
      <c r="B3032">
        <f>VLOOKUP(A3032,'000001.SS'!A:G,2,0)*VLOOKUP(A3032,'CNY_USD Historical Data'!A:F,3,0)</f>
        <v>384.20782273359998</v>
      </c>
      <c r="C3032" s="4">
        <f>VLOOKUP(A3032,'000001.SS'!A:G,3,0)*VLOOKUP(A3032,'CNY_USD Historical Data'!A:F,4,0)</f>
        <v>385.02688145389999</v>
      </c>
      <c r="D3032" s="4">
        <f>VLOOKUP(A3032,'000001.SS'!A:G,4,0)*VLOOKUP(A3032,'CNY_USD Historical Data'!A:F,5,0)</f>
        <v>380.54035889800002</v>
      </c>
      <c r="E3032">
        <f>VLOOKUP(A3032,'000001.SS'!A:G,5,0)*VLOOKUP(A3032,'CNY_USD Historical Data'!A:F,2,0)</f>
        <v>384.54287138220008</v>
      </c>
      <c r="F3032">
        <f>VLOOKUP(A3032,'000001.SS'!A:G,6,0)*VLOOKUP(A3032,'CNY_USD Historical Data'!A:F,2,0)</f>
        <v>384.54287138220008</v>
      </c>
      <c r="G3032">
        <v>163700</v>
      </c>
    </row>
    <row r="3033" spans="1:7" x14ac:dyDescent="0.3">
      <c r="A3033" s="3">
        <v>43411</v>
      </c>
      <c r="B3033">
        <f>VLOOKUP(A3033,'000001.SS'!A:G,2,0)*VLOOKUP(A3033,'CNY_USD Historical Data'!A:F,3,0)</f>
        <v>384.08161381240001</v>
      </c>
      <c r="C3033" s="4">
        <f>VLOOKUP(A3033,'000001.SS'!A:G,3,0)*VLOOKUP(A3033,'CNY_USD Historical Data'!A:F,4,0)</f>
        <v>387.17046218939998</v>
      </c>
      <c r="D3033" s="4">
        <f>VLOOKUP(A3033,'000001.SS'!A:G,4,0)*VLOOKUP(A3033,'CNY_USD Historical Data'!A:F,5,0)</f>
        <v>380.3153621454</v>
      </c>
      <c r="E3033">
        <f>VLOOKUP(A3033,'000001.SS'!A:G,5,0)*VLOOKUP(A3033,'CNY_USD Historical Data'!A:F,2,0)</f>
        <v>381.9380591286</v>
      </c>
      <c r="F3033">
        <f>VLOOKUP(A3033,'000001.SS'!A:G,6,0)*VLOOKUP(A3033,'CNY_USD Historical Data'!A:F,2,0)</f>
        <v>381.9380591286</v>
      </c>
      <c r="G3033">
        <v>173200</v>
      </c>
    </row>
    <row r="3034" spans="1:7" x14ac:dyDescent="0.3">
      <c r="A3034" s="3">
        <v>43412</v>
      </c>
      <c r="B3034">
        <f>VLOOKUP(A3034,'000001.SS'!A:G,2,0)*VLOOKUP(A3034,'CNY_USD Historical Data'!A:F,3,0)</f>
        <v>384.11655038160001</v>
      </c>
      <c r="C3034" s="4">
        <f>VLOOKUP(A3034,'000001.SS'!A:G,3,0)*VLOOKUP(A3034,'CNY_USD Historical Data'!A:F,4,0)</f>
        <v>384.44606858240002</v>
      </c>
      <c r="D3034" s="4">
        <f>VLOOKUP(A3034,'000001.SS'!A:G,4,0)*VLOOKUP(A3034,'CNY_USD Historical Data'!A:F,5,0)</f>
        <v>379.57780780500002</v>
      </c>
      <c r="E3034">
        <f>VLOOKUP(A3034,'000001.SS'!A:G,5,0)*VLOOKUP(A3034,'CNY_USD Historical Data'!A:F,2,0)</f>
        <v>380.05814593599996</v>
      </c>
      <c r="F3034">
        <f>VLOOKUP(A3034,'000001.SS'!A:G,6,0)*VLOOKUP(A3034,'CNY_USD Historical Data'!A:F,2,0)</f>
        <v>380.05814593599996</v>
      </c>
      <c r="G3034">
        <v>159600</v>
      </c>
    </row>
    <row r="3035" spans="1:7" x14ac:dyDescent="0.3">
      <c r="A3035" s="3">
        <v>43413</v>
      </c>
      <c r="B3035">
        <f>VLOOKUP(A3035,'000001.SS'!A:G,2,0)*VLOOKUP(A3035,'CNY_USD Historical Data'!A:F,3,0)</f>
        <v>377.98252493540002</v>
      </c>
      <c r="C3035" s="4">
        <f>VLOOKUP(A3035,'000001.SS'!A:G,3,0)*VLOOKUP(A3035,'CNY_USD Historical Data'!A:F,4,0)</f>
        <v>377.98252493540002</v>
      </c>
      <c r="D3035" s="4">
        <f>VLOOKUP(A3035,'000001.SS'!A:G,4,0)*VLOOKUP(A3035,'CNY_USD Historical Data'!A:F,5,0)</f>
        <v>373.35571974930002</v>
      </c>
      <c r="E3035">
        <f>VLOOKUP(A3035,'000001.SS'!A:G,5,0)*VLOOKUP(A3035,'CNY_USD Historical Data'!A:F,2,0)</f>
        <v>373.45791645899999</v>
      </c>
      <c r="F3035">
        <f>VLOOKUP(A3035,'000001.SS'!A:G,6,0)*VLOOKUP(A3035,'CNY_USD Historical Data'!A:F,2,0)</f>
        <v>373.45791645899999</v>
      </c>
      <c r="G3035">
        <v>152400</v>
      </c>
    </row>
    <row r="3036" spans="1:7" x14ac:dyDescent="0.3">
      <c r="A3036" s="3">
        <v>43416</v>
      </c>
      <c r="B3036">
        <f>VLOOKUP(A3036,'000001.SS'!A:G,2,0)*VLOOKUP(A3036,'CNY_USD Historical Data'!A:F,3,0)</f>
        <v>373.16147294889998</v>
      </c>
      <c r="C3036" s="4">
        <f>VLOOKUP(A3036,'000001.SS'!A:G,3,0)*VLOOKUP(A3036,'CNY_USD Historical Data'!A:F,4,0)</f>
        <v>378.62535177580003</v>
      </c>
      <c r="D3036" s="4">
        <f>VLOOKUP(A3036,'000001.SS'!A:G,4,0)*VLOOKUP(A3036,'CNY_USD Historical Data'!A:F,5,0)</f>
        <v>371.69526960299999</v>
      </c>
      <c r="E3036">
        <f>VLOOKUP(A3036,'000001.SS'!A:G,5,0)*VLOOKUP(A3036,'CNY_USD Historical Data'!A:F,2,0)</f>
        <v>377.74267487200001</v>
      </c>
      <c r="F3036">
        <f>VLOOKUP(A3036,'000001.SS'!A:G,6,0)*VLOOKUP(A3036,'CNY_USD Historical Data'!A:F,2,0)</f>
        <v>377.74267487200001</v>
      </c>
      <c r="G3036">
        <v>175000</v>
      </c>
    </row>
    <row r="3037" spans="1:7" x14ac:dyDescent="0.3">
      <c r="A3037" s="3">
        <v>43417</v>
      </c>
      <c r="B3037">
        <f>VLOOKUP(A3037,'000001.SS'!A:G,2,0)*VLOOKUP(A3037,'CNY_USD Historical Data'!A:F,3,0)</f>
        <v>373.43180000000001</v>
      </c>
      <c r="C3037" s="4">
        <f>VLOOKUP(A3037,'000001.SS'!A:G,3,0)*VLOOKUP(A3037,'CNY_USD Historical Data'!A:F,4,0)</f>
        <v>383.70720689730001</v>
      </c>
      <c r="D3037" s="4">
        <f>VLOOKUP(A3037,'000001.SS'!A:G,4,0)*VLOOKUP(A3037,'CNY_USD Historical Data'!A:F,5,0)</f>
        <v>372.97915844000005</v>
      </c>
      <c r="E3037">
        <f>VLOOKUP(A3037,'000001.SS'!A:G,5,0)*VLOOKUP(A3037,'CNY_USD Historical Data'!A:F,2,0)</f>
        <v>381.50623918709999</v>
      </c>
      <c r="F3037">
        <f>VLOOKUP(A3037,'000001.SS'!A:G,6,0)*VLOOKUP(A3037,'CNY_USD Historical Data'!A:F,2,0)</f>
        <v>381.50623918709999</v>
      </c>
      <c r="G3037">
        <v>249300</v>
      </c>
    </row>
    <row r="3038" spans="1:7" x14ac:dyDescent="0.3">
      <c r="A3038" s="3">
        <v>43418</v>
      </c>
      <c r="B3038">
        <f>VLOOKUP(A3038,'000001.SS'!A:G,2,0)*VLOOKUP(A3038,'CNY_USD Historical Data'!A:F,3,0)</f>
        <v>380.82684599160007</v>
      </c>
      <c r="C3038" s="4">
        <f>VLOOKUP(A3038,'000001.SS'!A:G,3,0)*VLOOKUP(A3038,'CNY_USD Historical Data'!A:F,4,0)</f>
        <v>382.53036075149998</v>
      </c>
      <c r="D3038" s="4">
        <f>VLOOKUP(A3038,'000001.SS'!A:G,4,0)*VLOOKUP(A3038,'CNY_USD Historical Data'!A:F,5,0)</f>
        <v>377.90022105780002</v>
      </c>
      <c r="E3038">
        <f>VLOOKUP(A3038,'000001.SS'!A:G,5,0)*VLOOKUP(A3038,'CNY_USD Historical Data'!A:F,2,0)</f>
        <v>378.77975618800002</v>
      </c>
      <c r="F3038">
        <f>VLOOKUP(A3038,'000001.SS'!A:G,6,0)*VLOOKUP(A3038,'CNY_USD Historical Data'!A:F,2,0)</f>
        <v>378.77975618800002</v>
      </c>
      <c r="G3038">
        <v>238400</v>
      </c>
    </row>
    <row r="3039" spans="1:7" x14ac:dyDescent="0.3">
      <c r="A3039" s="3">
        <v>43419</v>
      </c>
      <c r="B3039">
        <f>VLOOKUP(A3039,'000001.SS'!A:G,2,0)*VLOOKUP(A3039,'CNY_USD Historical Data'!A:F,3,0)</f>
        <v>379.02786321600001</v>
      </c>
      <c r="C3039" s="4">
        <f>VLOOKUP(A3039,'000001.SS'!A:G,3,0)*VLOOKUP(A3039,'CNY_USD Historical Data'!A:F,4,0)</f>
        <v>384.75010275239998</v>
      </c>
      <c r="D3039" s="4">
        <f>VLOOKUP(A3039,'000001.SS'!A:G,4,0)*VLOOKUP(A3039,'CNY_USD Historical Data'!A:F,5,0)</f>
        <v>378.72867442210003</v>
      </c>
      <c r="E3039">
        <f>VLOOKUP(A3039,'000001.SS'!A:G,5,0)*VLOOKUP(A3039,'CNY_USD Historical Data'!A:F,2,0)</f>
        <v>384.48328576020003</v>
      </c>
      <c r="F3039">
        <f>VLOOKUP(A3039,'000001.SS'!A:G,6,0)*VLOOKUP(A3039,'CNY_USD Historical Data'!A:F,2,0)</f>
        <v>384.48328576020003</v>
      </c>
      <c r="G3039">
        <v>207800</v>
      </c>
    </row>
    <row r="3040" spans="1:7" x14ac:dyDescent="0.3">
      <c r="A3040" s="3">
        <v>43420</v>
      </c>
      <c r="B3040">
        <f>VLOOKUP(A3040,'000001.SS'!A:G,2,0)*VLOOKUP(A3040,'CNY_USD Historical Data'!A:F,3,0)</f>
        <v>384.98228018179998</v>
      </c>
      <c r="C3040" s="4">
        <f>VLOOKUP(A3040,'000001.SS'!A:G,3,0)*VLOOKUP(A3040,'CNY_USD Historical Data'!A:F,4,0)</f>
        <v>389.24017688480001</v>
      </c>
      <c r="D3040" s="4">
        <f>VLOOKUP(A3040,'000001.SS'!A:G,4,0)*VLOOKUP(A3040,'CNY_USD Historical Data'!A:F,5,0)</f>
        <v>382.34718339039995</v>
      </c>
      <c r="E3040">
        <f>VLOOKUP(A3040,'000001.SS'!A:G,5,0)*VLOOKUP(A3040,'CNY_USD Historical Data'!A:F,2,0)</f>
        <v>386.32767742939996</v>
      </c>
      <c r="F3040">
        <f>VLOOKUP(A3040,'000001.SS'!A:G,6,0)*VLOOKUP(A3040,'CNY_USD Historical Data'!A:F,2,0)</f>
        <v>386.32767742939996</v>
      </c>
      <c r="G3040">
        <v>242200</v>
      </c>
    </row>
    <row r="3041" spans="1:7" x14ac:dyDescent="0.3">
      <c r="A3041" s="3">
        <v>43423</v>
      </c>
      <c r="B3041">
        <f>VLOOKUP(A3041,'000001.SS'!A:G,2,0)*VLOOKUP(A3041,'CNY_USD Historical Data'!A:F,3,0)</f>
        <v>386.72982512919998</v>
      </c>
      <c r="C3041" s="4">
        <f>VLOOKUP(A3041,'000001.SS'!A:G,3,0)*VLOOKUP(A3041,'CNY_USD Historical Data'!A:F,4,0)</f>
        <v>389.8464250646</v>
      </c>
      <c r="D3041" s="4">
        <f>VLOOKUP(A3041,'000001.SS'!A:G,4,0)*VLOOKUP(A3041,'CNY_USD Historical Data'!A:F,5,0)</f>
        <v>385.3490467739</v>
      </c>
      <c r="E3041">
        <f>VLOOKUP(A3041,'000001.SS'!A:G,5,0)*VLOOKUP(A3041,'CNY_USD Historical Data'!A:F,2,0)</f>
        <v>389.5760738683</v>
      </c>
      <c r="F3041">
        <f>VLOOKUP(A3041,'000001.SS'!A:G,6,0)*VLOOKUP(A3041,'CNY_USD Historical Data'!A:F,2,0)</f>
        <v>389.5760738683</v>
      </c>
      <c r="G3041">
        <v>231700</v>
      </c>
    </row>
    <row r="3042" spans="1:7" x14ac:dyDescent="0.3">
      <c r="A3042" s="3">
        <v>43424</v>
      </c>
      <c r="B3042">
        <f>VLOOKUP(A3042,'000001.SS'!A:G,2,0)*VLOOKUP(A3042,'CNY_USD Historical Data'!A:F,3,0)</f>
        <v>386.53734369599994</v>
      </c>
      <c r="C3042" s="4">
        <f>VLOOKUP(A3042,'000001.SS'!A:G,3,0)*VLOOKUP(A3042,'CNY_USD Historical Data'!A:F,4,0)</f>
        <v>388.01769724759998</v>
      </c>
      <c r="D3042" s="4">
        <f>VLOOKUP(A3042,'000001.SS'!A:G,4,0)*VLOOKUP(A3042,'CNY_USD Historical Data'!A:F,5,0)</f>
        <v>380.37934383929996</v>
      </c>
      <c r="E3042">
        <f>VLOOKUP(A3042,'000001.SS'!A:G,5,0)*VLOOKUP(A3042,'CNY_USD Historical Data'!A:F,2,0)</f>
        <v>381.00311711999996</v>
      </c>
      <c r="F3042">
        <f>VLOOKUP(A3042,'000001.SS'!A:G,6,0)*VLOOKUP(A3042,'CNY_USD Historical Data'!A:F,2,0)</f>
        <v>381.00311711999996</v>
      </c>
      <c r="G3042">
        <v>215900</v>
      </c>
    </row>
    <row r="3043" spans="1:7" x14ac:dyDescent="0.3">
      <c r="A3043" s="3">
        <v>43425</v>
      </c>
      <c r="B3043">
        <f>VLOOKUP(A3043,'000001.SS'!A:G,2,0)*VLOOKUP(A3043,'CNY_USD Historical Data'!A:F,3,0)</f>
        <v>377.51621258450001</v>
      </c>
      <c r="C3043" s="4">
        <f>VLOOKUP(A3043,'000001.SS'!A:G,3,0)*VLOOKUP(A3043,'CNY_USD Historical Data'!A:F,4,0)</f>
        <v>383.20812767119997</v>
      </c>
      <c r="D3043" s="4">
        <f>VLOOKUP(A3043,'000001.SS'!A:G,4,0)*VLOOKUP(A3043,'CNY_USD Historical Data'!A:F,5,0)</f>
        <v>376.69794898809999</v>
      </c>
      <c r="E3043">
        <f>VLOOKUP(A3043,'000001.SS'!A:G,5,0)*VLOOKUP(A3043,'CNY_USD Historical Data'!A:F,2,0)</f>
        <v>382.87730510520004</v>
      </c>
      <c r="F3043">
        <f>VLOOKUP(A3043,'000001.SS'!A:G,6,0)*VLOOKUP(A3043,'CNY_USD Historical Data'!A:F,2,0)</f>
        <v>382.87730510520004</v>
      </c>
      <c r="G3043">
        <v>182600</v>
      </c>
    </row>
    <row r="3044" spans="1:7" x14ac:dyDescent="0.3">
      <c r="A3044" s="3">
        <v>43426</v>
      </c>
      <c r="B3044">
        <f>VLOOKUP(A3044,'000001.SS'!A:G,2,0)*VLOOKUP(A3044,'CNY_USD Historical Data'!A:F,3,0)</f>
        <v>382.9802026232</v>
      </c>
      <c r="C3044" s="4">
        <f>VLOOKUP(A3044,'000001.SS'!A:G,3,0)*VLOOKUP(A3044,'CNY_USD Historical Data'!A:F,4,0)</f>
        <v>383.81534107880003</v>
      </c>
      <c r="D3044" s="4">
        <f>VLOOKUP(A3044,'000001.SS'!A:G,4,0)*VLOOKUP(A3044,'CNY_USD Historical Data'!A:F,5,0)</f>
        <v>379.89243562199999</v>
      </c>
      <c r="E3044">
        <f>VLOOKUP(A3044,'000001.SS'!A:G,5,0)*VLOOKUP(A3044,'CNY_USD Historical Data'!A:F,2,0)</f>
        <v>381.47159462440004</v>
      </c>
      <c r="F3044">
        <f>VLOOKUP(A3044,'000001.SS'!A:G,6,0)*VLOOKUP(A3044,'CNY_USD Historical Data'!A:F,2,0)</f>
        <v>381.47159462440004</v>
      </c>
      <c r="G3044">
        <v>149300</v>
      </c>
    </row>
    <row r="3045" spans="1:7" x14ac:dyDescent="0.3">
      <c r="A3045" s="3">
        <v>43427</v>
      </c>
      <c r="B3045">
        <f>VLOOKUP(A3045,'000001.SS'!A:G,2,0)*VLOOKUP(A3045,'CNY_USD Historical Data'!A:F,3,0)</f>
        <v>380.78418024639996</v>
      </c>
      <c r="C3045" s="4">
        <f>VLOOKUP(A3045,'000001.SS'!A:G,3,0)*VLOOKUP(A3045,'CNY_USD Historical Data'!A:F,4,0)</f>
        <v>380.98157519380004</v>
      </c>
      <c r="D3045" s="4">
        <f>VLOOKUP(A3045,'000001.SS'!A:G,4,0)*VLOOKUP(A3045,'CNY_USD Historical Data'!A:F,5,0)</f>
        <v>370.88081954860002</v>
      </c>
      <c r="E3045">
        <f>VLOOKUP(A3045,'000001.SS'!A:G,5,0)*VLOOKUP(A3045,'CNY_USD Historical Data'!A:F,2,0)</f>
        <v>371.18759074900004</v>
      </c>
      <c r="F3045">
        <f>VLOOKUP(A3045,'000001.SS'!A:G,6,0)*VLOOKUP(A3045,'CNY_USD Historical Data'!A:F,2,0)</f>
        <v>371.18759074900004</v>
      </c>
      <c r="G3045">
        <v>191500</v>
      </c>
    </row>
    <row r="3046" spans="1:7" x14ac:dyDescent="0.3">
      <c r="A3046" s="3">
        <v>43430</v>
      </c>
      <c r="B3046">
        <f>VLOOKUP(A3046,'000001.SS'!A:G,2,0)*VLOOKUP(A3046,'CNY_USD Historical Data'!A:F,3,0)</f>
        <v>371.64125390399994</v>
      </c>
      <c r="C3046" s="4">
        <f>VLOOKUP(A3046,'000001.SS'!A:G,3,0)*VLOOKUP(A3046,'CNY_USD Historical Data'!A:F,4,0)</f>
        <v>374.19857749399995</v>
      </c>
      <c r="D3046" s="4">
        <f>VLOOKUP(A3046,'000001.SS'!A:G,4,0)*VLOOKUP(A3046,'CNY_USD Historical Data'!A:F,5,0)</f>
        <v>369.54022383680001</v>
      </c>
      <c r="E3046">
        <f>VLOOKUP(A3046,'000001.SS'!A:G,5,0)*VLOOKUP(A3046,'CNY_USD Historical Data'!A:F,2,0)</f>
        <v>371.17422950190002</v>
      </c>
      <c r="F3046">
        <f>VLOOKUP(A3046,'000001.SS'!A:G,6,0)*VLOOKUP(A3046,'CNY_USD Historical Data'!A:F,2,0)</f>
        <v>371.17422950190002</v>
      </c>
      <c r="G3046">
        <v>134300</v>
      </c>
    </row>
    <row r="3047" spans="1:7" x14ac:dyDescent="0.3">
      <c r="A3047" s="3">
        <v>43431</v>
      </c>
      <c r="B3047">
        <f>VLOOKUP(A3047,'000001.SS'!A:G,2,0)*VLOOKUP(A3047,'CNY_USD Historical Data'!A:F,3,0)</f>
        <v>372.10035103920001</v>
      </c>
      <c r="C3047" s="4">
        <f>VLOOKUP(A3047,'000001.SS'!A:G,3,0)*VLOOKUP(A3047,'CNY_USD Historical Data'!A:F,4,0)</f>
        <v>373.58428081920005</v>
      </c>
      <c r="D3047" s="4">
        <f>VLOOKUP(A3047,'000001.SS'!A:G,4,0)*VLOOKUP(A3047,'CNY_USD Historical Data'!A:F,5,0)</f>
        <v>369.2712897024</v>
      </c>
      <c r="E3047">
        <f>VLOOKUP(A3047,'000001.SS'!A:G,5,0)*VLOOKUP(A3047,'CNY_USD Historical Data'!A:F,2,0)</f>
        <v>370.49630162450001</v>
      </c>
      <c r="F3047">
        <f>VLOOKUP(A3047,'000001.SS'!A:G,6,0)*VLOOKUP(A3047,'CNY_USD Historical Data'!A:F,2,0)</f>
        <v>370.49630162450001</v>
      </c>
      <c r="G3047">
        <v>123700</v>
      </c>
    </row>
    <row r="3048" spans="1:7" x14ac:dyDescent="0.3">
      <c r="A3048" s="3">
        <v>43432</v>
      </c>
      <c r="B3048">
        <f>VLOOKUP(A3048,'000001.SS'!A:G,2,0)*VLOOKUP(A3048,'CNY_USD Historical Data'!A:F,3,0)</f>
        <v>370.35029986760003</v>
      </c>
      <c r="C3048" s="4">
        <f>VLOOKUP(A3048,'000001.SS'!A:G,3,0)*VLOOKUP(A3048,'CNY_USD Historical Data'!A:F,4,0)</f>
        <v>374.42246001490003</v>
      </c>
      <c r="D3048" s="4">
        <f>VLOOKUP(A3048,'000001.SS'!A:G,4,0)*VLOOKUP(A3048,'CNY_USD Historical Data'!A:F,5,0)</f>
        <v>368.09646112439998</v>
      </c>
      <c r="E3048">
        <f>VLOOKUP(A3048,'000001.SS'!A:G,5,0)*VLOOKUP(A3048,'CNY_USD Historical Data'!A:F,2,0)</f>
        <v>374.12978937180003</v>
      </c>
      <c r="F3048">
        <f>VLOOKUP(A3048,'000001.SS'!A:G,6,0)*VLOOKUP(A3048,'CNY_USD Historical Data'!A:F,2,0)</f>
        <v>374.12978937180003</v>
      </c>
      <c r="G3048">
        <v>146000</v>
      </c>
    </row>
    <row r="3049" spans="1:7" x14ac:dyDescent="0.3">
      <c r="A3049" s="3">
        <v>43433</v>
      </c>
      <c r="B3049">
        <f>VLOOKUP(A3049,'000001.SS'!A:G,2,0)*VLOOKUP(A3049,'CNY_USD Historical Data'!A:F,3,0)</f>
        <v>376.64584296460004</v>
      </c>
      <c r="C3049" s="4">
        <f>VLOOKUP(A3049,'000001.SS'!A:G,3,0)*VLOOKUP(A3049,'CNY_USD Historical Data'!A:F,4,0)</f>
        <v>377.45043544319998</v>
      </c>
      <c r="D3049" s="4">
        <f>VLOOKUP(A3049,'000001.SS'!A:G,4,0)*VLOOKUP(A3049,'CNY_USD Historical Data'!A:F,5,0)</f>
        <v>369.45506424849998</v>
      </c>
      <c r="E3049">
        <f>VLOOKUP(A3049,'000001.SS'!A:G,5,0)*VLOOKUP(A3049,'CNY_USD Historical Data'!A:F,2,0)</f>
        <v>369.96855287150004</v>
      </c>
      <c r="F3049">
        <f>VLOOKUP(A3049,'000001.SS'!A:G,6,0)*VLOOKUP(A3049,'CNY_USD Historical Data'!A:F,2,0)</f>
        <v>369.96855287150004</v>
      </c>
      <c r="G3049">
        <v>157200</v>
      </c>
    </row>
    <row r="3050" spans="1:7" x14ac:dyDescent="0.3">
      <c r="A3050" s="3">
        <v>43434</v>
      </c>
      <c r="B3050">
        <f>VLOOKUP(A3050,'000001.SS'!A:G,2,0)*VLOOKUP(A3050,'CNY_USD Historical Data'!A:F,3,0)</f>
        <v>369.29721095999997</v>
      </c>
      <c r="C3050" s="4">
        <f>VLOOKUP(A3050,'000001.SS'!A:G,3,0)*VLOOKUP(A3050,'CNY_USD Historical Data'!A:F,4,0)</f>
        <v>373.5082763762</v>
      </c>
      <c r="D3050" s="4">
        <f>VLOOKUP(A3050,'000001.SS'!A:G,4,0)*VLOOKUP(A3050,'CNY_USD Historical Data'!A:F,5,0)</f>
        <v>367.19977441769998</v>
      </c>
      <c r="E3050">
        <f>VLOOKUP(A3050,'000001.SS'!A:G,5,0)*VLOOKUP(A3050,'CNY_USD Historical Data'!A:F,2,0)</f>
        <v>371.92261387560001</v>
      </c>
      <c r="F3050">
        <f>VLOOKUP(A3050,'000001.SS'!A:G,6,0)*VLOOKUP(A3050,'CNY_USD Historical Data'!A:F,2,0)</f>
        <v>371.92261387560001</v>
      </c>
      <c r="G3050">
        <v>139300</v>
      </c>
    </row>
    <row r="3051" spans="1:7" x14ac:dyDescent="0.3">
      <c r="A3051" s="3">
        <v>43437</v>
      </c>
      <c r="B3051">
        <f>VLOOKUP(A3051,'000001.SS'!A:G,2,0)*VLOOKUP(A3051,'CNY_USD Historical Data'!A:F,3,0)</f>
        <v>382.51058555999992</v>
      </c>
      <c r="C3051" s="4">
        <f>VLOOKUP(A3051,'000001.SS'!A:G,3,0)*VLOOKUP(A3051,'CNY_USD Historical Data'!A:F,4,0)</f>
        <v>387.53434315840002</v>
      </c>
      <c r="D3051" s="4">
        <f>VLOOKUP(A3051,'000001.SS'!A:G,4,0)*VLOOKUP(A3051,'CNY_USD Historical Data'!A:F,5,0)</f>
        <v>379.39126303260008</v>
      </c>
      <c r="E3051">
        <f>VLOOKUP(A3051,'000001.SS'!A:G,5,0)*VLOOKUP(A3051,'CNY_USD Historical Data'!A:F,2,0)</f>
        <v>385.74216334880003</v>
      </c>
      <c r="F3051">
        <f>VLOOKUP(A3051,'000001.SS'!A:G,6,0)*VLOOKUP(A3051,'CNY_USD Historical Data'!A:F,2,0)</f>
        <v>385.74216334880003</v>
      </c>
      <c r="G3051">
        <v>207500</v>
      </c>
    </row>
    <row r="3052" spans="1:7" x14ac:dyDescent="0.3">
      <c r="A3052" s="3">
        <v>43438</v>
      </c>
      <c r="B3052">
        <f>VLOOKUP(A3052,'000001.SS'!A:G,2,0)*VLOOKUP(A3052,'CNY_USD Historical Data'!A:F,3,0)</f>
        <v>385.53697448900004</v>
      </c>
      <c r="C3052" s="4">
        <f>VLOOKUP(A3052,'000001.SS'!A:G,3,0)*VLOOKUP(A3052,'CNY_USD Historical Data'!A:F,4,0)</f>
        <v>390.31380177840003</v>
      </c>
      <c r="D3052" s="4">
        <f>VLOOKUP(A3052,'000001.SS'!A:G,4,0)*VLOOKUP(A3052,'CNY_USD Historical Data'!A:F,5,0)</f>
        <v>384.03889861920004</v>
      </c>
      <c r="E3052">
        <f>VLOOKUP(A3052,'000001.SS'!A:G,5,0)*VLOOKUP(A3052,'CNY_USD Historical Data'!A:F,2,0)</f>
        <v>389.76306076959997</v>
      </c>
      <c r="F3052">
        <f>VLOOKUP(A3052,'000001.SS'!A:G,6,0)*VLOOKUP(A3052,'CNY_USD Historical Data'!A:F,2,0)</f>
        <v>389.76306076959997</v>
      </c>
      <c r="G3052">
        <v>167900</v>
      </c>
    </row>
    <row r="3053" spans="1:7" x14ac:dyDescent="0.3">
      <c r="A3053" s="3">
        <v>43439</v>
      </c>
      <c r="B3053">
        <f>VLOOKUP(A3053,'000001.SS'!A:G,2,0)*VLOOKUP(A3053,'CNY_USD Historical Data'!A:F,3,0)</f>
        <v>383.69263586720001</v>
      </c>
      <c r="C3053" s="4">
        <f>VLOOKUP(A3053,'000001.SS'!A:G,3,0)*VLOOKUP(A3053,'CNY_USD Historical Data'!A:F,4,0)</f>
        <v>388.68282062759999</v>
      </c>
      <c r="D3053" s="4">
        <f>VLOOKUP(A3053,'000001.SS'!A:G,4,0)*VLOOKUP(A3053,'CNY_USD Historical Data'!A:F,5,0)</f>
        <v>382.5955366302</v>
      </c>
      <c r="E3053">
        <f>VLOOKUP(A3053,'000001.SS'!A:G,5,0)*VLOOKUP(A3053,'CNY_USD Historical Data'!A:F,2,0)</f>
        <v>386.60653957879998</v>
      </c>
      <c r="F3053">
        <f>VLOOKUP(A3053,'000001.SS'!A:G,6,0)*VLOOKUP(A3053,'CNY_USD Historical Data'!A:F,2,0)</f>
        <v>386.60653957879998</v>
      </c>
      <c r="G3053">
        <v>154500</v>
      </c>
    </row>
    <row r="3054" spans="1:7" x14ac:dyDescent="0.3">
      <c r="A3054" s="3">
        <v>43440</v>
      </c>
      <c r="B3054">
        <f>VLOOKUP(A3054,'000001.SS'!A:G,2,0)*VLOOKUP(A3054,'CNY_USD Historical Data'!A:F,3,0)</f>
        <v>383.42776591440003</v>
      </c>
      <c r="C3054" s="4">
        <f>VLOOKUP(A3054,'000001.SS'!A:G,3,0)*VLOOKUP(A3054,'CNY_USD Historical Data'!A:F,4,0)</f>
        <v>383.99024933820004</v>
      </c>
      <c r="D3054" s="4">
        <f>VLOOKUP(A3054,'000001.SS'!A:G,4,0)*VLOOKUP(A3054,'CNY_USD Historical Data'!A:F,5,0)</f>
        <v>377.19383839199998</v>
      </c>
      <c r="E3054">
        <f>VLOOKUP(A3054,'000001.SS'!A:G,5,0)*VLOOKUP(A3054,'CNY_USD Historical Data'!A:F,2,0)</f>
        <v>378.53278593240003</v>
      </c>
      <c r="F3054">
        <f>VLOOKUP(A3054,'000001.SS'!A:G,6,0)*VLOOKUP(A3054,'CNY_USD Historical Data'!A:F,2,0)</f>
        <v>378.53278593240003</v>
      </c>
      <c r="G3054">
        <v>141700</v>
      </c>
    </row>
    <row r="3055" spans="1:7" x14ac:dyDescent="0.3">
      <c r="A3055" s="3">
        <v>43441</v>
      </c>
      <c r="B3055">
        <f>VLOOKUP(A3055,'000001.SS'!A:G,2,0)*VLOOKUP(A3055,'CNY_USD Historical Data'!A:F,3,0)</f>
        <v>378.8763224928</v>
      </c>
      <c r="C3055" s="4">
        <f>VLOOKUP(A3055,'000001.SS'!A:G,3,0)*VLOOKUP(A3055,'CNY_USD Historical Data'!A:F,4,0)</f>
        <v>380.94460191669998</v>
      </c>
      <c r="D3055" s="4">
        <f>VLOOKUP(A3055,'000001.SS'!A:G,4,0)*VLOOKUP(A3055,'CNY_USD Historical Data'!A:F,5,0)</f>
        <v>377.4151766352</v>
      </c>
      <c r="E3055">
        <f>VLOOKUP(A3055,'000001.SS'!A:G,5,0)*VLOOKUP(A3055,'CNY_USD Historical Data'!A:F,2,0)</f>
        <v>378.89610633060005</v>
      </c>
      <c r="F3055">
        <f>VLOOKUP(A3055,'000001.SS'!A:G,6,0)*VLOOKUP(A3055,'CNY_USD Historical Data'!A:F,2,0)</f>
        <v>378.89610633060005</v>
      </c>
      <c r="G3055">
        <v>109100</v>
      </c>
    </row>
    <row r="3056" spans="1:7" x14ac:dyDescent="0.3">
      <c r="A3056" s="3">
        <v>43444</v>
      </c>
      <c r="B3056">
        <f>VLOOKUP(A3056,'000001.SS'!A:G,2,0)*VLOOKUP(A3056,'CNY_USD Historical Data'!A:F,3,0)</f>
        <v>375.9509821584</v>
      </c>
      <c r="C3056" s="4">
        <f>VLOOKUP(A3056,'000001.SS'!A:G,3,0)*VLOOKUP(A3056,'CNY_USD Historical Data'!A:F,4,0)</f>
        <v>378.0053894202</v>
      </c>
      <c r="D3056" s="4">
        <f>VLOOKUP(A3056,'000001.SS'!A:G,4,0)*VLOOKUP(A3056,'CNY_USD Historical Data'!A:F,5,0)</f>
        <v>372.78220915209999</v>
      </c>
      <c r="E3056">
        <f>VLOOKUP(A3056,'000001.SS'!A:G,5,0)*VLOOKUP(A3056,'CNY_USD Historical Data'!A:F,2,0)</f>
        <v>373.98901988569997</v>
      </c>
      <c r="F3056">
        <f>VLOOKUP(A3056,'000001.SS'!A:G,6,0)*VLOOKUP(A3056,'CNY_USD Historical Data'!A:F,2,0)</f>
        <v>373.98901988569997</v>
      </c>
      <c r="G3056">
        <v>113200</v>
      </c>
    </row>
    <row r="3057" spans="1:7" x14ac:dyDescent="0.3">
      <c r="A3057" s="3">
        <v>43445</v>
      </c>
      <c r="B3057">
        <f>VLOOKUP(A3057,'000001.SS'!A:G,2,0)*VLOOKUP(A3057,'CNY_USD Historical Data'!A:F,3,0)</f>
        <v>374.34105501710002</v>
      </c>
      <c r="C3057" s="4">
        <f>VLOOKUP(A3057,'000001.SS'!A:G,3,0)*VLOOKUP(A3057,'CNY_USD Historical Data'!A:F,4,0)</f>
        <v>376.96039861920002</v>
      </c>
      <c r="D3057" s="4">
        <f>VLOOKUP(A3057,'000001.SS'!A:G,4,0)*VLOOKUP(A3057,'CNY_USD Historical Data'!A:F,5,0)</f>
        <v>373.7884677115</v>
      </c>
      <c r="E3057">
        <f>VLOOKUP(A3057,'000001.SS'!A:G,5,0)*VLOOKUP(A3057,'CNY_USD Historical Data'!A:F,2,0)</f>
        <v>375.88333540590003</v>
      </c>
      <c r="F3057">
        <f>VLOOKUP(A3057,'000001.SS'!A:G,6,0)*VLOOKUP(A3057,'CNY_USD Historical Data'!A:F,2,0)</f>
        <v>375.88333540590003</v>
      </c>
      <c r="G3057">
        <v>101300</v>
      </c>
    </row>
    <row r="3058" spans="1:7" x14ac:dyDescent="0.3">
      <c r="A3058" s="3">
        <v>43446</v>
      </c>
      <c r="B3058">
        <f>VLOOKUP(A3058,'000001.SS'!A:G,2,0)*VLOOKUP(A3058,'CNY_USD Historical Data'!A:F,3,0)</f>
        <v>378.69815483280001</v>
      </c>
      <c r="C3058" s="4">
        <f>VLOOKUP(A3058,'000001.SS'!A:G,3,0)*VLOOKUP(A3058,'CNY_USD Historical Data'!A:F,4,0)</f>
        <v>379.49531339819998</v>
      </c>
      <c r="D3058" s="4">
        <f>VLOOKUP(A3058,'000001.SS'!A:G,4,0)*VLOOKUP(A3058,'CNY_USD Historical Data'!A:F,5,0)</f>
        <v>376.54537539010005</v>
      </c>
      <c r="E3058">
        <f>VLOOKUP(A3058,'000001.SS'!A:G,5,0)*VLOOKUP(A3058,'CNY_USD Historical Data'!A:F,2,0)</f>
        <v>378.35305725040001</v>
      </c>
      <c r="F3058">
        <f>VLOOKUP(A3058,'000001.SS'!A:G,6,0)*VLOOKUP(A3058,'CNY_USD Historical Data'!A:F,2,0)</f>
        <v>378.35305725040001</v>
      </c>
      <c r="G3058">
        <v>103500</v>
      </c>
    </row>
    <row r="3059" spans="1:7" x14ac:dyDescent="0.3">
      <c r="A3059" s="3">
        <v>43447</v>
      </c>
      <c r="B3059">
        <f>VLOOKUP(A3059,'000001.SS'!A:G,2,0)*VLOOKUP(A3059,'CNY_USD Historical Data'!A:F,3,0)</f>
        <v>379.07874385219998</v>
      </c>
      <c r="C3059" s="4">
        <f>VLOOKUP(A3059,'000001.SS'!A:G,3,0)*VLOOKUP(A3059,'CNY_USD Historical Data'!A:F,4,0)</f>
        <v>385.4984383698</v>
      </c>
      <c r="D3059" s="4">
        <f>VLOOKUP(A3059,'000001.SS'!A:G,4,0)*VLOOKUP(A3059,'CNY_USD Historical Data'!A:F,5,0)</f>
        <v>377.44144447679997</v>
      </c>
      <c r="E3059">
        <f>VLOOKUP(A3059,'000001.SS'!A:G,5,0)*VLOOKUP(A3059,'CNY_USD Historical Data'!A:F,2,0)</f>
        <v>382.99073506879995</v>
      </c>
      <c r="F3059">
        <f>VLOOKUP(A3059,'000001.SS'!A:G,6,0)*VLOOKUP(A3059,'CNY_USD Historical Data'!A:F,2,0)</f>
        <v>382.99073506879995</v>
      </c>
      <c r="G3059">
        <v>150700</v>
      </c>
    </row>
    <row r="3060" spans="1:7" x14ac:dyDescent="0.3">
      <c r="A3060" s="3">
        <v>43448</v>
      </c>
      <c r="B3060">
        <f>VLOOKUP(A3060,'000001.SS'!A:G,2,0)*VLOOKUP(A3060,'CNY_USD Historical Data'!A:F,3,0)</f>
        <v>381.48148564680002</v>
      </c>
      <c r="C3060" s="4">
        <f>VLOOKUP(A3060,'000001.SS'!A:G,3,0)*VLOOKUP(A3060,'CNY_USD Historical Data'!A:F,4,0)</f>
        <v>381.75462194760001</v>
      </c>
      <c r="D3060" s="4">
        <f>VLOOKUP(A3060,'000001.SS'!A:G,4,0)*VLOOKUP(A3060,'CNY_USD Historical Data'!A:F,5,0)</f>
        <v>375.31431792490002</v>
      </c>
      <c r="E3060">
        <f>VLOOKUP(A3060,'000001.SS'!A:G,5,0)*VLOOKUP(A3060,'CNY_USD Historical Data'!A:F,2,0)</f>
        <v>375.31431792490002</v>
      </c>
      <c r="F3060">
        <f>VLOOKUP(A3060,'000001.SS'!A:G,6,0)*VLOOKUP(A3060,'CNY_USD Historical Data'!A:F,2,0)</f>
        <v>375.31431792490002</v>
      </c>
      <c r="G3060">
        <v>145900</v>
      </c>
    </row>
    <row r="3061" spans="1:7" x14ac:dyDescent="0.3">
      <c r="A3061" s="3">
        <v>43451</v>
      </c>
      <c r="B3061">
        <f>VLOOKUP(A3061,'000001.SS'!A:G,2,0)*VLOOKUP(A3061,'CNY_USD Historical Data'!A:F,3,0)</f>
        <v>374.89439986110006</v>
      </c>
      <c r="C3061" s="4">
        <f>VLOOKUP(A3061,'000001.SS'!A:G,3,0)*VLOOKUP(A3061,'CNY_USD Historical Data'!A:F,4,0)</f>
        <v>376.85022094499993</v>
      </c>
      <c r="D3061" s="4">
        <f>VLOOKUP(A3061,'000001.SS'!A:G,4,0)*VLOOKUP(A3061,'CNY_USD Historical Data'!A:F,5,0)</f>
        <v>372.95332004070002</v>
      </c>
      <c r="E3061">
        <f>VLOOKUP(A3061,'000001.SS'!A:G,5,0)*VLOOKUP(A3061,'CNY_USD Historical Data'!A:F,2,0)</f>
        <v>376.706247545</v>
      </c>
      <c r="F3061">
        <f>VLOOKUP(A3061,'000001.SS'!A:G,6,0)*VLOOKUP(A3061,'CNY_USD Historical Data'!A:F,2,0)</f>
        <v>376.706247545</v>
      </c>
      <c r="G3061">
        <v>117400</v>
      </c>
    </row>
    <row r="3062" spans="1:7" x14ac:dyDescent="0.3">
      <c r="A3062" s="3">
        <v>43452</v>
      </c>
      <c r="B3062">
        <f>VLOOKUP(A3062,'000001.SS'!A:G,2,0)*VLOOKUP(A3062,'CNY_USD Historical Data'!A:F,3,0)</f>
        <v>374.8852981883</v>
      </c>
      <c r="C3062" s="4">
        <f>VLOOKUP(A3062,'000001.SS'!A:G,3,0)*VLOOKUP(A3062,'CNY_USD Historical Data'!A:F,4,0)</f>
        <v>377.39628219479999</v>
      </c>
      <c r="D3062" s="4">
        <f>VLOOKUP(A3062,'000001.SS'!A:G,4,0)*VLOOKUP(A3062,'CNY_USD Historical Data'!A:F,5,0)</f>
        <v>371.46172741020001</v>
      </c>
      <c r="E3062">
        <f>VLOOKUP(A3062,'000001.SS'!A:G,5,0)*VLOOKUP(A3062,'CNY_USD Historical Data'!A:F,2,0)</f>
        <v>373.87190078020001</v>
      </c>
      <c r="F3062">
        <f>VLOOKUP(A3062,'000001.SS'!A:G,6,0)*VLOOKUP(A3062,'CNY_USD Historical Data'!A:F,2,0)</f>
        <v>373.87190078020001</v>
      </c>
      <c r="G3062">
        <v>117000</v>
      </c>
    </row>
    <row r="3063" spans="1:7" x14ac:dyDescent="0.3">
      <c r="A3063" s="3">
        <v>43453</v>
      </c>
      <c r="B3063">
        <f>VLOOKUP(A3063,'000001.SS'!A:G,2,0)*VLOOKUP(A3063,'CNY_USD Historical Data'!A:F,3,0)</f>
        <v>373.65001460010001</v>
      </c>
      <c r="C3063" s="4">
        <f>VLOOKUP(A3063,'000001.SS'!A:G,3,0)*VLOOKUP(A3063,'CNY_USD Historical Data'!A:F,4,0)</f>
        <v>374.59770813959994</v>
      </c>
      <c r="D3063" s="4">
        <f>VLOOKUP(A3063,'000001.SS'!A:G,4,0)*VLOOKUP(A3063,'CNY_USD Historical Data'!A:F,5,0)</f>
        <v>369.07158495690004</v>
      </c>
      <c r="E3063">
        <f>VLOOKUP(A3063,'000001.SS'!A:G,5,0)*VLOOKUP(A3063,'CNY_USD Historical Data'!A:F,2,0)</f>
        <v>369.94158955880005</v>
      </c>
      <c r="F3063">
        <f>VLOOKUP(A3063,'000001.SS'!A:G,6,0)*VLOOKUP(A3063,'CNY_USD Historical Data'!A:F,2,0)</f>
        <v>369.94158955880005</v>
      </c>
      <c r="G3063">
        <v>107700</v>
      </c>
    </row>
    <row r="3064" spans="1:7" x14ac:dyDescent="0.3">
      <c r="A3064" s="3">
        <v>43454</v>
      </c>
      <c r="B3064">
        <f>VLOOKUP(A3064,'000001.SS'!A:G,2,0)*VLOOKUP(A3064,'CNY_USD Historical Data'!A:F,3,0)</f>
        <v>368.69875754669999</v>
      </c>
      <c r="C3064" s="4">
        <f>VLOOKUP(A3064,'000001.SS'!A:G,3,0)*VLOOKUP(A3064,'CNY_USD Historical Data'!A:F,4,0)</f>
        <v>371.47648216979997</v>
      </c>
      <c r="D3064" s="4">
        <f>VLOOKUP(A3064,'000001.SS'!A:G,4,0)*VLOOKUP(A3064,'CNY_USD Historical Data'!A:F,5,0)</f>
        <v>364.06795552209996</v>
      </c>
      <c r="E3064">
        <f>VLOOKUP(A3064,'000001.SS'!A:G,5,0)*VLOOKUP(A3064,'CNY_USD Historical Data'!A:F,2,0)</f>
        <v>368.26612318320002</v>
      </c>
      <c r="F3064">
        <f>VLOOKUP(A3064,'000001.SS'!A:G,6,0)*VLOOKUP(A3064,'CNY_USD Historical Data'!A:F,2,0)</f>
        <v>368.26612318320002</v>
      </c>
      <c r="G3064">
        <v>120600</v>
      </c>
    </row>
    <row r="3065" spans="1:7" x14ac:dyDescent="0.3">
      <c r="A3065" s="3">
        <v>43455</v>
      </c>
      <c r="B3065">
        <f>VLOOKUP(A3065,'000001.SS'!A:G,2,0)*VLOOKUP(A3065,'CNY_USD Historical Data'!A:F,3,0)</f>
        <v>367.10828966150001</v>
      </c>
      <c r="C3065" s="4">
        <f>VLOOKUP(A3065,'000001.SS'!A:G,3,0)*VLOOKUP(A3065,'CNY_USD Historical Data'!A:F,4,0)</f>
        <v>367.23425647940002</v>
      </c>
      <c r="D3065" s="4">
        <f>VLOOKUP(A3065,'000001.SS'!A:G,4,0)*VLOOKUP(A3065,'CNY_USD Historical Data'!A:F,5,0)</f>
        <v>361.81090452160004</v>
      </c>
      <c r="E3065">
        <f>VLOOKUP(A3065,'000001.SS'!A:G,5,0)*VLOOKUP(A3065,'CNY_USD Historical Data'!A:F,2,0)</f>
        <v>364.35314146960008</v>
      </c>
      <c r="F3065">
        <f>VLOOKUP(A3065,'000001.SS'!A:G,6,0)*VLOOKUP(A3065,'CNY_USD Historical Data'!A:F,2,0)</f>
        <v>364.35314146960008</v>
      </c>
      <c r="G3065">
        <v>115700</v>
      </c>
    </row>
    <row r="3066" spans="1:7" x14ac:dyDescent="0.3">
      <c r="A3066" s="3">
        <v>43458</v>
      </c>
      <c r="B3066">
        <f>VLOOKUP(A3066,'000001.SS'!A:G,2,0)*VLOOKUP(A3066,'CNY_USD Historical Data'!A:F,3,0)</f>
        <v>362.72485272669996</v>
      </c>
      <c r="C3066" s="4">
        <f>VLOOKUP(A3066,'000001.SS'!A:G,3,0)*VLOOKUP(A3066,'CNY_USD Historical Data'!A:F,4,0)</f>
        <v>367.02173543910004</v>
      </c>
      <c r="D3066" s="4">
        <f>VLOOKUP(A3066,'000001.SS'!A:G,4,0)*VLOOKUP(A3066,'CNY_USD Historical Data'!A:F,5,0)</f>
        <v>361.81411874050002</v>
      </c>
      <c r="E3066">
        <f>VLOOKUP(A3066,'000001.SS'!A:G,5,0)*VLOOKUP(A3066,'CNY_USD Historical Data'!A:F,2,0)</f>
        <v>366.16332589199999</v>
      </c>
      <c r="F3066">
        <f>VLOOKUP(A3066,'000001.SS'!A:G,6,0)*VLOOKUP(A3066,'CNY_USD Historical Data'!A:F,2,0)</f>
        <v>366.16332589199999</v>
      </c>
      <c r="G3066">
        <v>97300</v>
      </c>
    </row>
    <row r="3067" spans="1:7" x14ac:dyDescent="0.3">
      <c r="A3067" s="3">
        <v>43459</v>
      </c>
      <c r="B3067">
        <f>VLOOKUP(A3067,'000001.SS'!A:G,2,0)*VLOOKUP(A3067,'CNY_USD Historical Data'!A:F,3,0)</f>
        <v>362.82234789990002</v>
      </c>
      <c r="C3067" s="4">
        <f>VLOOKUP(A3067,'000001.SS'!A:G,3,0)*VLOOKUP(A3067,'CNY_USD Historical Data'!A:F,4,0)</f>
        <v>365.53038173939996</v>
      </c>
      <c r="D3067" s="4">
        <f>VLOOKUP(A3067,'000001.SS'!A:G,4,0)*VLOOKUP(A3067,'CNY_USD Historical Data'!A:F,5,0)</f>
        <v>356.8662362979</v>
      </c>
      <c r="E3067">
        <f>VLOOKUP(A3067,'000001.SS'!A:G,5,0)*VLOOKUP(A3067,'CNY_USD Historical Data'!A:F,2,0)</f>
        <v>363.69973215840002</v>
      </c>
      <c r="F3067">
        <f>VLOOKUP(A3067,'000001.SS'!A:G,6,0)*VLOOKUP(A3067,'CNY_USD Historical Data'!A:F,2,0)</f>
        <v>363.69973215840002</v>
      </c>
      <c r="G3067">
        <v>136500</v>
      </c>
    </row>
    <row r="3068" spans="1:7" x14ac:dyDescent="0.3">
      <c r="A3068" s="3">
        <v>43460</v>
      </c>
      <c r="B3068">
        <f>VLOOKUP(A3068,'000001.SS'!A:G,2,0)*VLOOKUP(A3068,'CNY_USD Historical Data'!A:F,3,0)</f>
        <v>363.16264098839997</v>
      </c>
      <c r="C3068" s="4">
        <f>VLOOKUP(A3068,'000001.SS'!A:G,3,0)*VLOOKUP(A3068,'CNY_USD Historical Data'!A:F,4,0)</f>
        <v>365.51028993120002</v>
      </c>
      <c r="D3068" s="4">
        <f>VLOOKUP(A3068,'000001.SS'!A:G,4,0)*VLOOKUP(A3068,'CNY_USD Historical Data'!A:F,5,0)</f>
        <v>361.8494247456</v>
      </c>
      <c r="E3068">
        <f>VLOOKUP(A3068,'000001.SS'!A:G,5,0)*VLOOKUP(A3068,'CNY_USD Historical Data'!A:F,2,0)</f>
        <v>362.75228081399996</v>
      </c>
      <c r="F3068">
        <f>VLOOKUP(A3068,'000001.SS'!A:G,6,0)*VLOOKUP(A3068,'CNY_USD Historical Data'!A:F,2,0)</f>
        <v>362.75228081399996</v>
      </c>
      <c r="G3068">
        <v>108800</v>
      </c>
    </row>
    <row r="3069" spans="1:7" x14ac:dyDescent="0.3">
      <c r="A3069" s="3">
        <v>43461</v>
      </c>
      <c r="B3069">
        <f>VLOOKUP(A3069,'000001.SS'!A:G,2,0)*VLOOKUP(A3069,'CNY_USD Historical Data'!A:F,3,0)</f>
        <v>367.02451435319995</v>
      </c>
      <c r="C3069" s="4">
        <f>VLOOKUP(A3069,'000001.SS'!A:G,3,0)*VLOOKUP(A3069,'CNY_USD Historical Data'!A:F,4,0)</f>
        <v>368.91268455209996</v>
      </c>
      <c r="D3069" s="4">
        <f>VLOOKUP(A3069,'000001.SS'!A:G,4,0)*VLOOKUP(A3069,'CNY_USD Historical Data'!A:F,5,0)</f>
        <v>360.29576960380007</v>
      </c>
      <c r="E3069">
        <f>VLOOKUP(A3069,'000001.SS'!A:G,5,0)*VLOOKUP(A3069,'CNY_USD Historical Data'!A:F,2,0)</f>
        <v>361.78562116660004</v>
      </c>
      <c r="F3069">
        <f>VLOOKUP(A3069,'000001.SS'!A:G,6,0)*VLOOKUP(A3069,'CNY_USD Historical Data'!A:F,2,0)</f>
        <v>361.78562116660004</v>
      </c>
      <c r="G3069">
        <v>135400</v>
      </c>
    </row>
    <row r="3070" spans="1:7" x14ac:dyDescent="0.3">
      <c r="A3070" s="3">
        <v>43462</v>
      </c>
      <c r="B3070">
        <f>VLOOKUP(A3070,'000001.SS'!A:G,2,0)*VLOOKUP(A3070,'CNY_USD Historical Data'!A:F,3,0)</f>
        <v>361.86298859509998</v>
      </c>
      <c r="C3070" s="4">
        <f>VLOOKUP(A3070,'000001.SS'!A:G,3,0)*VLOOKUP(A3070,'CNY_USD Historical Data'!A:F,4,0)</f>
        <v>365.99715744540003</v>
      </c>
      <c r="D3070" s="4">
        <f>VLOOKUP(A3070,'000001.SS'!A:G,4,0)*VLOOKUP(A3070,'CNY_USD Historical Data'!A:F,5,0)</f>
        <v>360.34844787539998</v>
      </c>
      <c r="E3070">
        <f>VLOOKUP(A3070,'000001.SS'!A:G,5,0)*VLOOKUP(A3070,'CNY_USD Historical Data'!A:F,2,0)</f>
        <v>362.61247781840001</v>
      </c>
      <c r="F3070">
        <f>VLOOKUP(A3070,'000001.SS'!A:G,6,0)*VLOOKUP(A3070,'CNY_USD Historical Data'!A:F,2,0)</f>
        <v>362.61247781840001</v>
      </c>
      <c r="G3070">
        <v>119200</v>
      </c>
    </row>
    <row r="3071" spans="1:7" x14ac:dyDescent="0.3">
      <c r="A3071" s="3">
        <v>43467</v>
      </c>
      <c r="B3071">
        <f>VLOOKUP(A3071,'000001.SS'!A:G,2,0)*VLOOKUP(A3071,'CNY_USD Historical Data'!A:F,3,0)</f>
        <v>363.9412768528</v>
      </c>
      <c r="C3071" s="4">
        <f>VLOOKUP(A3071,'000001.SS'!A:G,3,0)*VLOOKUP(A3071,'CNY_USD Historical Data'!A:F,4,0)</f>
        <v>365.29062690360001</v>
      </c>
      <c r="D3071" s="4">
        <f>VLOOKUP(A3071,'000001.SS'!A:G,4,0)*VLOOKUP(A3071,'CNY_USD Historical Data'!A:F,5,0)</f>
        <v>357.90084508719997</v>
      </c>
      <c r="E3071">
        <f>VLOOKUP(A3071,'000001.SS'!A:G,5,0)*VLOOKUP(A3071,'CNY_USD Historical Data'!A:F,2,0)</f>
        <v>359.19290103119999</v>
      </c>
      <c r="F3071">
        <f>VLOOKUP(A3071,'000001.SS'!A:G,6,0)*VLOOKUP(A3071,'CNY_USD Historical Data'!A:F,2,0)</f>
        <v>359.19290103119999</v>
      </c>
      <c r="G3071">
        <v>109900</v>
      </c>
    </row>
    <row r="3072" spans="1:7" x14ac:dyDescent="0.3">
      <c r="A3072" s="3">
        <v>43468</v>
      </c>
      <c r="B3072">
        <f>VLOOKUP(A3072,'000001.SS'!A:G,2,0)*VLOOKUP(A3072,'CNY_USD Historical Data'!A:F,3,0)</f>
        <v>358.68177712630001</v>
      </c>
      <c r="C3072" s="4">
        <f>VLOOKUP(A3072,'000001.SS'!A:G,3,0)*VLOOKUP(A3072,'CNY_USD Historical Data'!A:F,4,0)</f>
        <v>362.57139088279996</v>
      </c>
      <c r="D3072" s="4">
        <f>VLOOKUP(A3072,'000001.SS'!A:G,4,0)*VLOOKUP(A3072,'CNY_USD Historical Data'!A:F,5,0)</f>
        <v>356.84605143250008</v>
      </c>
      <c r="E3072">
        <f>VLOOKUP(A3072,'000001.SS'!A:G,5,0)*VLOOKUP(A3072,'CNY_USD Historical Data'!A:F,2,0)</f>
        <v>358.56482188349997</v>
      </c>
      <c r="F3072">
        <f>VLOOKUP(A3072,'000001.SS'!A:G,6,0)*VLOOKUP(A3072,'CNY_USD Historical Data'!A:F,2,0)</f>
        <v>358.56482188349997</v>
      </c>
      <c r="G3072">
        <v>124400</v>
      </c>
    </row>
    <row r="3073" spans="1:7" x14ac:dyDescent="0.3">
      <c r="A3073" s="3">
        <v>43469</v>
      </c>
      <c r="B3073">
        <f>VLOOKUP(A3073,'000001.SS'!A:G,2,0)*VLOOKUP(A3073,'CNY_USD Historical Data'!A:F,3,0)</f>
        <v>356.38497456509998</v>
      </c>
      <c r="C3073" s="4">
        <f>VLOOKUP(A3073,'000001.SS'!A:G,3,0)*VLOOKUP(A3073,'CNY_USD Historical Data'!A:F,4,0)</f>
        <v>366.48152925259996</v>
      </c>
      <c r="D3073" s="4">
        <f>VLOOKUP(A3073,'000001.SS'!A:G,4,0)*VLOOKUP(A3073,'CNY_USD Historical Data'!A:F,5,0)</f>
        <v>355.39605657920004</v>
      </c>
      <c r="E3073">
        <f>VLOOKUP(A3073,'000001.SS'!A:G,5,0)*VLOOKUP(A3073,'CNY_USD Historical Data'!A:F,2,0)</f>
        <v>366.16476915200002</v>
      </c>
      <c r="F3073">
        <f>VLOOKUP(A3073,'000001.SS'!A:G,6,0)*VLOOKUP(A3073,'CNY_USD Historical Data'!A:F,2,0)</f>
        <v>366.16476915200002</v>
      </c>
      <c r="G3073">
        <v>168900</v>
      </c>
    </row>
    <row r="3074" spans="1:7" x14ac:dyDescent="0.3">
      <c r="A3074" s="3">
        <v>43472</v>
      </c>
      <c r="B3074">
        <f>VLOOKUP(A3074,'000001.SS'!A:G,2,0)*VLOOKUP(A3074,'CNY_USD Historical Data'!A:F,3,0)</f>
        <v>368.9371804525</v>
      </c>
      <c r="C3074" s="4">
        <f>VLOOKUP(A3074,'000001.SS'!A:G,3,0)*VLOOKUP(A3074,'CNY_USD Historical Data'!A:F,4,0)</f>
        <v>370.90618754740001</v>
      </c>
      <c r="D3074" s="4">
        <f>VLOOKUP(A3074,'000001.SS'!A:G,4,0)*VLOOKUP(A3074,'CNY_USD Historical Data'!A:F,5,0)</f>
        <v>367.01262551630003</v>
      </c>
      <c r="E3074">
        <f>VLOOKUP(A3074,'000001.SS'!A:G,5,0)*VLOOKUP(A3074,'CNY_USD Historical Data'!A:F,2,0)</f>
        <v>369.57770129489995</v>
      </c>
      <c r="F3074">
        <f>VLOOKUP(A3074,'000001.SS'!A:G,6,0)*VLOOKUP(A3074,'CNY_USD Historical Data'!A:F,2,0)</f>
        <v>369.57770129489995</v>
      </c>
      <c r="G3074">
        <v>177300</v>
      </c>
    </row>
    <row r="3075" spans="1:7" x14ac:dyDescent="0.3">
      <c r="A3075" s="3">
        <v>43473</v>
      </c>
      <c r="B3075">
        <f>VLOOKUP(A3075,'000001.SS'!A:G,2,0)*VLOOKUP(A3075,'CNY_USD Historical Data'!A:F,3,0)</f>
        <v>369.67683715890001</v>
      </c>
      <c r="C3075" s="4">
        <f>VLOOKUP(A3075,'000001.SS'!A:G,3,0)*VLOOKUP(A3075,'CNY_USD Historical Data'!A:F,4,0)</f>
        <v>369.82950026310004</v>
      </c>
      <c r="D3075" s="4">
        <f>VLOOKUP(A3075,'000001.SS'!A:G,4,0)*VLOOKUP(A3075,'CNY_USD Historical Data'!A:F,5,0)</f>
        <v>367.18804618230001</v>
      </c>
      <c r="E3075">
        <f>VLOOKUP(A3075,'000001.SS'!A:G,5,0)*VLOOKUP(A3075,'CNY_USD Historical Data'!A:F,2,0)</f>
        <v>368.61079325259999</v>
      </c>
      <c r="F3075">
        <f>VLOOKUP(A3075,'000001.SS'!A:G,6,0)*VLOOKUP(A3075,'CNY_USD Historical Data'!A:F,2,0)</f>
        <v>368.61079325259999</v>
      </c>
      <c r="G3075">
        <v>158100</v>
      </c>
    </row>
    <row r="3076" spans="1:7" x14ac:dyDescent="0.3">
      <c r="A3076" s="3">
        <v>43474</v>
      </c>
      <c r="B3076">
        <f>VLOOKUP(A3076,'000001.SS'!A:G,2,0)*VLOOKUP(A3076,'CNY_USD Historical Data'!A:F,3,0)</f>
        <v>370.82416423039996</v>
      </c>
      <c r="C3076" s="4">
        <f>VLOOKUP(A3076,'000001.SS'!A:G,3,0)*VLOOKUP(A3076,'CNY_USD Historical Data'!A:F,4,0)</f>
        <v>377.66564758530001</v>
      </c>
      <c r="D3076" s="4">
        <f>VLOOKUP(A3076,'000001.SS'!A:G,4,0)*VLOOKUP(A3076,'CNY_USD Historical Data'!A:F,5,0)</f>
        <v>370.78615076839998</v>
      </c>
      <c r="E3076">
        <f>VLOOKUP(A3076,'000001.SS'!A:G,5,0)*VLOOKUP(A3076,'CNY_USD Historical Data'!A:F,2,0)</f>
        <v>373.25540724569998</v>
      </c>
      <c r="F3076">
        <f>VLOOKUP(A3076,'000001.SS'!A:G,6,0)*VLOOKUP(A3076,'CNY_USD Historical Data'!A:F,2,0)</f>
        <v>373.25540724569998</v>
      </c>
      <c r="G3076">
        <v>191900</v>
      </c>
    </row>
    <row r="3077" spans="1:7" x14ac:dyDescent="0.3">
      <c r="A3077" s="3">
        <v>43475</v>
      </c>
      <c r="B3077">
        <f>VLOOKUP(A3077,'000001.SS'!A:G,2,0)*VLOOKUP(A3077,'CNY_USD Historical Data'!A:F,3,0)</f>
        <v>373.18323906090001</v>
      </c>
      <c r="C3077" s="4">
        <f>VLOOKUP(A3077,'000001.SS'!A:G,3,0)*VLOOKUP(A3077,'CNY_USD Historical Data'!A:F,4,0)</f>
        <v>376.64950697280005</v>
      </c>
      <c r="D3077" s="4">
        <f>VLOOKUP(A3077,'000001.SS'!A:G,4,0)*VLOOKUP(A3077,'CNY_USD Historical Data'!A:F,5,0)</f>
        <v>370.8887852295</v>
      </c>
      <c r="E3077">
        <f>VLOOKUP(A3077,'000001.SS'!A:G,5,0)*VLOOKUP(A3077,'CNY_USD Historical Data'!A:F,2,0)</f>
        <v>373.42010052329999</v>
      </c>
      <c r="F3077">
        <f>VLOOKUP(A3077,'000001.SS'!A:G,6,0)*VLOOKUP(A3077,'CNY_USD Historical Data'!A:F,2,0)</f>
        <v>373.42010052329999</v>
      </c>
      <c r="G3077">
        <v>159900</v>
      </c>
    </row>
    <row r="3078" spans="1:7" x14ac:dyDescent="0.3">
      <c r="A3078" s="3">
        <v>43476</v>
      </c>
      <c r="B3078">
        <f>VLOOKUP(A3078,'000001.SS'!A:G,2,0)*VLOOKUP(A3078,'CNY_USD Historical Data'!A:F,3,0)</f>
        <v>373.82162339839994</v>
      </c>
      <c r="C3078" s="4">
        <f>VLOOKUP(A3078,'000001.SS'!A:G,3,0)*VLOOKUP(A3078,'CNY_USD Historical Data'!A:F,4,0)</f>
        <v>379.13040697560001</v>
      </c>
      <c r="D3078" s="4">
        <f>VLOOKUP(A3078,'000001.SS'!A:G,4,0)*VLOOKUP(A3078,'CNY_USD Historical Data'!A:F,5,0)</f>
        <v>372.91042816639998</v>
      </c>
      <c r="E3078">
        <f>VLOOKUP(A3078,'000001.SS'!A:G,5,0)*VLOOKUP(A3078,'CNY_USD Historical Data'!A:F,2,0)</f>
        <v>377.71161303450003</v>
      </c>
      <c r="F3078">
        <f>VLOOKUP(A3078,'000001.SS'!A:G,6,0)*VLOOKUP(A3078,'CNY_USD Historical Data'!A:F,2,0)</f>
        <v>377.71161303450003</v>
      </c>
      <c r="G3078">
        <v>149400</v>
      </c>
    </row>
    <row r="3079" spans="1:7" x14ac:dyDescent="0.3">
      <c r="A3079" s="3">
        <v>43479</v>
      </c>
      <c r="B3079">
        <f>VLOOKUP(A3079,'000001.SS'!A:G,2,0)*VLOOKUP(A3079,'CNY_USD Historical Data'!A:F,3,0)</f>
        <v>378.4031919642</v>
      </c>
      <c r="C3079" s="4">
        <f>VLOOKUP(A3079,'000001.SS'!A:G,3,0)*VLOOKUP(A3079,'CNY_USD Historical Data'!A:F,4,0)</f>
        <v>379.60965083249999</v>
      </c>
      <c r="D3079" s="4">
        <f>VLOOKUP(A3079,'000001.SS'!A:G,4,0)*VLOOKUP(A3079,'CNY_USD Historical Data'!A:F,5,0)</f>
        <v>374.12557847699998</v>
      </c>
      <c r="E3079">
        <f>VLOOKUP(A3079,'000001.SS'!A:G,5,0)*VLOOKUP(A3079,'CNY_USD Historical Data'!A:F,2,0)</f>
        <v>374.5324746961</v>
      </c>
      <c r="F3079">
        <f>VLOOKUP(A3079,'000001.SS'!A:G,6,0)*VLOOKUP(A3079,'CNY_USD Historical Data'!A:F,2,0)</f>
        <v>374.5324746961</v>
      </c>
      <c r="G3079">
        <v>144800</v>
      </c>
    </row>
    <row r="3080" spans="1:7" x14ac:dyDescent="0.3">
      <c r="A3080" s="3">
        <v>43480</v>
      </c>
      <c r="B3080">
        <f>VLOOKUP(A3080,'000001.SS'!A:G,2,0)*VLOOKUP(A3080,'CNY_USD Historical Data'!A:F,3,0)</f>
        <v>375.78451432770004</v>
      </c>
      <c r="C3080" s="4">
        <f>VLOOKUP(A3080,'000001.SS'!A:G,3,0)*VLOOKUP(A3080,'CNY_USD Historical Data'!A:F,4,0)</f>
        <v>381.35373962989996</v>
      </c>
      <c r="D3080" s="4">
        <f>VLOOKUP(A3080,'000001.SS'!A:G,4,0)*VLOOKUP(A3080,'CNY_USD Historical Data'!A:F,5,0)</f>
        <v>374.293612919</v>
      </c>
      <c r="E3080">
        <f>VLOOKUP(A3080,'000001.SS'!A:G,5,0)*VLOOKUP(A3080,'CNY_USD Historical Data'!A:F,2,0)</f>
        <v>380.1540212109</v>
      </c>
      <c r="F3080">
        <f>VLOOKUP(A3080,'000001.SS'!A:G,6,0)*VLOOKUP(A3080,'CNY_USD Historical Data'!A:F,2,0)</f>
        <v>380.1540212109</v>
      </c>
      <c r="G3080">
        <v>160300</v>
      </c>
    </row>
    <row r="3081" spans="1:7" x14ac:dyDescent="0.3">
      <c r="A3081" s="3">
        <v>43481</v>
      </c>
      <c r="B3081">
        <f>VLOOKUP(A3081,'000001.SS'!A:G,2,0)*VLOOKUP(A3081,'CNY_USD Historical Data'!A:F,3,0)</f>
        <v>379.45164904360001</v>
      </c>
      <c r="C3081" s="4">
        <f>VLOOKUP(A3081,'000001.SS'!A:G,3,0)*VLOOKUP(A3081,'CNY_USD Historical Data'!A:F,4,0)</f>
        <v>381.50178764880002</v>
      </c>
      <c r="D3081" s="4">
        <f>VLOOKUP(A3081,'000001.SS'!A:G,4,0)*VLOOKUP(A3081,'CNY_USD Historical Data'!A:F,5,0)</f>
        <v>378.29970095040005</v>
      </c>
      <c r="E3081">
        <f>VLOOKUP(A3081,'000001.SS'!A:G,5,0)*VLOOKUP(A3081,'CNY_USD Historical Data'!A:F,2,0)</f>
        <v>380.42247361199998</v>
      </c>
      <c r="F3081">
        <f>VLOOKUP(A3081,'000001.SS'!A:G,6,0)*VLOOKUP(A3081,'CNY_USD Historical Data'!A:F,2,0)</f>
        <v>380.42247361199998</v>
      </c>
      <c r="G3081">
        <v>149300</v>
      </c>
    </row>
    <row r="3082" spans="1:7" x14ac:dyDescent="0.3">
      <c r="A3082" s="3">
        <v>43482</v>
      </c>
      <c r="B3082">
        <f>VLOOKUP(A3082,'000001.SS'!A:G,2,0)*VLOOKUP(A3082,'CNY_USD Historical Data'!A:F,3,0)</f>
        <v>381.40395252960002</v>
      </c>
      <c r="C3082" s="4">
        <f>VLOOKUP(A3082,'000001.SS'!A:G,3,0)*VLOOKUP(A3082,'CNY_USD Historical Data'!A:F,4,0)</f>
        <v>382.73478556559996</v>
      </c>
      <c r="D3082" s="4">
        <f>VLOOKUP(A3082,'000001.SS'!A:G,4,0)*VLOOKUP(A3082,'CNY_USD Historical Data'!A:F,5,0)</f>
        <v>377.26236335499999</v>
      </c>
      <c r="E3082">
        <f>VLOOKUP(A3082,'000001.SS'!A:G,5,0)*VLOOKUP(A3082,'CNY_USD Historical Data'!A:F,2,0)</f>
        <v>377.54645204249999</v>
      </c>
      <c r="F3082">
        <f>VLOOKUP(A3082,'000001.SS'!A:G,6,0)*VLOOKUP(A3082,'CNY_USD Historical Data'!A:F,2,0)</f>
        <v>377.54645204249999</v>
      </c>
      <c r="G3082">
        <v>162500</v>
      </c>
    </row>
    <row r="3083" spans="1:7" x14ac:dyDescent="0.3">
      <c r="A3083" s="3">
        <v>43483</v>
      </c>
      <c r="B3083">
        <f>VLOOKUP(A3083,'000001.SS'!A:G,2,0)*VLOOKUP(A3083,'CNY_USD Historical Data'!A:F,3,0)</f>
        <v>379.25505236780003</v>
      </c>
      <c r="C3083" s="4">
        <f>VLOOKUP(A3083,'000001.SS'!A:G,3,0)*VLOOKUP(A3083,'CNY_USD Historical Data'!A:F,4,0)</f>
        <v>383.85517167409995</v>
      </c>
      <c r="D3083" s="4">
        <f>VLOOKUP(A3083,'000001.SS'!A:G,4,0)*VLOOKUP(A3083,'CNY_USD Historical Data'!A:F,5,0)</f>
        <v>378.21425741220003</v>
      </c>
      <c r="E3083">
        <f>VLOOKUP(A3083,'000001.SS'!A:G,5,0)*VLOOKUP(A3083,'CNY_USD Historical Data'!A:F,2,0)</f>
        <v>382.91090034000001</v>
      </c>
      <c r="F3083">
        <f>VLOOKUP(A3083,'000001.SS'!A:G,6,0)*VLOOKUP(A3083,'CNY_USD Historical Data'!A:F,2,0)</f>
        <v>382.91090034000001</v>
      </c>
      <c r="G3083">
        <v>190800</v>
      </c>
    </row>
    <row r="3084" spans="1:7" x14ac:dyDescent="0.3">
      <c r="A3084" s="3">
        <v>43486</v>
      </c>
      <c r="B3084">
        <f>VLOOKUP(A3084,'000001.SS'!A:G,2,0)*VLOOKUP(A3084,'CNY_USD Historical Data'!A:F,3,0)</f>
        <v>382.84125886649997</v>
      </c>
      <c r="C3084" s="4">
        <f>VLOOKUP(A3084,'000001.SS'!A:G,3,0)*VLOOKUP(A3084,'CNY_USD Historical Data'!A:F,4,0)</f>
        <v>386.29954705</v>
      </c>
      <c r="D3084" s="4">
        <f>VLOOKUP(A3084,'000001.SS'!A:G,4,0)*VLOOKUP(A3084,'CNY_USD Historical Data'!A:F,5,0)</f>
        <v>382.32144724550005</v>
      </c>
      <c r="E3084">
        <f>VLOOKUP(A3084,'000001.SS'!A:G,5,0)*VLOOKUP(A3084,'CNY_USD Historical Data'!A:F,2,0)</f>
        <v>384.0058787543</v>
      </c>
      <c r="F3084">
        <f>VLOOKUP(A3084,'000001.SS'!A:G,6,0)*VLOOKUP(A3084,'CNY_USD Historical Data'!A:F,2,0)</f>
        <v>384.0058787543</v>
      </c>
      <c r="G3084">
        <v>163400</v>
      </c>
    </row>
    <row r="3085" spans="1:7" x14ac:dyDescent="0.3">
      <c r="A3085" s="3">
        <v>43487</v>
      </c>
      <c r="B3085">
        <f>VLOOKUP(A3085,'000001.SS'!A:G,2,0)*VLOOKUP(A3085,'CNY_USD Historical Data'!A:F,3,0)</f>
        <v>384.13931564799998</v>
      </c>
      <c r="C3085" s="4">
        <f>VLOOKUP(A3085,'000001.SS'!A:G,3,0)*VLOOKUP(A3085,'CNY_USD Historical Data'!A:F,4,0)</f>
        <v>384.40027985699993</v>
      </c>
      <c r="D3085" s="4">
        <f>VLOOKUP(A3085,'000001.SS'!A:G,4,0)*VLOOKUP(A3085,'CNY_USD Historical Data'!A:F,5,0)</f>
        <v>377.72550336160003</v>
      </c>
      <c r="E3085">
        <f>VLOOKUP(A3085,'000001.SS'!A:G,5,0)*VLOOKUP(A3085,'CNY_USD Historical Data'!A:F,2,0)</f>
        <v>378.95853258380004</v>
      </c>
      <c r="F3085">
        <f>VLOOKUP(A3085,'000001.SS'!A:G,6,0)*VLOOKUP(A3085,'CNY_USD Historical Data'!A:F,2,0)</f>
        <v>378.95853258380004</v>
      </c>
      <c r="G3085">
        <v>152500</v>
      </c>
    </row>
    <row r="3086" spans="1:7" x14ac:dyDescent="0.3">
      <c r="A3086" s="3">
        <v>43488</v>
      </c>
      <c r="B3086">
        <f>VLOOKUP(A3086,'000001.SS'!A:G,2,0)*VLOOKUP(A3086,'CNY_USD Historical Data'!A:F,3,0)</f>
        <v>378.30540857329999</v>
      </c>
      <c r="C3086" s="4">
        <f>VLOOKUP(A3086,'000001.SS'!A:G,3,0)*VLOOKUP(A3086,'CNY_USD Historical Data'!A:F,4,0)</f>
        <v>381.9531585025</v>
      </c>
      <c r="D3086" s="4">
        <f>VLOOKUP(A3086,'000001.SS'!A:G,4,0)*VLOOKUP(A3086,'CNY_USD Historical Data'!A:F,5,0)</f>
        <v>377.88629876010003</v>
      </c>
      <c r="E3086">
        <f>VLOOKUP(A3086,'000001.SS'!A:G,5,0)*VLOOKUP(A3086,'CNY_USD Historical Data'!A:F,2,0)</f>
        <v>379.9237749632</v>
      </c>
      <c r="F3086">
        <f>VLOOKUP(A3086,'000001.SS'!A:G,6,0)*VLOOKUP(A3086,'CNY_USD Historical Data'!A:F,2,0)</f>
        <v>379.9237749632</v>
      </c>
      <c r="G3086">
        <v>131400</v>
      </c>
    </row>
    <row r="3087" spans="1:7" x14ac:dyDescent="0.3">
      <c r="A3087" s="3">
        <v>43489</v>
      </c>
      <c r="B3087">
        <f>VLOOKUP(A3087,'000001.SS'!A:G,2,0)*VLOOKUP(A3087,'CNY_USD Historical Data'!A:F,3,0)</f>
        <v>381.49403727240002</v>
      </c>
      <c r="C3087" s="4">
        <f>VLOOKUP(A3087,'000001.SS'!A:G,3,0)*VLOOKUP(A3087,'CNY_USD Historical Data'!A:F,4,0)</f>
        <v>383.61959460510002</v>
      </c>
      <c r="D3087" s="4">
        <f>VLOOKUP(A3087,'000001.SS'!A:G,4,0)*VLOOKUP(A3087,'CNY_USD Historical Data'!A:F,5,0)</f>
        <v>378.00286279210002</v>
      </c>
      <c r="E3087">
        <f>VLOOKUP(A3087,'000001.SS'!A:G,5,0)*VLOOKUP(A3087,'CNY_USD Historical Data'!A:F,2,0)</f>
        <v>381.75653975159997</v>
      </c>
      <c r="F3087">
        <f>VLOOKUP(A3087,'000001.SS'!A:G,6,0)*VLOOKUP(A3087,'CNY_USD Historical Data'!A:F,2,0)</f>
        <v>381.75653975159997</v>
      </c>
      <c r="G3087">
        <v>154000</v>
      </c>
    </row>
    <row r="3088" spans="1:7" x14ac:dyDescent="0.3">
      <c r="A3088" s="3">
        <v>43490</v>
      </c>
      <c r="B3088">
        <f>VLOOKUP(A3088,'000001.SS'!A:G,2,0)*VLOOKUP(A3088,'CNY_USD Historical Data'!A:F,3,0)</f>
        <v>382.16976095359996</v>
      </c>
      <c r="C3088" s="4">
        <f>VLOOKUP(A3088,'000001.SS'!A:G,3,0)*VLOOKUP(A3088,'CNY_USD Historical Data'!A:F,4,0)</f>
        <v>387.83968943459996</v>
      </c>
      <c r="D3088" s="4">
        <f>VLOOKUP(A3088,'000001.SS'!A:G,4,0)*VLOOKUP(A3088,'CNY_USD Historical Data'!A:F,5,0)</f>
        <v>382.07657496319996</v>
      </c>
      <c r="E3088">
        <f>VLOOKUP(A3088,'000001.SS'!A:G,5,0)*VLOOKUP(A3088,'CNY_USD Historical Data'!A:F,2,0)</f>
        <v>385.57533378000005</v>
      </c>
      <c r="F3088">
        <f>VLOOKUP(A3088,'000001.SS'!A:G,6,0)*VLOOKUP(A3088,'CNY_USD Historical Data'!A:F,2,0)</f>
        <v>385.57533378000005</v>
      </c>
      <c r="G3088">
        <v>159400</v>
      </c>
    </row>
    <row r="3089" spans="1:7" x14ac:dyDescent="0.3">
      <c r="A3089" s="3">
        <v>43493</v>
      </c>
      <c r="B3089">
        <f>VLOOKUP(A3089,'000001.SS'!A:G,2,0)*VLOOKUP(A3089,'CNY_USD Historical Data'!A:F,3,0)</f>
        <v>388.17164803759999</v>
      </c>
      <c r="C3089" s="4">
        <f>VLOOKUP(A3089,'000001.SS'!A:G,3,0)*VLOOKUP(A3089,'CNY_USD Historical Data'!A:F,4,0)</f>
        <v>391.65436732350003</v>
      </c>
      <c r="D3089" s="4">
        <f>VLOOKUP(A3089,'000001.SS'!A:G,4,0)*VLOOKUP(A3089,'CNY_USD Historical Data'!A:F,5,0)</f>
        <v>384.00103452359997</v>
      </c>
      <c r="E3089">
        <f>VLOOKUP(A3089,'000001.SS'!A:G,5,0)*VLOOKUP(A3089,'CNY_USD Historical Data'!A:F,2,0)</f>
        <v>384.87199895819998</v>
      </c>
      <c r="F3089">
        <f>VLOOKUP(A3089,'000001.SS'!A:G,6,0)*VLOOKUP(A3089,'CNY_USD Historical Data'!A:F,2,0)</f>
        <v>384.87199895819998</v>
      </c>
      <c r="G3089">
        <v>147000</v>
      </c>
    </row>
    <row r="3090" spans="1:7" x14ac:dyDescent="0.3">
      <c r="A3090" s="3">
        <v>43494</v>
      </c>
      <c r="B3090">
        <f>VLOOKUP(A3090,'000001.SS'!A:G,2,0)*VLOOKUP(A3090,'CNY_USD Historical Data'!A:F,3,0)</f>
        <v>384.70547903200003</v>
      </c>
      <c r="C3090" s="4">
        <f>VLOOKUP(A3090,'000001.SS'!A:G,3,0)*VLOOKUP(A3090,'CNY_USD Historical Data'!A:F,4,0)</f>
        <v>386.87815569080004</v>
      </c>
      <c r="D3090" s="4">
        <f>VLOOKUP(A3090,'000001.SS'!A:G,4,0)*VLOOKUP(A3090,'CNY_USD Historical Data'!A:F,5,0)</f>
        <v>378.87732623199997</v>
      </c>
      <c r="E3090">
        <f>VLOOKUP(A3090,'000001.SS'!A:G,5,0)*VLOOKUP(A3090,'CNY_USD Historical Data'!A:F,2,0)</f>
        <v>385.24670504099998</v>
      </c>
      <c r="F3090">
        <f>VLOOKUP(A3090,'000001.SS'!A:G,6,0)*VLOOKUP(A3090,'CNY_USD Historical Data'!A:F,2,0)</f>
        <v>385.24670504099998</v>
      </c>
      <c r="G3090">
        <v>155600</v>
      </c>
    </row>
    <row r="3091" spans="1:7" x14ac:dyDescent="0.3">
      <c r="A3091" s="3">
        <v>43495</v>
      </c>
      <c r="B3091">
        <f>VLOOKUP(A3091,'000001.SS'!A:G,2,0)*VLOOKUP(A3091,'CNY_USD Historical Data'!A:F,3,0)</f>
        <v>384.09326956840005</v>
      </c>
      <c r="C3091" s="4">
        <f>VLOOKUP(A3091,'000001.SS'!A:G,3,0)*VLOOKUP(A3091,'CNY_USD Historical Data'!A:F,4,0)</f>
        <v>387.74318919720002</v>
      </c>
      <c r="D3091" s="4">
        <f>VLOOKUP(A3091,'000001.SS'!A:G,4,0)*VLOOKUP(A3091,'CNY_USD Historical Data'!A:F,5,0)</f>
        <v>382.7057678896</v>
      </c>
      <c r="E3091">
        <f>VLOOKUP(A3091,'000001.SS'!A:G,5,0)*VLOOKUP(A3091,'CNY_USD Historical Data'!A:F,2,0)</f>
        <v>383.50325567920004</v>
      </c>
      <c r="F3091">
        <f>VLOOKUP(A3091,'000001.SS'!A:G,6,0)*VLOOKUP(A3091,'CNY_USD Historical Data'!A:F,2,0)</f>
        <v>383.50325567920004</v>
      </c>
      <c r="G3091">
        <v>120500</v>
      </c>
    </row>
    <row r="3092" spans="1:7" x14ac:dyDescent="0.3">
      <c r="A3092" s="3">
        <v>43496</v>
      </c>
      <c r="B3092">
        <f>VLOOKUP(A3092,'000001.SS'!A:G,2,0)*VLOOKUP(A3092,'CNY_USD Historical Data'!A:F,3,0)</f>
        <v>385.65100543139999</v>
      </c>
      <c r="C3092" s="4">
        <f>VLOOKUP(A3092,'000001.SS'!A:G,3,0)*VLOOKUP(A3092,'CNY_USD Historical Data'!A:F,4,0)</f>
        <v>389.69087553499998</v>
      </c>
      <c r="D3092" s="4">
        <f>VLOOKUP(A3092,'000001.SS'!A:G,4,0)*VLOOKUP(A3092,'CNY_USD Historical Data'!A:F,5,0)</f>
        <v>383.16528619799999</v>
      </c>
      <c r="E3092">
        <f>VLOOKUP(A3092,'000001.SS'!A:G,5,0)*VLOOKUP(A3092,'CNY_USD Historical Data'!A:F,2,0)</f>
        <v>385.61814553319999</v>
      </c>
      <c r="F3092">
        <f>VLOOKUP(A3092,'000001.SS'!A:G,6,0)*VLOOKUP(A3092,'CNY_USD Historical Data'!A:F,2,0)</f>
        <v>385.61814553319999</v>
      </c>
      <c r="G3092">
        <v>154300</v>
      </c>
    </row>
    <row r="3093" spans="1:7" x14ac:dyDescent="0.3">
      <c r="A3093" s="3">
        <v>43497</v>
      </c>
      <c r="B3093">
        <f>VLOOKUP(A3093,'000001.SS'!A:G,2,0)*VLOOKUP(A3093,'CNY_USD Historical Data'!A:F,3,0)</f>
        <v>387.58848893920003</v>
      </c>
      <c r="C3093" s="4">
        <f>VLOOKUP(A3093,'000001.SS'!A:G,3,0)*VLOOKUP(A3093,'CNY_USD Historical Data'!A:F,4,0)</f>
        <v>390.67677600919995</v>
      </c>
      <c r="D3093" s="4">
        <f>VLOOKUP(A3093,'000001.SS'!A:G,4,0)*VLOOKUP(A3093,'CNY_USD Historical Data'!A:F,5,0)</f>
        <v>383.92009613099998</v>
      </c>
      <c r="E3093">
        <f>VLOOKUP(A3093,'000001.SS'!A:G,5,0)*VLOOKUP(A3093,'CNY_USD Historical Data'!A:F,2,0)</f>
        <v>388.02197261879996</v>
      </c>
      <c r="F3093">
        <f>VLOOKUP(A3093,'000001.SS'!A:G,6,0)*VLOOKUP(A3093,'CNY_USD Historical Data'!A:F,2,0)</f>
        <v>388.02197261879996</v>
      </c>
      <c r="G3093">
        <v>132000</v>
      </c>
    </row>
    <row r="3094" spans="1:7" x14ac:dyDescent="0.3">
      <c r="A3094" s="3">
        <v>43507</v>
      </c>
      <c r="B3094">
        <f>VLOOKUP(A3094,'000001.SS'!A:G,2,0)*VLOOKUP(A3094,'CNY_USD Historical Data'!A:F,3,0)</f>
        <v>387.27239747039994</v>
      </c>
      <c r="C3094" s="4">
        <f>VLOOKUP(A3094,'000001.SS'!A:G,3,0)*VLOOKUP(A3094,'CNY_USD Historical Data'!A:F,4,0)</f>
        <v>393.33701934539994</v>
      </c>
      <c r="D3094" s="4">
        <f>VLOOKUP(A3094,'000001.SS'!A:G,4,0)*VLOOKUP(A3094,'CNY_USD Historical Data'!A:F,5,0)</f>
        <v>384.65922339839994</v>
      </c>
      <c r="E3094">
        <f>VLOOKUP(A3094,'000001.SS'!A:G,5,0)*VLOOKUP(A3094,'CNY_USD Historical Data'!A:F,2,0)</f>
        <v>390.65349061120003</v>
      </c>
      <c r="F3094">
        <f>VLOOKUP(A3094,'000001.SS'!A:G,6,0)*VLOOKUP(A3094,'CNY_USD Historical Data'!A:F,2,0)</f>
        <v>390.65349061120003</v>
      </c>
      <c r="G3094">
        <v>154900</v>
      </c>
    </row>
    <row r="3095" spans="1:7" x14ac:dyDescent="0.3">
      <c r="A3095" s="3">
        <v>43508</v>
      </c>
      <c r="B3095">
        <f>VLOOKUP(A3095,'000001.SS'!A:G,2,0)*VLOOKUP(A3095,'CNY_USD Historical Data'!A:F,3,0)</f>
        <v>390.67393904639999</v>
      </c>
      <c r="C3095" s="4">
        <f>VLOOKUP(A3095,'000001.SS'!A:G,3,0)*VLOOKUP(A3095,'CNY_USD Historical Data'!A:F,4,0)</f>
        <v>395.02040458790003</v>
      </c>
      <c r="D3095" s="4">
        <f>VLOOKUP(A3095,'000001.SS'!A:G,4,0)*VLOOKUP(A3095,'CNY_USD Historical Data'!A:F,5,0)</f>
        <v>389.9077874816</v>
      </c>
      <c r="E3095">
        <f>VLOOKUP(A3095,'000001.SS'!A:G,5,0)*VLOOKUP(A3095,'CNY_USD Historical Data'!A:F,2,0)</f>
        <v>394.63875015109994</v>
      </c>
      <c r="F3095">
        <f>VLOOKUP(A3095,'000001.SS'!A:G,6,0)*VLOOKUP(A3095,'CNY_USD Historical Data'!A:F,2,0)</f>
        <v>394.63875015109994</v>
      </c>
      <c r="G3095">
        <v>184100</v>
      </c>
    </row>
    <row r="3096" spans="1:7" x14ac:dyDescent="0.3">
      <c r="A3096" s="3">
        <v>43509</v>
      </c>
      <c r="B3096">
        <f>VLOOKUP(A3096,'000001.SS'!A:G,2,0)*VLOOKUP(A3096,'CNY_USD Historical Data'!A:F,3,0)</f>
        <v>395.56151095799999</v>
      </c>
      <c r="C3096" s="4">
        <f>VLOOKUP(A3096,'000001.SS'!A:G,3,0)*VLOOKUP(A3096,'CNY_USD Historical Data'!A:F,4,0)</f>
        <v>403.87980024310002</v>
      </c>
      <c r="D3096" s="4">
        <f>VLOOKUP(A3096,'000001.SS'!A:G,4,0)*VLOOKUP(A3096,'CNY_USD Historical Data'!A:F,5,0)</f>
        <v>393.84529541209997</v>
      </c>
      <c r="E3096">
        <f>VLOOKUP(A3096,'000001.SS'!A:G,5,0)*VLOOKUP(A3096,'CNY_USD Historical Data'!A:F,2,0)</f>
        <v>402.44597420849999</v>
      </c>
      <c r="F3096">
        <f>VLOOKUP(A3096,'000001.SS'!A:G,6,0)*VLOOKUP(A3096,'CNY_USD Historical Data'!A:F,2,0)</f>
        <v>402.44597420849999</v>
      </c>
      <c r="G3096">
        <v>243800</v>
      </c>
    </row>
    <row r="3097" spans="1:7" x14ac:dyDescent="0.3">
      <c r="A3097" s="3">
        <v>43510</v>
      </c>
      <c r="B3097">
        <f>VLOOKUP(A3097,'000001.SS'!A:G,2,0)*VLOOKUP(A3097,'CNY_USD Historical Data'!A:F,3,0)</f>
        <v>401.08465080530004</v>
      </c>
      <c r="C3097" s="4">
        <f>VLOOKUP(A3097,'000001.SS'!A:G,3,0)*VLOOKUP(A3097,'CNY_USD Historical Data'!A:F,4,0)</f>
        <v>403.68640603620003</v>
      </c>
      <c r="D3097" s="4">
        <f>VLOOKUP(A3097,'000001.SS'!A:G,4,0)*VLOOKUP(A3097,'CNY_USD Historical Data'!A:F,5,0)</f>
        <v>399.08359279140001</v>
      </c>
      <c r="E3097">
        <f>VLOOKUP(A3097,'000001.SS'!A:G,5,0)*VLOOKUP(A3097,'CNY_USD Historical Data'!A:F,2,0)</f>
        <v>401.69968276269998</v>
      </c>
      <c r="F3097">
        <f>VLOOKUP(A3097,'000001.SS'!A:G,6,0)*VLOOKUP(A3097,'CNY_USD Historical Data'!A:F,2,0)</f>
        <v>401.69968276269998</v>
      </c>
      <c r="G3097">
        <v>197000</v>
      </c>
    </row>
    <row r="3098" spans="1:7" x14ac:dyDescent="0.3">
      <c r="A3098" s="3">
        <v>43511</v>
      </c>
      <c r="B3098">
        <f>VLOOKUP(A3098,'000001.SS'!A:G,2,0)*VLOOKUP(A3098,'CNY_USD Historical Data'!A:F,3,0)</f>
        <v>400.67847580530002</v>
      </c>
      <c r="C3098" s="4">
        <f>VLOOKUP(A3098,'000001.SS'!A:G,3,0)*VLOOKUP(A3098,'CNY_USD Historical Data'!A:F,4,0)</f>
        <v>401.641984632</v>
      </c>
      <c r="D3098" s="4">
        <f>VLOOKUP(A3098,'000001.SS'!A:G,4,0)*VLOOKUP(A3098,'CNY_USD Historical Data'!A:F,5,0)</f>
        <v>395.26827451999998</v>
      </c>
      <c r="E3098">
        <f>VLOOKUP(A3098,'000001.SS'!A:G,5,0)*VLOOKUP(A3098,'CNY_USD Historical Data'!A:F,2,0)</f>
        <v>396.18826597700001</v>
      </c>
      <c r="F3098">
        <f>VLOOKUP(A3098,'000001.SS'!A:G,6,0)*VLOOKUP(A3098,'CNY_USD Historical Data'!A:F,2,0)</f>
        <v>396.18826597700001</v>
      </c>
      <c r="G3098">
        <v>196000</v>
      </c>
    </row>
    <row r="3099" spans="1:7" x14ac:dyDescent="0.3">
      <c r="A3099" s="3">
        <v>43514</v>
      </c>
      <c r="B3099">
        <f>VLOOKUP(A3099,'000001.SS'!A:G,2,0)*VLOOKUP(A3099,'CNY_USD Historical Data'!A:F,3,0)</f>
        <v>398.49297370200003</v>
      </c>
      <c r="C3099" s="4">
        <f>VLOOKUP(A3099,'000001.SS'!A:G,3,0)*VLOOKUP(A3099,'CNY_USD Historical Data'!A:F,4,0)</f>
        <v>407.92026192540004</v>
      </c>
      <c r="D3099" s="4">
        <f>VLOOKUP(A3099,'000001.SS'!A:G,4,0)*VLOOKUP(A3099,'CNY_USD Historical Data'!A:F,5,0)</f>
        <v>398.49297370200003</v>
      </c>
      <c r="E3099">
        <f>VLOOKUP(A3099,'000001.SS'!A:G,5,0)*VLOOKUP(A3099,'CNY_USD Historical Data'!A:F,2,0)</f>
        <v>407.09395484519996</v>
      </c>
      <c r="F3099">
        <f>VLOOKUP(A3099,'000001.SS'!A:G,6,0)*VLOOKUP(A3099,'CNY_USD Historical Data'!A:F,2,0)</f>
        <v>407.09395484519996</v>
      </c>
      <c r="G3099">
        <v>260400</v>
      </c>
    </row>
    <row r="3100" spans="1:7" x14ac:dyDescent="0.3">
      <c r="A3100" s="3">
        <v>43515</v>
      </c>
      <c r="B3100">
        <f>VLOOKUP(A3100,'000001.SS'!A:G,2,0)*VLOOKUP(A3100,'CNY_USD Historical Data'!A:F,3,0)</f>
        <v>407.57757308380002</v>
      </c>
      <c r="C3100" s="4">
        <f>VLOOKUP(A3100,'000001.SS'!A:G,3,0)*VLOOKUP(A3100,'CNY_USD Historical Data'!A:F,4,0)</f>
        <v>411.2779441344</v>
      </c>
      <c r="D3100" s="4">
        <f>VLOOKUP(A3100,'000001.SS'!A:G,4,0)*VLOOKUP(A3100,'CNY_USD Historical Data'!A:F,5,0)</f>
        <v>403.52016726120002</v>
      </c>
      <c r="E3100">
        <f>VLOOKUP(A3100,'000001.SS'!A:G,5,0)*VLOOKUP(A3100,'CNY_USD Historical Data'!A:F,2,0)</f>
        <v>407.56004280840006</v>
      </c>
      <c r="F3100">
        <f>VLOOKUP(A3100,'000001.SS'!A:G,6,0)*VLOOKUP(A3100,'CNY_USD Historical Data'!A:F,2,0)</f>
        <v>407.56004280840006</v>
      </c>
      <c r="G3100">
        <v>288000</v>
      </c>
    </row>
    <row r="3101" spans="1:7" x14ac:dyDescent="0.3">
      <c r="A3101" s="3">
        <v>43516</v>
      </c>
      <c r="B3101">
        <f>VLOOKUP(A3101,'000001.SS'!A:G,2,0)*VLOOKUP(A3101,'CNY_USD Historical Data'!A:F,3,0)</f>
        <v>410.29337958520006</v>
      </c>
      <c r="C3101" s="4">
        <f>VLOOKUP(A3101,'000001.SS'!A:G,3,0)*VLOOKUP(A3101,'CNY_USD Historical Data'!A:F,4,0)</f>
        <v>412.34422246100002</v>
      </c>
      <c r="D3101" s="4">
        <f>VLOOKUP(A3101,'000001.SS'!A:G,4,0)*VLOOKUP(A3101,'CNY_USD Historical Data'!A:F,5,0)</f>
        <v>406.8867370095</v>
      </c>
      <c r="E3101">
        <f>VLOOKUP(A3101,'000001.SS'!A:G,5,0)*VLOOKUP(A3101,'CNY_USD Historical Data'!A:F,2,0)</f>
        <v>410.86938630719993</v>
      </c>
      <c r="F3101">
        <f>VLOOKUP(A3101,'000001.SS'!A:G,6,0)*VLOOKUP(A3101,'CNY_USD Historical Data'!A:F,2,0)</f>
        <v>410.86938630719993</v>
      </c>
      <c r="G3101">
        <v>246000</v>
      </c>
    </row>
    <row r="3102" spans="1:7" x14ac:dyDescent="0.3">
      <c r="A3102" s="3">
        <v>43517</v>
      </c>
      <c r="B3102">
        <f>VLOOKUP(A3102,'000001.SS'!A:G,2,0)*VLOOKUP(A3102,'CNY_USD Historical Data'!A:F,3,0)</f>
        <v>410.67877261439997</v>
      </c>
      <c r="C3102" s="4">
        <f>VLOOKUP(A3102,'000001.SS'!A:G,3,0)*VLOOKUP(A3102,'CNY_USD Historical Data'!A:F,4,0)</f>
        <v>417.42553308660007</v>
      </c>
      <c r="D3102" s="4">
        <f>VLOOKUP(A3102,'000001.SS'!A:G,4,0)*VLOOKUP(A3102,'CNY_USD Historical Data'!A:F,5,0)</f>
        <v>407.90344459640005</v>
      </c>
      <c r="E3102">
        <f>VLOOKUP(A3102,'000001.SS'!A:G,5,0)*VLOOKUP(A3102,'CNY_USD Historical Data'!A:F,2,0)</f>
        <v>409.46799252</v>
      </c>
      <c r="F3102">
        <f>VLOOKUP(A3102,'000001.SS'!A:G,6,0)*VLOOKUP(A3102,'CNY_USD Historical Data'!A:F,2,0)</f>
        <v>409.46799252</v>
      </c>
      <c r="G3102">
        <v>298600</v>
      </c>
    </row>
    <row r="3103" spans="1:7" x14ac:dyDescent="0.3">
      <c r="A3103" s="3">
        <v>43518</v>
      </c>
      <c r="B3103">
        <f>VLOOKUP(A3103,'000001.SS'!A:G,2,0)*VLOOKUP(A3103,'CNY_USD Historical Data'!A:F,3,0)</f>
        <v>408.84498661179998</v>
      </c>
      <c r="C3103" s="4">
        <f>VLOOKUP(A3103,'000001.SS'!A:G,3,0)*VLOOKUP(A3103,'CNY_USD Historical Data'!A:F,4,0)</f>
        <v>417.54926241860005</v>
      </c>
      <c r="D3103" s="4">
        <f>VLOOKUP(A3103,'000001.SS'!A:G,4,0)*VLOOKUP(A3103,'CNY_USD Historical Data'!A:F,5,0)</f>
        <v>406.07167340040002</v>
      </c>
      <c r="E3103">
        <f>VLOOKUP(A3103,'000001.SS'!A:G,5,0)*VLOOKUP(A3103,'CNY_USD Historical Data'!A:F,2,0)</f>
        <v>417.54926241860005</v>
      </c>
      <c r="F3103">
        <f>VLOOKUP(A3103,'000001.SS'!A:G,6,0)*VLOOKUP(A3103,'CNY_USD Historical Data'!A:F,2,0)</f>
        <v>417.54926241860005</v>
      </c>
      <c r="G3103">
        <v>301500</v>
      </c>
    </row>
    <row r="3104" spans="1:7" x14ac:dyDescent="0.3">
      <c r="A3104" s="3">
        <v>43521</v>
      </c>
      <c r="B3104">
        <f>VLOOKUP(A3104,'000001.SS'!A:G,2,0)*VLOOKUP(A3104,'CNY_USD Historical Data'!A:F,3,0)</f>
        <v>422.92009405699997</v>
      </c>
      <c r="C3104" s="4">
        <f>VLOOKUP(A3104,'000001.SS'!A:G,3,0)*VLOOKUP(A3104,'CNY_USD Historical Data'!A:F,4,0)</f>
        <v>443.97305880780004</v>
      </c>
      <c r="D3104" s="4">
        <f>VLOOKUP(A3104,'000001.SS'!A:G,4,0)*VLOOKUP(A3104,'CNY_USD Historical Data'!A:F,5,0)</f>
        <v>422.92009405699997</v>
      </c>
      <c r="E3104">
        <f>VLOOKUP(A3104,'000001.SS'!A:G,5,0)*VLOOKUP(A3104,'CNY_USD Historical Data'!A:F,2,0)</f>
        <v>442.71180237049998</v>
      </c>
      <c r="F3104">
        <f>VLOOKUP(A3104,'000001.SS'!A:G,6,0)*VLOOKUP(A3104,'CNY_USD Historical Data'!A:F,2,0)</f>
        <v>442.71180237049998</v>
      </c>
      <c r="G3104">
        <v>528700</v>
      </c>
    </row>
    <row r="3105" spans="1:7" x14ac:dyDescent="0.3">
      <c r="A3105" s="3">
        <v>43522</v>
      </c>
      <c r="B3105">
        <f>VLOOKUP(A3105,'000001.SS'!A:G,2,0)*VLOOKUP(A3105,'CNY_USD Historical Data'!A:F,3,0)</f>
        <v>443.58322626000006</v>
      </c>
      <c r="C3105" s="4">
        <f>VLOOKUP(A3105,'000001.SS'!A:G,3,0)*VLOOKUP(A3105,'CNY_USD Historical Data'!A:F,4,0)</f>
        <v>447.85356573749999</v>
      </c>
      <c r="D3105" s="4">
        <f>VLOOKUP(A3105,'000001.SS'!A:G,4,0)*VLOOKUP(A3105,'CNY_USD Historical Data'!A:F,5,0)</f>
        <v>438.44255861239998</v>
      </c>
      <c r="E3105">
        <f>VLOOKUP(A3105,'000001.SS'!A:G,5,0)*VLOOKUP(A3105,'CNY_USD Historical Data'!A:F,2,0)</f>
        <v>438.8742040596</v>
      </c>
      <c r="F3105">
        <f>VLOOKUP(A3105,'000001.SS'!A:G,6,0)*VLOOKUP(A3105,'CNY_USD Historical Data'!A:F,2,0)</f>
        <v>438.8742040596</v>
      </c>
      <c r="G3105">
        <v>565600</v>
      </c>
    </row>
    <row r="3106" spans="1:7" x14ac:dyDescent="0.3">
      <c r="A3106" s="3">
        <v>43523</v>
      </c>
      <c r="B3106">
        <f>VLOOKUP(A3106,'000001.SS'!A:G,2,0)*VLOOKUP(A3106,'CNY_USD Historical Data'!A:F,3,0)</f>
        <v>439.51937877249998</v>
      </c>
      <c r="C3106" s="4">
        <f>VLOOKUP(A3106,'000001.SS'!A:G,3,0)*VLOOKUP(A3106,'CNY_USD Historical Data'!A:F,4,0)</f>
        <v>449.32345674630005</v>
      </c>
      <c r="D3106" s="4">
        <f>VLOOKUP(A3106,'000001.SS'!A:G,4,0)*VLOOKUP(A3106,'CNY_USD Historical Data'!A:F,5,0)</f>
        <v>436.94167406040003</v>
      </c>
      <c r="E3106">
        <f>VLOOKUP(A3106,'000001.SS'!A:G,5,0)*VLOOKUP(A3106,'CNY_USD Historical Data'!A:F,2,0)</f>
        <v>441.59668426249993</v>
      </c>
      <c r="F3106">
        <f>VLOOKUP(A3106,'000001.SS'!A:G,6,0)*VLOOKUP(A3106,'CNY_USD Historical Data'!A:F,2,0)</f>
        <v>441.59668426249993</v>
      </c>
      <c r="G3106">
        <v>475000</v>
      </c>
    </row>
    <row r="3107" spans="1:7" x14ac:dyDescent="0.3">
      <c r="A3107" s="3">
        <v>43524</v>
      </c>
      <c r="B3107">
        <f>VLOOKUP(A3107,'000001.SS'!A:G,2,0)*VLOOKUP(A3107,'CNY_USD Historical Data'!A:F,3,0)</f>
        <v>441.03321233399998</v>
      </c>
      <c r="C3107" s="4">
        <f>VLOOKUP(A3107,'000001.SS'!A:G,3,0)*VLOOKUP(A3107,'CNY_USD Historical Data'!A:F,4,0)</f>
        <v>443.90600206349995</v>
      </c>
      <c r="D3107" s="4">
        <f>VLOOKUP(A3107,'000001.SS'!A:G,4,0)*VLOOKUP(A3107,'CNY_USD Historical Data'!A:F,5,0)</f>
        <v>437.77114315919999</v>
      </c>
      <c r="E3107">
        <f>VLOOKUP(A3107,'000001.SS'!A:G,5,0)*VLOOKUP(A3107,'CNY_USD Historical Data'!A:F,2,0)</f>
        <v>439.37854283880006</v>
      </c>
      <c r="F3107">
        <f>VLOOKUP(A3107,'000001.SS'!A:G,6,0)*VLOOKUP(A3107,'CNY_USD Historical Data'!A:F,2,0)</f>
        <v>439.37854283880006</v>
      </c>
      <c r="G3107">
        <v>350200</v>
      </c>
    </row>
    <row r="3108" spans="1:7" x14ac:dyDescent="0.3">
      <c r="A3108" s="3">
        <v>43525</v>
      </c>
      <c r="B3108">
        <f>VLOOKUP(A3108,'000001.SS'!A:G,2,0)*VLOOKUP(A3108,'CNY_USD Historical Data'!A:F,3,0)</f>
        <v>441.09223352999993</v>
      </c>
      <c r="C3108" s="4">
        <f>VLOOKUP(A3108,'000001.SS'!A:G,3,0)*VLOOKUP(A3108,'CNY_USD Historical Data'!A:F,4,0)</f>
        <v>447.30432952020004</v>
      </c>
      <c r="D3108" s="4">
        <f>VLOOKUP(A3108,'000001.SS'!A:G,4,0)*VLOOKUP(A3108,'CNY_USD Historical Data'!A:F,5,0)</f>
        <v>436.694409189</v>
      </c>
      <c r="E3108">
        <f>VLOOKUP(A3108,'000001.SS'!A:G,5,0)*VLOOKUP(A3108,'CNY_USD Historical Data'!A:F,2,0)</f>
        <v>446.40612805530003</v>
      </c>
      <c r="F3108">
        <f>VLOOKUP(A3108,'000001.SS'!A:G,6,0)*VLOOKUP(A3108,'CNY_USD Historical Data'!A:F,2,0)</f>
        <v>446.40612805530003</v>
      </c>
      <c r="G3108">
        <v>345800</v>
      </c>
    </row>
    <row r="3109" spans="1:7" x14ac:dyDescent="0.3">
      <c r="A3109" s="3">
        <v>43528</v>
      </c>
      <c r="B3109">
        <f>VLOOKUP(A3109,'000001.SS'!A:G,2,0)*VLOOKUP(A3109,'CNY_USD Historical Data'!A:F,3,0)</f>
        <v>449.97871275800003</v>
      </c>
      <c r="C3109" s="4">
        <f>VLOOKUP(A3109,'000001.SS'!A:G,3,0)*VLOOKUP(A3109,'CNY_USD Historical Data'!A:F,4,0)</f>
        <v>462.38306634079999</v>
      </c>
      <c r="D3109" s="4">
        <f>VLOOKUP(A3109,'000001.SS'!A:G,4,0)*VLOOKUP(A3109,'CNY_USD Historical Data'!A:F,5,0)</f>
        <v>448.33503654450004</v>
      </c>
      <c r="E3109">
        <f>VLOOKUP(A3109,'000001.SS'!A:G,5,0)*VLOOKUP(A3109,'CNY_USD Historical Data'!A:F,2,0)</f>
        <v>451.41157086480007</v>
      </c>
      <c r="F3109">
        <f>VLOOKUP(A3109,'000001.SS'!A:G,6,0)*VLOOKUP(A3109,'CNY_USD Historical Data'!A:F,2,0)</f>
        <v>451.41157086480007</v>
      </c>
      <c r="G3109">
        <v>525600</v>
      </c>
    </row>
    <row r="3110" spans="1:7" x14ac:dyDescent="0.3">
      <c r="A3110" s="3">
        <v>43529</v>
      </c>
      <c r="B3110">
        <f>VLOOKUP(A3110,'000001.SS'!A:G,2,0)*VLOOKUP(A3110,'CNY_USD Historical Data'!A:F,3,0)</f>
        <v>450.26409055530002</v>
      </c>
      <c r="C3110" s="4">
        <f>VLOOKUP(A3110,'000001.SS'!A:G,3,0)*VLOOKUP(A3110,'CNY_USD Historical Data'!A:F,4,0)</f>
        <v>456.10581376019996</v>
      </c>
      <c r="D3110" s="4">
        <f>VLOOKUP(A3110,'000001.SS'!A:G,4,0)*VLOOKUP(A3110,'CNY_USD Historical Data'!A:F,5,0)</f>
        <v>448.40775170199998</v>
      </c>
      <c r="E3110">
        <f>VLOOKUP(A3110,'000001.SS'!A:G,5,0)*VLOOKUP(A3110,'CNY_USD Historical Data'!A:F,2,0)</f>
        <v>455.38823813700003</v>
      </c>
      <c r="F3110">
        <f>VLOOKUP(A3110,'000001.SS'!A:G,6,0)*VLOOKUP(A3110,'CNY_USD Historical Data'!A:F,2,0)</f>
        <v>455.38823813700003</v>
      </c>
      <c r="G3110">
        <v>424100</v>
      </c>
    </row>
    <row r="3111" spans="1:7" x14ac:dyDescent="0.3">
      <c r="A3111" s="3">
        <v>43530</v>
      </c>
      <c r="B3111">
        <f>VLOOKUP(A3111,'000001.SS'!A:G,2,0)*VLOOKUP(A3111,'CNY_USD Historical Data'!A:F,3,0)</f>
        <v>456.61661926599999</v>
      </c>
      <c r="C3111" s="4">
        <f>VLOOKUP(A3111,'000001.SS'!A:G,3,0)*VLOOKUP(A3111,'CNY_USD Historical Data'!A:F,4,0)</f>
        <v>463.09068268919998</v>
      </c>
      <c r="D3111" s="4">
        <f>VLOOKUP(A3111,'000001.SS'!A:G,4,0)*VLOOKUP(A3111,'CNY_USD Historical Data'!A:F,5,0)</f>
        <v>454.16154040760006</v>
      </c>
      <c r="E3111">
        <f>VLOOKUP(A3111,'000001.SS'!A:G,5,0)*VLOOKUP(A3111,'CNY_USD Historical Data'!A:F,2,0)</f>
        <v>461.90255911690002</v>
      </c>
      <c r="F3111">
        <f>VLOOKUP(A3111,'000001.SS'!A:G,6,0)*VLOOKUP(A3111,'CNY_USD Historical Data'!A:F,2,0)</f>
        <v>461.90255911690002</v>
      </c>
      <c r="G3111">
        <v>555000</v>
      </c>
    </row>
    <row r="3112" spans="1:7" x14ac:dyDescent="0.3">
      <c r="A3112" s="3">
        <v>43531</v>
      </c>
      <c r="B3112">
        <f>VLOOKUP(A3112,'000001.SS'!A:G,2,0)*VLOOKUP(A3112,'CNY_USD Historical Data'!A:F,3,0)</f>
        <v>463.06726097480004</v>
      </c>
      <c r="C3112" s="4">
        <f>VLOOKUP(A3112,'000001.SS'!A:G,3,0)*VLOOKUP(A3112,'CNY_USD Historical Data'!A:F,4,0)</f>
        <v>466.98703919720003</v>
      </c>
      <c r="D3112" s="4">
        <f>VLOOKUP(A3112,'000001.SS'!A:G,4,0)*VLOOKUP(A3112,'CNY_USD Historical Data'!A:F,5,0)</f>
        <v>457.86422822030005</v>
      </c>
      <c r="E3112">
        <f>VLOOKUP(A3112,'000001.SS'!A:G,5,0)*VLOOKUP(A3112,'CNY_USD Historical Data'!A:F,2,0)</f>
        <v>462.54563558410001</v>
      </c>
      <c r="F3112">
        <f>VLOOKUP(A3112,'000001.SS'!A:G,6,0)*VLOOKUP(A3112,'CNY_USD Historical Data'!A:F,2,0)</f>
        <v>462.54563558410001</v>
      </c>
      <c r="G3112">
        <v>583800</v>
      </c>
    </row>
    <row r="3113" spans="1:7" x14ac:dyDescent="0.3">
      <c r="A3113" s="3">
        <v>43532</v>
      </c>
      <c r="B3113">
        <f>VLOOKUP(A3113,'000001.SS'!A:G,2,0)*VLOOKUP(A3113,'CNY_USD Historical Data'!A:F,3,0)</f>
        <v>451.8005539806</v>
      </c>
      <c r="C3113" s="4">
        <f>VLOOKUP(A3113,'000001.SS'!A:G,3,0)*VLOOKUP(A3113,'CNY_USD Historical Data'!A:F,4,0)</f>
        <v>457.87433421219998</v>
      </c>
      <c r="D3113" s="4">
        <f>VLOOKUP(A3113,'000001.SS'!A:G,4,0)*VLOOKUP(A3113,'CNY_USD Historical Data'!A:F,5,0)</f>
        <v>441.57684800969997</v>
      </c>
      <c r="E3113">
        <f>VLOOKUP(A3113,'000001.SS'!A:G,5,0)*VLOOKUP(A3113,'CNY_USD Historical Data'!A:F,2,0)</f>
        <v>441.61834319080003</v>
      </c>
      <c r="F3113">
        <f>VLOOKUP(A3113,'000001.SS'!A:G,6,0)*VLOOKUP(A3113,'CNY_USD Historical Data'!A:F,2,0)</f>
        <v>441.61834319080003</v>
      </c>
      <c r="G3113">
        <v>577900</v>
      </c>
    </row>
    <row r="3114" spans="1:7" x14ac:dyDescent="0.3">
      <c r="A3114" s="3">
        <v>43535</v>
      </c>
      <c r="B3114">
        <f>VLOOKUP(A3114,'000001.SS'!A:G,2,0)*VLOOKUP(A3114,'CNY_USD Historical Data'!A:F,3,0)</f>
        <v>442.09602361420002</v>
      </c>
      <c r="C3114" s="4">
        <f>VLOOKUP(A3114,'000001.SS'!A:G,3,0)*VLOOKUP(A3114,'CNY_USD Historical Data'!A:F,4,0)</f>
        <v>450.90700660340002</v>
      </c>
      <c r="D3114" s="4">
        <f>VLOOKUP(A3114,'000001.SS'!A:G,4,0)*VLOOKUP(A3114,'CNY_USD Historical Data'!A:F,5,0)</f>
        <v>440.68479328960001</v>
      </c>
      <c r="E3114">
        <f>VLOOKUP(A3114,'000001.SS'!A:G,5,0)*VLOOKUP(A3114,'CNY_USD Historical Data'!A:F,2,0)</f>
        <v>450.11384720400002</v>
      </c>
      <c r="F3114">
        <f>VLOOKUP(A3114,'000001.SS'!A:G,6,0)*VLOOKUP(A3114,'CNY_USD Historical Data'!A:F,2,0)</f>
        <v>450.11384720400002</v>
      </c>
      <c r="G3114">
        <v>426200</v>
      </c>
    </row>
    <row r="3115" spans="1:7" x14ac:dyDescent="0.3">
      <c r="A3115" s="3">
        <v>43536</v>
      </c>
      <c r="B3115">
        <f>VLOOKUP(A3115,'000001.SS'!A:G,2,0)*VLOOKUP(A3115,'CNY_USD Historical Data'!A:F,3,0)</f>
        <v>453.39878842079997</v>
      </c>
      <c r="C3115" s="4">
        <f>VLOOKUP(A3115,'000001.SS'!A:G,3,0)*VLOOKUP(A3115,'CNY_USD Historical Data'!A:F,4,0)</f>
        <v>460.91527583700002</v>
      </c>
      <c r="D3115" s="4">
        <f>VLOOKUP(A3115,'000001.SS'!A:G,4,0)*VLOOKUP(A3115,'CNY_USD Historical Data'!A:F,5,0)</f>
        <v>450.54611542740003</v>
      </c>
      <c r="E3115">
        <f>VLOOKUP(A3115,'000001.SS'!A:G,5,0)*VLOOKUP(A3115,'CNY_USD Historical Data'!A:F,2,0)</f>
        <v>455.98572586499995</v>
      </c>
      <c r="F3115">
        <f>VLOOKUP(A3115,'000001.SS'!A:G,6,0)*VLOOKUP(A3115,'CNY_USD Historical Data'!A:F,2,0)</f>
        <v>455.98572586499995</v>
      </c>
      <c r="G3115">
        <v>511200</v>
      </c>
    </row>
    <row r="3116" spans="1:7" x14ac:dyDescent="0.3">
      <c r="A3116" s="3">
        <v>43537</v>
      </c>
      <c r="B3116">
        <f>VLOOKUP(A3116,'000001.SS'!A:G,2,0)*VLOOKUP(A3116,'CNY_USD Historical Data'!A:F,3,0)</f>
        <v>456.59294138640001</v>
      </c>
      <c r="C3116" s="4">
        <f>VLOOKUP(A3116,'000001.SS'!A:G,3,0)*VLOOKUP(A3116,'CNY_USD Historical Data'!A:F,4,0)</f>
        <v>457.03445362260004</v>
      </c>
      <c r="D3116" s="4">
        <f>VLOOKUP(A3116,'000001.SS'!A:G,4,0)*VLOOKUP(A3116,'CNY_USD Historical Data'!A:F,5,0)</f>
        <v>448.77445767649999</v>
      </c>
      <c r="E3116">
        <f>VLOOKUP(A3116,'000001.SS'!A:G,5,0)*VLOOKUP(A3116,'CNY_USD Historical Data'!A:F,2,0)</f>
        <v>451.31838336480007</v>
      </c>
      <c r="F3116">
        <f>VLOOKUP(A3116,'000001.SS'!A:G,6,0)*VLOOKUP(A3116,'CNY_USD Historical Data'!A:F,2,0)</f>
        <v>451.31838336480007</v>
      </c>
      <c r="G3116">
        <v>453200</v>
      </c>
    </row>
    <row r="3117" spans="1:7" x14ac:dyDescent="0.3">
      <c r="A3117" s="3">
        <v>43538</v>
      </c>
      <c r="B3117">
        <f>VLOOKUP(A3117,'000001.SS'!A:G,2,0)*VLOOKUP(A3117,'CNY_USD Historical Data'!A:F,3,0)</f>
        <v>449.62866106079997</v>
      </c>
      <c r="C3117" s="4">
        <f>VLOOKUP(A3117,'000001.SS'!A:G,3,0)*VLOOKUP(A3117,'CNY_USD Historical Data'!A:F,4,0)</f>
        <v>453.74047609519999</v>
      </c>
      <c r="D3117" s="4">
        <f>VLOOKUP(A3117,'000001.SS'!A:G,4,0)*VLOOKUP(A3117,'CNY_USD Historical Data'!A:F,5,0)</f>
        <v>441.46412508249995</v>
      </c>
      <c r="E3117">
        <f>VLOOKUP(A3117,'000001.SS'!A:G,5,0)*VLOOKUP(A3117,'CNY_USD Historical Data'!A:F,2,0)</f>
        <v>444.7148682733</v>
      </c>
      <c r="F3117">
        <f>VLOOKUP(A3117,'000001.SS'!A:G,6,0)*VLOOKUP(A3117,'CNY_USD Historical Data'!A:F,2,0)</f>
        <v>444.7148682733</v>
      </c>
      <c r="G3117">
        <v>373100</v>
      </c>
    </row>
    <row r="3118" spans="1:7" x14ac:dyDescent="0.3">
      <c r="A3118" s="3">
        <v>43539</v>
      </c>
      <c r="B3118">
        <f>VLOOKUP(A3118,'000001.SS'!A:G,2,0)*VLOOKUP(A3118,'CNY_USD Historical Data'!A:F,3,0)</f>
        <v>446.8308691034</v>
      </c>
      <c r="C3118" s="4">
        <f>VLOOKUP(A3118,'000001.SS'!A:G,3,0)*VLOOKUP(A3118,'CNY_USD Historical Data'!A:F,4,0)</f>
        <v>454.17004300600001</v>
      </c>
      <c r="D3118" s="4">
        <f>VLOOKUP(A3118,'000001.SS'!A:G,4,0)*VLOOKUP(A3118,'CNY_USD Historical Data'!A:F,5,0)</f>
        <v>446.01552129949999</v>
      </c>
      <c r="E3118">
        <f>VLOOKUP(A3118,'000001.SS'!A:G,5,0)*VLOOKUP(A3118,'CNY_USD Historical Data'!A:F,2,0)</f>
        <v>449.93872047530004</v>
      </c>
      <c r="F3118">
        <f>VLOOKUP(A3118,'000001.SS'!A:G,6,0)*VLOOKUP(A3118,'CNY_USD Historical Data'!A:F,2,0)</f>
        <v>449.93872047530004</v>
      </c>
      <c r="G3118">
        <v>341200</v>
      </c>
    </row>
    <row r="3119" spans="1:7" x14ac:dyDescent="0.3">
      <c r="A3119" s="3">
        <v>43542</v>
      </c>
      <c r="B3119">
        <f>VLOOKUP(A3119,'000001.SS'!A:G,2,0)*VLOOKUP(A3119,'CNY_USD Historical Data'!A:F,3,0)</f>
        <v>450.83957262250004</v>
      </c>
      <c r="C3119" s="4">
        <f>VLOOKUP(A3119,'000001.SS'!A:G,3,0)*VLOOKUP(A3119,'CNY_USD Historical Data'!A:F,4,0)</f>
        <v>461.36627738099997</v>
      </c>
      <c r="D3119" s="4">
        <f>VLOOKUP(A3119,'000001.SS'!A:G,4,0)*VLOOKUP(A3119,'CNY_USD Historical Data'!A:F,5,0)</f>
        <v>448.11560421199999</v>
      </c>
      <c r="E3119">
        <f>VLOOKUP(A3119,'000001.SS'!A:G,5,0)*VLOOKUP(A3119,'CNY_USD Historical Data'!A:F,2,0)</f>
        <v>461.05663558410004</v>
      </c>
      <c r="F3119">
        <f>VLOOKUP(A3119,'000001.SS'!A:G,6,0)*VLOOKUP(A3119,'CNY_USD Historical Data'!A:F,2,0)</f>
        <v>461.05663558410004</v>
      </c>
      <c r="G3119">
        <v>397800</v>
      </c>
    </row>
    <row r="3120" spans="1:7" x14ac:dyDescent="0.3">
      <c r="A3120" s="3">
        <v>43543</v>
      </c>
      <c r="B3120">
        <f>VLOOKUP(A3120,'000001.SS'!A:G,2,0)*VLOOKUP(A3120,'CNY_USD Historical Data'!A:F,3,0)</f>
        <v>461.88464897699998</v>
      </c>
      <c r="C3120" s="4">
        <f>VLOOKUP(A3120,'000001.SS'!A:G,3,0)*VLOOKUP(A3120,'CNY_USD Historical Data'!A:F,4,0)</f>
        <v>463.90153264499997</v>
      </c>
      <c r="D3120" s="4">
        <f>VLOOKUP(A3120,'000001.SS'!A:G,4,0)*VLOOKUP(A3120,'CNY_USD Historical Data'!A:F,5,0)</f>
        <v>457.7628199056</v>
      </c>
      <c r="E3120">
        <f>VLOOKUP(A3120,'000001.SS'!A:G,5,0)*VLOOKUP(A3120,'CNY_USD Historical Data'!A:F,2,0)</f>
        <v>460.55528960199996</v>
      </c>
      <c r="F3120">
        <f>VLOOKUP(A3120,'000001.SS'!A:G,6,0)*VLOOKUP(A3120,'CNY_USD Historical Data'!A:F,2,0)</f>
        <v>460.55528960199996</v>
      </c>
      <c r="G3120">
        <v>350900</v>
      </c>
    </row>
    <row r="3121" spans="1:7" x14ac:dyDescent="0.3">
      <c r="A3121" s="3">
        <v>43544</v>
      </c>
      <c r="B3121">
        <f>VLOOKUP(A3121,'000001.SS'!A:G,2,0)*VLOOKUP(A3121,'CNY_USD Historical Data'!A:F,3,0)</f>
        <v>459.23290138580001</v>
      </c>
      <c r="C3121" s="4">
        <f>VLOOKUP(A3121,'000001.SS'!A:G,3,0)*VLOOKUP(A3121,'CNY_USD Historical Data'!A:F,4,0)</f>
        <v>463.51649098799999</v>
      </c>
      <c r="D3121" s="4">
        <f>VLOOKUP(A3121,'000001.SS'!A:G,4,0)*VLOOKUP(A3121,'CNY_USD Historical Data'!A:F,5,0)</f>
        <v>454.65898850560001</v>
      </c>
      <c r="E3121">
        <f>VLOOKUP(A3121,'000001.SS'!A:G,5,0)*VLOOKUP(A3121,'CNY_USD Historical Data'!A:F,2,0)</f>
        <v>461.7416000142</v>
      </c>
      <c r="F3121">
        <f>VLOOKUP(A3121,'000001.SS'!A:G,6,0)*VLOOKUP(A3121,'CNY_USD Historical Data'!A:F,2,0)</f>
        <v>461.7416000142</v>
      </c>
      <c r="G3121">
        <v>358600</v>
      </c>
    </row>
    <row r="3122" spans="1:7" x14ac:dyDescent="0.3">
      <c r="A3122" s="3">
        <v>43545</v>
      </c>
      <c r="B3122">
        <f>VLOOKUP(A3122,'000001.SS'!A:G,2,0)*VLOOKUP(A3122,'CNY_USD Historical Data'!A:F,3,0)</f>
        <v>463.80933750000003</v>
      </c>
      <c r="C3122" s="4">
        <f>VLOOKUP(A3122,'000001.SS'!A:G,3,0)*VLOOKUP(A3122,'CNY_USD Historical Data'!A:F,4,0)</f>
        <v>468.75285644999997</v>
      </c>
      <c r="D3122" s="4">
        <f>VLOOKUP(A3122,'000001.SS'!A:G,4,0)*VLOOKUP(A3122,'CNY_USD Historical Data'!A:F,5,0)</f>
        <v>460.86671963139997</v>
      </c>
      <c r="E3122">
        <f>VLOOKUP(A3122,'000001.SS'!A:G,5,0)*VLOOKUP(A3122,'CNY_USD Historical Data'!A:F,2,0)</f>
        <v>463.04724314539993</v>
      </c>
      <c r="F3122">
        <f>VLOOKUP(A3122,'000001.SS'!A:G,6,0)*VLOOKUP(A3122,'CNY_USD Historical Data'!A:F,2,0)</f>
        <v>463.04724314539993</v>
      </c>
      <c r="G3122">
        <v>414300</v>
      </c>
    </row>
    <row r="3123" spans="1:7" x14ac:dyDescent="0.3">
      <c r="A3123" s="3">
        <v>43546</v>
      </c>
      <c r="B3123">
        <f>VLOOKUP(A3123,'000001.SS'!A:G,2,0)*VLOOKUP(A3123,'CNY_USD Historical Data'!A:F,3,0)</f>
        <v>462.62833024080004</v>
      </c>
      <c r="C3123" s="4">
        <f>VLOOKUP(A3123,'000001.SS'!A:G,3,0)*VLOOKUP(A3123,'CNY_USD Historical Data'!A:F,4,0)</f>
        <v>464.22687035880006</v>
      </c>
      <c r="D3123" s="4">
        <f>VLOOKUP(A3123,'000001.SS'!A:G,4,0)*VLOOKUP(A3123,'CNY_USD Historical Data'!A:F,5,0)</f>
        <v>456.36123251369997</v>
      </c>
      <c r="E3123">
        <f>VLOOKUP(A3123,'000001.SS'!A:G,5,0)*VLOOKUP(A3123,'CNY_USD Historical Data'!A:F,2,0)</f>
        <v>462.20777508139997</v>
      </c>
      <c r="F3123">
        <f>VLOOKUP(A3123,'000001.SS'!A:G,6,0)*VLOOKUP(A3123,'CNY_USD Historical Data'!A:F,2,0)</f>
        <v>462.20777508139997</v>
      </c>
      <c r="G3123">
        <v>364800</v>
      </c>
    </row>
    <row r="3124" spans="1:7" x14ac:dyDescent="0.3">
      <c r="A3124" s="3">
        <v>43549</v>
      </c>
      <c r="B3124">
        <f>VLOOKUP(A3124,'000001.SS'!A:G,2,0)*VLOOKUP(A3124,'CNY_USD Historical Data'!A:F,3,0)</f>
        <v>455.45561809780003</v>
      </c>
      <c r="C3124" s="4">
        <f>VLOOKUP(A3124,'000001.SS'!A:G,3,0)*VLOOKUP(A3124,'CNY_USD Historical Data'!A:F,4,0)</f>
        <v>460.57981722480002</v>
      </c>
      <c r="D3124" s="4">
        <f>VLOOKUP(A3124,'000001.SS'!A:G,4,0)*VLOOKUP(A3124,'CNY_USD Historical Data'!A:F,5,0)</f>
        <v>452.33795771370001</v>
      </c>
      <c r="E3124">
        <f>VLOOKUP(A3124,'000001.SS'!A:G,5,0)*VLOOKUP(A3124,'CNY_USD Historical Data'!A:F,2,0)</f>
        <v>453.41161989400001</v>
      </c>
      <c r="F3124">
        <f>VLOOKUP(A3124,'000001.SS'!A:G,6,0)*VLOOKUP(A3124,'CNY_USD Historical Data'!A:F,2,0)</f>
        <v>453.41161989400001</v>
      </c>
      <c r="G3124">
        <v>380300</v>
      </c>
    </row>
    <row r="3125" spans="1:7" x14ac:dyDescent="0.3">
      <c r="A3125" s="3">
        <v>43550</v>
      </c>
      <c r="B3125">
        <f>VLOOKUP(A3125,'000001.SS'!A:G,2,0)*VLOOKUP(A3125,'CNY_USD Historical Data'!A:F,3,0)</f>
        <v>455.57630321800002</v>
      </c>
      <c r="C3125" s="4">
        <f>VLOOKUP(A3125,'000001.SS'!A:G,3,0)*VLOOKUP(A3125,'CNY_USD Historical Data'!A:F,4,0)</f>
        <v>456.95333919720002</v>
      </c>
      <c r="D3125" s="4">
        <f>VLOOKUP(A3125,'000001.SS'!A:G,4,0)*VLOOKUP(A3125,'CNY_USD Historical Data'!A:F,5,0)</f>
        <v>444.98630498630001</v>
      </c>
      <c r="E3125">
        <f>VLOOKUP(A3125,'000001.SS'!A:G,5,0)*VLOOKUP(A3125,'CNY_USD Historical Data'!A:F,2,0)</f>
        <v>446.26744118190004</v>
      </c>
      <c r="F3125">
        <f>VLOOKUP(A3125,'000001.SS'!A:G,6,0)*VLOOKUP(A3125,'CNY_USD Historical Data'!A:F,2,0)</f>
        <v>446.26744118190004</v>
      </c>
      <c r="G3125">
        <v>353500</v>
      </c>
    </row>
    <row r="3126" spans="1:7" x14ac:dyDescent="0.3">
      <c r="A3126" s="3">
        <v>43551</v>
      </c>
      <c r="B3126">
        <f>VLOOKUP(A3126,'000001.SS'!A:G,2,0)*VLOOKUP(A3126,'CNY_USD Historical Data'!A:F,3,0)</f>
        <v>448.82630491999998</v>
      </c>
      <c r="C3126" s="4">
        <f>VLOOKUP(A3126,'000001.SS'!A:G,3,0)*VLOOKUP(A3126,'CNY_USD Historical Data'!A:F,4,0)</f>
        <v>450.39153248699995</v>
      </c>
      <c r="D3126" s="4">
        <f>VLOOKUP(A3126,'000001.SS'!A:G,4,0)*VLOOKUP(A3126,'CNY_USD Historical Data'!A:F,5,0)</f>
        <v>443.68413799049995</v>
      </c>
      <c r="E3126">
        <f>VLOOKUP(A3126,'000001.SS'!A:G,5,0)*VLOOKUP(A3126,'CNY_USD Historical Data'!A:F,2,0)</f>
        <v>449.47845968769997</v>
      </c>
      <c r="F3126">
        <f>VLOOKUP(A3126,'000001.SS'!A:G,6,0)*VLOOKUP(A3126,'CNY_USD Historical Data'!A:F,2,0)</f>
        <v>449.47845968769997</v>
      </c>
      <c r="G3126">
        <v>291400</v>
      </c>
    </row>
    <row r="3127" spans="1:7" x14ac:dyDescent="0.3">
      <c r="A3127" s="3">
        <v>43552</v>
      </c>
      <c r="B3127">
        <f>VLOOKUP(A3127,'000001.SS'!A:G,2,0)*VLOOKUP(A3127,'CNY_USD Historical Data'!A:F,3,0)</f>
        <v>447.25614209920002</v>
      </c>
      <c r="C3127" s="4">
        <f>VLOOKUP(A3127,'000001.SS'!A:G,3,0)*VLOOKUP(A3127,'CNY_USD Historical Data'!A:F,4,0)</f>
        <v>450.23592308640002</v>
      </c>
      <c r="D3127" s="4">
        <f>VLOOKUP(A3127,'000001.SS'!A:G,4,0)*VLOOKUP(A3127,'CNY_USD Historical Data'!A:F,5,0)</f>
        <v>443.68083355990001</v>
      </c>
      <c r="E3127">
        <f>VLOOKUP(A3127,'000001.SS'!A:G,5,0)*VLOOKUP(A3127,'CNY_USD Historical Data'!A:F,2,0)</f>
        <v>444.449558266</v>
      </c>
      <c r="F3127">
        <f>VLOOKUP(A3127,'000001.SS'!A:G,6,0)*VLOOKUP(A3127,'CNY_USD Historical Data'!A:F,2,0)</f>
        <v>444.449558266</v>
      </c>
      <c r="G3127">
        <v>288100</v>
      </c>
    </row>
    <row r="3128" spans="1:7" x14ac:dyDescent="0.3">
      <c r="A3128" s="3">
        <v>43553</v>
      </c>
      <c r="B3128">
        <f>VLOOKUP(A3128,'000001.SS'!A:G,2,0)*VLOOKUP(A3128,'CNY_USD Historical Data'!A:F,3,0)</f>
        <v>445.60067988150001</v>
      </c>
      <c r="C3128" s="4">
        <f>VLOOKUP(A3128,'000001.SS'!A:G,3,0)*VLOOKUP(A3128,'CNY_USD Historical Data'!A:F,4,0)</f>
        <v>461.17121418690004</v>
      </c>
      <c r="D3128" s="4">
        <f>VLOOKUP(A3128,'000001.SS'!A:G,4,0)*VLOOKUP(A3128,'CNY_USD Historical Data'!A:F,5,0)</f>
        <v>445.19807985239999</v>
      </c>
      <c r="E3128">
        <f>VLOOKUP(A3128,'000001.SS'!A:G,5,0)*VLOOKUP(A3128,'CNY_USD Historical Data'!A:F,2,0)</f>
        <v>460.522950493</v>
      </c>
      <c r="F3128">
        <f>VLOOKUP(A3128,'000001.SS'!A:G,6,0)*VLOOKUP(A3128,'CNY_USD Historical Data'!A:F,2,0)</f>
        <v>460.522950493</v>
      </c>
      <c r="G3128">
        <v>375100</v>
      </c>
    </row>
    <row r="3129" spans="1:7" x14ac:dyDescent="0.3">
      <c r="A3129" s="3">
        <v>43556</v>
      </c>
      <c r="B3129">
        <f>VLOOKUP(A3129,'000001.SS'!A:G,2,0)*VLOOKUP(A3129,'CNY_USD Historical Data'!A:F,3,0)</f>
        <v>463.63765424099995</v>
      </c>
      <c r="C3129" s="4">
        <f>VLOOKUP(A3129,'000001.SS'!A:G,3,0)*VLOOKUP(A3129,'CNY_USD Historical Data'!A:F,4,0)</f>
        <v>473.95201284399997</v>
      </c>
      <c r="D3129" s="4">
        <f>VLOOKUP(A3129,'000001.SS'!A:G,4,0)*VLOOKUP(A3129,'CNY_USD Historical Data'!A:F,5,0)</f>
        <v>463.32648803009999</v>
      </c>
      <c r="E3129">
        <f>VLOOKUP(A3129,'000001.SS'!A:G,5,0)*VLOOKUP(A3129,'CNY_USD Historical Data'!A:F,2,0)</f>
        <v>472.38380151600001</v>
      </c>
      <c r="F3129">
        <f>VLOOKUP(A3129,'000001.SS'!A:G,6,0)*VLOOKUP(A3129,'CNY_USD Historical Data'!A:F,2,0)</f>
        <v>472.38380151600001</v>
      </c>
      <c r="G3129">
        <v>466100</v>
      </c>
    </row>
    <row r="3130" spans="1:7" x14ac:dyDescent="0.3">
      <c r="A3130" s="3">
        <v>43557</v>
      </c>
      <c r="B3130">
        <f>VLOOKUP(A3130,'000001.SS'!A:G,2,0)*VLOOKUP(A3130,'CNY_USD Historical Data'!A:F,3,0)</f>
        <v>473.9894875814</v>
      </c>
      <c r="C3130" s="4">
        <f>VLOOKUP(A3130,'000001.SS'!A:G,3,0)*VLOOKUP(A3130,'CNY_USD Historical Data'!A:F,4,0)</f>
        <v>475.4781967797</v>
      </c>
      <c r="D3130" s="4">
        <f>VLOOKUP(A3130,'000001.SS'!A:G,4,0)*VLOOKUP(A3130,'CNY_USD Historical Data'!A:F,5,0)</f>
        <v>470.62166822339998</v>
      </c>
      <c r="E3130">
        <f>VLOOKUP(A3130,'000001.SS'!A:G,5,0)*VLOOKUP(A3130,'CNY_USD Historical Data'!A:F,2,0)</f>
        <v>472.39357980260002</v>
      </c>
      <c r="F3130">
        <f>VLOOKUP(A3130,'000001.SS'!A:G,6,0)*VLOOKUP(A3130,'CNY_USD Historical Data'!A:F,2,0)</f>
        <v>472.39357980260002</v>
      </c>
      <c r="G3130">
        <v>447100</v>
      </c>
    </row>
    <row r="3131" spans="1:7" x14ac:dyDescent="0.3">
      <c r="A3131" s="3">
        <v>43558</v>
      </c>
      <c r="B3131">
        <f>VLOOKUP(A3131,'000001.SS'!A:G,2,0)*VLOOKUP(A3131,'CNY_USD Historical Data'!A:F,3,0)</f>
        <v>469.7651548851</v>
      </c>
      <c r="C3131" s="4">
        <f>VLOOKUP(A3131,'000001.SS'!A:G,3,0)*VLOOKUP(A3131,'CNY_USD Historical Data'!A:F,4,0)</f>
        <v>479.99108510640002</v>
      </c>
      <c r="D3131" s="4">
        <f>VLOOKUP(A3131,'000001.SS'!A:G,4,0)*VLOOKUP(A3131,'CNY_USD Historical Data'!A:F,5,0)</f>
        <v>468.7517730097</v>
      </c>
      <c r="E3131">
        <f>VLOOKUP(A3131,'000001.SS'!A:G,5,0)*VLOOKUP(A3131,'CNY_USD Historical Data'!A:F,2,0)</f>
        <v>479.22794337799996</v>
      </c>
      <c r="F3131">
        <f>VLOOKUP(A3131,'000001.SS'!A:G,6,0)*VLOOKUP(A3131,'CNY_USD Historical Data'!A:F,2,0)</f>
        <v>479.22794337799996</v>
      </c>
      <c r="G3131">
        <v>430500</v>
      </c>
    </row>
    <row r="3132" spans="1:7" x14ac:dyDescent="0.3">
      <c r="A3132" s="3">
        <v>43559</v>
      </c>
      <c r="B3132">
        <f>VLOOKUP(A3132,'000001.SS'!A:G,2,0)*VLOOKUP(A3132,'CNY_USD Historical Data'!A:F,3,0)</f>
        <v>481.81965578499995</v>
      </c>
      <c r="C3132" s="4">
        <f>VLOOKUP(A3132,'000001.SS'!A:G,3,0)*VLOOKUP(A3132,'CNY_USD Historical Data'!A:F,4,0)</f>
        <v>485.19225804630003</v>
      </c>
      <c r="D3132" s="4">
        <f>VLOOKUP(A3132,'000001.SS'!A:G,4,0)*VLOOKUP(A3132,'CNY_USD Historical Data'!A:F,5,0)</f>
        <v>478.34633552600002</v>
      </c>
      <c r="E3132">
        <f>VLOOKUP(A3132,'000001.SS'!A:G,5,0)*VLOOKUP(A3132,'CNY_USD Historical Data'!A:F,2,0)</f>
        <v>483.41442860050006</v>
      </c>
      <c r="F3132">
        <f>VLOOKUP(A3132,'000001.SS'!A:G,6,0)*VLOOKUP(A3132,'CNY_USD Historical Data'!A:F,2,0)</f>
        <v>483.41442860050006</v>
      </c>
      <c r="G3132">
        <v>469100</v>
      </c>
    </row>
    <row r="3133" spans="1:7" x14ac:dyDescent="0.3">
      <c r="A3133" s="3">
        <v>43563</v>
      </c>
      <c r="B3133">
        <f>VLOOKUP(A3133,'000001.SS'!A:G,2,0)*VLOOKUP(A3133,'CNY_USD Historical Data'!A:F,3,0)</f>
        <v>487.09239677969998</v>
      </c>
      <c r="C3133" s="4">
        <f>VLOOKUP(A3133,'000001.SS'!A:G,3,0)*VLOOKUP(A3133,'CNY_USD Historical Data'!A:F,4,0)</f>
        <v>489.65063398090001</v>
      </c>
      <c r="D3133" s="4">
        <f>VLOOKUP(A3133,'000001.SS'!A:G,4,0)*VLOOKUP(A3133,'CNY_USD Historical Data'!A:F,5,0)</f>
        <v>477.72461607839995</v>
      </c>
      <c r="E3133">
        <f>VLOOKUP(A3133,'000001.SS'!A:G,5,0)*VLOOKUP(A3133,'CNY_USD Historical Data'!A:F,2,0)</f>
        <v>483.15221778509999</v>
      </c>
      <c r="F3133">
        <f>VLOOKUP(A3133,'000001.SS'!A:G,6,0)*VLOOKUP(A3133,'CNY_USD Historical Data'!A:F,2,0)</f>
        <v>483.15221778509999</v>
      </c>
      <c r="G3133">
        <v>504500</v>
      </c>
    </row>
    <row r="3134" spans="1:7" x14ac:dyDescent="0.3">
      <c r="A3134" s="3">
        <v>43564</v>
      </c>
      <c r="B3134">
        <f>VLOOKUP(A3134,'000001.SS'!A:G,2,0)*VLOOKUP(A3134,'CNY_USD Historical Data'!A:F,3,0)</f>
        <v>482.81871240699996</v>
      </c>
      <c r="C3134" s="4">
        <f>VLOOKUP(A3134,'000001.SS'!A:G,3,0)*VLOOKUP(A3134,'CNY_USD Historical Data'!A:F,4,0)</f>
        <v>484.82041800360008</v>
      </c>
      <c r="D3134" s="4">
        <f>VLOOKUP(A3134,'000001.SS'!A:G,4,0)*VLOOKUP(A3134,'CNY_USD Historical Data'!A:F,5,0)</f>
        <v>478.49691560639997</v>
      </c>
      <c r="E3134">
        <f>VLOOKUP(A3134,'000001.SS'!A:G,5,0)*VLOOKUP(A3134,'CNY_USD Historical Data'!A:F,2,0)</f>
        <v>482.709945387</v>
      </c>
      <c r="F3134">
        <f>VLOOKUP(A3134,'000001.SS'!A:G,6,0)*VLOOKUP(A3134,'CNY_USD Historical Data'!A:F,2,0)</f>
        <v>482.709945387</v>
      </c>
      <c r="G3134">
        <v>364200</v>
      </c>
    </row>
    <row r="3135" spans="1:7" x14ac:dyDescent="0.3">
      <c r="A3135" s="3">
        <v>43565</v>
      </c>
      <c r="B3135">
        <f>VLOOKUP(A3135,'000001.SS'!A:G,2,0)*VLOOKUP(A3135,'CNY_USD Historical Data'!A:F,3,0)</f>
        <v>479.82717897599997</v>
      </c>
      <c r="C3135" s="4">
        <f>VLOOKUP(A3135,'000001.SS'!A:G,3,0)*VLOOKUP(A3135,'CNY_USD Historical Data'!A:F,4,0)</f>
        <v>486.45193332399998</v>
      </c>
      <c r="D3135" s="4">
        <f>VLOOKUP(A3135,'000001.SS'!A:G,4,0)*VLOOKUP(A3135,'CNY_USD Historical Data'!A:F,5,0)</f>
        <v>476.88598121279995</v>
      </c>
      <c r="E3135">
        <f>VLOOKUP(A3135,'000001.SS'!A:G,5,0)*VLOOKUP(A3135,'CNY_USD Historical Data'!A:F,2,0)</f>
        <v>482.72336687480004</v>
      </c>
      <c r="F3135">
        <f>VLOOKUP(A3135,'000001.SS'!A:G,6,0)*VLOOKUP(A3135,'CNY_USD Historical Data'!A:F,2,0)</f>
        <v>482.72336687480004</v>
      </c>
      <c r="G3135">
        <v>380100</v>
      </c>
    </row>
    <row r="3136" spans="1:7" x14ac:dyDescent="0.3">
      <c r="A3136" s="3">
        <v>43566</v>
      </c>
      <c r="B3136">
        <f>VLOOKUP(A3136,'000001.SS'!A:G,2,0)*VLOOKUP(A3136,'CNY_USD Historical Data'!A:F,3,0)</f>
        <v>482.99052073099995</v>
      </c>
      <c r="C3136" s="4">
        <f>VLOOKUP(A3136,'000001.SS'!A:G,3,0)*VLOOKUP(A3136,'CNY_USD Historical Data'!A:F,4,0)</f>
        <v>484.86477057299999</v>
      </c>
      <c r="D3136" s="4">
        <f>VLOOKUP(A3136,'000001.SS'!A:G,4,0)*VLOOKUP(A3136,'CNY_USD Historical Data'!A:F,5,0)</f>
        <v>474.00922962239991</v>
      </c>
      <c r="E3136">
        <f>VLOOKUP(A3136,'000001.SS'!A:G,5,0)*VLOOKUP(A3136,'CNY_USD Historical Data'!A:F,2,0)</f>
        <v>474.66633280319996</v>
      </c>
      <c r="F3136">
        <f>VLOOKUP(A3136,'000001.SS'!A:G,6,0)*VLOOKUP(A3136,'CNY_USD Historical Data'!A:F,2,0)</f>
        <v>474.66633280319996</v>
      </c>
      <c r="G3136">
        <v>353000</v>
      </c>
    </row>
    <row r="3137" spans="1:7" x14ac:dyDescent="0.3">
      <c r="A3137" s="3">
        <v>43567</v>
      </c>
      <c r="B3137">
        <f>VLOOKUP(A3137,'000001.SS'!A:G,2,0)*VLOOKUP(A3137,'CNY_USD Historical Data'!A:F,3,0)</f>
        <v>474.22566993230004</v>
      </c>
      <c r="C3137" s="4">
        <f>VLOOKUP(A3137,'000001.SS'!A:G,3,0)*VLOOKUP(A3137,'CNY_USD Historical Data'!A:F,4,0)</f>
        <v>477.3322889392</v>
      </c>
      <c r="D3137" s="4">
        <f>VLOOKUP(A3137,'000001.SS'!A:G,4,0)*VLOOKUP(A3137,'CNY_USD Historical Data'!A:F,5,0)</f>
        <v>471.08784421039996</v>
      </c>
      <c r="E3137">
        <f>VLOOKUP(A3137,'000001.SS'!A:G,5,0)*VLOOKUP(A3137,'CNY_USD Historical Data'!A:F,2,0)</f>
        <v>475.74299576840002</v>
      </c>
      <c r="F3137">
        <f>VLOOKUP(A3137,'000001.SS'!A:G,6,0)*VLOOKUP(A3137,'CNY_USD Historical Data'!A:F,2,0)</f>
        <v>475.74299576840002</v>
      </c>
      <c r="G3137">
        <v>289800</v>
      </c>
    </row>
    <row r="3138" spans="1:7" x14ac:dyDescent="0.3">
      <c r="A3138" s="3">
        <v>43570</v>
      </c>
      <c r="B3138">
        <f>VLOOKUP(A3138,'000001.SS'!A:G,2,0)*VLOOKUP(A3138,'CNY_USD Historical Data'!A:F,3,0)</f>
        <v>482.43193479360002</v>
      </c>
      <c r="C3138" s="4">
        <f>VLOOKUP(A3138,'000001.SS'!A:G,3,0)*VLOOKUP(A3138,'CNY_USD Historical Data'!A:F,4,0)</f>
        <v>485.49323024080002</v>
      </c>
      <c r="D3138" s="4">
        <f>VLOOKUP(A3138,'000001.SS'!A:G,4,0)*VLOOKUP(A3138,'CNY_USD Historical Data'!A:F,5,0)</f>
        <v>473.41323297999998</v>
      </c>
      <c r="E3138">
        <f>VLOOKUP(A3138,'000001.SS'!A:G,5,0)*VLOOKUP(A3138,'CNY_USD Historical Data'!A:F,2,0)</f>
        <v>473.49027924099994</v>
      </c>
      <c r="F3138">
        <f>VLOOKUP(A3138,'000001.SS'!A:G,6,0)*VLOOKUP(A3138,'CNY_USD Historical Data'!A:F,2,0)</f>
        <v>473.49027924099994</v>
      </c>
      <c r="G3138">
        <v>348800</v>
      </c>
    </row>
    <row r="3139" spans="1:7" x14ac:dyDescent="0.3">
      <c r="A3139" s="3">
        <v>43571</v>
      </c>
      <c r="B3139">
        <f>VLOOKUP(A3139,'000001.SS'!A:G,2,0)*VLOOKUP(A3139,'CNY_USD Historical Data'!A:F,3,0)</f>
        <v>471.49514897699999</v>
      </c>
      <c r="C3139" s="4">
        <f>VLOOKUP(A3139,'000001.SS'!A:G,3,0)*VLOOKUP(A3139,'CNY_USD Historical Data'!A:F,4,0)</f>
        <v>485.11144689000008</v>
      </c>
      <c r="D3139" s="4">
        <f>VLOOKUP(A3139,'000001.SS'!A:G,4,0)*VLOOKUP(A3139,'CNY_USD Historical Data'!A:F,5,0)</f>
        <v>469.51238158950002</v>
      </c>
      <c r="E3139">
        <f>VLOOKUP(A3139,'000001.SS'!A:G,5,0)*VLOOKUP(A3139,'CNY_USD Historical Data'!A:F,2,0)</f>
        <v>484.78608710000003</v>
      </c>
      <c r="F3139">
        <f>VLOOKUP(A3139,'000001.SS'!A:G,6,0)*VLOOKUP(A3139,'CNY_USD Historical Data'!A:F,2,0)</f>
        <v>484.78608710000003</v>
      </c>
      <c r="G3139">
        <v>357900</v>
      </c>
    </row>
    <row r="3140" spans="1:7" x14ac:dyDescent="0.3">
      <c r="A3140" s="3">
        <v>43572</v>
      </c>
      <c r="B3140">
        <f>VLOOKUP(A3140,'000001.SS'!A:G,2,0)*VLOOKUP(A3140,'CNY_USD Historical Data'!A:F,3,0)</f>
        <v>484.27266289999994</v>
      </c>
      <c r="C3140" s="4">
        <f>VLOOKUP(A3140,'000001.SS'!A:G,3,0)*VLOOKUP(A3140,'CNY_USD Historical Data'!A:F,4,0)</f>
        <v>489.66243060799997</v>
      </c>
      <c r="D3140" s="4">
        <f>VLOOKUP(A3140,'000001.SS'!A:G,4,0)*VLOOKUP(A3140,'CNY_USD Historical Data'!A:F,5,0)</f>
        <v>482.73093486799996</v>
      </c>
      <c r="E3140">
        <f>VLOOKUP(A3140,'000001.SS'!A:G,5,0)*VLOOKUP(A3140,'CNY_USD Historical Data'!A:F,2,0)</f>
        <v>487.83612904</v>
      </c>
      <c r="F3140">
        <f>VLOOKUP(A3140,'000001.SS'!A:G,6,0)*VLOOKUP(A3140,'CNY_USD Historical Data'!A:F,2,0)</f>
        <v>487.83612904</v>
      </c>
      <c r="G3140">
        <v>357500</v>
      </c>
    </row>
    <row r="3141" spans="1:7" x14ac:dyDescent="0.3">
      <c r="A3141" s="3">
        <v>43573</v>
      </c>
      <c r="B3141">
        <f>VLOOKUP(A3141,'000001.SS'!A:G,2,0)*VLOOKUP(A3141,'CNY_USD Historical Data'!A:F,3,0)</f>
        <v>487.53055926249993</v>
      </c>
      <c r="C3141" s="4">
        <f>VLOOKUP(A3141,'000001.SS'!A:G,3,0)*VLOOKUP(A3141,'CNY_USD Historical Data'!A:F,4,0)</f>
        <v>489.72677446830005</v>
      </c>
      <c r="D3141" s="4">
        <f>VLOOKUP(A3141,'000001.SS'!A:G,4,0)*VLOOKUP(A3141,'CNY_USD Historical Data'!A:F,5,0)</f>
        <v>482.70788067920006</v>
      </c>
      <c r="E3141">
        <f>VLOOKUP(A3141,'000001.SS'!A:G,5,0)*VLOOKUP(A3141,'CNY_USD Historical Data'!A:F,2,0)</f>
        <v>484.27993827199998</v>
      </c>
      <c r="F3141">
        <f>VLOOKUP(A3141,'000001.SS'!A:G,6,0)*VLOOKUP(A3141,'CNY_USD Historical Data'!A:F,2,0)</f>
        <v>484.27993827199998</v>
      </c>
      <c r="G3141">
        <v>325500</v>
      </c>
    </row>
    <row r="3142" spans="1:7" x14ac:dyDescent="0.3">
      <c r="A3142" s="3">
        <v>43574</v>
      </c>
      <c r="B3142">
        <f>VLOOKUP(A3142,'000001.SS'!A:G,2,0)*VLOOKUP(A3142,'CNY_USD Historical Data'!A:F,3,0)</f>
        <v>484.27160797999994</v>
      </c>
      <c r="C3142" s="4">
        <f>VLOOKUP(A3142,'000001.SS'!A:G,3,0)*VLOOKUP(A3142,'CNY_USD Historical Data'!A:F,4,0)</f>
        <v>488.5307761812</v>
      </c>
      <c r="D3142" s="4">
        <f>VLOOKUP(A3142,'000001.SS'!A:G,4,0)*VLOOKUP(A3142,'CNY_USD Historical Data'!A:F,5,0)</f>
        <v>480.79498978799995</v>
      </c>
      <c r="E3142">
        <f>VLOOKUP(A3142,'000001.SS'!A:G,5,0)*VLOOKUP(A3142,'CNY_USD Historical Data'!A:F,2,0)</f>
        <v>488.00293015479997</v>
      </c>
      <c r="F3142">
        <f>VLOOKUP(A3142,'000001.SS'!A:G,6,0)*VLOOKUP(A3142,'CNY_USD Historical Data'!A:F,2,0)</f>
        <v>488.00293015479997</v>
      </c>
      <c r="G3142">
        <v>305700</v>
      </c>
    </row>
    <row r="3143" spans="1:7" x14ac:dyDescent="0.3">
      <c r="A3143" s="3">
        <v>43577</v>
      </c>
      <c r="B3143">
        <f>VLOOKUP(A3143,'000001.SS'!A:G,2,0)*VLOOKUP(A3143,'CNY_USD Historical Data'!A:F,3,0)</f>
        <v>488.82300317970004</v>
      </c>
      <c r="C3143" s="4">
        <f>VLOOKUP(A3143,'000001.SS'!A:G,3,0)*VLOOKUP(A3143,'CNY_USD Historical Data'!A:F,4,0)</f>
        <v>489.29976088880005</v>
      </c>
      <c r="D3143" s="4">
        <f>VLOOKUP(A3143,'000001.SS'!A:G,4,0)*VLOOKUP(A3143,'CNY_USD Historical Data'!A:F,5,0)</f>
        <v>477.18343598399997</v>
      </c>
      <c r="E3143">
        <f>VLOOKUP(A3143,'000001.SS'!A:G,5,0)*VLOOKUP(A3143,'CNY_USD Historical Data'!A:F,2,0)</f>
        <v>479.04140238100001</v>
      </c>
      <c r="F3143">
        <f>VLOOKUP(A3143,'000001.SS'!A:G,6,0)*VLOOKUP(A3143,'CNY_USD Historical Data'!A:F,2,0)</f>
        <v>479.04140238100001</v>
      </c>
      <c r="G3143">
        <v>353200</v>
      </c>
    </row>
    <row r="3144" spans="1:7" x14ac:dyDescent="0.3">
      <c r="A3144" s="3">
        <v>43578</v>
      </c>
      <c r="B3144">
        <f>VLOOKUP(A3144,'000001.SS'!A:G,2,0)*VLOOKUP(A3144,'CNY_USD Historical Data'!A:F,3,0)</f>
        <v>478.56893842999995</v>
      </c>
      <c r="C3144" s="4">
        <f>VLOOKUP(A3144,'000001.SS'!A:G,3,0)*VLOOKUP(A3144,'CNY_USD Historical Data'!A:F,4,0)</f>
        <v>481.82888082210002</v>
      </c>
      <c r="D3144" s="4">
        <f>VLOOKUP(A3144,'000001.SS'!A:G,4,0)*VLOOKUP(A3144,'CNY_USD Historical Data'!A:F,5,0)</f>
        <v>473.55210208800003</v>
      </c>
      <c r="E3144">
        <f>VLOOKUP(A3144,'000001.SS'!A:G,5,0)*VLOOKUP(A3144,'CNY_USD Historical Data'!A:F,2,0)</f>
        <v>475.63092690779996</v>
      </c>
      <c r="F3144">
        <f>VLOOKUP(A3144,'000001.SS'!A:G,6,0)*VLOOKUP(A3144,'CNY_USD Historical Data'!A:F,2,0)</f>
        <v>475.63092690779996</v>
      </c>
      <c r="G3144">
        <v>328400</v>
      </c>
    </row>
    <row r="3145" spans="1:7" x14ac:dyDescent="0.3">
      <c r="A3145" s="3">
        <v>43579</v>
      </c>
      <c r="B3145">
        <f>VLOOKUP(A3145,'000001.SS'!A:G,2,0)*VLOOKUP(A3145,'CNY_USD Historical Data'!A:F,3,0)</f>
        <v>476.36923549340003</v>
      </c>
      <c r="C3145" s="4">
        <f>VLOOKUP(A3145,'000001.SS'!A:G,3,0)*VLOOKUP(A3145,'CNY_USD Historical Data'!A:F,4,0)</f>
        <v>478.06591588309999</v>
      </c>
      <c r="D3145" s="4">
        <f>VLOOKUP(A3145,'000001.SS'!A:G,4,0)*VLOOKUP(A3145,'CNY_USD Historical Data'!A:F,5,0)</f>
        <v>469.38745108579997</v>
      </c>
      <c r="E3145">
        <f>VLOOKUP(A3145,'000001.SS'!A:G,5,0)*VLOOKUP(A3145,'CNY_USD Historical Data'!A:F,2,0)</f>
        <v>476.08000388180005</v>
      </c>
      <c r="F3145">
        <f>VLOOKUP(A3145,'000001.SS'!A:G,6,0)*VLOOKUP(A3145,'CNY_USD Historical Data'!A:F,2,0)</f>
        <v>476.08000388180005</v>
      </c>
      <c r="G3145">
        <v>274900</v>
      </c>
    </row>
    <row r="3146" spans="1:7" x14ac:dyDescent="0.3">
      <c r="A3146" s="3">
        <v>43580</v>
      </c>
      <c r="B3146">
        <f>VLOOKUP(A3146,'000001.SS'!A:G,2,0)*VLOOKUP(A3146,'CNY_USD Historical Data'!A:F,3,0)</f>
        <v>474.4399837007</v>
      </c>
      <c r="C3146" s="4">
        <f>VLOOKUP(A3146,'000001.SS'!A:G,3,0)*VLOOKUP(A3146,'CNY_USD Historical Data'!A:F,4,0)</f>
        <v>474.9104797201</v>
      </c>
      <c r="D3146" s="4">
        <f>VLOOKUP(A3146,'000001.SS'!A:G,4,0)*VLOOKUP(A3146,'CNY_USD Historical Data'!A:F,5,0)</f>
        <v>462.52013267989997</v>
      </c>
      <c r="E3146">
        <f>VLOOKUP(A3146,'000001.SS'!A:G,5,0)*VLOOKUP(A3146,'CNY_USD Historical Data'!A:F,2,0)</f>
        <v>463.2633851224</v>
      </c>
      <c r="F3146">
        <f>VLOOKUP(A3146,'000001.SS'!A:G,6,0)*VLOOKUP(A3146,'CNY_USD Historical Data'!A:F,2,0)</f>
        <v>463.2633851224</v>
      </c>
      <c r="G3146">
        <v>325900</v>
      </c>
    </row>
    <row r="3147" spans="1:7" x14ac:dyDescent="0.3">
      <c r="A3147" s="3">
        <v>43581</v>
      </c>
      <c r="B3147">
        <f>VLOOKUP(A3147,'000001.SS'!A:G,2,0)*VLOOKUP(A3147,'CNY_USD Historical Data'!A:F,3,0)</f>
        <v>460.94073054289998</v>
      </c>
      <c r="C3147" s="4">
        <f>VLOOKUP(A3147,'000001.SS'!A:G,3,0)*VLOOKUP(A3147,'CNY_USD Historical Data'!A:F,4,0)</f>
        <v>465.3139568917</v>
      </c>
      <c r="D3147" s="4">
        <f>VLOOKUP(A3147,'000001.SS'!A:G,4,0)*VLOOKUP(A3147,'CNY_USD Historical Data'!A:F,5,0)</f>
        <v>457.62487141559996</v>
      </c>
      <c r="E3147">
        <f>VLOOKUP(A3147,'000001.SS'!A:G,5,0)*VLOOKUP(A3147,'CNY_USD Historical Data'!A:F,2,0)</f>
        <v>458.63888040360001</v>
      </c>
      <c r="F3147">
        <f>VLOOKUP(A3147,'000001.SS'!A:G,6,0)*VLOOKUP(A3147,'CNY_USD Historical Data'!A:F,2,0)</f>
        <v>458.63888040360001</v>
      </c>
      <c r="G3147">
        <v>280900</v>
      </c>
    </row>
    <row r="3148" spans="1:7" x14ac:dyDescent="0.3">
      <c r="A3148" s="3">
        <v>43591</v>
      </c>
      <c r="B3148">
        <f>VLOOKUP(A3148,'000001.SS'!A:G,2,0)*VLOOKUP(A3148,'CNY_USD Historical Data'!A:F,3,0)</f>
        <v>443.5304397786</v>
      </c>
      <c r="C3148" s="4">
        <f>VLOOKUP(A3148,'000001.SS'!A:G,3,0)*VLOOKUP(A3148,'CNY_USD Historical Data'!A:F,4,0)</f>
        <v>443.79984979540001</v>
      </c>
      <c r="D3148" s="4">
        <f>VLOOKUP(A3148,'000001.SS'!A:G,4,0)*VLOOKUP(A3148,'CNY_USD Historical Data'!A:F,5,0)</f>
        <v>423.41623591679996</v>
      </c>
      <c r="E3148">
        <f>VLOOKUP(A3148,'000001.SS'!A:G,5,0)*VLOOKUP(A3148,'CNY_USD Historical Data'!A:F,2,0)</f>
        <v>429.57539560579994</v>
      </c>
      <c r="F3148">
        <f>VLOOKUP(A3148,'000001.SS'!A:G,6,0)*VLOOKUP(A3148,'CNY_USD Historical Data'!A:F,2,0)</f>
        <v>429.57539560579994</v>
      </c>
      <c r="G3148">
        <v>327000</v>
      </c>
    </row>
    <row r="3149" spans="1:7" x14ac:dyDescent="0.3">
      <c r="A3149" s="3">
        <v>43592</v>
      </c>
      <c r="B3149">
        <f>VLOOKUP(A3149,'000001.SS'!A:G,2,0)*VLOOKUP(A3149,'CNY_USD Historical Data'!A:F,3,0)</f>
        <v>431.02364126640003</v>
      </c>
      <c r="C3149" s="4">
        <f>VLOOKUP(A3149,'000001.SS'!A:G,3,0)*VLOOKUP(A3149,'CNY_USD Historical Data'!A:F,4,0)</f>
        <v>434.42414963610003</v>
      </c>
      <c r="D3149" s="4">
        <f>VLOOKUP(A3149,'000001.SS'!A:G,4,0)*VLOOKUP(A3149,'CNY_USD Historical Data'!A:F,5,0)</f>
        <v>425.8493599052</v>
      </c>
      <c r="E3149">
        <f>VLOOKUP(A3149,'000001.SS'!A:G,5,0)*VLOOKUP(A3149,'CNY_USD Historical Data'!A:F,2,0)</f>
        <v>431.64268916750001</v>
      </c>
      <c r="F3149">
        <f>VLOOKUP(A3149,'000001.SS'!A:G,6,0)*VLOOKUP(A3149,'CNY_USD Historical Data'!A:F,2,0)</f>
        <v>431.64268916750001</v>
      </c>
      <c r="G3149">
        <v>253300</v>
      </c>
    </row>
    <row r="3150" spans="1:7" x14ac:dyDescent="0.3">
      <c r="A3150" s="3">
        <v>43593</v>
      </c>
      <c r="B3150">
        <f>VLOOKUP(A3150,'000001.SS'!A:G,2,0)*VLOOKUP(A3150,'CNY_USD Historical Data'!A:F,3,0)</f>
        <v>423.78860223499998</v>
      </c>
      <c r="C3150" s="4">
        <f>VLOOKUP(A3150,'000001.SS'!A:G,3,0)*VLOOKUP(A3150,'CNY_USD Historical Data'!A:F,4,0)</f>
        <v>433.26283129320001</v>
      </c>
      <c r="D3150" s="4">
        <f>VLOOKUP(A3150,'000001.SS'!A:G,4,0)*VLOOKUP(A3150,'CNY_USD Historical Data'!A:F,5,0)</f>
        <v>422.55218463480003</v>
      </c>
      <c r="E3150">
        <f>VLOOKUP(A3150,'000001.SS'!A:G,5,0)*VLOOKUP(A3150,'CNY_USD Historical Data'!A:F,2,0)</f>
        <v>426.53979359199997</v>
      </c>
      <c r="F3150">
        <f>VLOOKUP(A3150,'000001.SS'!A:G,6,0)*VLOOKUP(A3150,'CNY_USD Historical Data'!A:F,2,0)</f>
        <v>426.53979359199997</v>
      </c>
      <c r="G3150">
        <v>231500</v>
      </c>
    </row>
    <row r="3151" spans="1:7" x14ac:dyDescent="0.3">
      <c r="A3151" s="3">
        <v>43594</v>
      </c>
      <c r="B3151">
        <f>VLOOKUP(A3151,'000001.SS'!A:G,2,0)*VLOOKUP(A3151,'CNY_USD Historical Data'!A:F,3,0)</f>
        <v>423.2144408954</v>
      </c>
      <c r="C3151" s="4">
        <f>VLOOKUP(A3151,'000001.SS'!A:G,3,0)*VLOOKUP(A3151,'CNY_USD Historical Data'!A:F,4,0)</f>
        <v>425.81797977180003</v>
      </c>
      <c r="D3151" s="4">
        <f>VLOOKUP(A3151,'000001.SS'!A:G,4,0)*VLOOKUP(A3151,'CNY_USD Historical Data'!A:F,5,0)</f>
        <v>416.51343275760001</v>
      </c>
      <c r="E3151">
        <f>VLOOKUP(A3151,'000001.SS'!A:G,5,0)*VLOOKUP(A3151,'CNY_USD Historical Data'!A:F,2,0)</f>
        <v>417.37968053280002</v>
      </c>
      <c r="F3151">
        <f>VLOOKUP(A3151,'000001.SS'!A:G,6,0)*VLOOKUP(A3151,'CNY_USD Historical Data'!A:F,2,0)</f>
        <v>417.37968053280002</v>
      </c>
      <c r="G3151">
        <v>200000</v>
      </c>
    </row>
    <row r="3152" spans="1:7" x14ac:dyDescent="0.3">
      <c r="A3152" s="3">
        <v>43595</v>
      </c>
      <c r="B3152">
        <f>VLOOKUP(A3152,'000001.SS'!A:G,2,0)*VLOOKUP(A3152,'CNY_USD Historical Data'!A:F,3,0)</f>
        <v>421.3734410568</v>
      </c>
      <c r="C3152" s="4">
        <f>VLOOKUP(A3152,'000001.SS'!A:G,3,0)*VLOOKUP(A3152,'CNY_USD Historical Data'!A:F,4,0)</f>
        <v>432.98204381440001</v>
      </c>
      <c r="D3152" s="4">
        <f>VLOOKUP(A3152,'000001.SS'!A:G,4,0)*VLOOKUP(A3152,'CNY_USD Historical Data'!A:F,5,0)</f>
        <v>415.53956546400002</v>
      </c>
      <c r="E3152">
        <f>VLOOKUP(A3152,'000001.SS'!A:G,5,0)*VLOOKUP(A3152,'CNY_USD Historical Data'!A:F,2,0)</f>
        <v>430.88832351080003</v>
      </c>
      <c r="F3152">
        <f>VLOOKUP(A3152,'000001.SS'!A:G,6,0)*VLOOKUP(A3152,'CNY_USD Historical Data'!A:F,2,0)</f>
        <v>430.88832351080003</v>
      </c>
      <c r="G3152">
        <v>282300</v>
      </c>
    </row>
    <row r="3153" spans="1:7" x14ac:dyDescent="0.3">
      <c r="A3153" s="3">
        <v>43598</v>
      </c>
      <c r="B3153">
        <f>VLOOKUP(A3153,'000001.SS'!A:G,2,0)*VLOOKUP(A3153,'CNY_USD Historical Data'!A:F,3,0)</f>
        <v>425.88280680700001</v>
      </c>
      <c r="C3153" s="4">
        <f>VLOOKUP(A3153,'000001.SS'!A:G,3,0)*VLOOKUP(A3153,'CNY_USD Historical Data'!A:F,4,0)</f>
        <v>428.27869309920004</v>
      </c>
      <c r="D3153" s="4">
        <f>VLOOKUP(A3153,'000001.SS'!A:G,4,0)*VLOOKUP(A3153,'CNY_USD Historical Data'!A:F,5,0)</f>
        <v>420.52225212460002</v>
      </c>
      <c r="E3153">
        <f>VLOOKUP(A3153,'000001.SS'!A:G,5,0)*VLOOKUP(A3153,'CNY_USD Historical Data'!A:F,2,0)</f>
        <v>422.19985435140001</v>
      </c>
      <c r="F3153">
        <f>VLOOKUP(A3153,'000001.SS'!A:G,6,0)*VLOOKUP(A3153,'CNY_USD Historical Data'!A:F,2,0)</f>
        <v>422.19985435140001</v>
      </c>
      <c r="G3153">
        <v>212000</v>
      </c>
    </row>
    <row r="3154" spans="1:7" x14ac:dyDescent="0.3">
      <c r="A3154" s="3">
        <v>43599</v>
      </c>
      <c r="B3154">
        <f>VLOOKUP(A3154,'000001.SS'!A:G,2,0)*VLOOKUP(A3154,'CNY_USD Historical Data'!A:F,3,0)</f>
        <v>417.71006127359999</v>
      </c>
      <c r="C3154" s="4">
        <f>VLOOKUP(A3154,'000001.SS'!A:G,3,0)*VLOOKUP(A3154,'CNY_USD Historical Data'!A:F,4,0)</f>
        <v>423.87103766140001</v>
      </c>
      <c r="D3154" s="4">
        <f>VLOOKUP(A3154,'000001.SS'!A:G,4,0)*VLOOKUP(A3154,'CNY_USD Historical Data'!A:F,5,0)</f>
        <v>417.13549447679998</v>
      </c>
      <c r="E3154">
        <f>VLOOKUP(A3154,'000001.SS'!A:G,5,0)*VLOOKUP(A3154,'CNY_USD Historical Data'!A:F,2,0)</f>
        <v>419.27705161360001</v>
      </c>
      <c r="F3154">
        <f>VLOOKUP(A3154,'000001.SS'!A:G,6,0)*VLOOKUP(A3154,'CNY_USD Historical Data'!A:F,2,0)</f>
        <v>419.27705161360001</v>
      </c>
      <c r="G3154">
        <v>208300</v>
      </c>
    </row>
    <row r="3155" spans="1:7" x14ac:dyDescent="0.3">
      <c r="A3155" s="3">
        <v>43600</v>
      </c>
      <c r="B3155">
        <f>VLOOKUP(A3155,'000001.SS'!A:G,2,0)*VLOOKUP(A3155,'CNY_USD Historical Data'!A:F,3,0)</f>
        <v>422.04415988599999</v>
      </c>
      <c r="C3155" s="4">
        <f>VLOOKUP(A3155,'000001.SS'!A:G,3,0)*VLOOKUP(A3155,'CNY_USD Historical Data'!A:F,4,0)</f>
        <v>429.14405441399998</v>
      </c>
      <c r="D3155" s="4">
        <f>VLOOKUP(A3155,'000001.SS'!A:G,4,0)*VLOOKUP(A3155,'CNY_USD Historical Data'!A:F,5,0)</f>
        <v>421.46363146799996</v>
      </c>
      <c r="E3155">
        <f>VLOOKUP(A3155,'000001.SS'!A:G,5,0)*VLOOKUP(A3155,'CNY_USD Historical Data'!A:F,2,0)</f>
        <v>427.28377814660001</v>
      </c>
      <c r="F3155">
        <f>VLOOKUP(A3155,'000001.SS'!A:G,6,0)*VLOOKUP(A3155,'CNY_USD Historical Data'!A:F,2,0)</f>
        <v>427.28377814660001</v>
      </c>
      <c r="G3155">
        <v>230500</v>
      </c>
    </row>
    <row r="3156" spans="1:7" x14ac:dyDescent="0.3">
      <c r="A3156" s="3">
        <v>43601</v>
      </c>
      <c r="B3156">
        <f>VLOOKUP(A3156,'000001.SS'!A:G,2,0)*VLOOKUP(A3156,'CNY_USD Historical Data'!A:F,3,0)</f>
        <v>426.53019001180002</v>
      </c>
      <c r="C3156" s="4">
        <f>VLOOKUP(A3156,'000001.SS'!A:G,3,0)*VLOOKUP(A3156,'CNY_USD Historical Data'!A:F,4,0)</f>
        <v>430.12286565899996</v>
      </c>
      <c r="D3156" s="4">
        <f>VLOOKUP(A3156,'000001.SS'!A:G,4,0)*VLOOKUP(A3156,'CNY_USD Historical Data'!A:F,5,0)</f>
        <v>425.3002294332</v>
      </c>
      <c r="E3156">
        <f>VLOOKUP(A3156,'000001.SS'!A:G,5,0)*VLOOKUP(A3156,'CNY_USD Historical Data'!A:F,2,0)</f>
        <v>429.46479929140008</v>
      </c>
      <c r="F3156">
        <f>VLOOKUP(A3156,'000001.SS'!A:G,6,0)*VLOOKUP(A3156,'CNY_USD Historical Data'!A:F,2,0)</f>
        <v>429.46479929140008</v>
      </c>
      <c r="G3156">
        <v>248400</v>
      </c>
    </row>
    <row r="3157" spans="1:7" x14ac:dyDescent="0.3">
      <c r="A3157" s="3">
        <v>43602</v>
      </c>
      <c r="B3157">
        <f>VLOOKUP(A3157,'000001.SS'!A:G,2,0)*VLOOKUP(A3157,'CNY_USD Historical Data'!A:F,3,0)</f>
        <v>429.17738146799996</v>
      </c>
      <c r="C3157" s="4">
        <f>VLOOKUP(A3157,'000001.SS'!A:G,3,0)*VLOOKUP(A3157,'CNY_USD Historical Data'!A:F,4,0)</f>
        <v>429.3248856468</v>
      </c>
      <c r="D3157" s="4">
        <f>VLOOKUP(A3157,'000001.SS'!A:G,4,0)*VLOOKUP(A3157,'CNY_USD Historical Data'!A:F,5,0)</f>
        <v>415.26410708049997</v>
      </c>
      <c r="E3157">
        <f>VLOOKUP(A3157,'000001.SS'!A:G,5,0)*VLOOKUP(A3157,'CNY_USD Historical Data'!A:F,2,0)</f>
        <v>416.49175726099998</v>
      </c>
      <c r="F3157">
        <f>VLOOKUP(A3157,'000001.SS'!A:G,6,0)*VLOOKUP(A3157,'CNY_USD Historical Data'!A:F,2,0)</f>
        <v>416.49175726099998</v>
      </c>
      <c r="G3157">
        <v>266300</v>
      </c>
    </row>
    <row r="3158" spans="1:7" x14ac:dyDescent="0.3">
      <c r="A3158" s="3">
        <v>43605</v>
      </c>
      <c r="B3158">
        <f>VLOOKUP(A3158,'000001.SS'!A:G,2,0)*VLOOKUP(A3158,'CNY_USD Historical Data'!A:F,3,0)</f>
        <v>416.55866852250006</v>
      </c>
      <c r="C3158" s="4">
        <f>VLOOKUP(A3158,'000001.SS'!A:G,3,0)*VLOOKUP(A3158,'CNY_USD Historical Data'!A:F,4,0)</f>
        <v>417.6929284794</v>
      </c>
      <c r="D3158" s="4">
        <f>VLOOKUP(A3158,'000001.SS'!A:G,4,0)*VLOOKUP(A3158,'CNY_USD Historical Data'!A:F,5,0)</f>
        <v>410.44028659260005</v>
      </c>
      <c r="E3158">
        <f>VLOOKUP(A3158,'000001.SS'!A:G,5,0)*VLOOKUP(A3158,'CNY_USD Historical Data'!A:F,2,0)</f>
        <v>415.37654060599999</v>
      </c>
      <c r="F3158">
        <f>VLOOKUP(A3158,'000001.SS'!A:G,6,0)*VLOOKUP(A3158,'CNY_USD Historical Data'!A:F,2,0)</f>
        <v>415.37654060599999</v>
      </c>
      <c r="G3158">
        <v>209500</v>
      </c>
    </row>
    <row r="3159" spans="1:7" x14ac:dyDescent="0.3">
      <c r="A3159" s="3">
        <v>43606</v>
      </c>
      <c r="B3159">
        <f>VLOOKUP(A3159,'000001.SS'!A:G,2,0)*VLOOKUP(A3159,'CNY_USD Historical Data'!A:F,3,0)</f>
        <v>414.95720738569997</v>
      </c>
      <c r="C3159" s="4">
        <f>VLOOKUP(A3159,'000001.SS'!A:G,3,0)*VLOOKUP(A3159,'CNY_USD Historical Data'!A:F,4,0)</f>
        <v>422.99745013889998</v>
      </c>
      <c r="D3159" s="4">
        <f>VLOOKUP(A3159,'000001.SS'!A:G,4,0)*VLOOKUP(A3159,'CNY_USD Historical Data'!A:F,5,0)</f>
        <v>413.91679391820003</v>
      </c>
      <c r="E3159">
        <f>VLOOKUP(A3159,'000001.SS'!A:G,5,0)*VLOOKUP(A3159,'CNY_USD Historical Data'!A:F,2,0)</f>
        <v>421.07490723059999</v>
      </c>
      <c r="F3159">
        <f>VLOOKUP(A3159,'000001.SS'!A:G,6,0)*VLOOKUP(A3159,'CNY_USD Historical Data'!A:F,2,0)</f>
        <v>421.07490723059999</v>
      </c>
      <c r="G3159">
        <v>211400</v>
      </c>
    </row>
    <row r="3160" spans="1:7" x14ac:dyDescent="0.3">
      <c r="A3160" s="3">
        <v>43607</v>
      </c>
      <c r="B3160">
        <f>VLOOKUP(A3160,'000001.SS'!A:G,2,0)*VLOOKUP(A3160,'CNY_USD Historical Data'!A:F,3,0)</f>
        <v>420.71986448479998</v>
      </c>
      <c r="C3160" s="4">
        <f>VLOOKUP(A3160,'000001.SS'!A:G,3,0)*VLOOKUP(A3160,'CNY_USD Historical Data'!A:F,4,0)</f>
        <v>422.00603839799999</v>
      </c>
      <c r="D3160" s="4">
        <f>VLOOKUP(A3160,'000001.SS'!A:G,4,0)*VLOOKUP(A3160,'CNY_USD Historical Data'!A:F,5,0)</f>
        <v>416.10856421349996</v>
      </c>
      <c r="E3160">
        <f>VLOOKUP(A3160,'000001.SS'!A:G,5,0)*VLOOKUP(A3160,'CNY_USD Historical Data'!A:F,2,0)</f>
        <v>418.71889529440006</v>
      </c>
      <c r="F3160">
        <f>VLOOKUP(A3160,'000001.SS'!A:G,6,0)*VLOOKUP(A3160,'CNY_USD Historical Data'!A:F,2,0)</f>
        <v>418.71889529440006</v>
      </c>
      <c r="G3160">
        <v>200000</v>
      </c>
    </row>
    <row r="3161" spans="1:7" x14ac:dyDescent="0.3">
      <c r="A3161" s="3">
        <v>43608</v>
      </c>
      <c r="B3161">
        <f>VLOOKUP(A3161,'000001.SS'!A:G,2,0)*VLOOKUP(A3161,'CNY_USD Historical Data'!A:F,3,0)</f>
        <v>416.85798470459997</v>
      </c>
      <c r="C3161" s="4">
        <f>VLOOKUP(A3161,'000001.SS'!A:G,3,0)*VLOOKUP(A3161,'CNY_USD Historical Data'!A:F,4,0)</f>
        <v>417.47960114519998</v>
      </c>
      <c r="D3161" s="4">
        <f>VLOOKUP(A3161,'000001.SS'!A:G,4,0)*VLOOKUP(A3161,'CNY_USD Historical Data'!A:F,5,0)</f>
        <v>411.10045434200003</v>
      </c>
      <c r="E3161">
        <f>VLOOKUP(A3161,'000001.SS'!A:G,5,0)*VLOOKUP(A3161,'CNY_USD Historical Data'!A:F,2,0)</f>
        <v>412.75890501710001</v>
      </c>
      <c r="F3161">
        <f>VLOOKUP(A3161,'000001.SS'!A:G,6,0)*VLOOKUP(A3161,'CNY_USD Historical Data'!A:F,2,0)</f>
        <v>412.75890501710001</v>
      </c>
      <c r="G3161">
        <v>197300</v>
      </c>
    </row>
    <row r="3162" spans="1:7" x14ac:dyDescent="0.3">
      <c r="A3162" s="3">
        <v>43609</v>
      </c>
      <c r="B3162">
        <f>VLOOKUP(A3162,'000001.SS'!A:G,2,0)*VLOOKUP(A3162,'CNY_USD Historical Data'!A:F,3,0)</f>
        <v>412.08186022860002</v>
      </c>
      <c r="C3162" s="4">
        <f>VLOOKUP(A3162,'000001.SS'!A:G,3,0)*VLOOKUP(A3162,'CNY_USD Historical Data'!A:F,4,0)</f>
        <v>416.13192816930001</v>
      </c>
      <c r="D3162" s="4">
        <f>VLOOKUP(A3162,'000001.SS'!A:G,4,0)*VLOOKUP(A3162,'CNY_USD Historical Data'!A:F,5,0)</f>
        <v>411.53477729579998</v>
      </c>
      <c r="E3162">
        <f>VLOOKUP(A3162,'000001.SS'!A:G,5,0)*VLOOKUP(A3162,'CNY_USD Historical Data'!A:F,2,0)</f>
        <v>413.39899245329997</v>
      </c>
      <c r="F3162">
        <f>VLOOKUP(A3162,'000001.SS'!A:G,6,0)*VLOOKUP(A3162,'CNY_USD Historical Data'!A:F,2,0)</f>
        <v>413.39899245329997</v>
      </c>
      <c r="G3162">
        <v>167200</v>
      </c>
    </row>
    <row r="3163" spans="1:7" x14ac:dyDescent="0.3">
      <c r="A3163" s="3">
        <v>43612</v>
      </c>
      <c r="B3163">
        <f>VLOOKUP(A3163,'000001.SS'!A:G,2,0)*VLOOKUP(A3163,'CNY_USD Historical Data'!A:F,3,0)</f>
        <v>413.15061776940001</v>
      </c>
      <c r="C3163" s="4">
        <f>VLOOKUP(A3163,'000001.SS'!A:G,3,0)*VLOOKUP(A3163,'CNY_USD Historical Data'!A:F,4,0)</f>
        <v>421.0981300418</v>
      </c>
      <c r="D3163" s="4">
        <f>VLOOKUP(A3163,'000001.SS'!A:G,4,0)*VLOOKUP(A3163,'CNY_USD Historical Data'!A:F,5,0)</f>
        <v>410.50690031610003</v>
      </c>
      <c r="E3163">
        <f>VLOOKUP(A3163,'000001.SS'!A:G,5,0)*VLOOKUP(A3163,'CNY_USD Historical Data'!A:F,2,0)</f>
        <v>419.39479984999997</v>
      </c>
      <c r="F3163">
        <f>VLOOKUP(A3163,'000001.SS'!A:G,6,0)*VLOOKUP(A3163,'CNY_USD Historical Data'!A:F,2,0)</f>
        <v>419.39479984999997</v>
      </c>
      <c r="G3163">
        <v>196700</v>
      </c>
    </row>
    <row r="3164" spans="1:7" x14ac:dyDescent="0.3">
      <c r="A3164" s="3">
        <v>43613</v>
      </c>
      <c r="B3164">
        <f>VLOOKUP(A3164,'000001.SS'!A:G,2,0)*VLOOKUP(A3164,'CNY_USD Historical Data'!A:F,3,0)</f>
        <v>418.79955977370003</v>
      </c>
      <c r="C3164" s="4">
        <f>VLOOKUP(A3164,'000001.SS'!A:G,3,0)*VLOOKUP(A3164,'CNY_USD Historical Data'!A:F,4,0)</f>
        <v>423.69340165109998</v>
      </c>
      <c r="D3164" s="4">
        <f>VLOOKUP(A3164,'000001.SS'!A:G,4,0)*VLOOKUP(A3164,'CNY_USD Historical Data'!A:F,5,0)</f>
        <v>417.76105248479996</v>
      </c>
      <c r="E3164">
        <f>VLOOKUP(A3164,'000001.SS'!A:G,5,0)*VLOOKUP(A3164,'CNY_USD Historical Data'!A:F,2,0)</f>
        <v>421.06410563830002</v>
      </c>
      <c r="F3164">
        <f>VLOOKUP(A3164,'000001.SS'!A:G,6,0)*VLOOKUP(A3164,'CNY_USD Historical Data'!A:F,2,0)</f>
        <v>421.06410563830002</v>
      </c>
      <c r="G3164">
        <v>223300</v>
      </c>
    </row>
    <row r="3165" spans="1:7" x14ac:dyDescent="0.3">
      <c r="A3165" s="3">
        <v>43614</v>
      </c>
      <c r="B3165">
        <f>VLOOKUP(A3165,'000001.SS'!A:G,2,0)*VLOOKUP(A3165,'CNY_USD Historical Data'!A:F,3,0)</f>
        <v>418.59242927880001</v>
      </c>
      <c r="C3165" s="4">
        <f>VLOOKUP(A3165,'000001.SS'!A:G,3,0)*VLOOKUP(A3165,'CNY_USD Historical Data'!A:F,4,0)</f>
        <v>424.69117927969995</v>
      </c>
      <c r="D3165" s="4">
        <f>VLOOKUP(A3165,'000001.SS'!A:G,4,0)*VLOOKUP(A3165,'CNY_USD Historical Data'!A:F,5,0)</f>
        <v>417.70109813549999</v>
      </c>
      <c r="E3165">
        <f>VLOOKUP(A3165,'000001.SS'!A:G,5,0)*VLOOKUP(A3165,'CNY_USD Historical Data'!A:F,2,0)</f>
        <v>421.46504810700003</v>
      </c>
      <c r="F3165">
        <f>VLOOKUP(A3165,'000001.SS'!A:G,6,0)*VLOOKUP(A3165,'CNY_USD Historical Data'!A:F,2,0)</f>
        <v>421.46504810700003</v>
      </c>
      <c r="G3165">
        <v>199000</v>
      </c>
    </row>
    <row r="3166" spans="1:7" x14ac:dyDescent="0.3">
      <c r="A3166" s="3">
        <v>43615</v>
      </c>
      <c r="B3166">
        <f>VLOOKUP(A3166,'000001.SS'!A:G,2,0)*VLOOKUP(A3166,'CNY_USD Historical Data'!A:F,3,0)</f>
        <v>419.83526208540002</v>
      </c>
      <c r="C3166" s="4">
        <f>VLOOKUP(A3166,'000001.SS'!A:G,3,0)*VLOOKUP(A3166,'CNY_USD Historical Data'!A:F,4,0)</f>
        <v>421.34687772029997</v>
      </c>
      <c r="D3166" s="4">
        <f>VLOOKUP(A3166,'000001.SS'!A:G,4,0)*VLOOKUP(A3166,'CNY_USD Historical Data'!A:F,5,0)</f>
        <v>416.64753108180003</v>
      </c>
      <c r="E3166">
        <f>VLOOKUP(A3166,'000001.SS'!A:G,5,0)*VLOOKUP(A3166,'CNY_USD Historical Data'!A:F,2,0)</f>
        <v>421.05113464679999</v>
      </c>
      <c r="F3166">
        <f>VLOOKUP(A3166,'000001.SS'!A:G,6,0)*VLOOKUP(A3166,'CNY_USD Historical Data'!A:F,2,0)</f>
        <v>421.05113464679999</v>
      </c>
      <c r="G3166">
        <v>205800</v>
      </c>
    </row>
    <row r="3167" spans="1:7" x14ac:dyDescent="0.3">
      <c r="A3167" s="3">
        <v>43616</v>
      </c>
      <c r="B3167">
        <f>VLOOKUP(A3167,'000001.SS'!A:G,2,0)*VLOOKUP(A3167,'CNY_USD Historical Data'!A:F,3,0)</f>
        <v>420.86176701030001</v>
      </c>
      <c r="C3167" s="4">
        <f>VLOOKUP(A3167,'000001.SS'!A:G,3,0)*VLOOKUP(A3167,'CNY_USD Historical Data'!A:F,4,0)</f>
        <v>423.52936325910002</v>
      </c>
      <c r="D3167" s="4">
        <f>VLOOKUP(A3167,'000001.SS'!A:G,4,0)*VLOOKUP(A3167,'CNY_USD Historical Data'!A:F,5,0)</f>
        <v>418.70056159260002</v>
      </c>
      <c r="E3167">
        <f>VLOOKUP(A3167,'000001.SS'!A:G,5,0)*VLOOKUP(A3167,'CNY_USD Historical Data'!A:F,2,0)</f>
        <v>420.02105692050003</v>
      </c>
      <c r="F3167">
        <f>VLOOKUP(A3167,'000001.SS'!A:G,6,0)*VLOOKUP(A3167,'CNY_USD Historical Data'!A:F,2,0)</f>
        <v>420.02105692050003</v>
      </c>
      <c r="G3167">
        <v>195200</v>
      </c>
    </row>
    <row r="3168" spans="1:7" x14ac:dyDescent="0.3">
      <c r="A3168" s="3">
        <v>43619</v>
      </c>
      <c r="B3168">
        <f>VLOOKUP(A3168,'000001.SS'!A:G,2,0)*VLOOKUP(A3168,'CNY_USD Historical Data'!A:F,3,0)</f>
        <v>420.46240754069999</v>
      </c>
      <c r="C3168" s="4">
        <f>VLOOKUP(A3168,'000001.SS'!A:G,3,0)*VLOOKUP(A3168,'CNY_USD Historical Data'!A:F,4,0)</f>
        <v>423.81230270020006</v>
      </c>
      <c r="D3168" s="4">
        <f>VLOOKUP(A3168,'000001.SS'!A:G,4,0)*VLOOKUP(A3168,'CNY_USD Historical Data'!A:F,5,0)</f>
        <v>416.14303386999995</v>
      </c>
      <c r="E3168">
        <f>VLOOKUP(A3168,'000001.SS'!A:G,5,0)*VLOOKUP(A3168,'CNY_USD Historical Data'!A:F,2,0)</f>
        <v>418.7727448695</v>
      </c>
      <c r="F3168">
        <f>VLOOKUP(A3168,'000001.SS'!A:G,6,0)*VLOOKUP(A3168,'CNY_USD Historical Data'!A:F,2,0)</f>
        <v>418.7727448695</v>
      </c>
      <c r="G3168">
        <v>215900</v>
      </c>
    </row>
    <row r="3169" spans="1:7" x14ac:dyDescent="0.3">
      <c r="A3169" s="3">
        <v>43620</v>
      </c>
      <c r="B3169">
        <f>VLOOKUP(A3169,'000001.SS'!A:G,2,0)*VLOOKUP(A3169,'CNY_USD Historical Data'!A:F,3,0)</f>
        <v>418.41919727370004</v>
      </c>
      <c r="C3169" s="4">
        <f>VLOOKUP(A3169,'000001.SS'!A:G,3,0)*VLOOKUP(A3169,'CNY_USD Historical Data'!A:F,4,0)</f>
        <v>419.1048065686</v>
      </c>
      <c r="D3169" s="4">
        <f>VLOOKUP(A3169,'000001.SS'!A:G,4,0)*VLOOKUP(A3169,'CNY_USD Historical Data'!A:F,5,0)</f>
        <v>412.68047863000004</v>
      </c>
      <c r="E3169">
        <f>VLOOKUP(A3169,'000001.SS'!A:G,5,0)*VLOOKUP(A3169,'CNY_USD Historical Data'!A:F,2,0)</f>
        <v>414.17192019629999</v>
      </c>
      <c r="F3169">
        <f>VLOOKUP(A3169,'000001.SS'!A:G,6,0)*VLOOKUP(A3169,'CNY_USD Historical Data'!A:F,2,0)</f>
        <v>414.17192019629999</v>
      </c>
      <c r="G3169">
        <v>188500</v>
      </c>
    </row>
    <row r="3170" spans="1:7" x14ac:dyDescent="0.3">
      <c r="A3170" s="3">
        <v>43621</v>
      </c>
      <c r="B3170">
        <f>VLOOKUP(A3170,'000001.SS'!A:G,2,0)*VLOOKUP(A3170,'CNY_USD Historical Data'!A:F,3,0)</f>
        <v>417.16098563639997</v>
      </c>
      <c r="C3170" s="4">
        <f>VLOOKUP(A3170,'000001.SS'!A:G,3,0)*VLOOKUP(A3170,'CNY_USD Historical Data'!A:F,4,0)</f>
        <v>418.58249276340001</v>
      </c>
      <c r="D3170" s="4">
        <f>VLOOKUP(A3170,'000001.SS'!A:G,4,0)*VLOOKUP(A3170,'CNY_USD Historical Data'!A:F,5,0)</f>
        <v>413.63537143869996</v>
      </c>
      <c r="E3170">
        <f>VLOOKUP(A3170,'000001.SS'!A:G,5,0)*VLOOKUP(A3170,'CNY_USD Historical Data'!A:F,2,0)</f>
        <v>414.04718011429998</v>
      </c>
      <c r="F3170">
        <f>VLOOKUP(A3170,'000001.SS'!A:G,6,0)*VLOOKUP(A3170,'CNY_USD Historical Data'!A:F,2,0)</f>
        <v>414.04718011429998</v>
      </c>
      <c r="G3170">
        <v>181600</v>
      </c>
    </row>
    <row r="3171" spans="1:7" x14ac:dyDescent="0.3">
      <c r="A3171" s="3">
        <v>43622</v>
      </c>
      <c r="B3171">
        <f>VLOOKUP(A3171,'000001.SS'!A:G,2,0)*VLOOKUP(A3171,'CNY_USD Historical Data'!A:F,3,0)</f>
        <v>414.17958625760002</v>
      </c>
      <c r="C3171" s="4">
        <f>VLOOKUP(A3171,'000001.SS'!A:G,3,0)*VLOOKUP(A3171,'CNY_USD Historical Data'!A:F,4,0)</f>
        <v>414.17958625760002</v>
      </c>
      <c r="D3171" s="4">
        <f>VLOOKUP(A3171,'000001.SS'!A:G,4,0)*VLOOKUP(A3171,'CNY_USD Historical Data'!A:F,5,0)</f>
        <v>408.08795953140003</v>
      </c>
      <c r="E3171">
        <f>VLOOKUP(A3171,'000001.SS'!A:G,5,0)*VLOOKUP(A3171,'CNY_USD Historical Data'!A:F,2,0)</f>
        <v>409.18238449119997</v>
      </c>
      <c r="F3171">
        <f>VLOOKUP(A3171,'000001.SS'!A:G,6,0)*VLOOKUP(A3171,'CNY_USD Historical Data'!A:F,2,0)</f>
        <v>409.18238449119997</v>
      </c>
      <c r="G3171">
        <v>177100</v>
      </c>
    </row>
    <row r="3172" spans="1:7" x14ac:dyDescent="0.3">
      <c r="A3172" s="3">
        <v>43626</v>
      </c>
      <c r="B3172">
        <f>VLOOKUP(A3172,'000001.SS'!A:G,2,0)*VLOOKUP(A3172,'CNY_USD Historical Data'!A:F,3,0)</f>
        <v>409.08735054919998</v>
      </c>
      <c r="C3172" s="4">
        <f>VLOOKUP(A3172,'000001.SS'!A:G,3,0)*VLOOKUP(A3172,'CNY_USD Historical Data'!A:F,4,0)</f>
        <v>413.14733141760001</v>
      </c>
      <c r="D3172" s="4">
        <f>VLOOKUP(A3172,'000001.SS'!A:G,4,0)*VLOOKUP(A3172,'CNY_USD Historical Data'!A:F,5,0)</f>
        <v>406.989552618</v>
      </c>
      <c r="E3172">
        <f>VLOOKUP(A3172,'000001.SS'!A:G,5,0)*VLOOKUP(A3172,'CNY_USD Historical Data'!A:F,2,0)</f>
        <v>411.56234211690003</v>
      </c>
      <c r="F3172">
        <f>VLOOKUP(A3172,'000001.SS'!A:G,6,0)*VLOOKUP(A3172,'CNY_USD Historical Data'!A:F,2,0)</f>
        <v>411.56234211690003</v>
      </c>
      <c r="G3172">
        <v>166600</v>
      </c>
    </row>
    <row r="3173" spans="1:7" x14ac:dyDescent="0.3">
      <c r="A3173" s="3">
        <v>43627</v>
      </c>
      <c r="B3173">
        <f>VLOOKUP(A3173,'000001.SS'!A:G,2,0)*VLOOKUP(A3173,'CNY_USD Historical Data'!A:F,3,0)</f>
        <v>411.55690380559997</v>
      </c>
      <c r="C3173" s="4">
        <f>VLOOKUP(A3173,'000001.SS'!A:G,3,0)*VLOOKUP(A3173,'CNY_USD Historical Data'!A:F,4,0)</f>
        <v>423.59911116040001</v>
      </c>
      <c r="D3173" s="4">
        <f>VLOOKUP(A3173,'000001.SS'!A:G,4,0)*VLOOKUP(A3173,'CNY_USD Historical Data'!A:F,5,0)</f>
        <v>411.55690380559997</v>
      </c>
      <c r="E3173">
        <f>VLOOKUP(A3173,'000001.SS'!A:G,5,0)*VLOOKUP(A3173,'CNY_USD Historical Data'!A:F,2,0)</f>
        <v>423.35111446080003</v>
      </c>
      <c r="F3173">
        <f>VLOOKUP(A3173,'000001.SS'!A:G,6,0)*VLOOKUP(A3173,'CNY_USD Historical Data'!A:F,2,0)</f>
        <v>423.35111446080003</v>
      </c>
      <c r="G3173">
        <v>260500</v>
      </c>
    </row>
    <row r="3174" spans="1:7" x14ac:dyDescent="0.3">
      <c r="A3174" s="3">
        <v>43628</v>
      </c>
      <c r="B3174">
        <f>VLOOKUP(A3174,'000001.SS'!A:G,2,0)*VLOOKUP(A3174,'CNY_USD Historical Data'!A:F,3,0)</f>
        <v>422.12233030869999</v>
      </c>
      <c r="C3174" s="4">
        <f>VLOOKUP(A3174,'000001.SS'!A:G,3,0)*VLOOKUP(A3174,'CNY_USD Historical Data'!A:F,4,0)</f>
        <v>423.20436550879998</v>
      </c>
      <c r="D3174" s="4">
        <f>VLOOKUP(A3174,'000001.SS'!A:G,4,0)*VLOOKUP(A3174,'CNY_USD Historical Data'!A:F,5,0)</f>
        <v>419.32071343080003</v>
      </c>
      <c r="E3174">
        <f>VLOOKUP(A3174,'000001.SS'!A:G,5,0)*VLOOKUP(A3174,'CNY_USD Historical Data'!A:F,2,0)</f>
        <v>420.69633108180005</v>
      </c>
      <c r="F3174">
        <f>VLOOKUP(A3174,'000001.SS'!A:G,6,0)*VLOOKUP(A3174,'CNY_USD Historical Data'!A:F,2,0)</f>
        <v>420.69633108180005</v>
      </c>
      <c r="G3174">
        <v>240300</v>
      </c>
    </row>
    <row r="3175" spans="1:7" x14ac:dyDescent="0.3">
      <c r="A3175" s="3">
        <v>43629</v>
      </c>
      <c r="B3175">
        <f>VLOOKUP(A3175,'000001.SS'!A:G,2,0)*VLOOKUP(A3175,'CNY_USD Historical Data'!A:F,3,0)</f>
        <v>419.81412842699996</v>
      </c>
      <c r="C3175" s="4">
        <f>VLOOKUP(A3175,'000001.SS'!A:G,3,0)*VLOOKUP(A3175,'CNY_USD Historical Data'!A:F,4,0)</f>
        <v>422.00397968160001</v>
      </c>
      <c r="D3175" s="4">
        <f>VLOOKUP(A3175,'000001.SS'!A:G,4,0)*VLOOKUP(A3175,'CNY_USD Historical Data'!A:F,5,0)</f>
        <v>416.7272950624</v>
      </c>
      <c r="E3175">
        <f>VLOOKUP(A3175,'000001.SS'!A:G,5,0)*VLOOKUP(A3175,'CNY_USD Historical Data'!A:F,2,0)</f>
        <v>420.60206973150002</v>
      </c>
      <c r="F3175">
        <f>VLOOKUP(A3175,'000001.SS'!A:G,6,0)*VLOOKUP(A3175,'CNY_USD Historical Data'!A:F,2,0)</f>
        <v>420.60206973150002</v>
      </c>
      <c r="G3175">
        <v>213000</v>
      </c>
    </row>
    <row r="3176" spans="1:7" x14ac:dyDescent="0.3">
      <c r="A3176" s="3">
        <v>43630</v>
      </c>
      <c r="B3176">
        <f>VLOOKUP(A3176,'000001.SS'!A:G,2,0)*VLOOKUP(A3176,'CNY_USD Historical Data'!A:F,3,0)</f>
        <v>420.63705892119998</v>
      </c>
      <c r="C3176" s="4">
        <f>VLOOKUP(A3176,'000001.SS'!A:G,3,0)*VLOOKUP(A3176,'CNY_USD Historical Data'!A:F,4,0)</f>
        <v>422.56424982599998</v>
      </c>
      <c r="D3176" s="4">
        <f>VLOOKUP(A3176,'000001.SS'!A:G,4,0)*VLOOKUP(A3176,'CNY_USD Historical Data'!A:F,5,0)</f>
        <v>415.53450250260005</v>
      </c>
      <c r="E3176">
        <f>VLOOKUP(A3176,'000001.SS'!A:G,5,0)*VLOOKUP(A3176,'CNY_USD Historical Data'!A:F,2,0)</f>
        <v>416.15706307240004</v>
      </c>
      <c r="F3176">
        <f>VLOOKUP(A3176,'000001.SS'!A:G,6,0)*VLOOKUP(A3176,'CNY_USD Historical Data'!A:F,2,0)</f>
        <v>416.15706307240004</v>
      </c>
      <c r="G3176">
        <v>215400</v>
      </c>
    </row>
    <row r="3177" spans="1:7" x14ac:dyDescent="0.3">
      <c r="A3177" s="3">
        <v>43633</v>
      </c>
      <c r="B3177">
        <f>VLOOKUP(A3177,'000001.SS'!A:G,2,0)*VLOOKUP(A3177,'CNY_USD Historical Data'!A:F,3,0)</f>
        <v>415.93309506240001</v>
      </c>
      <c r="C3177" s="4">
        <f>VLOOKUP(A3177,'000001.SS'!A:G,3,0)*VLOOKUP(A3177,'CNY_USD Historical Data'!A:F,4,0)</f>
        <v>419.40849828649999</v>
      </c>
      <c r="D3177" s="4">
        <f>VLOOKUP(A3177,'000001.SS'!A:G,4,0)*VLOOKUP(A3177,'CNY_USD Historical Data'!A:F,5,0)</f>
        <v>415.20796040490001</v>
      </c>
      <c r="E3177">
        <f>VLOOKUP(A3177,'000001.SS'!A:G,5,0)*VLOOKUP(A3177,'CNY_USD Historical Data'!A:F,2,0)</f>
        <v>416.972626908</v>
      </c>
      <c r="F3177">
        <f>VLOOKUP(A3177,'000001.SS'!A:G,6,0)*VLOOKUP(A3177,'CNY_USD Historical Data'!A:F,2,0)</f>
        <v>416.972626908</v>
      </c>
      <c r="G3177">
        <v>154000</v>
      </c>
    </row>
    <row r="3178" spans="1:7" x14ac:dyDescent="0.3">
      <c r="A3178" s="3">
        <v>43634</v>
      </c>
      <c r="B3178">
        <f>VLOOKUP(A3178,'000001.SS'!A:G,2,0)*VLOOKUP(A3178,'CNY_USD Historical Data'!A:F,3,0)</f>
        <v>417.47369072039999</v>
      </c>
      <c r="C3178" s="4">
        <f>VLOOKUP(A3178,'000001.SS'!A:G,3,0)*VLOOKUP(A3178,'CNY_USD Historical Data'!A:F,4,0)</f>
        <v>419.96802830219997</v>
      </c>
      <c r="D3178" s="4">
        <f>VLOOKUP(A3178,'000001.SS'!A:G,4,0)*VLOOKUP(A3178,'CNY_USD Historical Data'!A:F,5,0)</f>
        <v>415.05079546720003</v>
      </c>
      <c r="E3178">
        <f>VLOOKUP(A3178,'000001.SS'!A:G,5,0)*VLOOKUP(A3178,'CNY_USD Historical Data'!A:F,2,0)</f>
        <v>418.78388825910002</v>
      </c>
      <c r="F3178">
        <f>VLOOKUP(A3178,'000001.SS'!A:G,6,0)*VLOOKUP(A3178,'CNY_USD Historical Data'!A:F,2,0)</f>
        <v>418.78388825910002</v>
      </c>
      <c r="G3178">
        <v>147700</v>
      </c>
    </row>
    <row r="3179" spans="1:7" x14ac:dyDescent="0.3">
      <c r="A3179" s="3">
        <v>43635</v>
      </c>
      <c r="B3179">
        <f>VLOOKUP(A3179,'000001.SS'!A:G,2,0)*VLOOKUP(A3179,'CNY_USD Historical Data'!A:F,3,0)</f>
        <v>426.60226205100003</v>
      </c>
      <c r="C3179" s="4">
        <f>VLOOKUP(A3179,'000001.SS'!A:G,3,0)*VLOOKUP(A3179,'CNY_USD Historical Data'!A:F,4,0)</f>
        <v>427.93837741620001</v>
      </c>
      <c r="D3179" s="4">
        <f>VLOOKUP(A3179,'000001.SS'!A:G,4,0)*VLOOKUP(A3179,'CNY_USD Historical Data'!A:F,5,0)</f>
        <v>421.9763232336</v>
      </c>
      <c r="E3179">
        <f>VLOOKUP(A3179,'000001.SS'!A:G,5,0)*VLOOKUP(A3179,'CNY_USD Historical Data'!A:F,2,0)</f>
        <v>422.78965165710002</v>
      </c>
      <c r="F3179">
        <f>VLOOKUP(A3179,'000001.SS'!A:G,6,0)*VLOOKUP(A3179,'CNY_USD Historical Data'!A:F,2,0)</f>
        <v>422.78965165710002</v>
      </c>
      <c r="G3179">
        <v>230800</v>
      </c>
    </row>
    <row r="3180" spans="1:7" x14ac:dyDescent="0.3">
      <c r="A3180" s="3">
        <v>43636</v>
      </c>
      <c r="B3180">
        <f>VLOOKUP(A3180,'000001.SS'!A:G,2,0)*VLOOKUP(A3180,'CNY_USD Historical Data'!A:F,3,0)</f>
        <v>423.30473608050005</v>
      </c>
      <c r="C3180" s="4">
        <f>VLOOKUP(A3180,'000001.SS'!A:G,3,0)*VLOOKUP(A3180,'CNY_USD Historical Data'!A:F,4,0)</f>
        <v>438.21825951919999</v>
      </c>
      <c r="D3180" s="4">
        <f>VLOOKUP(A3180,'000001.SS'!A:G,4,0)*VLOOKUP(A3180,'CNY_USD Historical Data'!A:F,5,0)</f>
        <v>422.97957176879999</v>
      </c>
      <c r="E3180">
        <f>VLOOKUP(A3180,'000001.SS'!A:G,5,0)*VLOOKUP(A3180,'CNY_USD Historical Data'!A:F,2,0)</f>
        <v>435.8206469264</v>
      </c>
      <c r="F3180">
        <f>VLOOKUP(A3180,'000001.SS'!A:G,6,0)*VLOOKUP(A3180,'CNY_USD Historical Data'!A:F,2,0)</f>
        <v>435.8206469264</v>
      </c>
      <c r="G3180">
        <v>291000</v>
      </c>
    </row>
    <row r="3181" spans="1:7" x14ac:dyDescent="0.3">
      <c r="A3181" s="3">
        <v>43637</v>
      </c>
      <c r="B3181">
        <f>VLOOKUP(A3181,'000001.SS'!A:G,2,0)*VLOOKUP(A3181,'CNY_USD Historical Data'!A:F,3,0)</f>
        <v>436.2948219264</v>
      </c>
      <c r="C3181" s="4">
        <f>VLOOKUP(A3181,'000001.SS'!A:G,3,0)*VLOOKUP(A3181,'CNY_USD Historical Data'!A:F,4,0)</f>
        <v>440.71511131440002</v>
      </c>
      <c r="D3181" s="4">
        <f>VLOOKUP(A3181,'000001.SS'!A:G,4,0)*VLOOKUP(A3181,'CNY_USD Historical Data'!A:F,5,0)</f>
        <v>434.6362400118</v>
      </c>
      <c r="E3181">
        <f>VLOOKUP(A3181,'000001.SS'!A:G,5,0)*VLOOKUP(A3181,'CNY_USD Historical Data'!A:F,2,0)</f>
        <v>437.08828508800002</v>
      </c>
      <c r="F3181">
        <f>VLOOKUP(A3181,'000001.SS'!A:G,6,0)*VLOOKUP(A3181,'CNY_USD Historical Data'!A:F,2,0)</f>
        <v>437.08828508800002</v>
      </c>
      <c r="G3181">
        <v>287000</v>
      </c>
    </row>
    <row r="3182" spans="1:7" x14ac:dyDescent="0.3">
      <c r="A3182" s="3">
        <v>43640</v>
      </c>
      <c r="B3182">
        <f>VLOOKUP(A3182,'000001.SS'!A:G,2,0)*VLOOKUP(A3182,'CNY_USD Historical Data'!A:F,3,0)</f>
        <v>437.42448757280005</v>
      </c>
      <c r="C3182" s="4">
        <f>VLOOKUP(A3182,'000001.SS'!A:G,3,0)*VLOOKUP(A3182,'CNY_USD Historical Data'!A:F,4,0)</f>
        <v>438.96873770960002</v>
      </c>
      <c r="D3182" s="4">
        <f>VLOOKUP(A3182,'000001.SS'!A:G,4,0)*VLOOKUP(A3182,'CNY_USD Historical Data'!A:F,5,0)</f>
        <v>435.08953389070001</v>
      </c>
      <c r="E3182">
        <f>VLOOKUP(A3182,'000001.SS'!A:G,5,0)*VLOOKUP(A3182,'CNY_USD Historical Data'!A:F,2,0)</f>
        <v>437.38471178460003</v>
      </c>
      <c r="F3182">
        <f>VLOOKUP(A3182,'000001.SS'!A:G,6,0)*VLOOKUP(A3182,'CNY_USD Historical Data'!A:F,2,0)</f>
        <v>437.38471178460003</v>
      </c>
      <c r="G3182">
        <v>210500</v>
      </c>
    </row>
    <row r="3183" spans="1:7" x14ac:dyDescent="0.3">
      <c r="A3183" s="3">
        <v>43641</v>
      </c>
      <c r="B3183">
        <f>VLOOKUP(A3183,'000001.SS'!A:G,2,0)*VLOOKUP(A3183,'CNY_USD Historical Data'!A:F,3,0)</f>
        <v>437.51488318720004</v>
      </c>
      <c r="C3183" s="4">
        <f>VLOOKUP(A3183,'000001.SS'!A:G,3,0)*VLOOKUP(A3183,'CNY_USD Historical Data'!A:F,4,0)</f>
        <v>437.81537417840002</v>
      </c>
      <c r="D3183" s="4">
        <f>VLOOKUP(A3183,'000001.SS'!A:G,4,0)*VLOOKUP(A3183,'CNY_USD Historical Data'!A:F,5,0)</f>
        <v>428.19348840840001</v>
      </c>
      <c r="E3183">
        <f>VLOOKUP(A3183,'000001.SS'!A:G,5,0)*VLOOKUP(A3183,'CNY_USD Historical Data'!A:F,2,0)</f>
        <v>433.59355596499995</v>
      </c>
      <c r="F3183">
        <f>VLOOKUP(A3183,'000001.SS'!A:G,6,0)*VLOOKUP(A3183,'CNY_USD Historical Data'!A:F,2,0)</f>
        <v>433.59355596499995</v>
      </c>
      <c r="G3183">
        <v>243700</v>
      </c>
    </row>
    <row r="3184" spans="1:7" x14ac:dyDescent="0.3">
      <c r="A3184" s="3">
        <v>43642</v>
      </c>
      <c r="B3184">
        <f>VLOOKUP(A3184,'000001.SS'!A:G,2,0)*VLOOKUP(A3184,'CNY_USD Historical Data'!A:F,3,0)</f>
        <v>430.46209654799998</v>
      </c>
      <c r="C3184" s="4">
        <f>VLOOKUP(A3184,'000001.SS'!A:G,3,0)*VLOOKUP(A3184,'CNY_USD Historical Data'!A:F,4,0)</f>
        <v>435.19337897910003</v>
      </c>
      <c r="D3184" s="4">
        <f>VLOOKUP(A3184,'000001.SS'!A:G,4,0)*VLOOKUP(A3184,'CNY_USD Historical Data'!A:F,5,0)</f>
        <v>429.27296548410004</v>
      </c>
      <c r="E3184">
        <f>VLOOKUP(A3184,'000001.SS'!A:G,5,0)*VLOOKUP(A3184,'CNY_USD Historical Data'!A:F,2,0)</f>
        <v>432.75168429439998</v>
      </c>
      <c r="F3184">
        <f>VLOOKUP(A3184,'000001.SS'!A:G,6,0)*VLOOKUP(A3184,'CNY_USD Historical Data'!A:F,2,0)</f>
        <v>432.75168429439998</v>
      </c>
      <c r="G3184">
        <v>174400</v>
      </c>
    </row>
    <row r="3185" spans="1:7" x14ac:dyDescent="0.3">
      <c r="A3185" s="3">
        <v>43643</v>
      </c>
      <c r="B3185">
        <f>VLOOKUP(A3185,'000001.SS'!A:G,2,0)*VLOOKUP(A3185,'CNY_USD Historical Data'!A:F,3,0)</f>
        <v>433.37367427610008</v>
      </c>
      <c r="C3185" s="4">
        <f>VLOOKUP(A3185,'000001.SS'!A:G,3,0)*VLOOKUP(A3185,'CNY_USD Historical Data'!A:F,4,0)</f>
        <v>437.8776377044</v>
      </c>
      <c r="D3185" s="4">
        <f>VLOOKUP(A3185,'000001.SS'!A:G,4,0)*VLOOKUP(A3185,'CNY_USD Historical Data'!A:F,5,0)</f>
        <v>432.84772267440002</v>
      </c>
      <c r="E3185">
        <f>VLOOKUP(A3185,'000001.SS'!A:G,5,0)*VLOOKUP(A3185,'CNY_USD Historical Data'!A:F,2,0)</f>
        <v>435.7336976926</v>
      </c>
      <c r="F3185">
        <f>VLOOKUP(A3185,'000001.SS'!A:G,6,0)*VLOOKUP(A3185,'CNY_USD Historical Data'!A:F,2,0)</f>
        <v>435.7336976926</v>
      </c>
      <c r="G3185">
        <v>195400</v>
      </c>
    </row>
    <row r="3186" spans="1:7" x14ac:dyDescent="0.3">
      <c r="A3186" s="3">
        <v>43644</v>
      </c>
      <c r="B3186">
        <f>VLOOKUP(A3186,'000001.SS'!A:G,2,0)*VLOOKUP(A3186,'CNY_USD Historical Data'!A:F,3,0)</f>
        <v>435.072120568</v>
      </c>
      <c r="C3186" s="4">
        <f>VLOOKUP(A3186,'000001.SS'!A:G,3,0)*VLOOKUP(A3186,'CNY_USD Historical Data'!A:F,4,0)</f>
        <v>436.56824202800004</v>
      </c>
      <c r="D3186" s="4">
        <f>VLOOKUP(A3186,'000001.SS'!A:G,4,0)*VLOOKUP(A3186,'CNY_USD Historical Data'!A:F,5,0)</f>
        <v>430.56180966000005</v>
      </c>
      <c r="E3186">
        <f>VLOOKUP(A3186,'000001.SS'!A:G,5,0)*VLOOKUP(A3186,'CNY_USD Historical Data'!A:F,2,0)</f>
        <v>434.02251440100002</v>
      </c>
      <c r="F3186">
        <f>VLOOKUP(A3186,'000001.SS'!A:G,6,0)*VLOOKUP(A3186,'CNY_USD Historical Data'!A:F,2,0)</f>
        <v>434.02251440100002</v>
      </c>
      <c r="G3186">
        <v>181400</v>
      </c>
    </row>
    <row r="3187" spans="1:7" x14ac:dyDescent="0.3">
      <c r="A3187" s="3">
        <v>43647</v>
      </c>
      <c r="B3187">
        <f>VLOOKUP(A3187,'000001.SS'!A:G,2,0)*VLOOKUP(A3187,'CNY_USD Historical Data'!A:F,3,0)</f>
        <v>440.68772015109994</v>
      </c>
      <c r="C3187" s="4">
        <f>VLOOKUP(A3187,'000001.SS'!A:G,3,0)*VLOOKUP(A3187,'CNY_USD Historical Data'!A:F,4,0)</f>
        <v>445.8417204552</v>
      </c>
      <c r="D3187" s="4">
        <f>VLOOKUP(A3187,'000001.SS'!A:G,4,0)*VLOOKUP(A3187,'CNY_USD Historical Data'!A:F,5,0)</f>
        <v>439.23989764839996</v>
      </c>
      <c r="E3187">
        <f>VLOOKUP(A3187,'000001.SS'!A:G,5,0)*VLOOKUP(A3187,'CNY_USD Historical Data'!A:F,2,0)</f>
        <v>444.25135878840001</v>
      </c>
      <c r="F3187">
        <f>VLOOKUP(A3187,'000001.SS'!A:G,6,0)*VLOOKUP(A3187,'CNY_USD Historical Data'!A:F,2,0)</f>
        <v>444.25135878840001</v>
      </c>
      <c r="G3187">
        <v>243300</v>
      </c>
    </row>
    <row r="3188" spans="1:7" x14ac:dyDescent="0.3">
      <c r="A3188" s="3">
        <v>43648</v>
      </c>
      <c r="B3188">
        <f>VLOOKUP(A3188,'000001.SS'!A:G,2,0)*VLOOKUP(A3188,'CNY_USD Historical Data'!A:F,3,0)</f>
        <v>443.91243338020001</v>
      </c>
      <c r="C3188" s="4">
        <f>VLOOKUP(A3188,'000001.SS'!A:G,3,0)*VLOOKUP(A3188,'CNY_USD Historical Data'!A:F,4,0)</f>
        <v>444.77379911329996</v>
      </c>
      <c r="D3188" s="4">
        <f>VLOOKUP(A3188,'000001.SS'!A:G,4,0)*VLOOKUP(A3188,'CNY_USD Historical Data'!A:F,5,0)</f>
        <v>440.50500207120001</v>
      </c>
      <c r="E3188">
        <f>VLOOKUP(A3188,'000001.SS'!A:G,5,0)*VLOOKUP(A3188,'CNY_USD Historical Data'!A:F,2,0)</f>
        <v>442.89372323249995</v>
      </c>
      <c r="F3188">
        <f>VLOOKUP(A3188,'000001.SS'!A:G,6,0)*VLOOKUP(A3188,'CNY_USD Historical Data'!A:F,2,0)</f>
        <v>442.89372323249995</v>
      </c>
      <c r="G3188">
        <v>208100</v>
      </c>
    </row>
    <row r="3189" spans="1:7" x14ac:dyDescent="0.3">
      <c r="A3189" s="3">
        <v>43649</v>
      </c>
      <c r="B3189">
        <f>VLOOKUP(A3189,'000001.SS'!A:G,2,0)*VLOOKUP(A3189,'CNY_USD Historical Data'!A:F,3,0)</f>
        <v>440.5251941043</v>
      </c>
      <c r="C3189" s="4">
        <f>VLOOKUP(A3189,'000001.SS'!A:G,3,0)*VLOOKUP(A3189,'CNY_USD Historical Data'!A:F,4,0)</f>
        <v>440.82837730739999</v>
      </c>
      <c r="D3189" s="4">
        <f>VLOOKUP(A3189,'000001.SS'!A:G,4,0)*VLOOKUP(A3189,'CNY_USD Historical Data'!A:F,5,0)</f>
        <v>435.91711789499999</v>
      </c>
      <c r="E3189">
        <f>VLOOKUP(A3189,'000001.SS'!A:G,5,0)*VLOOKUP(A3189,'CNY_USD Historical Data'!A:F,2,0)</f>
        <v>438.11770503670004</v>
      </c>
      <c r="F3189">
        <f>VLOOKUP(A3189,'000001.SS'!A:G,6,0)*VLOOKUP(A3189,'CNY_USD Historical Data'!A:F,2,0)</f>
        <v>438.11770503670004</v>
      </c>
      <c r="G3189">
        <v>205900</v>
      </c>
    </row>
    <row r="3190" spans="1:7" x14ac:dyDescent="0.3">
      <c r="A3190" s="3">
        <v>43650</v>
      </c>
      <c r="B3190">
        <f>VLOOKUP(A3190,'000001.SS'!A:G,2,0)*VLOOKUP(A3190,'CNY_USD Historical Data'!A:F,3,0)</f>
        <v>438.47972005700001</v>
      </c>
      <c r="C3190" s="4">
        <f>VLOOKUP(A3190,'000001.SS'!A:G,3,0)*VLOOKUP(A3190,'CNY_USD Historical Data'!A:F,4,0)</f>
        <v>440.66993455209996</v>
      </c>
      <c r="D3190" s="4">
        <f>VLOOKUP(A3190,'000001.SS'!A:G,4,0)*VLOOKUP(A3190,'CNY_USD Historical Data'!A:F,5,0)</f>
        <v>435.02341723860002</v>
      </c>
      <c r="E3190">
        <f>VLOOKUP(A3190,'000001.SS'!A:G,5,0)*VLOOKUP(A3190,'CNY_USD Historical Data'!A:F,2,0)</f>
        <v>437.5642577488</v>
      </c>
      <c r="F3190">
        <f>VLOOKUP(A3190,'000001.SS'!A:G,6,0)*VLOOKUP(A3190,'CNY_USD Historical Data'!A:F,2,0)</f>
        <v>437.5642577488</v>
      </c>
      <c r="G3190">
        <v>188600</v>
      </c>
    </row>
    <row r="3191" spans="1:7" x14ac:dyDescent="0.3">
      <c r="A3191" s="3">
        <v>43651</v>
      </c>
      <c r="B3191">
        <f>VLOOKUP(A3191,'000001.SS'!A:G,2,0)*VLOOKUP(A3191,'CNY_USD Historical Data'!A:F,3,0)</f>
        <v>437.48985818720001</v>
      </c>
      <c r="C3191" s="4">
        <f>VLOOKUP(A3191,'000001.SS'!A:G,3,0)*VLOOKUP(A3191,'CNY_USD Historical Data'!A:F,4,0)</f>
        <v>438.96171213439999</v>
      </c>
      <c r="D3191" s="4">
        <f>VLOOKUP(A3191,'000001.SS'!A:G,4,0)*VLOOKUP(A3191,'CNY_USD Historical Data'!A:F,5,0)</f>
        <v>433.98322460989999</v>
      </c>
      <c r="E3191">
        <f>VLOOKUP(A3191,'000001.SS'!A:G,5,0)*VLOOKUP(A3191,'CNY_USD Historical Data'!A:F,2,0)</f>
        <v>436.90467279820007</v>
      </c>
      <c r="F3191">
        <f>VLOOKUP(A3191,'000001.SS'!A:G,6,0)*VLOOKUP(A3191,'CNY_USD Historical Data'!A:F,2,0)</f>
        <v>436.90467279820007</v>
      </c>
      <c r="G3191">
        <v>152100</v>
      </c>
    </row>
    <row r="3192" spans="1:7" x14ac:dyDescent="0.3">
      <c r="A3192" s="3">
        <v>43654</v>
      </c>
      <c r="B3192">
        <f>VLOOKUP(A3192,'000001.SS'!A:G,2,0)*VLOOKUP(A3192,'CNY_USD Historical Data'!A:F,3,0)</f>
        <v>434.68199832499994</v>
      </c>
      <c r="C3192" s="4">
        <f>VLOOKUP(A3192,'000001.SS'!A:G,3,0)*VLOOKUP(A3192,'CNY_USD Historical Data'!A:F,4,0)</f>
        <v>435.88112107900002</v>
      </c>
      <c r="D3192" s="4">
        <f>VLOOKUP(A3192,'000001.SS'!A:G,4,0)*VLOOKUP(A3192,'CNY_USD Historical Data'!A:F,5,0)</f>
        <v>423.21382927999997</v>
      </c>
      <c r="E3192">
        <f>VLOOKUP(A3192,'000001.SS'!A:G,5,0)*VLOOKUP(A3192,'CNY_USD Historical Data'!A:F,2,0)</f>
        <v>426.21764927610008</v>
      </c>
      <c r="F3192">
        <f>VLOOKUP(A3192,'000001.SS'!A:G,6,0)*VLOOKUP(A3192,'CNY_USD Historical Data'!A:F,2,0)</f>
        <v>426.21764927610008</v>
      </c>
      <c r="G3192">
        <v>205200</v>
      </c>
    </row>
    <row r="3193" spans="1:7" x14ac:dyDescent="0.3">
      <c r="A3193" s="3">
        <v>43655</v>
      </c>
      <c r="B3193">
        <f>VLOOKUP(A3193,'000001.SS'!A:G,2,0)*VLOOKUP(A3193,'CNY_USD Historical Data'!A:F,3,0)</f>
        <v>425.55741406760006</v>
      </c>
      <c r="C3193" s="4">
        <f>VLOOKUP(A3193,'000001.SS'!A:G,3,0)*VLOOKUP(A3193,'CNY_USD Historical Data'!A:F,4,0)</f>
        <v>427.44436561649997</v>
      </c>
      <c r="D3193" s="4">
        <f>VLOOKUP(A3193,'000001.SS'!A:G,4,0)*VLOOKUP(A3193,'CNY_USD Historical Data'!A:F,5,0)</f>
        <v>422.93941784159995</v>
      </c>
      <c r="E3193">
        <f>VLOOKUP(A3193,'000001.SS'!A:G,5,0)*VLOOKUP(A3193,'CNY_USD Historical Data'!A:F,2,0)</f>
        <v>425.178993096</v>
      </c>
      <c r="F3193">
        <f>VLOOKUP(A3193,'000001.SS'!A:G,6,0)*VLOOKUP(A3193,'CNY_USD Historical Data'!A:F,2,0)</f>
        <v>425.178993096</v>
      </c>
      <c r="G3193">
        <v>140700</v>
      </c>
    </row>
    <row r="3194" spans="1:7" x14ac:dyDescent="0.3">
      <c r="A3194" s="3">
        <v>43656</v>
      </c>
      <c r="B3194">
        <f>VLOOKUP(A3194,'000001.SS'!A:G,2,0)*VLOOKUP(A3194,'CNY_USD Historical Data'!A:F,3,0)</f>
        <v>426.18901228200002</v>
      </c>
      <c r="C3194" s="4">
        <f>VLOOKUP(A3194,'000001.SS'!A:G,3,0)*VLOOKUP(A3194,'CNY_USD Historical Data'!A:F,4,0)</f>
        <v>427.59108435680002</v>
      </c>
      <c r="D3194" s="4">
        <f>VLOOKUP(A3194,'000001.SS'!A:G,4,0)*VLOOKUP(A3194,'CNY_USD Historical Data'!A:F,5,0)</f>
        <v>422.26513822679999</v>
      </c>
      <c r="E3194">
        <f>VLOOKUP(A3194,'000001.SS'!A:G,5,0)*VLOOKUP(A3194,'CNY_USD Historical Data'!A:F,2,0)</f>
        <v>423.88491109080002</v>
      </c>
      <c r="F3194">
        <f>VLOOKUP(A3194,'000001.SS'!A:G,6,0)*VLOOKUP(A3194,'CNY_USD Historical Data'!A:F,2,0)</f>
        <v>423.88491109080002</v>
      </c>
      <c r="G3194">
        <v>131400</v>
      </c>
    </row>
    <row r="3195" spans="1:7" x14ac:dyDescent="0.3">
      <c r="A3195" s="3">
        <v>43657</v>
      </c>
      <c r="B3195">
        <f>VLOOKUP(A3195,'000001.SS'!A:G,2,0)*VLOOKUP(A3195,'CNY_USD Historical Data'!A:F,3,0)</f>
        <v>425.73918711279998</v>
      </c>
      <c r="C3195" s="4">
        <f>VLOOKUP(A3195,'000001.SS'!A:G,3,0)*VLOOKUP(A3195,'CNY_USD Historical Data'!A:F,4,0)</f>
        <v>429.79251209180001</v>
      </c>
      <c r="D3195" s="4">
        <f>VLOOKUP(A3195,'000001.SS'!A:G,4,0)*VLOOKUP(A3195,'CNY_USD Historical Data'!A:F,5,0)</f>
        <v>422.806480454</v>
      </c>
      <c r="E3195">
        <f>VLOOKUP(A3195,'000001.SS'!A:G,5,0)*VLOOKUP(A3195,'CNY_USD Historical Data'!A:F,2,0)</f>
        <v>424.82599956159999</v>
      </c>
      <c r="F3195">
        <f>VLOOKUP(A3195,'000001.SS'!A:G,6,0)*VLOOKUP(A3195,'CNY_USD Historical Data'!A:F,2,0)</f>
        <v>424.82599956159999</v>
      </c>
      <c r="G3195">
        <v>139400</v>
      </c>
    </row>
    <row r="3196" spans="1:7" x14ac:dyDescent="0.3">
      <c r="A3196" s="3">
        <v>43658</v>
      </c>
      <c r="B3196">
        <f>VLOOKUP(A3196,'000001.SS'!A:G,2,0)*VLOOKUP(A3196,'CNY_USD Historical Data'!A:F,3,0)</f>
        <v>424.47351681280003</v>
      </c>
      <c r="C3196" s="4">
        <f>VLOOKUP(A3196,'000001.SS'!A:G,3,0)*VLOOKUP(A3196,'CNY_USD Historical Data'!A:F,4,0)</f>
        <v>428.14382522529996</v>
      </c>
      <c r="D3196" s="4">
        <f>VLOOKUP(A3196,'000001.SS'!A:G,4,0)*VLOOKUP(A3196,'CNY_USD Historical Data'!A:F,5,0)</f>
        <v>421.92362056679997</v>
      </c>
      <c r="E3196">
        <f>VLOOKUP(A3196,'000001.SS'!A:G,5,0)*VLOOKUP(A3196,'CNY_USD Historical Data'!A:F,2,0)</f>
        <v>426.10197712460001</v>
      </c>
      <c r="F3196">
        <f>VLOOKUP(A3196,'000001.SS'!A:G,6,0)*VLOOKUP(A3196,'CNY_USD Historical Data'!A:F,2,0)</f>
        <v>426.10197712460001</v>
      </c>
      <c r="G3196">
        <v>133700</v>
      </c>
    </row>
    <row r="3197" spans="1:7" x14ac:dyDescent="0.3">
      <c r="A3197" s="3">
        <v>43661</v>
      </c>
      <c r="B3197">
        <f>VLOOKUP(A3197,'000001.SS'!A:G,2,0)*VLOOKUP(A3197,'CNY_USD Historical Data'!A:F,3,0)</f>
        <v>424.5012221197</v>
      </c>
      <c r="C3197" s="4">
        <f>VLOOKUP(A3197,'000001.SS'!A:G,3,0)*VLOOKUP(A3197,'CNY_USD Historical Data'!A:F,4,0)</f>
        <v>429.95249999999999</v>
      </c>
      <c r="D3197" s="4">
        <f>VLOOKUP(A3197,'000001.SS'!A:G,4,0)*VLOOKUP(A3197,'CNY_USD Historical Data'!A:F,5,0)</f>
        <v>419.14883288520002</v>
      </c>
      <c r="E3197">
        <f>VLOOKUP(A3197,'000001.SS'!A:G,5,0)*VLOOKUP(A3197,'CNY_USD Historical Data'!A:F,2,0)</f>
        <v>427.7944174214</v>
      </c>
      <c r="F3197">
        <f>VLOOKUP(A3197,'000001.SS'!A:G,6,0)*VLOOKUP(A3197,'CNY_USD Historical Data'!A:F,2,0)</f>
        <v>427.7944174214</v>
      </c>
      <c r="G3197">
        <v>162600</v>
      </c>
    </row>
    <row r="3198" spans="1:7" x14ac:dyDescent="0.3">
      <c r="A3198" s="3">
        <v>43662</v>
      </c>
      <c r="B3198">
        <f>VLOOKUP(A3198,'000001.SS'!A:G,2,0)*VLOOKUP(A3198,'CNY_USD Historical Data'!A:F,3,0)</f>
        <v>427.2782404422</v>
      </c>
      <c r="C3198" s="4">
        <f>VLOOKUP(A3198,'000001.SS'!A:G,3,0)*VLOOKUP(A3198,'CNY_USD Historical Data'!A:F,4,0)</f>
        <v>428.47131989399998</v>
      </c>
      <c r="D3198" s="4">
        <f>VLOOKUP(A3198,'000001.SS'!A:G,4,0)*VLOOKUP(A3198,'CNY_USD Historical Data'!A:F,5,0)</f>
        <v>425.91644266670005</v>
      </c>
      <c r="E3198">
        <f>VLOOKUP(A3198,'000001.SS'!A:G,5,0)*VLOOKUP(A3198,'CNY_USD Historical Data'!A:F,2,0)</f>
        <v>427.12996501179998</v>
      </c>
      <c r="F3198">
        <f>VLOOKUP(A3198,'000001.SS'!A:G,6,0)*VLOOKUP(A3198,'CNY_USD Historical Data'!A:F,2,0)</f>
        <v>427.12996501179998</v>
      </c>
      <c r="G3198">
        <v>127800</v>
      </c>
    </row>
    <row r="3199" spans="1:7" x14ac:dyDescent="0.3">
      <c r="A3199" s="3">
        <v>43663</v>
      </c>
      <c r="B3199">
        <f>VLOOKUP(A3199,'000001.SS'!A:G,2,0)*VLOOKUP(A3199,'CNY_USD Historical Data'!A:F,3,0)</f>
        <v>426.46111090799997</v>
      </c>
      <c r="C3199" s="4">
        <f>VLOOKUP(A3199,'000001.SS'!A:G,3,0)*VLOOKUP(A3199,'CNY_USD Historical Data'!A:F,4,0)</f>
        <v>428.07119489399997</v>
      </c>
      <c r="D3199" s="4">
        <f>VLOOKUP(A3199,'000001.SS'!A:G,4,0)*VLOOKUP(A3199,'CNY_USD Historical Data'!A:F,5,0)</f>
        <v>424.63158633719996</v>
      </c>
      <c r="E3199">
        <f>VLOOKUP(A3199,'000001.SS'!A:G,5,0)*VLOOKUP(A3199,'CNY_USD Historical Data'!A:F,2,0)</f>
        <v>426.56088641549997</v>
      </c>
      <c r="F3199">
        <f>VLOOKUP(A3199,'000001.SS'!A:G,6,0)*VLOOKUP(A3199,'CNY_USD Historical Data'!A:F,2,0)</f>
        <v>426.56088641549997</v>
      </c>
      <c r="G3199">
        <v>145100</v>
      </c>
    </row>
    <row r="3200" spans="1:7" x14ac:dyDescent="0.3">
      <c r="A3200" s="3">
        <v>43664</v>
      </c>
      <c r="B3200">
        <f>VLOOKUP(A3200,'000001.SS'!A:G,2,0)*VLOOKUP(A3200,'CNY_USD Historical Data'!A:F,3,0)</f>
        <v>424.82099454600001</v>
      </c>
      <c r="C3200" s="4">
        <f>VLOOKUP(A3200,'000001.SS'!A:G,3,0)*VLOOKUP(A3200,'CNY_USD Historical Data'!A:F,4,0)</f>
        <v>425.40534254400001</v>
      </c>
      <c r="D3200" s="4">
        <f>VLOOKUP(A3200,'000001.SS'!A:G,4,0)*VLOOKUP(A3200,'CNY_USD Historical Data'!A:F,5,0)</f>
        <v>421.25132612639999</v>
      </c>
      <c r="E3200">
        <f>VLOOKUP(A3200,'000001.SS'!A:G,5,0)*VLOOKUP(A3200,'CNY_USD Historical Data'!A:F,2,0)</f>
        <v>421.83156211279999</v>
      </c>
      <c r="F3200">
        <f>VLOOKUP(A3200,'000001.SS'!A:G,6,0)*VLOOKUP(A3200,'CNY_USD Historical Data'!A:F,2,0)</f>
        <v>421.83156211279999</v>
      </c>
      <c r="G3200">
        <v>145400</v>
      </c>
    </row>
    <row r="3201" spans="1:7" x14ac:dyDescent="0.3">
      <c r="A3201" s="3">
        <v>43665</v>
      </c>
      <c r="B3201">
        <f>VLOOKUP(A3201,'000001.SS'!A:G,2,0)*VLOOKUP(A3201,'CNY_USD Historical Data'!A:F,3,0)</f>
        <v>423.0674621128</v>
      </c>
      <c r="C3201" s="4">
        <f>VLOOKUP(A3201,'000001.SS'!A:G,3,0)*VLOOKUP(A3201,'CNY_USD Historical Data'!A:F,4,0)</f>
        <v>427.71181425899994</v>
      </c>
      <c r="D3201" s="4">
        <f>VLOOKUP(A3201,'000001.SS'!A:G,4,0)*VLOOKUP(A3201,'CNY_USD Historical Data'!A:F,5,0)</f>
        <v>422.77649411960004</v>
      </c>
      <c r="E3201">
        <f>VLOOKUP(A3201,'000001.SS'!A:G,5,0)*VLOOKUP(A3201,'CNY_USD Historical Data'!A:F,2,0)</f>
        <v>424.88625288030005</v>
      </c>
      <c r="F3201">
        <f>VLOOKUP(A3201,'000001.SS'!A:G,6,0)*VLOOKUP(A3201,'CNY_USD Historical Data'!A:F,2,0)</f>
        <v>424.88625288030005</v>
      </c>
      <c r="G3201">
        <v>145000</v>
      </c>
    </row>
    <row r="3202" spans="1:7" x14ac:dyDescent="0.3">
      <c r="A3202" s="3">
        <v>43668</v>
      </c>
      <c r="B3202">
        <f>VLOOKUP(A3202,'000001.SS'!A:G,2,0)*VLOOKUP(A3202,'CNY_USD Historical Data'!A:F,3,0)</f>
        <v>425.11700889580004</v>
      </c>
      <c r="C3202" s="4">
        <f>VLOOKUP(A3202,'000001.SS'!A:G,3,0)*VLOOKUP(A3202,'CNY_USD Historical Data'!A:F,4,0)</f>
        <v>425.60905120480004</v>
      </c>
      <c r="D3202" s="4">
        <f>VLOOKUP(A3202,'000001.SS'!A:G,4,0)*VLOOKUP(A3202,'CNY_USD Historical Data'!A:F,5,0)</f>
        <v>418.13097943320003</v>
      </c>
      <c r="E3202">
        <f>VLOOKUP(A3202,'000001.SS'!A:G,5,0)*VLOOKUP(A3202,'CNY_USD Historical Data'!A:F,2,0)</f>
        <v>419.47733978130009</v>
      </c>
      <c r="F3202">
        <f>VLOOKUP(A3202,'000001.SS'!A:G,6,0)*VLOOKUP(A3202,'CNY_USD Historical Data'!A:F,2,0)</f>
        <v>419.47733978130009</v>
      </c>
      <c r="G3202">
        <v>175300</v>
      </c>
    </row>
    <row r="3203" spans="1:7" x14ac:dyDescent="0.3">
      <c r="A3203" s="3">
        <v>43669</v>
      </c>
      <c r="B3203">
        <f>VLOOKUP(A3203,'000001.SS'!A:G,2,0)*VLOOKUP(A3203,'CNY_USD Historical Data'!A:F,3,0)</f>
        <v>419.46655576060004</v>
      </c>
      <c r="C3203" s="4">
        <f>VLOOKUP(A3203,'000001.SS'!A:G,3,0)*VLOOKUP(A3203,'CNY_USD Historical Data'!A:F,4,0)</f>
        <v>421.85775955780002</v>
      </c>
      <c r="D3203" s="4">
        <f>VLOOKUP(A3203,'000001.SS'!A:G,4,0)*VLOOKUP(A3203,'CNY_USD Historical Data'!A:F,5,0)</f>
        <v>418.61886711479997</v>
      </c>
      <c r="E3203">
        <f>VLOOKUP(A3203,'000001.SS'!A:G,5,0)*VLOOKUP(A3203,'CNY_USD Historical Data'!A:F,2,0)</f>
        <v>421.65126742140001</v>
      </c>
      <c r="F3203">
        <f>VLOOKUP(A3203,'000001.SS'!A:G,6,0)*VLOOKUP(A3203,'CNY_USD Historical Data'!A:F,2,0)</f>
        <v>421.65126742140001</v>
      </c>
      <c r="G3203">
        <v>125400</v>
      </c>
    </row>
    <row r="3204" spans="1:7" x14ac:dyDescent="0.3">
      <c r="A3204" s="3">
        <v>43670</v>
      </c>
      <c r="B3204">
        <f>VLOOKUP(A3204,'000001.SS'!A:G,2,0)*VLOOKUP(A3204,'CNY_USD Historical Data'!A:F,3,0)</f>
        <v>422.81301211279998</v>
      </c>
      <c r="C3204" s="4">
        <f>VLOOKUP(A3204,'000001.SS'!A:G,3,0)*VLOOKUP(A3204,'CNY_USD Historical Data'!A:F,4,0)</f>
        <v>427.2534678705</v>
      </c>
      <c r="D3204" s="4">
        <f>VLOOKUP(A3204,'000001.SS'!A:G,4,0)*VLOOKUP(A3204,'CNY_USD Historical Data'!A:F,5,0)</f>
        <v>422.21111366279996</v>
      </c>
      <c r="E3204">
        <f>VLOOKUP(A3204,'000001.SS'!A:G,5,0)*VLOOKUP(A3204,'CNY_USD Historical Data'!A:F,2,0)</f>
        <v>425.33724421949995</v>
      </c>
      <c r="F3204">
        <f>VLOOKUP(A3204,'000001.SS'!A:G,6,0)*VLOOKUP(A3204,'CNY_USD Historical Data'!A:F,2,0)</f>
        <v>425.33724421949995</v>
      </c>
      <c r="G3204">
        <v>150500</v>
      </c>
    </row>
    <row r="3205" spans="1:7" x14ac:dyDescent="0.3">
      <c r="A3205" s="3">
        <v>43671</v>
      </c>
      <c r="B3205">
        <f>VLOOKUP(A3205,'000001.SS'!A:G,2,0)*VLOOKUP(A3205,'CNY_USD Historical Data'!A:F,3,0)</f>
        <v>425.32413641549999</v>
      </c>
      <c r="C3205" s="4">
        <f>VLOOKUP(A3205,'000001.SS'!A:G,3,0)*VLOOKUP(A3205,'CNY_USD Historical Data'!A:F,4,0)</f>
        <v>427.38589556849996</v>
      </c>
      <c r="D3205" s="4">
        <f>VLOOKUP(A3205,'000001.SS'!A:G,4,0)*VLOOKUP(A3205,'CNY_USD Historical Data'!A:F,5,0)</f>
        <v>423.71658076060004</v>
      </c>
      <c r="E3205">
        <f>VLOOKUP(A3205,'000001.SS'!A:G,5,0)*VLOOKUP(A3205,'CNY_USD Historical Data'!A:F,2,0)</f>
        <v>427.38589556849996</v>
      </c>
      <c r="F3205">
        <f>VLOOKUP(A3205,'000001.SS'!A:G,6,0)*VLOOKUP(A3205,'CNY_USD Historical Data'!A:F,2,0)</f>
        <v>427.38589556849996</v>
      </c>
      <c r="G3205">
        <v>141300</v>
      </c>
    </row>
    <row r="3206" spans="1:7" x14ac:dyDescent="0.3">
      <c r="A3206" s="3">
        <v>43672</v>
      </c>
      <c r="B3206">
        <f>VLOOKUP(A3206,'000001.SS'!A:G,2,0)*VLOOKUP(A3206,'CNY_USD Historical Data'!A:F,3,0)</f>
        <v>426.03273858449995</v>
      </c>
      <c r="C3206" s="4">
        <f>VLOOKUP(A3206,'000001.SS'!A:G,3,0)*VLOOKUP(A3206,'CNY_USD Historical Data'!A:F,4,0)</f>
        <v>428.98202634899997</v>
      </c>
      <c r="D3206" s="4">
        <f>VLOOKUP(A3206,'000001.SS'!A:G,4,0)*VLOOKUP(A3206,'CNY_USD Historical Data'!A:F,5,0)</f>
        <v>424.92257788030003</v>
      </c>
      <c r="E3206">
        <f>VLOOKUP(A3206,'000001.SS'!A:G,5,0)*VLOOKUP(A3206,'CNY_USD Historical Data'!A:F,2,0)</f>
        <v>428.13612167060001</v>
      </c>
      <c r="F3206">
        <f>VLOOKUP(A3206,'000001.SS'!A:G,6,0)*VLOOKUP(A3206,'CNY_USD Historical Data'!A:F,2,0)</f>
        <v>428.13612167060001</v>
      </c>
      <c r="G3206">
        <v>135100</v>
      </c>
    </row>
    <row r="3207" spans="1:7" x14ac:dyDescent="0.3">
      <c r="A3207" s="3">
        <v>43675</v>
      </c>
      <c r="B3207">
        <f>VLOOKUP(A3207,'000001.SS'!A:G,2,0)*VLOOKUP(A3207,'CNY_USD Historical Data'!A:F,3,0)</f>
        <v>428.04595665880004</v>
      </c>
      <c r="C3207" s="4">
        <f>VLOOKUP(A3207,'000001.SS'!A:G,3,0)*VLOOKUP(A3207,'CNY_USD Historical Data'!A:F,4,0)</f>
        <v>428.70753378339998</v>
      </c>
      <c r="D3207" s="4">
        <f>VLOOKUP(A3207,'000001.SS'!A:G,4,0)*VLOOKUP(A3207,'CNY_USD Historical Data'!A:F,5,0)</f>
        <v>424.98879910200003</v>
      </c>
      <c r="E3207">
        <f>VLOOKUP(A3207,'000001.SS'!A:G,5,0)*VLOOKUP(A3207,'CNY_USD Historical Data'!A:F,2,0)</f>
        <v>426.74055245100004</v>
      </c>
      <c r="F3207">
        <f>VLOOKUP(A3207,'000001.SS'!A:G,6,0)*VLOOKUP(A3207,'CNY_USD Historical Data'!A:F,2,0)</f>
        <v>426.74055245100004</v>
      </c>
      <c r="G3207">
        <v>124200</v>
      </c>
    </row>
    <row r="3208" spans="1:7" x14ac:dyDescent="0.3">
      <c r="A3208" s="3">
        <v>43676</v>
      </c>
      <c r="B3208">
        <f>VLOOKUP(A3208,'000001.SS'!A:G,2,0)*VLOOKUP(A3208,'CNY_USD Historical Data'!A:F,3,0)</f>
        <v>427.79695345199997</v>
      </c>
      <c r="C3208" s="4">
        <f>VLOOKUP(A3208,'000001.SS'!A:G,3,0)*VLOOKUP(A3208,'CNY_USD Historical Data'!A:F,4,0)</f>
        <v>431.20258498819999</v>
      </c>
      <c r="D3208" s="4">
        <f>VLOOKUP(A3208,'000001.SS'!A:G,4,0)*VLOOKUP(A3208,'CNY_USD Historical Data'!A:F,5,0)</f>
        <v>427.50232745100004</v>
      </c>
      <c r="E3208">
        <f>VLOOKUP(A3208,'000001.SS'!A:G,5,0)*VLOOKUP(A3208,'CNY_USD Historical Data'!A:F,2,0)</f>
        <v>428.6797807776</v>
      </c>
      <c r="F3208">
        <f>VLOOKUP(A3208,'000001.SS'!A:G,6,0)*VLOOKUP(A3208,'CNY_USD Historical Data'!A:F,2,0)</f>
        <v>428.6797807776</v>
      </c>
      <c r="G3208">
        <v>143900</v>
      </c>
    </row>
    <row r="3209" spans="1:7" x14ac:dyDescent="0.3">
      <c r="A3209" s="3">
        <v>43677</v>
      </c>
      <c r="B3209">
        <f>VLOOKUP(A3209,'000001.SS'!A:G,2,0)*VLOOKUP(A3209,'CNY_USD Historical Data'!A:F,3,0)</f>
        <v>427.52686577039998</v>
      </c>
      <c r="C3209" s="4">
        <f>VLOOKUP(A3209,'000001.SS'!A:G,3,0)*VLOOKUP(A3209,'CNY_USD Historical Data'!A:F,4,0)</f>
        <v>428.11574575080004</v>
      </c>
      <c r="D3209" s="4">
        <f>VLOOKUP(A3209,'000001.SS'!A:G,4,0)*VLOOKUP(A3209,'CNY_USD Historical Data'!A:F,5,0)</f>
        <v>424.92634654799997</v>
      </c>
      <c r="E3209">
        <f>VLOOKUP(A3209,'000001.SS'!A:G,5,0)*VLOOKUP(A3209,'CNY_USD Historical Data'!A:F,2,0)</f>
        <v>425.800453452</v>
      </c>
      <c r="F3209">
        <f>VLOOKUP(A3209,'000001.SS'!A:G,6,0)*VLOOKUP(A3209,'CNY_USD Historical Data'!A:F,2,0)</f>
        <v>425.800453452</v>
      </c>
      <c r="G3209">
        <v>136900</v>
      </c>
    </row>
    <row r="3210" spans="1:7" x14ac:dyDescent="0.3">
      <c r="A3210" s="3">
        <v>43678</v>
      </c>
      <c r="B3210">
        <f>VLOOKUP(A3210,'000001.SS'!A:G,2,0)*VLOOKUP(A3210,'CNY_USD Historical Data'!A:F,3,0)</f>
        <v>424.10743422959996</v>
      </c>
      <c r="C3210" s="4">
        <f>VLOOKUP(A3210,'000001.SS'!A:G,3,0)*VLOOKUP(A3210,'CNY_USD Historical Data'!A:F,4,0)</f>
        <v>425.04978077759995</v>
      </c>
      <c r="D3210" s="4">
        <f>VLOOKUP(A3210,'000001.SS'!A:G,4,0)*VLOOKUP(A3210,'CNY_USD Historical Data'!A:F,5,0)</f>
        <v>420.46357499999999</v>
      </c>
      <c r="E3210">
        <f>VLOOKUP(A3210,'000001.SS'!A:G,5,0)*VLOOKUP(A3210,'CNY_USD Historical Data'!A:F,2,0)</f>
        <v>421.48077589799999</v>
      </c>
      <c r="F3210">
        <f>VLOOKUP(A3210,'000001.SS'!A:G,6,0)*VLOOKUP(A3210,'CNY_USD Historical Data'!A:F,2,0)</f>
        <v>421.48077589799999</v>
      </c>
      <c r="G3210">
        <v>138100</v>
      </c>
    </row>
    <row r="3211" spans="1:7" x14ac:dyDescent="0.3">
      <c r="A3211" s="3">
        <v>43679</v>
      </c>
      <c r="B3211">
        <f>VLOOKUP(A3211,'000001.SS'!A:G,2,0)*VLOOKUP(A3211,'CNY_USD Historical Data'!A:F,3,0)</f>
        <v>414.6067283022</v>
      </c>
      <c r="C3211" s="4">
        <f>VLOOKUP(A3211,'000001.SS'!A:G,3,0)*VLOOKUP(A3211,'CNY_USD Historical Data'!A:F,4,0)</f>
        <v>416.22089879790002</v>
      </c>
      <c r="D3211" s="4">
        <f>VLOOKUP(A3211,'000001.SS'!A:G,4,0)*VLOOKUP(A3211,'CNY_USD Historical Data'!A:F,5,0)</f>
        <v>410.32220750990001</v>
      </c>
      <c r="E3211">
        <f>VLOOKUP(A3211,'000001.SS'!A:G,5,0)*VLOOKUP(A3211,'CNY_USD Historical Data'!A:F,2,0)</f>
        <v>413.2557566808</v>
      </c>
      <c r="F3211">
        <f>VLOOKUP(A3211,'000001.SS'!A:G,6,0)*VLOOKUP(A3211,'CNY_USD Historical Data'!A:F,2,0)</f>
        <v>413.2557566808</v>
      </c>
      <c r="G3211">
        <v>179400</v>
      </c>
    </row>
    <row r="3212" spans="1:7" x14ac:dyDescent="0.3">
      <c r="A3212" s="3">
        <v>43682</v>
      </c>
      <c r="B3212">
        <f>VLOOKUP(A3212,'000001.SS'!A:G,2,0)*VLOOKUP(A3212,'CNY_USD Historical Data'!A:F,3,0)</f>
        <v>406.77766111499994</v>
      </c>
      <c r="C3212" s="4">
        <f>VLOOKUP(A3212,'000001.SS'!A:G,3,0)*VLOOKUP(A3212,'CNY_USD Historical Data'!A:F,4,0)</f>
        <v>408.64855458070002</v>
      </c>
      <c r="D3212" s="4">
        <f>VLOOKUP(A3212,'000001.SS'!A:G,4,0)*VLOOKUP(A3212,'CNY_USD Historical Data'!A:F,5,0)</f>
        <v>400.08870000000002</v>
      </c>
      <c r="E3212">
        <f>VLOOKUP(A3212,'000001.SS'!A:G,5,0)*VLOOKUP(A3212,'CNY_USD Historical Data'!A:F,2,0)</f>
        <v>400.08870000000002</v>
      </c>
      <c r="F3212">
        <f>VLOOKUP(A3212,'000001.SS'!A:G,6,0)*VLOOKUP(A3212,'CNY_USD Historical Data'!A:F,2,0)</f>
        <v>400.08870000000002</v>
      </c>
      <c r="G3212">
        <v>162400</v>
      </c>
    </row>
    <row r="3213" spans="1:7" x14ac:dyDescent="0.3">
      <c r="A3213" s="3">
        <v>43683</v>
      </c>
      <c r="B3213">
        <f>VLOOKUP(A3213,'000001.SS'!A:G,2,0)*VLOOKUP(A3213,'CNY_USD Historical Data'!A:F,3,0)</f>
        <v>394.05474108660002</v>
      </c>
      <c r="C3213" s="4">
        <f>VLOOKUP(A3213,'000001.SS'!A:G,3,0)*VLOOKUP(A3213,'CNY_USD Historical Data'!A:F,4,0)</f>
        <v>397.48594155699999</v>
      </c>
      <c r="D3213" s="4">
        <f>VLOOKUP(A3213,'000001.SS'!A:G,4,0)*VLOOKUP(A3213,'CNY_USD Historical Data'!A:F,5,0)</f>
        <v>387.1236485952</v>
      </c>
      <c r="E3213">
        <f>VLOOKUP(A3213,'000001.SS'!A:G,5,0)*VLOOKUP(A3213,'CNY_USD Historical Data'!A:F,2,0)</f>
        <v>395.52396129919998</v>
      </c>
      <c r="F3213">
        <f>VLOOKUP(A3213,'000001.SS'!A:G,6,0)*VLOOKUP(A3213,'CNY_USD Historical Data'!A:F,2,0)</f>
        <v>395.52396129919998</v>
      </c>
      <c r="G3213">
        <v>224200</v>
      </c>
    </row>
    <row r="3214" spans="1:7" x14ac:dyDescent="0.3">
      <c r="A3214" s="3">
        <v>43684</v>
      </c>
      <c r="B3214">
        <f>VLOOKUP(A3214,'000001.SS'!A:G,2,0)*VLOOKUP(A3214,'CNY_USD Historical Data'!A:F,3,0)</f>
        <v>396.31960601029999</v>
      </c>
      <c r="C3214" s="4">
        <f>VLOOKUP(A3214,'000001.SS'!A:G,3,0)*VLOOKUP(A3214,'CNY_USD Historical Data'!A:F,4,0)</f>
        <v>397.12096095300001</v>
      </c>
      <c r="D3214" s="4">
        <f>VLOOKUP(A3214,'000001.SS'!A:G,4,0)*VLOOKUP(A3214,'CNY_USD Historical Data'!A:F,5,0)</f>
        <v>391.49134238480002</v>
      </c>
      <c r="E3214">
        <f>VLOOKUP(A3214,'000001.SS'!A:G,5,0)*VLOOKUP(A3214,'CNY_USD Historical Data'!A:F,2,0)</f>
        <v>392.04507837120002</v>
      </c>
      <c r="F3214">
        <f>VLOOKUP(A3214,'000001.SS'!A:G,6,0)*VLOOKUP(A3214,'CNY_USD Historical Data'!A:F,2,0)</f>
        <v>392.04507837120002</v>
      </c>
      <c r="G3214">
        <v>153000</v>
      </c>
    </row>
    <row r="3215" spans="1:7" x14ac:dyDescent="0.3">
      <c r="A3215" s="3">
        <v>43685</v>
      </c>
      <c r="B3215">
        <f>VLOOKUP(A3215,'000001.SS'!A:G,2,0)*VLOOKUP(A3215,'CNY_USD Historical Data'!A:F,3,0)</f>
        <v>394.24046601120006</v>
      </c>
      <c r="C3215" s="4">
        <f>VLOOKUP(A3215,'000001.SS'!A:G,3,0)*VLOOKUP(A3215,'CNY_USD Historical Data'!A:F,4,0)</f>
        <v>397.83538557350005</v>
      </c>
      <c r="D3215" s="4">
        <f>VLOOKUP(A3215,'000001.SS'!A:G,4,0)*VLOOKUP(A3215,'CNY_USD Historical Data'!A:F,5,0)</f>
        <v>393.96590856720002</v>
      </c>
      <c r="E3215">
        <f>VLOOKUP(A3215,'000001.SS'!A:G,5,0)*VLOOKUP(A3215,'CNY_USD Historical Data'!A:F,2,0)</f>
        <v>396.54692908379997</v>
      </c>
      <c r="F3215">
        <f>VLOOKUP(A3215,'000001.SS'!A:G,6,0)*VLOOKUP(A3215,'CNY_USD Historical Data'!A:F,2,0)</f>
        <v>396.54692908379997</v>
      </c>
      <c r="G3215">
        <v>145000</v>
      </c>
    </row>
    <row r="3216" spans="1:7" x14ac:dyDescent="0.3">
      <c r="A3216" s="3">
        <v>43686</v>
      </c>
      <c r="B3216">
        <f>VLOOKUP(A3216,'000001.SS'!A:G,2,0)*VLOOKUP(A3216,'CNY_USD Historical Data'!A:F,3,0)</f>
        <v>398.11323348719998</v>
      </c>
      <c r="C3216" s="4">
        <f>VLOOKUP(A3216,'000001.SS'!A:G,3,0)*VLOOKUP(A3216,'CNY_USD Historical Data'!A:F,4,0)</f>
        <v>398.50203806819997</v>
      </c>
      <c r="D3216" s="4">
        <f>VLOOKUP(A3216,'000001.SS'!A:G,4,0)*VLOOKUP(A3216,'CNY_USD Historical Data'!A:F,5,0)</f>
        <v>392.02291716999997</v>
      </c>
      <c r="E3216">
        <f>VLOOKUP(A3216,'000001.SS'!A:G,5,0)*VLOOKUP(A3216,'CNY_USD Historical Data'!A:F,2,0)</f>
        <v>392.90460000000002</v>
      </c>
      <c r="F3216">
        <f>VLOOKUP(A3216,'000001.SS'!A:G,6,0)*VLOOKUP(A3216,'CNY_USD Historical Data'!A:F,2,0)</f>
        <v>392.90460000000002</v>
      </c>
      <c r="G3216">
        <v>143800</v>
      </c>
    </row>
    <row r="3217" spans="1:7" x14ac:dyDescent="0.3">
      <c r="A3217" s="3">
        <v>43689</v>
      </c>
      <c r="B3217">
        <f>VLOOKUP(A3217,'000001.SS'!A:G,2,0)*VLOOKUP(A3217,'CNY_USD Historical Data'!A:F,3,0)</f>
        <v>393.65016716999997</v>
      </c>
      <c r="C3217" s="4">
        <f>VLOOKUP(A3217,'000001.SS'!A:G,3,0)*VLOOKUP(A3217,'CNY_USD Historical Data'!A:F,4,0)</f>
        <v>398.88408158300001</v>
      </c>
      <c r="D3217" s="4">
        <f>VLOOKUP(A3217,'000001.SS'!A:G,4,0)*VLOOKUP(A3217,'CNY_USD Historical Data'!A:F,5,0)</f>
        <v>392.6140845438</v>
      </c>
      <c r="E3217">
        <f>VLOOKUP(A3217,'000001.SS'!A:G,5,0)*VLOOKUP(A3217,'CNY_USD Historical Data'!A:F,2,0)</f>
        <v>398.88408158300001</v>
      </c>
      <c r="F3217">
        <f>VLOOKUP(A3217,'000001.SS'!A:G,6,0)*VLOOKUP(A3217,'CNY_USD Historical Data'!A:F,2,0)</f>
        <v>398.88408158300001</v>
      </c>
      <c r="G3217">
        <v>131600</v>
      </c>
    </row>
    <row r="3218" spans="1:7" x14ac:dyDescent="0.3">
      <c r="A3218" s="3">
        <v>43690</v>
      </c>
      <c r="B3218">
        <f>VLOOKUP(A3218,'000001.SS'!A:G,2,0)*VLOOKUP(A3218,'CNY_USD Historical Data'!A:F,3,0)</f>
        <v>396.48369194329996</v>
      </c>
      <c r="C3218" s="4">
        <f>VLOOKUP(A3218,'000001.SS'!A:G,3,0)*VLOOKUP(A3218,'CNY_USD Historical Data'!A:F,4,0)</f>
        <v>398.16988954190003</v>
      </c>
      <c r="D3218" s="4">
        <f>VLOOKUP(A3218,'000001.SS'!A:G,4,0)*VLOOKUP(A3218,'CNY_USD Historical Data'!A:F,5,0)</f>
        <v>394.87133014049994</v>
      </c>
      <c r="E3218">
        <f>VLOOKUP(A3218,'000001.SS'!A:G,5,0)*VLOOKUP(A3218,'CNY_USD Historical Data'!A:F,2,0)</f>
        <v>397.21092141999998</v>
      </c>
      <c r="F3218">
        <f>VLOOKUP(A3218,'000001.SS'!A:G,6,0)*VLOOKUP(A3218,'CNY_USD Historical Data'!A:F,2,0)</f>
        <v>397.21092141999998</v>
      </c>
      <c r="G3218">
        <v>130900</v>
      </c>
    </row>
    <row r="3219" spans="1:7" x14ac:dyDescent="0.3">
      <c r="A3219" s="3">
        <v>43691</v>
      </c>
      <c r="B3219">
        <f>VLOOKUP(A3219,'000001.SS'!A:G,2,0)*VLOOKUP(A3219,'CNY_USD Historical Data'!A:F,3,0)</f>
        <v>402.20737457600001</v>
      </c>
      <c r="C3219" s="4">
        <f>VLOOKUP(A3219,'000001.SS'!A:G,3,0)*VLOOKUP(A3219,'CNY_USD Historical Data'!A:F,4,0)</f>
        <v>403.54229874180004</v>
      </c>
      <c r="D3219" s="4">
        <f>VLOOKUP(A3219,'000001.SS'!A:G,4,0)*VLOOKUP(A3219,'CNY_USD Historical Data'!A:F,5,0)</f>
        <v>399.2577798762</v>
      </c>
      <c r="E3219">
        <f>VLOOKUP(A3219,'000001.SS'!A:G,5,0)*VLOOKUP(A3219,'CNY_USD Historical Data'!A:F,2,0)</f>
        <v>399.9887714688</v>
      </c>
      <c r="F3219">
        <f>VLOOKUP(A3219,'000001.SS'!A:G,6,0)*VLOOKUP(A3219,'CNY_USD Historical Data'!A:F,2,0)</f>
        <v>399.9887714688</v>
      </c>
      <c r="G3219">
        <v>144000</v>
      </c>
    </row>
    <row r="3220" spans="1:7" x14ac:dyDescent="0.3">
      <c r="A3220" s="3">
        <v>43692</v>
      </c>
      <c r="B3220">
        <f>VLOOKUP(A3220,'000001.SS'!A:G,2,0)*VLOOKUP(A3220,'CNY_USD Historical Data'!A:F,3,0)</f>
        <v>392.80476051359994</v>
      </c>
      <c r="C3220" s="4">
        <f>VLOOKUP(A3220,'000001.SS'!A:G,3,0)*VLOOKUP(A3220,'CNY_USD Historical Data'!A:F,4,0)</f>
        <v>401.54732602520005</v>
      </c>
      <c r="D3220" s="4">
        <f>VLOOKUP(A3220,'000001.SS'!A:G,4,0)*VLOOKUP(A3220,'CNY_USD Historical Data'!A:F,5,0)</f>
        <v>391.19418806819999</v>
      </c>
      <c r="E3220">
        <f>VLOOKUP(A3220,'000001.SS'!A:G,5,0)*VLOOKUP(A3220,'CNY_USD Historical Data'!A:F,2,0)</f>
        <v>400.12518696289999</v>
      </c>
      <c r="F3220">
        <f>VLOOKUP(A3220,'000001.SS'!A:G,6,0)*VLOOKUP(A3220,'CNY_USD Historical Data'!A:F,2,0)</f>
        <v>400.12518696289999</v>
      </c>
      <c r="G3220">
        <v>152800</v>
      </c>
    </row>
    <row r="3221" spans="1:7" x14ac:dyDescent="0.3">
      <c r="A3221" s="3">
        <v>43693</v>
      </c>
      <c r="B3221">
        <f>VLOOKUP(A3221,'000001.SS'!A:G,2,0)*VLOOKUP(A3221,'CNY_USD Historical Data'!A:F,3,0)</f>
        <v>400.37670666280002</v>
      </c>
      <c r="C3221" s="4">
        <f>VLOOKUP(A3221,'000001.SS'!A:G,3,0)*VLOOKUP(A3221,'CNY_USD Historical Data'!A:F,4,0)</f>
        <v>403.60948166280002</v>
      </c>
      <c r="D3221" s="4">
        <f>VLOOKUP(A3221,'000001.SS'!A:G,4,0)*VLOOKUP(A3221,'CNY_USD Historical Data'!A:F,5,0)</f>
        <v>398.9944269531</v>
      </c>
      <c r="E3221">
        <f>VLOOKUP(A3221,'000001.SS'!A:G,5,0)*VLOOKUP(A3221,'CNY_USD Historical Data'!A:F,2,0)</f>
        <v>400.98244965599997</v>
      </c>
      <c r="F3221">
        <f>VLOOKUP(A3221,'000001.SS'!A:G,6,0)*VLOOKUP(A3221,'CNY_USD Historical Data'!A:F,2,0)</f>
        <v>400.98244965599997</v>
      </c>
      <c r="G3221">
        <v>148600</v>
      </c>
    </row>
    <row r="3222" spans="1:7" x14ac:dyDescent="0.3">
      <c r="A3222" s="3">
        <v>43696</v>
      </c>
      <c r="B3222">
        <f>VLOOKUP(A3222,'000001.SS'!A:G,2,0)*VLOOKUP(A3222,'CNY_USD Historical Data'!A:F,3,0)</f>
        <v>402.64384283999993</v>
      </c>
      <c r="C3222" s="4">
        <f>VLOOKUP(A3222,'000001.SS'!A:G,3,0)*VLOOKUP(A3222,'CNY_USD Historical Data'!A:F,4,0)</f>
        <v>409.68852392579998</v>
      </c>
      <c r="D3222" s="4">
        <f>VLOOKUP(A3222,'000001.SS'!A:G,4,0)*VLOOKUP(A3222,'CNY_USD Historical Data'!A:F,5,0)</f>
        <v>401.27274389640002</v>
      </c>
      <c r="E3222">
        <f>VLOOKUP(A3222,'000001.SS'!A:G,5,0)*VLOOKUP(A3222,'CNY_USD Historical Data'!A:F,2,0)</f>
        <v>408.82359389639998</v>
      </c>
      <c r="F3222">
        <f>VLOOKUP(A3222,'000001.SS'!A:G,6,0)*VLOOKUP(A3222,'CNY_USD Historical Data'!A:F,2,0)</f>
        <v>408.82359389639998</v>
      </c>
      <c r="G3222">
        <v>214500</v>
      </c>
    </row>
    <row r="3223" spans="1:7" x14ac:dyDescent="0.3">
      <c r="A3223" s="3">
        <v>43697</v>
      </c>
      <c r="B3223">
        <f>VLOOKUP(A3223,'000001.SS'!A:G,2,0)*VLOOKUP(A3223,'CNY_USD Historical Data'!A:F,3,0)</f>
        <v>408.2535550604</v>
      </c>
      <c r="C3223" s="4">
        <f>VLOOKUP(A3223,'000001.SS'!A:G,3,0)*VLOOKUP(A3223,'CNY_USD Historical Data'!A:F,4,0)</f>
        <v>410.09695506040003</v>
      </c>
      <c r="D3223" s="4">
        <f>VLOOKUP(A3223,'000001.SS'!A:G,4,0)*VLOOKUP(A3223,'CNY_USD Historical Data'!A:F,5,0)</f>
        <v>406.52499999999998</v>
      </c>
      <c r="E3223">
        <f>VLOOKUP(A3223,'000001.SS'!A:G,5,0)*VLOOKUP(A3223,'CNY_USD Historical Data'!A:F,2,0)</f>
        <v>407.80799999999999</v>
      </c>
      <c r="F3223">
        <f>VLOOKUP(A3223,'000001.SS'!A:G,6,0)*VLOOKUP(A3223,'CNY_USD Historical Data'!A:F,2,0)</f>
        <v>407.80799999999999</v>
      </c>
      <c r="G3223">
        <v>189700</v>
      </c>
    </row>
    <row r="3224" spans="1:7" x14ac:dyDescent="0.3">
      <c r="A3224" s="3">
        <v>43698</v>
      </c>
      <c r="B3224">
        <f>VLOOKUP(A3224,'000001.SS'!A:G,2,0)*VLOOKUP(A3224,'CNY_USD Historical Data'!A:F,3,0)</f>
        <v>407.16654789360001</v>
      </c>
      <c r="C3224" s="4">
        <f>VLOOKUP(A3224,'000001.SS'!A:G,3,0)*VLOOKUP(A3224,'CNY_USD Historical Data'!A:F,4,0)</f>
        <v>409.1766744784</v>
      </c>
      <c r="D3224" s="4">
        <f>VLOOKUP(A3224,'000001.SS'!A:G,4,0)*VLOOKUP(A3224,'CNY_USD Historical Data'!A:F,5,0)</f>
        <v>406.17999234259997</v>
      </c>
      <c r="E3224">
        <f>VLOOKUP(A3224,'000001.SS'!A:G,5,0)*VLOOKUP(A3224,'CNY_USD Historical Data'!A:F,2,0)</f>
        <v>407.8547390448</v>
      </c>
      <c r="F3224">
        <f>VLOOKUP(A3224,'000001.SS'!A:G,6,0)*VLOOKUP(A3224,'CNY_USD Historical Data'!A:F,2,0)</f>
        <v>407.8547390448</v>
      </c>
      <c r="G3224">
        <v>159000</v>
      </c>
    </row>
    <row r="3225" spans="1:7" x14ac:dyDescent="0.3">
      <c r="A3225" s="3">
        <v>43699</v>
      </c>
      <c r="B3225">
        <f>VLOOKUP(A3225,'000001.SS'!A:G,2,0)*VLOOKUP(A3225,'CNY_USD Historical Data'!A:F,3,0)</f>
        <v>408.60387754799996</v>
      </c>
      <c r="C3225" s="4">
        <f>VLOOKUP(A3225,'000001.SS'!A:G,3,0)*VLOOKUP(A3225,'CNY_USD Historical Data'!A:F,4,0)</f>
        <v>409.01159999999999</v>
      </c>
      <c r="D3225" s="4">
        <f>VLOOKUP(A3225,'000001.SS'!A:G,4,0)*VLOOKUP(A3225,'CNY_USD Historical Data'!A:F,5,0)</f>
        <v>404.03780190409998</v>
      </c>
      <c r="E3225">
        <f>VLOOKUP(A3225,'000001.SS'!A:G,5,0)*VLOOKUP(A3225,'CNY_USD Historical Data'!A:F,2,0)</f>
        <v>407.14171966919997</v>
      </c>
      <c r="F3225">
        <f>VLOOKUP(A3225,'000001.SS'!A:G,6,0)*VLOOKUP(A3225,'CNY_USD Historical Data'!A:F,2,0)</f>
        <v>407.14171966919997</v>
      </c>
      <c r="G3225">
        <v>149200</v>
      </c>
    </row>
    <row r="3226" spans="1:7" x14ac:dyDescent="0.3">
      <c r="A3226" s="3">
        <v>43700</v>
      </c>
      <c r="B3226">
        <f>VLOOKUP(A3226,'000001.SS'!A:G,2,0)*VLOOKUP(A3226,'CNY_USD Historical Data'!A:F,3,0)</f>
        <v>406.5176211918</v>
      </c>
      <c r="C3226" s="4">
        <f>VLOOKUP(A3226,'000001.SS'!A:G,3,0)*VLOOKUP(A3226,'CNY_USD Historical Data'!A:F,4,0)</f>
        <v>410.40783848540002</v>
      </c>
      <c r="D3226" s="4">
        <f>VLOOKUP(A3226,'000001.SS'!A:G,4,0)*VLOOKUP(A3226,'CNY_USD Historical Data'!A:F,5,0)</f>
        <v>405.614464591</v>
      </c>
      <c r="E3226">
        <f>VLOOKUP(A3226,'000001.SS'!A:G,5,0)*VLOOKUP(A3226,'CNY_USD Historical Data'!A:F,2,0)</f>
        <v>408.24787741879999</v>
      </c>
      <c r="F3226">
        <f>VLOOKUP(A3226,'000001.SS'!A:G,6,0)*VLOOKUP(A3226,'CNY_USD Historical Data'!A:F,2,0)</f>
        <v>408.24787741879999</v>
      </c>
      <c r="G3226">
        <v>159200</v>
      </c>
    </row>
    <row r="3227" spans="1:7" x14ac:dyDescent="0.3">
      <c r="A3227" s="3">
        <v>43703</v>
      </c>
      <c r="B3227">
        <f>VLOOKUP(A3227,'000001.SS'!A:G,2,0)*VLOOKUP(A3227,'CNY_USD Historical Data'!A:F,3,0)</f>
        <v>399.427904802</v>
      </c>
      <c r="C3227" s="4">
        <f>VLOOKUP(A3227,'000001.SS'!A:G,3,0)*VLOOKUP(A3227,'CNY_USD Historical Data'!A:F,4,0)</f>
        <v>402.15564759900002</v>
      </c>
      <c r="D3227" s="4">
        <f>VLOOKUP(A3227,'000001.SS'!A:G,4,0)*VLOOKUP(A3227,'CNY_USD Historical Data'!A:F,5,0)</f>
        <v>398.32375060200002</v>
      </c>
      <c r="E3227">
        <f>VLOOKUP(A3227,'000001.SS'!A:G,5,0)*VLOOKUP(A3227,'CNY_USD Historical Data'!A:F,2,0)</f>
        <v>400.6134525132</v>
      </c>
      <c r="F3227">
        <f>VLOOKUP(A3227,'000001.SS'!A:G,6,0)*VLOOKUP(A3227,'CNY_USD Historical Data'!A:F,2,0)</f>
        <v>400.6134525132</v>
      </c>
      <c r="G3227">
        <v>169900</v>
      </c>
    </row>
    <row r="3228" spans="1:7" x14ac:dyDescent="0.3">
      <c r="A3228" s="3">
        <v>43704</v>
      </c>
      <c r="B3228">
        <f>VLOOKUP(A3228,'000001.SS'!A:G,2,0)*VLOOKUP(A3228,'CNY_USD Historical Data'!A:F,3,0)</f>
        <v>402.84485079799998</v>
      </c>
      <c r="C3228" s="4">
        <f>VLOOKUP(A3228,'000001.SS'!A:G,3,0)*VLOOKUP(A3228,'CNY_USD Historical Data'!A:F,4,0)</f>
        <v>408.45762103070001</v>
      </c>
      <c r="D3228" s="4">
        <f>VLOOKUP(A3228,'000001.SS'!A:G,4,0)*VLOOKUP(A3228,'CNY_USD Historical Data'!A:F,5,0)</f>
        <v>401.96562371520002</v>
      </c>
      <c r="E3228">
        <f>VLOOKUP(A3228,'000001.SS'!A:G,5,0)*VLOOKUP(A3228,'CNY_USD Historical Data'!A:F,2,0)</f>
        <v>405.14571576360004</v>
      </c>
      <c r="F3228">
        <f>VLOOKUP(A3228,'000001.SS'!A:G,6,0)*VLOOKUP(A3228,'CNY_USD Historical Data'!A:F,2,0)</f>
        <v>405.14571576360004</v>
      </c>
      <c r="G3228">
        <v>208100</v>
      </c>
    </row>
    <row r="3229" spans="1:7" x14ac:dyDescent="0.3">
      <c r="A3229" s="3">
        <v>43705</v>
      </c>
      <c r="B3229">
        <f>VLOOKUP(A3229,'000001.SS'!A:G,2,0)*VLOOKUP(A3229,'CNY_USD Historical Data'!A:F,3,0)</f>
        <v>405.06753166679999</v>
      </c>
      <c r="C3229" s="4">
        <f>VLOOKUP(A3229,'000001.SS'!A:G,3,0)*VLOOKUP(A3229,'CNY_USD Historical Data'!A:F,4,0)</f>
        <v>406.18050375180002</v>
      </c>
      <c r="D3229" s="4">
        <f>VLOOKUP(A3229,'000001.SS'!A:G,4,0)*VLOOKUP(A3229,'CNY_USD Historical Data'!A:F,5,0)</f>
        <v>403.026597396</v>
      </c>
      <c r="E3229">
        <f>VLOOKUP(A3229,'000001.SS'!A:G,5,0)*VLOOKUP(A3229,'CNY_USD Historical Data'!A:F,2,0)</f>
        <v>403.96889739599999</v>
      </c>
      <c r="F3229">
        <f>VLOOKUP(A3229,'000001.SS'!A:G,6,0)*VLOOKUP(A3229,'CNY_USD Historical Data'!A:F,2,0)</f>
        <v>403.96889739599999</v>
      </c>
      <c r="G3229">
        <v>183100</v>
      </c>
    </row>
    <row r="3230" spans="1:7" x14ac:dyDescent="0.3">
      <c r="A3230" s="3">
        <v>43706</v>
      </c>
      <c r="B3230">
        <f>VLOOKUP(A3230,'000001.SS'!A:G,2,0)*VLOOKUP(A3230,'CNY_USD Historical Data'!A:F,3,0)</f>
        <v>404.28160000000003</v>
      </c>
      <c r="C3230" s="4">
        <f>VLOOKUP(A3230,'000001.SS'!A:G,3,0)*VLOOKUP(A3230,'CNY_USD Historical Data'!A:F,4,0)</f>
        <v>406.09387372980001</v>
      </c>
      <c r="D3230" s="4">
        <f>VLOOKUP(A3230,'000001.SS'!A:G,4,0)*VLOOKUP(A3230,'CNY_USD Historical Data'!A:F,5,0)</f>
        <v>401.27545826719995</v>
      </c>
      <c r="E3230">
        <f>VLOOKUP(A3230,'000001.SS'!A:G,5,0)*VLOOKUP(A3230,'CNY_USD Historical Data'!A:F,2,0)</f>
        <v>404.43969708779997</v>
      </c>
      <c r="F3230">
        <f>VLOOKUP(A3230,'000001.SS'!A:G,6,0)*VLOOKUP(A3230,'CNY_USD Historical Data'!A:F,2,0)</f>
        <v>404.43969708779997</v>
      </c>
      <c r="G3230">
        <v>178600</v>
      </c>
    </row>
    <row r="3231" spans="1:7" x14ac:dyDescent="0.3">
      <c r="A3231" s="3">
        <v>43707</v>
      </c>
      <c r="B3231">
        <f>VLOOKUP(A3231,'000001.SS'!A:G,2,0)*VLOOKUP(A3231,'CNY_USD Historical Data'!A:F,3,0)</f>
        <v>406.74244563169998</v>
      </c>
      <c r="C3231" s="4">
        <f>VLOOKUP(A3231,'000001.SS'!A:G,3,0)*VLOOKUP(A3231,'CNY_USD Historical Data'!A:F,4,0)</f>
        <v>408.3326689278</v>
      </c>
      <c r="D3231" s="4">
        <f>VLOOKUP(A3231,'000001.SS'!A:G,4,0)*VLOOKUP(A3231,'CNY_USD Historical Data'!A:F,5,0)</f>
        <v>401.2243736808</v>
      </c>
      <c r="E3231">
        <f>VLOOKUP(A3231,'000001.SS'!A:G,5,0)*VLOOKUP(A3231,'CNY_USD Historical Data'!A:F,2,0)</f>
        <v>403.49635060200001</v>
      </c>
      <c r="F3231">
        <f>VLOOKUP(A3231,'000001.SS'!A:G,6,0)*VLOOKUP(A3231,'CNY_USD Historical Data'!A:F,2,0)</f>
        <v>403.49635060200001</v>
      </c>
      <c r="G3231">
        <v>194000</v>
      </c>
    </row>
    <row r="3232" spans="1:7" x14ac:dyDescent="0.3">
      <c r="A3232" s="3">
        <v>43710</v>
      </c>
      <c r="B3232">
        <f>VLOOKUP(A3232,'000001.SS'!A:G,2,0)*VLOOKUP(A3232,'CNY_USD Historical Data'!A:F,3,0)</f>
        <v>403.30578273149996</v>
      </c>
      <c r="C3232" s="4">
        <f>VLOOKUP(A3232,'000001.SS'!A:G,3,0)*VLOOKUP(A3232,'CNY_USD Historical Data'!A:F,4,0)</f>
        <v>409.10851685879993</v>
      </c>
      <c r="D3232" s="4">
        <f>VLOOKUP(A3232,'000001.SS'!A:G,4,0)*VLOOKUP(A3232,'CNY_USD Historical Data'!A:F,5,0)</f>
        <v>401.69688658050001</v>
      </c>
      <c r="E3232">
        <f>VLOOKUP(A3232,'000001.SS'!A:G,5,0)*VLOOKUP(A3232,'CNY_USD Historical Data'!A:F,2,0)</f>
        <v>407.62037040580003</v>
      </c>
      <c r="F3232">
        <f>VLOOKUP(A3232,'000001.SS'!A:G,6,0)*VLOOKUP(A3232,'CNY_USD Historical Data'!A:F,2,0)</f>
        <v>407.62037040580003</v>
      </c>
      <c r="G3232">
        <v>202800</v>
      </c>
    </row>
    <row r="3233" spans="1:7" x14ac:dyDescent="0.3">
      <c r="A3233" s="3">
        <v>43711</v>
      </c>
      <c r="B3233">
        <f>VLOOKUP(A3233,'000001.SS'!A:G,2,0)*VLOOKUP(A3233,'CNY_USD Historical Data'!A:F,3,0)</f>
        <v>407.58343378130002</v>
      </c>
      <c r="C3233" s="4">
        <f>VLOOKUP(A3233,'000001.SS'!A:G,3,0)*VLOOKUP(A3233,'CNY_USD Historical Data'!A:F,4,0)</f>
        <v>408.46289633880002</v>
      </c>
      <c r="D3233" s="4">
        <f>VLOOKUP(A3233,'000001.SS'!A:G,4,0)*VLOOKUP(A3233,'CNY_USD Historical Data'!A:F,5,0)</f>
        <v>405.5043131841</v>
      </c>
      <c r="E3233">
        <f>VLOOKUP(A3233,'000001.SS'!A:G,5,0)*VLOOKUP(A3233,'CNY_USD Historical Data'!A:F,2,0)</f>
        <v>408.16988134860003</v>
      </c>
      <c r="F3233">
        <f>VLOOKUP(A3233,'000001.SS'!A:G,6,0)*VLOOKUP(A3233,'CNY_USD Historical Data'!A:F,2,0)</f>
        <v>408.16988134860003</v>
      </c>
      <c r="G3233">
        <v>189000</v>
      </c>
    </row>
    <row r="3234" spans="1:7" x14ac:dyDescent="0.3">
      <c r="A3234" s="3">
        <v>43712</v>
      </c>
      <c r="B3234">
        <f>VLOOKUP(A3234,'000001.SS'!A:G,2,0)*VLOOKUP(A3234,'CNY_USD Historical Data'!A:F,3,0)</f>
        <v>408.12835000000001</v>
      </c>
      <c r="C3234" s="4">
        <f>VLOOKUP(A3234,'000001.SS'!A:G,3,0)*VLOOKUP(A3234,'CNY_USD Historical Data'!A:F,4,0)</f>
        <v>414.03738768000005</v>
      </c>
      <c r="D3234" s="4">
        <f>VLOOKUP(A3234,'000001.SS'!A:G,4,0)*VLOOKUP(A3234,'CNY_USD Historical Data'!A:F,5,0)</f>
        <v>407.86765569020002</v>
      </c>
      <c r="E3234">
        <f>VLOOKUP(A3234,'000001.SS'!A:G,5,0)*VLOOKUP(A3234,'CNY_USD Historical Data'!A:F,2,0)</f>
        <v>413.74164668880002</v>
      </c>
      <c r="F3234">
        <f>VLOOKUP(A3234,'000001.SS'!A:G,6,0)*VLOOKUP(A3234,'CNY_USD Historical Data'!A:F,2,0)</f>
        <v>413.74164668880002</v>
      </c>
      <c r="G3234">
        <v>225500</v>
      </c>
    </row>
    <row r="3235" spans="1:7" x14ac:dyDescent="0.3">
      <c r="A3235" s="3">
        <v>43713</v>
      </c>
      <c r="B3235">
        <f>VLOOKUP(A3235,'000001.SS'!A:G,2,0)*VLOOKUP(A3235,'CNY_USD Historical Data'!A:F,3,0)</f>
        <v>415.57785569760006</v>
      </c>
      <c r="C3235" s="4">
        <f>VLOOKUP(A3235,'000001.SS'!A:G,3,0)*VLOOKUP(A3235,'CNY_USD Historical Data'!A:F,4,0)</f>
        <v>423.42394835519997</v>
      </c>
      <c r="D3235" s="4">
        <f>VLOOKUP(A3235,'000001.SS'!A:G,4,0)*VLOOKUP(A3235,'CNY_USD Historical Data'!A:F,5,0)</f>
        <v>415.28058970640001</v>
      </c>
      <c r="E3235">
        <f>VLOOKUP(A3235,'000001.SS'!A:G,5,0)*VLOOKUP(A3235,'CNY_USD Historical Data'!A:F,2,0)</f>
        <v>417.72182896929996</v>
      </c>
      <c r="F3235">
        <f>VLOOKUP(A3235,'000001.SS'!A:G,6,0)*VLOOKUP(A3235,'CNY_USD Historical Data'!A:F,2,0)</f>
        <v>417.72182896929996</v>
      </c>
      <c r="G3235">
        <v>305400</v>
      </c>
    </row>
    <row r="3236" spans="1:7" x14ac:dyDescent="0.3">
      <c r="A3236" s="3">
        <v>43714</v>
      </c>
      <c r="B3236">
        <f>VLOOKUP(A3236,'000001.SS'!A:G,2,0)*VLOOKUP(A3236,'CNY_USD Historical Data'!A:F,3,0)</f>
        <v>419.22715436829998</v>
      </c>
      <c r="C3236" s="4">
        <f>VLOOKUP(A3236,'000001.SS'!A:G,3,0)*VLOOKUP(A3236,'CNY_USD Historical Data'!A:F,4,0)</f>
        <v>421.7915557046</v>
      </c>
      <c r="D3236" s="4">
        <f>VLOOKUP(A3236,'000001.SS'!A:G,4,0)*VLOOKUP(A3236,'CNY_USD Historical Data'!A:F,5,0)</f>
        <v>416.8276937004</v>
      </c>
      <c r="E3236">
        <f>VLOOKUP(A3236,'000001.SS'!A:G,5,0)*VLOOKUP(A3236,'CNY_USD Historical Data'!A:F,2,0)</f>
        <v>421.7437737788</v>
      </c>
      <c r="F3236">
        <f>VLOOKUP(A3236,'000001.SS'!A:G,6,0)*VLOOKUP(A3236,'CNY_USD Historical Data'!A:F,2,0)</f>
        <v>421.7437737788</v>
      </c>
      <c r="G3236">
        <v>216800</v>
      </c>
    </row>
    <row r="3237" spans="1:7" x14ac:dyDescent="0.3">
      <c r="A3237" s="3">
        <v>43717</v>
      </c>
      <c r="B3237">
        <f>VLOOKUP(A3237,'000001.SS'!A:G,2,0)*VLOOKUP(A3237,'CNY_USD Historical Data'!A:F,3,0)</f>
        <v>424.84109407450006</v>
      </c>
      <c r="C3237" s="4">
        <f>VLOOKUP(A3237,'000001.SS'!A:G,3,0)*VLOOKUP(A3237,'CNY_USD Historical Data'!A:F,4,0)</f>
        <v>425.18671859500006</v>
      </c>
      <c r="D3237" s="4">
        <f>VLOOKUP(A3237,'000001.SS'!A:G,4,0)*VLOOKUP(A3237,'CNY_USD Historical Data'!A:F,5,0)</f>
        <v>421.09716073410004</v>
      </c>
      <c r="E3237">
        <f>VLOOKUP(A3237,'000001.SS'!A:G,5,0)*VLOOKUP(A3237,'CNY_USD Historical Data'!A:F,2,0)</f>
        <v>424.67349459600001</v>
      </c>
      <c r="F3237">
        <f>VLOOKUP(A3237,'000001.SS'!A:G,6,0)*VLOOKUP(A3237,'CNY_USD Historical Data'!A:F,2,0)</f>
        <v>424.67349459600001</v>
      </c>
      <c r="G3237">
        <v>243400</v>
      </c>
    </row>
    <row r="3238" spans="1:7" x14ac:dyDescent="0.3">
      <c r="A3238" s="3">
        <v>43718</v>
      </c>
      <c r="B3238">
        <f>VLOOKUP(A3238,'000001.SS'!A:G,2,0)*VLOOKUP(A3238,'CNY_USD Historical Data'!A:F,3,0)</f>
        <v>425.04835164479999</v>
      </c>
      <c r="C3238" s="4">
        <f>VLOOKUP(A3238,'000001.SS'!A:G,3,0)*VLOOKUP(A3238,'CNY_USD Historical Data'!A:F,4,0)</f>
        <v>426.25931560960004</v>
      </c>
      <c r="D3238" s="4">
        <f>VLOOKUP(A3238,'000001.SS'!A:G,4,0)*VLOOKUP(A3238,'CNY_USD Historical Data'!A:F,5,0)</f>
        <v>421.95533557319999</v>
      </c>
      <c r="E3238">
        <f>VLOOKUP(A3238,'000001.SS'!A:G,5,0)*VLOOKUP(A3238,'CNY_USD Historical Data'!A:F,2,0)</f>
        <v>424.7807131106</v>
      </c>
      <c r="F3238">
        <f>VLOOKUP(A3238,'000001.SS'!A:G,6,0)*VLOOKUP(A3238,'CNY_USD Historical Data'!A:F,2,0)</f>
        <v>424.7807131106</v>
      </c>
      <c r="G3238">
        <v>240000</v>
      </c>
    </row>
    <row r="3239" spans="1:7" x14ac:dyDescent="0.3">
      <c r="A3239" s="3">
        <v>43719</v>
      </c>
      <c r="B3239">
        <f>VLOOKUP(A3239,'000001.SS'!A:G,2,0)*VLOOKUP(A3239,'CNY_USD Historical Data'!A:F,3,0)</f>
        <v>425.40216245279998</v>
      </c>
      <c r="C3239" s="4">
        <f>VLOOKUP(A3239,'000001.SS'!A:G,3,0)*VLOOKUP(A3239,'CNY_USD Historical Data'!A:F,4,0)</f>
        <v>426.39980030129999</v>
      </c>
      <c r="D3239" s="4">
        <f>VLOOKUP(A3239,'000001.SS'!A:G,4,0)*VLOOKUP(A3239,'CNY_USD Historical Data'!A:F,5,0)</f>
        <v>421.79248392839997</v>
      </c>
      <c r="E3239">
        <f>VLOOKUP(A3239,'000001.SS'!A:G,5,0)*VLOOKUP(A3239,'CNY_USD Historical Data'!A:F,2,0)</f>
        <v>422.73781328950002</v>
      </c>
      <c r="F3239">
        <f>VLOOKUP(A3239,'000001.SS'!A:G,6,0)*VLOOKUP(A3239,'CNY_USD Historical Data'!A:F,2,0)</f>
        <v>422.73781328950002</v>
      </c>
      <c r="G3239">
        <v>229800</v>
      </c>
    </row>
    <row r="3240" spans="1:7" x14ac:dyDescent="0.3">
      <c r="A3240" s="3">
        <v>43720</v>
      </c>
      <c r="B3240">
        <f>VLOOKUP(A3240,'000001.SS'!A:G,2,0)*VLOOKUP(A3240,'CNY_USD Historical Data'!A:F,3,0)</f>
        <v>425.04315051470002</v>
      </c>
      <c r="C3240" s="4">
        <f>VLOOKUP(A3240,'000001.SS'!A:G,3,0)*VLOOKUP(A3240,'CNY_USD Historical Data'!A:F,4,0)</f>
        <v>428.93265389940001</v>
      </c>
      <c r="D3240" s="4">
        <f>VLOOKUP(A3240,'000001.SS'!A:G,4,0)*VLOOKUP(A3240,'CNY_USD Historical Data'!A:F,5,0)</f>
        <v>423.43126268690003</v>
      </c>
      <c r="E3240">
        <f>VLOOKUP(A3240,'000001.SS'!A:G,5,0)*VLOOKUP(A3240,'CNY_USD Historical Data'!A:F,2,0)</f>
        <v>428.01108658799996</v>
      </c>
      <c r="F3240">
        <f>VLOOKUP(A3240,'000001.SS'!A:G,6,0)*VLOOKUP(A3240,'CNY_USD Historical Data'!A:F,2,0)</f>
        <v>428.01108658799996</v>
      </c>
      <c r="G3240">
        <v>197000</v>
      </c>
    </row>
    <row r="3241" spans="1:7" x14ac:dyDescent="0.3">
      <c r="A3241" s="3">
        <v>43724</v>
      </c>
      <c r="B3241">
        <f>VLOOKUP(A3241,'000001.SS'!A:G,2,0)*VLOOKUP(A3241,'CNY_USD Historical Data'!A:F,3,0)</f>
        <v>429.51909298639998</v>
      </c>
      <c r="C3241" s="4">
        <f>VLOOKUP(A3241,'000001.SS'!A:G,3,0)*VLOOKUP(A3241,'CNY_USD Historical Data'!A:F,4,0)</f>
        <v>430.87887837120002</v>
      </c>
      <c r="D3241" s="4">
        <f>VLOOKUP(A3241,'000001.SS'!A:G,4,0)*VLOOKUP(A3241,'CNY_USD Historical Data'!A:F,5,0)</f>
        <v>426.43106691879996</v>
      </c>
      <c r="E3241">
        <f>VLOOKUP(A3241,'000001.SS'!A:G,5,0)*VLOOKUP(A3241,'CNY_USD Historical Data'!A:F,2,0)</f>
        <v>428.85112499999997</v>
      </c>
      <c r="F3241">
        <f>VLOOKUP(A3241,'000001.SS'!A:G,6,0)*VLOOKUP(A3241,'CNY_USD Historical Data'!A:F,2,0)</f>
        <v>428.85112499999997</v>
      </c>
      <c r="G3241">
        <v>221900</v>
      </c>
    </row>
    <row r="3242" spans="1:7" x14ac:dyDescent="0.3">
      <c r="A3242" s="3">
        <v>43725</v>
      </c>
      <c r="B3242">
        <f>VLOOKUP(A3242,'000001.SS'!A:G,2,0)*VLOOKUP(A3242,'CNY_USD Historical Data'!A:F,3,0)</f>
        <v>427.85495948149998</v>
      </c>
      <c r="C3242" s="4">
        <f>VLOOKUP(A3242,'000001.SS'!A:G,3,0)*VLOOKUP(A3242,'CNY_USD Historical Data'!A:F,4,0)</f>
        <v>427.85495948149998</v>
      </c>
      <c r="D3242" s="4">
        <f>VLOOKUP(A3242,'000001.SS'!A:G,4,0)*VLOOKUP(A3242,'CNY_USD Historical Data'!A:F,5,0)</f>
        <v>418.55332258120001</v>
      </c>
      <c r="E3242">
        <f>VLOOKUP(A3242,'000001.SS'!A:G,5,0)*VLOOKUP(A3242,'CNY_USD Historical Data'!A:F,2,0)</f>
        <v>419.91493649699993</v>
      </c>
      <c r="F3242">
        <f>VLOOKUP(A3242,'000001.SS'!A:G,6,0)*VLOOKUP(A3242,'CNY_USD Historical Data'!A:F,2,0)</f>
        <v>419.91493649699993</v>
      </c>
      <c r="G3242">
        <v>223300</v>
      </c>
    </row>
    <row r="3243" spans="1:7" x14ac:dyDescent="0.3">
      <c r="A3243" s="3">
        <v>43726</v>
      </c>
      <c r="B3243">
        <f>VLOOKUP(A3243,'000001.SS'!A:G,2,0)*VLOOKUP(A3243,'CNY_USD Historical Data'!A:F,3,0)</f>
        <v>420.75529099799996</v>
      </c>
      <c r="C3243" s="4">
        <f>VLOOKUP(A3243,'000001.SS'!A:G,3,0)*VLOOKUP(A3243,'CNY_USD Historical Data'!A:F,4,0)</f>
        <v>423.09166616239997</v>
      </c>
      <c r="D3243" s="4">
        <f>VLOOKUP(A3243,'000001.SS'!A:G,4,0)*VLOOKUP(A3243,'CNY_USD Historical Data'!A:F,5,0)</f>
        <v>420.51838618199997</v>
      </c>
      <c r="E3243">
        <f>VLOOKUP(A3243,'000001.SS'!A:G,5,0)*VLOOKUP(A3243,'CNY_USD Historical Data'!A:F,2,0)</f>
        <v>421.2766135832</v>
      </c>
      <c r="F3243">
        <f>VLOOKUP(A3243,'000001.SS'!A:G,6,0)*VLOOKUP(A3243,'CNY_USD Historical Data'!A:F,2,0)</f>
        <v>421.2766135832</v>
      </c>
      <c r="G3243">
        <v>168000</v>
      </c>
    </row>
    <row r="3244" spans="1:7" x14ac:dyDescent="0.3">
      <c r="A3244" s="3">
        <v>43727</v>
      </c>
      <c r="B3244">
        <f>VLOOKUP(A3244,'000001.SS'!A:G,2,0)*VLOOKUP(A3244,'CNY_USD Historical Data'!A:F,3,0)</f>
        <v>422.30100099420002</v>
      </c>
      <c r="C3244" s="4">
        <f>VLOOKUP(A3244,'000001.SS'!A:G,3,0)*VLOOKUP(A3244,'CNY_USD Historical Data'!A:F,4,0)</f>
        <v>423.19841209190002</v>
      </c>
      <c r="D3244" s="4">
        <f>VLOOKUP(A3244,'000001.SS'!A:G,4,0)*VLOOKUP(A3244,'CNY_USD Historical Data'!A:F,5,0)</f>
        <v>418.63876621139997</v>
      </c>
      <c r="E3244">
        <f>VLOOKUP(A3244,'000001.SS'!A:G,5,0)*VLOOKUP(A3244,'CNY_USD Historical Data'!A:F,2,0)</f>
        <v>422.59855608610002</v>
      </c>
      <c r="F3244">
        <f>VLOOKUP(A3244,'000001.SS'!A:G,6,0)*VLOOKUP(A3244,'CNY_USD Historical Data'!A:F,2,0)</f>
        <v>422.59855608610002</v>
      </c>
      <c r="G3244">
        <v>162700</v>
      </c>
    </row>
    <row r="3245" spans="1:7" x14ac:dyDescent="0.3">
      <c r="A3245" s="3">
        <v>43728</v>
      </c>
      <c r="B3245">
        <f>VLOOKUP(A3245,'000001.SS'!A:G,2,0)*VLOOKUP(A3245,'CNY_USD Historical Data'!A:F,3,0)</f>
        <v>423.3777373131</v>
      </c>
      <c r="C3245" s="4">
        <f>VLOOKUP(A3245,'000001.SS'!A:G,3,0)*VLOOKUP(A3245,'CNY_USD Historical Data'!A:F,4,0)</f>
        <v>425.20122042559996</v>
      </c>
      <c r="D3245" s="4">
        <f>VLOOKUP(A3245,'000001.SS'!A:G,4,0)*VLOOKUP(A3245,'CNY_USD Historical Data'!A:F,5,0)</f>
        <v>422.16316268690002</v>
      </c>
      <c r="E3245">
        <f>VLOOKUP(A3245,'000001.SS'!A:G,5,0)*VLOOKUP(A3245,'CNY_USD Historical Data'!A:F,2,0)</f>
        <v>423.90944309099996</v>
      </c>
      <c r="F3245">
        <f>VLOOKUP(A3245,'000001.SS'!A:G,6,0)*VLOOKUP(A3245,'CNY_USD Historical Data'!A:F,2,0)</f>
        <v>423.90944309099996</v>
      </c>
      <c r="G3245">
        <v>182100</v>
      </c>
    </row>
    <row r="3246" spans="1:7" x14ac:dyDescent="0.3">
      <c r="A3246" s="3">
        <v>43731</v>
      </c>
      <c r="B3246">
        <f>VLOOKUP(A3246,'000001.SS'!A:G,2,0)*VLOOKUP(A3246,'CNY_USD Historical Data'!A:F,3,0)</f>
        <v>423.07422617220004</v>
      </c>
      <c r="C3246" s="4">
        <f>VLOOKUP(A3246,'000001.SS'!A:G,3,0)*VLOOKUP(A3246,'CNY_USD Historical Data'!A:F,4,0)</f>
        <v>423.07422617220004</v>
      </c>
      <c r="D3246" s="4">
        <f>VLOOKUP(A3246,'000001.SS'!A:G,4,0)*VLOOKUP(A3246,'CNY_USD Historical Data'!A:F,5,0)</f>
        <v>415.70054295119996</v>
      </c>
      <c r="E3246">
        <f>VLOOKUP(A3246,'000001.SS'!A:G,5,0)*VLOOKUP(A3246,'CNY_USD Historical Data'!A:F,2,0)</f>
        <v>417.98204295119996</v>
      </c>
      <c r="F3246">
        <f>VLOOKUP(A3246,'000001.SS'!A:G,6,0)*VLOOKUP(A3246,'CNY_USD Historical Data'!A:F,2,0)</f>
        <v>417.98204295119996</v>
      </c>
      <c r="G3246">
        <v>168100</v>
      </c>
    </row>
    <row r="3247" spans="1:7" x14ac:dyDescent="0.3">
      <c r="A3247" s="3">
        <v>43732</v>
      </c>
      <c r="B3247">
        <f>VLOOKUP(A3247,'000001.SS'!A:G,2,0)*VLOOKUP(A3247,'CNY_USD Historical Data'!A:F,3,0)</f>
        <v>418.318989192</v>
      </c>
      <c r="C3247" s="4">
        <f>VLOOKUP(A3247,'000001.SS'!A:G,3,0)*VLOOKUP(A3247,'CNY_USD Historical Data'!A:F,4,0)</f>
        <v>423.10859619180002</v>
      </c>
      <c r="D3247" s="4">
        <f>VLOOKUP(A3247,'000001.SS'!A:G,4,0)*VLOOKUP(A3247,'CNY_USD Historical Data'!A:F,5,0)</f>
        <v>417.51590540399997</v>
      </c>
      <c r="E3247">
        <f>VLOOKUP(A3247,'000001.SS'!A:G,5,0)*VLOOKUP(A3247,'CNY_USD Historical Data'!A:F,2,0)</f>
        <v>419.73881637279999</v>
      </c>
      <c r="F3247">
        <f>VLOOKUP(A3247,'000001.SS'!A:G,6,0)*VLOOKUP(A3247,'CNY_USD Historical Data'!A:F,2,0)</f>
        <v>419.73881637279999</v>
      </c>
      <c r="G3247">
        <v>163900</v>
      </c>
    </row>
    <row r="3248" spans="1:7" x14ac:dyDescent="0.3">
      <c r="A3248" s="3">
        <v>43733</v>
      </c>
      <c r="B3248">
        <f>VLOOKUP(A3248,'000001.SS'!A:G,2,0)*VLOOKUP(A3248,'CNY_USD Historical Data'!A:F,3,0)</f>
        <v>418.36262404100006</v>
      </c>
      <c r="C3248" s="4">
        <f>VLOOKUP(A3248,'000001.SS'!A:G,3,0)*VLOOKUP(A3248,'CNY_USD Historical Data'!A:F,4,0)</f>
        <v>418.9581580254</v>
      </c>
      <c r="D3248" s="4">
        <f>VLOOKUP(A3248,'000001.SS'!A:G,4,0)*VLOOKUP(A3248,'CNY_USD Historical Data'!A:F,5,0)</f>
        <v>414.05573347320001</v>
      </c>
      <c r="E3248">
        <f>VLOOKUP(A3248,'000001.SS'!A:G,5,0)*VLOOKUP(A3248,'CNY_USD Historical Data'!A:F,2,0)</f>
        <v>414.35127646639995</v>
      </c>
      <c r="F3248">
        <f>VLOOKUP(A3248,'000001.SS'!A:G,6,0)*VLOOKUP(A3248,'CNY_USD Historical Data'!A:F,2,0)</f>
        <v>414.35127646639995</v>
      </c>
      <c r="G3248">
        <v>168500</v>
      </c>
    </row>
    <row r="3249" spans="1:7" x14ac:dyDescent="0.3">
      <c r="A3249" s="3">
        <v>43734</v>
      </c>
      <c r="B3249">
        <f>VLOOKUP(A3249,'000001.SS'!A:G,2,0)*VLOOKUP(A3249,'CNY_USD Historical Data'!A:F,3,0)</f>
        <v>416.21298919200001</v>
      </c>
      <c r="C3249" s="4">
        <f>VLOOKUP(A3249,'000001.SS'!A:G,3,0)*VLOOKUP(A3249,'CNY_USD Historical Data'!A:F,4,0)</f>
        <v>417.29062547950002</v>
      </c>
      <c r="D3249" s="4">
        <f>VLOOKUP(A3249,'000001.SS'!A:G,4,0)*VLOOKUP(A3249,'CNY_USD Historical Data'!A:F,5,0)</f>
        <v>410.24922740099998</v>
      </c>
      <c r="E3249">
        <f>VLOOKUP(A3249,'000001.SS'!A:G,5,0)*VLOOKUP(A3249,'CNY_USD Historical Data'!A:F,2,0)</f>
        <v>410.65843033759995</v>
      </c>
      <c r="F3249">
        <f>VLOOKUP(A3249,'000001.SS'!A:G,6,0)*VLOOKUP(A3249,'CNY_USD Historical Data'!A:F,2,0)</f>
        <v>410.65843033759995</v>
      </c>
      <c r="G3249">
        <v>188900</v>
      </c>
    </row>
    <row r="3250" spans="1:7" x14ac:dyDescent="0.3">
      <c r="A3250" s="3">
        <v>43735</v>
      </c>
      <c r="B3250">
        <f>VLOOKUP(A3250,'000001.SS'!A:G,2,0)*VLOOKUP(A3250,'CNY_USD Historical Data'!A:F,3,0)</f>
        <v>410.71449659799998</v>
      </c>
      <c r="C3250" s="4">
        <f>VLOOKUP(A3250,'000001.SS'!A:G,3,0)*VLOOKUP(A3250,'CNY_USD Historical Data'!A:F,4,0)</f>
        <v>412.64684295119997</v>
      </c>
      <c r="D3250" s="4">
        <f>VLOOKUP(A3250,'000001.SS'!A:G,4,0)*VLOOKUP(A3250,'CNY_USD Historical Data'!A:F,5,0)</f>
        <v>409.22228347319998</v>
      </c>
      <c r="E3250">
        <f>VLOOKUP(A3250,'000001.SS'!A:G,5,0)*VLOOKUP(A3250,'CNY_USD Historical Data'!A:F,2,0)</f>
        <v>411.6766570488</v>
      </c>
      <c r="F3250">
        <f>VLOOKUP(A3250,'000001.SS'!A:G,6,0)*VLOOKUP(A3250,'CNY_USD Historical Data'!A:F,2,0)</f>
        <v>411.6766570488</v>
      </c>
      <c r="G3250">
        <v>132900</v>
      </c>
    </row>
    <row r="3251" spans="1:7" x14ac:dyDescent="0.3">
      <c r="A3251" s="3">
        <v>43738</v>
      </c>
      <c r="B3251">
        <f>VLOOKUP(A3251,'000001.SS'!A:G,2,0)*VLOOKUP(A3251,'CNY_USD Historical Data'!A:F,3,0)</f>
        <v>410.49437306440001</v>
      </c>
      <c r="C3251" s="4">
        <f>VLOOKUP(A3251,'000001.SS'!A:G,3,0)*VLOOKUP(A3251,'CNY_USD Historical Data'!A:F,4,0)</f>
        <v>412.57543719000006</v>
      </c>
      <c r="D3251" s="4">
        <f>VLOOKUP(A3251,'000001.SS'!A:G,4,0)*VLOOKUP(A3251,'CNY_USD Historical Data'!A:F,5,0)</f>
        <v>406.43607274589999</v>
      </c>
      <c r="E3251">
        <f>VLOOKUP(A3251,'000001.SS'!A:G,5,0)*VLOOKUP(A3251,'CNY_USD Historical Data'!A:F,2,0)</f>
        <v>406.43607274589999</v>
      </c>
      <c r="F3251">
        <f>VLOOKUP(A3251,'000001.SS'!A:G,6,0)*VLOOKUP(A3251,'CNY_USD Historical Data'!A:F,2,0)</f>
        <v>406.43607274589999</v>
      </c>
      <c r="G3251">
        <v>116600</v>
      </c>
    </row>
    <row r="3252" spans="1:7" x14ac:dyDescent="0.3">
      <c r="A3252" s="3">
        <v>43746</v>
      </c>
      <c r="B3252">
        <f>VLOOKUP(A3252,'000001.SS'!A:G,2,0)*VLOOKUP(A3252,'CNY_USD Historical Data'!A:F,3,0)</f>
        <v>407.67812940300001</v>
      </c>
      <c r="C3252" s="4">
        <f>VLOOKUP(A3252,'000001.SS'!A:G,3,0)*VLOOKUP(A3252,'CNY_USD Historical Data'!A:F,4,0)</f>
        <v>411.79601080800001</v>
      </c>
      <c r="D3252" s="4">
        <f>VLOOKUP(A3252,'000001.SS'!A:G,4,0)*VLOOKUP(A3252,'CNY_USD Historical Data'!A:F,5,0)</f>
        <v>406.51582539899999</v>
      </c>
      <c r="E3252">
        <f>VLOOKUP(A3252,'000001.SS'!A:G,5,0)*VLOOKUP(A3252,'CNY_USD Historical Data'!A:F,2,0)</f>
        <v>407.60845251320001</v>
      </c>
      <c r="F3252">
        <f>VLOOKUP(A3252,'000001.SS'!A:G,6,0)*VLOOKUP(A3252,'CNY_USD Historical Data'!A:F,2,0)</f>
        <v>407.60845251320001</v>
      </c>
      <c r="G3252">
        <v>125500</v>
      </c>
    </row>
    <row r="3253" spans="1:7" x14ac:dyDescent="0.3">
      <c r="A3253" s="3">
        <v>43747</v>
      </c>
      <c r="B3253">
        <f>VLOOKUP(A3253,'000001.SS'!A:G,2,0)*VLOOKUP(A3253,'CNY_USD Historical Data'!A:F,3,0)</f>
        <v>406.00100291219997</v>
      </c>
      <c r="C3253" s="4">
        <f>VLOOKUP(A3253,'000001.SS'!A:G,3,0)*VLOOKUP(A3253,'CNY_USD Historical Data'!A:F,4,0)</f>
        <v>410.65035902279999</v>
      </c>
      <c r="D3253" s="4">
        <f>VLOOKUP(A3253,'000001.SS'!A:G,4,0)*VLOOKUP(A3253,'CNY_USD Historical Data'!A:F,5,0)</f>
        <v>404.23729745220004</v>
      </c>
      <c r="E3253">
        <f>VLOOKUP(A3253,'000001.SS'!A:G,5,0)*VLOOKUP(A3253,'CNY_USD Historical Data'!A:F,2,0)</f>
        <v>410.06538700139998</v>
      </c>
      <c r="F3253">
        <f>VLOOKUP(A3253,'000001.SS'!A:G,6,0)*VLOOKUP(A3253,'CNY_USD Historical Data'!A:F,2,0)</f>
        <v>410.06538700139998</v>
      </c>
      <c r="G3253">
        <v>130400</v>
      </c>
    </row>
    <row r="3254" spans="1:7" x14ac:dyDescent="0.3">
      <c r="A3254" s="3">
        <v>43748</v>
      </c>
      <c r="B3254">
        <f>VLOOKUP(A3254,'000001.SS'!A:G,2,0)*VLOOKUP(A3254,'CNY_USD Historical Data'!A:F,3,0)</f>
        <v>409.90413653219997</v>
      </c>
      <c r="C3254" s="4">
        <f>VLOOKUP(A3254,'000001.SS'!A:G,3,0)*VLOOKUP(A3254,'CNY_USD Historical Data'!A:F,4,0)</f>
        <v>414.95806659299996</v>
      </c>
      <c r="D3254" s="4">
        <f>VLOOKUP(A3254,'000001.SS'!A:G,4,0)*VLOOKUP(A3254,'CNY_USD Historical Data'!A:F,5,0)</f>
        <v>409.135843196</v>
      </c>
      <c r="E3254">
        <f>VLOOKUP(A3254,'000001.SS'!A:G,5,0)*VLOOKUP(A3254,'CNY_USD Historical Data'!A:F,2,0)</f>
        <v>414.15324952050003</v>
      </c>
      <c r="F3254">
        <f>VLOOKUP(A3254,'000001.SS'!A:G,6,0)*VLOOKUP(A3254,'CNY_USD Historical Data'!A:F,2,0)</f>
        <v>414.15324952050003</v>
      </c>
      <c r="G3254">
        <v>134200</v>
      </c>
    </row>
    <row r="3255" spans="1:7" x14ac:dyDescent="0.3">
      <c r="A3255" s="3">
        <v>43749</v>
      </c>
      <c r="B3255">
        <f>VLOOKUP(A3255,'000001.SS'!A:G,2,0)*VLOOKUP(A3255,'CNY_USD Historical Data'!A:F,3,0)</f>
        <v>415.15221955400006</v>
      </c>
      <c r="C3255" s="4">
        <f>VLOOKUP(A3255,'000001.SS'!A:G,3,0)*VLOOKUP(A3255,'CNY_USD Historical Data'!A:F,4,0)</f>
        <v>420.58947450290003</v>
      </c>
      <c r="D3255" s="4">
        <f>VLOOKUP(A3255,'000001.SS'!A:G,4,0)*VLOOKUP(A3255,'CNY_USD Historical Data'!A:F,5,0)</f>
        <v>413.49290640500004</v>
      </c>
      <c r="E3255">
        <f>VLOOKUP(A3255,'000001.SS'!A:G,5,0)*VLOOKUP(A3255,'CNY_USD Historical Data'!A:F,2,0)</f>
        <v>419.58341358320001</v>
      </c>
      <c r="F3255">
        <f>VLOOKUP(A3255,'000001.SS'!A:G,6,0)*VLOOKUP(A3255,'CNY_USD Historical Data'!A:F,2,0)</f>
        <v>419.58341358320001</v>
      </c>
      <c r="G3255">
        <v>161200</v>
      </c>
    </row>
    <row r="3256" spans="1:7" x14ac:dyDescent="0.3">
      <c r="A3256" s="3">
        <v>43752</v>
      </c>
      <c r="B3256">
        <f>VLOOKUP(A3256,'000001.SS'!A:G,2,0)*VLOOKUP(A3256,'CNY_USD Historical Data'!A:F,3,0)</f>
        <v>422.74714649319998</v>
      </c>
      <c r="C3256" s="4">
        <f>VLOOKUP(A3256,'000001.SS'!A:G,3,0)*VLOOKUP(A3256,'CNY_USD Historical Data'!A:F,4,0)</f>
        <v>429.44330539769999</v>
      </c>
      <c r="D3256" s="4">
        <f>VLOOKUP(A3256,'000001.SS'!A:G,4,0)*VLOOKUP(A3256,'CNY_USD Historical Data'!A:F,5,0)</f>
        <v>422.16118033079994</v>
      </c>
      <c r="E3256">
        <f>VLOOKUP(A3256,'000001.SS'!A:G,5,0)*VLOOKUP(A3256,'CNY_USD Historical Data'!A:F,2,0)</f>
        <v>425.61500344449996</v>
      </c>
      <c r="F3256">
        <f>VLOOKUP(A3256,'000001.SS'!A:G,6,0)*VLOOKUP(A3256,'CNY_USD Historical Data'!A:F,2,0)</f>
        <v>425.61500344449996</v>
      </c>
      <c r="G3256">
        <v>208600</v>
      </c>
    </row>
    <row r="3257" spans="1:7" x14ac:dyDescent="0.3">
      <c r="A3257" s="3">
        <v>43753</v>
      </c>
      <c r="B3257">
        <f>VLOOKUP(A3257,'000001.SS'!A:G,2,0)*VLOOKUP(A3257,'CNY_USD Historical Data'!A:F,3,0)</f>
        <v>425.30087754799996</v>
      </c>
      <c r="C3257" s="4">
        <f>VLOOKUP(A3257,'000001.SS'!A:G,3,0)*VLOOKUP(A3257,'CNY_USD Historical Data'!A:F,4,0)</f>
        <v>425.60144353920003</v>
      </c>
      <c r="D3257" s="4">
        <f>VLOOKUP(A3257,'000001.SS'!A:G,4,0)*VLOOKUP(A3257,'CNY_USD Historical Data'!A:F,5,0)</f>
        <v>421.36693691390002</v>
      </c>
      <c r="E3257">
        <f>VLOOKUP(A3257,'000001.SS'!A:G,5,0)*VLOOKUP(A3257,'CNY_USD Historical Data'!A:F,2,0)</f>
        <v>422.33626691879999</v>
      </c>
      <c r="F3257">
        <f>VLOOKUP(A3257,'000001.SS'!A:G,6,0)*VLOOKUP(A3257,'CNY_USD Historical Data'!A:F,2,0)</f>
        <v>422.33626691879999</v>
      </c>
      <c r="G3257">
        <v>155400</v>
      </c>
    </row>
    <row r="3258" spans="1:7" x14ac:dyDescent="0.3">
      <c r="A3258" s="3">
        <v>43754</v>
      </c>
      <c r="B3258">
        <f>VLOOKUP(A3258,'000001.SS'!A:G,2,0)*VLOOKUP(A3258,'CNY_USD Historical Data'!A:F,3,0)</f>
        <v>421.65876407629997</v>
      </c>
      <c r="C3258" s="4">
        <f>VLOOKUP(A3258,'000001.SS'!A:G,3,0)*VLOOKUP(A3258,'CNY_USD Historical Data'!A:F,4,0)</f>
        <v>424.77025099420001</v>
      </c>
      <c r="D3258" s="4">
        <f>VLOOKUP(A3258,'000001.SS'!A:G,4,0)*VLOOKUP(A3258,'CNY_USD Historical Data'!A:F,5,0)</f>
        <v>418.71193302539996</v>
      </c>
      <c r="E3258">
        <f>VLOOKUP(A3258,'000001.SS'!A:G,5,0)*VLOOKUP(A3258,'CNY_USD Historical Data'!A:F,2,0)</f>
        <v>419.70023350489998</v>
      </c>
      <c r="F3258">
        <f>VLOOKUP(A3258,'000001.SS'!A:G,6,0)*VLOOKUP(A3258,'CNY_USD Historical Data'!A:F,2,0)</f>
        <v>419.70023350489998</v>
      </c>
      <c r="G3258">
        <v>149900</v>
      </c>
    </row>
    <row r="3259" spans="1:7" x14ac:dyDescent="0.3">
      <c r="A3259" s="3">
        <v>43755</v>
      </c>
      <c r="B3259">
        <f>VLOOKUP(A3259,'000001.SS'!A:G,2,0)*VLOOKUP(A3259,'CNY_USD Historical Data'!A:F,3,0)</f>
        <v>419.28459159299996</v>
      </c>
      <c r="C3259" s="4">
        <f>VLOOKUP(A3259,'000001.SS'!A:G,3,0)*VLOOKUP(A3259,'CNY_USD Historical Data'!A:F,4,0)</f>
        <v>422.32220389939999</v>
      </c>
      <c r="D3259" s="4">
        <f>VLOOKUP(A3259,'000001.SS'!A:G,4,0)*VLOOKUP(A3259,'CNY_USD Historical Data'!A:F,5,0)</f>
        <v>417.81850856759996</v>
      </c>
      <c r="E3259">
        <f>VLOOKUP(A3259,'000001.SS'!A:G,5,0)*VLOOKUP(A3259,'CNY_USD Historical Data'!A:F,2,0)</f>
        <v>420.69674002140005</v>
      </c>
      <c r="F3259">
        <f>VLOOKUP(A3259,'000001.SS'!A:G,6,0)*VLOOKUP(A3259,'CNY_USD Historical Data'!A:F,2,0)</f>
        <v>420.69674002140005</v>
      </c>
      <c r="G3259">
        <v>122500</v>
      </c>
    </row>
    <row r="3260" spans="1:7" x14ac:dyDescent="0.3">
      <c r="A3260" s="3">
        <v>43756</v>
      </c>
      <c r="B3260">
        <f>VLOOKUP(A3260,'000001.SS'!A:G,2,0)*VLOOKUP(A3260,'CNY_USD Historical Data'!A:F,3,0)</f>
        <v>421.40465443440002</v>
      </c>
      <c r="C3260" s="4">
        <f>VLOOKUP(A3260,'000001.SS'!A:G,3,0)*VLOOKUP(A3260,'CNY_USD Historical Data'!A:F,4,0)</f>
        <v>422.68879306649995</v>
      </c>
      <c r="D3260" s="4">
        <f>VLOOKUP(A3260,'000001.SS'!A:G,4,0)*VLOOKUP(A3260,'CNY_USD Historical Data'!A:F,5,0)</f>
        <v>413.58683858999996</v>
      </c>
      <c r="E3260">
        <f>VLOOKUP(A3260,'000001.SS'!A:G,5,0)*VLOOKUP(A3260,'CNY_USD Historical Data'!A:F,2,0)</f>
        <v>414.86535289159997</v>
      </c>
      <c r="F3260">
        <f>VLOOKUP(A3260,'000001.SS'!A:G,6,0)*VLOOKUP(A3260,'CNY_USD Historical Data'!A:F,2,0)</f>
        <v>414.86535289159997</v>
      </c>
      <c r="G3260">
        <v>150000</v>
      </c>
    </row>
    <row r="3261" spans="1:7" x14ac:dyDescent="0.3">
      <c r="A3261" s="3">
        <v>43759</v>
      </c>
      <c r="B3261">
        <f>VLOOKUP(A3261,'000001.SS'!A:G,2,0)*VLOOKUP(A3261,'CNY_USD Historical Data'!A:F,3,0)</f>
        <v>414.26666616239999</v>
      </c>
      <c r="C3261" s="4">
        <f>VLOOKUP(A3261,'000001.SS'!A:G,3,0)*VLOOKUP(A3261,'CNY_USD Historical Data'!A:F,4,0)</f>
        <v>416.05528962199998</v>
      </c>
      <c r="D3261" s="4">
        <f>VLOOKUP(A3261,'000001.SS'!A:G,4,0)*VLOOKUP(A3261,'CNY_USD Historical Data'!A:F,5,0)</f>
        <v>411.97781966920002</v>
      </c>
      <c r="E3261">
        <f>VLOOKUP(A3261,'000001.SS'!A:G,5,0)*VLOOKUP(A3261,'CNY_USD Historical Data'!A:F,2,0)</f>
        <v>415.36832253210002</v>
      </c>
      <c r="F3261">
        <f>VLOOKUP(A3261,'000001.SS'!A:G,6,0)*VLOOKUP(A3261,'CNY_USD Historical Data'!A:F,2,0)</f>
        <v>415.36832253210002</v>
      </c>
      <c r="G3261">
        <v>132500</v>
      </c>
    </row>
    <row r="3262" spans="1:7" x14ac:dyDescent="0.3">
      <c r="A3262" s="3">
        <v>43760</v>
      </c>
      <c r="B3262">
        <f>VLOOKUP(A3262,'000001.SS'!A:G,2,0)*VLOOKUP(A3262,'CNY_USD Historical Data'!A:F,3,0)</f>
        <v>416.2132938474</v>
      </c>
      <c r="C3262" s="4">
        <f>VLOOKUP(A3262,'000001.SS'!A:G,3,0)*VLOOKUP(A3262,'CNY_USD Historical Data'!A:F,4,0)</f>
        <v>417.78608087020001</v>
      </c>
      <c r="D3262" s="4">
        <f>VLOOKUP(A3262,'000001.SS'!A:G,4,0)*VLOOKUP(A3262,'CNY_USD Historical Data'!A:F,5,0)</f>
        <v>414.04241390230004</v>
      </c>
      <c r="E3262">
        <f>VLOOKUP(A3262,'000001.SS'!A:G,5,0)*VLOOKUP(A3262,'CNY_USD Historical Data'!A:F,2,0)</f>
        <v>417.45387746790004</v>
      </c>
      <c r="F3262">
        <f>VLOOKUP(A3262,'000001.SS'!A:G,6,0)*VLOOKUP(A3262,'CNY_USD Historical Data'!A:F,2,0)</f>
        <v>417.45387746790004</v>
      </c>
      <c r="G3262">
        <v>117500</v>
      </c>
    </row>
    <row r="3263" spans="1:7" x14ac:dyDescent="0.3">
      <c r="A3263" s="3">
        <v>43761</v>
      </c>
      <c r="B3263">
        <f>VLOOKUP(A3263,'000001.SS'!A:G,2,0)*VLOOKUP(A3263,'CNY_USD Historical Data'!A:F,3,0)</f>
        <v>417.54995389940001</v>
      </c>
      <c r="C3263" s="4">
        <f>VLOOKUP(A3263,'000001.SS'!A:G,3,0)*VLOOKUP(A3263,'CNY_USD Historical Data'!A:F,4,0)</f>
        <v>418.75368693839999</v>
      </c>
      <c r="D3263" s="4">
        <f>VLOOKUP(A3263,'000001.SS'!A:G,4,0)*VLOOKUP(A3263,'CNY_USD Historical Data'!A:F,5,0)</f>
        <v>414.07627649130001</v>
      </c>
      <c r="E3263">
        <f>VLOOKUP(A3263,'000001.SS'!A:G,5,0)*VLOOKUP(A3263,'CNY_USD Historical Data'!A:F,2,0)</f>
        <v>416.53340856720001</v>
      </c>
      <c r="F3263">
        <f>VLOOKUP(A3263,'000001.SS'!A:G,6,0)*VLOOKUP(A3263,'CNY_USD Historical Data'!A:F,2,0)</f>
        <v>416.53340856720001</v>
      </c>
      <c r="G3263">
        <v>123800</v>
      </c>
    </row>
    <row r="3264" spans="1:7" x14ac:dyDescent="0.3">
      <c r="A3264" s="3">
        <v>43762</v>
      </c>
      <c r="B3264">
        <f>VLOOKUP(A3264,'000001.SS'!A:G,2,0)*VLOOKUP(A3264,'CNY_USD Historical Data'!A:F,3,0)</f>
        <v>416.28301541399998</v>
      </c>
      <c r="C3264" s="4">
        <f>VLOOKUP(A3264,'000001.SS'!A:G,3,0)*VLOOKUP(A3264,'CNY_USD Historical Data'!A:F,4,0)</f>
        <v>418.4457735263</v>
      </c>
      <c r="D3264" s="4">
        <f>VLOOKUP(A3264,'000001.SS'!A:G,4,0)*VLOOKUP(A3264,'CNY_USD Historical Data'!A:F,5,0)</f>
        <v>413.88629234259997</v>
      </c>
      <c r="E3264">
        <f>VLOOKUP(A3264,'000001.SS'!A:G,5,0)*VLOOKUP(A3264,'CNY_USD Historical Data'!A:F,2,0)</f>
        <v>415.84607697080003</v>
      </c>
      <c r="F3264">
        <f>VLOOKUP(A3264,'000001.SS'!A:G,6,0)*VLOOKUP(A3264,'CNY_USD Historical Data'!A:F,2,0)</f>
        <v>415.84607697080003</v>
      </c>
      <c r="G3264">
        <v>126500</v>
      </c>
    </row>
    <row r="3265" spans="1:7" x14ac:dyDescent="0.3">
      <c r="A3265" s="3">
        <v>43763</v>
      </c>
      <c r="B3265">
        <f>VLOOKUP(A3265,'000001.SS'!A:G,2,0)*VLOOKUP(A3265,'CNY_USD Historical Data'!A:F,3,0)</f>
        <v>415.48840690230003</v>
      </c>
      <c r="C3265" s="4">
        <f>VLOOKUP(A3265,'000001.SS'!A:G,3,0)*VLOOKUP(A3265,'CNY_USD Historical Data'!A:F,4,0)</f>
        <v>418.59095858499995</v>
      </c>
      <c r="D3265" s="4">
        <f>VLOOKUP(A3265,'000001.SS'!A:G,4,0)*VLOOKUP(A3265,'CNY_USD Historical Data'!A:F,5,0)</f>
        <v>412.66947882599999</v>
      </c>
      <c r="E3265">
        <f>VLOOKUP(A3265,'000001.SS'!A:G,5,0)*VLOOKUP(A3265,'CNY_USD Historical Data'!A:F,2,0)</f>
        <v>418.12258537799994</v>
      </c>
      <c r="F3265">
        <f>VLOOKUP(A3265,'000001.SS'!A:G,6,0)*VLOOKUP(A3265,'CNY_USD Historical Data'!A:F,2,0)</f>
        <v>418.12258537799994</v>
      </c>
      <c r="G3265">
        <v>136900</v>
      </c>
    </row>
    <row r="3266" spans="1:7" x14ac:dyDescent="0.3">
      <c r="A3266" s="3">
        <v>43766</v>
      </c>
      <c r="B3266">
        <f>VLOOKUP(A3266,'000001.SS'!A:G,2,0)*VLOOKUP(A3266,'CNY_USD Historical Data'!A:F,3,0)</f>
        <v>418.6546266515</v>
      </c>
      <c r="C3266" s="4">
        <f>VLOOKUP(A3266,'000001.SS'!A:G,3,0)*VLOOKUP(A3266,'CNY_USD Historical Data'!A:F,4,0)</f>
        <v>422.58241740940002</v>
      </c>
      <c r="D3266" s="4">
        <f>VLOOKUP(A3266,'000001.SS'!A:G,4,0)*VLOOKUP(A3266,'CNY_USD Historical Data'!A:F,5,0)</f>
        <v>417.81844248930003</v>
      </c>
      <c r="E3266">
        <f>VLOOKUP(A3266,'000001.SS'!A:G,5,0)*VLOOKUP(A3266,'CNY_USD Historical Data'!A:F,2,0)</f>
        <v>421.67708193349995</v>
      </c>
      <c r="F3266">
        <f>VLOOKUP(A3266,'000001.SS'!A:G,6,0)*VLOOKUP(A3266,'CNY_USD Historical Data'!A:F,2,0)</f>
        <v>421.67708193349995</v>
      </c>
      <c r="G3266">
        <v>173700</v>
      </c>
    </row>
    <row r="3267" spans="1:7" x14ac:dyDescent="0.3">
      <c r="A3267" s="3">
        <v>43767</v>
      </c>
      <c r="B3267">
        <f>VLOOKUP(A3267,'000001.SS'!A:G,2,0)*VLOOKUP(A3267,'CNY_USD Historical Data'!A:F,3,0)</f>
        <v>421.53416551849995</v>
      </c>
      <c r="C3267" s="4">
        <f>VLOOKUP(A3267,'000001.SS'!A:G,3,0)*VLOOKUP(A3267,'CNY_USD Historical Data'!A:F,4,0)</f>
        <v>422.42787753020002</v>
      </c>
      <c r="D3267" s="4">
        <f>VLOOKUP(A3267,'000001.SS'!A:G,4,0)*VLOOKUP(A3267,'CNY_USD Historical Data'!A:F,5,0)</f>
        <v>417.7210423848</v>
      </c>
      <c r="E3267">
        <f>VLOOKUP(A3267,'000001.SS'!A:G,5,0)*VLOOKUP(A3267,'CNY_USD Historical Data'!A:F,2,0)</f>
        <v>418.01646037799998</v>
      </c>
      <c r="F3267">
        <f>VLOOKUP(A3267,'000001.SS'!A:G,6,0)*VLOOKUP(A3267,'CNY_USD Historical Data'!A:F,2,0)</f>
        <v>418.01646037799998</v>
      </c>
      <c r="G3267">
        <v>166100</v>
      </c>
    </row>
    <row r="3268" spans="1:7" x14ac:dyDescent="0.3">
      <c r="A3268" s="3">
        <v>43768</v>
      </c>
      <c r="B3268">
        <f>VLOOKUP(A3268,'000001.SS'!A:G,2,0)*VLOOKUP(A3268,'CNY_USD Historical Data'!A:F,3,0)</f>
        <v>417.6435304776</v>
      </c>
      <c r="C3268" s="4">
        <f>VLOOKUP(A3268,'000001.SS'!A:G,3,0)*VLOOKUP(A3268,'CNY_USD Historical Data'!A:F,4,0)</f>
        <v>418.48261694329994</v>
      </c>
      <c r="D3268" s="4">
        <f>VLOOKUP(A3268,'000001.SS'!A:G,4,0)*VLOOKUP(A3268,'CNY_USD Historical Data'!A:F,5,0)</f>
        <v>415.57193904479999</v>
      </c>
      <c r="E3268">
        <f>VLOOKUP(A3268,'000001.SS'!A:G,5,0)*VLOOKUP(A3268,'CNY_USD Historical Data'!A:F,2,0)</f>
        <v>416.50165363559995</v>
      </c>
      <c r="F3268">
        <f>VLOOKUP(A3268,'000001.SS'!A:G,6,0)*VLOOKUP(A3268,'CNY_USD Historical Data'!A:F,2,0)</f>
        <v>416.50165363559995</v>
      </c>
      <c r="G3268">
        <v>158800</v>
      </c>
    </row>
    <row r="3269" spans="1:7" x14ac:dyDescent="0.3">
      <c r="A3269" s="3">
        <v>43769</v>
      </c>
      <c r="B3269">
        <f>VLOOKUP(A3269,'000001.SS'!A:G,2,0)*VLOOKUP(A3269,'CNY_USD Historical Data'!A:F,3,0)</f>
        <v>417.87280848719996</v>
      </c>
      <c r="C3269" s="4">
        <f>VLOOKUP(A3269,'000001.SS'!A:G,3,0)*VLOOKUP(A3269,'CNY_USD Historical Data'!A:F,4,0)</f>
        <v>419.02785</v>
      </c>
      <c r="D3269" s="4">
        <f>VLOOKUP(A3269,'000001.SS'!A:G,4,0)*VLOOKUP(A3269,'CNY_USD Historical Data'!A:F,5,0)</f>
        <v>414.847490838</v>
      </c>
      <c r="E3269">
        <f>VLOOKUP(A3269,'000001.SS'!A:G,5,0)*VLOOKUP(A3269,'CNY_USD Historical Data'!A:F,2,0)</f>
        <v>416.21943438390002</v>
      </c>
      <c r="F3269">
        <f>VLOOKUP(A3269,'000001.SS'!A:G,6,0)*VLOOKUP(A3269,'CNY_USD Historical Data'!A:F,2,0)</f>
        <v>416.21943438390002</v>
      </c>
      <c r="G3269">
        <v>161600</v>
      </c>
    </row>
    <row r="3270" spans="1:7" x14ac:dyDescent="0.3">
      <c r="A3270" s="3">
        <v>43770</v>
      </c>
      <c r="B3270">
        <f>VLOOKUP(A3270,'000001.SS'!A:G,2,0)*VLOOKUP(A3270,'CNY_USD Historical Data'!A:F,3,0)</f>
        <v>415.25629249599996</v>
      </c>
      <c r="C3270" s="4">
        <f>VLOOKUP(A3270,'000001.SS'!A:G,3,0)*VLOOKUP(A3270,'CNY_USD Historical Data'!A:F,4,0)</f>
        <v>420.5918540838</v>
      </c>
      <c r="D3270" s="4">
        <f>VLOOKUP(A3270,'000001.SS'!A:G,4,0)*VLOOKUP(A3270,'CNY_USD Historical Data'!A:F,5,0)</f>
        <v>413.65185610360004</v>
      </c>
      <c r="E3270">
        <f>VLOOKUP(A3270,'000001.SS'!A:G,5,0)*VLOOKUP(A3270,'CNY_USD Historical Data'!A:F,2,0)</f>
        <v>420.36021303710004</v>
      </c>
      <c r="F3270">
        <f>VLOOKUP(A3270,'000001.SS'!A:G,6,0)*VLOOKUP(A3270,'CNY_USD Historical Data'!A:F,2,0)</f>
        <v>420.36021303710004</v>
      </c>
      <c r="G3270">
        <v>159900</v>
      </c>
    </row>
    <row r="3271" spans="1:7" x14ac:dyDescent="0.3">
      <c r="A3271" s="3">
        <v>43773</v>
      </c>
      <c r="B3271">
        <f>VLOOKUP(A3271,'000001.SS'!A:G,2,0)*VLOOKUP(A3271,'CNY_USD Historical Data'!A:F,3,0)</f>
        <v>421.26682908380002</v>
      </c>
      <c r="C3271" s="4">
        <f>VLOOKUP(A3271,'000001.SS'!A:G,3,0)*VLOOKUP(A3271,'CNY_USD Historical Data'!A:F,4,0)</f>
        <v>424.78775240159996</v>
      </c>
      <c r="D3271" s="4">
        <f>VLOOKUP(A3271,'000001.SS'!A:G,4,0)*VLOOKUP(A3271,'CNY_USD Historical Data'!A:F,5,0)</f>
        <v>421.26682908380002</v>
      </c>
      <c r="E3271">
        <f>VLOOKUP(A3271,'000001.SS'!A:G,5,0)*VLOOKUP(A3271,'CNY_USD Historical Data'!A:F,2,0)</f>
        <v>423.114676578</v>
      </c>
      <c r="F3271">
        <f>VLOOKUP(A3271,'000001.SS'!A:G,6,0)*VLOOKUP(A3271,'CNY_USD Historical Data'!A:F,2,0)</f>
        <v>423.114676578</v>
      </c>
      <c r="G3271">
        <v>167200</v>
      </c>
    </row>
    <row r="3272" spans="1:7" x14ac:dyDescent="0.3">
      <c r="A3272" s="3">
        <v>43774</v>
      </c>
      <c r="B3272">
        <f>VLOOKUP(A3272,'000001.SS'!A:G,2,0)*VLOOKUP(A3272,'CNY_USD Historical Data'!A:F,3,0)</f>
        <v>423.42893303220001</v>
      </c>
      <c r="C3272" s="4">
        <f>VLOOKUP(A3272,'000001.SS'!A:G,3,0)*VLOOKUP(A3272,'CNY_USD Historical Data'!A:F,4,0)</f>
        <v>430.48916944289999</v>
      </c>
      <c r="D3272" s="4">
        <f>VLOOKUP(A3272,'000001.SS'!A:G,4,0)*VLOOKUP(A3272,'CNY_USD Historical Data'!A:F,5,0)</f>
        <v>422.05387012379998</v>
      </c>
      <c r="E3272">
        <f>VLOOKUP(A3272,'000001.SS'!A:G,5,0)*VLOOKUP(A3272,'CNY_USD Historical Data'!A:F,2,0)</f>
        <v>426.59646441339999</v>
      </c>
      <c r="F3272">
        <f>VLOOKUP(A3272,'000001.SS'!A:G,6,0)*VLOOKUP(A3272,'CNY_USD Historical Data'!A:F,2,0)</f>
        <v>426.59646441339999</v>
      </c>
      <c r="G3272">
        <v>179900</v>
      </c>
    </row>
    <row r="3273" spans="1:7" x14ac:dyDescent="0.3">
      <c r="A3273" s="3">
        <v>43775</v>
      </c>
      <c r="B3273">
        <f>VLOOKUP(A3273,'000001.SS'!A:G,2,0)*VLOOKUP(A3273,'CNY_USD Historical Data'!A:F,3,0)</f>
        <v>427.56252157310001</v>
      </c>
      <c r="C3273" s="4">
        <f>VLOOKUP(A3273,'000001.SS'!A:G,3,0)*VLOOKUP(A3273,'CNY_USD Historical Data'!A:F,4,0)</f>
        <v>428.36508843699994</v>
      </c>
      <c r="D3273" s="4">
        <f>VLOOKUP(A3273,'000001.SS'!A:G,4,0)*VLOOKUP(A3273,'CNY_USD Historical Data'!A:F,5,0)</f>
        <v>423.77903986169997</v>
      </c>
      <c r="E3273">
        <f>VLOOKUP(A3273,'000001.SS'!A:G,5,0)*VLOOKUP(A3273,'CNY_USD Historical Data'!A:F,2,0)</f>
        <v>425.64195400419999</v>
      </c>
      <c r="F3273">
        <f>VLOOKUP(A3273,'000001.SS'!A:G,6,0)*VLOOKUP(A3273,'CNY_USD Historical Data'!A:F,2,0)</f>
        <v>425.64195400419999</v>
      </c>
      <c r="G3273">
        <v>165300</v>
      </c>
    </row>
    <row r="3274" spans="1:7" x14ac:dyDescent="0.3">
      <c r="A3274" s="3">
        <v>43776</v>
      </c>
      <c r="B3274">
        <f>VLOOKUP(A3274,'000001.SS'!A:G,2,0)*VLOOKUP(A3274,'CNY_USD Historical Data'!A:F,3,0)</f>
        <v>425.57762099580003</v>
      </c>
      <c r="C3274" s="4">
        <f>VLOOKUP(A3274,'000001.SS'!A:G,3,0)*VLOOKUP(A3274,'CNY_USD Historical Data'!A:F,4,0)</f>
        <v>428.6168584074</v>
      </c>
      <c r="D3274" s="4">
        <f>VLOOKUP(A3274,'000001.SS'!A:G,4,0)*VLOOKUP(A3274,'CNY_USD Historical Data'!A:F,5,0)</f>
        <v>422.80270466079998</v>
      </c>
      <c r="E3274">
        <f>VLOOKUP(A3274,'000001.SS'!A:G,5,0)*VLOOKUP(A3274,'CNY_USD Historical Data'!A:F,2,0)</f>
        <v>426.84913741130003</v>
      </c>
      <c r="F3274">
        <f>VLOOKUP(A3274,'000001.SS'!A:G,6,0)*VLOOKUP(A3274,'CNY_USD Historical Data'!A:F,2,0)</f>
        <v>426.84913741130003</v>
      </c>
      <c r="G3274">
        <v>137000</v>
      </c>
    </row>
    <row r="3275" spans="1:7" x14ac:dyDescent="0.3">
      <c r="A3275" s="3">
        <v>43777</v>
      </c>
      <c r="B3275">
        <f>VLOOKUP(A3275,'000001.SS'!A:G,2,0)*VLOOKUP(A3275,'CNY_USD Historical Data'!A:F,3,0)</f>
        <v>429.33672913200002</v>
      </c>
      <c r="C3275" s="4">
        <f>VLOOKUP(A3275,'000001.SS'!A:G,3,0)*VLOOKUP(A3275,'CNY_USD Historical Data'!A:F,4,0)</f>
        <v>430.621937436</v>
      </c>
      <c r="D3275" s="4">
        <f>VLOOKUP(A3275,'000001.SS'!A:G,4,0)*VLOOKUP(A3275,'CNY_USD Historical Data'!A:F,5,0)</f>
        <v>423.38984857520001</v>
      </c>
      <c r="E3275">
        <f>VLOOKUP(A3275,'000001.SS'!A:G,5,0)*VLOOKUP(A3275,'CNY_USD Historical Data'!A:F,2,0)</f>
        <v>423.58131228280001</v>
      </c>
      <c r="F3275">
        <f>VLOOKUP(A3275,'000001.SS'!A:G,6,0)*VLOOKUP(A3275,'CNY_USD Historical Data'!A:F,2,0)</f>
        <v>423.58131228280001</v>
      </c>
      <c r="G3275">
        <v>149700</v>
      </c>
    </row>
    <row r="3276" spans="1:7" x14ac:dyDescent="0.3">
      <c r="A3276" s="3">
        <v>43780</v>
      </c>
      <c r="B3276">
        <f>VLOOKUP(A3276,'000001.SS'!A:G,2,0)*VLOOKUP(A3276,'CNY_USD Historical Data'!A:F,3,0)</f>
        <v>421.5492784269</v>
      </c>
      <c r="C3276" s="4">
        <f>VLOOKUP(A3276,'000001.SS'!A:G,3,0)*VLOOKUP(A3276,'CNY_USD Historical Data'!A:F,4,0)</f>
        <v>422.1392704191</v>
      </c>
      <c r="D3276" s="4">
        <f>VLOOKUP(A3276,'000001.SS'!A:G,4,0)*VLOOKUP(A3276,'CNY_USD Historical Data'!A:F,5,0)</f>
        <v>414.50540485200003</v>
      </c>
      <c r="E3276">
        <f>VLOOKUP(A3276,'000001.SS'!A:G,5,0)*VLOOKUP(A3276,'CNY_USD Historical Data'!A:F,2,0)</f>
        <v>414.96171786460002</v>
      </c>
      <c r="F3276">
        <f>VLOOKUP(A3276,'000001.SS'!A:G,6,0)*VLOOKUP(A3276,'CNY_USD Historical Data'!A:F,2,0)</f>
        <v>414.96171786460002</v>
      </c>
      <c r="G3276">
        <v>157900</v>
      </c>
    </row>
    <row r="3277" spans="1:7" x14ac:dyDescent="0.3">
      <c r="A3277" s="3">
        <v>43781</v>
      </c>
      <c r="B3277">
        <f>VLOOKUP(A3277,'000001.SS'!A:G,2,0)*VLOOKUP(A3277,'CNY_USD Historical Data'!A:F,3,0)</f>
        <v>415.3938</v>
      </c>
      <c r="C3277" s="4">
        <f>VLOOKUP(A3277,'000001.SS'!A:G,3,0)*VLOOKUP(A3277,'CNY_USD Historical Data'!A:F,4,0)</f>
        <v>417.02507700209998</v>
      </c>
      <c r="D3277" s="4">
        <f>VLOOKUP(A3277,'000001.SS'!A:G,4,0)*VLOOKUP(A3277,'CNY_USD Historical Data'!A:F,5,0)</f>
        <v>412.32932742600002</v>
      </c>
      <c r="E3277">
        <f>VLOOKUP(A3277,'000001.SS'!A:G,5,0)*VLOOKUP(A3277,'CNY_USD Historical Data'!A:F,2,0)</f>
        <v>415.94482370359998</v>
      </c>
      <c r="F3277">
        <f>VLOOKUP(A3277,'000001.SS'!A:G,6,0)*VLOOKUP(A3277,'CNY_USD Historical Data'!A:F,2,0)</f>
        <v>415.94482370359998</v>
      </c>
      <c r="G3277">
        <v>129700</v>
      </c>
    </row>
    <row r="3278" spans="1:7" x14ac:dyDescent="0.3">
      <c r="A3278" s="3">
        <v>43782</v>
      </c>
      <c r="B3278">
        <f>VLOOKUP(A3278,'000001.SS'!A:G,2,0)*VLOOKUP(A3278,'CNY_USD Historical Data'!A:F,3,0)</f>
        <v>415.68795685399999</v>
      </c>
      <c r="C3278" s="4">
        <f>VLOOKUP(A3278,'000001.SS'!A:G,3,0)*VLOOKUP(A3278,'CNY_USD Historical Data'!A:F,4,0)</f>
        <v>415.80783726889996</v>
      </c>
      <c r="D3278" s="4">
        <f>VLOOKUP(A3278,'000001.SS'!A:G,4,0)*VLOOKUP(A3278,'CNY_USD Historical Data'!A:F,5,0)</f>
        <v>411.81192687330002</v>
      </c>
      <c r="E3278">
        <f>VLOOKUP(A3278,'000001.SS'!A:G,5,0)*VLOOKUP(A3278,'CNY_USD Historical Data'!A:F,2,0)</f>
        <v>413.70617457600002</v>
      </c>
      <c r="F3278">
        <f>VLOOKUP(A3278,'000001.SS'!A:G,6,0)*VLOOKUP(A3278,'CNY_USD Historical Data'!A:F,2,0)</f>
        <v>413.70617457600002</v>
      </c>
      <c r="G3278">
        <v>129800</v>
      </c>
    </row>
    <row r="3279" spans="1:7" x14ac:dyDescent="0.3">
      <c r="A3279" s="3">
        <v>43783</v>
      </c>
      <c r="B3279">
        <f>VLOOKUP(A3279,'000001.SS'!A:G,2,0)*VLOOKUP(A3279,'CNY_USD Historical Data'!A:F,3,0)</f>
        <v>414.06217457600002</v>
      </c>
      <c r="C3279" s="4">
        <f>VLOOKUP(A3279,'000001.SS'!A:G,3,0)*VLOOKUP(A3279,'CNY_USD Historical Data'!A:F,4,0)</f>
        <v>416.01697868420001</v>
      </c>
      <c r="D3279" s="4">
        <f>VLOOKUP(A3279,'000001.SS'!A:G,4,0)*VLOOKUP(A3279,'CNY_USD Historical Data'!A:F,5,0)</f>
        <v>412.90590466079999</v>
      </c>
      <c r="E3279">
        <f>VLOOKUP(A3279,'000001.SS'!A:G,5,0)*VLOOKUP(A3279,'CNY_USD Historical Data'!A:F,2,0)</f>
        <v>414.36550466080001</v>
      </c>
      <c r="F3279">
        <f>VLOOKUP(A3279,'000001.SS'!A:G,6,0)*VLOOKUP(A3279,'CNY_USD Historical Data'!A:F,2,0)</f>
        <v>414.36550466080001</v>
      </c>
      <c r="G3279">
        <v>129100</v>
      </c>
    </row>
    <row r="3280" spans="1:7" x14ac:dyDescent="0.3">
      <c r="A3280" s="3">
        <v>43784</v>
      </c>
      <c r="B3280">
        <f>VLOOKUP(A3280,'000001.SS'!A:G,2,0)*VLOOKUP(A3280,'CNY_USD Historical Data'!A:F,3,0)</f>
        <v>414.5762539552</v>
      </c>
      <c r="C3280" s="4">
        <f>VLOOKUP(A3280,'000001.SS'!A:G,3,0)*VLOOKUP(A3280,'CNY_USD Historical Data'!A:F,4,0)</f>
        <v>416.95791814619997</v>
      </c>
      <c r="D3280" s="4">
        <f>VLOOKUP(A3280,'000001.SS'!A:G,4,0)*VLOOKUP(A3280,'CNY_USD Historical Data'!A:F,5,0)</f>
        <v>411.70687302240003</v>
      </c>
      <c r="E3280">
        <f>VLOOKUP(A3280,'000001.SS'!A:G,5,0)*VLOOKUP(A3280,'CNY_USD Historical Data'!A:F,2,0)</f>
        <v>412.59423055759999</v>
      </c>
      <c r="F3280">
        <f>VLOOKUP(A3280,'000001.SS'!A:G,6,0)*VLOOKUP(A3280,'CNY_USD Historical Data'!A:F,2,0)</f>
        <v>412.59423055759999</v>
      </c>
      <c r="G3280">
        <v>135500</v>
      </c>
    </row>
    <row r="3281" spans="1:7" x14ac:dyDescent="0.3">
      <c r="A3281" s="3">
        <v>43787</v>
      </c>
      <c r="B3281">
        <f>VLOOKUP(A3281,'000001.SS'!A:G,2,0)*VLOOKUP(A3281,'CNY_USD Historical Data'!A:F,3,0)</f>
        <v>412.33879199229995</v>
      </c>
      <c r="C3281" s="4">
        <f>VLOOKUP(A3281,'000001.SS'!A:G,3,0)*VLOOKUP(A3281,'CNY_USD Historical Data'!A:F,4,0)</f>
        <v>415.45390930409997</v>
      </c>
      <c r="D3281" s="4">
        <f>VLOOKUP(A3281,'000001.SS'!A:G,4,0)*VLOOKUP(A3281,'CNY_USD Historical Data'!A:F,5,0)</f>
        <v>410.11761051359997</v>
      </c>
      <c r="E3281">
        <f>VLOOKUP(A3281,'000001.SS'!A:G,5,0)*VLOOKUP(A3281,'CNY_USD Historical Data'!A:F,2,0)</f>
        <v>414.27007302240003</v>
      </c>
      <c r="F3281">
        <f>VLOOKUP(A3281,'000001.SS'!A:G,6,0)*VLOOKUP(A3281,'CNY_USD Historical Data'!A:F,2,0)</f>
        <v>414.27007302240003</v>
      </c>
      <c r="G3281">
        <v>124400</v>
      </c>
    </row>
    <row r="3282" spans="1:7" x14ac:dyDescent="0.3">
      <c r="A3282" s="3">
        <v>43788</v>
      </c>
      <c r="B3282">
        <f>VLOOKUP(A3282,'000001.SS'!A:G,2,0)*VLOOKUP(A3282,'CNY_USD Historical Data'!A:F,3,0)</f>
        <v>413.27904812670005</v>
      </c>
      <c r="C3282" s="4">
        <f>VLOOKUP(A3282,'000001.SS'!A:G,3,0)*VLOOKUP(A3282,'CNY_USD Historical Data'!A:F,4,0)</f>
        <v>417.80017457600002</v>
      </c>
      <c r="D3282" s="4">
        <f>VLOOKUP(A3282,'000001.SS'!A:G,4,0)*VLOOKUP(A3282,'CNY_USD Historical Data'!A:F,5,0)</f>
        <v>412.78670721539999</v>
      </c>
      <c r="E3282">
        <f>VLOOKUP(A3282,'000001.SS'!A:G,5,0)*VLOOKUP(A3282,'CNY_USD Historical Data'!A:F,2,0)</f>
        <v>417.50677557700004</v>
      </c>
      <c r="F3282">
        <f>VLOOKUP(A3282,'000001.SS'!A:G,6,0)*VLOOKUP(A3282,'CNY_USD Historical Data'!A:F,2,0)</f>
        <v>417.50677557700004</v>
      </c>
      <c r="G3282">
        <v>135400</v>
      </c>
    </row>
    <row r="3283" spans="1:7" x14ac:dyDescent="0.3">
      <c r="A3283" s="3">
        <v>43789</v>
      </c>
      <c r="B3283">
        <f>VLOOKUP(A3283,'000001.SS'!A:G,2,0)*VLOOKUP(A3283,'CNY_USD Historical Data'!A:F,3,0)</f>
        <v>416.08444620469999</v>
      </c>
      <c r="C3283" s="4">
        <f>VLOOKUP(A3283,'000001.SS'!A:G,3,0)*VLOOKUP(A3283,'CNY_USD Historical Data'!A:F,4,0)</f>
        <v>417.30177457600001</v>
      </c>
      <c r="D3283" s="4">
        <f>VLOOKUP(A3283,'000001.SS'!A:G,4,0)*VLOOKUP(A3283,'CNY_USD Historical Data'!A:F,5,0)</f>
        <v>413.14437091620005</v>
      </c>
      <c r="E3283">
        <f>VLOOKUP(A3283,'000001.SS'!A:G,5,0)*VLOOKUP(A3283,'CNY_USD Historical Data'!A:F,2,0)</f>
        <v>413.66021196290001</v>
      </c>
      <c r="F3283">
        <f>VLOOKUP(A3283,'000001.SS'!A:G,6,0)*VLOOKUP(A3283,'CNY_USD Historical Data'!A:F,2,0)</f>
        <v>413.66021196290001</v>
      </c>
      <c r="G3283">
        <v>137400</v>
      </c>
    </row>
    <row r="3284" spans="1:7" x14ac:dyDescent="0.3">
      <c r="A3284" s="3">
        <v>43790</v>
      </c>
      <c r="B3284">
        <f>VLOOKUP(A3284,'000001.SS'!A:G,2,0)*VLOOKUP(A3284,'CNY_USD Historical Data'!A:F,3,0)</f>
        <v>412.4523619629</v>
      </c>
      <c r="C3284" s="4">
        <f>VLOOKUP(A3284,'000001.SS'!A:G,3,0)*VLOOKUP(A3284,'CNY_USD Historical Data'!A:F,4,0)</f>
        <v>414.4352792368</v>
      </c>
      <c r="D3284" s="4">
        <f>VLOOKUP(A3284,'000001.SS'!A:G,4,0)*VLOOKUP(A3284,'CNY_USD Historical Data'!A:F,5,0)</f>
        <v>410.30811111510002</v>
      </c>
      <c r="E3284">
        <f>VLOOKUP(A3284,'000001.SS'!A:G,5,0)*VLOOKUP(A3284,'CNY_USD Historical Data'!A:F,2,0)</f>
        <v>412.89759278459996</v>
      </c>
      <c r="F3284">
        <f>VLOOKUP(A3284,'000001.SS'!A:G,6,0)*VLOOKUP(A3284,'CNY_USD Historical Data'!A:F,2,0)</f>
        <v>412.89759278459996</v>
      </c>
      <c r="G3284">
        <v>123500</v>
      </c>
    </row>
    <row r="3285" spans="1:7" x14ac:dyDescent="0.3">
      <c r="A3285" s="3">
        <v>43791</v>
      </c>
      <c r="B3285">
        <f>VLOOKUP(A3285,'000001.SS'!A:G,2,0)*VLOOKUP(A3285,'CNY_USD Historical Data'!A:F,3,0)</f>
        <v>413.267326578</v>
      </c>
      <c r="C3285" s="4">
        <f>VLOOKUP(A3285,'000001.SS'!A:G,3,0)*VLOOKUP(A3285,'CNY_USD Historical Data'!A:F,4,0)</f>
        <v>416.52285084799996</v>
      </c>
      <c r="D3285" s="4">
        <f>VLOOKUP(A3285,'000001.SS'!A:G,4,0)*VLOOKUP(A3285,'CNY_USD Historical Data'!A:F,5,0)</f>
        <v>407.81917958100001</v>
      </c>
      <c r="E3285">
        <f>VLOOKUP(A3285,'000001.SS'!A:G,5,0)*VLOOKUP(A3285,'CNY_USD Historical Data'!A:F,2,0)</f>
        <v>409.9997145419</v>
      </c>
      <c r="F3285">
        <f>VLOOKUP(A3285,'000001.SS'!A:G,6,0)*VLOOKUP(A3285,'CNY_USD Historical Data'!A:F,2,0)</f>
        <v>409.9997145419</v>
      </c>
      <c r="G3285">
        <v>158600</v>
      </c>
    </row>
    <row r="3286" spans="1:7" x14ac:dyDescent="0.3">
      <c r="A3286" s="3">
        <v>43794</v>
      </c>
      <c r="B3286">
        <f>VLOOKUP(A3286,'000001.SS'!A:G,2,0)*VLOOKUP(A3286,'CNY_USD Historical Data'!A:F,3,0)</f>
        <v>409.75663519399995</v>
      </c>
      <c r="C3286" s="4">
        <f>VLOOKUP(A3286,'000001.SS'!A:G,3,0)*VLOOKUP(A3286,'CNY_USD Historical Data'!A:F,4,0)</f>
        <v>413.3199572154</v>
      </c>
      <c r="D3286" s="4">
        <f>VLOOKUP(A3286,'000001.SS'!A:G,4,0)*VLOOKUP(A3286,'CNY_USD Historical Data'!A:F,5,0)</f>
        <v>409.052286084</v>
      </c>
      <c r="E3286">
        <f>VLOOKUP(A3286,'000001.SS'!A:G,5,0)*VLOOKUP(A3286,'CNY_USD Historical Data'!A:F,2,0)</f>
        <v>412.96674591620001</v>
      </c>
      <c r="F3286">
        <f>VLOOKUP(A3286,'000001.SS'!A:G,6,0)*VLOOKUP(A3286,'CNY_USD Historical Data'!A:F,2,0)</f>
        <v>412.96674591620001</v>
      </c>
      <c r="G3286">
        <v>178600</v>
      </c>
    </row>
    <row r="3287" spans="1:7" x14ac:dyDescent="0.3">
      <c r="A3287" s="3">
        <v>43795</v>
      </c>
      <c r="B3287">
        <f>VLOOKUP(A3287,'000001.SS'!A:G,2,0)*VLOOKUP(A3287,'CNY_USD Historical Data'!A:F,3,0)</f>
        <v>414.74285084799999</v>
      </c>
      <c r="C3287" s="4">
        <f>VLOOKUP(A3287,'000001.SS'!A:G,3,0)*VLOOKUP(A3287,'CNY_USD Historical Data'!A:F,4,0)</f>
        <v>415.10170155359998</v>
      </c>
      <c r="D3287" s="4">
        <f>VLOOKUP(A3287,'000001.SS'!A:G,4,0)*VLOOKUP(A3287,'CNY_USD Historical Data'!A:F,5,0)</f>
        <v>411.79584333720004</v>
      </c>
      <c r="E3287">
        <f>VLOOKUP(A3287,'000001.SS'!A:G,5,0)*VLOOKUP(A3287,'CNY_USD Historical Data'!A:F,2,0)</f>
        <v>413.09323438389998</v>
      </c>
      <c r="F3287">
        <f>VLOOKUP(A3287,'000001.SS'!A:G,6,0)*VLOOKUP(A3287,'CNY_USD Historical Data'!A:F,2,0)</f>
        <v>413.09323438389998</v>
      </c>
      <c r="G3287">
        <v>170000</v>
      </c>
    </row>
    <row r="3288" spans="1:7" x14ac:dyDescent="0.3">
      <c r="A3288" s="3">
        <v>43796</v>
      </c>
      <c r="B3288">
        <f>VLOOKUP(A3288,'000001.SS'!A:G,2,0)*VLOOKUP(A3288,'CNY_USD Historical Data'!A:F,3,0)</f>
        <v>413.72894604480001</v>
      </c>
      <c r="C3288" s="4">
        <f>VLOOKUP(A3288,'000001.SS'!A:G,3,0)*VLOOKUP(A3288,'CNY_USD Historical Data'!A:F,4,0)</f>
        <v>415.02337457599998</v>
      </c>
      <c r="D3288" s="4">
        <f>VLOOKUP(A3288,'000001.SS'!A:G,4,0)*VLOOKUP(A3288,'CNY_USD Historical Data'!A:F,5,0)</f>
        <v>411.44431290839998</v>
      </c>
      <c r="E3288">
        <f>VLOOKUP(A3288,'000001.SS'!A:G,5,0)*VLOOKUP(A3288,'CNY_USD Historical Data'!A:F,2,0)</f>
        <v>412.83360961019997</v>
      </c>
      <c r="F3288">
        <f>VLOOKUP(A3288,'000001.SS'!A:G,6,0)*VLOOKUP(A3288,'CNY_USD Historical Data'!A:F,2,0)</f>
        <v>412.83360961019997</v>
      </c>
      <c r="G3288">
        <v>133900</v>
      </c>
    </row>
    <row r="3289" spans="1:7" x14ac:dyDescent="0.3">
      <c r="A3289" s="3">
        <v>43797</v>
      </c>
      <c r="B3289">
        <f>VLOOKUP(A3289,'000001.SS'!A:G,2,0)*VLOOKUP(A3289,'CNY_USD Historical Data'!A:F,3,0)</f>
        <v>412.42592638940005</v>
      </c>
      <c r="C3289" s="4">
        <f>VLOOKUP(A3289,'000001.SS'!A:G,3,0)*VLOOKUP(A3289,'CNY_USD Historical Data'!A:F,4,0)</f>
        <v>414.36122853119997</v>
      </c>
      <c r="D3289" s="4">
        <f>VLOOKUP(A3289,'000001.SS'!A:G,4,0)*VLOOKUP(A3289,'CNY_USD Historical Data'!A:F,5,0)</f>
        <v>409.73598305220003</v>
      </c>
      <c r="E3289">
        <f>VLOOKUP(A3289,'000001.SS'!A:G,5,0)*VLOOKUP(A3289,'CNY_USD Historical Data'!A:F,2,0)</f>
        <v>410.62539164150002</v>
      </c>
      <c r="F3289">
        <f>VLOOKUP(A3289,'000001.SS'!A:G,6,0)*VLOOKUP(A3289,'CNY_USD Historical Data'!A:F,2,0)</f>
        <v>410.62539164150002</v>
      </c>
      <c r="G3289">
        <v>119500</v>
      </c>
    </row>
    <row r="3290" spans="1:7" x14ac:dyDescent="0.3">
      <c r="A3290" s="3">
        <v>43798</v>
      </c>
      <c r="B3290">
        <f>VLOOKUP(A3290,'000001.SS'!A:G,2,0)*VLOOKUP(A3290,'CNY_USD Historical Data'!A:F,3,0)</f>
        <v>410.38492987619998</v>
      </c>
      <c r="C3290" s="4">
        <f>VLOOKUP(A3290,'000001.SS'!A:G,3,0)*VLOOKUP(A3290,'CNY_USD Historical Data'!A:F,4,0)</f>
        <v>411.8763207632</v>
      </c>
      <c r="D3290" s="4">
        <f>VLOOKUP(A3290,'000001.SS'!A:G,4,0)*VLOOKUP(A3290,'CNY_USD Historical Data'!A:F,5,0)</f>
        <v>406.20422908379999</v>
      </c>
      <c r="E3290">
        <f>VLOOKUP(A3290,'000001.SS'!A:G,5,0)*VLOOKUP(A3290,'CNY_USD Historical Data'!A:F,2,0)</f>
        <v>408.39555315600001</v>
      </c>
      <c r="F3290">
        <f>VLOOKUP(A3290,'000001.SS'!A:G,6,0)*VLOOKUP(A3290,'CNY_USD Historical Data'!A:F,2,0)</f>
        <v>408.39555315600001</v>
      </c>
      <c r="G3290">
        <v>122600</v>
      </c>
    </row>
    <row r="3291" spans="1:7" x14ac:dyDescent="0.3">
      <c r="A3291" s="3">
        <v>43801</v>
      </c>
      <c r="B3291">
        <f>VLOOKUP(A3291,'000001.SS'!A:G,2,0)*VLOOKUP(A3291,'CNY_USD Historical Data'!A:F,3,0)</f>
        <v>409.32167302239998</v>
      </c>
      <c r="C3291" s="4">
        <f>VLOOKUP(A3291,'000001.SS'!A:G,3,0)*VLOOKUP(A3291,'CNY_USD Historical Data'!A:F,4,0)</f>
        <v>411.3779207632</v>
      </c>
      <c r="D3291" s="4">
        <f>VLOOKUP(A3291,'000001.SS'!A:G,4,0)*VLOOKUP(A3291,'CNY_USD Historical Data'!A:F,5,0)</f>
        <v>407.28705458100001</v>
      </c>
      <c r="E3291">
        <f>VLOOKUP(A3291,'000001.SS'!A:G,5,0)*VLOOKUP(A3291,'CNY_USD Historical Data'!A:F,2,0)</f>
        <v>408.65260938389997</v>
      </c>
      <c r="F3291">
        <f>VLOOKUP(A3291,'000001.SS'!A:G,6,0)*VLOOKUP(A3291,'CNY_USD Historical Data'!A:F,2,0)</f>
        <v>408.65260938389997</v>
      </c>
      <c r="G3291">
        <v>128800</v>
      </c>
    </row>
    <row r="3292" spans="1:7" x14ac:dyDescent="0.3">
      <c r="A3292" s="3">
        <v>43802</v>
      </c>
      <c r="B3292">
        <f>VLOOKUP(A3292,'000001.SS'!A:G,2,0)*VLOOKUP(A3292,'CNY_USD Historical Data'!A:F,3,0)</f>
        <v>407.52294338599995</v>
      </c>
      <c r="C3292" s="4">
        <f>VLOOKUP(A3292,'000001.SS'!A:G,3,0)*VLOOKUP(A3292,'CNY_USD Historical Data'!A:F,4,0)</f>
        <v>409.93862120469998</v>
      </c>
      <c r="D3292" s="4">
        <f>VLOOKUP(A3292,'000001.SS'!A:G,4,0)*VLOOKUP(A3292,'CNY_USD Historical Data'!A:F,5,0)</f>
        <v>404.31078962199996</v>
      </c>
      <c r="E3292">
        <f>VLOOKUP(A3292,'000001.SS'!A:G,5,0)*VLOOKUP(A3292,'CNY_USD Historical Data'!A:F,2,0)</f>
        <v>408.47351306160004</v>
      </c>
      <c r="F3292">
        <f>VLOOKUP(A3292,'000001.SS'!A:G,6,0)*VLOOKUP(A3292,'CNY_USD Historical Data'!A:F,2,0)</f>
        <v>408.47351306160004</v>
      </c>
      <c r="G3292">
        <v>123800</v>
      </c>
    </row>
    <row r="3293" spans="1:7" x14ac:dyDescent="0.3">
      <c r="A3293" s="3">
        <v>43803</v>
      </c>
      <c r="B3293">
        <f>VLOOKUP(A3293,'000001.SS'!A:G,2,0)*VLOOKUP(A3293,'CNY_USD Historical Data'!A:F,3,0)</f>
        <v>407.37016699440005</v>
      </c>
      <c r="C3293" s="4">
        <f>VLOOKUP(A3293,'000001.SS'!A:G,3,0)*VLOOKUP(A3293,'CNY_USD Historical Data'!A:F,4,0)</f>
        <v>409.02647286929999</v>
      </c>
      <c r="D3293" s="4">
        <f>VLOOKUP(A3293,'000001.SS'!A:G,4,0)*VLOOKUP(A3293,'CNY_USD Historical Data'!A:F,5,0)</f>
        <v>405.73628762659996</v>
      </c>
      <c r="E3293">
        <f>VLOOKUP(A3293,'000001.SS'!A:G,5,0)*VLOOKUP(A3293,'CNY_USD Historical Data'!A:F,2,0)</f>
        <v>408.40465571730005</v>
      </c>
      <c r="F3293">
        <f>VLOOKUP(A3293,'000001.SS'!A:G,6,0)*VLOOKUP(A3293,'CNY_USD Historical Data'!A:F,2,0)</f>
        <v>408.40465571730005</v>
      </c>
      <c r="G3293">
        <v>125500</v>
      </c>
    </row>
    <row r="3294" spans="1:7" x14ac:dyDescent="0.3">
      <c r="A3294" s="3">
        <v>43804</v>
      </c>
      <c r="B3294">
        <f>VLOOKUP(A3294,'000001.SS'!A:G,2,0)*VLOOKUP(A3294,'CNY_USD Historical Data'!A:F,3,0)</f>
        <v>409.59663643470003</v>
      </c>
      <c r="C3294" s="4">
        <f>VLOOKUP(A3294,'000001.SS'!A:G,3,0)*VLOOKUP(A3294,'CNY_USD Historical Data'!A:F,4,0)</f>
        <v>412.37447752129998</v>
      </c>
      <c r="D3294" s="4">
        <f>VLOOKUP(A3294,'000001.SS'!A:G,4,0)*VLOOKUP(A3294,'CNY_USD Historical Data'!A:F,5,0)</f>
        <v>408.81584705259996</v>
      </c>
      <c r="E3294">
        <f>VLOOKUP(A3294,'000001.SS'!A:G,5,0)*VLOOKUP(A3294,'CNY_USD Historical Data'!A:F,2,0)</f>
        <v>411.43465024859995</v>
      </c>
      <c r="F3294">
        <f>VLOOKUP(A3294,'000001.SS'!A:G,6,0)*VLOOKUP(A3294,'CNY_USD Historical Data'!A:F,2,0)</f>
        <v>411.43465024859995</v>
      </c>
      <c r="G3294">
        <v>143200</v>
      </c>
    </row>
    <row r="3295" spans="1:7" x14ac:dyDescent="0.3">
      <c r="A3295" s="3">
        <v>43805</v>
      </c>
      <c r="B3295">
        <f>VLOOKUP(A3295,'000001.SS'!A:G,2,0)*VLOOKUP(A3295,'CNY_USD Historical Data'!A:F,3,0)</f>
        <v>412.12348679199999</v>
      </c>
      <c r="C3295" s="4">
        <f>VLOOKUP(A3295,'000001.SS'!A:G,3,0)*VLOOKUP(A3295,'CNY_USD Historical Data'!A:F,4,0)</f>
        <v>414.3795802468</v>
      </c>
      <c r="D3295" s="4">
        <f>VLOOKUP(A3295,'000001.SS'!A:G,4,0)*VLOOKUP(A3295,'CNY_USD Historical Data'!A:F,5,0)</f>
        <v>410.47568853860002</v>
      </c>
      <c r="E3295">
        <f>VLOOKUP(A3295,'000001.SS'!A:G,5,0)*VLOOKUP(A3295,'CNY_USD Historical Data'!A:F,2,0)</f>
        <v>413.79717746360001</v>
      </c>
      <c r="F3295">
        <f>VLOOKUP(A3295,'000001.SS'!A:G,6,0)*VLOOKUP(A3295,'CNY_USD Historical Data'!A:F,2,0)</f>
        <v>413.79717746360001</v>
      </c>
      <c r="G3295">
        <v>134100</v>
      </c>
    </row>
    <row r="3296" spans="1:7" x14ac:dyDescent="0.3">
      <c r="A3296" s="3">
        <v>43808</v>
      </c>
      <c r="B3296">
        <f>VLOOKUP(A3296,'000001.SS'!A:G,2,0)*VLOOKUP(A3296,'CNY_USD Historical Data'!A:F,3,0)</f>
        <v>414.43592873759997</v>
      </c>
      <c r="C3296" s="4">
        <f>VLOOKUP(A3296,'000001.SS'!A:G,3,0)*VLOOKUP(A3296,'CNY_USD Historical Data'!A:F,4,0)</f>
        <v>415.16557158419994</v>
      </c>
      <c r="D3296" s="4">
        <f>VLOOKUP(A3296,'000001.SS'!A:G,4,0)*VLOOKUP(A3296,'CNY_USD Historical Data'!A:F,5,0)</f>
        <v>412.254975</v>
      </c>
      <c r="E3296">
        <f>VLOOKUP(A3296,'000001.SS'!A:G,5,0)*VLOOKUP(A3296,'CNY_USD Historical Data'!A:F,2,0)</f>
        <v>414.14732763670003</v>
      </c>
      <c r="F3296">
        <f>VLOOKUP(A3296,'000001.SS'!A:G,6,0)*VLOOKUP(A3296,'CNY_USD Historical Data'!A:F,2,0)</f>
        <v>414.14732763670003</v>
      </c>
      <c r="G3296">
        <v>160800</v>
      </c>
    </row>
    <row r="3297" spans="1:7" x14ac:dyDescent="0.3">
      <c r="A3297" s="3">
        <v>43809</v>
      </c>
      <c r="B3297">
        <f>VLOOKUP(A3297,'000001.SS'!A:G,2,0)*VLOOKUP(A3297,'CNY_USD Historical Data'!A:F,3,0)</f>
        <v>413.36095547320002</v>
      </c>
      <c r="C3297" s="4">
        <f>VLOOKUP(A3297,'000001.SS'!A:G,3,0)*VLOOKUP(A3297,'CNY_USD Historical Data'!A:F,4,0)</f>
        <v>415.11037196159998</v>
      </c>
      <c r="D3297" s="4">
        <f>VLOOKUP(A3297,'000001.SS'!A:G,4,0)*VLOOKUP(A3297,'CNY_USD Historical Data'!A:F,5,0)</f>
        <v>412.48646454190003</v>
      </c>
      <c r="E3297">
        <f>VLOOKUP(A3297,'000001.SS'!A:G,5,0)*VLOOKUP(A3297,'CNY_USD Historical Data'!A:F,2,0)</f>
        <v>414.5505919478</v>
      </c>
      <c r="F3297">
        <f>VLOOKUP(A3297,'000001.SS'!A:G,6,0)*VLOOKUP(A3297,'CNY_USD Historical Data'!A:F,2,0)</f>
        <v>414.5505919478</v>
      </c>
      <c r="G3297">
        <v>170100</v>
      </c>
    </row>
    <row r="3298" spans="1:7" x14ac:dyDescent="0.3">
      <c r="A3298" s="3">
        <v>43810</v>
      </c>
      <c r="B3298">
        <f>VLOOKUP(A3298,'000001.SS'!A:G,2,0)*VLOOKUP(A3298,'CNY_USD Historical Data'!A:F,3,0)</f>
        <v>415.00949124199997</v>
      </c>
      <c r="C3298" s="4">
        <f>VLOOKUP(A3298,'000001.SS'!A:G,3,0)*VLOOKUP(A3298,'CNY_USD Historical Data'!A:F,4,0)</f>
        <v>416.10519237840003</v>
      </c>
      <c r="D3298" s="4">
        <f>VLOOKUP(A3298,'000001.SS'!A:G,4,0)*VLOOKUP(A3298,'CNY_USD Historical Data'!A:F,5,0)</f>
        <v>413.93013873399997</v>
      </c>
      <c r="E3298">
        <f>VLOOKUP(A3298,'000001.SS'!A:G,5,0)*VLOOKUP(A3298,'CNY_USD Historical Data'!A:F,2,0)</f>
        <v>415.55965456320001</v>
      </c>
      <c r="F3298">
        <f>VLOOKUP(A3298,'000001.SS'!A:G,6,0)*VLOOKUP(A3298,'CNY_USD Historical Data'!A:F,2,0)</f>
        <v>415.55965456320001</v>
      </c>
      <c r="G3298">
        <v>165500</v>
      </c>
    </row>
    <row r="3299" spans="1:7" x14ac:dyDescent="0.3">
      <c r="A3299" s="3">
        <v>43811</v>
      </c>
      <c r="B3299">
        <f>VLOOKUP(A3299,'000001.SS'!A:G,2,0)*VLOOKUP(A3299,'CNY_USD Historical Data'!A:F,3,0)</f>
        <v>416.12583823019997</v>
      </c>
      <c r="C3299" s="4">
        <f>VLOOKUP(A3299,'000001.SS'!A:G,3,0)*VLOOKUP(A3299,'CNY_USD Historical Data'!A:F,4,0)</f>
        <v>418.75954606710002</v>
      </c>
      <c r="D3299" s="4">
        <f>VLOOKUP(A3299,'000001.SS'!A:G,4,0)*VLOOKUP(A3299,'CNY_USD Historical Data'!A:F,5,0)</f>
        <v>414.00495011540005</v>
      </c>
      <c r="E3299">
        <f>VLOOKUP(A3299,'000001.SS'!A:G,5,0)*VLOOKUP(A3299,'CNY_USD Historical Data'!A:F,2,0)</f>
        <v>417.23638351380004</v>
      </c>
      <c r="F3299">
        <f>VLOOKUP(A3299,'000001.SS'!A:G,6,0)*VLOOKUP(A3299,'CNY_USD Historical Data'!A:F,2,0)</f>
        <v>417.23638351380004</v>
      </c>
      <c r="G3299">
        <v>151800</v>
      </c>
    </row>
    <row r="3300" spans="1:7" x14ac:dyDescent="0.3">
      <c r="A3300" s="3">
        <v>43812</v>
      </c>
      <c r="B3300">
        <f>VLOOKUP(A3300,'000001.SS'!A:G,2,0)*VLOOKUP(A3300,'CNY_USD Historical Data'!A:F,3,0)</f>
        <v>422.15839381229995</v>
      </c>
      <c r="C3300" s="4">
        <f>VLOOKUP(A3300,'000001.SS'!A:G,3,0)*VLOOKUP(A3300,'CNY_USD Historical Data'!A:F,4,0)</f>
        <v>426.78626352090004</v>
      </c>
      <c r="D3300" s="4">
        <f>VLOOKUP(A3300,'000001.SS'!A:G,4,0)*VLOOKUP(A3300,'CNY_USD Historical Data'!A:F,5,0)</f>
        <v>419.23925447880004</v>
      </c>
      <c r="E3300">
        <f>VLOOKUP(A3300,'000001.SS'!A:G,5,0)*VLOOKUP(A3300,'CNY_USD Historical Data'!A:F,2,0)</f>
        <v>424.67443917750006</v>
      </c>
      <c r="F3300">
        <f>VLOOKUP(A3300,'000001.SS'!A:G,6,0)*VLOOKUP(A3300,'CNY_USD Historical Data'!A:F,2,0)</f>
        <v>424.67443917750006</v>
      </c>
      <c r="G3300">
        <v>212000</v>
      </c>
    </row>
    <row r="3301" spans="1:7" x14ac:dyDescent="0.3">
      <c r="A3301" s="3">
        <v>43815</v>
      </c>
      <c r="B3301">
        <f>VLOOKUP(A3301,'000001.SS'!A:G,2,0)*VLOOKUP(A3301,'CNY_USD Historical Data'!A:F,3,0)</f>
        <v>424.55146924259998</v>
      </c>
      <c r="C3301" s="4">
        <f>VLOOKUP(A3301,'000001.SS'!A:G,3,0)*VLOOKUP(A3301,'CNY_USD Historical Data'!A:F,4,0)</f>
        <v>426.80367915900001</v>
      </c>
      <c r="D3301" s="4">
        <f>VLOOKUP(A3301,'000001.SS'!A:G,4,0)*VLOOKUP(A3301,'CNY_USD Historical Data'!A:F,5,0)</f>
        <v>421.91148344300001</v>
      </c>
      <c r="E3301">
        <f>VLOOKUP(A3301,'000001.SS'!A:G,5,0)*VLOOKUP(A3301,'CNY_USD Historical Data'!A:F,2,0)</f>
        <v>426.76820843799999</v>
      </c>
      <c r="F3301">
        <f>VLOOKUP(A3301,'000001.SS'!A:G,6,0)*VLOOKUP(A3301,'CNY_USD Historical Data'!A:F,2,0)</f>
        <v>426.76820843799999</v>
      </c>
      <c r="G3301">
        <v>211900</v>
      </c>
    </row>
    <row r="3302" spans="1:7" x14ac:dyDescent="0.3">
      <c r="A3302" s="3">
        <v>43816</v>
      </c>
      <c r="B3302">
        <f>VLOOKUP(A3302,'000001.SS'!A:G,2,0)*VLOOKUP(A3302,'CNY_USD Historical Data'!A:F,3,0)</f>
        <v>426.5939345127</v>
      </c>
      <c r="C3302" s="4">
        <f>VLOOKUP(A3302,'000001.SS'!A:G,3,0)*VLOOKUP(A3302,'CNY_USD Historical Data'!A:F,4,0)</f>
        <v>434.32783884529999</v>
      </c>
      <c r="D3302" s="4">
        <f>VLOOKUP(A3302,'000001.SS'!A:G,4,0)*VLOOKUP(A3302,'CNY_USD Historical Data'!A:F,5,0)</f>
        <v>425.90044222320006</v>
      </c>
      <c r="E3302">
        <f>VLOOKUP(A3302,'000001.SS'!A:G,5,0)*VLOOKUP(A3302,'CNY_USD Historical Data'!A:F,2,0)</f>
        <v>431.90412080509998</v>
      </c>
      <c r="F3302">
        <f>VLOOKUP(A3302,'000001.SS'!A:G,6,0)*VLOOKUP(A3302,'CNY_USD Historical Data'!A:F,2,0)</f>
        <v>431.90412080509998</v>
      </c>
      <c r="G3302">
        <v>293000</v>
      </c>
    </row>
    <row r="3303" spans="1:7" x14ac:dyDescent="0.3">
      <c r="A3303" s="3">
        <v>43817</v>
      </c>
      <c r="B3303">
        <f>VLOOKUP(A3303,'000001.SS'!A:G,2,0)*VLOOKUP(A3303,'CNY_USD Historical Data'!A:F,3,0)</f>
        <v>431.7675005456</v>
      </c>
      <c r="C3303" s="4">
        <f>VLOOKUP(A3303,'000001.SS'!A:G,3,0)*VLOOKUP(A3303,'CNY_USD Historical Data'!A:F,4,0)</f>
        <v>433.75244584099994</v>
      </c>
      <c r="D3303" s="4">
        <f>VLOOKUP(A3303,'000001.SS'!A:G,4,0)*VLOOKUP(A3303,'CNY_USD Historical Data'!A:F,5,0)</f>
        <v>429.77257913689994</v>
      </c>
      <c r="E3303">
        <f>VLOOKUP(A3303,'000001.SS'!A:G,5,0)*VLOOKUP(A3303,'CNY_USD Historical Data'!A:F,2,0)</f>
        <v>430.83387534600001</v>
      </c>
      <c r="F3303">
        <f>VLOOKUP(A3303,'000001.SS'!A:G,6,0)*VLOOKUP(A3303,'CNY_USD Historical Data'!A:F,2,0)</f>
        <v>430.83387534600001</v>
      </c>
      <c r="G3303">
        <v>244100</v>
      </c>
    </row>
    <row r="3304" spans="1:7" x14ac:dyDescent="0.3">
      <c r="A3304" s="3">
        <v>43818</v>
      </c>
      <c r="B3304" t="e">
        <f>VLOOKUP(A3304,'000001.SS'!A:G,2,0)*VLOOKUP(A3304,'CNY_USD Historical Data'!A:F,3,0)</f>
        <v>#VALUE!</v>
      </c>
      <c r="C3304" s="4" t="e">
        <f>VLOOKUP(A3304,'000001.SS'!A:G,3,0)*VLOOKUP(A3304,'CNY_USD Historical Data'!A:F,4,0)</f>
        <v>#VALUE!</v>
      </c>
      <c r="D3304" s="4" t="e">
        <f>VLOOKUP(A3304,'000001.SS'!A:G,4,0)*VLOOKUP(A3304,'CNY_USD Historical Data'!A:F,5,0)</f>
        <v>#VALUE!</v>
      </c>
      <c r="E3304" t="e">
        <f>VLOOKUP(A3304,'000001.SS'!A:G,5,0)*VLOOKUP(A3304,'CNY_USD Historical Data'!A:F,2,0)</f>
        <v>#VALUE!</v>
      </c>
      <c r="F3304" t="e">
        <f>VLOOKUP(A3304,'000001.SS'!A:G,6,0)*VLOOKUP(A3304,'CNY_USD Historical Data'!A:F,2,0)</f>
        <v>#VALUE!</v>
      </c>
      <c r="G3304" t="s">
        <v>9</v>
      </c>
    </row>
    <row r="3305" spans="1:7" x14ac:dyDescent="0.3">
      <c r="A3305" s="3">
        <v>43819</v>
      </c>
      <c r="B3305">
        <f>VLOOKUP(A3305,'000001.SS'!A:G,2,0)*VLOOKUP(A3305,'CNY_USD Historical Data'!A:F,3,0)</f>
        <v>430.6006487418</v>
      </c>
      <c r="C3305" s="4">
        <f>VLOOKUP(A3305,'000001.SS'!A:G,3,0)*VLOOKUP(A3305,'CNY_USD Historical Data'!A:F,4,0)</f>
        <v>432.02195067489998</v>
      </c>
      <c r="D3305" s="4">
        <f>VLOOKUP(A3305,'000001.SS'!A:G,4,0)*VLOOKUP(A3305,'CNY_USD Historical Data'!A:F,5,0)</f>
        <v>427.82205142499998</v>
      </c>
      <c r="E3305">
        <f>VLOOKUP(A3305,'000001.SS'!A:G,5,0)*VLOOKUP(A3305,'CNY_USD Historical Data'!A:F,2,0)</f>
        <v>428.80465088760002</v>
      </c>
      <c r="F3305">
        <f>VLOOKUP(A3305,'000001.SS'!A:G,6,0)*VLOOKUP(A3305,'CNY_USD Historical Data'!A:F,2,0)</f>
        <v>428.80465088760002</v>
      </c>
      <c r="G3305">
        <v>215100</v>
      </c>
    </row>
    <row r="3306" spans="1:7" x14ac:dyDescent="0.3">
      <c r="A3306" s="3">
        <v>43822</v>
      </c>
      <c r="B3306">
        <f>VLOOKUP(A3306,'000001.SS'!A:G,2,0)*VLOOKUP(A3306,'CNY_USD Historical Data'!A:F,3,0)</f>
        <v>427.96242136030003</v>
      </c>
      <c r="C3306" s="4">
        <f>VLOOKUP(A3306,'000001.SS'!A:G,3,0)*VLOOKUP(A3306,'CNY_USD Historical Data'!A:F,4,0)</f>
        <v>429.43251704570002</v>
      </c>
      <c r="D3306" s="4">
        <f>VLOOKUP(A3306,'000001.SS'!A:G,4,0)*VLOOKUP(A3306,'CNY_USD Historical Data'!A:F,5,0)</f>
        <v>421.86199590749993</v>
      </c>
      <c r="E3306">
        <f>VLOOKUP(A3306,'000001.SS'!A:G,5,0)*VLOOKUP(A3306,'CNY_USD Historical Data'!A:F,2,0)</f>
        <v>422.48828932020001</v>
      </c>
      <c r="F3306">
        <f>VLOOKUP(A3306,'000001.SS'!A:G,6,0)*VLOOKUP(A3306,'CNY_USD Historical Data'!A:F,2,0)</f>
        <v>422.48828932020001</v>
      </c>
      <c r="G3306">
        <v>205700</v>
      </c>
    </row>
    <row r="3307" spans="1:7" x14ac:dyDescent="0.3">
      <c r="A3307" s="3">
        <v>43823</v>
      </c>
      <c r="B3307">
        <f>VLOOKUP(A3307,'000001.SS'!A:G,2,0)*VLOOKUP(A3307,'CNY_USD Historical Data'!A:F,3,0)</f>
        <v>422.92677733280004</v>
      </c>
      <c r="C3307" s="4">
        <f>VLOOKUP(A3307,'000001.SS'!A:G,3,0)*VLOOKUP(A3307,'CNY_USD Historical Data'!A:F,4,0)</f>
        <v>425.79098442840001</v>
      </c>
      <c r="D3307" s="4">
        <f>VLOOKUP(A3307,'000001.SS'!A:G,4,0)*VLOOKUP(A3307,'CNY_USD Historical Data'!A:F,5,0)</f>
        <v>421.897481685</v>
      </c>
      <c r="E3307">
        <f>VLOOKUP(A3307,'000001.SS'!A:G,5,0)*VLOOKUP(A3307,'CNY_USD Historical Data'!A:F,2,0)</f>
        <v>425.62856557159995</v>
      </c>
      <c r="F3307">
        <f>VLOOKUP(A3307,'000001.SS'!A:G,6,0)*VLOOKUP(A3307,'CNY_USD Historical Data'!A:F,2,0)</f>
        <v>425.62856557159995</v>
      </c>
      <c r="G3307">
        <v>163000</v>
      </c>
    </row>
    <row r="3308" spans="1:7" x14ac:dyDescent="0.3">
      <c r="A3308" s="3">
        <v>43824</v>
      </c>
      <c r="B3308">
        <f>VLOOKUP(A3308,'000001.SS'!A:G,2,0)*VLOOKUP(A3308,'CNY_USD Historical Data'!A:F,3,0)</f>
        <v>425.30707260330001</v>
      </c>
      <c r="C3308" s="4">
        <f>VLOOKUP(A3308,'000001.SS'!A:G,3,0)*VLOOKUP(A3308,'CNY_USD Historical Data'!A:F,4,0)</f>
        <v>427.92341325439997</v>
      </c>
      <c r="D3308" s="4">
        <f>VLOOKUP(A3308,'000001.SS'!A:G,4,0)*VLOOKUP(A3308,'CNY_USD Historical Data'!A:F,5,0)</f>
        <v>423.61568563320003</v>
      </c>
      <c r="E3308">
        <f>VLOOKUP(A3308,'000001.SS'!A:G,5,0)*VLOOKUP(A3308,'CNY_USD Historical Data'!A:F,2,0)</f>
        <v>426.70718598240001</v>
      </c>
      <c r="F3308">
        <f>VLOOKUP(A3308,'000001.SS'!A:G,6,0)*VLOOKUP(A3308,'CNY_USD Historical Data'!A:F,2,0)</f>
        <v>426.70718598240001</v>
      </c>
      <c r="G3308">
        <v>175700</v>
      </c>
    </row>
    <row r="3309" spans="1:7" x14ac:dyDescent="0.3">
      <c r="A3309" s="3">
        <v>43825</v>
      </c>
      <c r="B3309">
        <f>VLOOKUP(A3309,'000001.SS'!A:G,2,0)*VLOOKUP(A3309,'CNY_USD Historical Data'!A:F,3,0)</f>
        <v>426.91486009359994</v>
      </c>
      <c r="C3309" s="4">
        <f>VLOOKUP(A3309,'000001.SS'!A:G,3,0)*VLOOKUP(A3309,'CNY_USD Historical Data'!A:F,4,0)</f>
        <v>430.65323313599998</v>
      </c>
      <c r="D3309" s="4">
        <f>VLOOKUP(A3309,'000001.SS'!A:G,4,0)*VLOOKUP(A3309,'CNY_USD Historical Data'!A:F,5,0)</f>
        <v>425.60068774440003</v>
      </c>
      <c r="E3309">
        <f>VLOOKUP(A3309,'000001.SS'!A:G,5,0)*VLOOKUP(A3309,'CNY_USD Historical Data'!A:F,2,0)</f>
        <v>429.751026642</v>
      </c>
      <c r="F3309">
        <f>VLOOKUP(A3309,'000001.SS'!A:G,6,0)*VLOOKUP(A3309,'CNY_USD Historical Data'!A:F,2,0)</f>
        <v>429.751026642</v>
      </c>
      <c r="G3309">
        <v>182400</v>
      </c>
    </row>
    <row r="3310" spans="1:7" x14ac:dyDescent="0.3">
      <c r="A3310" s="3">
        <v>43826</v>
      </c>
      <c r="B3310">
        <f>VLOOKUP(A3310,'000001.SS'!A:G,2,0)*VLOOKUP(A3310,'CNY_USD Historical Data'!A:F,3,0)</f>
        <v>429.67915808789996</v>
      </c>
      <c r="C3310" s="4">
        <f>VLOOKUP(A3310,'000001.SS'!A:G,3,0)*VLOOKUP(A3310,'CNY_USD Historical Data'!A:F,4,0)</f>
        <v>434.46777559470002</v>
      </c>
      <c r="D3310" s="4">
        <f>VLOOKUP(A3310,'000001.SS'!A:G,4,0)*VLOOKUP(A3310,'CNY_USD Historical Data'!A:F,5,0)</f>
        <v>429.21888476160001</v>
      </c>
      <c r="E3310">
        <f>VLOOKUP(A3310,'000001.SS'!A:G,5,0)*VLOOKUP(A3310,'CNY_USD Historical Data'!A:F,2,0)</f>
        <v>429.41962853810003</v>
      </c>
      <c r="F3310">
        <f>VLOOKUP(A3310,'000001.SS'!A:G,6,0)*VLOOKUP(A3310,'CNY_USD Historical Data'!A:F,2,0)</f>
        <v>429.41962853810003</v>
      </c>
      <c r="G3310">
        <v>247100</v>
      </c>
    </row>
    <row r="3311" spans="1:7" x14ac:dyDescent="0.3">
      <c r="A3311" s="3">
        <v>43829</v>
      </c>
      <c r="B3311">
        <f>VLOOKUP(A3311,'000001.SS'!A:G,2,0)*VLOOKUP(A3311,'CNY_USD Historical Data'!A:F,3,0)</f>
        <v>428.43834224049999</v>
      </c>
      <c r="C3311" s="4">
        <f>VLOOKUP(A3311,'000001.SS'!A:G,3,0)*VLOOKUP(A3311,'CNY_USD Historical Data'!A:F,4,0)</f>
        <v>435.52804653359999</v>
      </c>
      <c r="D3311" s="4">
        <f>VLOOKUP(A3311,'000001.SS'!A:G,4,0)*VLOOKUP(A3311,'CNY_USD Historical Data'!A:F,5,0)</f>
        <v>426.3198567426</v>
      </c>
      <c r="E3311">
        <f>VLOOKUP(A3311,'000001.SS'!A:G,5,0)*VLOOKUP(A3311,'CNY_USD Historical Data'!A:F,2,0)</f>
        <v>435.0274238106</v>
      </c>
      <c r="F3311">
        <f>VLOOKUP(A3311,'000001.SS'!A:G,6,0)*VLOOKUP(A3311,'CNY_USD Historical Data'!A:F,2,0)</f>
        <v>435.0274238106</v>
      </c>
      <c r="G3311">
        <v>248100</v>
      </c>
    </row>
    <row r="3312" spans="1:7" x14ac:dyDescent="0.3">
      <c r="A3312" s="3">
        <v>43830</v>
      </c>
      <c r="B3312">
        <f>VLOOKUP(A3312,'000001.SS'!A:G,2,0)*VLOOKUP(A3312,'CNY_USD Historical Data'!A:F,3,0)</f>
        <v>434.81047319519996</v>
      </c>
      <c r="C3312" s="4">
        <f>VLOOKUP(A3312,'000001.SS'!A:G,3,0)*VLOOKUP(A3312,'CNY_USD Historical Data'!A:F,4,0)</f>
        <v>438.52598518739995</v>
      </c>
      <c r="D3312" s="4">
        <f>VLOOKUP(A3312,'000001.SS'!A:G,4,0)*VLOOKUP(A3312,'CNY_USD Historical Data'!A:F,5,0)</f>
        <v>433.66626190530002</v>
      </c>
      <c r="E3312">
        <f>VLOOKUP(A3312,'000001.SS'!A:G,5,0)*VLOOKUP(A3312,'CNY_USD Historical Data'!A:F,2,0)</f>
        <v>437.9978097028</v>
      </c>
      <c r="F3312">
        <f>VLOOKUP(A3312,'000001.SS'!A:G,6,0)*VLOOKUP(A3312,'CNY_USD Historical Data'!A:F,2,0)</f>
        <v>437.9978097028</v>
      </c>
      <c r="G3312">
        <v>217400</v>
      </c>
    </row>
    <row r="3313" spans="1:7" x14ac:dyDescent="0.3">
      <c r="A3313" s="3">
        <v>43832</v>
      </c>
      <c r="B3313">
        <f>VLOOKUP(A3313,'000001.SS'!A:G,2,0)*VLOOKUP(A3313,'CNY_USD Historical Data'!A:F,3,0)</f>
        <v>440.32584069680001</v>
      </c>
      <c r="C3313" s="4">
        <f>VLOOKUP(A3313,'000001.SS'!A:G,3,0)*VLOOKUP(A3313,'CNY_USD Historical Data'!A:F,4,0)</f>
        <v>445.19698408259995</v>
      </c>
      <c r="D3313" s="4">
        <f>VLOOKUP(A3313,'000001.SS'!A:G,4,0)*VLOOKUP(A3313,'CNY_USD Historical Data'!A:F,5,0)</f>
        <v>439.71257350920001</v>
      </c>
      <c r="E3313">
        <f>VLOOKUP(A3313,'000001.SS'!A:G,5,0)*VLOOKUP(A3313,'CNY_USD Historical Data'!A:F,2,0)</f>
        <v>443.03443251280004</v>
      </c>
      <c r="F3313">
        <f>VLOOKUP(A3313,'000001.SS'!A:G,6,0)*VLOOKUP(A3313,'CNY_USD Historical Data'!A:F,2,0)</f>
        <v>443.03443251280004</v>
      </c>
      <c r="G3313">
        <v>292500</v>
      </c>
    </row>
    <row r="3314" spans="1:7" x14ac:dyDescent="0.3">
      <c r="A3314" s="3">
        <v>43833</v>
      </c>
      <c r="B3314">
        <f>VLOOKUP(A3314,'000001.SS'!A:G,2,0)*VLOOKUP(A3314,'CNY_USD Historical Data'!A:F,3,0)</f>
        <v>443.58355532280001</v>
      </c>
      <c r="C3314" s="4">
        <f>VLOOKUP(A3314,'000001.SS'!A:G,3,0)*VLOOKUP(A3314,'CNY_USD Historical Data'!A:F,4,0)</f>
        <v>444.27242161120006</v>
      </c>
      <c r="D3314" s="4">
        <f>VLOOKUP(A3314,'000001.SS'!A:G,4,0)*VLOOKUP(A3314,'CNY_USD Historical Data'!A:F,5,0)</f>
        <v>440.57843885780005</v>
      </c>
      <c r="E3314">
        <f>VLOOKUP(A3314,'000001.SS'!A:G,5,0)*VLOOKUP(A3314,'CNY_USD Historical Data'!A:F,2,0)</f>
        <v>442.83165366040004</v>
      </c>
      <c r="F3314">
        <f>VLOOKUP(A3314,'000001.SS'!A:G,6,0)*VLOOKUP(A3314,'CNY_USD Historical Data'!A:F,2,0)</f>
        <v>442.83165366040004</v>
      </c>
      <c r="G3314">
        <v>261500</v>
      </c>
    </row>
    <row r="3315" spans="1:7" x14ac:dyDescent="0.3">
      <c r="A3315" s="3">
        <v>43836</v>
      </c>
      <c r="B3315">
        <f>VLOOKUP(A3315,'000001.SS'!A:G,2,0)*VLOOKUP(A3315,'CNY_USD Historical Data'!A:F,3,0)</f>
        <v>440.9825232096</v>
      </c>
      <c r="C3315" s="4">
        <f>VLOOKUP(A3315,'000001.SS'!A:G,3,0)*VLOOKUP(A3315,'CNY_USD Historical Data'!A:F,4,0)</f>
        <v>446.19433371160005</v>
      </c>
      <c r="D3315" s="4">
        <f>VLOOKUP(A3315,'000001.SS'!A:G,4,0)*VLOOKUP(A3315,'CNY_USD Historical Data'!A:F,5,0)</f>
        <v>438.95226054240004</v>
      </c>
      <c r="E3315">
        <f>VLOOKUP(A3315,'000001.SS'!A:G,5,0)*VLOOKUP(A3315,'CNY_USD Historical Data'!A:F,2,0)</f>
        <v>442.16070132060003</v>
      </c>
      <c r="F3315">
        <f>VLOOKUP(A3315,'000001.SS'!A:G,6,0)*VLOOKUP(A3315,'CNY_USD Historical Data'!A:F,2,0)</f>
        <v>442.16070132060003</v>
      </c>
      <c r="G3315">
        <v>312600</v>
      </c>
    </row>
    <row r="3316" spans="1:7" x14ac:dyDescent="0.3">
      <c r="A3316" s="3">
        <v>43837</v>
      </c>
      <c r="B3316">
        <f>VLOOKUP(A3316,'000001.SS'!A:G,2,0)*VLOOKUP(A3316,'CNY_USD Historical Data'!A:F,3,0)</f>
        <v>442.76753330949998</v>
      </c>
      <c r="C3316" s="4">
        <f>VLOOKUP(A3316,'000001.SS'!A:G,3,0)*VLOOKUP(A3316,'CNY_USD Historical Data'!A:F,4,0)</f>
        <v>447.80602381760002</v>
      </c>
      <c r="D3316" s="4">
        <f>VLOOKUP(A3316,'000001.SS'!A:G,4,0)*VLOOKUP(A3316,'CNY_USD Historical Data'!A:F,5,0)</f>
        <v>442.29279322680003</v>
      </c>
      <c r="E3316">
        <f>VLOOKUP(A3316,'000001.SS'!A:G,5,0)*VLOOKUP(A3316,'CNY_USD Historical Data'!A:F,2,0)</f>
        <v>447.09148828799994</v>
      </c>
      <c r="F3316">
        <f>VLOOKUP(A3316,'000001.SS'!A:G,6,0)*VLOOKUP(A3316,'CNY_USD Historical Data'!A:F,2,0)</f>
        <v>447.09148828799994</v>
      </c>
      <c r="G3316">
        <v>276600</v>
      </c>
    </row>
    <row r="3317" spans="1:7" x14ac:dyDescent="0.3">
      <c r="A3317" s="3">
        <v>43838</v>
      </c>
      <c r="B3317">
        <f>VLOOKUP(A3317,'000001.SS'!A:G,2,0)*VLOOKUP(A3317,'CNY_USD Historical Data'!A:F,3,0)</f>
        <v>445.26099411460001</v>
      </c>
      <c r="C3317" s="4">
        <f>VLOOKUP(A3317,'000001.SS'!A:G,3,0)*VLOOKUP(A3317,'CNY_USD Historical Data'!A:F,4,0)</f>
        <v>446.18926581880004</v>
      </c>
      <c r="D3317" s="4">
        <f>VLOOKUP(A3317,'000001.SS'!A:G,4,0)*VLOOKUP(A3317,'CNY_USD Historical Data'!A:F,5,0)</f>
        <v>440.20896586560002</v>
      </c>
      <c r="E3317">
        <f>VLOOKUP(A3317,'000001.SS'!A:G,5,0)*VLOOKUP(A3317,'CNY_USD Historical Data'!A:F,2,0)</f>
        <v>441.32591219739999</v>
      </c>
      <c r="F3317">
        <f>VLOOKUP(A3317,'000001.SS'!A:G,6,0)*VLOOKUP(A3317,'CNY_USD Historical Data'!A:F,2,0)</f>
        <v>441.32591219739999</v>
      </c>
      <c r="G3317">
        <v>297900</v>
      </c>
    </row>
    <row r="3318" spans="1:7" x14ac:dyDescent="0.3">
      <c r="A3318" s="3">
        <v>43839</v>
      </c>
      <c r="B3318">
        <f>VLOOKUP(A3318,'000001.SS'!A:G,2,0)*VLOOKUP(A3318,'CNY_USD Historical Data'!A:F,3,0)</f>
        <v>444.51667257060001</v>
      </c>
      <c r="C3318" s="4">
        <f>VLOOKUP(A3318,'000001.SS'!A:G,3,0)*VLOOKUP(A3318,'CNY_USD Historical Data'!A:F,4,0)</f>
        <v>447.87378814920004</v>
      </c>
      <c r="D3318" s="4">
        <f>VLOOKUP(A3318,'000001.SS'!A:G,4,0)*VLOOKUP(A3318,'CNY_USD Historical Data'!A:F,5,0)</f>
        <v>444.15490519679997</v>
      </c>
      <c r="E3318">
        <f>VLOOKUP(A3318,'000001.SS'!A:G,5,0)*VLOOKUP(A3318,'CNY_USD Historical Data'!A:F,2,0)</f>
        <v>446.28199593599999</v>
      </c>
      <c r="F3318">
        <f>VLOOKUP(A3318,'000001.SS'!A:G,6,0)*VLOOKUP(A3318,'CNY_USD Historical Data'!A:F,2,0)</f>
        <v>446.28199593599999</v>
      </c>
      <c r="G3318">
        <v>243400</v>
      </c>
    </row>
    <row r="3319" spans="1:7" x14ac:dyDescent="0.3">
      <c r="A3319" s="3">
        <v>43840</v>
      </c>
      <c r="B3319">
        <f>VLOOKUP(A3319,'000001.SS'!A:G,2,0)*VLOOKUP(A3319,'CNY_USD Historical Data'!A:F,3,0)</f>
        <v>447.35078686899999</v>
      </c>
      <c r="C3319" s="4">
        <f>VLOOKUP(A3319,'000001.SS'!A:G,3,0)*VLOOKUP(A3319,'CNY_USD Historical Data'!A:F,4,0)</f>
        <v>449.0155491708</v>
      </c>
      <c r="D3319" s="4">
        <f>VLOOKUP(A3319,'000001.SS'!A:G,4,0)*VLOOKUP(A3319,'CNY_USD Historical Data'!A:F,5,0)</f>
        <v>444.3373026232</v>
      </c>
      <c r="E3319">
        <f>VLOOKUP(A3319,'000001.SS'!A:G,5,0)*VLOOKUP(A3319,'CNY_USD Historical Data'!A:F,2,0)</f>
        <v>447.14528091360006</v>
      </c>
      <c r="F3319">
        <f>VLOOKUP(A3319,'000001.SS'!A:G,6,0)*VLOOKUP(A3319,'CNY_USD Historical Data'!A:F,2,0)</f>
        <v>447.14528091360006</v>
      </c>
      <c r="G3319">
        <v>210400</v>
      </c>
    </row>
    <row r="3320" spans="1:7" x14ac:dyDescent="0.3">
      <c r="A3320" s="3">
        <v>43843</v>
      </c>
      <c r="B3320">
        <f>VLOOKUP(A3320,'000001.SS'!A:G,2,0)*VLOOKUP(A3320,'CNY_USD Historical Data'!A:F,3,0)</f>
        <v>447.33902552400002</v>
      </c>
      <c r="C3320" s="4">
        <f>VLOOKUP(A3320,'000001.SS'!A:G,3,0)*VLOOKUP(A3320,'CNY_USD Historical Data'!A:F,4,0)</f>
        <v>452.38077387359999</v>
      </c>
      <c r="D3320" s="4">
        <f>VLOOKUP(A3320,'000001.SS'!A:G,4,0)*VLOOKUP(A3320,'CNY_USD Historical Data'!A:F,5,0)</f>
        <v>445.00806957509997</v>
      </c>
      <c r="E3320">
        <f>VLOOKUP(A3320,'000001.SS'!A:G,5,0)*VLOOKUP(A3320,'CNY_USD Historical Data'!A:F,2,0)</f>
        <v>452.06921686680005</v>
      </c>
      <c r="F3320">
        <f>VLOOKUP(A3320,'000001.SS'!A:G,6,0)*VLOOKUP(A3320,'CNY_USD Historical Data'!A:F,2,0)</f>
        <v>452.06921686680005</v>
      </c>
      <c r="G3320">
        <v>210600</v>
      </c>
    </row>
    <row r="3321" spans="1:7" x14ac:dyDescent="0.3">
      <c r="A3321" s="3">
        <v>43844</v>
      </c>
      <c r="B3321">
        <f>VLOOKUP(A3321,'000001.SS'!A:G,2,0)*VLOOKUP(A3321,'CNY_USD Historical Data'!A:F,3,0)</f>
        <v>453.74498063679999</v>
      </c>
      <c r="C3321" s="4">
        <f>VLOOKUP(A3321,'000001.SS'!A:G,3,0)*VLOOKUP(A3321,'CNY_USD Historical Data'!A:F,4,0)</f>
        <v>455.31579839200003</v>
      </c>
      <c r="D3321" s="4">
        <f>VLOOKUP(A3321,'000001.SS'!A:G,4,0)*VLOOKUP(A3321,'CNY_USD Historical Data'!A:F,5,0)</f>
        <v>450.623282598</v>
      </c>
      <c r="E3321">
        <f>VLOOKUP(A3321,'000001.SS'!A:G,5,0)*VLOOKUP(A3321,'CNY_USD Historical Data'!A:F,2,0)</f>
        <v>451.42095588040002</v>
      </c>
      <c r="F3321">
        <f>VLOOKUP(A3321,'000001.SS'!A:G,6,0)*VLOOKUP(A3321,'CNY_USD Historical Data'!A:F,2,0)</f>
        <v>451.42095588040002</v>
      </c>
      <c r="G3321">
        <v>230000</v>
      </c>
    </row>
    <row r="3322" spans="1:7" x14ac:dyDescent="0.3">
      <c r="A3322" s="3">
        <v>43845</v>
      </c>
      <c r="B3322">
        <f>VLOOKUP(A3322,'000001.SS'!A:G,2,0)*VLOOKUP(A3322,'CNY_USD Historical Data'!A:F,3,0)</f>
        <v>449.95963868999996</v>
      </c>
      <c r="C3322" s="4">
        <f>VLOOKUP(A3322,'000001.SS'!A:G,3,0)*VLOOKUP(A3322,'CNY_USD Historical Data'!A:F,4,0)</f>
        <v>451.27287943319999</v>
      </c>
      <c r="D3322" s="4">
        <f>VLOOKUP(A3322,'000001.SS'!A:G,4,0)*VLOOKUP(A3322,'CNY_USD Historical Data'!A:F,5,0)</f>
        <v>446.58760165109999</v>
      </c>
      <c r="E3322">
        <f>VLOOKUP(A3322,'000001.SS'!A:G,5,0)*VLOOKUP(A3322,'CNY_USD Historical Data'!A:F,2,0)</f>
        <v>448.36480965890001</v>
      </c>
      <c r="F3322">
        <f>VLOOKUP(A3322,'000001.SS'!A:G,6,0)*VLOOKUP(A3322,'CNY_USD Historical Data'!A:F,2,0)</f>
        <v>448.36480965890001</v>
      </c>
      <c r="G3322">
        <v>202300</v>
      </c>
    </row>
    <row r="3323" spans="1:7" x14ac:dyDescent="0.3">
      <c r="A3323" s="3">
        <v>43846</v>
      </c>
      <c r="B3323">
        <f>VLOOKUP(A3323,'000001.SS'!A:G,2,0)*VLOOKUP(A3323,'CNY_USD Historical Data'!A:F,3,0)</f>
        <v>449.50056039239996</v>
      </c>
      <c r="C3323" s="4">
        <f>VLOOKUP(A3323,'000001.SS'!A:G,3,0)*VLOOKUP(A3323,'CNY_USD Historical Data'!A:F,4,0)</f>
        <v>450.831773392</v>
      </c>
      <c r="D3323" s="4">
        <f>VLOOKUP(A3323,'000001.SS'!A:G,4,0)*VLOOKUP(A3323,'CNY_USD Historical Data'!A:F,5,0)</f>
        <v>445.89236159159998</v>
      </c>
      <c r="E3323">
        <f>VLOOKUP(A3323,'000001.SS'!A:G,5,0)*VLOOKUP(A3323,'CNY_USD Historical Data'!A:F,2,0)</f>
        <v>446.97138539700001</v>
      </c>
      <c r="F3323">
        <f>VLOOKUP(A3323,'000001.SS'!A:G,6,0)*VLOOKUP(A3323,'CNY_USD Historical Data'!A:F,2,0)</f>
        <v>446.97138539700001</v>
      </c>
      <c r="G3323">
        <v>203400</v>
      </c>
    </row>
    <row r="3324" spans="1:7" x14ac:dyDescent="0.3">
      <c r="A3324" s="3">
        <v>43847</v>
      </c>
      <c r="B3324">
        <f>VLOOKUP(A3324,'000001.SS'!A:G,2,0)*VLOOKUP(A3324,'CNY_USD Historical Data'!A:F,3,0)</f>
        <v>447.73673532830003</v>
      </c>
      <c r="C3324" s="4">
        <f>VLOOKUP(A3324,'000001.SS'!A:G,3,0)*VLOOKUP(A3324,'CNY_USD Historical Data'!A:F,4,0)</f>
        <v>451.11578279360003</v>
      </c>
      <c r="D3324" s="4">
        <f>VLOOKUP(A3324,'000001.SS'!A:G,4,0)*VLOOKUP(A3324,'CNY_USD Historical Data'!A:F,5,0)</f>
        <v>445.67185072900003</v>
      </c>
      <c r="E3324">
        <f>VLOOKUP(A3324,'000001.SS'!A:G,5,0)*VLOOKUP(A3324,'CNY_USD Historical Data'!A:F,2,0)</f>
        <v>448.40733050520004</v>
      </c>
      <c r="F3324">
        <f>VLOOKUP(A3324,'000001.SS'!A:G,6,0)*VLOOKUP(A3324,'CNY_USD Historical Data'!A:F,2,0)</f>
        <v>448.40733050520004</v>
      </c>
      <c r="G3324">
        <v>190300</v>
      </c>
    </row>
    <row r="3325" spans="1:7" x14ac:dyDescent="0.3">
      <c r="A3325" s="3">
        <v>43850</v>
      </c>
      <c r="B3325">
        <f>VLOOKUP(A3325,'000001.SS'!A:G,2,0)*VLOOKUP(A3325,'CNY_USD Historical Data'!A:F,3,0)</f>
        <v>448.75565818720003</v>
      </c>
      <c r="C3325" s="4">
        <f>VLOOKUP(A3325,'000001.SS'!A:G,3,0)*VLOOKUP(A3325,'CNY_USD Historical Data'!A:F,4,0)</f>
        <v>452.68067331700001</v>
      </c>
      <c r="D3325" s="4">
        <f>VLOOKUP(A3325,'000001.SS'!A:G,4,0)*VLOOKUP(A3325,'CNY_USD Historical Data'!A:F,5,0)</f>
        <v>447.06188508800005</v>
      </c>
      <c r="E3325">
        <f>VLOOKUP(A3325,'000001.SS'!A:G,5,0)*VLOOKUP(A3325,'CNY_USD Historical Data'!A:F,2,0)</f>
        <v>450.7466030704</v>
      </c>
      <c r="F3325">
        <f>VLOOKUP(A3325,'000001.SS'!A:G,6,0)*VLOOKUP(A3325,'CNY_USD Historical Data'!A:F,2,0)</f>
        <v>450.7466030704</v>
      </c>
      <c r="G3325">
        <v>210500</v>
      </c>
    </row>
    <row r="3326" spans="1:7" x14ac:dyDescent="0.3">
      <c r="A3326" s="3">
        <v>43851</v>
      </c>
      <c r="B3326">
        <f>VLOOKUP(A3326,'000001.SS'!A:G,2,0)*VLOOKUP(A3326,'CNY_USD Historical Data'!A:F,3,0)</f>
        <v>448.67387167060002</v>
      </c>
      <c r="C3326" s="4">
        <f>VLOOKUP(A3326,'000001.SS'!A:G,3,0)*VLOOKUP(A3326,'CNY_USD Historical Data'!A:F,4,0)</f>
        <v>448.67387167060002</v>
      </c>
      <c r="D3326" s="4">
        <f>VLOOKUP(A3326,'000001.SS'!A:G,4,0)*VLOOKUP(A3326,'CNY_USD Historical Data'!A:F,5,0)</f>
        <v>441.51297810599999</v>
      </c>
      <c r="E3326">
        <f>VLOOKUP(A3326,'000001.SS'!A:G,5,0)*VLOOKUP(A3326,'CNY_USD Historical Data'!A:F,2,0)</f>
        <v>441.95017463200003</v>
      </c>
      <c r="F3326">
        <f>VLOOKUP(A3326,'000001.SS'!A:G,6,0)*VLOOKUP(A3326,'CNY_USD Historical Data'!A:F,2,0)</f>
        <v>441.95017463200003</v>
      </c>
      <c r="G3326">
        <v>234800</v>
      </c>
    </row>
    <row r="3327" spans="1:7" x14ac:dyDescent="0.3">
      <c r="A3327" s="3">
        <v>43852</v>
      </c>
      <c r="B3327">
        <f>VLOOKUP(A3327,'000001.SS'!A:G,2,0)*VLOOKUP(A3327,'CNY_USD Historical Data'!A:F,3,0)</f>
        <v>439.66907772669998</v>
      </c>
      <c r="C3327" s="4">
        <f>VLOOKUP(A3327,'000001.SS'!A:G,3,0)*VLOOKUP(A3327,'CNY_USD Historical Data'!A:F,4,0)</f>
        <v>445.34860014300006</v>
      </c>
      <c r="D3327" s="4">
        <f>VLOOKUP(A3327,'000001.SS'!A:G,4,0)*VLOOKUP(A3327,'CNY_USD Historical Data'!A:F,5,0)</f>
        <v>434.70636234360001</v>
      </c>
      <c r="E3327">
        <f>VLOOKUP(A3327,'000001.SS'!A:G,5,0)*VLOOKUP(A3327,'CNY_USD Historical Data'!A:F,2,0)</f>
        <v>442.89123157009999</v>
      </c>
      <c r="F3327">
        <f>VLOOKUP(A3327,'000001.SS'!A:G,6,0)*VLOOKUP(A3327,'CNY_USD Historical Data'!A:F,2,0)</f>
        <v>442.89123157009999</v>
      </c>
      <c r="G3327">
        <v>223900</v>
      </c>
    </row>
    <row r="3328" spans="1:7" x14ac:dyDescent="0.3">
      <c r="A3328" s="3">
        <v>43853</v>
      </c>
      <c r="B3328">
        <f>VLOOKUP(A3328,'000001.SS'!A:G,2,0)*VLOOKUP(A3328,'CNY_USD Historical Data'!A:F,3,0)</f>
        <v>439.59164050879997</v>
      </c>
      <c r="C3328" s="4">
        <f>VLOOKUP(A3328,'000001.SS'!A:G,3,0)*VLOOKUP(A3328,'CNY_USD Historical Data'!A:F,4,0)</f>
        <v>440.61743501519999</v>
      </c>
      <c r="D3328" s="4">
        <f>VLOOKUP(A3328,'000001.SS'!A:G,4,0)*VLOOKUP(A3328,'CNY_USD Historical Data'!A:F,5,0)</f>
        <v>426.16088555739998</v>
      </c>
      <c r="E3328">
        <f>VLOOKUP(A3328,'000001.SS'!A:G,5,0)*VLOOKUP(A3328,'CNY_USD Historical Data'!A:F,2,0)</f>
        <v>429.21534855919998</v>
      </c>
      <c r="F3328">
        <f>VLOOKUP(A3328,'000001.SS'!A:G,6,0)*VLOOKUP(A3328,'CNY_USD Historical Data'!A:F,2,0)</f>
        <v>429.21534855919998</v>
      </c>
      <c r="G3328">
        <v>272800</v>
      </c>
    </row>
    <row r="3329" spans="1:7" x14ac:dyDescent="0.3">
      <c r="A3329" s="3">
        <v>43864</v>
      </c>
      <c r="B3329">
        <f>VLOOKUP(A3329,'000001.SS'!A:G,2,0)*VLOOKUP(A3329,'CNY_USD Historical Data'!A:F,3,0)</f>
        <v>391.74785131160002</v>
      </c>
      <c r="C3329" s="4">
        <f>VLOOKUP(A3329,'000001.SS'!A:G,3,0)*VLOOKUP(A3329,'CNY_USD Historical Data'!A:F,4,0)</f>
        <v>398.94038955679997</v>
      </c>
      <c r="D3329" s="4">
        <f>VLOOKUP(A3329,'000001.SS'!A:G,4,0)*VLOOKUP(A3329,'CNY_USD Historical Data'!A:F,5,0)</f>
        <v>386.31445531560001</v>
      </c>
      <c r="E3329">
        <f>VLOOKUP(A3329,'000001.SS'!A:G,5,0)*VLOOKUP(A3329,'CNY_USD Historical Data'!A:F,2,0)</f>
        <v>391.11668827680001</v>
      </c>
      <c r="F3329">
        <f>VLOOKUP(A3329,'000001.SS'!A:G,6,0)*VLOOKUP(A3329,'CNY_USD Historical Data'!A:F,2,0)</f>
        <v>391.11668827680001</v>
      </c>
      <c r="G3329">
        <v>215900</v>
      </c>
    </row>
    <row r="3330" spans="1:7" x14ac:dyDescent="0.3">
      <c r="A3330" s="3">
        <v>43865</v>
      </c>
      <c r="B3330">
        <f>VLOOKUP(A3330,'000001.SS'!A:G,2,0)*VLOOKUP(A3330,'CNY_USD Historical Data'!A:F,3,0)</f>
        <v>381.84525791459993</v>
      </c>
      <c r="C3330" s="4">
        <f>VLOOKUP(A3330,'000001.SS'!A:G,3,0)*VLOOKUP(A3330,'CNY_USD Historical Data'!A:F,4,0)</f>
        <v>398.70007741530003</v>
      </c>
      <c r="D3330" s="4">
        <f>VLOOKUP(A3330,'000001.SS'!A:G,4,0)*VLOOKUP(A3330,'CNY_USD Historical Data'!A:F,5,0)</f>
        <v>381.84525791459993</v>
      </c>
      <c r="E3330">
        <f>VLOOKUP(A3330,'000001.SS'!A:G,5,0)*VLOOKUP(A3330,'CNY_USD Historical Data'!A:F,2,0)</f>
        <v>397.73186748939997</v>
      </c>
      <c r="F3330">
        <f>VLOOKUP(A3330,'000001.SS'!A:G,6,0)*VLOOKUP(A3330,'CNY_USD Historical Data'!A:F,2,0)</f>
        <v>397.73186748939997</v>
      </c>
      <c r="G3330">
        <v>364000</v>
      </c>
    </row>
    <row r="3331" spans="1:7" x14ac:dyDescent="0.3">
      <c r="A3331" s="3">
        <v>43866</v>
      </c>
      <c r="B3331">
        <f>VLOOKUP(A3331,'000001.SS'!A:G,2,0)*VLOOKUP(A3331,'CNY_USD Historical Data'!A:F,3,0)</f>
        <v>398.47135511379997</v>
      </c>
      <c r="C3331" s="4">
        <f>VLOOKUP(A3331,'000001.SS'!A:G,3,0)*VLOOKUP(A3331,'CNY_USD Historical Data'!A:F,4,0)</f>
        <v>407.64933472800004</v>
      </c>
      <c r="D3331" s="4">
        <f>VLOOKUP(A3331,'000001.SS'!A:G,4,0)*VLOOKUP(A3331,'CNY_USD Historical Data'!A:F,5,0)</f>
        <v>396.54389479780002</v>
      </c>
      <c r="E3331">
        <f>VLOOKUP(A3331,'000001.SS'!A:G,5,0)*VLOOKUP(A3331,'CNY_USD Historical Data'!A:F,2,0)</f>
        <v>404.11380356940003</v>
      </c>
      <c r="F3331">
        <f>VLOOKUP(A3331,'000001.SS'!A:G,6,0)*VLOOKUP(A3331,'CNY_USD Historical Data'!A:F,2,0)</f>
        <v>404.11380356940003</v>
      </c>
      <c r="G3331">
        <v>309800</v>
      </c>
    </row>
    <row r="3332" spans="1:7" x14ac:dyDescent="0.3">
      <c r="A3332" s="3">
        <v>43867</v>
      </c>
      <c r="B3332">
        <f>VLOOKUP(A3332,'000001.SS'!A:G,2,0)*VLOOKUP(A3332,'CNY_USD Historical Data'!A:F,3,0)</f>
        <v>405.37601065619998</v>
      </c>
      <c r="C3332" s="4">
        <f>VLOOKUP(A3332,'000001.SS'!A:G,3,0)*VLOOKUP(A3332,'CNY_USD Historical Data'!A:F,4,0)</f>
        <v>413.36599564559998</v>
      </c>
      <c r="D3332" s="4">
        <f>VLOOKUP(A3332,'000001.SS'!A:G,4,0)*VLOOKUP(A3332,'CNY_USD Historical Data'!A:F,5,0)</f>
        <v>402.04976732239999</v>
      </c>
      <c r="E3332">
        <f>VLOOKUP(A3332,'000001.SS'!A:G,5,0)*VLOOKUP(A3332,'CNY_USD Historical Data'!A:F,2,0)</f>
        <v>411.05753543399999</v>
      </c>
      <c r="F3332">
        <f>VLOOKUP(A3332,'000001.SS'!A:G,6,0)*VLOOKUP(A3332,'CNY_USD Historical Data'!A:F,2,0)</f>
        <v>411.05753543399999</v>
      </c>
      <c r="G3332">
        <v>316400</v>
      </c>
    </row>
    <row r="3333" spans="1:7" x14ac:dyDescent="0.3">
      <c r="A3333" s="3">
        <v>43868</v>
      </c>
      <c r="B3333">
        <f>VLOOKUP(A3333,'000001.SS'!A:G,2,0)*VLOOKUP(A3333,'CNY_USD Historical Data'!A:F,3,0)</f>
        <v>409.9705522488</v>
      </c>
      <c r="C3333" s="4">
        <f>VLOOKUP(A3333,'000001.SS'!A:G,3,0)*VLOOKUP(A3333,'CNY_USD Historical Data'!A:F,4,0)</f>
        <v>412.41265840739999</v>
      </c>
      <c r="D3333" s="4">
        <f>VLOOKUP(A3333,'000001.SS'!A:G,4,0)*VLOOKUP(A3333,'CNY_USD Historical Data'!A:F,5,0)</f>
        <v>405.09248185399997</v>
      </c>
      <c r="E3333">
        <f>VLOOKUP(A3333,'000001.SS'!A:G,5,0)*VLOOKUP(A3333,'CNY_USD Historical Data'!A:F,2,0)</f>
        <v>410.97467842690003</v>
      </c>
      <c r="F3333">
        <f>VLOOKUP(A3333,'000001.SS'!A:G,6,0)*VLOOKUP(A3333,'CNY_USD Historical Data'!A:F,2,0)</f>
        <v>410.97467842690003</v>
      </c>
      <c r="G3333">
        <v>309500</v>
      </c>
    </row>
    <row r="3334" spans="1:7" x14ac:dyDescent="0.3">
      <c r="A3334" s="3">
        <v>43871</v>
      </c>
      <c r="B3334">
        <f>VLOOKUP(A3334,'000001.SS'!A:G,2,0)*VLOOKUP(A3334,'CNY_USD Historical Data'!A:F,3,0)</f>
        <v>408.76531038669998</v>
      </c>
      <c r="C3334" s="4">
        <f>VLOOKUP(A3334,'000001.SS'!A:G,3,0)*VLOOKUP(A3334,'CNY_USD Historical Data'!A:F,4,0)</f>
        <v>414.69098886</v>
      </c>
      <c r="D3334" s="4">
        <f>VLOOKUP(A3334,'000001.SS'!A:G,4,0)*VLOOKUP(A3334,'CNY_USD Historical Data'!A:F,5,0)</f>
        <v>407.41505200209997</v>
      </c>
      <c r="E3334">
        <f>VLOOKUP(A3334,'000001.SS'!A:G,5,0)*VLOOKUP(A3334,'CNY_USD Historical Data'!A:F,2,0)</f>
        <v>413.62883809470003</v>
      </c>
      <c r="F3334">
        <f>VLOOKUP(A3334,'000001.SS'!A:G,6,0)*VLOOKUP(A3334,'CNY_USD Historical Data'!A:F,2,0)</f>
        <v>413.62883809470003</v>
      </c>
      <c r="G3334">
        <v>294900</v>
      </c>
    </row>
    <row r="3335" spans="1:7" x14ac:dyDescent="0.3">
      <c r="A3335" s="3">
        <v>43872</v>
      </c>
      <c r="B3335">
        <f>VLOOKUP(A3335,'000001.SS'!A:G,2,0)*VLOOKUP(A3335,'CNY_USD Historical Data'!A:F,3,0)</f>
        <v>414.20867958090003</v>
      </c>
      <c r="C3335" s="4">
        <f>VLOOKUP(A3335,'000001.SS'!A:G,3,0)*VLOOKUP(A3335,'CNY_USD Historical Data'!A:F,4,0)</f>
        <v>418.42456176479999</v>
      </c>
      <c r="D3335" s="4">
        <f>VLOOKUP(A3335,'000001.SS'!A:G,4,0)*VLOOKUP(A3335,'CNY_USD Historical Data'!A:F,5,0)</f>
        <v>412.44854256900004</v>
      </c>
      <c r="E3335">
        <f>VLOOKUP(A3335,'000001.SS'!A:G,5,0)*VLOOKUP(A3335,'CNY_USD Historical Data'!A:F,2,0)</f>
        <v>416.6798007992</v>
      </c>
      <c r="F3335">
        <f>VLOOKUP(A3335,'000001.SS'!A:G,6,0)*VLOOKUP(A3335,'CNY_USD Historical Data'!A:F,2,0)</f>
        <v>416.6798007992</v>
      </c>
      <c r="G3335">
        <v>269200</v>
      </c>
    </row>
    <row r="3336" spans="1:7" x14ac:dyDescent="0.3">
      <c r="A3336" s="3">
        <v>43873</v>
      </c>
      <c r="B3336">
        <f>VLOOKUP(A3336,'000001.SS'!A:G,2,0)*VLOOKUP(A3336,'CNY_USD Historical Data'!A:F,3,0)</f>
        <v>415.22271720719999</v>
      </c>
      <c r="C3336" s="4">
        <f>VLOOKUP(A3336,'000001.SS'!A:G,3,0)*VLOOKUP(A3336,'CNY_USD Historical Data'!A:F,4,0)</f>
        <v>420.59537566619997</v>
      </c>
      <c r="D3336" s="4">
        <f>VLOOKUP(A3336,'000001.SS'!A:G,4,0)*VLOOKUP(A3336,'CNY_USD Historical Data'!A:F,5,0)</f>
        <v>414.77361192479998</v>
      </c>
      <c r="E3336">
        <f>VLOOKUP(A3336,'000001.SS'!A:G,5,0)*VLOOKUP(A3336,'CNY_USD Historical Data'!A:F,2,0)</f>
        <v>419.71730598839997</v>
      </c>
      <c r="F3336">
        <f>VLOOKUP(A3336,'000001.SS'!A:G,6,0)*VLOOKUP(A3336,'CNY_USD Historical Data'!A:F,2,0)</f>
        <v>419.71730598839997</v>
      </c>
      <c r="G3336">
        <v>248700</v>
      </c>
    </row>
    <row r="3337" spans="1:7" x14ac:dyDescent="0.3">
      <c r="A3337" s="3">
        <v>43874</v>
      </c>
      <c r="B3337">
        <f>VLOOKUP(A3337,'000001.SS'!A:G,2,0)*VLOOKUP(A3337,'CNY_USD Historical Data'!A:F,3,0)</f>
        <v>419.16702695759994</v>
      </c>
      <c r="C3337" s="4">
        <f>VLOOKUP(A3337,'000001.SS'!A:G,3,0)*VLOOKUP(A3337,'CNY_USD Historical Data'!A:F,4,0)</f>
        <v>420.93722126040001</v>
      </c>
      <c r="D3337" s="4">
        <f>VLOOKUP(A3337,'000001.SS'!A:G,4,0)*VLOOKUP(A3337,'CNY_USD Historical Data'!A:F,5,0)</f>
        <v>415.16786185200004</v>
      </c>
      <c r="E3337">
        <f>VLOOKUP(A3337,'000001.SS'!A:G,5,0)*VLOOKUP(A3337,'CNY_USD Historical Data'!A:F,2,0)</f>
        <v>416.73100801499999</v>
      </c>
      <c r="F3337">
        <f>VLOOKUP(A3337,'000001.SS'!A:G,6,0)*VLOOKUP(A3337,'CNY_USD Historical Data'!A:F,2,0)</f>
        <v>416.73100801499999</v>
      </c>
      <c r="G3337">
        <v>274800</v>
      </c>
    </row>
    <row r="3338" spans="1:7" x14ac:dyDescent="0.3">
      <c r="A3338" s="3">
        <v>43875</v>
      </c>
      <c r="B3338">
        <f>VLOOKUP(A3338,'000001.SS'!A:G,2,0)*VLOOKUP(A3338,'CNY_USD Historical Data'!A:F,3,0)</f>
        <v>415.2608064744</v>
      </c>
      <c r="C3338" s="4">
        <f>VLOOKUP(A3338,'000001.SS'!A:G,3,0)*VLOOKUP(A3338,'CNY_USD Historical Data'!A:F,4,0)</f>
        <v>419.43094837950002</v>
      </c>
      <c r="D3338" s="4">
        <f>VLOOKUP(A3338,'000001.SS'!A:G,4,0)*VLOOKUP(A3338,'CNY_USD Historical Data'!A:F,5,0)</f>
        <v>414.9290358225</v>
      </c>
      <c r="E3338">
        <f>VLOOKUP(A3338,'000001.SS'!A:G,5,0)*VLOOKUP(A3338,'CNY_USD Historical Data'!A:F,2,0)</f>
        <v>417.42385295669999</v>
      </c>
      <c r="F3338">
        <f>VLOOKUP(A3338,'000001.SS'!A:G,6,0)*VLOOKUP(A3338,'CNY_USD Historical Data'!A:F,2,0)</f>
        <v>417.42385295669999</v>
      </c>
      <c r="G3338">
        <v>250700</v>
      </c>
    </row>
    <row r="3339" spans="1:7" x14ac:dyDescent="0.3">
      <c r="A3339" s="3">
        <v>43878</v>
      </c>
      <c r="B3339">
        <f>VLOOKUP(A3339,'000001.SS'!A:G,2,0)*VLOOKUP(A3339,'CNY_USD Historical Data'!A:F,3,0)</f>
        <v>418.85870647439998</v>
      </c>
      <c r="C3339" s="4">
        <f>VLOOKUP(A3339,'000001.SS'!A:G,3,0)*VLOOKUP(A3339,'CNY_USD Historical Data'!A:F,4,0)</f>
        <v>427.85354049419999</v>
      </c>
      <c r="D3339" s="4">
        <f>VLOOKUP(A3339,'000001.SS'!A:G,4,0)*VLOOKUP(A3339,'CNY_USD Historical Data'!A:F,5,0)</f>
        <v>418.56620737770004</v>
      </c>
      <c r="E3339">
        <f>VLOOKUP(A3339,'000001.SS'!A:G,5,0)*VLOOKUP(A3339,'CNY_USD Historical Data'!A:F,2,0)</f>
        <v>427.25468042399996</v>
      </c>
      <c r="F3339">
        <f>VLOOKUP(A3339,'000001.SS'!A:G,6,0)*VLOOKUP(A3339,'CNY_USD Historical Data'!A:F,2,0)</f>
        <v>427.25468042399996</v>
      </c>
      <c r="G3339">
        <v>313200</v>
      </c>
    </row>
    <row r="3340" spans="1:7" x14ac:dyDescent="0.3">
      <c r="A3340" s="3">
        <v>43879</v>
      </c>
      <c r="B3340">
        <f>VLOOKUP(A3340,'000001.SS'!A:G,2,0)*VLOOKUP(A3340,'CNY_USD Historical Data'!A:F,3,0)</f>
        <v>426.63975840720002</v>
      </c>
      <c r="C3340" s="4">
        <f>VLOOKUP(A3340,'000001.SS'!A:G,3,0)*VLOOKUP(A3340,'CNY_USD Historical Data'!A:F,4,0)</f>
        <v>427.95487402380002</v>
      </c>
      <c r="D3340" s="4">
        <f>VLOOKUP(A3340,'000001.SS'!A:G,4,0)*VLOOKUP(A3340,'CNY_USD Historical Data'!A:F,5,0)</f>
        <v>422.50257851539999</v>
      </c>
      <c r="E3340">
        <f>VLOOKUP(A3340,'000001.SS'!A:G,5,0)*VLOOKUP(A3340,'CNY_USD Historical Data'!A:F,2,0)</f>
        <v>426.55248793959998</v>
      </c>
      <c r="F3340">
        <f>VLOOKUP(A3340,'000001.SS'!A:G,6,0)*VLOOKUP(A3340,'CNY_USD Historical Data'!A:F,2,0)</f>
        <v>426.55248793959998</v>
      </c>
      <c r="G3340">
        <v>311700</v>
      </c>
    </row>
    <row r="3341" spans="1:7" x14ac:dyDescent="0.3">
      <c r="A3341" s="3">
        <v>43880</v>
      </c>
      <c r="B3341">
        <f>VLOOKUP(A3341,'000001.SS'!A:G,2,0)*VLOOKUP(A3341,'CNY_USD Historical Data'!A:F,3,0)</f>
        <v>425.17778554709997</v>
      </c>
      <c r="C3341" s="4">
        <f>VLOOKUP(A3341,'000001.SS'!A:G,3,0)*VLOOKUP(A3341,'CNY_USD Historical Data'!A:F,4,0)</f>
        <v>429.05271933630002</v>
      </c>
      <c r="D3341" s="4">
        <f>VLOOKUP(A3341,'000001.SS'!A:G,4,0)*VLOOKUP(A3341,'CNY_USD Historical Data'!A:F,5,0)</f>
        <v>423.78182019460002</v>
      </c>
      <c r="E3341">
        <f>VLOOKUP(A3341,'000001.SS'!A:G,5,0)*VLOOKUP(A3341,'CNY_USD Historical Data'!A:F,2,0)</f>
        <v>425.18496008999995</v>
      </c>
      <c r="F3341">
        <f>VLOOKUP(A3341,'000001.SS'!A:G,6,0)*VLOOKUP(A3341,'CNY_USD Historical Data'!A:F,2,0)</f>
        <v>425.18496008999995</v>
      </c>
      <c r="G3341">
        <v>315100</v>
      </c>
    </row>
    <row r="3342" spans="1:7" x14ac:dyDescent="0.3">
      <c r="A3342" s="3">
        <v>43881</v>
      </c>
      <c r="B3342">
        <f>VLOOKUP(A3342,'000001.SS'!A:G,2,0)*VLOOKUP(A3342,'CNY_USD Historical Data'!A:F,3,0)</f>
        <v>425.51425930409999</v>
      </c>
      <c r="C3342" s="4">
        <f>VLOOKUP(A3342,'000001.SS'!A:G,3,0)*VLOOKUP(A3342,'CNY_USD Historical Data'!A:F,4,0)</f>
        <v>432.87979222320007</v>
      </c>
      <c r="D3342" s="4">
        <f>VLOOKUP(A3342,'000001.SS'!A:G,4,0)*VLOOKUP(A3342,'CNY_USD Historical Data'!A:F,5,0)</f>
        <v>422.40973317640004</v>
      </c>
      <c r="E3342">
        <f>VLOOKUP(A3342,'000001.SS'!A:G,5,0)*VLOOKUP(A3342,'CNY_USD Historical Data'!A:F,2,0)</f>
        <v>431.49393714720003</v>
      </c>
      <c r="F3342">
        <f>VLOOKUP(A3342,'000001.SS'!A:G,6,0)*VLOOKUP(A3342,'CNY_USD Historical Data'!A:F,2,0)</f>
        <v>431.49393714720003</v>
      </c>
      <c r="G3342">
        <v>345700</v>
      </c>
    </row>
    <row r="3343" spans="1:7" x14ac:dyDescent="0.3">
      <c r="A3343" s="3">
        <v>43882</v>
      </c>
      <c r="B3343">
        <f>VLOOKUP(A3343,'000001.SS'!A:G,2,0)*VLOOKUP(A3343,'CNY_USD Historical Data'!A:F,3,0)</f>
        <v>429.7633945668</v>
      </c>
      <c r="C3343" s="4">
        <f>VLOOKUP(A3343,'000001.SS'!A:G,3,0)*VLOOKUP(A3343,'CNY_USD Historical Data'!A:F,4,0)</f>
        <v>435.28117814270007</v>
      </c>
      <c r="D3343" s="4">
        <f>VLOOKUP(A3343,'000001.SS'!A:G,4,0)*VLOOKUP(A3343,'CNY_USD Historical Data'!A:F,5,0)</f>
        <v>428.860038046</v>
      </c>
      <c r="E3343">
        <f>VLOOKUP(A3343,'000001.SS'!A:G,5,0)*VLOOKUP(A3343,'CNY_USD Historical Data'!A:F,2,0)</f>
        <v>432.54489087350004</v>
      </c>
      <c r="F3343">
        <f>VLOOKUP(A3343,'000001.SS'!A:G,6,0)*VLOOKUP(A3343,'CNY_USD Historical Data'!A:F,2,0)</f>
        <v>432.54489087350004</v>
      </c>
      <c r="G3343">
        <v>364600</v>
      </c>
    </row>
    <row r="3344" spans="1:7" x14ac:dyDescent="0.3">
      <c r="A3344" s="3">
        <v>43885</v>
      </c>
      <c r="B3344">
        <f>VLOOKUP(A3344,'000001.SS'!A:G,2,0)*VLOOKUP(A3344,'CNY_USD Historical Data'!A:F,3,0)</f>
        <v>430.26360467860002</v>
      </c>
      <c r="C3344" s="4">
        <f>VLOOKUP(A3344,'000001.SS'!A:G,3,0)*VLOOKUP(A3344,'CNY_USD Historical Data'!A:F,4,0)</f>
        <v>433.20670042400002</v>
      </c>
      <c r="D3344" s="4">
        <f>VLOOKUP(A3344,'000001.SS'!A:G,4,0)*VLOOKUP(A3344,'CNY_USD Historical Data'!A:F,5,0)</f>
        <v>427.34528148970003</v>
      </c>
      <c r="E3344">
        <f>VLOOKUP(A3344,'000001.SS'!A:G,5,0)*VLOOKUP(A3344,'CNY_USD Historical Data'!A:F,2,0)</f>
        <v>431.04131980199998</v>
      </c>
      <c r="F3344">
        <f>VLOOKUP(A3344,'000001.SS'!A:G,6,0)*VLOOKUP(A3344,'CNY_USD Historical Data'!A:F,2,0)</f>
        <v>431.04131980199998</v>
      </c>
      <c r="G3344">
        <v>370400</v>
      </c>
    </row>
    <row r="3345" spans="1:7" x14ac:dyDescent="0.3">
      <c r="A3345" s="3">
        <v>43886</v>
      </c>
      <c r="B3345">
        <f>VLOOKUP(A3345,'000001.SS'!A:G,2,0)*VLOOKUP(A3345,'CNY_USD Historical Data'!A:F,3,0)</f>
        <v>425.24319169680001</v>
      </c>
      <c r="C3345" s="4">
        <f>VLOOKUP(A3345,'000001.SS'!A:G,3,0)*VLOOKUP(A3345,'CNY_USD Historical Data'!A:F,4,0)</f>
        <v>430.5182006215</v>
      </c>
      <c r="D3345" s="4">
        <f>VLOOKUP(A3345,'000001.SS'!A:G,4,0)*VLOOKUP(A3345,'CNY_USD Historical Data'!A:F,5,0)</f>
        <v>419.18530663839999</v>
      </c>
      <c r="E3345">
        <f>VLOOKUP(A3345,'000001.SS'!A:G,5,0)*VLOOKUP(A3345,'CNY_USD Historical Data'!A:F,2,0)</f>
        <v>429.66093698740002</v>
      </c>
      <c r="F3345">
        <f>VLOOKUP(A3345,'000001.SS'!A:G,6,0)*VLOOKUP(A3345,'CNY_USD Historical Data'!A:F,2,0)</f>
        <v>429.66093698740002</v>
      </c>
      <c r="G3345">
        <v>441600</v>
      </c>
    </row>
    <row r="3346" spans="1:7" x14ac:dyDescent="0.3">
      <c r="A3346" s="3">
        <v>43887</v>
      </c>
      <c r="B3346">
        <f>VLOOKUP(A3346,'000001.SS'!A:G,2,0)*VLOOKUP(A3346,'CNY_USD Historical Data'!A:F,3,0)</f>
        <v>425.77987608749993</v>
      </c>
      <c r="C3346" s="4">
        <f>VLOOKUP(A3346,'000001.SS'!A:G,3,0)*VLOOKUP(A3346,'CNY_USD Historical Data'!A:F,4,0)</f>
        <v>425.77987608749993</v>
      </c>
      <c r="D3346" s="4">
        <f>VLOOKUP(A3346,'000001.SS'!A:G,4,0)*VLOOKUP(A3346,'CNY_USD Historical Data'!A:F,5,0)</f>
        <v>425.18229029650001</v>
      </c>
      <c r="E3346">
        <f>VLOOKUP(A3346,'000001.SS'!A:G,5,0)*VLOOKUP(A3346,'CNY_USD Historical Data'!A:F,2,0)</f>
        <v>425.48108319199997</v>
      </c>
      <c r="F3346">
        <f>VLOOKUP(A3346,'000001.SS'!A:G,6,0)*VLOOKUP(A3346,'CNY_USD Historical Data'!A:F,2,0)</f>
        <v>425.48108319199997</v>
      </c>
      <c r="G3346">
        <v>0</v>
      </c>
    </row>
    <row r="3347" spans="1:7" x14ac:dyDescent="0.3">
      <c r="A3347" s="3">
        <v>43888</v>
      </c>
      <c r="B3347">
        <f>VLOOKUP(A3347,'000001.SS'!A:G,2,0)*VLOOKUP(A3347,'CNY_USD Historical Data'!A:F,3,0)</f>
        <v>426.72907257400004</v>
      </c>
      <c r="C3347" s="4">
        <f>VLOOKUP(A3347,'000001.SS'!A:G,3,0)*VLOOKUP(A3347,'CNY_USD Historical Data'!A:F,4,0)</f>
        <v>430.05182842689999</v>
      </c>
      <c r="D3347" s="4">
        <f>VLOOKUP(A3347,'000001.SS'!A:G,4,0)*VLOOKUP(A3347,'CNY_USD Historical Data'!A:F,5,0)</f>
        <v>424.42034915200003</v>
      </c>
      <c r="E3347">
        <f>VLOOKUP(A3347,'000001.SS'!A:G,5,0)*VLOOKUP(A3347,'CNY_USD Historical Data'!A:F,2,0)</f>
        <v>426.86280213059996</v>
      </c>
      <c r="F3347">
        <f>VLOOKUP(A3347,'000001.SS'!A:G,6,0)*VLOOKUP(A3347,'CNY_USD Historical Data'!A:F,2,0)</f>
        <v>426.86280213059996</v>
      </c>
      <c r="G3347">
        <v>350500</v>
      </c>
    </row>
    <row r="3348" spans="1:7" x14ac:dyDescent="0.3">
      <c r="A3348" s="3">
        <v>43889</v>
      </c>
      <c r="B3348">
        <f>VLOOKUP(A3348,'000001.SS'!A:G,2,0)*VLOOKUP(A3348,'CNY_USD Historical Data'!A:F,3,0)</f>
        <v>417.63875093640007</v>
      </c>
      <c r="C3348" s="4">
        <f>VLOOKUP(A3348,'000001.SS'!A:G,3,0)*VLOOKUP(A3348,'CNY_USD Historical Data'!A:F,4,0)</f>
        <v>422.1716399064</v>
      </c>
      <c r="D3348" s="4">
        <f>VLOOKUP(A3348,'000001.SS'!A:G,4,0)*VLOOKUP(A3348,'CNY_USD Historical Data'!A:F,5,0)</f>
        <v>410.48036655700002</v>
      </c>
      <c r="E3348">
        <f>VLOOKUP(A3348,'000001.SS'!A:G,5,0)*VLOOKUP(A3348,'CNY_USD Historical Data'!A:F,2,0)</f>
        <v>411.88346556499994</v>
      </c>
      <c r="F3348">
        <f>VLOOKUP(A3348,'000001.SS'!A:G,6,0)*VLOOKUP(A3348,'CNY_USD Historical Data'!A:F,2,0)</f>
        <v>411.88346556499994</v>
      </c>
      <c r="G3348">
        <v>401200</v>
      </c>
    </row>
    <row r="3349" spans="1:7" x14ac:dyDescent="0.3">
      <c r="A3349" s="3">
        <v>43892</v>
      </c>
      <c r="B3349">
        <f>VLOOKUP(A3349,'000001.SS'!A:G,2,0)*VLOOKUP(A3349,'CNY_USD Historical Data'!A:F,3,0)</f>
        <v>415.76106246059999</v>
      </c>
      <c r="C3349" s="4">
        <f>VLOOKUP(A3349,'000001.SS'!A:G,3,0)*VLOOKUP(A3349,'CNY_USD Historical Data'!A:F,4,0)</f>
        <v>429.18276881200001</v>
      </c>
      <c r="D3349" s="4">
        <f>VLOOKUP(A3349,'000001.SS'!A:G,4,0)*VLOOKUP(A3349,'CNY_USD Historical Data'!A:F,5,0)</f>
        <v>415.76106246059999</v>
      </c>
      <c r="E3349">
        <f>VLOOKUP(A3349,'000001.SS'!A:G,5,0)*VLOOKUP(A3349,'CNY_USD Historical Data'!A:F,2,0)</f>
        <v>426.6256783888</v>
      </c>
      <c r="F3349">
        <f>VLOOKUP(A3349,'000001.SS'!A:G,6,0)*VLOOKUP(A3349,'CNY_USD Historical Data'!A:F,2,0)</f>
        <v>426.6256783888</v>
      </c>
      <c r="G3349">
        <v>367300</v>
      </c>
    </row>
    <row r="3350" spans="1:7" x14ac:dyDescent="0.3">
      <c r="A3350" s="3">
        <v>43893</v>
      </c>
      <c r="B3350">
        <f>VLOOKUP(A3350,'000001.SS'!A:G,2,0)*VLOOKUP(A3350,'CNY_USD Historical Data'!A:F,3,0)</f>
        <v>431.78924833759999</v>
      </c>
      <c r="C3350" s="4">
        <f>VLOOKUP(A3350,'000001.SS'!A:G,3,0)*VLOOKUP(A3350,'CNY_USD Historical Data'!A:F,4,0)</f>
        <v>434.65451708760003</v>
      </c>
      <c r="D3350" s="4">
        <f>VLOOKUP(A3350,'000001.SS'!A:G,4,0)*VLOOKUP(A3350,'CNY_USD Historical Data'!A:F,5,0)</f>
        <v>425.95475802570002</v>
      </c>
      <c r="E3350">
        <f>VLOOKUP(A3350,'000001.SS'!A:G,5,0)*VLOOKUP(A3350,'CNY_USD Historical Data'!A:F,2,0)</f>
        <v>429.78000532279998</v>
      </c>
      <c r="F3350">
        <f>VLOOKUP(A3350,'000001.SS'!A:G,6,0)*VLOOKUP(A3350,'CNY_USD Historical Data'!A:F,2,0)</f>
        <v>429.78000532279998</v>
      </c>
      <c r="G3350">
        <v>410100</v>
      </c>
    </row>
    <row r="3351" spans="1:7" x14ac:dyDescent="0.3">
      <c r="A3351" s="3">
        <v>43894</v>
      </c>
      <c r="B3351">
        <f>VLOOKUP(A3351,'000001.SS'!A:G,2,0)*VLOOKUP(A3351,'CNY_USD Historical Data'!A:F,3,0)</f>
        <v>429.67823134280002</v>
      </c>
      <c r="C3351" s="4">
        <f>VLOOKUP(A3351,'000001.SS'!A:G,3,0)*VLOOKUP(A3351,'CNY_USD Historical Data'!A:F,4,0)</f>
        <v>434.9333640264</v>
      </c>
      <c r="D3351" s="4">
        <f>VLOOKUP(A3351,'000001.SS'!A:G,4,0)*VLOOKUP(A3351,'CNY_USD Historical Data'!A:F,5,0)</f>
        <v>428.01010324900005</v>
      </c>
      <c r="E3351">
        <f>VLOOKUP(A3351,'000001.SS'!A:G,5,0)*VLOOKUP(A3351,'CNY_USD Historical Data'!A:F,2,0)</f>
        <v>434.88457271039999</v>
      </c>
      <c r="F3351">
        <f>VLOOKUP(A3351,'000001.SS'!A:G,6,0)*VLOOKUP(A3351,'CNY_USD Historical Data'!A:F,2,0)</f>
        <v>434.88457271039999</v>
      </c>
      <c r="G3351">
        <v>353300</v>
      </c>
    </row>
    <row r="3352" spans="1:7" x14ac:dyDescent="0.3">
      <c r="A3352" s="3">
        <v>43895</v>
      </c>
      <c r="B3352">
        <f>VLOOKUP(A3352,'000001.SS'!A:G,2,0)*VLOOKUP(A3352,'CNY_USD Historical Data'!A:F,3,0)</f>
        <v>437.81355518179998</v>
      </c>
      <c r="C3352" s="4">
        <f>VLOOKUP(A3352,'000001.SS'!A:G,3,0)*VLOOKUP(A3352,'CNY_USD Historical Data'!A:F,4,0)</f>
        <v>443.30787093599997</v>
      </c>
      <c r="D3352" s="4">
        <f>VLOOKUP(A3352,'000001.SS'!A:G,4,0)*VLOOKUP(A3352,'CNY_USD Historical Data'!A:F,5,0)</f>
        <v>434.99905499750002</v>
      </c>
      <c r="E3352">
        <f>VLOOKUP(A3352,'000001.SS'!A:G,5,0)*VLOOKUP(A3352,'CNY_USD Historical Data'!A:F,2,0)</f>
        <v>442.93582368839998</v>
      </c>
      <c r="F3352">
        <f>VLOOKUP(A3352,'000001.SS'!A:G,6,0)*VLOOKUP(A3352,'CNY_USD Historical Data'!A:F,2,0)</f>
        <v>442.93582368839998</v>
      </c>
      <c r="G3352">
        <v>445400</v>
      </c>
    </row>
    <row r="3353" spans="1:7" x14ac:dyDescent="0.3">
      <c r="A3353" s="3">
        <v>43896</v>
      </c>
      <c r="B3353">
        <f>VLOOKUP(A3353,'000001.SS'!A:G,2,0)*VLOOKUP(A3353,'CNY_USD Historical Data'!A:F,3,0)</f>
        <v>438.05534549810005</v>
      </c>
      <c r="C3353" s="4">
        <f>VLOOKUP(A3353,'000001.SS'!A:G,3,0)*VLOOKUP(A3353,'CNY_USD Historical Data'!A:F,4,0)</f>
        <v>440.77292688480003</v>
      </c>
      <c r="D3353" s="4">
        <f>VLOOKUP(A3353,'000001.SS'!A:G,4,0)*VLOOKUP(A3353,'CNY_USD Historical Data'!A:F,5,0)</f>
        <v>435.03087114760001</v>
      </c>
      <c r="E3353">
        <f>VLOOKUP(A3353,'000001.SS'!A:G,5,0)*VLOOKUP(A3353,'CNY_USD Historical Data'!A:F,2,0)</f>
        <v>437.57648418119993</v>
      </c>
      <c r="F3353">
        <f>VLOOKUP(A3353,'000001.SS'!A:G,6,0)*VLOOKUP(A3353,'CNY_USD Historical Data'!A:F,2,0)</f>
        <v>437.57648418119993</v>
      </c>
      <c r="G3353">
        <v>362100</v>
      </c>
    </row>
    <row r="3354" spans="1:7" x14ac:dyDescent="0.3">
      <c r="A3354" s="3">
        <v>43899</v>
      </c>
      <c r="B3354">
        <f>VLOOKUP(A3354,'000001.SS'!A:G,2,0)*VLOOKUP(A3354,'CNY_USD Historical Data'!A:F,3,0)</f>
        <v>432.24507738759996</v>
      </c>
      <c r="C3354" s="4">
        <f>VLOOKUP(A3354,'000001.SS'!A:G,3,0)*VLOOKUP(A3354,'CNY_USD Historical Data'!A:F,4,0)</f>
        <v>432.53797478659999</v>
      </c>
      <c r="D3354" s="4">
        <f>VLOOKUP(A3354,'000001.SS'!A:G,4,0)*VLOOKUP(A3354,'CNY_USD Historical Data'!A:F,5,0)</f>
        <v>422.58061775069996</v>
      </c>
      <c r="E3354">
        <f>VLOOKUP(A3354,'000001.SS'!A:G,5,0)*VLOOKUP(A3354,'CNY_USD Historical Data'!A:F,2,0)</f>
        <v>423.53957720240004</v>
      </c>
      <c r="F3354">
        <f>VLOOKUP(A3354,'000001.SS'!A:G,6,0)*VLOOKUP(A3354,'CNY_USD Historical Data'!A:F,2,0)</f>
        <v>423.53957720240004</v>
      </c>
      <c r="G3354">
        <v>414600</v>
      </c>
    </row>
    <row r="3355" spans="1:7" x14ac:dyDescent="0.3">
      <c r="A3355" s="3">
        <v>43900</v>
      </c>
      <c r="B3355">
        <f>VLOOKUP(A3355,'000001.SS'!A:G,2,0)*VLOOKUP(A3355,'CNY_USD Historical Data'!A:F,3,0)</f>
        <v>420.91043550779995</v>
      </c>
      <c r="C3355" s="4">
        <f>VLOOKUP(A3355,'000001.SS'!A:G,3,0)*VLOOKUP(A3355,'CNY_USD Historical Data'!A:F,4,0)</f>
        <v>433.24272767119999</v>
      </c>
      <c r="D3355" s="4">
        <f>VLOOKUP(A3355,'000001.SS'!A:G,4,0)*VLOOKUP(A3355,'CNY_USD Historical Data'!A:F,5,0)</f>
        <v>417.1291467392</v>
      </c>
      <c r="E3355">
        <f>VLOOKUP(A3355,'000001.SS'!A:G,5,0)*VLOOKUP(A3355,'CNY_USD Historical Data'!A:F,2,0)</f>
        <v>430.63469408309999</v>
      </c>
      <c r="F3355">
        <f>VLOOKUP(A3355,'000001.SS'!A:G,6,0)*VLOOKUP(A3355,'CNY_USD Historical Data'!A:F,2,0)</f>
        <v>430.63469408309999</v>
      </c>
      <c r="G3355">
        <v>393300</v>
      </c>
    </row>
    <row r="3356" spans="1:7" x14ac:dyDescent="0.3">
      <c r="A3356" s="3">
        <v>43901</v>
      </c>
      <c r="B3356">
        <f>VLOOKUP(A3356,'000001.SS'!A:G,2,0)*VLOOKUP(A3356,'CNY_USD Historical Data'!A:F,3,0)</f>
        <v>431.05301788679998</v>
      </c>
      <c r="C3356" s="4">
        <f>VLOOKUP(A3356,'000001.SS'!A:G,3,0)*VLOOKUP(A3356,'CNY_USD Historical Data'!A:F,4,0)</f>
        <v>433.44418363199998</v>
      </c>
      <c r="D3356" s="4">
        <f>VLOOKUP(A3356,'000001.SS'!A:G,4,0)*VLOOKUP(A3356,'CNY_USD Historical Data'!A:F,5,0)</f>
        <v>425.98220241499996</v>
      </c>
      <c r="E3356">
        <f>VLOOKUP(A3356,'000001.SS'!A:G,5,0)*VLOOKUP(A3356,'CNY_USD Historical Data'!A:F,2,0)</f>
        <v>426.57590583299998</v>
      </c>
      <c r="F3356">
        <f>VLOOKUP(A3356,'000001.SS'!A:G,6,0)*VLOOKUP(A3356,'CNY_USD Historical Data'!A:F,2,0)</f>
        <v>426.57590583299998</v>
      </c>
      <c r="G3356">
        <v>352500</v>
      </c>
    </row>
    <row r="3357" spans="1:7" x14ac:dyDescent="0.3">
      <c r="A3357" s="3">
        <v>43902</v>
      </c>
      <c r="B3357">
        <f>VLOOKUP(A3357,'000001.SS'!A:G,2,0)*VLOOKUP(A3357,'CNY_USD Historical Data'!A:F,3,0)</f>
        <v>421.9055154381</v>
      </c>
      <c r="C3357" s="4">
        <f>VLOOKUP(A3357,'000001.SS'!A:G,3,0)*VLOOKUP(A3357,'CNY_USD Historical Data'!A:F,4,0)</f>
        <v>423.11963314559995</v>
      </c>
      <c r="D3357" s="4">
        <f>VLOOKUP(A3357,'000001.SS'!A:G,4,0)*VLOOKUP(A3357,'CNY_USD Historical Data'!A:F,5,0)</f>
        <v>412.98294730559996</v>
      </c>
      <c r="E3357">
        <f>VLOOKUP(A3357,'000001.SS'!A:G,5,0)*VLOOKUP(A3357,'CNY_USD Historical Data'!A:F,2,0)</f>
        <v>415.71972114480002</v>
      </c>
      <c r="F3357">
        <f>VLOOKUP(A3357,'000001.SS'!A:G,6,0)*VLOOKUP(A3357,'CNY_USD Historical Data'!A:F,2,0)</f>
        <v>415.71972114480002</v>
      </c>
      <c r="G3357">
        <v>307800</v>
      </c>
    </row>
    <row r="3358" spans="1:7" x14ac:dyDescent="0.3">
      <c r="A3358" s="3">
        <v>43903</v>
      </c>
      <c r="B3358">
        <f>VLOOKUP(A3358,'000001.SS'!A:G,2,0)*VLOOKUP(A3358,'CNY_USD Historical Data'!A:F,3,0)</f>
        <v>399.04220420820002</v>
      </c>
      <c r="C3358" s="4">
        <f>VLOOKUP(A3358,'000001.SS'!A:G,3,0)*VLOOKUP(A3358,'CNY_USD Historical Data'!A:F,4,0)</f>
        <v>417.42035031360001</v>
      </c>
      <c r="D3358" s="4">
        <f>VLOOKUP(A3358,'000001.SS'!A:G,4,0)*VLOOKUP(A3358,'CNY_USD Historical Data'!A:F,5,0)</f>
        <v>398.15770873139996</v>
      </c>
      <c r="E3358">
        <f>VLOOKUP(A3358,'000001.SS'!A:G,5,0)*VLOOKUP(A3358,'CNY_USD Historical Data'!A:F,2,0)</f>
        <v>412.03583318539995</v>
      </c>
      <c r="F3358">
        <f>VLOOKUP(A3358,'000001.SS'!A:G,6,0)*VLOOKUP(A3358,'CNY_USD Historical Data'!A:F,2,0)</f>
        <v>412.03583318539995</v>
      </c>
      <c r="G3358">
        <v>366500</v>
      </c>
    </row>
    <row r="3359" spans="1:7" x14ac:dyDescent="0.3">
      <c r="A3359" s="3">
        <v>43906</v>
      </c>
      <c r="B3359">
        <f>VLOOKUP(A3359,'000001.SS'!A:G,2,0)*VLOOKUP(A3359,'CNY_USD Historical Data'!A:F,3,0)</f>
        <v>413.44485626750003</v>
      </c>
      <c r="C3359" s="4">
        <f>VLOOKUP(A3359,'000001.SS'!A:G,3,0)*VLOOKUP(A3359,'CNY_USD Historical Data'!A:F,4,0)</f>
        <v>414.41899241599998</v>
      </c>
      <c r="D3359" s="4">
        <f>VLOOKUP(A3359,'000001.SS'!A:G,4,0)*VLOOKUP(A3359,'CNY_USD Historical Data'!A:F,5,0)</f>
        <v>396.25741811070003</v>
      </c>
      <c r="E3359">
        <f>VLOOKUP(A3359,'000001.SS'!A:G,5,0)*VLOOKUP(A3359,'CNY_USD Historical Data'!A:F,2,0)</f>
        <v>398.86330855799997</v>
      </c>
      <c r="F3359">
        <f>VLOOKUP(A3359,'000001.SS'!A:G,6,0)*VLOOKUP(A3359,'CNY_USD Historical Data'!A:F,2,0)</f>
        <v>398.86330855799997</v>
      </c>
      <c r="G3359">
        <v>351900</v>
      </c>
    </row>
    <row r="3360" spans="1:7" x14ac:dyDescent="0.3">
      <c r="A3360" s="3">
        <v>43907</v>
      </c>
      <c r="B3360">
        <f>VLOOKUP(A3360,'000001.SS'!A:G,2,0)*VLOOKUP(A3360,'CNY_USD Historical Data'!A:F,3,0)</f>
        <v>399.86860284799997</v>
      </c>
      <c r="C3360" s="4">
        <f>VLOOKUP(A3360,'000001.SS'!A:G,3,0)*VLOOKUP(A3360,'CNY_USD Historical Data'!A:F,4,0)</f>
        <v>404.53038912419998</v>
      </c>
      <c r="D3360" s="4">
        <f>VLOOKUP(A3360,'000001.SS'!A:G,4,0)*VLOOKUP(A3360,'CNY_USD Historical Data'!A:F,5,0)</f>
        <v>386.3759407581</v>
      </c>
      <c r="E3360">
        <f>VLOOKUP(A3360,'000001.SS'!A:G,5,0)*VLOOKUP(A3360,'CNY_USD Historical Data'!A:F,2,0)</f>
        <v>396.65478682510002</v>
      </c>
      <c r="F3360">
        <f>VLOOKUP(A3360,'000001.SS'!A:G,6,0)*VLOOKUP(A3360,'CNY_USD Historical Data'!A:F,2,0)</f>
        <v>396.65478682510002</v>
      </c>
      <c r="G3360">
        <v>306100</v>
      </c>
    </row>
    <row r="3361" spans="1:7" x14ac:dyDescent="0.3">
      <c r="A3361" s="3">
        <v>43908</v>
      </c>
      <c r="B3361">
        <f>VLOOKUP(A3361,'000001.SS'!A:G,2,0)*VLOOKUP(A3361,'CNY_USD Historical Data'!A:F,3,0)</f>
        <v>397.62665579039998</v>
      </c>
      <c r="C3361" s="4">
        <f>VLOOKUP(A3361,'000001.SS'!A:G,3,0)*VLOOKUP(A3361,'CNY_USD Historical Data'!A:F,4,0)</f>
        <v>401.82522308209997</v>
      </c>
      <c r="D3361" s="4">
        <f>VLOOKUP(A3361,'000001.SS'!A:G,4,0)*VLOOKUP(A3361,'CNY_USD Historical Data'!A:F,5,0)</f>
        <v>386.93761554720004</v>
      </c>
      <c r="E3361">
        <f>VLOOKUP(A3361,'000001.SS'!A:G,5,0)*VLOOKUP(A3361,'CNY_USD Historical Data'!A:F,2,0)</f>
        <v>387.21049115760002</v>
      </c>
      <c r="F3361">
        <f>VLOOKUP(A3361,'000001.SS'!A:G,6,0)*VLOOKUP(A3361,'CNY_USD Historical Data'!A:F,2,0)</f>
        <v>387.21049115760002</v>
      </c>
      <c r="G3361">
        <v>291200</v>
      </c>
    </row>
    <row r="3362" spans="1:7" x14ac:dyDescent="0.3">
      <c r="A3362" s="3">
        <v>43909</v>
      </c>
      <c r="B3362">
        <f>VLOOKUP(A3362,'000001.SS'!A:G,2,0)*VLOOKUP(A3362,'CNY_USD Historical Data'!A:F,3,0)</f>
        <v>385.88371225140003</v>
      </c>
      <c r="C3362" s="4">
        <f>VLOOKUP(A3362,'000001.SS'!A:G,3,0)*VLOOKUP(A3362,'CNY_USD Historical Data'!A:F,4,0)</f>
        <v>388.35476764919997</v>
      </c>
      <c r="D3362" s="4">
        <f>VLOOKUP(A3362,'000001.SS'!A:G,4,0)*VLOOKUP(A3362,'CNY_USD Historical Data'!A:F,5,0)</f>
        <v>371.34673195960005</v>
      </c>
      <c r="E3362">
        <f>VLOOKUP(A3362,'000001.SS'!A:G,5,0)*VLOOKUP(A3362,'CNY_USD Historical Data'!A:F,2,0)</f>
        <v>380.18967453810001</v>
      </c>
      <c r="F3362">
        <f>VLOOKUP(A3362,'000001.SS'!A:G,6,0)*VLOOKUP(A3362,'CNY_USD Historical Data'!A:F,2,0)</f>
        <v>380.18967453810001</v>
      </c>
      <c r="G3362">
        <v>302300</v>
      </c>
    </row>
    <row r="3363" spans="1:7" x14ac:dyDescent="0.3">
      <c r="A3363" s="3">
        <v>43910</v>
      </c>
      <c r="B3363">
        <f>VLOOKUP(A3363,'000001.SS'!A:G,2,0)*VLOOKUP(A3363,'CNY_USD Historical Data'!A:F,3,0)</f>
        <v>383.69157935009997</v>
      </c>
      <c r="C3363" s="4">
        <f>VLOOKUP(A3363,'000001.SS'!A:G,3,0)*VLOOKUP(A3363,'CNY_USD Historical Data'!A:F,4,0)</f>
        <v>390.21885223280003</v>
      </c>
      <c r="D3363" s="4">
        <f>VLOOKUP(A3363,'000001.SS'!A:G,4,0)*VLOOKUP(A3363,'CNY_USD Historical Data'!A:F,5,0)</f>
        <v>380.24075384399998</v>
      </c>
      <c r="E3363">
        <f>VLOOKUP(A3363,'000001.SS'!A:G,5,0)*VLOOKUP(A3363,'CNY_USD Historical Data'!A:F,2,0)</f>
        <v>386.85756492799999</v>
      </c>
      <c r="F3363">
        <f>VLOOKUP(A3363,'000001.SS'!A:G,6,0)*VLOOKUP(A3363,'CNY_USD Historical Data'!A:F,2,0)</f>
        <v>386.85756492799999</v>
      </c>
      <c r="G3363">
        <v>252000</v>
      </c>
    </row>
    <row r="3364" spans="1:7" x14ac:dyDescent="0.3">
      <c r="A3364" s="3">
        <v>43913</v>
      </c>
      <c r="B3364">
        <f>VLOOKUP(A3364,'000001.SS'!A:G,2,0)*VLOOKUP(A3364,'CNY_USD Historical Data'!A:F,3,0)</f>
        <v>377.27244339919997</v>
      </c>
      <c r="C3364" s="4">
        <f>VLOOKUP(A3364,'000001.SS'!A:G,3,0)*VLOOKUP(A3364,'CNY_USD Historical Data'!A:F,4,0)</f>
        <v>381.98054002140003</v>
      </c>
      <c r="D3364" s="4">
        <f>VLOOKUP(A3364,'000001.SS'!A:G,4,0)*VLOOKUP(A3364,'CNY_USD Historical Data'!A:F,5,0)</f>
        <v>372.9726</v>
      </c>
      <c r="E3364">
        <f>VLOOKUP(A3364,'000001.SS'!A:G,5,0)*VLOOKUP(A3364,'CNY_USD Historical Data'!A:F,2,0)</f>
        <v>375.08395900199997</v>
      </c>
      <c r="F3364">
        <f>VLOOKUP(A3364,'000001.SS'!A:G,6,0)*VLOOKUP(A3364,'CNY_USD Historical Data'!A:F,2,0)</f>
        <v>375.08395900199997</v>
      </c>
      <c r="G3364">
        <v>249800</v>
      </c>
    </row>
    <row r="3365" spans="1:7" x14ac:dyDescent="0.3">
      <c r="A3365" s="3">
        <v>43914</v>
      </c>
      <c r="B3365">
        <f>VLOOKUP(A3365,'000001.SS'!A:G,2,0)*VLOOKUP(A3365,'CNY_USD Historical Data'!A:F,3,0)</f>
        <v>381.39598696729996</v>
      </c>
      <c r="C3365" s="4">
        <f>VLOOKUP(A3365,'000001.SS'!A:G,3,0)*VLOOKUP(A3365,'CNY_USD Historical Data'!A:F,4,0)</f>
        <v>385.90676934939995</v>
      </c>
      <c r="D3365" s="4">
        <f>VLOOKUP(A3365,'000001.SS'!A:G,4,0)*VLOOKUP(A3365,'CNY_USD Historical Data'!A:F,5,0)</f>
        <v>376.06576103699996</v>
      </c>
      <c r="E3365">
        <f>VLOOKUP(A3365,'000001.SS'!A:G,5,0)*VLOOKUP(A3365,'CNY_USD Historical Data'!A:F,2,0)</f>
        <v>385.49721910080001</v>
      </c>
      <c r="F3365">
        <f>VLOOKUP(A3365,'000001.SS'!A:G,6,0)*VLOOKUP(A3365,'CNY_USD Historical Data'!A:F,2,0)</f>
        <v>385.49721910080001</v>
      </c>
      <c r="G3365">
        <v>257000</v>
      </c>
    </row>
    <row r="3366" spans="1:7" x14ac:dyDescent="0.3">
      <c r="A3366" s="3">
        <v>43915</v>
      </c>
      <c r="B3366">
        <f>VLOOKUP(A3366,'000001.SS'!A:G,2,0)*VLOOKUP(A3366,'CNY_USD Historical Data'!A:F,3,0)</f>
        <v>392.9829018264</v>
      </c>
      <c r="C3366" s="4">
        <f>VLOOKUP(A3366,'000001.SS'!A:G,3,0)*VLOOKUP(A3366,'CNY_USD Historical Data'!A:F,4,0)</f>
        <v>395.70730791900002</v>
      </c>
      <c r="D3366" s="4">
        <f>VLOOKUP(A3366,'000001.SS'!A:G,4,0)*VLOOKUP(A3366,'CNY_USD Historical Data'!A:F,5,0)</f>
        <v>387.47118128100004</v>
      </c>
      <c r="E3366">
        <f>VLOOKUP(A3366,'000001.SS'!A:G,5,0)*VLOOKUP(A3366,'CNY_USD Historical Data'!A:F,2,0)</f>
        <v>391.09170359840004</v>
      </c>
      <c r="F3366">
        <f>VLOOKUP(A3366,'000001.SS'!A:G,6,0)*VLOOKUP(A3366,'CNY_USD Historical Data'!A:F,2,0)</f>
        <v>391.09170359840004</v>
      </c>
      <c r="G3366">
        <v>273100</v>
      </c>
    </row>
    <row r="3367" spans="1:7" x14ac:dyDescent="0.3">
      <c r="A3367" s="3">
        <v>43916</v>
      </c>
      <c r="B3367">
        <f>VLOOKUP(A3367,'000001.SS'!A:G,2,0)*VLOOKUP(A3367,'CNY_USD Historical Data'!A:F,3,0)</f>
        <v>389.15114583640002</v>
      </c>
      <c r="C3367" s="4">
        <f>VLOOKUP(A3367,'000001.SS'!A:G,3,0)*VLOOKUP(A3367,'CNY_USD Historical Data'!A:F,4,0)</f>
        <v>394.57330269899995</v>
      </c>
      <c r="D3367" s="4">
        <f>VLOOKUP(A3367,'000001.SS'!A:G,4,0)*VLOOKUP(A3367,'CNY_USD Historical Data'!A:F,5,0)</f>
        <v>386.58128825159997</v>
      </c>
      <c r="E3367">
        <f>VLOOKUP(A3367,'000001.SS'!A:G,5,0)*VLOOKUP(A3367,'CNY_USD Historical Data'!A:F,2,0)</f>
        <v>390.95839970460003</v>
      </c>
      <c r="F3367">
        <f>VLOOKUP(A3367,'000001.SS'!A:G,6,0)*VLOOKUP(A3367,'CNY_USD Historical Data'!A:F,2,0)</f>
        <v>390.95839970460003</v>
      </c>
      <c r="G3367">
        <v>234100</v>
      </c>
    </row>
    <row r="3368" spans="1:7" x14ac:dyDescent="0.3">
      <c r="A3368" s="3">
        <v>43917</v>
      </c>
      <c r="B3368">
        <f>VLOOKUP(A3368,'000001.SS'!A:G,2,0)*VLOOKUP(A3368,'CNY_USD Historical Data'!A:F,3,0)</f>
        <v>395.48651839920001</v>
      </c>
      <c r="C3368" s="4">
        <f>VLOOKUP(A3368,'000001.SS'!A:G,3,0)*VLOOKUP(A3368,'CNY_USD Historical Data'!A:F,4,0)</f>
        <v>397.54616520319996</v>
      </c>
      <c r="D3368" s="4">
        <f>VLOOKUP(A3368,'000001.SS'!A:G,4,0)*VLOOKUP(A3368,'CNY_USD Historical Data'!A:F,5,0)</f>
        <v>390.26325944320001</v>
      </c>
      <c r="E3368">
        <f>VLOOKUP(A3368,'000001.SS'!A:G,5,0)*VLOOKUP(A3368,'CNY_USD Historical Data'!A:F,2,0)</f>
        <v>390.60338593290004</v>
      </c>
      <c r="F3368">
        <f>VLOOKUP(A3368,'000001.SS'!A:G,6,0)*VLOOKUP(A3368,'CNY_USD Historical Data'!A:F,2,0)</f>
        <v>390.60338593290004</v>
      </c>
      <c r="G3368">
        <v>240800</v>
      </c>
    </row>
    <row r="3369" spans="1:7" x14ac:dyDescent="0.3">
      <c r="A3369" s="3">
        <v>43920</v>
      </c>
      <c r="B3369">
        <f>VLOOKUP(A3369,'000001.SS'!A:G,2,0)*VLOOKUP(A3369,'CNY_USD Historical Data'!A:F,3,0)</f>
        <v>386.02640625459998</v>
      </c>
      <c r="C3369" s="4">
        <f>VLOOKUP(A3369,'000001.SS'!A:G,3,0)*VLOOKUP(A3369,'CNY_USD Historical Data'!A:F,4,0)</f>
        <v>389.30888597310002</v>
      </c>
      <c r="D3369" s="4">
        <f>VLOOKUP(A3369,'000001.SS'!A:G,4,0)*VLOOKUP(A3369,'CNY_USD Historical Data'!A:F,5,0)</f>
        <v>383.13369146849993</v>
      </c>
      <c r="E3369">
        <f>VLOOKUP(A3369,'000001.SS'!A:G,5,0)*VLOOKUP(A3369,'CNY_USD Historical Data'!A:F,2,0)</f>
        <v>386.80774682879996</v>
      </c>
      <c r="F3369">
        <f>VLOOKUP(A3369,'000001.SS'!A:G,6,0)*VLOOKUP(A3369,'CNY_USD Historical Data'!A:F,2,0)</f>
        <v>386.80774682879996</v>
      </c>
      <c r="G3369">
        <v>239700</v>
      </c>
    </row>
    <row r="3370" spans="1:7" x14ac:dyDescent="0.3">
      <c r="A3370" s="3">
        <v>43921</v>
      </c>
      <c r="B3370">
        <f>VLOOKUP(A3370,'000001.SS'!A:G,2,0)*VLOOKUP(A3370,'CNY_USD Historical Data'!A:F,3,0)</f>
        <v>389.91354009650001</v>
      </c>
      <c r="C3370" s="4">
        <f>VLOOKUP(A3370,'000001.SS'!A:G,3,0)*VLOOKUP(A3370,'CNY_USD Historical Data'!A:F,4,0)</f>
        <v>391.28891722279997</v>
      </c>
      <c r="D3370" s="4">
        <f>VLOOKUP(A3370,'000001.SS'!A:G,4,0)*VLOOKUP(A3370,'CNY_USD Historical Data'!A:F,5,0)</f>
        <v>386.23059059200006</v>
      </c>
      <c r="E3370">
        <f>VLOOKUP(A3370,'000001.SS'!A:G,5,0)*VLOOKUP(A3370,'CNY_USD Historical Data'!A:F,2,0)</f>
        <v>388.34178079759994</v>
      </c>
      <c r="F3370">
        <f>VLOOKUP(A3370,'000001.SS'!A:G,6,0)*VLOOKUP(A3370,'CNY_USD Historical Data'!A:F,2,0)</f>
        <v>388.34178079759994</v>
      </c>
      <c r="G3370">
        <v>218600</v>
      </c>
    </row>
    <row r="3371" spans="1:7" x14ac:dyDescent="0.3">
      <c r="A3371" s="3">
        <v>43922</v>
      </c>
      <c r="B3371">
        <f>VLOOKUP(A3371,'000001.SS'!A:G,2,0)*VLOOKUP(A3371,'CNY_USD Historical Data'!A:F,3,0)</f>
        <v>387.38799145920001</v>
      </c>
      <c r="C3371" s="4">
        <f>VLOOKUP(A3371,'000001.SS'!A:G,3,0)*VLOOKUP(A3371,'CNY_USD Historical Data'!A:F,4,0)</f>
        <v>391.59899877679999</v>
      </c>
      <c r="D3371" s="4">
        <f>VLOOKUP(A3371,'000001.SS'!A:G,4,0)*VLOOKUP(A3371,'CNY_USD Historical Data'!A:F,5,0)</f>
        <v>384.26282965140001</v>
      </c>
      <c r="E3371">
        <f>VLOOKUP(A3371,'000001.SS'!A:G,5,0)*VLOOKUP(A3371,'CNY_USD Historical Data'!A:F,2,0)</f>
        <v>385.02069379840003</v>
      </c>
      <c r="F3371">
        <f>VLOOKUP(A3371,'000001.SS'!A:G,6,0)*VLOOKUP(A3371,'CNY_USD Historical Data'!A:F,2,0)</f>
        <v>385.02069379840003</v>
      </c>
      <c r="G3371">
        <v>217300</v>
      </c>
    </row>
    <row r="3372" spans="1:7" x14ac:dyDescent="0.3">
      <c r="A3372" s="3">
        <v>43923</v>
      </c>
      <c r="B3372">
        <f>VLOOKUP(A3372,'000001.SS'!A:G,2,0)*VLOOKUP(A3372,'CNY_USD Historical Data'!A:F,3,0)</f>
        <v>382.19203779350005</v>
      </c>
      <c r="C3372" s="4">
        <f>VLOOKUP(A3372,'000001.SS'!A:G,3,0)*VLOOKUP(A3372,'CNY_USD Historical Data'!A:F,4,0)</f>
        <v>392.6260769868</v>
      </c>
      <c r="D3372" s="4">
        <f>VLOOKUP(A3372,'000001.SS'!A:G,4,0)*VLOOKUP(A3372,'CNY_USD Historical Data'!A:F,5,0)</f>
        <v>381.60253863590003</v>
      </c>
      <c r="E3372">
        <f>VLOOKUP(A3372,'000001.SS'!A:G,5,0)*VLOOKUP(A3372,'CNY_USD Historical Data'!A:F,2,0)</f>
        <v>392.6260769868</v>
      </c>
      <c r="F3372">
        <f>VLOOKUP(A3372,'000001.SS'!A:G,6,0)*VLOOKUP(A3372,'CNY_USD Historical Data'!A:F,2,0)</f>
        <v>392.6260769868</v>
      </c>
      <c r="G3372">
        <v>217900</v>
      </c>
    </row>
    <row r="3373" spans="1:7" x14ac:dyDescent="0.3">
      <c r="A3373" s="3">
        <v>43924</v>
      </c>
      <c r="B3373">
        <f>VLOOKUP(A3373,'000001.SS'!A:G,2,0)*VLOOKUP(A3373,'CNY_USD Historical Data'!A:F,3,0)</f>
        <v>391.35156344080002</v>
      </c>
      <c r="C3373" s="4">
        <f>VLOOKUP(A3373,'000001.SS'!A:G,3,0)*VLOOKUP(A3373,'CNY_USD Historical Data'!A:F,4,0)</f>
        <v>392.61887225679999</v>
      </c>
      <c r="D3373" s="4">
        <f>VLOOKUP(A3373,'000001.SS'!A:G,4,0)*VLOOKUP(A3373,'CNY_USD Historical Data'!A:F,5,0)</f>
        <v>388.04888541820003</v>
      </c>
      <c r="E3373">
        <f>VLOOKUP(A3373,'000001.SS'!A:G,5,0)*VLOOKUP(A3373,'CNY_USD Historical Data'!A:F,2,0)</f>
        <v>389.72217560099995</v>
      </c>
      <c r="F3373">
        <f>VLOOKUP(A3373,'000001.SS'!A:G,6,0)*VLOOKUP(A3373,'CNY_USD Historical Data'!A:F,2,0)</f>
        <v>389.72217560099995</v>
      </c>
      <c r="G3373">
        <v>200800</v>
      </c>
    </row>
    <row r="3374" spans="1:7" x14ac:dyDescent="0.3">
      <c r="A3374" s="3">
        <v>43928</v>
      </c>
      <c r="B3374">
        <f>VLOOKUP(A3374,'000001.SS'!A:G,2,0)*VLOOKUP(A3374,'CNY_USD Historical Data'!A:F,3,0)</f>
        <v>395.78249053799999</v>
      </c>
      <c r="C3374" s="4">
        <f>VLOOKUP(A3374,'000001.SS'!A:G,3,0)*VLOOKUP(A3374,'CNY_USD Historical Data'!A:F,4,0)</f>
        <v>400.90534819999993</v>
      </c>
      <c r="D3374" s="4">
        <f>VLOOKUP(A3374,'000001.SS'!A:G,4,0)*VLOOKUP(A3374,'CNY_USD Historical Data'!A:F,5,0)</f>
        <v>395.05931465099991</v>
      </c>
      <c r="E3374">
        <f>VLOOKUP(A3374,'000001.SS'!A:G,5,0)*VLOOKUP(A3374,'CNY_USD Historical Data'!A:F,2,0)</f>
        <v>400.26626104410002</v>
      </c>
      <c r="F3374">
        <f>VLOOKUP(A3374,'000001.SS'!A:G,6,0)*VLOOKUP(A3374,'CNY_USD Historical Data'!A:F,2,0)</f>
        <v>400.26626104410002</v>
      </c>
      <c r="G3374">
        <v>270200</v>
      </c>
    </row>
    <row r="3375" spans="1:7" x14ac:dyDescent="0.3">
      <c r="A3375" s="3">
        <v>43929</v>
      </c>
      <c r="B3375">
        <f>VLOOKUP(A3375,'000001.SS'!A:G,2,0)*VLOOKUP(A3375,'CNY_USD Historical Data'!A:F,3,0)</f>
        <v>397.31784606719998</v>
      </c>
      <c r="C3375" s="4">
        <f>VLOOKUP(A3375,'000001.SS'!A:G,3,0)*VLOOKUP(A3375,'CNY_USD Historical Data'!A:F,4,0)</f>
        <v>400.04943952869996</v>
      </c>
      <c r="D3375" s="4">
        <f>VLOOKUP(A3375,'000001.SS'!A:G,4,0)*VLOOKUP(A3375,'CNY_USD Historical Data'!A:F,5,0)</f>
        <v>395.96183997719999</v>
      </c>
      <c r="E3375">
        <f>VLOOKUP(A3375,'000001.SS'!A:G,5,0)*VLOOKUP(A3375,'CNY_USD Historical Data'!A:F,2,0)</f>
        <v>398.37469878399997</v>
      </c>
      <c r="F3375">
        <f>VLOOKUP(A3375,'000001.SS'!A:G,6,0)*VLOOKUP(A3375,'CNY_USD Historical Data'!A:F,2,0)</f>
        <v>398.37469878399997</v>
      </c>
      <c r="G3375">
        <v>243500</v>
      </c>
    </row>
    <row r="3376" spans="1:7" x14ac:dyDescent="0.3">
      <c r="A3376" s="3">
        <v>43930</v>
      </c>
      <c r="B3376">
        <f>VLOOKUP(A3376,'000001.SS'!A:G,2,0)*VLOOKUP(A3376,'CNY_USD Historical Data'!A:F,3,0)</f>
        <v>400.13881811759995</v>
      </c>
      <c r="C3376" s="4">
        <f>VLOOKUP(A3376,'000001.SS'!A:G,3,0)*VLOOKUP(A3376,'CNY_USD Historical Data'!A:F,4,0)</f>
        <v>402.766571844</v>
      </c>
      <c r="D3376" s="4">
        <f>VLOOKUP(A3376,'000001.SS'!A:G,4,0)*VLOOKUP(A3376,'CNY_USD Historical Data'!A:F,5,0)</f>
        <v>398.809241047</v>
      </c>
      <c r="E3376">
        <f>VLOOKUP(A3376,'000001.SS'!A:G,5,0)*VLOOKUP(A3376,'CNY_USD Historical Data'!A:F,2,0)</f>
        <v>401.27837552599999</v>
      </c>
      <c r="F3376">
        <f>VLOOKUP(A3376,'000001.SS'!A:G,6,0)*VLOOKUP(A3376,'CNY_USD Historical Data'!A:F,2,0)</f>
        <v>401.27837552599999</v>
      </c>
      <c r="G3376">
        <v>238200</v>
      </c>
    </row>
    <row r="3377" spans="1:7" x14ac:dyDescent="0.3">
      <c r="A3377" s="3">
        <v>43931</v>
      </c>
      <c r="B3377">
        <f>VLOOKUP(A3377,'000001.SS'!A:G,2,0)*VLOOKUP(A3377,'CNY_USD Historical Data'!A:F,3,0)</f>
        <v>401.1778370028</v>
      </c>
      <c r="C3377" s="4">
        <f>VLOOKUP(A3377,'000001.SS'!A:G,3,0)*VLOOKUP(A3377,'CNY_USD Historical Data'!A:F,4,0)</f>
        <v>403.13801927390006</v>
      </c>
      <c r="D3377" s="4">
        <f>VLOOKUP(A3377,'000001.SS'!A:G,4,0)*VLOOKUP(A3377,'CNY_USD Historical Data'!A:F,5,0)</f>
        <v>395.89760490060002</v>
      </c>
      <c r="E3377">
        <f>VLOOKUP(A3377,'000001.SS'!A:G,5,0)*VLOOKUP(A3377,'CNY_USD Historical Data'!A:F,2,0)</f>
        <v>397.40127987840003</v>
      </c>
      <c r="F3377">
        <f>VLOOKUP(A3377,'000001.SS'!A:G,6,0)*VLOOKUP(A3377,'CNY_USD Historical Data'!A:F,2,0)</f>
        <v>397.40127987840003</v>
      </c>
      <c r="G3377">
        <v>233500</v>
      </c>
    </row>
    <row r="3378" spans="1:7" x14ac:dyDescent="0.3">
      <c r="A3378" s="3">
        <v>43934</v>
      </c>
      <c r="B3378">
        <f>VLOOKUP(A3378,'000001.SS'!A:G,2,0)*VLOOKUP(A3378,'CNY_USD Historical Data'!A:F,3,0)</f>
        <v>395.69136159000004</v>
      </c>
      <c r="C3378" s="4">
        <f>VLOOKUP(A3378,'000001.SS'!A:G,3,0)*VLOOKUP(A3378,'CNY_USD Historical Data'!A:F,4,0)</f>
        <v>396.86982715730005</v>
      </c>
      <c r="D3378" s="4">
        <f>VLOOKUP(A3378,'000001.SS'!A:G,4,0)*VLOOKUP(A3378,'CNY_USD Historical Data'!A:F,5,0)</f>
        <v>393.08728549350002</v>
      </c>
      <c r="E3378">
        <f>VLOOKUP(A3378,'000001.SS'!A:G,5,0)*VLOOKUP(A3378,'CNY_USD Historical Data'!A:F,2,0)</f>
        <v>394.63622001280004</v>
      </c>
      <c r="F3378">
        <f>VLOOKUP(A3378,'000001.SS'!A:G,6,0)*VLOOKUP(A3378,'CNY_USD Historical Data'!A:F,2,0)</f>
        <v>394.63622001280004</v>
      </c>
      <c r="G3378">
        <v>177100</v>
      </c>
    </row>
    <row r="3379" spans="1:7" x14ac:dyDescent="0.3">
      <c r="A3379" s="3">
        <v>43935</v>
      </c>
      <c r="B3379">
        <f>VLOOKUP(A3379,'000001.SS'!A:G,2,0)*VLOOKUP(A3379,'CNY_USD Historical Data'!A:F,3,0)</f>
        <v>396.30278534500007</v>
      </c>
      <c r="C3379" s="4">
        <f>VLOOKUP(A3379,'000001.SS'!A:G,3,0)*VLOOKUP(A3379,'CNY_USD Historical Data'!A:F,4,0)</f>
        <v>401.47632963199999</v>
      </c>
      <c r="D3379" s="4">
        <f>VLOOKUP(A3379,'000001.SS'!A:G,4,0)*VLOOKUP(A3379,'CNY_USD Historical Data'!A:F,5,0)</f>
        <v>394.98300182640003</v>
      </c>
      <c r="E3379">
        <f>VLOOKUP(A3379,'000001.SS'!A:G,5,0)*VLOOKUP(A3379,'CNY_USD Historical Data'!A:F,2,0)</f>
        <v>401.19145188210001</v>
      </c>
      <c r="F3379">
        <f>VLOOKUP(A3379,'000001.SS'!A:G,6,0)*VLOOKUP(A3379,'CNY_USD Historical Data'!A:F,2,0)</f>
        <v>401.19145188210001</v>
      </c>
      <c r="G3379">
        <v>202700</v>
      </c>
    </row>
    <row r="3380" spans="1:7" x14ac:dyDescent="0.3">
      <c r="A3380" s="3">
        <v>43936</v>
      </c>
      <c r="B3380">
        <f>VLOOKUP(A3380,'000001.SS'!A:G,2,0)*VLOOKUP(A3380,'CNY_USD Historical Data'!A:F,3,0)</f>
        <v>401.10335326709998</v>
      </c>
      <c r="C3380" s="4">
        <f>VLOOKUP(A3380,'000001.SS'!A:G,3,0)*VLOOKUP(A3380,'CNY_USD Historical Data'!A:F,4,0)</f>
        <v>401.54152499999998</v>
      </c>
      <c r="D3380" s="4">
        <f>VLOOKUP(A3380,'000001.SS'!A:G,4,0)*VLOOKUP(A3380,'CNY_USD Historical Data'!A:F,5,0)</f>
        <v>397.43163043300001</v>
      </c>
      <c r="E3380">
        <f>VLOOKUP(A3380,'000001.SS'!A:G,5,0)*VLOOKUP(A3380,'CNY_USD Historical Data'!A:F,2,0)</f>
        <v>397.78113118799996</v>
      </c>
      <c r="F3380">
        <f>VLOOKUP(A3380,'000001.SS'!A:G,6,0)*VLOOKUP(A3380,'CNY_USD Historical Data'!A:F,2,0)</f>
        <v>397.78113118799996</v>
      </c>
      <c r="G3380">
        <v>205600</v>
      </c>
    </row>
    <row r="3381" spans="1:7" x14ac:dyDescent="0.3">
      <c r="A3381" s="3">
        <v>43937</v>
      </c>
      <c r="B3381">
        <f>VLOOKUP(A3381,'000001.SS'!A:G,2,0)*VLOOKUP(A3381,'CNY_USD Historical Data'!A:F,3,0)</f>
        <v>395.69799238479999</v>
      </c>
      <c r="C3381" s="4">
        <f>VLOOKUP(A3381,'000001.SS'!A:G,3,0)*VLOOKUP(A3381,'CNY_USD Historical Data'!A:F,4,0)</f>
        <v>399.50231157650001</v>
      </c>
      <c r="D3381" s="4">
        <f>VLOOKUP(A3381,'000001.SS'!A:G,4,0)*VLOOKUP(A3381,'CNY_USD Historical Data'!A:F,5,0)</f>
        <v>394.91368247319997</v>
      </c>
      <c r="E3381">
        <f>VLOOKUP(A3381,'000001.SS'!A:G,5,0)*VLOOKUP(A3381,'CNY_USD Historical Data'!A:F,2,0)</f>
        <v>398.17483033079998</v>
      </c>
      <c r="F3381">
        <f>VLOOKUP(A3381,'000001.SS'!A:G,6,0)*VLOOKUP(A3381,'CNY_USD Historical Data'!A:F,2,0)</f>
        <v>398.17483033079998</v>
      </c>
      <c r="G3381">
        <v>203000</v>
      </c>
    </row>
    <row r="3382" spans="1:7" x14ac:dyDescent="0.3">
      <c r="A3382" s="3">
        <v>43938</v>
      </c>
      <c r="B3382">
        <f>VLOOKUP(A3382,'000001.SS'!A:G,2,0)*VLOOKUP(A3382,'CNY_USD Historical Data'!A:F,3,0)</f>
        <v>401.23147185749997</v>
      </c>
      <c r="C3382" s="4">
        <f>VLOOKUP(A3382,'000001.SS'!A:G,3,0)*VLOOKUP(A3382,'CNY_USD Historical Data'!A:F,4,0)</f>
        <v>403.97683448149996</v>
      </c>
      <c r="D3382" s="4">
        <f>VLOOKUP(A3382,'000001.SS'!A:G,4,0)*VLOOKUP(A3382,'CNY_USD Historical Data'!A:F,5,0)</f>
        <v>399.59910258759999</v>
      </c>
      <c r="E3382">
        <f>VLOOKUP(A3382,'000001.SS'!A:G,5,0)*VLOOKUP(A3382,'CNY_USD Historical Data'!A:F,2,0)</f>
        <v>401.3632095438</v>
      </c>
      <c r="F3382">
        <f>VLOOKUP(A3382,'000001.SS'!A:G,6,0)*VLOOKUP(A3382,'CNY_USD Historical Data'!A:F,2,0)</f>
        <v>401.3632095438</v>
      </c>
      <c r="G3382">
        <v>245700</v>
      </c>
    </row>
    <row r="3383" spans="1:7" x14ac:dyDescent="0.3">
      <c r="A3383" s="3">
        <v>43941</v>
      </c>
      <c r="B3383">
        <f>VLOOKUP(A3383,'000001.SS'!A:G,2,0)*VLOOKUP(A3383,'CNY_USD Historical Data'!A:F,3,0)</f>
        <v>401.06574176319992</v>
      </c>
      <c r="C3383" s="4">
        <f>VLOOKUP(A3383,'000001.SS'!A:G,3,0)*VLOOKUP(A3383,'CNY_USD Historical Data'!A:F,4,0)</f>
        <v>403.69808358499995</v>
      </c>
      <c r="D3383" s="4">
        <f>VLOOKUP(A3383,'000001.SS'!A:G,4,0)*VLOOKUP(A3383,'CNY_USD Historical Data'!A:F,5,0)</f>
        <v>400.05658917559998</v>
      </c>
      <c r="E3383">
        <f>VLOOKUP(A3383,'000001.SS'!A:G,5,0)*VLOOKUP(A3383,'CNY_USD Historical Data'!A:F,2,0)</f>
        <v>403.35099123060002</v>
      </c>
      <c r="F3383">
        <f>VLOOKUP(A3383,'000001.SS'!A:G,6,0)*VLOOKUP(A3383,'CNY_USD Historical Data'!A:F,2,0)</f>
        <v>403.35099123060002</v>
      </c>
      <c r="G3383">
        <v>211800</v>
      </c>
    </row>
    <row r="3384" spans="1:7" x14ac:dyDescent="0.3">
      <c r="A3384" s="3">
        <v>43942</v>
      </c>
      <c r="B3384">
        <f>VLOOKUP(A3384,'000001.SS'!A:G,2,0)*VLOOKUP(A3384,'CNY_USD Historical Data'!A:F,3,0)</f>
        <v>401.32387301319994</v>
      </c>
      <c r="C3384" s="4">
        <f>VLOOKUP(A3384,'000001.SS'!A:G,3,0)*VLOOKUP(A3384,'CNY_USD Historical Data'!A:F,4,0)</f>
        <v>401.32387301319994</v>
      </c>
      <c r="D3384" s="4">
        <f>VLOOKUP(A3384,'000001.SS'!A:G,4,0)*VLOOKUP(A3384,'CNY_USD Historical Data'!A:F,5,0)</f>
        <v>395.65015833640001</v>
      </c>
      <c r="E3384">
        <f>VLOOKUP(A3384,'000001.SS'!A:G,5,0)*VLOOKUP(A3384,'CNY_USD Historical Data'!A:F,2,0)</f>
        <v>398.60882439900001</v>
      </c>
      <c r="F3384">
        <f>VLOOKUP(A3384,'000001.SS'!A:G,6,0)*VLOOKUP(A3384,'CNY_USD Historical Data'!A:F,2,0)</f>
        <v>398.60882439900001</v>
      </c>
      <c r="G3384">
        <v>233200</v>
      </c>
    </row>
    <row r="3385" spans="1:7" x14ac:dyDescent="0.3">
      <c r="A3385" s="3">
        <v>43943</v>
      </c>
      <c r="B3385">
        <f>VLOOKUP(A3385,'000001.SS'!A:G,2,0)*VLOOKUP(A3385,'CNY_USD Historical Data'!A:F,3,0)</f>
        <v>397.06470102980001</v>
      </c>
      <c r="C3385" s="4">
        <f>VLOOKUP(A3385,'000001.SS'!A:G,3,0)*VLOOKUP(A3385,'CNY_USD Historical Data'!A:F,4,0)</f>
        <v>401.85437117400005</v>
      </c>
      <c r="D3385" s="4">
        <f>VLOOKUP(A3385,'000001.SS'!A:G,4,0)*VLOOKUP(A3385,'CNY_USD Historical Data'!A:F,5,0)</f>
        <v>395.99595269399993</v>
      </c>
      <c r="E3385">
        <f>VLOOKUP(A3385,'000001.SS'!A:G,5,0)*VLOOKUP(A3385,'CNY_USD Historical Data'!A:F,2,0)</f>
        <v>401.56997317599996</v>
      </c>
      <c r="F3385">
        <f>VLOOKUP(A3385,'000001.SS'!A:G,6,0)*VLOOKUP(A3385,'CNY_USD Historical Data'!A:F,2,0)</f>
        <v>401.56997317599996</v>
      </c>
      <c r="G3385">
        <v>217300</v>
      </c>
    </row>
    <row r="3386" spans="1:7" x14ac:dyDescent="0.3">
      <c r="A3386" s="3">
        <v>43944</v>
      </c>
      <c r="B3386">
        <f>VLOOKUP(A3386,'000001.SS'!A:G,2,0)*VLOOKUP(A3386,'CNY_USD Historical Data'!A:F,3,0)</f>
        <v>402.49201341199995</v>
      </c>
      <c r="C3386" s="4">
        <f>VLOOKUP(A3386,'000001.SS'!A:G,3,0)*VLOOKUP(A3386,'CNY_USD Historical Data'!A:F,4,0)</f>
        <v>403.78949201899991</v>
      </c>
      <c r="D3386" s="4">
        <f>VLOOKUP(A3386,'000001.SS'!A:G,4,0)*VLOOKUP(A3386,'CNY_USD Historical Data'!A:F,5,0)</f>
        <v>400.14492503560001</v>
      </c>
      <c r="E3386">
        <f>VLOOKUP(A3386,'000001.SS'!A:G,5,0)*VLOOKUP(A3386,'CNY_USD Historical Data'!A:F,2,0)</f>
        <v>401.64761175449996</v>
      </c>
      <c r="F3386">
        <f>VLOOKUP(A3386,'000001.SS'!A:G,6,0)*VLOOKUP(A3386,'CNY_USD Historical Data'!A:F,2,0)</f>
        <v>401.64761175449996</v>
      </c>
      <c r="G3386">
        <v>248800</v>
      </c>
    </row>
    <row r="3387" spans="1:7" x14ac:dyDescent="0.3">
      <c r="A3387" s="3">
        <v>43945</v>
      </c>
      <c r="B3387">
        <f>VLOOKUP(A3387,'000001.SS'!A:G,2,0)*VLOOKUP(A3387,'CNY_USD Historical Data'!A:F,3,0)</f>
        <v>400.29338185799998</v>
      </c>
      <c r="C3387" s="4">
        <f>VLOOKUP(A3387,'000001.SS'!A:G,3,0)*VLOOKUP(A3387,'CNY_USD Historical Data'!A:F,4,0)</f>
        <v>400.86036965099998</v>
      </c>
      <c r="D3387" s="4">
        <f>VLOOKUP(A3387,'000001.SS'!A:G,4,0)*VLOOKUP(A3387,'CNY_USD Historical Data'!A:F,5,0)</f>
        <v>395.43261214529997</v>
      </c>
      <c r="E3387">
        <f>VLOOKUP(A3387,'000001.SS'!A:G,5,0)*VLOOKUP(A3387,'CNY_USD Historical Data'!A:F,2,0)</f>
        <v>396.5643022836</v>
      </c>
      <c r="F3387">
        <f>VLOOKUP(A3387,'000001.SS'!A:G,6,0)*VLOOKUP(A3387,'CNY_USD Historical Data'!A:F,2,0)</f>
        <v>396.5643022836</v>
      </c>
      <c r="G3387">
        <v>235200</v>
      </c>
    </row>
    <row r="3388" spans="1:7" x14ac:dyDescent="0.3">
      <c r="A3388" s="3">
        <v>43948</v>
      </c>
      <c r="B3388">
        <f>VLOOKUP(A3388,'000001.SS'!A:G,2,0)*VLOOKUP(A3388,'CNY_USD Historical Data'!A:F,3,0)</f>
        <v>397.65101074019998</v>
      </c>
      <c r="C3388" s="4">
        <f>VLOOKUP(A3388,'000001.SS'!A:G,3,0)*VLOOKUP(A3388,'CNY_USD Historical Data'!A:F,4,0)</f>
        <v>400.53897466239999</v>
      </c>
      <c r="D3388" s="4">
        <f>VLOOKUP(A3388,'000001.SS'!A:G,4,0)*VLOOKUP(A3388,'CNY_USD Historical Data'!A:F,5,0)</f>
        <v>395.21707912799997</v>
      </c>
      <c r="E3388">
        <f>VLOOKUP(A3388,'000001.SS'!A:G,5,0)*VLOOKUP(A3388,'CNY_USD Historical Data'!A:F,2,0)</f>
        <v>397.26636100870002</v>
      </c>
      <c r="F3388">
        <f>VLOOKUP(A3388,'000001.SS'!A:G,6,0)*VLOOKUP(A3388,'CNY_USD Historical Data'!A:F,2,0)</f>
        <v>397.26636100870002</v>
      </c>
      <c r="G3388">
        <v>210100</v>
      </c>
    </row>
    <row r="3389" spans="1:7" x14ac:dyDescent="0.3">
      <c r="A3389" s="3">
        <v>43949</v>
      </c>
      <c r="B3389">
        <f>VLOOKUP(A3389,'000001.SS'!A:G,2,0)*VLOOKUP(A3389,'CNY_USD Historical Data'!A:F,3,0)</f>
        <v>398.18272454039999</v>
      </c>
      <c r="C3389" s="4">
        <f>VLOOKUP(A3389,'000001.SS'!A:G,3,0)*VLOOKUP(A3389,'CNY_USD Historical Data'!A:F,4,0)</f>
        <v>398.9947595438</v>
      </c>
      <c r="D3389" s="4">
        <f>VLOOKUP(A3389,'000001.SS'!A:G,4,0)*VLOOKUP(A3389,'CNY_USD Historical Data'!A:F,5,0)</f>
        <v>388.91269925399996</v>
      </c>
      <c r="E3389">
        <f>VLOOKUP(A3389,'000001.SS'!A:G,5,0)*VLOOKUP(A3389,'CNY_USD Historical Data'!A:F,2,0)</f>
        <v>397.05638074379999</v>
      </c>
      <c r="F3389">
        <f>VLOOKUP(A3389,'000001.SS'!A:G,6,0)*VLOOKUP(A3389,'CNY_USD Historical Data'!A:F,2,0)</f>
        <v>397.05638074379999</v>
      </c>
      <c r="G3389">
        <v>253900</v>
      </c>
    </row>
    <row r="3390" spans="1:7" x14ac:dyDescent="0.3">
      <c r="A3390" s="3">
        <v>43950</v>
      </c>
      <c r="B3390">
        <f>VLOOKUP(A3390,'000001.SS'!A:G,2,0)*VLOOKUP(A3390,'CNY_USD Historical Data'!A:F,3,0)</f>
        <v>395.8354259541</v>
      </c>
      <c r="C3390" s="4">
        <f>VLOOKUP(A3390,'000001.SS'!A:G,3,0)*VLOOKUP(A3390,'CNY_USD Historical Data'!A:F,4,0)</f>
        <v>400.41141772239996</v>
      </c>
      <c r="D3390" s="4">
        <f>VLOOKUP(A3390,'000001.SS'!A:G,4,0)*VLOOKUP(A3390,'CNY_USD Historical Data'!A:F,5,0)</f>
        <v>395.46421082439997</v>
      </c>
      <c r="E3390">
        <f>VLOOKUP(A3390,'000001.SS'!A:G,5,0)*VLOOKUP(A3390,'CNY_USD Historical Data'!A:F,2,0)</f>
        <v>398.81103976349999</v>
      </c>
      <c r="F3390">
        <f>VLOOKUP(A3390,'000001.SS'!A:G,6,0)*VLOOKUP(A3390,'CNY_USD Historical Data'!A:F,2,0)</f>
        <v>398.81103976349999</v>
      </c>
      <c r="G3390">
        <v>202100</v>
      </c>
    </row>
    <row r="3391" spans="1:7" x14ac:dyDescent="0.3">
      <c r="A3391" s="3">
        <v>43951</v>
      </c>
      <c r="B3391">
        <f>VLOOKUP(A3391,'000001.SS'!A:G,2,0)*VLOOKUP(A3391,'CNY_USD Historical Data'!A:F,3,0)</f>
        <v>400.78234066949994</v>
      </c>
      <c r="C3391" s="4">
        <f>VLOOKUP(A3391,'000001.SS'!A:G,3,0)*VLOOKUP(A3391,'CNY_USD Historical Data'!A:F,4,0)</f>
        <v>406.62723348719999</v>
      </c>
      <c r="D3391" s="4">
        <f>VLOOKUP(A3391,'000001.SS'!A:G,4,0)*VLOOKUP(A3391,'CNY_USD Historical Data'!A:F,5,0)</f>
        <v>400.78234066949994</v>
      </c>
      <c r="E3391">
        <f>VLOOKUP(A3391,'000001.SS'!A:G,5,0)*VLOOKUP(A3391,'CNY_USD Historical Data'!A:F,2,0)</f>
        <v>404.98761558960001</v>
      </c>
      <c r="F3391">
        <f>VLOOKUP(A3391,'000001.SS'!A:G,6,0)*VLOOKUP(A3391,'CNY_USD Historical Data'!A:F,2,0)</f>
        <v>404.98761558960001</v>
      </c>
      <c r="G3391">
        <v>242500</v>
      </c>
    </row>
    <row r="3392" spans="1:7" x14ac:dyDescent="0.3">
      <c r="A3392" s="3">
        <v>43957</v>
      </c>
      <c r="B3392">
        <f>VLOOKUP(A3392,'000001.SS'!A:G,2,0)*VLOOKUP(A3392,'CNY_USD Historical Data'!A:F,3,0)</f>
        <v>400.9592408712</v>
      </c>
      <c r="C3392" s="4">
        <f>VLOOKUP(A3392,'000001.SS'!A:G,3,0)*VLOOKUP(A3392,'CNY_USD Historical Data'!A:F,4,0)</f>
        <v>407.70363216240003</v>
      </c>
      <c r="D3392" s="4">
        <f>VLOOKUP(A3392,'000001.SS'!A:G,4,0)*VLOOKUP(A3392,'CNY_USD Historical Data'!A:F,5,0)</f>
        <v>398.27302525710002</v>
      </c>
      <c r="E3392">
        <f>VLOOKUP(A3392,'000001.SS'!A:G,5,0)*VLOOKUP(A3392,'CNY_USD Historical Data'!A:F,2,0)</f>
        <v>405.24209693440002</v>
      </c>
      <c r="F3392">
        <f>VLOOKUP(A3392,'000001.SS'!A:G,6,0)*VLOOKUP(A3392,'CNY_USD Historical Data'!A:F,2,0)</f>
        <v>405.24209693440002</v>
      </c>
      <c r="G3392">
        <v>249800</v>
      </c>
    </row>
    <row r="3393" spans="1:7" x14ac:dyDescent="0.3">
      <c r="A3393" s="3">
        <v>43958</v>
      </c>
      <c r="B3393">
        <f>VLOOKUP(A3393,'000001.SS'!A:G,2,0)*VLOOKUP(A3393,'CNY_USD Historical Data'!A:F,3,0)</f>
        <v>404.71973703000003</v>
      </c>
      <c r="C3393" s="4">
        <f>VLOOKUP(A3393,'000001.SS'!A:G,3,0)*VLOOKUP(A3393,'CNY_USD Historical Data'!A:F,4,0)</f>
        <v>406.94150258759998</v>
      </c>
      <c r="D3393" s="4">
        <f>VLOOKUP(A3393,'000001.SS'!A:G,4,0)*VLOOKUP(A3393,'CNY_USD Historical Data'!A:F,5,0)</f>
        <v>403.04655443849998</v>
      </c>
      <c r="E3393">
        <f>VLOOKUP(A3393,'000001.SS'!A:G,5,0)*VLOOKUP(A3393,'CNY_USD Historical Data'!A:F,2,0)</f>
        <v>405.45904039880003</v>
      </c>
      <c r="F3393">
        <f>VLOOKUP(A3393,'000001.SS'!A:G,6,0)*VLOOKUP(A3393,'CNY_USD Historical Data'!A:F,2,0)</f>
        <v>405.45904039880003</v>
      </c>
      <c r="G3393">
        <v>226700</v>
      </c>
    </row>
    <row r="3394" spans="1:7" x14ac:dyDescent="0.3">
      <c r="A3394" s="3">
        <v>43959</v>
      </c>
      <c r="B3394">
        <f>VLOOKUP(A3394,'000001.SS'!A:G,2,0)*VLOOKUP(A3394,'CNY_USD Historical Data'!A:F,3,0)</f>
        <v>407.61518848539998</v>
      </c>
      <c r="C3394" s="4">
        <f>VLOOKUP(A3394,'000001.SS'!A:G,3,0)*VLOOKUP(A3394,'CNY_USD Historical Data'!A:F,4,0)</f>
        <v>410.88770693349994</v>
      </c>
      <c r="D3394" s="4">
        <f>VLOOKUP(A3394,'000001.SS'!A:G,4,0)*VLOOKUP(A3394,'CNY_USD Historical Data'!A:F,5,0)</f>
        <v>406.54303308120001</v>
      </c>
      <c r="E3394">
        <f>VLOOKUP(A3394,'000001.SS'!A:G,5,0)*VLOOKUP(A3394,'CNY_USD Historical Data'!A:F,2,0)</f>
        <v>409.40108844319997</v>
      </c>
      <c r="F3394">
        <f>VLOOKUP(A3394,'000001.SS'!A:G,6,0)*VLOOKUP(A3394,'CNY_USD Historical Data'!A:F,2,0)</f>
        <v>409.40108844319997</v>
      </c>
      <c r="G3394">
        <v>226800</v>
      </c>
    </row>
    <row r="3395" spans="1:7" x14ac:dyDescent="0.3">
      <c r="A3395" s="3">
        <v>43962</v>
      </c>
      <c r="B3395">
        <f>VLOOKUP(A3395,'000001.SS'!A:G,2,0)*VLOOKUP(A3395,'CNY_USD Historical Data'!A:F,3,0)</f>
        <v>409.9918506084</v>
      </c>
      <c r="C3395" s="4">
        <f>VLOOKUP(A3395,'000001.SS'!A:G,3,0)*VLOOKUP(A3395,'CNY_USD Historical Data'!A:F,4,0)</f>
        <v>412.07919610059997</v>
      </c>
      <c r="D3395" s="4">
        <f>VLOOKUP(A3395,'000001.SS'!A:G,4,0)*VLOOKUP(A3395,'CNY_USD Historical Data'!A:F,5,0)</f>
        <v>406.12068752640005</v>
      </c>
      <c r="E3395">
        <f>VLOOKUP(A3395,'000001.SS'!A:G,5,0)*VLOOKUP(A3395,'CNY_USD Historical Data'!A:F,2,0)</f>
        <v>407.87732690409996</v>
      </c>
      <c r="F3395">
        <f>VLOOKUP(A3395,'000001.SS'!A:G,6,0)*VLOOKUP(A3395,'CNY_USD Historical Data'!A:F,2,0)</f>
        <v>407.87732690409996</v>
      </c>
      <c r="G3395">
        <v>225100</v>
      </c>
    </row>
    <row r="3396" spans="1:7" x14ac:dyDescent="0.3">
      <c r="A3396" s="3">
        <v>43963</v>
      </c>
      <c r="B3396">
        <f>VLOOKUP(A3396,'000001.SS'!A:G,2,0)*VLOOKUP(A3396,'CNY_USD Historical Data'!A:F,3,0)</f>
        <v>407.85152726870001</v>
      </c>
      <c r="C3396" s="4">
        <f>VLOOKUP(A3396,'000001.SS'!A:G,3,0)*VLOOKUP(A3396,'CNY_USD Historical Data'!A:F,4,0)</f>
        <v>409.47356673000002</v>
      </c>
      <c r="D3396" s="4">
        <f>VLOOKUP(A3396,'000001.SS'!A:G,4,0)*VLOOKUP(A3396,'CNY_USD Historical Data'!A:F,5,0)</f>
        <v>404.26918118400005</v>
      </c>
      <c r="E3396">
        <f>VLOOKUP(A3396,'000001.SS'!A:G,5,0)*VLOOKUP(A3396,'CNY_USD Historical Data'!A:F,2,0)</f>
        <v>408.28769420959998</v>
      </c>
      <c r="F3396">
        <f>VLOOKUP(A3396,'000001.SS'!A:G,6,0)*VLOOKUP(A3396,'CNY_USD Historical Data'!A:F,2,0)</f>
        <v>408.28769420959998</v>
      </c>
      <c r="G3396">
        <v>197100</v>
      </c>
    </row>
    <row r="3397" spans="1:7" x14ac:dyDescent="0.3">
      <c r="A3397" s="3">
        <v>43964</v>
      </c>
      <c r="B3397">
        <f>VLOOKUP(A3397,'000001.SS'!A:G,2,0)*VLOOKUP(A3397,'CNY_USD Historical Data'!A:F,3,0)</f>
        <v>407.07325701359997</v>
      </c>
      <c r="C3397" s="4">
        <f>VLOOKUP(A3397,'000001.SS'!A:G,3,0)*VLOOKUP(A3397,'CNY_USD Historical Data'!A:F,4,0)</f>
        <v>409.51657545959995</v>
      </c>
      <c r="D3397" s="4">
        <f>VLOOKUP(A3397,'000001.SS'!A:G,4,0)*VLOOKUP(A3397,'CNY_USD Historical Data'!A:F,5,0)</f>
        <v>405.16286910079998</v>
      </c>
      <c r="E3397">
        <f>VLOOKUP(A3397,'000001.SS'!A:G,5,0)*VLOOKUP(A3397,'CNY_USD Historical Data'!A:F,2,0)</f>
        <v>408.62505690899997</v>
      </c>
      <c r="F3397">
        <f>VLOOKUP(A3397,'000001.SS'!A:G,6,0)*VLOOKUP(A3397,'CNY_USD Historical Data'!A:F,2,0)</f>
        <v>408.62505690899997</v>
      </c>
      <c r="G3397">
        <v>185100</v>
      </c>
    </row>
    <row r="3398" spans="1:7" x14ac:dyDescent="0.3">
      <c r="A3398" s="3">
        <v>43965</v>
      </c>
      <c r="B3398">
        <f>VLOOKUP(A3398,'000001.SS'!A:G,2,0)*VLOOKUP(A3398,'CNY_USD Historical Data'!A:F,3,0)</f>
        <v>406.78648699450002</v>
      </c>
      <c r="C3398" s="4">
        <f>VLOOKUP(A3398,'000001.SS'!A:G,3,0)*VLOOKUP(A3398,'CNY_USD Historical Data'!A:F,4,0)</f>
        <v>407.07519280499997</v>
      </c>
      <c r="D3398" s="4">
        <f>VLOOKUP(A3398,'000001.SS'!A:G,4,0)*VLOOKUP(A3398,'CNY_USD Historical Data'!A:F,5,0)</f>
        <v>403.98098118400003</v>
      </c>
      <c r="E3398">
        <f>VLOOKUP(A3398,'000001.SS'!A:G,5,0)*VLOOKUP(A3398,'CNY_USD Historical Data'!A:F,2,0)</f>
        <v>404.4311935769</v>
      </c>
      <c r="F3398">
        <f>VLOOKUP(A3398,'000001.SS'!A:G,6,0)*VLOOKUP(A3398,'CNY_USD Historical Data'!A:F,2,0)</f>
        <v>404.4311935769</v>
      </c>
      <c r="G3398">
        <v>197800</v>
      </c>
    </row>
    <row r="3399" spans="1:7" x14ac:dyDescent="0.3">
      <c r="A3399" s="3">
        <v>43966</v>
      </c>
      <c r="B3399">
        <f>VLOOKUP(A3399,'000001.SS'!A:G,2,0)*VLOOKUP(A3399,'CNY_USD Historical Data'!A:F,3,0)</f>
        <v>405.89162066789999</v>
      </c>
      <c r="C3399" s="4">
        <f>VLOOKUP(A3399,'000001.SS'!A:G,3,0)*VLOOKUP(A3399,'CNY_USD Historical Data'!A:F,4,0)</f>
        <v>406.67501591099995</v>
      </c>
      <c r="D3399" s="4">
        <f>VLOOKUP(A3399,'000001.SS'!A:G,4,0)*VLOOKUP(A3399,'CNY_USD Historical Data'!A:F,5,0)</f>
        <v>402.87617546189995</v>
      </c>
      <c r="E3399">
        <f>VLOOKUP(A3399,'000001.SS'!A:G,5,0)*VLOOKUP(A3399,'CNY_USD Historical Data'!A:F,2,0)</f>
        <v>403.87902494719998</v>
      </c>
      <c r="F3399">
        <f>VLOOKUP(A3399,'000001.SS'!A:G,6,0)*VLOOKUP(A3399,'CNY_USD Historical Data'!A:F,2,0)</f>
        <v>403.87902494719998</v>
      </c>
      <c r="G3399">
        <v>189000</v>
      </c>
    </row>
    <row r="3400" spans="1:7" x14ac:dyDescent="0.3">
      <c r="A3400" s="3">
        <v>43969</v>
      </c>
      <c r="B3400">
        <f>VLOOKUP(A3400,'000001.SS'!A:G,2,0)*VLOOKUP(A3400,'CNY_USD Historical Data'!A:F,3,0)</f>
        <v>404.16411638819994</v>
      </c>
      <c r="C3400" s="4">
        <f>VLOOKUP(A3400,'000001.SS'!A:G,3,0)*VLOOKUP(A3400,'CNY_USD Historical Data'!A:F,4,0)</f>
        <v>406.90918118400003</v>
      </c>
      <c r="D3400" s="4">
        <f>VLOOKUP(A3400,'000001.SS'!A:G,4,0)*VLOOKUP(A3400,'CNY_USD Historical Data'!A:F,5,0)</f>
        <v>401.8628478384</v>
      </c>
      <c r="E3400">
        <f>VLOOKUP(A3400,'000001.SS'!A:G,5,0)*VLOOKUP(A3400,'CNY_USD Historical Data'!A:F,2,0)</f>
        <v>404.57130823829999</v>
      </c>
      <c r="F3400">
        <f>VLOOKUP(A3400,'000001.SS'!A:G,6,0)*VLOOKUP(A3400,'CNY_USD Historical Data'!A:F,2,0)</f>
        <v>404.57130823829999</v>
      </c>
      <c r="G3400">
        <v>226000</v>
      </c>
    </row>
    <row r="3401" spans="1:7" x14ac:dyDescent="0.3">
      <c r="A3401" s="3">
        <v>43970</v>
      </c>
      <c r="B3401">
        <f>VLOOKUP(A3401,'000001.SS'!A:G,2,0)*VLOOKUP(A3401,'CNY_USD Historical Data'!A:F,3,0)</f>
        <v>407.99433128959998</v>
      </c>
      <c r="C3401" s="4">
        <f>VLOOKUP(A3401,'000001.SS'!A:G,3,0)*VLOOKUP(A3401,'CNY_USD Historical Data'!A:F,4,0)</f>
        <v>408.64085625459995</v>
      </c>
      <c r="D3401" s="4">
        <f>VLOOKUP(A3401,'000001.SS'!A:G,4,0)*VLOOKUP(A3401,'CNY_USD Historical Data'!A:F,5,0)</f>
        <v>405.99331270240003</v>
      </c>
      <c r="E3401">
        <f>VLOOKUP(A3401,'000001.SS'!A:G,5,0)*VLOOKUP(A3401,'CNY_USD Historical Data'!A:F,2,0)</f>
        <v>408.40934825520003</v>
      </c>
      <c r="F3401">
        <f>VLOOKUP(A3401,'000001.SS'!A:G,6,0)*VLOOKUP(A3401,'CNY_USD Historical Data'!A:F,2,0)</f>
        <v>408.40934825520003</v>
      </c>
      <c r="G3401">
        <v>197200</v>
      </c>
    </row>
    <row r="3402" spans="1:7" x14ac:dyDescent="0.3">
      <c r="A3402" s="3">
        <v>43971</v>
      </c>
      <c r="B3402">
        <f>VLOOKUP(A3402,'000001.SS'!A:G,2,0)*VLOOKUP(A3402,'CNY_USD Historical Data'!A:F,3,0)</f>
        <v>407.82242181120006</v>
      </c>
      <c r="C3402" s="4">
        <f>VLOOKUP(A3402,'000001.SS'!A:G,3,0)*VLOOKUP(A3402,'CNY_USD Historical Data'!A:F,4,0)</f>
        <v>408.401715024</v>
      </c>
      <c r="D3402" s="4">
        <f>VLOOKUP(A3402,'000001.SS'!A:G,4,0)*VLOOKUP(A3402,'CNY_USD Historical Data'!A:F,5,0)</f>
        <v>404.39048648120001</v>
      </c>
      <c r="E3402">
        <f>VLOOKUP(A3402,'000001.SS'!A:G,5,0)*VLOOKUP(A3402,'CNY_USD Historical Data'!A:F,2,0)</f>
        <v>406.60706321699996</v>
      </c>
      <c r="F3402">
        <f>VLOOKUP(A3402,'000001.SS'!A:G,6,0)*VLOOKUP(A3402,'CNY_USD Historical Data'!A:F,2,0)</f>
        <v>406.60706321699996</v>
      </c>
      <c r="G3402">
        <v>210500</v>
      </c>
    </row>
    <row r="3403" spans="1:7" x14ac:dyDescent="0.3">
      <c r="A3403" s="3">
        <v>43972</v>
      </c>
      <c r="B3403">
        <f>VLOOKUP(A3403,'000001.SS'!A:G,2,0)*VLOOKUP(A3403,'CNY_USD Historical Data'!A:F,3,0)</f>
        <v>407.59165352699995</v>
      </c>
      <c r="C3403" s="4">
        <f>VLOOKUP(A3403,'000001.SS'!A:G,3,0)*VLOOKUP(A3403,'CNY_USD Historical Data'!A:F,4,0)</f>
        <v>407.70404730599995</v>
      </c>
      <c r="D3403" s="4">
        <f>VLOOKUP(A3403,'000001.SS'!A:G,4,0)*VLOOKUP(A3403,'CNY_USD Historical Data'!A:F,5,0)</f>
        <v>402.42108785550005</v>
      </c>
      <c r="E3403">
        <f>VLOOKUP(A3403,'000001.SS'!A:G,5,0)*VLOOKUP(A3403,'CNY_USD Historical Data'!A:F,2,0)</f>
        <v>402.94333211600002</v>
      </c>
      <c r="F3403">
        <f>VLOOKUP(A3403,'000001.SS'!A:G,6,0)*VLOOKUP(A3403,'CNY_USD Historical Data'!A:F,2,0)</f>
        <v>402.94333211600002</v>
      </c>
      <c r="G3403">
        <v>203500</v>
      </c>
    </row>
    <row r="3404" spans="1:7" x14ac:dyDescent="0.3">
      <c r="A3404" s="3">
        <v>43973</v>
      </c>
      <c r="B3404">
        <f>VLOOKUP(A3404,'000001.SS'!A:G,2,0)*VLOOKUP(A3404,'CNY_USD Historical Data'!A:F,3,0)</f>
        <v>402.25794866900003</v>
      </c>
      <c r="C3404" s="4">
        <f>VLOOKUP(A3404,'000001.SS'!A:G,3,0)*VLOOKUP(A3404,'CNY_USD Historical Data'!A:F,4,0)</f>
        <v>402.54425325879998</v>
      </c>
      <c r="D3404" s="4">
        <f>VLOOKUP(A3404,'000001.SS'!A:G,4,0)*VLOOKUP(A3404,'CNY_USD Historical Data'!A:F,5,0)</f>
        <v>392.84172743340002</v>
      </c>
      <c r="E3404">
        <f>VLOOKUP(A3404,'000001.SS'!A:G,5,0)*VLOOKUP(A3404,'CNY_USD Historical Data'!A:F,2,0)</f>
        <v>394.48983799859997</v>
      </c>
      <c r="F3404">
        <f>VLOOKUP(A3404,'000001.SS'!A:G,6,0)*VLOOKUP(A3404,'CNY_USD Historical Data'!A:F,2,0)</f>
        <v>394.48983799859997</v>
      </c>
      <c r="G3404">
        <v>209100</v>
      </c>
    </row>
    <row r="3405" spans="1:7" x14ac:dyDescent="0.3">
      <c r="A3405" s="3">
        <v>43976</v>
      </c>
      <c r="B3405">
        <f>VLOOKUP(A3405,'000001.SS'!A:G,2,0)*VLOOKUP(A3405,'CNY_USD Historical Data'!A:F,3,0)</f>
        <v>394.83684659799997</v>
      </c>
      <c r="C3405" s="4">
        <f>VLOOKUP(A3405,'000001.SS'!A:G,3,0)*VLOOKUP(A3405,'CNY_USD Historical Data'!A:F,4,0)</f>
        <v>395.57429999999999</v>
      </c>
      <c r="D3405" s="4">
        <f>VLOOKUP(A3405,'000001.SS'!A:G,4,0)*VLOOKUP(A3405,'CNY_USD Historical Data'!A:F,5,0)</f>
        <v>392.34579594000002</v>
      </c>
      <c r="E3405">
        <f>VLOOKUP(A3405,'000001.SS'!A:G,5,0)*VLOOKUP(A3405,'CNY_USD Historical Data'!A:F,2,0)</f>
        <v>394.79759293709998</v>
      </c>
      <c r="F3405">
        <f>VLOOKUP(A3405,'000001.SS'!A:G,6,0)*VLOOKUP(A3405,'CNY_USD Historical Data'!A:F,2,0)</f>
        <v>394.79759293709998</v>
      </c>
      <c r="G3405">
        <v>172900</v>
      </c>
    </row>
    <row r="3406" spans="1:7" x14ac:dyDescent="0.3">
      <c r="A3406" s="3">
        <v>43977</v>
      </c>
      <c r="B3406">
        <f>VLOOKUP(A3406,'000001.SS'!A:G,2,0)*VLOOKUP(A3406,'CNY_USD Historical Data'!A:F,3,0)</f>
        <v>396.47115561459998</v>
      </c>
      <c r="C3406" s="4">
        <f>VLOOKUP(A3406,'000001.SS'!A:G,3,0)*VLOOKUP(A3406,'CNY_USD Historical Data'!A:F,4,0)</f>
        <v>399.62166903420001</v>
      </c>
      <c r="D3406" s="4">
        <f>VLOOKUP(A3406,'000001.SS'!A:G,4,0)*VLOOKUP(A3406,'CNY_USD Historical Data'!A:F,5,0)</f>
        <v>395.90871314789996</v>
      </c>
      <c r="E3406">
        <f>VLOOKUP(A3406,'000001.SS'!A:G,5,0)*VLOOKUP(A3406,'CNY_USD Historical Data'!A:F,2,0)</f>
        <v>399.08590608379996</v>
      </c>
      <c r="F3406">
        <f>VLOOKUP(A3406,'000001.SS'!A:G,6,0)*VLOOKUP(A3406,'CNY_USD Historical Data'!A:F,2,0)</f>
        <v>399.08590608379996</v>
      </c>
      <c r="G3406">
        <v>174600</v>
      </c>
    </row>
    <row r="3407" spans="1:7" x14ac:dyDescent="0.3">
      <c r="A3407" s="3">
        <v>43978</v>
      </c>
      <c r="B3407">
        <f>VLOOKUP(A3407,'000001.SS'!A:G,2,0)*VLOOKUP(A3407,'CNY_USD Historical Data'!A:F,3,0)</f>
        <v>398.90954152680001</v>
      </c>
      <c r="C3407" s="4">
        <f>VLOOKUP(A3407,'000001.SS'!A:G,3,0)*VLOOKUP(A3407,'CNY_USD Historical Data'!A:F,4,0)</f>
        <v>399.42938921399997</v>
      </c>
      <c r="D3407" s="4">
        <f>VLOOKUP(A3407,'000001.SS'!A:G,4,0)*VLOOKUP(A3407,'CNY_USD Historical Data'!A:F,5,0)</f>
        <v>394.48756747470003</v>
      </c>
      <c r="E3407">
        <f>VLOOKUP(A3407,'000001.SS'!A:G,5,0)*VLOOKUP(A3407,'CNY_USD Historical Data'!A:F,2,0)</f>
        <v>395.73415172250003</v>
      </c>
      <c r="F3407">
        <f>VLOOKUP(A3407,'000001.SS'!A:G,6,0)*VLOOKUP(A3407,'CNY_USD Historical Data'!A:F,2,0)</f>
        <v>395.73415172250003</v>
      </c>
      <c r="G3407">
        <v>198100</v>
      </c>
    </row>
    <row r="3408" spans="1:7" x14ac:dyDescent="0.3">
      <c r="A3408" s="3">
        <v>43979</v>
      </c>
      <c r="B3408">
        <f>VLOOKUP(A3408,'000001.SS'!A:G,2,0)*VLOOKUP(A3408,'CNY_USD Historical Data'!A:F,3,0)</f>
        <v>395.9298808245</v>
      </c>
      <c r="C3408" s="4">
        <f>VLOOKUP(A3408,'000001.SS'!A:G,3,0)*VLOOKUP(A3408,'CNY_USD Historical Data'!A:F,4,0)</f>
        <v>400.66937008000002</v>
      </c>
      <c r="D3408" s="4">
        <f>VLOOKUP(A3408,'000001.SS'!A:G,4,0)*VLOOKUP(A3408,'CNY_USD Historical Data'!A:F,5,0)</f>
        <v>393.41036644200005</v>
      </c>
      <c r="E3408">
        <f>VLOOKUP(A3408,'000001.SS'!A:G,5,0)*VLOOKUP(A3408,'CNY_USD Historical Data'!A:F,2,0)</f>
        <v>398.18644716759997</v>
      </c>
      <c r="F3408">
        <f>VLOOKUP(A3408,'000001.SS'!A:G,6,0)*VLOOKUP(A3408,'CNY_USD Historical Data'!A:F,2,0)</f>
        <v>398.18644716759997</v>
      </c>
      <c r="G3408">
        <v>207500</v>
      </c>
    </row>
    <row r="3409" spans="1:7" x14ac:dyDescent="0.3">
      <c r="A3409" s="3">
        <v>43980</v>
      </c>
      <c r="B3409">
        <f>VLOOKUP(A3409,'000001.SS'!A:G,2,0)*VLOOKUP(A3409,'CNY_USD Historical Data'!A:F,3,0)</f>
        <v>396.13108256479995</v>
      </c>
      <c r="C3409" s="4">
        <f>VLOOKUP(A3409,'000001.SS'!A:G,3,0)*VLOOKUP(A3409,'CNY_USD Historical Data'!A:F,4,0)</f>
        <v>400.32371197539999</v>
      </c>
      <c r="D3409" s="4">
        <f>VLOOKUP(A3409,'000001.SS'!A:G,4,0)*VLOOKUP(A3409,'CNY_USD Historical Data'!A:F,5,0)</f>
        <v>395.29888533409996</v>
      </c>
      <c r="E3409">
        <f>VLOOKUP(A3409,'000001.SS'!A:G,5,0)*VLOOKUP(A3409,'CNY_USD Historical Data'!A:F,2,0)</f>
        <v>399.61438546740004</v>
      </c>
      <c r="F3409">
        <f>VLOOKUP(A3409,'000001.SS'!A:G,6,0)*VLOOKUP(A3409,'CNY_USD Historical Data'!A:F,2,0)</f>
        <v>399.61438546740004</v>
      </c>
      <c r="G3409">
        <v>206800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0628-164E-4B8A-8960-6D23E4555D0F}">
  <dimension ref="A1:G3524"/>
  <sheetViews>
    <sheetView topLeftCell="A3499" workbookViewId="0">
      <selection sqref="A1:G3524"/>
    </sheetView>
  </sheetViews>
  <sheetFormatPr defaultRowHeight="14.4" x14ac:dyDescent="0.3"/>
  <cols>
    <col min="1" max="1" width="17" customWidth="1"/>
    <col min="5" max="5" width="16.88671875" customWidth="1"/>
    <col min="6" max="6" width="14.77734375" customWidth="1"/>
    <col min="7" max="7" width="16.6640625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6</v>
      </c>
      <c r="F1" t="s">
        <v>7</v>
      </c>
      <c r="G1" t="s">
        <v>8</v>
      </c>
    </row>
    <row r="2" spans="1:7" x14ac:dyDescent="0.3">
      <c r="A2" s="3">
        <v>38869</v>
      </c>
      <c r="B2">
        <v>1270.0500489999999</v>
      </c>
      <c r="C2">
        <v>1285.709961</v>
      </c>
      <c r="D2">
        <v>1269.1899410000001</v>
      </c>
      <c r="E2">
        <v>1285.709961</v>
      </c>
      <c r="F2">
        <v>1285.709961</v>
      </c>
      <c r="G2">
        <v>2360160000</v>
      </c>
    </row>
    <row r="3" spans="1:7" x14ac:dyDescent="0.3">
      <c r="A3" s="3">
        <v>38870</v>
      </c>
      <c r="B3">
        <v>1285.709961</v>
      </c>
      <c r="C3">
        <v>1290.6800539999999</v>
      </c>
      <c r="D3">
        <v>1280.219971</v>
      </c>
      <c r="E3">
        <v>1288.219971</v>
      </c>
      <c r="F3">
        <v>1288.219971</v>
      </c>
      <c r="G3">
        <v>2295540000</v>
      </c>
    </row>
    <row r="4" spans="1:7" x14ac:dyDescent="0.3">
      <c r="A4" s="3">
        <v>38873</v>
      </c>
      <c r="B4">
        <v>1288.160034</v>
      </c>
      <c r="C4">
        <v>1288.160034</v>
      </c>
      <c r="D4">
        <v>1264.660034</v>
      </c>
      <c r="E4">
        <v>1265.290039</v>
      </c>
      <c r="F4">
        <v>1265.290039</v>
      </c>
      <c r="G4">
        <v>2313470000</v>
      </c>
    </row>
    <row r="5" spans="1:7" x14ac:dyDescent="0.3">
      <c r="A5" s="3">
        <v>38874</v>
      </c>
      <c r="B5">
        <v>1265.2299800000001</v>
      </c>
      <c r="C5">
        <v>1269.880005</v>
      </c>
      <c r="D5">
        <v>1254.459961</v>
      </c>
      <c r="E5">
        <v>1263.849976</v>
      </c>
      <c r="F5">
        <v>1263.849976</v>
      </c>
      <c r="G5">
        <v>2697650000</v>
      </c>
    </row>
    <row r="6" spans="1:7" x14ac:dyDescent="0.3">
      <c r="A6" s="3">
        <v>38875</v>
      </c>
      <c r="B6">
        <v>1263.6099850000001</v>
      </c>
      <c r="C6">
        <v>1272.469971</v>
      </c>
      <c r="D6">
        <v>1255.7700199999999</v>
      </c>
      <c r="E6">
        <v>1256.150024</v>
      </c>
      <c r="F6">
        <v>1256.150024</v>
      </c>
      <c r="G6">
        <v>2644170000</v>
      </c>
    </row>
    <row r="7" spans="1:7" x14ac:dyDescent="0.3">
      <c r="A7" s="3">
        <v>38876</v>
      </c>
      <c r="B7">
        <v>1256.079956</v>
      </c>
      <c r="C7">
        <v>1259.849976</v>
      </c>
      <c r="D7">
        <v>1235.1800539999999</v>
      </c>
      <c r="E7">
        <v>1257.9300539999999</v>
      </c>
      <c r="F7">
        <v>1257.9300539999999</v>
      </c>
      <c r="G7">
        <v>3543790000</v>
      </c>
    </row>
    <row r="8" spans="1:7" x14ac:dyDescent="0.3">
      <c r="A8" s="3">
        <v>38877</v>
      </c>
      <c r="B8">
        <v>1257.9300539999999</v>
      </c>
      <c r="C8">
        <v>1262.579956</v>
      </c>
      <c r="D8">
        <v>1250.030029</v>
      </c>
      <c r="E8">
        <v>1252.3000489999999</v>
      </c>
      <c r="F8">
        <v>1252.3000489999999</v>
      </c>
      <c r="G8">
        <v>2214000000</v>
      </c>
    </row>
    <row r="9" spans="1:7" x14ac:dyDescent="0.3">
      <c r="A9" s="3">
        <v>38880</v>
      </c>
      <c r="B9">
        <v>1252.2700199999999</v>
      </c>
      <c r="C9">
        <v>1255.219971</v>
      </c>
      <c r="D9">
        <v>1236.4300539999999</v>
      </c>
      <c r="E9">
        <v>1237.4399410000001</v>
      </c>
      <c r="F9">
        <v>1237.4399410000001</v>
      </c>
      <c r="G9">
        <v>2247010000</v>
      </c>
    </row>
    <row r="10" spans="1:7" x14ac:dyDescent="0.3">
      <c r="A10" s="3">
        <v>38881</v>
      </c>
      <c r="B10">
        <v>1236.079956</v>
      </c>
      <c r="C10">
        <v>1243.369995</v>
      </c>
      <c r="D10">
        <v>1222.5200199999999</v>
      </c>
      <c r="E10">
        <v>1223.6899410000001</v>
      </c>
      <c r="F10">
        <v>1223.6899410000001</v>
      </c>
      <c r="G10">
        <v>3215770000</v>
      </c>
    </row>
    <row r="11" spans="1:7" x14ac:dyDescent="0.3">
      <c r="A11" s="3">
        <v>38882</v>
      </c>
      <c r="B11">
        <v>1223.660034</v>
      </c>
      <c r="C11">
        <v>1231.459961</v>
      </c>
      <c r="D11">
        <v>1219.290039</v>
      </c>
      <c r="E11">
        <v>1230.040039</v>
      </c>
      <c r="F11">
        <v>1230.040039</v>
      </c>
      <c r="G11">
        <v>2667990000</v>
      </c>
    </row>
    <row r="12" spans="1:7" x14ac:dyDescent="0.3">
      <c r="A12" s="3">
        <v>38883</v>
      </c>
      <c r="B12">
        <v>1230.01001</v>
      </c>
      <c r="C12">
        <v>1258.6400149999999</v>
      </c>
      <c r="D12">
        <v>1230.01001</v>
      </c>
      <c r="E12">
        <v>1256.160034</v>
      </c>
      <c r="F12">
        <v>1256.160034</v>
      </c>
      <c r="G12">
        <v>2775480000</v>
      </c>
    </row>
    <row r="13" spans="1:7" x14ac:dyDescent="0.3">
      <c r="A13" s="3">
        <v>38884</v>
      </c>
      <c r="B13">
        <v>1256.160034</v>
      </c>
      <c r="C13">
        <v>1256.2700199999999</v>
      </c>
      <c r="D13">
        <v>1246.329956</v>
      </c>
      <c r="E13">
        <v>1251.540039</v>
      </c>
      <c r="F13">
        <v>1251.540039</v>
      </c>
      <c r="G13">
        <v>2783390000</v>
      </c>
    </row>
    <row r="14" spans="1:7" x14ac:dyDescent="0.3">
      <c r="A14" s="3">
        <v>38887</v>
      </c>
      <c r="B14">
        <v>1251.540039</v>
      </c>
      <c r="C14">
        <v>1255.9300539999999</v>
      </c>
      <c r="D14">
        <v>1237.170044</v>
      </c>
      <c r="E14">
        <v>1240.130005</v>
      </c>
      <c r="F14">
        <v>1240.130005</v>
      </c>
      <c r="G14">
        <v>2517200000</v>
      </c>
    </row>
    <row r="15" spans="1:7" x14ac:dyDescent="0.3">
      <c r="A15" s="3">
        <v>38888</v>
      </c>
      <c r="B15">
        <v>1240.119995</v>
      </c>
      <c r="C15">
        <v>1249.01001</v>
      </c>
      <c r="D15">
        <v>1238.869995</v>
      </c>
      <c r="E15">
        <v>1240.119995</v>
      </c>
      <c r="F15">
        <v>1240.119995</v>
      </c>
      <c r="G15">
        <v>2232950000</v>
      </c>
    </row>
    <row r="16" spans="1:7" x14ac:dyDescent="0.3">
      <c r="A16" s="3">
        <v>38889</v>
      </c>
      <c r="B16">
        <v>1240.089966</v>
      </c>
      <c r="C16">
        <v>1257.959961</v>
      </c>
      <c r="D16">
        <v>1240.089966</v>
      </c>
      <c r="E16">
        <v>1252.1999510000001</v>
      </c>
      <c r="F16">
        <v>1252.1999510000001</v>
      </c>
      <c r="G16">
        <v>2361230000</v>
      </c>
    </row>
    <row r="17" spans="1:7" x14ac:dyDescent="0.3">
      <c r="A17" s="3">
        <v>38890</v>
      </c>
      <c r="B17">
        <v>1251.920044</v>
      </c>
      <c r="C17">
        <v>1251.920044</v>
      </c>
      <c r="D17">
        <v>1241.530029</v>
      </c>
      <c r="E17">
        <v>1245.599976</v>
      </c>
      <c r="F17">
        <v>1245.599976</v>
      </c>
      <c r="G17">
        <v>2148180000</v>
      </c>
    </row>
    <row r="18" spans="1:7" x14ac:dyDescent="0.3">
      <c r="A18" s="3">
        <v>38891</v>
      </c>
      <c r="B18">
        <v>1245.589966</v>
      </c>
      <c r="C18">
        <v>1253.130005</v>
      </c>
      <c r="D18">
        <v>1241.4300539999999</v>
      </c>
      <c r="E18">
        <v>1244.5</v>
      </c>
      <c r="F18">
        <v>1244.5</v>
      </c>
      <c r="G18">
        <v>2017270000</v>
      </c>
    </row>
    <row r="19" spans="1:7" x14ac:dyDescent="0.3">
      <c r="A19" s="3">
        <v>38894</v>
      </c>
      <c r="B19">
        <v>1244.5</v>
      </c>
      <c r="C19">
        <v>1250.920044</v>
      </c>
      <c r="D19">
        <v>1243.6800539999999</v>
      </c>
      <c r="E19">
        <v>1250.5600589999999</v>
      </c>
      <c r="F19">
        <v>1250.5600589999999</v>
      </c>
      <c r="G19">
        <v>1878580000</v>
      </c>
    </row>
    <row r="20" spans="1:7" x14ac:dyDescent="0.3">
      <c r="A20" s="3">
        <v>38895</v>
      </c>
      <c r="B20">
        <v>1250.5500489999999</v>
      </c>
      <c r="C20">
        <v>1253.369995</v>
      </c>
      <c r="D20">
        <v>1238.9399410000001</v>
      </c>
      <c r="E20">
        <v>1239.1999510000001</v>
      </c>
      <c r="F20">
        <v>1239.1999510000001</v>
      </c>
      <c r="G20">
        <v>2203130000</v>
      </c>
    </row>
    <row r="21" spans="1:7" x14ac:dyDescent="0.3">
      <c r="A21" s="3">
        <v>38896</v>
      </c>
      <c r="B21">
        <v>1238.98999</v>
      </c>
      <c r="C21">
        <v>1247.0600589999999</v>
      </c>
      <c r="D21">
        <v>1237.589966</v>
      </c>
      <c r="E21">
        <v>1246</v>
      </c>
      <c r="F21">
        <v>1246</v>
      </c>
      <c r="G21">
        <v>2085490000</v>
      </c>
    </row>
    <row r="22" spans="1:7" x14ac:dyDescent="0.3">
      <c r="A22" s="3">
        <v>38897</v>
      </c>
      <c r="B22">
        <v>1245.9399410000001</v>
      </c>
      <c r="C22">
        <v>1272.880005</v>
      </c>
      <c r="D22">
        <v>1245.9399410000001</v>
      </c>
      <c r="E22">
        <v>1272.869995</v>
      </c>
      <c r="F22">
        <v>1272.869995</v>
      </c>
      <c r="G22">
        <v>2621250000</v>
      </c>
    </row>
    <row r="23" spans="1:7" x14ac:dyDescent="0.3">
      <c r="A23" s="3">
        <v>38898</v>
      </c>
      <c r="B23">
        <v>1272.8599850000001</v>
      </c>
      <c r="C23">
        <v>1276.3000489999999</v>
      </c>
      <c r="D23">
        <v>1270.1999510000001</v>
      </c>
      <c r="E23">
        <v>1270.1999510000001</v>
      </c>
      <c r="F23">
        <v>1270.1999510000001</v>
      </c>
      <c r="G23">
        <v>3049560000</v>
      </c>
    </row>
    <row r="24" spans="1:7" x14ac:dyDescent="0.3">
      <c r="A24" s="3">
        <v>38901</v>
      </c>
      <c r="B24">
        <v>1270.0600589999999</v>
      </c>
      <c r="C24">
        <v>1280.380005</v>
      </c>
      <c r="D24">
        <v>1270.0600589999999</v>
      </c>
      <c r="E24">
        <v>1280.1899410000001</v>
      </c>
      <c r="F24">
        <v>1280.1899410000001</v>
      </c>
      <c r="G24">
        <v>1114470000</v>
      </c>
    </row>
    <row r="25" spans="1:7" x14ac:dyDescent="0.3">
      <c r="A25" s="3">
        <v>38903</v>
      </c>
      <c r="B25">
        <v>1280.0500489999999</v>
      </c>
      <c r="C25">
        <v>1280.0500489999999</v>
      </c>
      <c r="D25">
        <v>1265.910034</v>
      </c>
      <c r="E25">
        <v>1270.910034</v>
      </c>
      <c r="F25">
        <v>1270.910034</v>
      </c>
      <c r="G25">
        <v>2165070000</v>
      </c>
    </row>
    <row r="26" spans="1:7" x14ac:dyDescent="0.3">
      <c r="A26" s="3">
        <v>38904</v>
      </c>
      <c r="B26">
        <v>1270.579956</v>
      </c>
      <c r="C26">
        <v>1278.3199460000001</v>
      </c>
      <c r="D26">
        <v>1270.579956</v>
      </c>
      <c r="E26">
        <v>1274.079956</v>
      </c>
      <c r="F26">
        <v>1274.079956</v>
      </c>
      <c r="G26">
        <v>2009160000</v>
      </c>
    </row>
    <row r="27" spans="1:7" x14ac:dyDescent="0.3">
      <c r="A27" s="3">
        <v>38905</v>
      </c>
      <c r="B27">
        <v>1274.079956</v>
      </c>
      <c r="C27">
        <v>1275.380005</v>
      </c>
      <c r="D27">
        <v>1263.130005</v>
      </c>
      <c r="E27">
        <v>1265.4799800000001</v>
      </c>
      <c r="F27">
        <v>1265.4799800000001</v>
      </c>
      <c r="G27">
        <v>1988150000</v>
      </c>
    </row>
    <row r="28" spans="1:7" x14ac:dyDescent="0.3">
      <c r="A28" s="3">
        <v>38908</v>
      </c>
      <c r="B28">
        <v>1265.459961</v>
      </c>
      <c r="C28">
        <v>1274.0600589999999</v>
      </c>
      <c r="D28">
        <v>1264.459961</v>
      </c>
      <c r="E28">
        <v>1267.339966</v>
      </c>
      <c r="F28">
        <v>1267.339966</v>
      </c>
      <c r="G28">
        <v>1854590000</v>
      </c>
    </row>
    <row r="29" spans="1:7" x14ac:dyDescent="0.3">
      <c r="A29" s="3">
        <v>38909</v>
      </c>
      <c r="B29">
        <v>1267.26001</v>
      </c>
      <c r="C29">
        <v>1273.6400149999999</v>
      </c>
      <c r="D29">
        <v>1259.650024</v>
      </c>
      <c r="E29">
        <v>1272.4300539999999</v>
      </c>
      <c r="F29">
        <v>1272.4300539999999</v>
      </c>
      <c r="G29">
        <v>2310850000</v>
      </c>
    </row>
    <row r="30" spans="1:7" x14ac:dyDescent="0.3">
      <c r="A30" s="3">
        <v>38910</v>
      </c>
      <c r="B30">
        <v>1272.3900149999999</v>
      </c>
      <c r="C30">
        <v>1273.3100589999999</v>
      </c>
      <c r="D30">
        <v>1257.290039</v>
      </c>
      <c r="E30">
        <v>1258.599976</v>
      </c>
      <c r="F30">
        <v>1258.599976</v>
      </c>
      <c r="G30">
        <v>2250450000</v>
      </c>
    </row>
    <row r="31" spans="1:7" x14ac:dyDescent="0.3">
      <c r="A31" s="3">
        <v>38911</v>
      </c>
      <c r="B31">
        <v>1258.579956</v>
      </c>
      <c r="C31">
        <v>1258.579956</v>
      </c>
      <c r="D31">
        <v>1241.4300539999999</v>
      </c>
      <c r="E31">
        <v>1242.280029</v>
      </c>
      <c r="F31">
        <v>1242.280029</v>
      </c>
      <c r="G31">
        <v>2545760000</v>
      </c>
    </row>
    <row r="32" spans="1:7" x14ac:dyDescent="0.3">
      <c r="A32" s="3">
        <v>38912</v>
      </c>
      <c r="B32">
        <v>1242.290039</v>
      </c>
      <c r="C32">
        <v>1242.6999510000001</v>
      </c>
      <c r="D32">
        <v>1228.4499510000001</v>
      </c>
      <c r="E32">
        <v>1236.1999510000001</v>
      </c>
      <c r="F32">
        <v>1236.1999510000001</v>
      </c>
      <c r="G32">
        <v>2467120000</v>
      </c>
    </row>
    <row r="33" spans="1:7" x14ac:dyDescent="0.3">
      <c r="A33" s="3">
        <v>38915</v>
      </c>
      <c r="B33">
        <v>1236.1999510000001</v>
      </c>
      <c r="C33">
        <v>1240.0699460000001</v>
      </c>
      <c r="D33">
        <v>1231.48999</v>
      </c>
      <c r="E33">
        <v>1234.48999</v>
      </c>
      <c r="F33">
        <v>1234.48999</v>
      </c>
      <c r="G33">
        <v>2146410000</v>
      </c>
    </row>
    <row r="34" spans="1:7" x14ac:dyDescent="0.3">
      <c r="A34" s="3">
        <v>38916</v>
      </c>
      <c r="B34">
        <v>1234.4799800000001</v>
      </c>
      <c r="C34">
        <v>1239.8599850000001</v>
      </c>
      <c r="D34">
        <v>1224.540039</v>
      </c>
      <c r="E34">
        <v>1236.8599850000001</v>
      </c>
      <c r="F34">
        <v>1236.8599850000001</v>
      </c>
      <c r="G34">
        <v>2481750000</v>
      </c>
    </row>
    <row r="35" spans="1:7" x14ac:dyDescent="0.3">
      <c r="A35" s="3">
        <v>38917</v>
      </c>
      <c r="B35">
        <v>1236.73999</v>
      </c>
      <c r="C35">
        <v>1261.8100589999999</v>
      </c>
      <c r="D35">
        <v>1236.73999</v>
      </c>
      <c r="E35">
        <v>1259.8100589999999</v>
      </c>
      <c r="F35">
        <v>1259.8100589999999</v>
      </c>
      <c r="G35">
        <v>2701980000</v>
      </c>
    </row>
    <row r="36" spans="1:7" x14ac:dyDescent="0.3">
      <c r="A36" s="3">
        <v>38918</v>
      </c>
      <c r="B36">
        <v>1259.8100589999999</v>
      </c>
      <c r="C36">
        <v>1262.5600589999999</v>
      </c>
      <c r="D36">
        <v>1249.130005</v>
      </c>
      <c r="E36">
        <v>1249.130005</v>
      </c>
      <c r="F36">
        <v>1249.130005</v>
      </c>
      <c r="G36">
        <v>2345580000</v>
      </c>
    </row>
    <row r="37" spans="1:7" x14ac:dyDescent="0.3">
      <c r="A37" s="3">
        <v>38919</v>
      </c>
      <c r="B37">
        <v>1249.119995</v>
      </c>
      <c r="C37">
        <v>1250.959961</v>
      </c>
      <c r="D37">
        <v>1238.719971</v>
      </c>
      <c r="E37">
        <v>1240.290039</v>
      </c>
      <c r="F37">
        <v>1240.290039</v>
      </c>
      <c r="G37">
        <v>2704090000</v>
      </c>
    </row>
    <row r="38" spans="1:7" x14ac:dyDescent="0.3">
      <c r="A38" s="3">
        <v>38922</v>
      </c>
      <c r="B38">
        <v>1240.25</v>
      </c>
      <c r="C38">
        <v>1262.5</v>
      </c>
      <c r="D38">
        <v>1240.25</v>
      </c>
      <c r="E38">
        <v>1260.910034</v>
      </c>
      <c r="F38">
        <v>1260.910034</v>
      </c>
      <c r="G38">
        <v>2312720000</v>
      </c>
    </row>
    <row r="39" spans="1:7" x14ac:dyDescent="0.3">
      <c r="A39" s="3">
        <v>38923</v>
      </c>
      <c r="B39">
        <v>1260.910034</v>
      </c>
      <c r="C39">
        <v>1272.3900149999999</v>
      </c>
      <c r="D39">
        <v>1257.1899410000001</v>
      </c>
      <c r="E39">
        <v>1268.880005</v>
      </c>
      <c r="F39">
        <v>1268.880005</v>
      </c>
      <c r="G39">
        <v>2563930000</v>
      </c>
    </row>
    <row r="40" spans="1:7" x14ac:dyDescent="0.3">
      <c r="A40" s="3">
        <v>38924</v>
      </c>
      <c r="B40">
        <v>1268.869995</v>
      </c>
      <c r="C40">
        <v>1273.8900149999999</v>
      </c>
      <c r="D40">
        <v>1261.9399410000001</v>
      </c>
      <c r="E40">
        <v>1268.400024</v>
      </c>
      <c r="F40">
        <v>1268.400024</v>
      </c>
      <c r="G40">
        <v>2667710000</v>
      </c>
    </row>
    <row r="41" spans="1:7" x14ac:dyDescent="0.3">
      <c r="A41" s="3">
        <v>38925</v>
      </c>
      <c r="B41">
        <v>1268.1999510000001</v>
      </c>
      <c r="C41">
        <v>1275.849976</v>
      </c>
      <c r="D41">
        <v>1261.920044</v>
      </c>
      <c r="E41">
        <v>1263.1999510000001</v>
      </c>
      <c r="F41">
        <v>1263.1999510000001</v>
      </c>
      <c r="G41">
        <v>2776710000</v>
      </c>
    </row>
    <row r="42" spans="1:7" x14ac:dyDescent="0.3">
      <c r="A42" s="3">
        <v>38926</v>
      </c>
      <c r="B42">
        <v>1263.150024</v>
      </c>
      <c r="C42">
        <v>1280.420044</v>
      </c>
      <c r="D42">
        <v>1263.150024</v>
      </c>
      <c r="E42">
        <v>1278.5500489999999</v>
      </c>
      <c r="F42">
        <v>1278.5500489999999</v>
      </c>
      <c r="G42">
        <v>2480420000</v>
      </c>
    </row>
    <row r="43" spans="1:7" x14ac:dyDescent="0.3">
      <c r="A43" s="3">
        <v>38929</v>
      </c>
      <c r="B43">
        <v>1278.530029</v>
      </c>
      <c r="C43">
        <v>1278.660034</v>
      </c>
      <c r="D43">
        <v>1274.3100589999999</v>
      </c>
      <c r="E43">
        <v>1276.660034</v>
      </c>
      <c r="F43">
        <v>1276.660034</v>
      </c>
      <c r="G43">
        <v>2461300000</v>
      </c>
    </row>
    <row r="44" spans="1:7" x14ac:dyDescent="0.3">
      <c r="A44" s="3">
        <v>38930</v>
      </c>
      <c r="B44">
        <v>1278.530029</v>
      </c>
      <c r="C44">
        <v>1278.660034</v>
      </c>
      <c r="D44">
        <v>1265.709961</v>
      </c>
      <c r="E44">
        <v>1270.920044</v>
      </c>
      <c r="F44">
        <v>1270.920044</v>
      </c>
      <c r="G44">
        <v>2527690000</v>
      </c>
    </row>
    <row r="45" spans="1:7" x14ac:dyDescent="0.3">
      <c r="A45" s="3">
        <v>38931</v>
      </c>
      <c r="B45">
        <v>1270.7299800000001</v>
      </c>
      <c r="C45">
        <v>1283.420044</v>
      </c>
      <c r="D45">
        <v>1270.7299800000001</v>
      </c>
      <c r="E45">
        <v>1277.410034</v>
      </c>
      <c r="F45">
        <v>1277.410034</v>
      </c>
      <c r="G45">
        <v>2610750000</v>
      </c>
    </row>
    <row r="46" spans="1:7" x14ac:dyDescent="0.3">
      <c r="A46" s="3">
        <v>38932</v>
      </c>
      <c r="B46">
        <v>1278.219971</v>
      </c>
      <c r="C46">
        <v>1283.959961</v>
      </c>
      <c r="D46">
        <v>1271.25</v>
      </c>
      <c r="E46">
        <v>1280.2700199999999</v>
      </c>
      <c r="F46">
        <v>1280.2700199999999</v>
      </c>
      <c r="G46">
        <v>2728440000</v>
      </c>
    </row>
    <row r="47" spans="1:7" x14ac:dyDescent="0.3">
      <c r="A47" s="3">
        <v>38933</v>
      </c>
      <c r="B47">
        <v>1280.26001</v>
      </c>
      <c r="C47">
        <v>1292.920044</v>
      </c>
      <c r="D47">
        <v>1273.8199460000001</v>
      </c>
      <c r="E47">
        <v>1279.3599850000001</v>
      </c>
      <c r="F47">
        <v>1279.3599850000001</v>
      </c>
      <c r="G47">
        <v>2530970000</v>
      </c>
    </row>
    <row r="48" spans="1:7" x14ac:dyDescent="0.3">
      <c r="A48" s="3">
        <v>38936</v>
      </c>
      <c r="B48">
        <v>1279.3100589999999</v>
      </c>
      <c r="C48">
        <v>1279.3100589999999</v>
      </c>
      <c r="D48">
        <v>1273</v>
      </c>
      <c r="E48">
        <v>1275.7700199999999</v>
      </c>
      <c r="F48">
        <v>1275.7700199999999</v>
      </c>
      <c r="G48">
        <v>2045660000</v>
      </c>
    </row>
    <row r="49" spans="1:7" x14ac:dyDescent="0.3">
      <c r="A49" s="3">
        <v>38937</v>
      </c>
      <c r="B49">
        <v>1275.670044</v>
      </c>
      <c r="C49">
        <v>1282.75</v>
      </c>
      <c r="D49">
        <v>1268.369995</v>
      </c>
      <c r="E49">
        <v>1271.4799800000001</v>
      </c>
      <c r="F49">
        <v>1271.4799800000001</v>
      </c>
      <c r="G49">
        <v>2457840000</v>
      </c>
    </row>
    <row r="50" spans="1:7" x14ac:dyDescent="0.3">
      <c r="A50" s="3">
        <v>38938</v>
      </c>
      <c r="B50">
        <v>1271.130005</v>
      </c>
      <c r="C50">
        <v>1283.73999</v>
      </c>
      <c r="D50">
        <v>1264.7299800000001</v>
      </c>
      <c r="E50">
        <v>1265.9499510000001</v>
      </c>
      <c r="F50">
        <v>1265.9499510000001</v>
      </c>
      <c r="G50">
        <v>2555180000</v>
      </c>
    </row>
    <row r="51" spans="1:7" x14ac:dyDescent="0.3">
      <c r="A51" s="3">
        <v>38939</v>
      </c>
      <c r="B51">
        <v>1265.719971</v>
      </c>
      <c r="C51">
        <v>1272.5500489999999</v>
      </c>
      <c r="D51">
        <v>1261.3000489999999</v>
      </c>
      <c r="E51">
        <v>1271.8100589999999</v>
      </c>
      <c r="F51">
        <v>1271.8100589999999</v>
      </c>
      <c r="G51">
        <v>2402190000</v>
      </c>
    </row>
    <row r="52" spans="1:7" x14ac:dyDescent="0.3">
      <c r="A52" s="3">
        <v>38940</v>
      </c>
      <c r="B52">
        <v>1271.6400149999999</v>
      </c>
      <c r="C52">
        <v>1271.6400149999999</v>
      </c>
      <c r="D52">
        <v>1262.079956</v>
      </c>
      <c r="E52">
        <v>1266.73999</v>
      </c>
      <c r="F52">
        <v>1266.73999</v>
      </c>
      <c r="G52">
        <v>2004540000</v>
      </c>
    </row>
    <row r="53" spans="1:7" x14ac:dyDescent="0.3">
      <c r="A53" s="3">
        <v>38943</v>
      </c>
      <c r="B53">
        <v>1266.670044</v>
      </c>
      <c r="C53">
        <v>1278.900024</v>
      </c>
      <c r="D53">
        <v>1266.670044</v>
      </c>
      <c r="E53">
        <v>1268.209961</v>
      </c>
      <c r="F53">
        <v>1268.209961</v>
      </c>
      <c r="G53">
        <v>2118020000</v>
      </c>
    </row>
    <row r="54" spans="1:7" x14ac:dyDescent="0.3">
      <c r="A54" s="3">
        <v>38944</v>
      </c>
      <c r="B54">
        <v>1268.1899410000001</v>
      </c>
      <c r="C54">
        <v>1286.2299800000001</v>
      </c>
      <c r="D54">
        <v>1268.1899410000001</v>
      </c>
      <c r="E54">
        <v>1285.579956</v>
      </c>
      <c r="F54">
        <v>1285.579956</v>
      </c>
      <c r="G54">
        <v>2334100000</v>
      </c>
    </row>
    <row r="55" spans="1:7" x14ac:dyDescent="0.3">
      <c r="A55" s="3">
        <v>38945</v>
      </c>
      <c r="B55">
        <v>1285.2700199999999</v>
      </c>
      <c r="C55">
        <v>1296.209961</v>
      </c>
      <c r="D55">
        <v>1285.2700199999999</v>
      </c>
      <c r="E55">
        <v>1295.4300539999999</v>
      </c>
      <c r="F55">
        <v>1295.4300539999999</v>
      </c>
      <c r="G55">
        <v>2554570000</v>
      </c>
    </row>
    <row r="56" spans="1:7" x14ac:dyDescent="0.3">
      <c r="A56" s="3">
        <v>38946</v>
      </c>
      <c r="B56">
        <v>1295.369995</v>
      </c>
      <c r="C56">
        <v>1300.780029</v>
      </c>
      <c r="D56">
        <v>1292.709961</v>
      </c>
      <c r="E56">
        <v>1297.4799800000001</v>
      </c>
      <c r="F56">
        <v>1297.4799800000001</v>
      </c>
      <c r="G56">
        <v>2458340000</v>
      </c>
    </row>
    <row r="57" spans="1:7" x14ac:dyDescent="0.3">
      <c r="A57" s="3">
        <v>38947</v>
      </c>
      <c r="B57">
        <v>1297.4799800000001</v>
      </c>
      <c r="C57">
        <v>1302.3000489999999</v>
      </c>
      <c r="D57">
        <v>1293.5699460000001</v>
      </c>
      <c r="E57">
        <v>1302.3000489999999</v>
      </c>
      <c r="F57">
        <v>1302.3000489999999</v>
      </c>
      <c r="G57">
        <v>2033910000</v>
      </c>
    </row>
    <row r="58" spans="1:7" x14ac:dyDescent="0.3">
      <c r="A58" s="3">
        <v>38950</v>
      </c>
      <c r="B58">
        <v>1302.3000489999999</v>
      </c>
      <c r="C58">
        <v>1302.3000489999999</v>
      </c>
      <c r="D58">
        <v>1295.51001</v>
      </c>
      <c r="E58">
        <v>1297.5200199999999</v>
      </c>
      <c r="F58">
        <v>1297.5200199999999</v>
      </c>
      <c r="G58">
        <v>1759240000</v>
      </c>
    </row>
    <row r="59" spans="1:7" x14ac:dyDescent="0.3">
      <c r="A59" s="3">
        <v>38951</v>
      </c>
      <c r="B59">
        <v>1297.5200199999999</v>
      </c>
      <c r="C59">
        <v>1302.48999</v>
      </c>
      <c r="D59">
        <v>1294.4399410000001</v>
      </c>
      <c r="E59">
        <v>1298.8199460000001</v>
      </c>
      <c r="F59">
        <v>1298.8199460000001</v>
      </c>
      <c r="G59">
        <v>1908740000</v>
      </c>
    </row>
    <row r="60" spans="1:7" x14ac:dyDescent="0.3">
      <c r="A60" s="3">
        <v>38952</v>
      </c>
      <c r="B60">
        <v>1298.7299800000001</v>
      </c>
      <c r="C60">
        <v>1301.5</v>
      </c>
      <c r="D60">
        <v>1289.8199460000001</v>
      </c>
      <c r="E60">
        <v>1292.98999</v>
      </c>
      <c r="F60">
        <v>1292.98999</v>
      </c>
      <c r="G60">
        <v>1893670000</v>
      </c>
    </row>
    <row r="61" spans="1:7" x14ac:dyDescent="0.3">
      <c r="A61" s="3">
        <v>38953</v>
      </c>
      <c r="B61">
        <v>1292.969971</v>
      </c>
      <c r="C61">
        <v>1297.2299800000001</v>
      </c>
      <c r="D61">
        <v>1291.400024</v>
      </c>
      <c r="E61">
        <v>1296.0600589999999</v>
      </c>
      <c r="F61">
        <v>1296.0600589999999</v>
      </c>
      <c r="G61">
        <v>1930320000</v>
      </c>
    </row>
    <row r="62" spans="1:7" x14ac:dyDescent="0.3">
      <c r="A62" s="3">
        <v>38954</v>
      </c>
      <c r="B62">
        <v>1295.920044</v>
      </c>
      <c r="C62">
        <v>1298.880005</v>
      </c>
      <c r="D62">
        <v>1292.3900149999999</v>
      </c>
      <c r="E62">
        <v>1295.089966</v>
      </c>
      <c r="F62">
        <v>1295.089966</v>
      </c>
      <c r="G62">
        <v>1667580000</v>
      </c>
    </row>
    <row r="63" spans="1:7" x14ac:dyDescent="0.3">
      <c r="A63" s="3">
        <v>38957</v>
      </c>
      <c r="B63">
        <v>1295.089966</v>
      </c>
      <c r="C63">
        <v>1305.0200199999999</v>
      </c>
      <c r="D63">
        <v>1293.969971</v>
      </c>
      <c r="E63">
        <v>1301.780029</v>
      </c>
      <c r="F63">
        <v>1301.780029</v>
      </c>
      <c r="G63">
        <v>1834920000</v>
      </c>
    </row>
    <row r="64" spans="1:7" x14ac:dyDescent="0.3">
      <c r="A64" s="3">
        <v>38958</v>
      </c>
      <c r="B64">
        <v>1301.5699460000001</v>
      </c>
      <c r="C64">
        <v>1305.0200199999999</v>
      </c>
      <c r="D64">
        <v>1295.290039</v>
      </c>
      <c r="E64">
        <v>1304.280029</v>
      </c>
      <c r="F64">
        <v>1304.280029</v>
      </c>
      <c r="G64">
        <v>2093720000</v>
      </c>
    </row>
    <row r="65" spans="1:7" x14ac:dyDescent="0.3">
      <c r="A65" s="3">
        <v>38959</v>
      </c>
      <c r="B65">
        <v>1303.6999510000001</v>
      </c>
      <c r="C65">
        <v>1306.73999</v>
      </c>
      <c r="D65">
        <v>1302.150024</v>
      </c>
      <c r="E65">
        <v>1305.369995</v>
      </c>
      <c r="F65">
        <v>1305.369995</v>
      </c>
      <c r="G65">
        <v>2060690000</v>
      </c>
    </row>
    <row r="66" spans="1:7" x14ac:dyDescent="0.3">
      <c r="A66" s="3">
        <v>38960</v>
      </c>
      <c r="B66">
        <v>1304.25</v>
      </c>
      <c r="C66">
        <v>1306.1099850000001</v>
      </c>
      <c r="D66">
        <v>1302.4499510000001</v>
      </c>
      <c r="E66">
        <v>1303.8199460000001</v>
      </c>
      <c r="F66">
        <v>1303.8199460000001</v>
      </c>
      <c r="G66">
        <v>1974540000</v>
      </c>
    </row>
    <row r="67" spans="1:7" x14ac:dyDescent="0.3">
      <c r="A67" s="3">
        <v>38961</v>
      </c>
      <c r="B67">
        <v>1303.8000489999999</v>
      </c>
      <c r="C67">
        <v>1312.030029</v>
      </c>
      <c r="D67">
        <v>1303.8000489999999</v>
      </c>
      <c r="E67">
        <v>1311.01001</v>
      </c>
      <c r="F67">
        <v>1311.01001</v>
      </c>
      <c r="G67">
        <v>1800520000</v>
      </c>
    </row>
    <row r="68" spans="1:7" x14ac:dyDescent="0.3">
      <c r="A68" s="3">
        <v>38965</v>
      </c>
      <c r="B68">
        <v>1310.9399410000001</v>
      </c>
      <c r="C68">
        <v>1314.670044</v>
      </c>
      <c r="D68">
        <v>1308.8199460000001</v>
      </c>
      <c r="E68">
        <v>1313.25</v>
      </c>
      <c r="F68">
        <v>1313.25</v>
      </c>
      <c r="G68">
        <v>2114480000</v>
      </c>
    </row>
    <row r="69" spans="1:7" x14ac:dyDescent="0.3">
      <c r="A69" s="3">
        <v>38966</v>
      </c>
      <c r="B69">
        <v>1313.040039</v>
      </c>
      <c r="C69">
        <v>1313.040039</v>
      </c>
      <c r="D69">
        <v>1299.280029</v>
      </c>
      <c r="E69">
        <v>1300.26001</v>
      </c>
      <c r="F69">
        <v>1300.26001</v>
      </c>
      <c r="G69">
        <v>2329870000</v>
      </c>
    </row>
    <row r="70" spans="1:7" x14ac:dyDescent="0.3">
      <c r="A70" s="3">
        <v>38967</v>
      </c>
      <c r="B70">
        <v>1300.209961</v>
      </c>
      <c r="C70">
        <v>1301.25</v>
      </c>
      <c r="D70">
        <v>1292.130005</v>
      </c>
      <c r="E70">
        <v>1294.0200199999999</v>
      </c>
      <c r="F70">
        <v>1294.0200199999999</v>
      </c>
      <c r="G70">
        <v>2325850000</v>
      </c>
    </row>
    <row r="71" spans="1:7" x14ac:dyDescent="0.3">
      <c r="A71" s="3">
        <v>38968</v>
      </c>
      <c r="B71">
        <v>1294.0200199999999</v>
      </c>
      <c r="C71">
        <v>1300.1400149999999</v>
      </c>
      <c r="D71">
        <v>1294.0200199999999</v>
      </c>
      <c r="E71">
        <v>1298.920044</v>
      </c>
      <c r="F71">
        <v>1298.920044</v>
      </c>
      <c r="G71">
        <v>2132890000</v>
      </c>
    </row>
    <row r="72" spans="1:7" x14ac:dyDescent="0.3">
      <c r="A72" s="3">
        <v>38971</v>
      </c>
      <c r="B72">
        <v>1298.8599850000001</v>
      </c>
      <c r="C72">
        <v>1302.3599850000001</v>
      </c>
      <c r="D72">
        <v>1290.9300539999999</v>
      </c>
      <c r="E72">
        <v>1299.540039</v>
      </c>
      <c r="F72">
        <v>1299.540039</v>
      </c>
      <c r="G72">
        <v>2506430000</v>
      </c>
    </row>
    <row r="73" spans="1:7" x14ac:dyDescent="0.3">
      <c r="A73" s="3">
        <v>38972</v>
      </c>
      <c r="B73">
        <v>1299.530029</v>
      </c>
      <c r="C73">
        <v>1314.280029</v>
      </c>
      <c r="D73">
        <v>1299.530029</v>
      </c>
      <c r="E73">
        <v>1313</v>
      </c>
      <c r="F73">
        <v>1313</v>
      </c>
      <c r="G73">
        <v>2791580000</v>
      </c>
    </row>
    <row r="74" spans="1:7" x14ac:dyDescent="0.3">
      <c r="A74" s="3">
        <v>38973</v>
      </c>
      <c r="B74">
        <v>1312.73999</v>
      </c>
      <c r="C74">
        <v>1319.920044</v>
      </c>
      <c r="D74">
        <v>1311.119995</v>
      </c>
      <c r="E74">
        <v>1318.0699460000001</v>
      </c>
      <c r="F74">
        <v>1318.0699460000001</v>
      </c>
      <c r="G74">
        <v>2597220000</v>
      </c>
    </row>
    <row r="75" spans="1:7" x14ac:dyDescent="0.3">
      <c r="A75" s="3">
        <v>38974</v>
      </c>
      <c r="B75">
        <v>1318</v>
      </c>
      <c r="C75">
        <v>1318</v>
      </c>
      <c r="D75">
        <v>1313.25</v>
      </c>
      <c r="E75">
        <v>1316.280029</v>
      </c>
      <c r="F75">
        <v>1316.280029</v>
      </c>
      <c r="G75">
        <v>2351220000</v>
      </c>
    </row>
    <row r="76" spans="1:7" x14ac:dyDescent="0.3">
      <c r="A76" s="3">
        <v>38975</v>
      </c>
      <c r="B76">
        <v>1316.280029</v>
      </c>
      <c r="C76">
        <v>1324.650024</v>
      </c>
      <c r="D76">
        <v>1316.280029</v>
      </c>
      <c r="E76">
        <v>1319.660034</v>
      </c>
      <c r="F76">
        <v>1319.660034</v>
      </c>
      <c r="G76">
        <v>3198030000</v>
      </c>
    </row>
    <row r="77" spans="1:7" x14ac:dyDescent="0.3">
      <c r="A77" s="3">
        <v>38978</v>
      </c>
      <c r="B77">
        <v>1319.849976</v>
      </c>
      <c r="C77">
        <v>1324.869995</v>
      </c>
      <c r="D77">
        <v>1318.160034</v>
      </c>
      <c r="E77">
        <v>1321.1800539999999</v>
      </c>
      <c r="F77">
        <v>1321.1800539999999</v>
      </c>
      <c r="G77">
        <v>2325080000</v>
      </c>
    </row>
    <row r="78" spans="1:7" x14ac:dyDescent="0.3">
      <c r="A78" s="3">
        <v>38979</v>
      </c>
      <c r="B78">
        <v>1321.170044</v>
      </c>
      <c r="C78">
        <v>1322.040039</v>
      </c>
      <c r="D78">
        <v>1312.170044</v>
      </c>
      <c r="E78">
        <v>1317.6400149999999</v>
      </c>
      <c r="F78">
        <v>1317.6400149999999</v>
      </c>
      <c r="G78">
        <v>2390850000</v>
      </c>
    </row>
    <row r="79" spans="1:7" x14ac:dyDescent="0.3">
      <c r="A79" s="3">
        <v>38980</v>
      </c>
      <c r="B79">
        <v>1318.280029</v>
      </c>
      <c r="C79">
        <v>1328.530029</v>
      </c>
      <c r="D79">
        <v>1318.280029</v>
      </c>
      <c r="E79">
        <v>1325.1800539999999</v>
      </c>
      <c r="F79">
        <v>1325.1800539999999</v>
      </c>
      <c r="G79">
        <v>2543070000</v>
      </c>
    </row>
    <row r="80" spans="1:7" x14ac:dyDescent="0.3">
      <c r="A80" s="3">
        <v>38981</v>
      </c>
      <c r="B80">
        <v>1324.8900149999999</v>
      </c>
      <c r="C80">
        <v>1328.1899410000001</v>
      </c>
      <c r="D80">
        <v>1315.4499510000001</v>
      </c>
      <c r="E80">
        <v>1318.030029</v>
      </c>
      <c r="F80">
        <v>1318.030029</v>
      </c>
      <c r="G80">
        <v>2627440000</v>
      </c>
    </row>
    <row r="81" spans="1:7" x14ac:dyDescent="0.3">
      <c r="A81" s="3">
        <v>38982</v>
      </c>
      <c r="B81">
        <v>1318.030029</v>
      </c>
      <c r="C81">
        <v>1318.030029</v>
      </c>
      <c r="D81">
        <v>1310.9399410000001</v>
      </c>
      <c r="E81">
        <v>1314.780029</v>
      </c>
      <c r="F81">
        <v>1314.780029</v>
      </c>
      <c r="G81">
        <v>2162880000</v>
      </c>
    </row>
    <row r="82" spans="1:7" x14ac:dyDescent="0.3">
      <c r="A82" s="3">
        <v>38985</v>
      </c>
      <c r="B82">
        <v>1314.780029</v>
      </c>
      <c r="C82">
        <v>1329.349976</v>
      </c>
      <c r="D82">
        <v>1311.579956</v>
      </c>
      <c r="E82">
        <v>1326.369995</v>
      </c>
      <c r="F82">
        <v>1326.369995</v>
      </c>
      <c r="G82">
        <v>2710240000</v>
      </c>
    </row>
    <row r="83" spans="1:7" x14ac:dyDescent="0.3">
      <c r="A83" s="3">
        <v>38986</v>
      </c>
      <c r="B83">
        <v>1326.349976</v>
      </c>
      <c r="C83">
        <v>1336.599976</v>
      </c>
      <c r="D83">
        <v>1325.3000489999999</v>
      </c>
      <c r="E83">
        <v>1336.349976</v>
      </c>
      <c r="F83">
        <v>1336.349976</v>
      </c>
      <c r="G83">
        <v>2673350000</v>
      </c>
    </row>
    <row r="84" spans="1:7" x14ac:dyDescent="0.3">
      <c r="A84" s="3">
        <v>38987</v>
      </c>
      <c r="B84">
        <v>1336.119995</v>
      </c>
      <c r="C84">
        <v>1340.079956</v>
      </c>
      <c r="D84">
        <v>1333.540039</v>
      </c>
      <c r="E84">
        <v>1336.589966</v>
      </c>
      <c r="F84">
        <v>1336.589966</v>
      </c>
      <c r="G84">
        <v>2749190000</v>
      </c>
    </row>
    <row r="85" spans="1:7" x14ac:dyDescent="0.3">
      <c r="A85" s="3">
        <v>38988</v>
      </c>
      <c r="B85">
        <v>1336.5600589999999</v>
      </c>
      <c r="C85">
        <v>1340.280029</v>
      </c>
      <c r="D85">
        <v>1333.75</v>
      </c>
      <c r="E85">
        <v>1338.880005</v>
      </c>
      <c r="F85">
        <v>1338.880005</v>
      </c>
      <c r="G85">
        <v>2397820000</v>
      </c>
    </row>
    <row r="86" spans="1:7" x14ac:dyDescent="0.3">
      <c r="A86" s="3">
        <v>38989</v>
      </c>
      <c r="B86">
        <v>1339.150024</v>
      </c>
      <c r="C86">
        <v>1339.880005</v>
      </c>
      <c r="D86">
        <v>1335.6400149999999</v>
      </c>
      <c r="E86">
        <v>1335.849976</v>
      </c>
      <c r="F86">
        <v>1335.849976</v>
      </c>
      <c r="G86">
        <v>2273430000</v>
      </c>
    </row>
    <row r="87" spans="1:7" x14ac:dyDescent="0.3">
      <c r="A87" s="3">
        <v>38992</v>
      </c>
      <c r="B87">
        <v>1335.8199460000001</v>
      </c>
      <c r="C87">
        <v>1338.540039</v>
      </c>
      <c r="D87">
        <v>1330.280029</v>
      </c>
      <c r="E87">
        <v>1331.3199460000001</v>
      </c>
      <c r="F87">
        <v>1331.3199460000001</v>
      </c>
      <c r="G87">
        <v>2154480000</v>
      </c>
    </row>
    <row r="88" spans="1:7" x14ac:dyDescent="0.3">
      <c r="A88" s="3">
        <v>38993</v>
      </c>
      <c r="B88">
        <v>1331.3199460000001</v>
      </c>
      <c r="C88">
        <v>1338.3100589999999</v>
      </c>
      <c r="D88">
        <v>1327.099976</v>
      </c>
      <c r="E88">
        <v>1334.1099850000001</v>
      </c>
      <c r="F88">
        <v>1334.1099850000001</v>
      </c>
      <c r="G88">
        <v>2682690000</v>
      </c>
    </row>
    <row r="89" spans="1:7" x14ac:dyDescent="0.3">
      <c r="A89" s="3">
        <v>38994</v>
      </c>
      <c r="B89">
        <v>1333.8100589999999</v>
      </c>
      <c r="C89">
        <v>1350.1999510000001</v>
      </c>
      <c r="D89">
        <v>1331.4799800000001</v>
      </c>
      <c r="E89">
        <v>1350.1999510000001</v>
      </c>
      <c r="F89">
        <v>1350.1999510000001</v>
      </c>
      <c r="G89">
        <v>3019880000</v>
      </c>
    </row>
    <row r="90" spans="1:7" x14ac:dyDescent="0.3">
      <c r="A90" s="3">
        <v>38995</v>
      </c>
      <c r="B90">
        <v>1349.839966</v>
      </c>
      <c r="C90">
        <v>1353.790039</v>
      </c>
      <c r="D90">
        <v>1347.75</v>
      </c>
      <c r="E90">
        <v>1353.219971</v>
      </c>
      <c r="F90">
        <v>1353.219971</v>
      </c>
      <c r="G90">
        <v>2817240000</v>
      </c>
    </row>
    <row r="91" spans="1:7" x14ac:dyDescent="0.3">
      <c r="A91" s="3">
        <v>38996</v>
      </c>
      <c r="B91">
        <v>1353.219971</v>
      </c>
      <c r="C91">
        <v>1353.219971</v>
      </c>
      <c r="D91">
        <v>1344.209961</v>
      </c>
      <c r="E91">
        <v>1349.589966</v>
      </c>
      <c r="F91">
        <v>1349.589966</v>
      </c>
      <c r="G91">
        <v>2523000000</v>
      </c>
    </row>
    <row r="92" spans="1:7" x14ac:dyDescent="0.3">
      <c r="A92" s="3">
        <v>38999</v>
      </c>
      <c r="B92">
        <v>1349.579956</v>
      </c>
      <c r="C92">
        <v>1352.6899410000001</v>
      </c>
      <c r="D92">
        <v>1346.5500489999999</v>
      </c>
      <c r="E92">
        <v>1350.660034</v>
      </c>
      <c r="F92">
        <v>1350.660034</v>
      </c>
      <c r="G92">
        <v>1935170000</v>
      </c>
    </row>
    <row r="93" spans="1:7" x14ac:dyDescent="0.3">
      <c r="A93" s="3">
        <v>39000</v>
      </c>
      <c r="B93">
        <v>1350.619995</v>
      </c>
      <c r="C93">
        <v>1354.2299800000001</v>
      </c>
      <c r="D93">
        <v>1348.599976</v>
      </c>
      <c r="E93">
        <v>1353.420044</v>
      </c>
      <c r="F93">
        <v>1353.420044</v>
      </c>
      <c r="G93">
        <v>2376140000</v>
      </c>
    </row>
    <row r="94" spans="1:7" x14ac:dyDescent="0.3">
      <c r="A94" s="3">
        <v>39001</v>
      </c>
      <c r="B94">
        <v>1353.280029</v>
      </c>
      <c r="C94">
        <v>1353.969971</v>
      </c>
      <c r="D94">
        <v>1343.5699460000001</v>
      </c>
      <c r="E94">
        <v>1349.9499510000001</v>
      </c>
      <c r="F94">
        <v>1349.9499510000001</v>
      </c>
      <c r="G94">
        <v>2521000000</v>
      </c>
    </row>
    <row r="95" spans="1:7" x14ac:dyDescent="0.3">
      <c r="A95" s="3">
        <v>39002</v>
      </c>
      <c r="B95">
        <v>1349.9399410000001</v>
      </c>
      <c r="C95">
        <v>1363.76001</v>
      </c>
      <c r="D95">
        <v>1349.9399410000001</v>
      </c>
      <c r="E95">
        <v>1362.829956</v>
      </c>
      <c r="F95">
        <v>1362.829956</v>
      </c>
      <c r="G95">
        <v>2514350000</v>
      </c>
    </row>
    <row r="96" spans="1:7" x14ac:dyDescent="0.3">
      <c r="A96" s="3">
        <v>39003</v>
      </c>
      <c r="B96">
        <v>1362.8199460000001</v>
      </c>
      <c r="C96">
        <v>1366.630005</v>
      </c>
      <c r="D96">
        <v>1360.5</v>
      </c>
      <c r="E96">
        <v>1365.619995</v>
      </c>
      <c r="F96">
        <v>1365.619995</v>
      </c>
      <c r="G96">
        <v>2482920000</v>
      </c>
    </row>
    <row r="97" spans="1:7" x14ac:dyDescent="0.3">
      <c r="A97" s="3">
        <v>39006</v>
      </c>
      <c r="B97">
        <v>1365.6099850000001</v>
      </c>
      <c r="C97">
        <v>1370.1999510000001</v>
      </c>
      <c r="D97">
        <v>1364.4799800000001</v>
      </c>
      <c r="E97">
        <v>1369.0600589999999</v>
      </c>
      <c r="F97">
        <v>1369.0600589999999</v>
      </c>
      <c r="G97">
        <v>2305920000</v>
      </c>
    </row>
    <row r="98" spans="1:7" x14ac:dyDescent="0.3">
      <c r="A98" s="3">
        <v>39007</v>
      </c>
      <c r="B98">
        <v>1369.0500489999999</v>
      </c>
      <c r="C98">
        <v>1369.0500489999999</v>
      </c>
      <c r="D98">
        <v>1356.869995</v>
      </c>
      <c r="E98">
        <v>1364.0500489999999</v>
      </c>
      <c r="F98">
        <v>1364.0500489999999</v>
      </c>
      <c r="G98">
        <v>2519620000</v>
      </c>
    </row>
    <row r="99" spans="1:7" x14ac:dyDescent="0.3">
      <c r="A99" s="3">
        <v>39008</v>
      </c>
      <c r="B99">
        <v>1363.9300539999999</v>
      </c>
      <c r="C99">
        <v>1372.869995</v>
      </c>
      <c r="D99">
        <v>1360.9499510000001</v>
      </c>
      <c r="E99">
        <v>1365.8000489999999</v>
      </c>
      <c r="F99">
        <v>1365.8000489999999</v>
      </c>
      <c r="G99">
        <v>2658840000</v>
      </c>
    </row>
    <row r="100" spans="1:7" x14ac:dyDescent="0.3">
      <c r="A100" s="3">
        <v>39009</v>
      </c>
      <c r="B100">
        <v>1365.9499510000001</v>
      </c>
      <c r="C100">
        <v>1368.089966</v>
      </c>
      <c r="D100">
        <v>1362.0600589999999</v>
      </c>
      <c r="E100">
        <v>1366.959961</v>
      </c>
      <c r="F100">
        <v>1366.959961</v>
      </c>
      <c r="G100">
        <v>2619830000</v>
      </c>
    </row>
    <row r="101" spans="1:7" x14ac:dyDescent="0.3">
      <c r="A101" s="3">
        <v>39010</v>
      </c>
      <c r="B101">
        <v>1366.9399410000001</v>
      </c>
      <c r="C101">
        <v>1368.660034</v>
      </c>
      <c r="D101">
        <v>1362.099976</v>
      </c>
      <c r="E101">
        <v>1368.599976</v>
      </c>
      <c r="F101">
        <v>1368.599976</v>
      </c>
      <c r="G101">
        <v>2526410000</v>
      </c>
    </row>
    <row r="102" spans="1:7" x14ac:dyDescent="0.3">
      <c r="A102" s="3">
        <v>39013</v>
      </c>
      <c r="B102">
        <v>1368.579956</v>
      </c>
      <c r="C102">
        <v>1377.400024</v>
      </c>
      <c r="D102">
        <v>1363.9399410000001</v>
      </c>
      <c r="E102">
        <v>1377.0200199999999</v>
      </c>
      <c r="F102">
        <v>1377.0200199999999</v>
      </c>
      <c r="G102">
        <v>2480430000</v>
      </c>
    </row>
    <row r="103" spans="1:7" x14ac:dyDescent="0.3">
      <c r="A103" s="3">
        <v>39014</v>
      </c>
      <c r="B103">
        <v>1377.0200199999999</v>
      </c>
      <c r="C103">
        <v>1377.780029</v>
      </c>
      <c r="D103">
        <v>1372.420044</v>
      </c>
      <c r="E103">
        <v>1377.380005</v>
      </c>
      <c r="F103">
        <v>1377.380005</v>
      </c>
      <c r="G103">
        <v>2876890000</v>
      </c>
    </row>
    <row r="104" spans="1:7" x14ac:dyDescent="0.3">
      <c r="A104" s="3">
        <v>39015</v>
      </c>
      <c r="B104">
        <v>1377.3599850000001</v>
      </c>
      <c r="C104">
        <v>1383.6099850000001</v>
      </c>
      <c r="D104">
        <v>1376</v>
      </c>
      <c r="E104">
        <v>1382.219971</v>
      </c>
      <c r="F104">
        <v>1382.219971</v>
      </c>
      <c r="G104">
        <v>2953540000</v>
      </c>
    </row>
    <row r="105" spans="1:7" x14ac:dyDescent="0.3">
      <c r="A105" s="3">
        <v>39016</v>
      </c>
      <c r="B105">
        <v>1382.209961</v>
      </c>
      <c r="C105">
        <v>1389.4499510000001</v>
      </c>
      <c r="D105">
        <v>1379.469971</v>
      </c>
      <c r="E105">
        <v>1389.079956</v>
      </c>
      <c r="F105">
        <v>1389.079956</v>
      </c>
      <c r="G105">
        <v>2793350000</v>
      </c>
    </row>
    <row r="106" spans="1:7" x14ac:dyDescent="0.3">
      <c r="A106" s="3">
        <v>39017</v>
      </c>
      <c r="B106">
        <v>1388.8900149999999</v>
      </c>
      <c r="C106">
        <v>1388.8900149999999</v>
      </c>
      <c r="D106">
        <v>1375.849976</v>
      </c>
      <c r="E106">
        <v>1377.339966</v>
      </c>
      <c r="F106">
        <v>1377.339966</v>
      </c>
      <c r="G106">
        <v>2458450000</v>
      </c>
    </row>
    <row r="107" spans="1:7" x14ac:dyDescent="0.3">
      <c r="A107" s="3">
        <v>39020</v>
      </c>
      <c r="B107">
        <v>1377.3000489999999</v>
      </c>
      <c r="C107">
        <v>1381.219971</v>
      </c>
      <c r="D107">
        <v>1373.459961</v>
      </c>
      <c r="E107">
        <v>1377.9300539999999</v>
      </c>
      <c r="F107">
        <v>1377.9300539999999</v>
      </c>
      <c r="G107">
        <v>2770440000</v>
      </c>
    </row>
    <row r="108" spans="1:7" x14ac:dyDescent="0.3">
      <c r="A108" s="3">
        <v>39021</v>
      </c>
      <c r="B108">
        <v>1377.9300539999999</v>
      </c>
      <c r="C108">
        <v>1381.209961</v>
      </c>
      <c r="D108">
        <v>1372.1899410000001</v>
      </c>
      <c r="E108">
        <v>1377.9399410000001</v>
      </c>
      <c r="F108">
        <v>1377.9399410000001</v>
      </c>
      <c r="G108">
        <v>2803030000</v>
      </c>
    </row>
    <row r="109" spans="1:7" x14ac:dyDescent="0.3">
      <c r="A109" s="3">
        <v>39022</v>
      </c>
      <c r="B109">
        <v>1377.76001</v>
      </c>
      <c r="C109">
        <v>1381.9499510000001</v>
      </c>
      <c r="D109">
        <v>1366.26001</v>
      </c>
      <c r="E109">
        <v>1367.8100589999999</v>
      </c>
      <c r="F109">
        <v>1367.8100589999999</v>
      </c>
      <c r="G109">
        <v>2821160000</v>
      </c>
    </row>
    <row r="110" spans="1:7" x14ac:dyDescent="0.3">
      <c r="A110" s="3">
        <v>39023</v>
      </c>
      <c r="B110">
        <v>1367.4399410000001</v>
      </c>
      <c r="C110">
        <v>1368.3900149999999</v>
      </c>
      <c r="D110">
        <v>1362.209961</v>
      </c>
      <c r="E110">
        <v>1367.339966</v>
      </c>
      <c r="F110">
        <v>1367.339966</v>
      </c>
      <c r="G110">
        <v>2646180000</v>
      </c>
    </row>
    <row r="111" spans="1:7" x14ac:dyDescent="0.3">
      <c r="A111" s="3">
        <v>39024</v>
      </c>
      <c r="B111">
        <v>1367.3100589999999</v>
      </c>
      <c r="C111">
        <v>1371.6800539999999</v>
      </c>
      <c r="D111">
        <v>1360.9799800000001</v>
      </c>
      <c r="E111">
        <v>1364.3000489999999</v>
      </c>
      <c r="F111">
        <v>1364.3000489999999</v>
      </c>
      <c r="G111">
        <v>2419730000</v>
      </c>
    </row>
    <row r="112" spans="1:7" x14ac:dyDescent="0.3">
      <c r="A112" s="3">
        <v>39027</v>
      </c>
      <c r="B112">
        <v>1364.2700199999999</v>
      </c>
      <c r="C112">
        <v>1381.400024</v>
      </c>
      <c r="D112">
        <v>1364.2700199999999</v>
      </c>
      <c r="E112">
        <v>1379.780029</v>
      </c>
      <c r="F112">
        <v>1379.780029</v>
      </c>
      <c r="G112">
        <v>2533550000</v>
      </c>
    </row>
    <row r="113" spans="1:7" x14ac:dyDescent="0.3">
      <c r="A113" s="3">
        <v>39028</v>
      </c>
      <c r="B113">
        <v>1379.75</v>
      </c>
      <c r="C113">
        <v>1388.1899410000001</v>
      </c>
      <c r="D113">
        <v>1379.1899410000001</v>
      </c>
      <c r="E113">
        <v>1382.839966</v>
      </c>
      <c r="F113">
        <v>1382.839966</v>
      </c>
      <c r="G113">
        <v>2636390000</v>
      </c>
    </row>
    <row r="114" spans="1:7" x14ac:dyDescent="0.3">
      <c r="A114" s="3">
        <v>39029</v>
      </c>
      <c r="B114">
        <v>1382.5</v>
      </c>
      <c r="C114">
        <v>1388.6099850000001</v>
      </c>
      <c r="D114">
        <v>1379.329956</v>
      </c>
      <c r="E114">
        <v>1385.719971</v>
      </c>
      <c r="F114">
        <v>1385.719971</v>
      </c>
      <c r="G114">
        <v>2814820000</v>
      </c>
    </row>
    <row r="115" spans="1:7" x14ac:dyDescent="0.3">
      <c r="A115" s="3">
        <v>39030</v>
      </c>
      <c r="B115">
        <v>1385.4300539999999</v>
      </c>
      <c r="C115">
        <v>1388.920044</v>
      </c>
      <c r="D115">
        <v>1377.3100589999999</v>
      </c>
      <c r="E115">
        <v>1378.329956</v>
      </c>
      <c r="F115">
        <v>1378.329956</v>
      </c>
      <c r="G115">
        <v>3012050000</v>
      </c>
    </row>
    <row r="116" spans="1:7" x14ac:dyDescent="0.3">
      <c r="A116" s="3">
        <v>39031</v>
      </c>
      <c r="B116">
        <v>1378.329956</v>
      </c>
      <c r="C116">
        <v>1381.040039</v>
      </c>
      <c r="D116">
        <v>1375.599976</v>
      </c>
      <c r="E116">
        <v>1380.900024</v>
      </c>
      <c r="F116">
        <v>1380.900024</v>
      </c>
      <c r="G116">
        <v>2290200000</v>
      </c>
    </row>
    <row r="117" spans="1:7" x14ac:dyDescent="0.3">
      <c r="A117" s="3">
        <v>39034</v>
      </c>
      <c r="B117">
        <v>1380.579956</v>
      </c>
      <c r="C117">
        <v>1387.6099850000001</v>
      </c>
      <c r="D117">
        <v>1378.8000489999999</v>
      </c>
      <c r="E117">
        <v>1384.420044</v>
      </c>
      <c r="F117">
        <v>1384.420044</v>
      </c>
      <c r="G117">
        <v>2386340000</v>
      </c>
    </row>
    <row r="118" spans="1:7" x14ac:dyDescent="0.3">
      <c r="A118" s="3">
        <v>39035</v>
      </c>
      <c r="B118">
        <v>1384.3599850000001</v>
      </c>
      <c r="C118">
        <v>1394.48999</v>
      </c>
      <c r="D118">
        <v>1379.0699460000001</v>
      </c>
      <c r="E118">
        <v>1393.219971</v>
      </c>
      <c r="F118">
        <v>1393.219971</v>
      </c>
      <c r="G118">
        <v>3027480000</v>
      </c>
    </row>
    <row r="119" spans="1:7" x14ac:dyDescent="0.3">
      <c r="A119" s="3">
        <v>39036</v>
      </c>
      <c r="B119">
        <v>1392.910034</v>
      </c>
      <c r="C119">
        <v>1401.349976</v>
      </c>
      <c r="D119">
        <v>1392.130005</v>
      </c>
      <c r="E119">
        <v>1396.5699460000001</v>
      </c>
      <c r="F119">
        <v>1396.5699460000001</v>
      </c>
      <c r="G119">
        <v>2831130000</v>
      </c>
    </row>
    <row r="120" spans="1:7" x14ac:dyDescent="0.3">
      <c r="A120" s="3">
        <v>39037</v>
      </c>
      <c r="B120">
        <v>1396.530029</v>
      </c>
      <c r="C120">
        <v>1403.76001</v>
      </c>
      <c r="D120">
        <v>1396.530029</v>
      </c>
      <c r="E120">
        <v>1399.76001</v>
      </c>
      <c r="F120">
        <v>1399.76001</v>
      </c>
      <c r="G120">
        <v>2835730000</v>
      </c>
    </row>
    <row r="121" spans="1:7" x14ac:dyDescent="0.3">
      <c r="A121" s="3">
        <v>39038</v>
      </c>
      <c r="B121">
        <v>1399.76001</v>
      </c>
      <c r="C121">
        <v>1401.209961</v>
      </c>
      <c r="D121">
        <v>1394.5500489999999</v>
      </c>
      <c r="E121">
        <v>1401.1999510000001</v>
      </c>
      <c r="F121">
        <v>1401.1999510000001</v>
      </c>
      <c r="G121">
        <v>2726100000</v>
      </c>
    </row>
    <row r="122" spans="1:7" x14ac:dyDescent="0.3">
      <c r="A122" s="3">
        <v>39041</v>
      </c>
      <c r="B122">
        <v>1401.170044</v>
      </c>
      <c r="C122">
        <v>1404.369995</v>
      </c>
      <c r="D122">
        <v>1397.849976</v>
      </c>
      <c r="E122">
        <v>1400.5</v>
      </c>
      <c r="F122">
        <v>1400.5</v>
      </c>
      <c r="G122">
        <v>2546710000</v>
      </c>
    </row>
    <row r="123" spans="1:7" x14ac:dyDescent="0.3">
      <c r="A123" s="3">
        <v>39042</v>
      </c>
      <c r="B123">
        <v>1400.4300539999999</v>
      </c>
      <c r="C123">
        <v>1403.48999</v>
      </c>
      <c r="D123">
        <v>1399.98999</v>
      </c>
      <c r="E123">
        <v>1402.8100589999999</v>
      </c>
      <c r="F123">
        <v>1402.8100589999999</v>
      </c>
      <c r="G123">
        <v>2597940000</v>
      </c>
    </row>
    <row r="124" spans="1:7" x14ac:dyDescent="0.3">
      <c r="A124" s="3">
        <v>39043</v>
      </c>
      <c r="B124">
        <v>1402.6899410000001</v>
      </c>
      <c r="C124">
        <v>1407.8900149999999</v>
      </c>
      <c r="D124">
        <v>1402.26001</v>
      </c>
      <c r="E124">
        <v>1406.089966</v>
      </c>
      <c r="F124">
        <v>1406.089966</v>
      </c>
      <c r="G124">
        <v>2237710000</v>
      </c>
    </row>
    <row r="125" spans="1:7" x14ac:dyDescent="0.3">
      <c r="A125" s="3">
        <v>39045</v>
      </c>
      <c r="B125">
        <v>1405.9399410000001</v>
      </c>
      <c r="C125">
        <v>1405.9399410000001</v>
      </c>
      <c r="D125">
        <v>1399.25</v>
      </c>
      <c r="E125">
        <v>1400.9499510000001</v>
      </c>
      <c r="F125">
        <v>1400.9499510000001</v>
      </c>
      <c r="G125">
        <v>832550000</v>
      </c>
    </row>
    <row r="126" spans="1:7" x14ac:dyDescent="0.3">
      <c r="A126" s="3">
        <v>39048</v>
      </c>
      <c r="B126">
        <v>1400.9499510000001</v>
      </c>
      <c r="C126">
        <v>1400.9499510000001</v>
      </c>
      <c r="D126">
        <v>1381.4399410000001</v>
      </c>
      <c r="E126">
        <v>1381.959961</v>
      </c>
      <c r="F126">
        <v>1381.959961</v>
      </c>
      <c r="G126">
        <v>2711210000</v>
      </c>
    </row>
    <row r="127" spans="1:7" x14ac:dyDescent="0.3">
      <c r="A127" s="3">
        <v>39049</v>
      </c>
      <c r="B127">
        <v>1381.6099850000001</v>
      </c>
      <c r="C127">
        <v>1387.910034</v>
      </c>
      <c r="D127">
        <v>1377.829956</v>
      </c>
      <c r="E127">
        <v>1386.719971</v>
      </c>
      <c r="F127">
        <v>1386.719971</v>
      </c>
      <c r="G127">
        <v>2639750000</v>
      </c>
    </row>
    <row r="128" spans="1:7" x14ac:dyDescent="0.3">
      <c r="A128" s="3">
        <v>39050</v>
      </c>
      <c r="B128">
        <v>1386.1099850000001</v>
      </c>
      <c r="C128">
        <v>1401.1400149999999</v>
      </c>
      <c r="D128">
        <v>1386.1099850000001</v>
      </c>
      <c r="E128">
        <v>1399.4799800000001</v>
      </c>
      <c r="F128">
        <v>1399.4799800000001</v>
      </c>
      <c r="G128">
        <v>2790970000</v>
      </c>
    </row>
    <row r="129" spans="1:7" x14ac:dyDescent="0.3">
      <c r="A129" s="3">
        <v>39051</v>
      </c>
      <c r="B129">
        <v>1399.469971</v>
      </c>
      <c r="C129">
        <v>1406.3000489999999</v>
      </c>
      <c r="D129">
        <v>1393.829956</v>
      </c>
      <c r="E129">
        <v>1400.630005</v>
      </c>
      <c r="F129">
        <v>1400.630005</v>
      </c>
      <c r="G129">
        <v>4006230000</v>
      </c>
    </row>
    <row r="130" spans="1:7" x14ac:dyDescent="0.3">
      <c r="A130" s="3">
        <v>39052</v>
      </c>
      <c r="B130">
        <v>1400.630005</v>
      </c>
      <c r="C130">
        <v>1402.459961</v>
      </c>
      <c r="D130">
        <v>1385.9300539999999</v>
      </c>
      <c r="E130">
        <v>1396.709961</v>
      </c>
      <c r="F130">
        <v>1396.709961</v>
      </c>
      <c r="G130">
        <v>2800980000</v>
      </c>
    </row>
    <row r="131" spans="1:7" x14ac:dyDescent="0.3">
      <c r="A131" s="3">
        <v>39055</v>
      </c>
      <c r="B131">
        <v>1396.670044</v>
      </c>
      <c r="C131">
        <v>1411.2299800000001</v>
      </c>
      <c r="D131">
        <v>1396.670044</v>
      </c>
      <c r="E131">
        <v>1409.119995</v>
      </c>
      <c r="F131">
        <v>1409.119995</v>
      </c>
      <c r="G131">
        <v>2766320000</v>
      </c>
    </row>
    <row r="132" spans="1:7" x14ac:dyDescent="0.3">
      <c r="A132" s="3">
        <v>39056</v>
      </c>
      <c r="B132">
        <v>1409.099976</v>
      </c>
      <c r="C132">
        <v>1415.2700199999999</v>
      </c>
      <c r="D132">
        <v>1408.780029</v>
      </c>
      <c r="E132">
        <v>1414.76001</v>
      </c>
      <c r="F132">
        <v>1414.76001</v>
      </c>
      <c r="G132">
        <v>2755700000</v>
      </c>
    </row>
    <row r="133" spans="1:7" x14ac:dyDescent="0.3">
      <c r="A133" s="3">
        <v>39057</v>
      </c>
      <c r="B133">
        <v>1414.400024</v>
      </c>
      <c r="C133">
        <v>1415.9300539999999</v>
      </c>
      <c r="D133">
        <v>1411.0500489999999</v>
      </c>
      <c r="E133">
        <v>1412.900024</v>
      </c>
      <c r="F133">
        <v>1412.900024</v>
      </c>
      <c r="G133">
        <v>2725280000</v>
      </c>
    </row>
    <row r="134" spans="1:7" x14ac:dyDescent="0.3">
      <c r="A134" s="3">
        <v>39058</v>
      </c>
      <c r="B134">
        <v>1412.8599850000001</v>
      </c>
      <c r="C134">
        <v>1418.2700199999999</v>
      </c>
      <c r="D134">
        <v>1406.8000489999999</v>
      </c>
      <c r="E134">
        <v>1407.290039</v>
      </c>
      <c r="F134">
        <v>1407.290039</v>
      </c>
      <c r="G134">
        <v>2743150000</v>
      </c>
    </row>
    <row r="135" spans="1:7" x14ac:dyDescent="0.3">
      <c r="A135" s="3">
        <v>39059</v>
      </c>
      <c r="B135">
        <v>1407.2700199999999</v>
      </c>
      <c r="C135">
        <v>1414.089966</v>
      </c>
      <c r="D135">
        <v>1403.670044</v>
      </c>
      <c r="E135">
        <v>1409.839966</v>
      </c>
      <c r="F135">
        <v>1409.839966</v>
      </c>
      <c r="G135">
        <v>2440460000</v>
      </c>
    </row>
    <row r="136" spans="1:7" x14ac:dyDescent="0.3">
      <c r="A136" s="3">
        <v>39062</v>
      </c>
      <c r="B136">
        <v>1409.8100589999999</v>
      </c>
      <c r="C136">
        <v>1415.599976</v>
      </c>
      <c r="D136">
        <v>1408.5600589999999</v>
      </c>
      <c r="E136">
        <v>1413.040039</v>
      </c>
      <c r="F136">
        <v>1413.040039</v>
      </c>
      <c r="G136">
        <v>2289900000</v>
      </c>
    </row>
    <row r="137" spans="1:7" x14ac:dyDescent="0.3">
      <c r="A137" s="3">
        <v>39063</v>
      </c>
      <c r="B137">
        <v>1413</v>
      </c>
      <c r="C137">
        <v>1413.780029</v>
      </c>
      <c r="D137">
        <v>1404.75</v>
      </c>
      <c r="E137">
        <v>1411.5600589999999</v>
      </c>
      <c r="F137">
        <v>1411.5600589999999</v>
      </c>
      <c r="G137">
        <v>2738170000</v>
      </c>
    </row>
    <row r="138" spans="1:7" x14ac:dyDescent="0.3">
      <c r="A138" s="3">
        <v>39064</v>
      </c>
      <c r="B138">
        <v>1411.3199460000001</v>
      </c>
      <c r="C138">
        <v>1416.6400149999999</v>
      </c>
      <c r="D138">
        <v>1411.0500489999999</v>
      </c>
      <c r="E138">
        <v>1413.209961</v>
      </c>
      <c r="F138">
        <v>1413.209961</v>
      </c>
      <c r="G138">
        <v>2552260000</v>
      </c>
    </row>
    <row r="139" spans="1:7" x14ac:dyDescent="0.3">
      <c r="A139" s="3">
        <v>39065</v>
      </c>
      <c r="B139">
        <v>1413.160034</v>
      </c>
      <c r="C139">
        <v>1427.2299800000001</v>
      </c>
      <c r="D139">
        <v>1413.160034</v>
      </c>
      <c r="E139">
        <v>1425.48999</v>
      </c>
      <c r="F139">
        <v>1425.48999</v>
      </c>
      <c r="G139">
        <v>2729700000</v>
      </c>
    </row>
    <row r="140" spans="1:7" x14ac:dyDescent="0.3">
      <c r="A140" s="3">
        <v>39066</v>
      </c>
      <c r="B140">
        <v>1425.4799800000001</v>
      </c>
      <c r="C140">
        <v>1431.630005</v>
      </c>
      <c r="D140">
        <v>1425.4799800000001</v>
      </c>
      <c r="E140">
        <v>1427.089966</v>
      </c>
      <c r="F140">
        <v>1427.089966</v>
      </c>
      <c r="G140">
        <v>3229580000</v>
      </c>
    </row>
    <row r="141" spans="1:7" x14ac:dyDescent="0.3">
      <c r="A141" s="3">
        <v>39069</v>
      </c>
      <c r="B141">
        <v>1427.079956</v>
      </c>
      <c r="C141">
        <v>1431.8100589999999</v>
      </c>
      <c r="D141">
        <v>1420.650024</v>
      </c>
      <c r="E141">
        <v>1422.4799800000001</v>
      </c>
      <c r="F141">
        <v>1422.4799800000001</v>
      </c>
      <c r="G141">
        <v>2568140000</v>
      </c>
    </row>
    <row r="142" spans="1:7" x14ac:dyDescent="0.3">
      <c r="A142" s="3">
        <v>39070</v>
      </c>
      <c r="B142">
        <v>1422.420044</v>
      </c>
      <c r="C142">
        <v>1428.3000489999999</v>
      </c>
      <c r="D142">
        <v>1414.880005</v>
      </c>
      <c r="E142">
        <v>1425.5500489999999</v>
      </c>
      <c r="F142">
        <v>1425.5500489999999</v>
      </c>
      <c r="G142">
        <v>2717060000</v>
      </c>
    </row>
    <row r="143" spans="1:7" x14ac:dyDescent="0.3">
      <c r="A143" s="3">
        <v>39071</v>
      </c>
      <c r="B143">
        <v>1425.51001</v>
      </c>
      <c r="C143">
        <v>1429.0500489999999</v>
      </c>
      <c r="D143">
        <v>1423.51001</v>
      </c>
      <c r="E143">
        <v>1423.530029</v>
      </c>
      <c r="F143">
        <v>1423.530029</v>
      </c>
      <c r="G143">
        <v>2387630000</v>
      </c>
    </row>
    <row r="144" spans="1:7" x14ac:dyDescent="0.3">
      <c r="A144" s="3">
        <v>39072</v>
      </c>
      <c r="B144">
        <v>1423.1999510000001</v>
      </c>
      <c r="C144">
        <v>1426.400024</v>
      </c>
      <c r="D144">
        <v>1415.900024</v>
      </c>
      <c r="E144">
        <v>1418.3000489999999</v>
      </c>
      <c r="F144">
        <v>1418.3000489999999</v>
      </c>
      <c r="G144">
        <v>2322410000</v>
      </c>
    </row>
    <row r="145" spans="1:7" x14ac:dyDescent="0.3">
      <c r="A145" s="3">
        <v>39073</v>
      </c>
      <c r="B145">
        <v>1418.099976</v>
      </c>
      <c r="C145">
        <v>1418.8199460000001</v>
      </c>
      <c r="D145">
        <v>1410.280029</v>
      </c>
      <c r="E145">
        <v>1410.76001</v>
      </c>
      <c r="F145">
        <v>1410.76001</v>
      </c>
      <c r="G145">
        <v>1647590000</v>
      </c>
    </row>
    <row r="146" spans="1:7" x14ac:dyDescent="0.3">
      <c r="A146" s="3">
        <v>39077</v>
      </c>
      <c r="B146">
        <v>1410.75</v>
      </c>
      <c r="C146">
        <v>1417.910034</v>
      </c>
      <c r="D146">
        <v>1410.4499510000001</v>
      </c>
      <c r="E146">
        <v>1416.900024</v>
      </c>
      <c r="F146">
        <v>1416.900024</v>
      </c>
      <c r="G146">
        <v>1310310000</v>
      </c>
    </row>
    <row r="147" spans="1:7" x14ac:dyDescent="0.3">
      <c r="A147" s="3">
        <v>39078</v>
      </c>
      <c r="B147">
        <v>1416.630005</v>
      </c>
      <c r="C147">
        <v>1427.719971</v>
      </c>
      <c r="D147">
        <v>1416.630005</v>
      </c>
      <c r="E147">
        <v>1426.839966</v>
      </c>
      <c r="F147">
        <v>1426.839966</v>
      </c>
      <c r="G147">
        <v>1667370000</v>
      </c>
    </row>
    <row r="148" spans="1:7" x14ac:dyDescent="0.3">
      <c r="A148" s="3">
        <v>39079</v>
      </c>
      <c r="B148">
        <v>1426.7700199999999</v>
      </c>
      <c r="C148">
        <v>1427.26001</v>
      </c>
      <c r="D148">
        <v>1422.0500489999999</v>
      </c>
      <c r="E148">
        <v>1424.7299800000001</v>
      </c>
      <c r="F148">
        <v>1424.7299800000001</v>
      </c>
      <c r="G148">
        <v>1508570000</v>
      </c>
    </row>
    <row r="149" spans="1:7" x14ac:dyDescent="0.3">
      <c r="A149" s="3">
        <v>39080</v>
      </c>
      <c r="B149">
        <v>1424.709961</v>
      </c>
      <c r="C149">
        <v>1427</v>
      </c>
      <c r="D149">
        <v>1416.839966</v>
      </c>
      <c r="E149">
        <v>1418.3000489999999</v>
      </c>
      <c r="F149">
        <v>1418.3000489999999</v>
      </c>
      <c r="G149">
        <v>1678200000</v>
      </c>
    </row>
    <row r="150" spans="1:7" x14ac:dyDescent="0.3">
      <c r="A150" s="3">
        <v>39085</v>
      </c>
      <c r="B150">
        <v>1418.030029</v>
      </c>
      <c r="C150">
        <v>1429.420044</v>
      </c>
      <c r="D150">
        <v>1407.8599850000001</v>
      </c>
      <c r="E150">
        <v>1416.599976</v>
      </c>
      <c r="F150">
        <v>1416.599976</v>
      </c>
      <c r="G150">
        <v>3429160000</v>
      </c>
    </row>
    <row r="151" spans="1:7" x14ac:dyDescent="0.3">
      <c r="A151" s="3">
        <v>39086</v>
      </c>
      <c r="B151">
        <v>1416.599976</v>
      </c>
      <c r="C151">
        <v>1421.839966</v>
      </c>
      <c r="D151">
        <v>1408.4300539999999</v>
      </c>
      <c r="E151">
        <v>1418.339966</v>
      </c>
      <c r="F151">
        <v>1418.339966</v>
      </c>
      <c r="G151">
        <v>3004460000</v>
      </c>
    </row>
    <row r="152" spans="1:7" x14ac:dyDescent="0.3">
      <c r="A152" s="3">
        <v>39087</v>
      </c>
      <c r="B152">
        <v>1418.339966</v>
      </c>
      <c r="C152">
        <v>1418.339966</v>
      </c>
      <c r="D152">
        <v>1405.75</v>
      </c>
      <c r="E152">
        <v>1409.709961</v>
      </c>
      <c r="F152">
        <v>1409.709961</v>
      </c>
      <c r="G152">
        <v>2919400000</v>
      </c>
    </row>
    <row r="153" spans="1:7" x14ac:dyDescent="0.3">
      <c r="A153" s="3">
        <v>39090</v>
      </c>
      <c r="B153">
        <v>1409.26001</v>
      </c>
      <c r="C153">
        <v>1414.9799800000001</v>
      </c>
      <c r="D153">
        <v>1403.969971</v>
      </c>
      <c r="E153">
        <v>1412.839966</v>
      </c>
      <c r="F153">
        <v>1412.839966</v>
      </c>
      <c r="G153">
        <v>2763340000</v>
      </c>
    </row>
    <row r="154" spans="1:7" x14ac:dyDescent="0.3">
      <c r="A154" s="3">
        <v>39091</v>
      </c>
      <c r="B154">
        <v>1412.839966</v>
      </c>
      <c r="C154">
        <v>1415.6099850000001</v>
      </c>
      <c r="D154">
        <v>1405.420044</v>
      </c>
      <c r="E154">
        <v>1412.1099850000001</v>
      </c>
      <c r="F154">
        <v>1412.1099850000001</v>
      </c>
      <c r="G154">
        <v>3038380000</v>
      </c>
    </row>
    <row r="155" spans="1:7" x14ac:dyDescent="0.3">
      <c r="A155" s="3">
        <v>39092</v>
      </c>
      <c r="B155">
        <v>1408.6999510000001</v>
      </c>
      <c r="C155">
        <v>1415.98999</v>
      </c>
      <c r="D155">
        <v>1405.3199460000001</v>
      </c>
      <c r="E155">
        <v>1414.849976</v>
      </c>
      <c r="F155">
        <v>1414.849976</v>
      </c>
      <c r="G155">
        <v>2764660000</v>
      </c>
    </row>
    <row r="156" spans="1:7" x14ac:dyDescent="0.3">
      <c r="A156" s="3">
        <v>39093</v>
      </c>
      <c r="B156">
        <v>1414.839966</v>
      </c>
      <c r="C156">
        <v>1427.119995</v>
      </c>
      <c r="D156">
        <v>1414.839966</v>
      </c>
      <c r="E156">
        <v>1423.8199460000001</v>
      </c>
      <c r="F156">
        <v>1423.8199460000001</v>
      </c>
      <c r="G156">
        <v>2857870000</v>
      </c>
    </row>
    <row r="157" spans="1:7" x14ac:dyDescent="0.3">
      <c r="A157" s="3">
        <v>39094</v>
      </c>
      <c r="B157">
        <v>1423.8199460000001</v>
      </c>
      <c r="C157">
        <v>1431.2299800000001</v>
      </c>
      <c r="D157">
        <v>1422.579956</v>
      </c>
      <c r="E157">
        <v>1430.7299800000001</v>
      </c>
      <c r="F157">
        <v>1430.7299800000001</v>
      </c>
      <c r="G157">
        <v>2686480000</v>
      </c>
    </row>
    <row r="158" spans="1:7" x14ac:dyDescent="0.3">
      <c r="A158" s="3">
        <v>39098</v>
      </c>
      <c r="B158">
        <v>1430.7299800000001</v>
      </c>
      <c r="C158">
        <v>1433.9300539999999</v>
      </c>
      <c r="D158">
        <v>1428.619995</v>
      </c>
      <c r="E158">
        <v>1431.900024</v>
      </c>
      <c r="F158">
        <v>1431.900024</v>
      </c>
      <c r="G158">
        <v>2599530000</v>
      </c>
    </row>
    <row r="159" spans="1:7" x14ac:dyDescent="0.3">
      <c r="A159" s="3">
        <v>39099</v>
      </c>
      <c r="B159">
        <v>1431.7700199999999</v>
      </c>
      <c r="C159">
        <v>1435.2700199999999</v>
      </c>
      <c r="D159">
        <v>1428.5699460000001</v>
      </c>
      <c r="E159">
        <v>1430.619995</v>
      </c>
      <c r="F159">
        <v>1430.619995</v>
      </c>
      <c r="G159">
        <v>2690270000</v>
      </c>
    </row>
    <row r="160" spans="1:7" x14ac:dyDescent="0.3">
      <c r="A160" s="3">
        <v>39100</v>
      </c>
      <c r="B160">
        <v>1430.589966</v>
      </c>
      <c r="C160">
        <v>1432.959961</v>
      </c>
      <c r="D160">
        <v>1424.209961</v>
      </c>
      <c r="E160">
        <v>1426.369995</v>
      </c>
      <c r="F160">
        <v>1426.369995</v>
      </c>
      <c r="G160">
        <v>2822430000</v>
      </c>
    </row>
    <row r="161" spans="1:7" x14ac:dyDescent="0.3">
      <c r="A161" s="3">
        <v>39101</v>
      </c>
      <c r="B161">
        <v>1426.349976</v>
      </c>
      <c r="C161">
        <v>1431.5699460000001</v>
      </c>
      <c r="D161">
        <v>1425.1899410000001</v>
      </c>
      <c r="E161">
        <v>1430.5</v>
      </c>
      <c r="F161">
        <v>1430.5</v>
      </c>
      <c r="G161">
        <v>2777480000</v>
      </c>
    </row>
    <row r="162" spans="1:7" x14ac:dyDescent="0.3">
      <c r="A162" s="3">
        <v>39104</v>
      </c>
      <c r="B162">
        <v>1430.469971</v>
      </c>
      <c r="C162">
        <v>1431.3900149999999</v>
      </c>
      <c r="D162">
        <v>1420.400024</v>
      </c>
      <c r="E162">
        <v>1422.9499510000001</v>
      </c>
      <c r="F162">
        <v>1422.9499510000001</v>
      </c>
      <c r="G162">
        <v>2540120000</v>
      </c>
    </row>
    <row r="163" spans="1:7" x14ac:dyDescent="0.3">
      <c r="A163" s="3">
        <v>39105</v>
      </c>
      <c r="B163">
        <v>1422.9499510000001</v>
      </c>
      <c r="C163">
        <v>1431.329956</v>
      </c>
      <c r="D163">
        <v>1421.660034</v>
      </c>
      <c r="E163">
        <v>1427.98999</v>
      </c>
      <c r="F163">
        <v>1427.98999</v>
      </c>
      <c r="G163">
        <v>2975070000</v>
      </c>
    </row>
    <row r="164" spans="1:7" x14ac:dyDescent="0.3">
      <c r="A164" s="3">
        <v>39106</v>
      </c>
      <c r="B164">
        <v>1427.959961</v>
      </c>
      <c r="C164">
        <v>1440.1400149999999</v>
      </c>
      <c r="D164">
        <v>1427.959961</v>
      </c>
      <c r="E164">
        <v>1440.130005</v>
      </c>
      <c r="F164">
        <v>1440.130005</v>
      </c>
      <c r="G164">
        <v>2783180000</v>
      </c>
    </row>
    <row r="165" spans="1:7" x14ac:dyDescent="0.3">
      <c r="A165" s="3">
        <v>39107</v>
      </c>
      <c r="B165">
        <v>1440.119995</v>
      </c>
      <c r="C165">
        <v>1440.6899410000001</v>
      </c>
      <c r="D165">
        <v>1422.339966</v>
      </c>
      <c r="E165">
        <v>1423.900024</v>
      </c>
      <c r="F165">
        <v>1423.900024</v>
      </c>
      <c r="G165">
        <v>2994330000</v>
      </c>
    </row>
    <row r="166" spans="1:7" x14ac:dyDescent="0.3">
      <c r="A166" s="3">
        <v>39108</v>
      </c>
      <c r="B166">
        <v>1423.900024</v>
      </c>
      <c r="C166">
        <v>1427.2700199999999</v>
      </c>
      <c r="D166">
        <v>1416.959961</v>
      </c>
      <c r="E166">
        <v>1422.1800539999999</v>
      </c>
      <c r="F166">
        <v>1422.1800539999999</v>
      </c>
      <c r="G166">
        <v>2626620000</v>
      </c>
    </row>
    <row r="167" spans="1:7" x14ac:dyDescent="0.3">
      <c r="A167" s="3">
        <v>39111</v>
      </c>
      <c r="B167">
        <v>1422.030029</v>
      </c>
      <c r="C167">
        <v>1426.9399410000001</v>
      </c>
      <c r="D167">
        <v>1418.459961</v>
      </c>
      <c r="E167">
        <v>1420.619995</v>
      </c>
      <c r="F167">
        <v>1420.619995</v>
      </c>
      <c r="G167">
        <v>2730480000</v>
      </c>
    </row>
    <row r="168" spans="1:7" x14ac:dyDescent="0.3">
      <c r="A168" s="3">
        <v>39112</v>
      </c>
      <c r="B168">
        <v>1420.6099850000001</v>
      </c>
      <c r="C168">
        <v>1428.8199460000001</v>
      </c>
      <c r="D168">
        <v>1420.6099850000001</v>
      </c>
      <c r="E168">
        <v>1428.8199460000001</v>
      </c>
      <c r="F168">
        <v>1428.8199460000001</v>
      </c>
      <c r="G168">
        <v>2706250000</v>
      </c>
    </row>
    <row r="169" spans="1:7" x14ac:dyDescent="0.3">
      <c r="A169" s="3">
        <v>39113</v>
      </c>
      <c r="B169">
        <v>1428.650024</v>
      </c>
      <c r="C169">
        <v>1441.6099850000001</v>
      </c>
      <c r="D169">
        <v>1424.780029</v>
      </c>
      <c r="E169">
        <v>1438.23999</v>
      </c>
      <c r="F169">
        <v>1438.23999</v>
      </c>
      <c r="G169">
        <v>2976690000</v>
      </c>
    </row>
    <row r="170" spans="1:7" x14ac:dyDescent="0.3">
      <c r="A170" s="3">
        <v>39114</v>
      </c>
      <c r="B170">
        <v>1437.900024</v>
      </c>
      <c r="C170">
        <v>1446.6400149999999</v>
      </c>
      <c r="D170">
        <v>1437.900024</v>
      </c>
      <c r="E170">
        <v>1445.9399410000001</v>
      </c>
      <c r="F170">
        <v>1445.9399410000001</v>
      </c>
      <c r="G170">
        <v>2914890000</v>
      </c>
    </row>
    <row r="171" spans="1:7" x14ac:dyDescent="0.3">
      <c r="A171" s="3">
        <v>39115</v>
      </c>
      <c r="B171">
        <v>1445.9399410000001</v>
      </c>
      <c r="C171">
        <v>1449.329956</v>
      </c>
      <c r="D171">
        <v>1444.48999</v>
      </c>
      <c r="E171">
        <v>1448.3900149999999</v>
      </c>
      <c r="F171">
        <v>1448.3900149999999</v>
      </c>
      <c r="G171">
        <v>2569450000</v>
      </c>
    </row>
    <row r="172" spans="1:7" x14ac:dyDescent="0.3">
      <c r="A172" s="3">
        <v>39118</v>
      </c>
      <c r="B172">
        <v>1448.329956</v>
      </c>
      <c r="C172">
        <v>1449.380005</v>
      </c>
      <c r="D172">
        <v>1443.849976</v>
      </c>
      <c r="E172">
        <v>1446.98999</v>
      </c>
      <c r="F172">
        <v>1446.98999</v>
      </c>
      <c r="G172">
        <v>2439430000</v>
      </c>
    </row>
    <row r="173" spans="1:7" x14ac:dyDescent="0.3">
      <c r="A173" s="3">
        <v>39119</v>
      </c>
      <c r="B173">
        <v>1446.9799800000001</v>
      </c>
      <c r="C173">
        <v>1450.1899410000001</v>
      </c>
      <c r="D173">
        <v>1443.400024</v>
      </c>
      <c r="E173">
        <v>1448</v>
      </c>
      <c r="F173">
        <v>1448</v>
      </c>
      <c r="G173">
        <v>2608710000</v>
      </c>
    </row>
    <row r="174" spans="1:7" x14ac:dyDescent="0.3">
      <c r="A174" s="3">
        <v>39120</v>
      </c>
      <c r="B174">
        <v>1447.410034</v>
      </c>
      <c r="C174">
        <v>1452.98999</v>
      </c>
      <c r="D174">
        <v>1446.4399410000001</v>
      </c>
      <c r="E174">
        <v>1450.0200199999999</v>
      </c>
      <c r="F174">
        <v>1450.0200199999999</v>
      </c>
      <c r="G174">
        <v>2618820000</v>
      </c>
    </row>
    <row r="175" spans="1:7" x14ac:dyDescent="0.3">
      <c r="A175" s="3">
        <v>39121</v>
      </c>
      <c r="B175">
        <v>1449.98999</v>
      </c>
      <c r="C175">
        <v>1450.4499510000001</v>
      </c>
      <c r="D175">
        <v>1442.8100589999999</v>
      </c>
      <c r="E175">
        <v>1448.3100589999999</v>
      </c>
      <c r="F175">
        <v>1448.3100589999999</v>
      </c>
      <c r="G175">
        <v>2816180000</v>
      </c>
    </row>
    <row r="176" spans="1:7" x14ac:dyDescent="0.3">
      <c r="A176" s="3">
        <v>39122</v>
      </c>
      <c r="B176">
        <v>1448.25</v>
      </c>
      <c r="C176">
        <v>1452.4499510000001</v>
      </c>
      <c r="D176">
        <v>1433.4399410000001</v>
      </c>
      <c r="E176">
        <v>1438.0600589999999</v>
      </c>
      <c r="F176">
        <v>1438.0600589999999</v>
      </c>
      <c r="G176">
        <v>2951810000</v>
      </c>
    </row>
    <row r="177" spans="1:7" x14ac:dyDescent="0.3">
      <c r="A177" s="3">
        <v>39125</v>
      </c>
      <c r="B177">
        <v>1438</v>
      </c>
      <c r="C177">
        <v>1439.1099850000001</v>
      </c>
      <c r="D177">
        <v>1431.4399410000001</v>
      </c>
      <c r="E177">
        <v>1433.369995</v>
      </c>
      <c r="F177">
        <v>1433.369995</v>
      </c>
      <c r="G177">
        <v>2395680000</v>
      </c>
    </row>
    <row r="178" spans="1:7" x14ac:dyDescent="0.3">
      <c r="A178" s="3">
        <v>39126</v>
      </c>
      <c r="B178">
        <v>1433.219971</v>
      </c>
      <c r="C178">
        <v>1444.410034</v>
      </c>
      <c r="D178">
        <v>1433.219971</v>
      </c>
      <c r="E178">
        <v>1444.26001</v>
      </c>
      <c r="F178">
        <v>1444.26001</v>
      </c>
      <c r="G178">
        <v>2652150000</v>
      </c>
    </row>
    <row r="179" spans="1:7" x14ac:dyDescent="0.3">
      <c r="A179" s="3">
        <v>39127</v>
      </c>
      <c r="B179">
        <v>1443.910034</v>
      </c>
      <c r="C179">
        <v>1457.650024</v>
      </c>
      <c r="D179">
        <v>1443.910034</v>
      </c>
      <c r="E179">
        <v>1455.3000489999999</v>
      </c>
      <c r="F179">
        <v>1455.3000489999999</v>
      </c>
      <c r="G179">
        <v>2699290000</v>
      </c>
    </row>
    <row r="180" spans="1:7" x14ac:dyDescent="0.3">
      <c r="A180" s="3">
        <v>39128</v>
      </c>
      <c r="B180">
        <v>1455.150024</v>
      </c>
      <c r="C180">
        <v>1457.969971</v>
      </c>
      <c r="D180">
        <v>1453.1899410000001</v>
      </c>
      <c r="E180">
        <v>1456.8100589999999</v>
      </c>
      <c r="F180">
        <v>1456.8100589999999</v>
      </c>
      <c r="G180">
        <v>2490920000</v>
      </c>
    </row>
    <row r="181" spans="1:7" x14ac:dyDescent="0.3">
      <c r="A181" s="3">
        <v>39129</v>
      </c>
      <c r="B181">
        <v>1456.7700199999999</v>
      </c>
      <c r="C181">
        <v>1456.7700199999999</v>
      </c>
      <c r="D181">
        <v>1451.5699460000001</v>
      </c>
      <c r="E181">
        <v>1455.540039</v>
      </c>
      <c r="F181">
        <v>1455.540039</v>
      </c>
      <c r="G181">
        <v>2399450000</v>
      </c>
    </row>
    <row r="182" spans="1:7" x14ac:dyDescent="0.3">
      <c r="A182" s="3">
        <v>39133</v>
      </c>
      <c r="B182">
        <v>1455.530029</v>
      </c>
      <c r="C182">
        <v>1460.530029</v>
      </c>
      <c r="D182">
        <v>1449.1999510000001</v>
      </c>
      <c r="E182">
        <v>1459.6800539999999</v>
      </c>
      <c r="F182">
        <v>1459.6800539999999</v>
      </c>
      <c r="G182">
        <v>2337860000</v>
      </c>
    </row>
    <row r="183" spans="1:7" x14ac:dyDescent="0.3">
      <c r="A183" s="3">
        <v>39134</v>
      </c>
      <c r="B183">
        <v>1459.599976</v>
      </c>
      <c r="C183">
        <v>1459.599976</v>
      </c>
      <c r="D183">
        <v>1452.0200199999999</v>
      </c>
      <c r="E183">
        <v>1457.630005</v>
      </c>
      <c r="F183">
        <v>1457.630005</v>
      </c>
      <c r="G183">
        <v>2606980000</v>
      </c>
    </row>
    <row r="184" spans="1:7" x14ac:dyDescent="0.3">
      <c r="A184" s="3">
        <v>39135</v>
      </c>
      <c r="B184">
        <v>1457.290039</v>
      </c>
      <c r="C184">
        <v>1461.5699460000001</v>
      </c>
      <c r="D184">
        <v>1450.51001</v>
      </c>
      <c r="E184">
        <v>1456.380005</v>
      </c>
      <c r="F184">
        <v>1456.380005</v>
      </c>
      <c r="G184">
        <v>1950770000</v>
      </c>
    </row>
    <row r="185" spans="1:7" x14ac:dyDescent="0.3">
      <c r="A185" s="3">
        <v>39136</v>
      </c>
      <c r="B185">
        <v>1456.219971</v>
      </c>
      <c r="C185">
        <v>1456.219971</v>
      </c>
      <c r="D185">
        <v>1448.3599850000001</v>
      </c>
      <c r="E185">
        <v>1451.1899410000001</v>
      </c>
      <c r="F185">
        <v>1451.1899410000001</v>
      </c>
      <c r="G185">
        <v>2579950000</v>
      </c>
    </row>
    <row r="186" spans="1:7" x14ac:dyDescent="0.3">
      <c r="A186" s="3">
        <v>39139</v>
      </c>
      <c r="B186">
        <v>1451.040039</v>
      </c>
      <c r="C186">
        <v>1456.9499510000001</v>
      </c>
      <c r="D186">
        <v>1445.4799800000001</v>
      </c>
      <c r="E186">
        <v>1449.369995</v>
      </c>
      <c r="F186">
        <v>1449.369995</v>
      </c>
      <c r="G186">
        <v>2822170000</v>
      </c>
    </row>
    <row r="187" spans="1:7" x14ac:dyDescent="0.3">
      <c r="A187" s="3">
        <v>39140</v>
      </c>
      <c r="B187">
        <v>1449.25</v>
      </c>
      <c r="C187">
        <v>1449.25</v>
      </c>
      <c r="D187">
        <v>1389.420044</v>
      </c>
      <c r="E187">
        <v>1399.040039</v>
      </c>
      <c r="F187">
        <v>1399.040039</v>
      </c>
      <c r="G187">
        <v>4065230000</v>
      </c>
    </row>
    <row r="188" spans="1:7" x14ac:dyDescent="0.3">
      <c r="A188" s="3">
        <v>39141</v>
      </c>
      <c r="B188">
        <v>1398.6400149999999</v>
      </c>
      <c r="C188">
        <v>1415.8900149999999</v>
      </c>
      <c r="D188">
        <v>1396.650024</v>
      </c>
      <c r="E188">
        <v>1406.8199460000001</v>
      </c>
      <c r="F188">
        <v>1406.8199460000001</v>
      </c>
      <c r="G188">
        <v>3925250000</v>
      </c>
    </row>
    <row r="189" spans="1:7" x14ac:dyDescent="0.3">
      <c r="A189" s="3">
        <v>39142</v>
      </c>
      <c r="B189">
        <v>1406.8000489999999</v>
      </c>
      <c r="C189">
        <v>1409.459961</v>
      </c>
      <c r="D189">
        <v>1380.869995</v>
      </c>
      <c r="E189">
        <v>1403.170044</v>
      </c>
      <c r="F189">
        <v>1403.170044</v>
      </c>
      <c r="G189">
        <v>3874910000</v>
      </c>
    </row>
    <row r="190" spans="1:7" x14ac:dyDescent="0.3">
      <c r="A190" s="3">
        <v>39143</v>
      </c>
      <c r="B190">
        <v>1403.160034</v>
      </c>
      <c r="C190">
        <v>1403.400024</v>
      </c>
      <c r="D190">
        <v>1386.869995</v>
      </c>
      <c r="E190">
        <v>1387.170044</v>
      </c>
      <c r="F190">
        <v>1387.170044</v>
      </c>
      <c r="G190">
        <v>3312260000</v>
      </c>
    </row>
    <row r="191" spans="1:7" x14ac:dyDescent="0.3">
      <c r="A191" s="3">
        <v>39146</v>
      </c>
      <c r="B191">
        <v>1387.1099850000001</v>
      </c>
      <c r="C191">
        <v>1391.8599850000001</v>
      </c>
      <c r="D191">
        <v>1373.969971</v>
      </c>
      <c r="E191">
        <v>1374.119995</v>
      </c>
      <c r="F191">
        <v>1374.119995</v>
      </c>
      <c r="G191">
        <v>3480520000</v>
      </c>
    </row>
    <row r="192" spans="1:7" x14ac:dyDescent="0.3">
      <c r="A192" s="3">
        <v>39147</v>
      </c>
      <c r="B192">
        <v>1374.0600589999999</v>
      </c>
      <c r="C192">
        <v>1397.900024</v>
      </c>
      <c r="D192">
        <v>1374.0600589999999</v>
      </c>
      <c r="E192">
        <v>1395.410034</v>
      </c>
      <c r="F192">
        <v>1395.410034</v>
      </c>
      <c r="G192">
        <v>3358160000</v>
      </c>
    </row>
    <row r="193" spans="1:7" x14ac:dyDescent="0.3">
      <c r="A193" s="3">
        <v>39148</v>
      </c>
      <c r="B193">
        <v>1395.0200199999999</v>
      </c>
      <c r="C193">
        <v>1401.160034</v>
      </c>
      <c r="D193">
        <v>1390.6400149999999</v>
      </c>
      <c r="E193">
        <v>1391.969971</v>
      </c>
      <c r="F193">
        <v>1391.969971</v>
      </c>
      <c r="G193">
        <v>3141350000</v>
      </c>
    </row>
    <row r="194" spans="1:7" x14ac:dyDescent="0.3">
      <c r="A194" s="3">
        <v>39149</v>
      </c>
      <c r="B194">
        <v>1391.880005</v>
      </c>
      <c r="C194">
        <v>1407.9300539999999</v>
      </c>
      <c r="D194">
        <v>1391.880005</v>
      </c>
      <c r="E194">
        <v>1401.8900149999999</v>
      </c>
      <c r="F194">
        <v>1401.8900149999999</v>
      </c>
      <c r="G194">
        <v>3014850000</v>
      </c>
    </row>
    <row r="195" spans="1:7" x14ac:dyDescent="0.3">
      <c r="A195" s="3">
        <v>39150</v>
      </c>
      <c r="B195">
        <v>1401.8900149999999</v>
      </c>
      <c r="C195">
        <v>1410.150024</v>
      </c>
      <c r="D195">
        <v>1397.3000489999999</v>
      </c>
      <c r="E195">
        <v>1402.839966</v>
      </c>
      <c r="F195">
        <v>1402.839966</v>
      </c>
      <c r="G195">
        <v>2623050000</v>
      </c>
    </row>
    <row r="196" spans="1:7" x14ac:dyDescent="0.3">
      <c r="A196" s="3">
        <v>39153</v>
      </c>
      <c r="B196">
        <v>1402.8000489999999</v>
      </c>
      <c r="C196">
        <v>1409.339966</v>
      </c>
      <c r="D196">
        <v>1398.400024</v>
      </c>
      <c r="E196">
        <v>1406.599976</v>
      </c>
      <c r="F196">
        <v>1406.599976</v>
      </c>
      <c r="G196">
        <v>2664000000</v>
      </c>
    </row>
    <row r="197" spans="1:7" x14ac:dyDescent="0.3">
      <c r="A197" s="3">
        <v>39154</v>
      </c>
      <c r="B197">
        <v>1406.2299800000001</v>
      </c>
      <c r="C197">
        <v>1406.2299800000001</v>
      </c>
      <c r="D197">
        <v>1377.709961</v>
      </c>
      <c r="E197">
        <v>1377.9499510000001</v>
      </c>
      <c r="F197">
        <v>1377.9499510000001</v>
      </c>
      <c r="G197">
        <v>3485570000</v>
      </c>
    </row>
    <row r="198" spans="1:7" x14ac:dyDescent="0.3">
      <c r="A198" s="3">
        <v>39155</v>
      </c>
      <c r="B198">
        <v>1377.8599850000001</v>
      </c>
      <c r="C198">
        <v>1388.089966</v>
      </c>
      <c r="D198">
        <v>1363.9799800000001</v>
      </c>
      <c r="E198">
        <v>1387.170044</v>
      </c>
      <c r="F198">
        <v>1387.170044</v>
      </c>
      <c r="G198">
        <v>3758350000</v>
      </c>
    </row>
    <row r="199" spans="1:7" x14ac:dyDescent="0.3">
      <c r="A199" s="3">
        <v>39156</v>
      </c>
      <c r="B199">
        <v>1387.1099850000001</v>
      </c>
      <c r="C199">
        <v>1395.7299800000001</v>
      </c>
      <c r="D199">
        <v>1385.160034</v>
      </c>
      <c r="E199">
        <v>1392.280029</v>
      </c>
      <c r="F199">
        <v>1392.280029</v>
      </c>
      <c r="G199">
        <v>2821900000</v>
      </c>
    </row>
    <row r="200" spans="1:7" x14ac:dyDescent="0.3">
      <c r="A200" s="3">
        <v>39157</v>
      </c>
      <c r="B200">
        <v>1392.280029</v>
      </c>
      <c r="C200">
        <v>1397.51001</v>
      </c>
      <c r="D200">
        <v>1383.630005</v>
      </c>
      <c r="E200">
        <v>1386.9499510000001</v>
      </c>
      <c r="F200">
        <v>1386.9499510000001</v>
      </c>
      <c r="G200">
        <v>3393640000</v>
      </c>
    </row>
    <row r="201" spans="1:7" x14ac:dyDescent="0.3">
      <c r="A201" s="3">
        <v>39160</v>
      </c>
      <c r="B201">
        <v>1386.9499510000001</v>
      </c>
      <c r="C201">
        <v>1403.1999510000001</v>
      </c>
      <c r="D201">
        <v>1386.9499510000001</v>
      </c>
      <c r="E201">
        <v>1402.0600589999999</v>
      </c>
      <c r="F201">
        <v>1402.0600589999999</v>
      </c>
      <c r="G201">
        <v>2777180000</v>
      </c>
    </row>
    <row r="202" spans="1:7" x14ac:dyDescent="0.3">
      <c r="A202" s="3">
        <v>39161</v>
      </c>
      <c r="B202">
        <v>1402.040039</v>
      </c>
      <c r="C202">
        <v>1411.530029</v>
      </c>
      <c r="D202">
        <v>1400.6999510000001</v>
      </c>
      <c r="E202">
        <v>1410.9399410000001</v>
      </c>
      <c r="F202">
        <v>1410.9399410000001</v>
      </c>
      <c r="G202">
        <v>2795940000</v>
      </c>
    </row>
    <row r="203" spans="1:7" x14ac:dyDescent="0.3">
      <c r="A203" s="3">
        <v>39162</v>
      </c>
      <c r="B203">
        <v>1410.920044</v>
      </c>
      <c r="C203">
        <v>1437.7700199999999</v>
      </c>
      <c r="D203">
        <v>1409.75</v>
      </c>
      <c r="E203">
        <v>1435.040039</v>
      </c>
      <c r="F203">
        <v>1435.040039</v>
      </c>
      <c r="G203">
        <v>3184770000</v>
      </c>
    </row>
    <row r="204" spans="1:7" x14ac:dyDescent="0.3">
      <c r="A204" s="3">
        <v>39163</v>
      </c>
      <c r="B204">
        <v>1435.040039</v>
      </c>
      <c r="C204">
        <v>1437.660034</v>
      </c>
      <c r="D204">
        <v>1429.880005</v>
      </c>
      <c r="E204">
        <v>1434.540039</v>
      </c>
      <c r="F204">
        <v>1434.540039</v>
      </c>
      <c r="G204">
        <v>3129970000</v>
      </c>
    </row>
    <row r="205" spans="1:7" x14ac:dyDescent="0.3">
      <c r="A205" s="3">
        <v>39164</v>
      </c>
      <c r="B205">
        <v>1434.540039</v>
      </c>
      <c r="C205">
        <v>1438.8900149999999</v>
      </c>
      <c r="D205">
        <v>1433.209961</v>
      </c>
      <c r="E205">
        <v>1436.1099850000001</v>
      </c>
      <c r="F205">
        <v>1436.1099850000001</v>
      </c>
      <c r="G205">
        <v>2619020000</v>
      </c>
    </row>
    <row r="206" spans="1:7" x14ac:dyDescent="0.3">
      <c r="A206" s="3">
        <v>39167</v>
      </c>
      <c r="B206">
        <v>1436.1099850000001</v>
      </c>
      <c r="C206">
        <v>1437.650024</v>
      </c>
      <c r="D206">
        <v>1423.280029</v>
      </c>
      <c r="E206">
        <v>1437.5</v>
      </c>
      <c r="F206">
        <v>1437.5</v>
      </c>
      <c r="G206">
        <v>2754660000</v>
      </c>
    </row>
    <row r="207" spans="1:7" x14ac:dyDescent="0.3">
      <c r="A207" s="3">
        <v>39168</v>
      </c>
      <c r="B207">
        <v>1437.48999</v>
      </c>
      <c r="C207">
        <v>1437.48999</v>
      </c>
      <c r="D207">
        <v>1425.540039</v>
      </c>
      <c r="E207">
        <v>1428.6099850000001</v>
      </c>
      <c r="F207">
        <v>1428.6099850000001</v>
      </c>
      <c r="G207">
        <v>2673040000</v>
      </c>
    </row>
    <row r="208" spans="1:7" x14ac:dyDescent="0.3">
      <c r="A208" s="3">
        <v>39169</v>
      </c>
      <c r="B208">
        <v>1428.349976</v>
      </c>
      <c r="C208">
        <v>1428.349976</v>
      </c>
      <c r="D208">
        <v>1414.0699460000001</v>
      </c>
      <c r="E208">
        <v>1417.2299800000001</v>
      </c>
      <c r="F208">
        <v>1417.2299800000001</v>
      </c>
      <c r="G208">
        <v>3000440000</v>
      </c>
    </row>
    <row r="209" spans="1:7" x14ac:dyDescent="0.3">
      <c r="A209" s="3">
        <v>39170</v>
      </c>
      <c r="B209">
        <v>1417.170044</v>
      </c>
      <c r="C209">
        <v>1426.23999</v>
      </c>
      <c r="D209">
        <v>1413.2700199999999</v>
      </c>
      <c r="E209">
        <v>1422.530029</v>
      </c>
      <c r="F209">
        <v>1422.530029</v>
      </c>
      <c r="G209">
        <v>2854710000</v>
      </c>
    </row>
    <row r="210" spans="1:7" x14ac:dyDescent="0.3">
      <c r="A210" s="3">
        <v>39171</v>
      </c>
      <c r="B210">
        <v>1422.5200199999999</v>
      </c>
      <c r="C210">
        <v>1429.219971</v>
      </c>
      <c r="D210">
        <v>1408.900024</v>
      </c>
      <c r="E210">
        <v>1420.8599850000001</v>
      </c>
      <c r="F210">
        <v>1420.8599850000001</v>
      </c>
      <c r="G210">
        <v>2903960000</v>
      </c>
    </row>
    <row r="211" spans="1:7" x14ac:dyDescent="0.3">
      <c r="A211" s="3">
        <v>39174</v>
      </c>
      <c r="B211">
        <v>1420.829956</v>
      </c>
      <c r="C211">
        <v>1425.48999</v>
      </c>
      <c r="D211">
        <v>1416.369995</v>
      </c>
      <c r="E211">
        <v>1424.5500489999999</v>
      </c>
      <c r="F211">
        <v>1424.5500489999999</v>
      </c>
      <c r="G211">
        <v>2875880000</v>
      </c>
    </row>
    <row r="212" spans="1:7" x14ac:dyDescent="0.3">
      <c r="A212" s="3">
        <v>39175</v>
      </c>
      <c r="B212">
        <v>1424.2700199999999</v>
      </c>
      <c r="C212">
        <v>1440.5699460000001</v>
      </c>
      <c r="D212">
        <v>1424.2700199999999</v>
      </c>
      <c r="E212">
        <v>1437.7700199999999</v>
      </c>
      <c r="F212">
        <v>1437.7700199999999</v>
      </c>
      <c r="G212">
        <v>2921760000</v>
      </c>
    </row>
    <row r="213" spans="1:7" x14ac:dyDescent="0.3">
      <c r="A213" s="3">
        <v>39176</v>
      </c>
      <c r="B213">
        <v>1437.75</v>
      </c>
      <c r="C213">
        <v>1440.160034</v>
      </c>
      <c r="D213">
        <v>1435.079956</v>
      </c>
      <c r="E213">
        <v>1439.369995</v>
      </c>
      <c r="F213">
        <v>1439.369995</v>
      </c>
      <c r="G213">
        <v>2616320000</v>
      </c>
    </row>
    <row r="214" spans="1:7" x14ac:dyDescent="0.3">
      <c r="A214" s="3">
        <v>39177</v>
      </c>
      <c r="B214">
        <v>1438.9399410000001</v>
      </c>
      <c r="C214">
        <v>1444.880005</v>
      </c>
      <c r="D214">
        <v>1436.670044</v>
      </c>
      <c r="E214">
        <v>1443.76001</v>
      </c>
      <c r="F214">
        <v>1443.76001</v>
      </c>
      <c r="G214">
        <v>2357230000</v>
      </c>
    </row>
    <row r="215" spans="1:7" x14ac:dyDescent="0.3">
      <c r="A215" s="3">
        <v>39181</v>
      </c>
      <c r="B215">
        <v>1443.7700199999999</v>
      </c>
      <c r="C215">
        <v>1448.099976</v>
      </c>
      <c r="D215">
        <v>1443.280029</v>
      </c>
      <c r="E215">
        <v>1444.6099850000001</v>
      </c>
      <c r="F215">
        <v>1444.6099850000001</v>
      </c>
      <c r="G215">
        <v>2349410000</v>
      </c>
    </row>
    <row r="216" spans="1:7" x14ac:dyDescent="0.3">
      <c r="A216" s="3">
        <v>39182</v>
      </c>
      <c r="B216">
        <v>1444.579956</v>
      </c>
      <c r="C216">
        <v>1448.7299800000001</v>
      </c>
      <c r="D216">
        <v>1443.98999</v>
      </c>
      <c r="E216">
        <v>1448.3900149999999</v>
      </c>
      <c r="F216">
        <v>1448.3900149999999</v>
      </c>
      <c r="G216">
        <v>2510110000</v>
      </c>
    </row>
    <row r="217" spans="1:7" x14ac:dyDescent="0.3">
      <c r="A217" s="3">
        <v>39183</v>
      </c>
      <c r="B217">
        <v>1448.2299800000001</v>
      </c>
      <c r="C217">
        <v>1448.3900149999999</v>
      </c>
      <c r="D217">
        <v>1436.150024</v>
      </c>
      <c r="E217">
        <v>1438.869995</v>
      </c>
      <c r="F217">
        <v>1438.869995</v>
      </c>
      <c r="G217">
        <v>2950190000</v>
      </c>
    </row>
    <row r="218" spans="1:7" x14ac:dyDescent="0.3">
      <c r="A218" s="3">
        <v>39184</v>
      </c>
      <c r="B218">
        <v>1438.869995</v>
      </c>
      <c r="C218">
        <v>1448.0200199999999</v>
      </c>
      <c r="D218">
        <v>1433.910034</v>
      </c>
      <c r="E218">
        <v>1447.8000489999999</v>
      </c>
      <c r="F218">
        <v>1447.8000489999999</v>
      </c>
      <c r="G218">
        <v>2770570000</v>
      </c>
    </row>
    <row r="219" spans="1:7" x14ac:dyDescent="0.3">
      <c r="A219" s="3">
        <v>39185</v>
      </c>
      <c r="B219">
        <v>1447.8000489999999</v>
      </c>
      <c r="C219">
        <v>1453.1099850000001</v>
      </c>
      <c r="D219">
        <v>1444.150024</v>
      </c>
      <c r="E219">
        <v>1452.849976</v>
      </c>
      <c r="F219">
        <v>1452.849976</v>
      </c>
      <c r="G219">
        <v>2690020000</v>
      </c>
    </row>
    <row r="220" spans="1:7" x14ac:dyDescent="0.3">
      <c r="A220" s="3">
        <v>39188</v>
      </c>
      <c r="B220">
        <v>1452.839966</v>
      </c>
      <c r="C220">
        <v>1468.619995</v>
      </c>
      <c r="D220">
        <v>1452.839966</v>
      </c>
      <c r="E220">
        <v>1468.329956</v>
      </c>
      <c r="F220">
        <v>1468.329956</v>
      </c>
      <c r="G220">
        <v>2870140000</v>
      </c>
    </row>
    <row r="221" spans="1:7" x14ac:dyDescent="0.3">
      <c r="A221" s="3">
        <v>39189</v>
      </c>
      <c r="B221">
        <v>1468.469971</v>
      </c>
      <c r="C221">
        <v>1474.349976</v>
      </c>
      <c r="D221">
        <v>1467.150024</v>
      </c>
      <c r="E221">
        <v>1471.4799800000001</v>
      </c>
      <c r="F221">
        <v>1471.4799800000001</v>
      </c>
      <c r="G221">
        <v>2920570000</v>
      </c>
    </row>
    <row r="222" spans="1:7" x14ac:dyDescent="0.3">
      <c r="A222" s="3">
        <v>39190</v>
      </c>
      <c r="B222">
        <v>1471.469971</v>
      </c>
      <c r="C222">
        <v>1476.5699460000001</v>
      </c>
      <c r="D222">
        <v>1466.410034</v>
      </c>
      <c r="E222">
        <v>1472.5</v>
      </c>
      <c r="F222">
        <v>1472.5</v>
      </c>
      <c r="G222">
        <v>2971330000</v>
      </c>
    </row>
    <row r="223" spans="1:7" x14ac:dyDescent="0.3">
      <c r="A223" s="3">
        <v>39191</v>
      </c>
      <c r="B223">
        <v>1472.4799800000001</v>
      </c>
      <c r="C223">
        <v>1474.2299800000001</v>
      </c>
      <c r="D223">
        <v>1464.469971</v>
      </c>
      <c r="E223">
        <v>1470.7299800000001</v>
      </c>
      <c r="F223">
        <v>1470.7299800000001</v>
      </c>
      <c r="G223">
        <v>2913610000</v>
      </c>
    </row>
    <row r="224" spans="1:7" x14ac:dyDescent="0.3">
      <c r="A224" s="3">
        <v>39192</v>
      </c>
      <c r="B224">
        <v>1470.6899410000001</v>
      </c>
      <c r="C224">
        <v>1484.73999</v>
      </c>
      <c r="D224">
        <v>1470.6899410000001</v>
      </c>
      <c r="E224">
        <v>1484.349976</v>
      </c>
      <c r="F224">
        <v>1484.349976</v>
      </c>
      <c r="G224">
        <v>3329940000</v>
      </c>
    </row>
    <row r="225" spans="1:7" x14ac:dyDescent="0.3">
      <c r="A225" s="3">
        <v>39195</v>
      </c>
      <c r="B225">
        <v>1484.329956</v>
      </c>
      <c r="C225">
        <v>1487.3199460000001</v>
      </c>
      <c r="D225">
        <v>1480.1899410000001</v>
      </c>
      <c r="E225">
        <v>1480.9300539999999</v>
      </c>
      <c r="F225">
        <v>1480.9300539999999</v>
      </c>
      <c r="G225">
        <v>2575020000</v>
      </c>
    </row>
    <row r="226" spans="1:7" x14ac:dyDescent="0.3">
      <c r="A226" s="3">
        <v>39196</v>
      </c>
      <c r="B226">
        <v>1480.9300539999999</v>
      </c>
      <c r="C226">
        <v>1483.8199460000001</v>
      </c>
      <c r="D226">
        <v>1473.73999</v>
      </c>
      <c r="E226">
        <v>1480.410034</v>
      </c>
      <c r="F226">
        <v>1480.410034</v>
      </c>
      <c r="G226">
        <v>3119750000</v>
      </c>
    </row>
    <row r="227" spans="1:7" x14ac:dyDescent="0.3">
      <c r="A227" s="3">
        <v>39197</v>
      </c>
      <c r="B227">
        <v>1480.280029</v>
      </c>
      <c r="C227">
        <v>1496.589966</v>
      </c>
      <c r="D227">
        <v>1480.280029</v>
      </c>
      <c r="E227">
        <v>1495.420044</v>
      </c>
      <c r="F227">
        <v>1495.420044</v>
      </c>
      <c r="G227">
        <v>3252590000</v>
      </c>
    </row>
    <row r="228" spans="1:7" x14ac:dyDescent="0.3">
      <c r="A228" s="3">
        <v>39198</v>
      </c>
      <c r="B228">
        <v>1495.2700199999999</v>
      </c>
      <c r="C228">
        <v>1498.0200199999999</v>
      </c>
      <c r="D228">
        <v>1491.170044</v>
      </c>
      <c r="E228">
        <v>1494.25</v>
      </c>
      <c r="F228">
        <v>1494.25</v>
      </c>
      <c r="G228">
        <v>3211800000</v>
      </c>
    </row>
    <row r="229" spans="1:7" x14ac:dyDescent="0.3">
      <c r="A229" s="3">
        <v>39199</v>
      </c>
      <c r="B229">
        <v>1494.209961</v>
      </c>
      <c r="C229">
        <v>1497.3199460000001</v>
      </c>
      <c r="D229">
        <v>1488.670044</v>
      </c>
      <c r="E229">
        <v>1494.0699460000001</v>
      </c>
      <c r="F229">
        <v>1494.0699460000001</v>
      </c>
      <c r="G229">
        <v>2732810000</v>
      </c>
    </row>
    <row r="230" spans="1:7" x14ac:dyDescent="0.3">
      <c r="A230" s="3">
        <v>39202</v>
      </c>
      <c r="B230">
        <v>1494.0699460000001</v>
      </c>
      <c r="C230">
        <v>1497.160034</v>
      </c>
      <c r="D230">
        <v>1482.290039</v>
      </c>
      <c r="E230">
        <v>1482.369995</v>
      </c>
      <c r="F230">
        <v>1482.369995</v>
      </c>
      <c r="G230">
        <v>3093420000</v>
      </c>
    </row>
    <row r="231" spans="1:7" x14ac:dyDescent="0.3">
      <c r="A231" s="3">
        <v>39203</v>
      </c>
      <c r="B231">
        <v>1482.369995</v>
      </c>
      <c r="C231">
        <v>1487.2700199999999</v>
      </c>
      <c r="D231">
        <v>1476.6999510000001</v>
      </c>
      <c r="E231">
        <v>1486.3000489999999</v>
      </c>
      <c r="F231">
        <v>1486.3000489999999</v>
      </c>
      <c r="G231">
        <v>3400350000</v>
      </c>
    </row>
    <row r="232" spans="1:7" x14ac:dyDescent="0.3">
      <c r="A232" s="3">
        <v>39204</v>
      </c>
      <c r="B232">
        <v>1486.130005</v>
      </c>
      <c r="C232">
        <v>1499.099976</v>
      </c>
      <c r="D232">
        <v>1486.130005</v>
      </c>
      <c r="E232">
        <v>1495.920044</v>
      </c>
      <c r="F232">
        <v>1495.920044</v>
      </c>
      <c r="G232">
        <v>3189800000</v>
      </c>
    </row>
    <row r="233" spans="1:7" x14ac:dyDescent="0.3">
      <c r="A233" s="3">
        <v>39205</v>
      </c>
      <c r="B233">
        <v>1495.5600589999999</v>
      </c>
      <c r="C233">
        <v>1503.339966</v>
      </c>
      <c r="D233">
        <v>1495.5600589999999</v>
      </c>
      <c r="E233">
        <v>1502.3900149999999</v>
      </c>
      <c r="F233">
        <v>1502.3900149999999</v>
      </c>
      <c r="G233">
        <v>3007970000</v>
      </c>
    </row>
    <row r="234" spans="1:7" x14ac:dyDescent="0.3">
      <c r="A234" s="3">
        <v>39206</v>
      </c>
      <c r="B234">
        <v>1502.349976</v>
      </c>
      <c r="C234">
        <v>1510.339966</v>
      </c>
      <c r="D234">
        <v>1501.8000489999999</v>
      </c>
      <c r="E234">
        <v>1505.619995</v>
      </c>
      <c r="F234">
        <v>1505.619995</v>
      </c>
      <c r="G234">
        <v>2761930000</v>
      </c>
    </row>
    <row r="235" spans="1:7" x14ac:dyDescent="0.3">
      <c r="A235" s="3">
        <v>39209</v>
      </c>
      <c r="B235">
        <v>1505.5699460000001</v>
      </c>
      <c r="C235">
        <v>1511</v>
      </c>
      <c r="D235">
        <v>1505.540039</v>
      </c>
      <c r="E235">
        <v>1509.4799800000001</v>
      </c>
      <c r="F235">
        <v>1509.4799800000001</v>
      </c>
      <c r="G235">
        <v>2545090000</v>
      </c>
    </row>
    <row r="236" spans="1:7" x14ac:dyDescent="0.3">
      <c r="A236" s="3">
        <v>39210</v>
      </c>
      <c r="B236">
        <v>1509.3599850000001</v>
      </c>
      <c r="C236">
        <v>1509.3599850000001</v>
      </c>
      <c r="D236">
        <v>1500.660034</v>
      </c>
      <c r="E236">
        <v>1507.719971</v>
      </c>
      <c r="F236">
        <v>1507.719971</v>
      </c>
      <c r="G236">
        <v>2795720000</v>
      </c>
    </row>
    <row r="237" spans="1:7" x14ac:dyDescent="0.3">
      <c r="A237" s="3">
        <v>39211</v>
      </c>
      <c r="B237">
        <v>1507.3199460000001</v>
      </c>
      <c r="C237">
        <v>1513.8000489999999</v>
      </c>
      <c r="D237">
        <v>1503.7700199999999</v>
      </c>
      <c r="E237">
        <v>1512.579956</v>
      </c>
      <c r="F237">
        <v>1512.579956</v>
      </c>
      <c r="G237">
        <v>2935550000</v>
      </c>
    </row>
    <row r="238" spans="1:7" x14ac:dyDescent="0.3">
      <c r="A238" s="3">
        <v>39212</v>
      </c>
      <c r="B238">
        <v>1512.329956</v>
      </c>
      <c r="C238">
        <v>1512.329956</v>
      </c>
      <c r="D238">
        <v>1491.420044</v>
      </c>
      <c r="E238">
        <v>1491.469971</v>
      </c>
      <c r="F238">
        <v>1491.469971</v>
      </c>
      <c r="G238">
        <v>3031240000</v>
      </c>
    </row>
    <row r="239" spans="1:7" x14ac:dyDescent="0.3">
      <c r="A239" s="3">
        <v>39213</v>
      </c>
      <c r="B239">
        <v>1491.469971</v>
      </c>
      <c r="C239">
        <v>1506.23999</v>
      </c>
      <c r="D239">
        <v>1491.469971</v>
      </c>
      <c r="E239">
        <v>1505.849976</v>
      </c>
      <c r="F239">
        <v>1505.849976</v>
      </c>
      <c r="G239">
        <v>2720780000</v>
      </c>
    </row>
    <row r="240" spans="1:7" x14ac:dyDescent="0.3">
      <c r="A240" s="3">
        <v>39216</v>
      </c>
      <c r="B240">
        <v>1505.76001</v>
      </c>
      <c r="C240">
        <v>1510.900024</v>
      </c>
      <c r="D240">
        <v>1498.339966</v>
      </c>
      <c r="E240">
        <v>1503.150024</v>
      </c>
      <c r="F240">
        <v>1503.150024</v>
      </c>
      <c r="G240">
        <v>2776130000</v>
      </c>
    </row>
    <row r="241" spans="1:7" x14ac:dyDescent="0.3">
      <c r="A241" s="3">
        <v>39217</v>
      </c>
      <c r="B241">
        <v>1503.1099850000001</v>
      </c>
      <c r="C241">
        <v>1514.829956</v>
      </c>
      <c r="D241">
        <v>1500.4300539999999</v>
      </c>
      <c r="E241">
        <v>1501.1899410000001</v>
      </c>
      <c r="F241">
        <v>1501.1899410000001</v>
      </c>
      <c r="G241">
        <v>3071020000</v>
      </c>
    </row>
    <row r="242" spans="1:7" x14ac:dyDescent="0.3">
      <c r="A242" s="3">
        <v>39218</v>
      </c>
      <c r="B242">
        <v>1500.75</v>
      </c>
      <c r="C242">
        <v>1514.150024</v>
      </c>
      <c r="D242">
        <v>1500.75</v>
      </c>
      <c r="E242">
        <v>1514.1400149999999</v>
      </c>
      <c r="F242">
        <v>1514.1400149999999</v>
      </c>
      <c r="G242">
        <v>2915350000</v>
      </c>
    </row>
    <row r="243" spans="1:7" x14ac:dyDescent="0.3">
      <c r="A243" s="3">
        <v>39219</v>
      </c>
      <c r="B243">
        <v>1514.01001</v>
      </c>
      <c r="C243">
        <v>1517.1400149999999</v>
      </c>
      <c r="D243">
        <v>1509.290039</v>
      </c>
      <c r="E243">
        <v>1512.75</v>
      </c>
      <c r="F243">
        <v>1512.75</v>
      </c>
      <c r="G243">
        <v>2868640000</v>
      </c>
    </row>
    <row r="244" spans="1:7" x14ac:dyDescent="0.3">
      <c r="A244" s="3">
        <v>39220</v>
      </c>
      <c r="B244">
        <v>1512.73999</v>
      </c>
      <c r="C244">
        <v>1522.75</v>
      </c>
      <c r="D244">
        <v>1512.73999</v>
      </c>
      <c r="E244">
        <v>1522.75</v>
      </c>
      <c r="F244">
        <v>1522.75</v>
      </c>
      <c r="G244">
        <v>2959050000</v>
      </c>
    </row>
    <row r="245" spans="1:7" x14ac:dyDescent="0.3">
      <c r="A245" s="3">
        <v>39223</v>
      </c>
      <c r="B245">
        <v>1522.75</v>
      </c>
      <c r="C245">
        <v>1529.869995</v>
      </c>
      <c r="D245">
        <v>1522.709961</v>
      </c>
      <c r="E245">
        <v>1525.099976</v>
      </c>
      <c r="F245">
        <v>1525.099976</v>
      </c>
      <c r="G245">
        <v>3465360000</v>
      </c>
    </row>
    <row r="246" spans="1:7" x14ac:dyDescent="0.3">
      <c r="A246" s="3">
        <v>39224</v>
      </c>
      <c r="B246">
        <v>1525.099976</v>
      </c>
      <c r="C246">
        <v>1529.23999</v>
      </c>
      <c r="D246">
        <v>1522.0500489999999</v>
      </c>
      <c r="E246">
        <v>1524.119995</v>
      </c>
      <c r="F246">
        <v>1524.119995</v>
      </c>
      <c r="G246">
        <v>2860500000</v>
      </c>
    </row>
    <row r="247" spans="1:7" x14ac:dyDescent="0.3">
      <c r="A247" s="3">
        <v>39225</v>
      </c>
      <c r="B247">
        <v>1524.089966</v>
      </c>
      <c r="C247">
        <v>1532.4300539999999</v>
      </c>
      <c r="D247">
        <v>1521.900024</v>
      </c>
      <c r="E247">
        <v>1522.280029</v>
      </c>
      <c r="F247">
        <v>1522.280029</v>
      </c>
      <c r="G247">
        <v>3084260000</v>
      </c>
    </row>
    <row r="248" spans="1:7" x14ac:dyDescent="0.3">
      <c r="A248" s="3">
        <v>39226</v>
      </c>
      <c r="B248">
        <v>1522.099976</v>
      </c>
      <c r="C248">
        <v>1529.3100589999999</v>
      </c>
      <c r="D248">
        <v>1505.1800539999999</v>
      </c>
      <c r="E248">
        <v>1507.51001</v>
      </c>
      <c r="F248">
        <v>1507.51001</v>
      </c>
      <c r="G248">
        <v>3365530000</v>
      </c>
    </row>
    <row r="249" spans="1:7" x14ac:dyDescent="0.3">
      <c r="A249" s="3">
        <v>39227</v>
      </c>
      <c r="B249">
        <v>1507.5</v>
      </c>
      <c r="C249">
        <v>1517.410034</v>
      </c>
      <c r="D249">
        <v>1507.5</v>
      </c>
      <c r="E249">
        <v>1515.7299800000001</v>
      </c>
      <c r="F249">
        <v>1515.7299800000001</v>
      </c>
      <c r="G249">
        <v>2316250000</v>
      </c>
    </row>
    <row r="250" spans="1:7" x14ac:dyDescent="0.3">
      <c r="A250" s="3">
        <v>39231</v>
      </c>
      <c r="B250">
        <v>1515.5500489999999</v>
      </c>
      <c r="C250">
        <v>1521.8000489999999</v>
      </c>
      <c r="D250">
        <v>1512.0200199999999</v>
      </c>
      <c r="E250">
        <v>1518.1099850000001</v>
      </c>
      <c r="F250">
        <v>1518.1099850000001</v>
      </c>
      <c r="G250">
        <v>2571790000</v>
      </c>
    </row>
    <row r="251" spans="1:7" x14ac:dyDescent="0.3">
      <c r="A251" s="3">
        <v>39232</v>
      </c>
      <c r="B251">
        <v>1517.599976</v>
      </c>
      <c r="C251">
        <v>1530.2299800000001</v>
      </c>
      <c r="D251">
        <v>1510.0600589999999</v>
      </c>
      <c r="E251">
        <v>1530.2299800000001</v>
      </c>
      <c r="F251">
        <v>1530.2299800000001</v>
      </c>
      <c r="G251">
        <v>2980210000</v>
      </c>
    </row>
    <row r="252" spans="1:7" x14ac:dyDescent="0.3">
      <c r="A252" s="3">
        <v>39233</v>
      </c>
      <c r="B252">
        <v>1530.1899410000001</v>
      </c>
      <c r="C252">
        <v>1535.5600589999999</v>
      </c>
      <c r="D252">
        <v>1528.26001</v>
      </c>
      <c r="E252">
        <v>1530.619995</v>
      </c>
      <c r="F252">
        <v>1530.619995</v>
      </c>
      <c r="G252">
        <v>3335530000</v>
      </c>
    </row>
    <row r="253" spans="1:7" x14ac:dyDescent="0.3">
      <c r="A253" s="3">
        <v>39234</v>
      </c>
      <c r="B253">
        <v>1530.619995</v>
      </c>
      <c r="C253">
        <v>1540.5600589999999</v>
      </c>
      <c r="D253">
        <v>1530.619995</v>
      </c>
      <c r="E253">
        <v>1536.339966</v>
      </c>
      <c r="F253">
        <v>1536.339966</v>
      </c>
      <c r="G253">
        <v>2927020000</v>
      </c>
    </row>
    <row r="254" spans="1:7" x14ac:dyDescent="0.3">
      <c r="A254" s="3">
        <v>39237</v>
      </c>
      <c r="B254">
        <v>1536.280029</v>
      </c>
      <c r="C254">
        <v>1540.530029</v>
      </c>
      <c r="D254">
        <v>1532.3100589999999</v>
      </c>
      <c r="E254">
        <v>1539.1800539999999</v>
      </c>
      <c r="F254">
        <v>1539.1800539999999</v>
      </c>
      <c r="G254">
        <v>2738930000</v>
      </c>
    </row>
    <row r="255" spans="1:7" x14ac:dyDescent="0.3">
      <c r="A255" s="3">
        <v>39238</v>
      </c>
      <c r="B255">
        <v>1539.119995</v>
      </c>
      <c r="C255">
        <v>1539.119995</v>
      </c>
      <c r="D255">
        <v>1525.619995</v>
      </c>
      <c r="E255">
        <v>1530.9499510000001</v>
      </c>
      <c r="F255">
        <v>1530.9499510000001</v>
      </c>
      <c r="G255">
        <v>2939450000</v>
      </c>
    </row>
    <row r="256" spans="1:7" x14ac:dyDescent="0.3">
      <c r="A256" s="3">
        <v>39239</v>
      </c>
      <c r="B256">
        <v>1530.5699460000001</v>
      </c>
      <c r="C256">
        <v>1530.5699460000001</v>
      </c>
      <c r="D256">
        <v>1514.130005</v>
      </c>
      <c r="E256">
        <v>1517.380005</v>
      </c>
      <c r="F256">
        <v>1517.380005</v>
      </c>
      <c r="G256">
        <v>2964190000</v>
      </c>
    </row>
    <row r="257" spans="1:7" x14ac:dyDescent="0.3">
      <c r="A257" s="3">
        <v>39240</v>
      </c>
      <c r="B257">
        <v>1517.3599850000001</v>
      </c>
      <c r="C257">
        <v>1517.3599850000001</v>
      </c>
      <c r="D257">
        <v>1490.369995</v>
      </c>
      <c r="E257">
        <v>1490.719971</v>
      </c>
      <c r="F257">
        <v>1490.719971</v>
      </c>
      <c r="G257">
        <v>3538470000</v>
      </c>
    </row>
    <row r="258" spans="1:7" x14ac:dyDescent="0.3">
      <c r="A258" s="3">
        <v>39241</v>
      </c>
      <c r="B258">
        <v>1490.709961</v>
      </c>
      <c r="C258">
        <v>1507.76001</v>
      </c>
      <c r="D258">
        <v>1487.410034</v>
      </c>
      <c r="E258">
        <v>1507.670044</v>
      </c>
      <c r="F258">
        <v>1507.670044</v>
      </c>
      <c r="G258">
        <v>2993460000</v>
      </c>
    </row>
    <row r="259" spans="1:7" x14ac:dyDescent="0.3">
      <c r="A259" s="3">
        <v>39244</v>
      </c>
      <c r="B259">
        <v>1507.6400149999999</v>
      </c>
      <c r="C259">
        <v>1515.530029</v>
      </c>
      <c r="D259">
        <v>1503.349976</v>
      </c>
      <c r="E259">
        <v>1509.119995</v>
      </c>
      <c r="F259">
        <v>1509.119995</v>
      </c>
      <c r="G259">
        <v>2525280000</v>
      </c>
    </row>
    <row r="260" spans="1:7" x14ac:dyDescent="0.3">
      <c r="A260" s="3">
        <v>39245</v>
      </c>
      <c r="B260">
        <v>1509.119995</v>
      </c>
      <c r="C260">
        <v>1511.329956</v>
      </c>
      <c r="D260">
        <v>1492.969971</v>
      </c>
      <c r="E260">
        <v>1493</v>
      </c>
      <c r="F260">
        <v>1493</v>
      </c>
      <c r="G260">
        <v>3056200000</v>
      </c>
    </row>
    <row r="261" spans="1:7" x14ac:dyDescent="0.3">
      <c r="A261" s="3">
        <v>39246</v>
      </c>
      <c r="B261">
        <v>1492.650024</v>
      </c>
      <c r="C261">
        <v>1515.6999510000001</v>
      </c>
      <c r="D261">
        <v>1492.650024</v>
      </c>
      <c r="E261">
        <v>1515.670044</v>
      </c>
      <c r="F261">
        <v>1515.670044</v>
      </c>
      <c r="G261">
        <v>3077930000</v>
      </c>
    </row>
    <row r="262" spans="1:7" x14ac:dyDescent="0.3">
      <c r="A262" s="3">
        <v>39247</v>
      </c>
      <c r="B262">
        <v>1515.579956</v>
      </c>
      <c r="C262">
        <v>1526.4499510000001</v>
      </c>
      <c r="D262">
        <v>1515.579956</v>
      </c>
      <c r="E262">
        <v>1522.969971</v>
      </c>
      <c r="F262">
        <v>1522.969971</v>
      </c>
      <c r="G262">
        <v>2813630000</v>
      </c>
    </row>
    <row r="263" spans="1:7" x14ac:dyDescent="0.3">
      <c r="A263" s="3">
        <v>39248</v>
      </c>
      <c r="B263">
        <v>1522.969971</v>
      </c>
      <c r="C263">
        <v>1538.709961</v>
      </c>
      <c r="D263">
        <v>1522.969971</v>
      </c>
      <c r="E263">
        <v>1532.910034</v>
      </c>
      <c r="F263">
        <v>1532.910034</v>
      </c>
      <c r="G263">
        <v>3406030000</v>
      </c>
    </row>
    <row r="264" spans="1:7" x14ac:dyDescent="0.3">
      <c r="A264" s="3">
        <v>39251</v>
      </c>
      <c r="B264">
        <v>1532.900024</v>
      </c>
      <c r="C264">
        <v>1535.4399410000001</v>
      </c>
      <c r="D264">
        <v>1529.3100589999999</v>
      </c>
      <c r="E264">
        <v>1531.0500489999999</v>
      </c>
      <c r="F264">
        <v>1531.0500489999999</v>
      </c>
      <c r="G264">
        <v>2480240000</v>
      </c>
    </row>
    <row r="265" spans="1:7" x14ac:dyDescent="0.3">
      <c r="A265" s="3">
        <v>39252</v>
      </c>
      <c r="B265">
        <v>1531.0200199999999</v>
      </c>
      <c r="C265">
        <v>1535.849976</v>
      </c>
      <c r="D265">
        <v>1525.670044</v>
      </c>
      <c r="E265">
        <v>1533.6999510000001</v>
      </c>
      <c r="F265">
        <v>1533.6999510000001</v>
      </c>
      <c r="G265">
        <v>2873590000</v>
      </c>
    </row>
    <row r="266" spans="1:7" x14ac:dyDescent="0.3">
      <c r="A266" s="3">
        <v>39253</v>
      </c>
      <c r="B266">
        <v>1533.6800539999999</v>
      </c>
      <c r="C266">
        <v>1537.3199460000001</v>
      </c>
      <c r="D266">
        <v>1512.3599850000001</v>
      </c>
      <c r="E266">
        <v>1512.839966</v>
      </c>
      <c r="F266">
        <v>1512.839966</v>
      </c>
      <c r="G266">
        <v>3286900000</v>
      </c>
    </row>
    <row r="267" spans="1:7" x14ac:dyDescent="0.3">
      <c r="A267" s="3">
        <v>39254</v>
      </c>
      <c r="B267">
        <v>1512.5</v>
      </c>
      <c r="C267">
        <v>1522.900024</v>
      </c>
      <c r="D267">
        <v>1504.75</v>
      </c>
      <c r="E267">
        <v>1522.1899410000001</v>
      </c>
      <c r="F267">
        <v>1522.1899410000001</v>
      </c>
      <c r="G267">
        <v>3161110000</v>
      </c>
    </row>
    <row r="268" spans="1:7" x14ac:dyDescent="0.3">
      <c r="A268" s="3">
        <v>39255</v>
      </c>
      <c r="B268">
        <v>1522.1899410000001</v>
      </c>
      <c r="C268">
        <v>1522.1899410000001</v>
      </c>
      <c r="D268">
        <v>1500.73999</v>
      </c>
      <c r="E268">
        <v>1502.5600589999999</v>
      </c>
      <c r="F268">
        <v>1502.5600589999999</v>
      </c>
      <c r="G268">
        <v>4284320000</v>
      </c>
    </row>
    <row r="269" spans="1:7" x14ac:dyDescent="0.3">
      <c r="A269" s="3">
        <v>39258</v>
      </c>
      <c r="B269">
        <v>1502.5600589999999</v>
      </c>
      <c r="C269">
        <v>1514.290039</v>
      </c>
      <c r="D269">
        <v>1492.6800539999999</v>
      </c>
      <c r="E269">
        <v>1497.73999</v>
      </c>
      <c r="F269">
        <v>1497.73999</v>
      </c>
      <c r="G269">
        <v>3287250000</v>
      </c>
    </row>
    <row r="270" spans="1:7" x14ac:dyDescent="0.3">
      <c r="A270" s="3">
        <v>39259</v>
      </c>
      <c r="B270">
        <v>1497.6800539999999</v>
      </c>
      <c r="C270">
        <v>1506.119995</v>
      </c>
      <c r="D270">
        <v>1490.540039</v>
      </c>
      <c r="E270">
        <v>1492.8900149999999</v>
      </c>
      <c r="F270">
        <v>1492.8900149999999</v>
      </c>
      <c r="G270">
        <v>3398530000</v>
      </c>
    </row>
    <row r="271" spans="1:7" x14ac:dyDescent="0.3">
      <c r="A271" s="3">
        <v>39260</v>
      </c>
      <c r="B271">
        <v>1492.619995</v>
      </c>
      <c r="C271">
        <v>1506.8000489999999</v>
      </c>
      <c r="D271">
        <v>1484.1800539999999</v>
      </c>
      <c r="E271">
        <v>1506.339966</v>
      </c>
      <c r="F271">
        <v>1506.339966</v>
      </c>
      <c r="G271">
        <v>3398150000</v>
      </c>
    </row>
    <row r="272" spans="1:7" x14ac:dyDescent="0.3">
      <c r="A272" s="3">
        <v>39261</v>
      </c>
      <c r="B272">
        <v>1506.3199460000001</v>
      </c>
      <c r="C272">
        <v>1514.839966</v>
      </c>
      <c r="D272">
        <v>1503.410034</v>
      </c>
      <c r="E272">
        <v>1505.709961</v>
      </c>
      <c r="F272">
        <v>1505.709961</v>
      </c>
      <c r="G272">
        <v>3006710000</v>
      </c>
    </row>
    <row r="273" spans="1:7" x14ac:dyDescent="0.3">
      <c r="A273" s="3">
        <v>39262</v>
      </c>
      <c r="B273">
        <v>1505.6999510000001</v>
      </c>
      <c r="C273">
        <v>1517.530029</v>
      </c>
      <c r="D273">
        <v>1493.6099850000001</v>
      </c>
      <c r="E273">
        <v>1503.349976</v>
      </c>
      <c r="F273">
        <v>1503.349976</v>
      </c>
      <c r="G273">
        <v>3165410000</v>
      </c>
    </row>
    <row r="274" spans="1:7" x14ac:dyDescent="0.3">
      <c r="A274" s="3">
        <v>39265</v>
      </c>
      <c r="B274">
        <v>1504.660034</v>
      </c>
      <c r="C274">
        <v>1519.4499510000001</v>
      </c>
      <c r="D274">
        <v>1504.660034</v>
      </c>
      <c r="E274">
        <v>1519.4300539999999</v>
      </c>
      <c r="F274">
        <v>1519.4300539999999</v>
      </c>
      <c r="G274">
        <v>2648990000</v>
      </c>
    </row>
    <row r="275" spans="1:7" x14ac:dyDescent="0.3">
      <c r="A275" s="3">
        <v>39266</v>
      </c>
      <c r="B275">
        <v>1519.119995</v>
      </c>
      <c r="C275">
        <v>1526.01001</v>
      </c>
      <c r="D275">
        <v>1519.119995</v>
      </c>
      <c r="E275">
        <v>1524.869995</v>
      </c>
      <c r="F275">
        <v>1524.869995</v>
      </c>
      <c r="G275">
        <v>1560790000</v>
      </c>
    </row>
    <row r="276" spans="1:7" x14ac:dyDescent="0.3">
      <c r="A276" s="3">
        <v>39268</v>
      </c>
      <c r="B276">
        <v>1524.8599850000001</v>
      </c>
      <c r="C276">
        <v>1526.5699460000001</v>
      </c>
      <c r="D276">
        <v>1517.719971</v>
      </c>
      <c r="E276">
        <v>1525.400024</v>
      </c>
      <c r="F276">
        <v>1525.400024</v>
      </c>
      <c r="G276">
        <v>2622950000</v>
      </c>
    </row>
    <row r="277" spans="1:7" x14ac:dyDescent="0.3">
      <c r="A277" s="3">
        <v>39269</v>
      </c>
      <c r="B277">
        <v>1524.959961</v>
      </c>
      <c r="C277">
        <v>1532.400024</v>
      </c>
      <c r="D277">
        <v>1520.469971</v>
      </c>
      <c r="E277">
        <v>1530.4399410000001</v>
      </c>
      <c r="F277">
        <v>1530.4399410000001</v>
      </c>
      <c r="G277">
        <v>2441520000</v>
      </c>
    </row>
    <row r="278" spans="1:7" x14ac:dyDescent="0.3">
      <c r="A278" s="3">
        <v>39272</v>
      </c>
      <c r="B278">
        <v>1530.4300539999999</v>
      </c>
      <c r="C278">
        <v>1534.26001</v>
      </c>
      <c r="D278">
        <v>1527.4499510000001</v>
      </c>
      <c r="E278">
        <v>1531.849976</v>
      </c>
      <c r="F278">
        <v>1531.849976</v>
      </c>
      <c r="G278">
        <v>2715330000</v>
      </c>
    </row>
    <row r="279" spans="1:7" x14ac:dyDescent="0.3">
      <c r="A279" s="3">
        <v>39273</v>
      </c>
      <c r="B279">
        <v>1531.849976</v>
      </c>
      <c r="C279">
        <v>1531.849976</v>
      </c>
      <c r="D279">
        <v>1510.01001</v>
      </c>
      <c r="E279">
        <v>1510.119995</v>
      </c>
      <c r="F279">
        <v>1510.119995</v>
      </c>
      <c r="G279">
        <v>3244280000</v>
      </c>
    </row>
    <row r="280" spans="1:7" x14ac:dyDescent="0.3">
      <c r="A280" s="3">
        <v>39274</v>
      </c>
      <c r="B280">
        <v>1509.9300539999999</v>
      </c>
      <c r="C280">
        <v>1519.339966</v>
      </c>
      <c r="D280">
        <v>1506.099976</v>
      </c>
      <c r="E280">
        <v>1518.76001</v>
      </c>
      <c r="F280">
        <v>1518.76001</v>
      </c>
      <c r="G280">
        <v>3082920000</v>
      </c>
    </row>
    <row r="281" spans="1:7" x14ac:dyDescent="0.3">
      <c r="A281" s="3">
        <v>39275</v>
      </c>
      <c r="B281">
        <v>1518.73999</v>
      </c>
      <c r="C281">
        <v>1547.920044</v>
      </c>
      <c r="D281">
        <v>1518.73999</v>
      </c>
      <c r="E281">
        <v>1547.6999510000001</v>
      </c>
      <c r="F281">
        <v>1547.6999510000001</v>
      </c>
      <c r="G281">
        <v>3489600000</v>
      </c>
    </row>
    <row r="282" spans="1:7" x14ac:dyDescent="0.3">
      <c r="A282" s="3">
        <v>39276</v>
      </c>
      <c r="B282">
        <v>1547.6800539999999</v>
      </c>
      <c r="C282">
        <v>1555.099976</v>
      </c>
      <c r="D282">
        <v>1544.849976</v>
      </c>
      <c r="E282">
        <v>1552.5</v>
      </c>
      <c r="F282">
        <v>1552.5</v>
      </c>
      <c r="G282">
        <v>2801120000</v>
      </c>
    </row>
    <row r="283" spans="1:7" x14ac:dyDescent="0.3">
      <c r="A283" s="3">
        <v>39279</v>
      </c>
      <c r="B283">
        <v>1552.5</v>
      </c>
      <c r="C283">
        <v>1555.900024</v>
      </c>
      <c r="D283">
        <v>1546.6899410000001</v>
      </c>
      <c r="E283">
        <v>1549.5200199999999</v>
      </c>
      <c r="F283">
        <v>1549.5200199999999</v>
      </c>
      <c r="G283">
        <v>2704110000</v>
      </c>
    </row>
    <row r="284" spans="1:7" x14ac:dyDescent="0.3">
      <c r="A284" s="3">
        <v>39280</v>
      </c>
      <c r="B284">
        <v>1549.5200199999999</v>
      </c>
      <c r="C284">
        <v>1555.3199460000001</v>
      </c>
      <c r="D284">
        <v>1547.73999</v>
      </c>
      <c r="E284">
        <v>1549.369995</v>
      </c>
      <c r="F284">
        <v>1549.369995</v>
      </c>
      <c r="G284">
        <v>3007140000</v>
      </c>
    </row>
    <row r="285" spans="1:7" x14ac:dyDescent="0.3">
      <c r="A285" s="3">
        <v>39281</v>
      </c>
      <c r="B285">
        <v>1549.1999510000001</v>
      </c>
      <c r="C285">
        <v>1549.1999510000001</v>
      </c>
      <c r="D285">
        <v>1533.670044</v>
      </c>
      <c r="E285">
        <v>1546.170044</v>
      </c>
      <c r="F285">
        <v>1546.170044</v>
      </c>
      <c r="G285">
        <v>3609220000</v>
      </c>
    </row>
    <row r="286" spans="1:7" x14ac:dyDescent="0.3">
      <c r="A286" s="3">
        <v>39282</v>
      </c>
      <c r="B286">
        <v>1546.130005</v>
      </c>
      <c r="C286">
        <v>1555.1999510000001</v>
      </c>
      <c r="D286">
        <v>1546.130005</v>
      </c>
      <c r="E286">
        <v>1553.079956</v>
      </c>
      <c r="F286">
        <v>1553.079956</v>
      </c>
      <c r="G286">
        <v>3251450000</v>
      </c>
    </row>
    <row r="287" spans="1:7" x14ac:dyDescent="0.3">
      <c r="A287" s="3">
        <v>39283</v>
      </c>
      <c r="B287">
        <v>1553.1899410000001</v>
      </c>
      <c r="C287">
        <v>1553.1899410000001</v>
      </c>
      <c r="D287">
        <v>1529.1999510000001</v>
      </c>
      <c r="E287">
        <v>1534.099976</v>
      </c>
      <c r="F287">
        <v>1534.099976</v>
      </c>
      <c r="G287">
        <v>3745780000</v>
      </c>
    </row>
    <row r="288" spans="1:7" x14ac:dyDescent="0.3">
      <c r="A288" s="3">
        <v>39286</v>
      </c>
      <c r="B288">
        <v>1534.0600589999999</v>
      </c>
      <c r="C288">
        <v>1547.2299800000001</v>
      </c>
      <c r="D288">
        <v>1534.0600589999999</v>
      </c>
      <c r="E288">
        <v>1541.5699460000001</v>
      </c>
      <c r="F288">
        <v>1541.5699460000001</v>
      </c>
      <c r="G288">
        <v>3102700000</v>
      </c>
    </row>
    <row r="289" spans="1:7" x14ac:dyDescent="0.3">
      <c r="A289" s="3">
        <v>39287</v>
      </c>
      <c r="B289">
        <v>1541.5699460000001</v>
      </c>
      <c r="C289">
        <v>1541.5699460000001</v>
      </c>
      <c r="D289">
        <v>1508.619995</v>
      </c>
      <c r="E289">
        <v>1511.040039</v>
      </c>
      <c r="F289">
        <v>1511.040039</v>
      </c>
      <c r="G289">
        <v>4115830000</v>
      </c>
    </row>
    <row r="290" spans="1:7" x14ac:dyDescent="0.3">
      <c r="A290" s="3">
        <v>39288</v>
      </c>
      <c r="B290">
        <v>1511.030029</v>
      </c>
      <c r="C290">
        <v>1524.3100589999999</v>
      </c>
      <c r="D290">
        <v>1503.7299800000001</v>
      </c>
      <c r="E290">
        <v>1518.089966</v>
      </c>
      <c r="F290">
        <v>1518.089966</v>
      </c>
      <c r="G290">
        <v>4283200000</v>
      </c>
    </row>
    <row r="291" spans="1:7" x14ac:dyDescent="0.3">
      <c r="A291" s="3">
        <v>39289</v>
      </c>
      <c r="B291">
        <v>1518.089966</v>
      </c>
      <c r="C291">
        <v>1518.089966</v>
      </c>
      <c r="D291">
        <v>1465.3000489999999</v>
      </c>
      <c r="E291">
        <v>1482.660034</v>
      </c>
      <c r="F291">
        <v>1482.660034</v>
      </c>
      <c r="G291">
        <v>4472550000</v>
      </c>
    </row>
    <row r="292" spans="1:7" x14ac:dyDescent="0.3">
      <c r="A292" s="3">
        <v>39290</v>
      </c>
      <c r="B292">
        <v>1482.4399410000001</v>
      </c>
      <c r="C292">
        <v>1488.530029</v>
      </c>
      <c r="D292">
        <v>1458.9499510000001</v>
      </c>
      <c r="E292">
        <v>1458.9499510000001</v>
      </c>
      <c r="F292">
        <v>1458.9499510000001</v>
      </c>
      <c r="G292">
        <v>4784650000</v>
      </c>
    </row>
    <row r="293" spans="1:7" x14ac:dyDescent="0.3">
      <c r="A293" s="3">
        <v>39293</v>
      </c>
      <c r="B293">
        <v>1458.9300539999999</v>
      </c>
      <c r="C293">
        <v>1477.880005</v>
      </c>
      <c r="D293">
        <v>1454.3199460000001</v>
      </c>
      <c r="E293">
        <v>1473.910034</v>
      </c>
      <c r="F293">
        <v>1473.910034</v>
      </c>
      <c r="G293">
        <v>4128780000</v>
      </c>
    </row>
    <row r="294" spans="1:7" x14ac:dyDescent="0.3">
      <c r="A294" s="3">
        <v>39294</v>
      </c>
      <c r="B294">
        <v>1473.900024</v>
      </c>
      <c r="C294">
        <v>1488.3000489999999</v>
      </c>
      <c r="D294">
        <v>1454.25</v>
      </c>
      <c r="E294">
        <v>1455.2700199999999</v>
      </c>
      <c r="F294">
        <v>1455.2700199999999</v>
      </c>
      <c r="G294">
        <v>4524520000</v>
      </c>
    </row>
    <row r="295" spans="1:7" x14ac:dyDescent="0.3">
      <c r="A295" s="3">
        <v>39295</v>
      </c>
      <c r="B295">
        <v>1455.1800539999999</v>
      </c>
      <c r="C295">
        <v>1468.380005</v>
      </c>
      <c r="D295">
        <v>1439.589966</v>
      </c>
      <c r="E295">
        <v>1465.8100589999999</v>
      </c>
      <c r="F295">
        <v>1465.8100589999999</v>
      </c>
      <c r="G295">
        <v>5256780000</v>
      </c>
    </row>
    <row r="296" spans="1:7" x14ac:dyDescent="0.3">
      <c r="A296" s="3">
        <v>39296</v>
      </c>
      <c r="B296">
        <v>1465.459961</v>
      </c>
      <c r="C296">
        <v>1476.4300539999999</v>
      </c>
      <c r="D296">
        <v>1460.579956</v>
      </c>
      <c r="E296">
        <v>1472.1999510000001</v>
      </c>
      <c r="F296">
        <v>1472.1999510000001</v>
      </c>
      <c r="G296">
        <v>4368850000</v>
      </c>
    </row>
    <row r="297" spans="1:7" x14ac:dyDescent="0.3">
      <c r="A297" s="3">
        <v>39297</v>
      </c>
      <c r="B297">
        <v>1472.1800539999999</v>
      </c>
      <c r="C297">
        <v>1473.2299800000001</v>
      </c>
      <c r="D297">
        <v>1432.8000489999999</v>
      </c>
      <c r="E297">
        <v>1433.0600589999999</v>
      </c>
      <c r="F297">
        <v>1433.0600589999999</v>
      </c>
      <c r="G297">
        <v>4272110000</v>
      </c>
    </row>
    <row r="298" spans="1:7" x14ac:dyDescent="0.3">
      <c r="A298" s="3">
        <v>39300</v>
      </c>
      <c r="B298">
        <v>1433.040039</v>
      </c>
      <c r="C298">
        <v>1467.670044</v>
      </c>
      <c r="D298">
        <v>1427.3900149999999</v>
      </c>
      <c r="E298">
        <v>1467.670044</v>
      </c>
      <c r="F298">
        <v>1467.670044</v>
      </c>
      <c r="G298">
        <v>5067200000</v>
      </c>
    </row>
    <row r="299" spans="1:7" x14ac:dyDescent="0.3">
      <c r="A299" s="3">
        <v>39301</v>
      </c>
      <c r="B299">
        <v>1467.619995</v>
      </c>
      <c r="C299">
        <v>1488.3000489999999</v>
      </c>
      <c r="D299">
        <v>1455.8000489999999</v>
      </c>
      <c r="E299">
        <v>1476.709961</v>
      </c>
      <c r="F299">
        <v>1476.709961</v>
      </c>
      <c r="G299">
        <v>4909390000</v>
      </c>
    </row>
    <row r="300" spans="1:7" x14ac:dyDescent="0.3">
      <c r="A300" s="3">
        <v>39302</v>
      </c>
      <c r="B300">
        <v>1476.219971</v>
      </c>
      <c r="C300">
        <v>1503.8900149999999</v>
      </c>
      <c r="D300">
        <v>1476.219971</v>
      </c>
      <c r="E300">
        <v>1497.48999</v>
      </c>
      <c r="F300">
        <v>1497.48999</v>
      </c>
      <c r="G300">
        <v>5499560000</v>
      </c>
    </row>
    <row r="301" spans="1:7" x14ac:dyDescent="0.3">
      <c r="A301" s="3">
        <v>39303</v>
      </c>
      <c r="B301">
        <v>1497.209961</v>
      </c>
      <c r="C301">
        <v>1497.209961</v>
      </c>
      <c r="D301">
        <v>1453.089966</v>
      </c>
      <c r="E301">
        <v>1453.089966</v>
      </c>
      <c r="F301">
        <v>1453.089966</v>
      </c>
      <c r="G301">
        <v>5889600000</v>
      </c>
    </row>
    <row r="302" spans="1:7" x14ac:dyDescent="0.3">
      <c r="A302" s="3">
        <v>39304</v>
      </c>
      <c r="B302">
        <v>1453.089966</v>
      </c>
      <c r="C302">
        <v>1462.0200199999999</v>
      </c>
      <c r="D302">
        <v>1429.73999</v>
      </c>
      <c r="E302">
        <v>1453.6400149999999</v>
      </c>
      <c r="F302">
        <v>1453.6400149999999</v>
      </c>
      <c r="G302">
        <v>5345780000</v>
      </c>
    </row>
    <row r="303" spans="1:7" x14ac:dyDescent="0.3">
      <c r="A303" s="3">
        <v>39307</v>
      </c>
      <c r="B303">
        <v>1453.420044</v>
      </c>
      <c r="C303">
        <v>1466.290039</v>
      </c>
      <c r="D303">
        <v>1451.540039</v>
      </c>
      <c r="E303">
        <v>1452.920044</v>
      </c>
      <c r="F303">
        <v>1452.920044</v>
      </c>
      <c r="G303">
        <v>3696280000</v>
      </c>
    </row>
    <row r="304" spans="1:7" x14ac:dyDescent="0.3">
      <c r="A304" s="3">
        <v>39308</v>
      </c>
      <c r="B304">
        <v>1452.869995</v>
      </c>
      <c r="C304">
        <v>1456.73999</v>
      </c>
      <c r="D304">
        <v>1426.1999510000001</v>
      </c>
      <c r="E304">
        <v>1426.540039</v>
      </c>
      <c r="F304">
        <v>1426.540039</v>
      </c>
      <c r="G304">
        <v>3814630000</v>
      </c>
    </row>
    <row r="305" spans="1:7" x14ac:dyDescent="0.3">
      <c r="A305" s="3">
        <v>39309</v>
      </c>
      <c r="B305">
        <v>1426.150024</v>
      </c>
      <c r="C305">
        <v>1440.780029</v>
      </c>
      <c r="D305">
        <v>1404.3599850000001</v>
      </c>
      <c r="E305">
        <v>1406.6999510000001</v>
      </c>
      <c r="F305">
        <v>1406.6999510000001</v>
      </c>
      <c r="G305">
        <v>4290930000</v>
      </c>
    </row>
    <row r="306" spans="1:7" x14ac:dyDescent="0.3">
      <c r="A306" s="3">
        <v>39310</v>
      </c>
      <c r="B306">
        <v>1406.6400149999999</v>
      </c>
      <c r="C306">
        <v>1415.969971</v>
      </c>
      <c r="D306">
        <v>1370.599976</v>
      </c>
      <c r="E306">
        <v>1411.2700199999999</v>
      </c>
      <c r="F306">
        <v>1411.2700199999999</v>
      </c>
      <c r="G306">
        <v>6509300000</v>
      </c>
    </row>
    <row r="307" spans="1:7" x14ac:dyDescent="0.3">
      <c r="A307" s="3">
        <v>39311</v>
      </c>
      <c r="B307">
        <v>1411.26001</v>
      </c>
      <c r="C307">
        <v>1450.329956</v>
      </c>
      <c r="D307">
        <v>1411.26001</v>
      </c>
      <c r="E307">
        <v>1445.9399410000001</v>
      </c>
      <c r="F307">
        <v>1445.9399410000001</v>
      </c>
      <c r="G307">
        <v>3570040000</v>
      </c>
    </row>
    <row r="308" spans="1:7" x14ac:dyDescent="0.3">
      <c r="A308" s="3">
        <v>39314</v>
      </c>
      <c r="B308">
        <v>1445.9399410000001</v>
      </c>
      <c r="C308">
        <v>1451.75</v>
      </c>
      <c r="D308">
        <v>1430.540039</v>
      </c>
      <c r="E308">
        <v>1445.5500489999999</v>
      </c>
      <c r="F308">
        <v>1445.5500489999999</v>
      </c>
      <c r="G308">
        <v>3321340000</v>
      </c>
    </row>
    <row r="309" spans="1:7" x14ac:dyDescent="0.3">
      <c r="A309" s="3">
        <v>39315</v>
      </c>
      <c r="B309">
        <v>1445.5500489999999</v>
      </c>
      <c r="C309">
        <v>1455.3199460000001</v>
      </c>
      <c r="D309">
        <v>1439.76001</v>
      </c>
      <c r="E309">
        <v>1447.119995</v>
      </c>
      <c r="F309">
        <v>1447.119995</v>
      </c>
      <c r="G309">
        <v>3012150000</v>
      </c>
    </row>
    <row r="310" spans="1:7" x14ac:dyDescent="0.3">
      <c r="A310" s="3">
        <v>39316</v>
      </c>
      <c r="B310">
        <v>1447.030029</v>
      </c>
      <c r="C310">
        <v>1464.8599850000001</v>
      </c>
      <c r="D310">
        <v>1447.030029</v>
      </c>
      <c r="E310">
        <v>1464.0699460000001</v>
      </c>
      <c r="F310">
        <v>1464.0699460000001</v>
      </c>
      <c r="G310">
        <v>3309120000</v>
      </c>
    </row>
    <row r="311" spans="1:7" x14ac:dyDescent="0.3">
      <c r="A311" s="3">
        <v>39317</v>
      </c>
      <c r="B311">
        <v>1464.0500489999999</v>
      </c>
      <c r="C311">
        <v>1472.0600589999999</v>
      </c>
      <c r="D311">
        <v>1453.880005</v>
      </c>
      <c r="E311">
        <v>1462.5</v>
      </c>
      <c r="F311">
        <v>1462.5</v>
      </c>
      <c r="G311">
        <v>3084390000</v>
      </c>
    </row>
    <row r="312" spans="1:7" x14ac:dyDescent="0.3">
      <c r="A312" s="3">
        <v>39318</v>
      </c>
      <c r="B312">
        <v>1462.339966</v>
      </c>
      <c r="C312">
        <v>1479.400024</v>
      </c>
      <c r="D312">
        <v>1460.540039</v>
      </c>
      <c r="E312">
        <v>1479.369995</v>
      </c>
      <c r="F312">
        <v>1479.369995</v>
      </c>
      <c r="G312">
        <v>2541400000</v>
      </c>
    </row>
    <row r="313" spans="1:7" x14ac:dyDescent="0.3">
      <c r="A313" s="3">
        <v>39321</v>
      </c>
      <c r="B313">
        <v>1479.3599850000001</v>
      </c>
      <c r="C313">
        <v>1479.3599850000001</v>
      </c>
      <c r="D313">
        <v>1465.9799800000001</v>
      </c>
      <c r="E313">
        <v>1466.790039</v>
      </c>
      <c r="F313">
        <v>1466.790039</v>
      </c>
      <c r="G313">
        <v>2406180000</v>
      </c>
    </row>
    <row r="314" spans="1:7" x14ac:dyDescent="0.3">
      <c r="A314" s="3">
        <v>39322</v>
      </c>
      <c r="B314">
        <v>1466.719971</v>
      </c>
      <c r="C314">
        <v>1466.719971</v>
      </c>
      <c r="D314">
        <v>1432.01001</v>
      </c>
      <c r="E314">
        <v>1432.3599850000001</v>
      </c>
      <c r="F314">
        <v>1432.3599850000001</v>
      </c>
      <c r="G314">
        <v>3078090000</v>
      </c>
    </row>
    <row r="315" spans="1:7" x14ac:dyDescent="0.3">
      <c r="A315" s="3">
        <v>39323</v>
      </c>
      <c r="B315">
        <v>1432.01001</v>
      </c>
      <c r="C315">
        <v>1463.76001</v>
      </c>
      <c r="D315">
        <v>1432.01001</v>
      </c>
      <c r="E315">
        <v>1463.76001</v>
      </c>
      <c r="F315">
        <v>1463.76001</v>
      </c>
      <c r="G315">
        <v>2824070000</v>
      </c>
    </row>
    <row r="316" spans="1:7" x14ac:dyDescent="0.3">
      <c r="A316" s="3">
        <v>39324</v>
      </c>
      <c r="B316">
        <v>1463.670044</v>
      </c>
      <c r="C316">
        <v>1468.4300539999999</v>
      </c>
      <c r="D316">
        <v>1451.25</v>
      </c>
      <c r="E316">
        <v>1457.6400149999999</v>
      </c>
      <c r="F316">
        <v>1457.6400149999999</v>
      </c>
      <c r="G316">
        <v>2582960000</v>
      </c>
    </row>
    <row r="317" spans="1:7" x14ac:dyDescent="0.3">
      <c r="A317" s="3">
        <v>39325</v>
      </c>
      <c r="B317">
        <v>1457.6099850000001</v>
      </c>
      <c r="C317">
        <v>1481.469971</v>
      </c>
      <c r="D317">
        <v>1457.6099850000001</v>
      </c>
      <c r="E317">
        <v>1473.98999</v>
      </c>
      <c r="F317">
        <v>1473.98999</v>
      </c>
      <c r="G317">
        <v>2731610000</v>
      </c>
    </row>
    <row r="318" spans="1:7" x14ac:dyDescent="0.3">
      <c r="A318" s="3">
        <v>39329</v>
      </c>
      <c r="B318">
        <v>1473.959961</v>
      </c>
      <c r="C318">
        <v>1496.400024</v>
      </c>
      <c r="D318">
        <v>1472.150024</v>
      </c>
      <c r="E318">
        <v>1489.420044</v>
      </c>
      <c r="F318">
        <v>1489.420044</v>
      </c>
      <c r="G318">
        <v>2766600000</v>
      </c>
    </row>
    <row r="319" spans="1:7" x14ac:dyDescent="0.3">
      <c r="A319" s="3">
        <v>39330</v>
      </c>
      <c r="B319">
        <v>1488.76001</v>
      </c>
      <c r="C319">
        <v>1488.76001</v>
      </c>
      <c r="D319">
        <v>1466.339966</v>
      </c>
      <c r="E319">
        <v>1472.290039</v>
      </c>
      <c r="F319">
        <v>1472.290039</v>
      </c>
      <c r="G319">
        <v>2991600000</v>
      </c>
    </row>
    <row r="320" spans="1:7" x14ac:dyDescent="0.3">
      <c r="A320" s="3">
        <v>39331</v>
      </c>
      <c r="B320">
        <v>1472.030029</v>
      </c>
      <c r="C320">
        <v>1481.48999</v>
      </c>
      <c r="D320">
        <v>1467.410034</v>
      </c>
      <c r="E320">
        <v>1478.5500489999999</v>
      </c>
      <c r="F320">
        <v>1478.5500489999999</v>
      </c>
      <c r="G320">
        <v>2459590000</v>
      </c>
    </row>
    <row r="321" spans="1:7" x14ac:dyDescent="0.3">
      <c r="A321" s="3">
        <v>39332</v>
      </c>
      <c r="B321">
        <v>1478.5500489999999</v>
      </c>
      <c r="C321">
        <v>1478.5500489999999</v>
      </c>
      <c r="D321">
        <v>1449.0699460000001</v>
      </c>
      <c r="E321">
        <v>1453.5500489999999</v>
      </c>
      <c r="F321">
        <v>1453.5500489999999</v>
      </c>
      <c r="G321">
        <v>3191080000</v>
      </c>
    </row>
    <row r="322" spans="1:7" x14ac:dyDescent="0.3">
      <c r="A322" s="3">
        <v>39335</v>
      </c>
      <c r="B322">
        <v>1453.5</v>
      </c>
      <c r="C322">
        <v>1462.25</v>
      </c>
      <c r="D322">
        <v>1439.290039</v>
      </c>
      <c r="E322">
        <v>1451.6999510000001</v>
      </c>
      <c r="F322">
        <v>1451.6999510000001</v>
      </c>
      <c r="G322">
        <v>2835720000</v>
      </c>
    </row>
    <row r="323" spans="1:7" x14ac:dyDescent="0.3">
      <c r="A323" s="3">
        <v>39336</v>
      </c>
      <c r="B323">
        <v>1451.6899410000001</v>
      </c>
      <c r="C323">
        <v>1472.4799800000001</v>
      </c>
      <c r="D323">
        <v>1451.6899410000001</v>
      </c>
      <c r="E323">
        <v>1471.48999</v>
      </c>
      <c r="F323">
        <v>1471.48999</v>
      </c>
      <c r="G323">
        <v>3015330000</v>
      </c>
    </row>
    <row r="324" spans="1:7" x14ac:dyDescent="0.3">
      <c r="A324" s="3">
        <v>39337</v>
      </c>
      <c r="B324">
        <v>1471.099976</v>
      </c>
      <c r="C324">
        <v>1479.5</v>
      </c>
      <c r="D324">
        <v>1465.75</v>
      </c>
      <c r="E324">
        <v>1471.5600589999999</v>
      </c>
      <c r="F324">
        <v>1471.5600589999999</v>
      </c>
      <c r="G324">
        <v>2885720000</v>
      </c>
    </row>
    <row r="325" spans="1:7" x14ac:dyDescent="0.3">
      <c r="A325" s="3">
        <v>39338</v>
      </c>
      <c r="B325">
        <v>1471.469971</v>
      </c>
      <c r="C325">
        <v>1489.579956</v>
      </c>
      <c r="D325">
        <v>1471.469971</v>
      </c>
      <c r="E325">
        <v>1483.9499510000001</v>
      </c>
      <c r="F325">
        <v>1483.9499510000001</v>
      </c>
      <c r="G325">
        <v>2877080000</v>
      </c>
    </row>
    <row r="326" spans="1:7" x14ac:dyDescent="0.3">
      <c r="A326" s="3">
        <v>39339</v>
      </c>
      <c r="B326">
        <v>1483.9499510000001</v>
      </c>
      <c r="C326">
        <v>1485.98999</v>
      </c>
      <c r="D326">
        <v>1473.1800539999999</v>
      </c>
      <c r="E326">
        <v>1484.25</v>
      </c>
      <c r="F326">
        <v>1484.25</v>
      </c>
      <c r="G326">
        <v>2641740000</v>
      </c>
    </row>
    <row r="327" spans="1:7" x14ac:dyDescent="0.3">
      <c r="A327" s="3">
        <v>39342</v>
      </c>
      <c r="B327">
        <v>1484.23999</v>
      </c>
      <c r="C327">
        <v>1484.23999</v>
      </c>
      <c r="D327">
        <v>1471.8199460000001</v>
      </c>
      <c r="E327">
        <v>1476.650024</v>
      </c>
      <c r="F327">
        <v>1476.650024</v>
      </c>
      <c r="G327">
        <v>2598390000</v>
      </c>
    </row>
    <row r="328" spans="1:7" x14ac:dyDescent="0.3">
      <c r="A328" s="3">
        <v>39343</v>
      </c>
      <c r="B328">
        <v>1476.630005</v>
      </c>
      <c r="C328">
        <v>1519.8900149999999</v>
      </c>
      <c r="D328">
        <v>1476.630005</v>
      </c>
      <c r="E328">
        <v>1519.780029</v>
      </c>
      <c r="F328">
        <v>1519.780029</v>
      </c>
      <c r="G328">
        <v>3708940000</v>
      </c>
    </row>
    <row r="329" spans="1:7" x14ac:dyDescent="0.3">
      <c r="A329" s="3">
        <v>39344</v>
      </c>
      <c r="B329">
        <v>1519.75</v>
      </c>
      <c r="C329">
        <v>1538.73999</v>
      </c>
      <c r="D329">
        <v>1519.75</v>
      </c>
      <c r="E329">
        <v>1529.030029</v>
      </c>
      <c r="F329">
        <v>1529.030029</v>
      </c>
      <c r="G329">
        <v>3846750000</v>
      </c>
    </row>
    <row r="330" spans="1:7" x14ac:dyDescent="0.3">
      <c r="A330" s="3">
        <v>39345</v>
      </c>
      <c r="B330">
        <v>1528.6899410000001</v>
      </c>
      <c r="C330">
        <v>1529.1400149999999</v>
      </c>
      <c r="D330">
        <v>1516.420044</v>
      </c>
      <c r="E330">
        <v>1518.75</v>
      </c>
      <c r="F330">
        <v>1518.75</v>
      </c>
      <c r="G330">
        <v>2957700000</v>
      </c>
    </row>
    <row r="331" spans="1:7" x14ac:dyDescent="0.3">
      <c r="A331" s="3">
        <v>39346</v>
      </c>
      <c r="B331">
        <v>1518.75</v>
      </c>
      <c r="C331">
        <v>1530.8900149999999</v>
      </c>
      <c r="D331">
        <v>1518.75</v>
      </c>
      <c r="E331">
        <v>1525.75</v>
      </c>
      <c r="F331">
        <v>1525.75</v>
      </c>
      <c r="G331">
        <v>3679460000</v>
      </c>
    </row>
    <row r="332" spans="1:7" x14ac:dyDescent="0.3">
      <c r="A332" s="3">
        <v>39349</v>
      </c>
      <c r="B332">
        <v>1525.75</v>
      </c>
      <c r="C332">
        <v>1530.1800539999999</v>
      </c>
      <c r="D332">
        <v>1516.150024</v>
      </c>
      <c r="E332">
        <v>1517.7299800000001</v>
      </c>
      <c r="F332">
        <v>1517.7299800000001</v>
      </c>
      <c r="G332">
        <v>3131310000</v>
      </c>
    </row>
    <row r="333" spans="1:7" x14ac:dyDescent="0.3">
      <c r="A333" s="3">
        <v>39350</v>
      </c>
      <c r="B333">
        <v>1516.339966</v>
      </c>
      <c r="C333">
        <v>1518.2700199999999</v>
      </c>
      <c r="D333">
        <v>1507.130005</v>
      </c>
      <c r="E333">
        <v>1517.209961</v>
      </c>
      <c r="F333">
        <v>1517.209961</v>
      </c>
      <c r="G333">
        <v>3187770000</v>
      </c>
    </row>
    <row r="334" spans="1:7" x14ac:dyDescent="0.3">
      <c r="A334" s="3">
        <v>39351</v>
      </c>
      <c r="B334">
        <v>1518.619995</v>
      </c>
      <c r="C334">
        <v>1529.3900149999999</v>
      </c>
      <c r="D334">
        <v>1518.619995</v>
      </c>
      <c r="E334">
        <v>1525.420044</v>
      </c>
      <c r="F334">
        <v>1525.420044</v>
      </c>
      <c r="G334">
        <v>3237390000</v>
      </c>
    </row>
    <row r="335" spans="1:7" x14ac:dyDescent="0.3">
      <c r="A335" s="3">
        <v>39352</v>
      </c>
      <c r="B335">
        <v>1527.3199460000001</v>
      </c>
      <c r="C335">
        <v>1532.459961</v>
      </c>
      <c r="D335">
        <v>1525.8100589999999</v>
      </c>
      <c r="E335">
        <v>1531.380005</v>
      </c>
      <c r="F335">
        <v>1531.380005</v>
      </c>
      <c r="G335">
        <v>2872180000</v>
      </c>
    </row>
    <row r="336" spans="1:7" x14ac:dyDescent="0.3">
      <c r="A336" s="3">
        <v>39353</v>
      </c>
      <c r="B336">
        <v>1531.23999</v>
      </c>
      <c r="C336">
        <v>1533.73999</v>
      </c>
      <c r="D336">
        <v>1521.98999</v>
      </c>
      <c r="E336">
        <v>1526.75</v>
      </c>
      <c r="F336">
        <v>1526.75</v>
      </c>
      <c r="G336">
        <v>2925350000</v>
      </c>
    </row>
    <row r="337" spans="1:7" x14ac:dyDescent="0.3">
      <c r="A337" s="3">
        <v>39356</v>
      </c>
      <c r="B337">
        <v>1527.290039</v>
      </c>
      <c r="C337">
        <v>1549.0200199999999</v>
      </c>
      <c r="D337">
        <v>1527.25</v>
      </c>
      <c r="E337">
        <v>1547.040039</v>
      </c>
      <c r="F337">
        <v>1547.040039</v>
      </c>
      <c r="G337">
        <v>3281990000</v>
      </c>
    </row>
    <row r="338" spans="1:7" x14ac:dyDescent="0.3">
      <c r="A338" s="3">
        <v>39357</v>
      </c>
      <c r="B338">
        <v>1546.959961</v>
      </c>
      <c r="C338">
        <v>1548.01001</v>
      </c>
      <c r="D338">
        <v>1540.369995</v>
      </c>
      <c r="E338">
        <v>1546.630005</v>
      </c>
      <c r="F338">
        <v>1546.630005</v>
      </c>
      <c r="G338">
        <v>3101910000</v>
      </c>
    </row>
    <row r="339" spans="1:7" x14ac:dyDescent="0.3">
      <c r="A339" s="3">
        <v>39358</v>
      </c>
      <c r="B339">
        <v>1545.8000489999999</v>
      </c>
      <c r="C339">
        <v>1545.839966</v>
      </c>
      <c r="D339">
        <v>1536.339966</v>
      </c>
      <c r="E339">
        <v>1539.589966</v>
      </c>
      <c r="F339">
        <v>1539.589966</v>
      </c>
      <c r="G339">
        <v>3065320000</v>
      </c>
    </row>
    <row r="340" spans="1:7" x14ac:dyDescent="0.3">
      <c r="A340" s="3">
        <v>39359</v>
      </c>
      <c r="B340">
        <v>1539.910034</v>
      </c>
      <c r="C340">
        <v>1544.0200199999999</v>
      </c>
      <c r="D340">
        <v>1537.630005</v>
      </c>
      <c r="E340">
        <v>1542.839966</v>
      </c>
      <c r="F340">
        <v>1542.839966</v>
      </c>
      <c r="G340">
        <v>2690430000</v>
      </c>
    </row>
    <row r="341" spans="1:7" x14ac:dyDescent="0.3">
      <c r="A341" s="3">
        <v>39360</v>
      </c>
      <c r="B341">
        <v>1543.839966</v>
      </c>
      <c r="C341">
        <v>1561.910034</v>
      </c>
      <c r="D341">
        <v>1543.839966</v>
      </c>
      <c r="E341">
        <v>1557.589966</v>
      </c>
      <c r="F341">
        <v>1557.589966</v>
      </c>
      <c r="G341">
        <v>2919030000</v>
      </c>
    </row>
    <row r="342" spans="1:7" x14ac:dyDescent="0.3">
      <c r="A342" s="3">
        <v>39363</v>
      </c>
      <c r="B342">
        <v>1556.51001</v>
      </c>
      <c r="C342">
        <v>1556.51001</v>
      </c>
      <c r="D342">
        <v>1549</v>
      </c>
      <c r="E342">
        <v>1552.579956</v>
      </c>
      <c r="F342">
        <v>1552.579956</v>
      </c>
      <c r="G342">
        <v>2040650000</v>
      </c>
    </row>
    <row r="343" spans="1:7" x14ac:dyDescent="0.3">
      <c r="A343" s="3">
        <v>39364</v>
      </c>
      <c r="B343">
        <v>1553.1800539999999</v>
      </c>
      <c r="C343">
        <v>1565.26001</v>
      </c>
      <c r="D343">
        <v>1551.8199460000001</v>
      </c>
      <c r="E343">
        <v>1565.150024</v>
      </c>
      <c r="F343">
        <v>1565.150024</v>
      </c>
      <c r="G343">
        <v>2932040000</v>
      </c>
    </row>
    <row r="344" spans="1:7" x14ac:dyDescent="0.3">
      <c r="A344" s="3">
        <v>39365</v>
      </c>
      <c r="B344">
        <v>1564.9799800000001</v>
      </c>
      <c r="C344">
        <v>1565.420044</v>
      </c>
      <c r="D344">
        <v>1555.459961</v>
      </c>
      <c r="E344">
        <v>1562.469971</v>
      </c>
      <c r="F344">
        <v>1562.469971</v>
      </c>
      <c r="G344">
        <v>3044760000</v>
      </c>
    </row>
    <row r="345" spans="1:7" x14ac:dyDescent="0.3">
      <c r="A345" s="3">
        <v>39366</v>
      </c>
      <c r="B345">
        <v>1564.719971</v>
      </c>
      <c r="C345">
        <v>1576.089966</v>
      </c>
      <c r="D345">
        <v>1546.719971</v>
      </c>
      <c r="E345">
        <v>1554.410034</v>
      </c>
      <c r="F345">
        <v>1554.410034</v>
      </c>
      <c r="G345">
        <v>3911260000</v>
      </c>
    </row>
    <row r="346" spans="1:7" x14ac:dyDescent="0.3">
      <c r="A346" s="3">
        <v>39367</v>
      </c>
      <c r="B346">
        <v>1555.410034</v>
      </c>
      <c r="C346">
        <v>1563.030029</v>
      </c>
      <c r="D346">
        <v>1554.089966</v>
      </c>
      <c r="E346">
        <v>1561.8000489999999</v>
      </c>
      <c r="F346">
        <v>1561.8000489999999</v>
      </c>
      <c r="G346">
        <v>2788690000</v>
      </c>
    </row>
    <row r="347" spans="1:7" x14ac:dyDescent="0.3">
      <c r="A347" s="3">
        <v>39370</v>
      </c>
      <c r="B347">
        <v>1562.25</v>
      </c>
      <c r="C347">
        <v>1564.73999</v>
      </c>
      <c r="D347">
        <v>1540.8100589999999</v>
      </c>
      <c r="E347">
        <v>1548.709961</v>
      </c>
      <c r="F347">
        <v>1548.709961</v>
      </c>
      <c r="G347">
        <v>3139290000</v>
      </c>
    </row>
    <row r="348" spans="1:7" x14ac:dyDescent="0.3">
      <c r="A348" s="3">
        <v>39371</v>
      </c>
      <c r="B348">
        <v>1547.8100589999999</v>
      </c>
      <c r="C348">
        <v>1547.8100589999999</v>
      </c>
      <c r="D348">
        <v>1536.290039</v>
      </c>
      <c r="E348">
        <v>1538.530029</v>
      </c>
      <c r="F348">
        <v>1538.530029</v>
      </c>
      <c r="G348">
        <v>3234560000</v>
      </c>
    </row>
    <row r="349" spans="1:7" x14ac:dyDescent="0.3">
      <c r="A349" s="3">
        <v>39372</v>
      </c>
      <c r="B349">
        <v>1544.4399410000001</v>
      </c>
      <c r="C349">
        <v>1550.660034</v>
      </c>
      <c r="D349">
        <v>1526.01001</v>
      </c>
      <c r="E349">
        <v>1541.23999</v>
      </c>
      <c r="F349">
        <v>1541.23999</v>
      </c>
      <c r="G349">
        <v>3638070000</v>
      </c>
    </row>
    <row r="350" spans="1:7" x14ac:dyDescent="0.3">
      <c r="A350" s="3">
        <v>39373</v>
      </c>
      <c r="B350">
        <v>1539.290039</v>
      </c>
      <c r="C350">
        <v>1542.790039</v>
      </c>
      <c r="D350">
        <v>1531.76001</v>
      </c>
      <c r="E350">
        <v>1540.079956</v>
      </c>
      <c r="F350">
        <v>1540.079956</v>
      </c>
      <c r="G350">
        <v>3203210000</v>
      </c>
    </row>
    <row r="351" spans="1:7" x14ac:dyDescent="0.3">
      <c r="A351" s="3">
        <v>39374</v>
      </c>
      <c r="B351">
        <v>1540</v>
      </c>
      <c r="C351">
        <v>1540</v>
      </c>
      <c r="D351">
        <v>1500.26001</v>
      </c>
      <c r="E351">
        <v>1500.630005</v>
      </c>
      <c r="F351">
        <v>1500.630005</v>
      </c>
      <c r="G351">
        <v>4160970000</v>
      </c>
    </row>
    <row r="352" spans="1:7" x14ac:dyDescent="0.3">
      <c r="A352" s="3">
        <v>39377</v>
      </c>
      <c r="B352">
        <v>1497.790039</v>
      </c>
      <c r="C352">
        <v>1508.0600589999999</v>
      </c>
      <c r="D352">
        <v>1490.400024</v>
      </c>
      <c r="E352">
        <v>1506.329956</v>
      </c>
      <c r="F352">
        <v>1506.329956</v>
      </c>
      <c r="G352">
        <v>3471830000</v>
      </c>
    </row>
    <row r="353" spans="1:7" x14ac:dyDescent="0.3">
      <c r="A353" s="3">
        <v>39378</v>
      </c>
      <c r="B353">
        <v>1509.3000489999999</v>
      </c>
      <c r="C353">
        <v>1520.01001</v>
      </c>
      <c r="D353">
        <v>1503.6099850000001</v>
      </c>
      <c r="E353">
        <v>1519.589966</v>
      </c>
      <c r="F353">
        <v>1519.589966</v>
      </c>
      <c r="G353">
        <v>3309120000</v>
      </c>
    </row>
    <row r="354" spans="1:7" x14ac:dyDescent="0.3">
      <c r="A354" s="3">
        <v>39379</v>
      </c>
      <c r="B354">
        <v>1516.6099850000001</v>
      </c>
      <c r="C354">
        <v>1517.2299800000001</v>
      </c>
      <c r="D354">
        <v>1489.5600589999999</v>
      </c>
      <c r="E354">
        <v>1515.880005</v>
      </c>
      <c r="F354">
        <v>1515.880005</v>
      </c>
      <c r="G354">
        <v>4003300000</v>
      </c>
    </row>
    <row r="355" spans="1:7" x14ac:dyDescent="0.3">
      <c r="A355" s="3">
        <v>39380</v>
      </c>
      <c r="B355">
        <v>1516.150024</v>
      </c>
      <c r="C355">
        <v>1523.23999</v>
      </c>
      <c r="D355">
        <v>1500.459961</v>
      </c>
      <c r="E355">
        <v>1514.400024</v>
      </c>
      <c r="F355">
        <v>1514.400024</v>
      </c>
      <c r="G355">
        <v>4183960000</v>
      </c>
    </row>
    <row r="356" spans="1:7" x14ac:dyDescent="0.3">
      <c r="A356" s="3">
        <v>39381</v>
      </c>
      <c r="B356">
        <v>1522.170044</v>
      </c>
      <c r="C356">
        <v>1535.530029</v>
      </c>
      <c r="D356">
        <v>1520.1800539999999</v>
      </c>
      <c r="E356">
        <v>1535.280029</v>
      </c>
      <c r="F356">
        <v>1535.280029</v>
      </c>
      <c r="G356">
        <v>3612120000</v>
      </c>
    </row>
    <row r="357" spans="1:7" x14ac:dyDescent="0.3">
      <c r="A357" s="3">
        <v>39384</v>
      </c>
      <c r="B357">
        <v>1536.920044</v>
      </c>
      <c r="C357">
        <v>1544.670044</v>
      </c>
      <c r="D357">
        <v>1536.4300539999999</v>
      </c>
      <c r="E357">
        <v>1540.9799800000001</v>
      </c>
      <c r="F357">
        <v>1540.9799800000001</v>
      </c>
      <c r="G357">
        <v>3124480000</v>
      </c>
    </row>
    <row r="358" spans="1:7" x14ac:dyDescent="0.3">
      <c r="A358" s="3">
        <v>39385</v>
      </c>
      <c r="B358">
        <v>1539.420044</v>
      </c>
      <c r="C358">
        <v>1539.420044</v>
      </c>
      <c r="D358">
        <v>1529.5500489999999</v>
      </c>
      <c r="E358">
        <v>1531.0200199999999</v>
      </c>
      <c r="F358">
        <v>1531.0200199999999</v>
      </c>
      <c r="G358">
        <v>3212520000</v>
      </c>
    </row>
    <row r="359" spans="1:7" x14ac:dyDescent="0.3">
      <c r="A359" s="3">
        <v>39386</v>
      </c>
      <c r="B359">
        <v>1532.150024</v>
      </c>
      <c r="C359">
        <v>1552.76001</v>
      </c>
      <c r="D359">
        <v>1529.400024</v>
      </c>
      <c r="E359">
        <v>1549.380005</v>
      </c>
      <c r="F359">
        <v>1549.380005</v>
      </c>
      <c r="G359">
        <v>3953070000</v>
      </c>
    </row>
    <row r="360" spans="1:7" x14ac:dyDescent="0.3">
      <c r="A360" s="3">
        <v>39387</v>
      </c>
      <c r="B360">
        <v>1545.790039</v>
      </c>
      <c r="C360">
        <v>1545.790039</v>
      </c>
      <c r="D360">
        <v>1506.660034</v>
      </c>
      <c r="E360">
        <v>1508.4399410000001</v>
      </c>
      <c r="F360">
        <v>1508.4399410000001</v>
      </c>
      <c r="G360">
        <v>4241470000</v>
      </c>
    </row>
    <row r="361" spans="1:7" x14ac:dyDescent="0.3">
      <c r="A361" s="3">
        <v>39388</v>
      </c>
      <c r="B361">
        <v>1511.0699460000001</v>
      </c>
      <c r="C361">
        <v>1513.150024</v>
      </c>
      <c r="D361">
        <v>1492.530029</v>
      </c>
      <c r="E361">
        <v>1509.650024</v>
      </c>
      <c r="F361">
        <v>1509.650024</v>
      </c>
      <c r="G361">
        <v>4285990000</v>
      </c>
    </row>
    <row r="362" spans="1:7" x14ac:dyDescent="0.3">
      <c r="A362" s="3">
        <v>39391</v>
      </c>
      <c r="B362">
        <v>1505.6099850000001</v>
      </c>
      <c r="C362">
        <v>1510.839966</v>
      </c>
      <c r="D362">
        <v>1489.9499510000001</v>
      </c>
      <c r="E362">
        <v>1502.170044</v>
      </c>
      <c r="F362">
        <v>1502.170044</v>
      </c>
      <c r="G362">
        <v>3819330000</v>
      </c>
    </row>
    <row r="363" spans="1:7" x14ac:dyDescent="0.3">
      <c r="A363" s="3">
        <v>39392</v>
      </c>
      <c r="B363">
        <v>1505.329956</v>
      </c>
      <c r="C363">
        <v>1520.7700199999999</v>
      </c>
      <c r="D363">
        <v>1499.0699460000001</v>
      </c>
      <c r="E363">
        <v>1520.2700199999999</v>
      </c>
      <c r="F363">
        <v>1520.2700199999999</v>
      </c>
      <c r="G363">
        <v>3879160000</v>
      </c>
    </row>
    <row r="364" spans="1:7" x14ac:dyDescent="0.3">
      <c r="A364" s="3">
        <v>39393</v>
      </c>
      <c r="B364">
        <v>1515.459961</v>
      </c>
      <c r="C364">
        <v>1515.459961</v>
      </c>
      <c r="D364">
        <v>1475.040039</v>
      </c>
      <c r="E364">
        <v>1475.619995</v>
      </c>
      <c r="F364">
        <v>1475.619995</v>
      </c>
      <c r="G364">
        <v>4353160000</v>
      </c>
    </row>
    <row r="365" spans="1:7" x14ac:dyDescent="0.3">
      <c r="A365" s="3">
        <v>39394</v>
      </c>
      <c r="B365">
        <v>1475.2700199999999</v>
      </c>
      <c r="C365">
        <v>1482.5</v>
      </c>
      <c r="D365">
        <v>1450.3100589999999</v>
      </c>
      <c r="E365">
        <v>1474.7700199999999</v>
      </c>
      <c r="F365">
        <v>1474.7700199999999</v>
      </c>
      <c r="G365">
        <v>5439720000</v>
      </c>
    </row>
    <row r="366" spans="1:7" x14ac:dyDescent="0.3">
      <c r="A366" s="3">
        <v>39395</v>
      </c>
      <c r="B366">
        <v>1467.589966</v>
      </c>
      <c r="C366">
        <v>1474.089966</v>
      </c>
      <c r="D366">
        <v>1448.51001</v>
      </c>
      <c r="E366">
        <v>1453.6999510000001</v>
      </c>
      <c r="F366">
        <v>1453.6999510000001</v>
      </c>
      <c r="G366">
        <v>4587050000</v>
      </c>
    </row>
    <row r="367" spans="1:7" x14ac:dyDescent="0.3">
      <c r="A367" s="3">
        <v>39398</v>
      </c>
      <c r="B367">
        <v>1453.660034</v>
      </c>
      <c r="C367">
        <v>1464.9399410000001</v>
      </c>
      <c r="D367">
        <v>1438.530029</v>
      </c>
      <c r="E367">
        <v>1439.1800539999999</v>
      </c>
      <c r="F367">
        <v>1439.1800539999999</v>
      </c>
      <c r="G367">
        <v>4192520000</v>
      </c>
    </row>
    <row r="368" spans="1:7" x14ac:dyDescent="0.3">
      <c r="A368" s="3">
        <v>39399</v>
      </c>
      <c r="B368">
        <v>1441.349976</v>
      </c>
      <c r="C368">
        <v>1481.369995</v>
      </c>
      <c r="D368">
        <v>1441.349976</v>
      </c>
      <c r="E368">
        <v>1481.0500489999999</v>
      </c>
      <c r="F368">
        <v>1481.0500489999999</v>
      </c>
      <c r="G368">
        <v>4141310000</v>
      </c>
    </row>
    <row r="369" spans="1:7" x14ac:dyDescent="0.3">
      <c r="A369" s="3">
        <v>39400</v>
      </c>
      <c r="B369">
        <v>1483.400024</v>
      </c>
      <c r="C369">
        <v>1492.1400149999999</v>
      </c>
      <c r="D369">
        <v>1466.469971</v>
      </c>
      <c r="E369">
        <v>1470.579956</v>
      </c>
      <c r="F369">
        <v>1470.579956</v>
      </c>
      <c r="G369">
        <v>4031470000</v>
      </c>
    </row>
    <row r="370" spans="1:7" x14ac:dyDescent="0.3">
      <c r="A370" s="3">
        <v>39401</v>
      </c>
      <c r="B370">
        <v>1468.040039</v>
      </c>
      <c r="C370">
        <v>1472.670044</v>
      </c>
      <c r="D370">
        <v>1443.48999</v>
      </c>
      <c r="E370">
        <v>1451.150024</v>
      </c>
      <c r="F370">
        <v>1451.150024</v>
      </c>
      <c r="G370">
        <v>3941010000</v>
      </c>
    </row>
    <row r="371" spans="1:7" x14ac:dyDescent="0.3">
      <c r="A371" s="3">
        <v>39402</v>
      </c>
      <c r="B371">
        <v>1453.089966</v>
      </c>
      <c r="C371">
        <v>1462.1800539999999</v>
      </c>
      <c r="D371">
        <v>1443.98999</v>
      </c>
      <c r="E371">
        <v>1458.73999</v>
      </c>
      <c r="F371">
        <v>1458.73999</v>
      </c>
      <c r="G371">
        <v>4168870000</v>
      </c>
    </row>
    <row r="372" spans="1:7" x14ac:dyDescent="0.3">
      <c r="A372" s="3">
        <v>39405</v>
      </c>
      <c r="B372">
        <v>1456.6999510000001</v>
      </c>
      <c r="C372">
        <v>1456.6999510000001</v>
      </c>
      <c r="D372">
        <v>1430.420044</v>
      </c>
      <c r="E372">
        <v>1433.2700199999999</v>
      </c>
      <c r="F372">
        <v>1433.2700199999999</v>
      </c>
      <c r="G372">
        <v>4119650000</v>
      </c>
    </row>
    <row r="373" spans="1:7" x14ac:dyDescent="0.3">
      <c r="A373" s="3">
        <v>39406</v>
      </c>
      <c r="B373">
        <v>1434.51001</v>
      </c>
      <c r="C373">
        <v>1452.6400149999999</v>
      </c>
      <c r="D373">
        <v>1419.280029</v>
      </c>
      <c r="E373">
        <v>1439.6999510000001</v>
      </c>
      <c r="F373">
        <v>1439.6999510000001</v>
      </c>
      <c r="G373">
        <v>4875150000</v>
      </c>
    </row>
    <row r="374" spans="1:7" x14ac:dyDescent="0.3">
      <c r="A374" s="3">
        <v>39407</v>
      </c>
      <c r="B374">
        <v>1434.709961</v>
      </c>
      <c r="C374">
        <v>1436.400024</v>
      </c>
      <c r="D374">
        <v>1415.6400149999999</v>
      </c>
      <c r="E374">
        <v>1416.7700199999999</v>
      </c>
      <c r="F374">
        <v>1416.7700199999999</v>
      </c>
      <c r="G374">
        <v>4076230000</v>
      </c>
    </row>
    <row r="375" spans="1:7" x14ac:dyDescent="0.3">
      <c r="A375" s="3">
        <v>39409</v>
      </c>
      <c r="B375">
        <v>1417.619995</v>
      </c>
      <c r="C375">
        <v>1440.8599850000001</v>
      </c>
      <c r="D375">
        <v>1417.619995</v>
      </c>
      <c r="E375">
        <v>1440.6999510000001</v>
      </c>
      <c r="F375">
        <v>1440.6999510000001</v>
      </c>
      <c r="G375">
        <v>1612720000</v>
      </c>
    </row>
    <row r="376" spans="1:7" x14ac:dyDescent="0.3">
      <c r="A376" s="3">
        <v>39412</v>
      </c>
      <c r="B376">
        <v>1440.73999</v>
      </c>
      <c r="C376">
        <v>1446.089966</v>
      </c>
      <c r="D376">
        <v>1406.099976</v>
      </c>
      <c r="E376">
        <v>1407.219971</v>
      </c>
      <c r="F376">
        <v>1407.219971</v>
      </c>
      <c r="G376">
        <v>3706470000</v>
      </c>
    </row>
    <row r="377" spans="1:7" x14ac:dyDescent="0.3">
      <c r="A377" s="3">
        <v>39413</v>
      </c>
      <c r="B377">
        <v>1409.589966</v>
      </c>
      <c r="C377">
        <v>1429.48999</v>
      </c>
      <c r="D377">
        <v>1407.4300539999999</v>
      </c>
      <c r="E377">
        <v>1428.2299800000001</v>
      </c>
      <c r="F377">
        <v>1428.2299800000001</v>
      </c>
      <c r="G377">
        <v>4320720000</v>
      </c>
    </row>
    <row r="378" spans="1:7" x14ac:dyDescent="0.3">
      <c r="A378" s="3">
        <v>39414</v>
      </c>
      <c r="B378">
        <v>1432.9499510000001</v>
      </c>
      <c r="C378">
        <v>1471.619995</v>
      </c>
      <c r="D378">
        <v>1432.9499510000001</v>
      </c>
      <c r="E378">
        <v>1469.0200199999999</v>
      </c>
      <c r="F378">
        <v>1469.0200199999999</v>
      </c>
      <c r="G378">
        <v>4508020000</v>
      </c>
    </row>
    <row r="379" spans="1:7" x14ac:dyDescent="0.3">
      <c r="A379" s="3">
        <v>39415</v>
      </c>
      <c r="B379">
        <v>1467.410034</v>
      </c>
      <c r="C379">
        <v>1473.8100589999999</v>
      </c>
      <c r="D379">
        <v>1458.3599850000001</v>
      </c>
      <c r="E379">
        <v>1469.719971</v>
      </c>
      <c r="F379">
        <v>1469.719971</v>
      </c>
      <c r="G379">
        <v>3524730000</v>
      </c>
    </row>
    <row r="380" spans="1:7" x14ac:dyDescent="0.3">
      <c r="A380" s="3">
        <v>39416</v>
      </c>
      <c r="B380">
        <v>1471.829956</v>
      </c>
      <c r="C380">
        <v>1488.9399410000001</v>
      </c>
      <c r="D380">
        <v>1470.8900149999999</v>
      </c>
      <c r="E380">
        <v>1481.1400149999999</v>
      </c>
      <c r="F380">
        <v>1481.1400149999999</v>
      </c>
      <c r="G380">
        <v>4422200000</v>
      </c>
    </row>
    <row r="381" spans="1:7" x14ac:dyDescent="0.3">
      <c r="A381" s="3">
        <v>39419</v>
      </c>
      <c r="B381">
        <v>1479.630005</v>
      </c>
      <c r="C381">
        <v>1481.160034</v>
      </c>
      <c r="D381">
        <v>1470.079956</v>
      </c>
      <c r="E381">
        <v>1472.420044</v>
      </c>
      <c r="F381">
        <v>1472.420044</v>
      </c>
      <c r="G381">
        <v>3323250000</v>
      </c>
    </row>
    <row r="382" spans="1:7" x14ac:dyDescent="0.3">
      <c r="A382" s="3">
        <v>39420</v>
      </c>
      <c r="B382">
        <v>1471.339966</v>
      </c>
      <c r="C382">
        <v>1471.339966</v>
      </c>
      <c r="D382">
        <v>1460.660034</v>
      </c>
      <c r="E382">
        <v>1462.790039</v>
      </c>
      <c r="F382">
        <v>1462.790039</v>
      </c>
      <c r="G382">
        <v>3343620000</v>
      </c>
    </row>
    <row r="383" spans="1:7" x14ac:dyDescent="0.3">
      <c r="A383" s="3">
        <v>39421</v>
      </c>
      <c r="B383">
        <v>1465.219971</v>
      </c>
      <c r="C383">
        <v>1486.089966</v>
      </c>
      <c r="D383">
        <v>1465.219971</v>
      </c>
      <c r="E383">
        <v>1485.01001</v>
      </c>
      <c r="F383">
        <v>1485.01001</v>
      </c>
      <c r="G383">
        <v>3663660000</v>
      </c>
    </row>
    <row r="384" spans="1:7" x14ac:dyDescent="0.3">
      <c r="A384" s="3">
        <v>39422</v>
      </c>
      <c r="B384">
        <v>1484.589966</v>
      </c>
      <c r="C384">
        <v>1508.0200199999999</v>
      </c>
      <c r="D384">
        <v>1482.1899410000001</v>
      </c>
      <c r="E384">
        <v>1507.339966</v>
      </c>
      <c r="F384">
        <v>1507.339966</v>
      </c>
      <c r="G384">
        <v>3568570000</v>
      </c>
    </row>
    <row r="385" spans="1:7" x14ac:dyDescent="0.3">
      <c r="A385" s="3">
        <v>39423</v>
      </c>
      <c r="B385">
        <v>1508.599976</v>
      </c>
      <c r="C385">
        <v>1510.630005</v>
      </c>
      <c r="D385">
        <v>1502.660034</v>
      </c>
      <c r="E385">
        <v>1504.660034</v>
      </c>
      <c r="F385">
        <v>1504.660034</v>
      </c>
      <c r="G385">
        <v>3177710000</v>
      </c>
    </row>
    <row r="386" spans="1:7" x14ac:dyDescent="0.3">
      <c r="A386" s="3">
        <v>39426</v>
      </c>
      <c r="B386">
        <v>1505.1099850000001</v>
      </c>
      <c r="C386">
        <v>1518.2700199999999</v>
      </c>
      <c r="D386">
        <v>1504.959961</v>
      </c>
      <c r="E386">
        <v>1515.959961</v>
      </c>
      <c r="F386">
        <v>1515.959961</v>
      </c>
      <c r="G386">
        <v>2911760000</v>
      </c>
    </row>
    <row r="387" spans="1:7" x14ac:dyDescent="0.3">
      <c r="A387" s="3">
        <v>39427</v>
      </c>
      <c r="B387">
        <v>1516.6800539999999</v>
      </c>
      <c r="C387">
        <v>1523.5699460000001</v>
      </c>
      <c r="D387">
        <v>1475.98999</v>
      </c>
      <c r="E387">
        <v>1477.650024</v>
      </c>
      <c r="F387">
        <v>1477.650024</v>
      </c>
      <c r="G387">
        <v>4080180000</v>
      </c>
    </row>
    <row r="388" spans="1:7" x14ac:dyDescent="0.3">
      <c r="A388" s="3">
        <v>39428</v>
      </c>
      <c r="B388">
        <v>1487.579956</v>
      </c>
      <c r="C388">
        <v>1511.959961</v>
      </c>
      <c r="D388">
        <v>1468.2299800000001</v>
      </c>
      <c r="E388">
        <v>1486.589966</v>
      </c>
      <c r="F388">
        <v>1486.589966</v>
      </c>
      <c r="G388">
        <v>4482120000</v>
      </c>
    </row>
    <row r="389" spans="1:7" x14ac:dyDescent="0.3">
      <c r="A389" s="3">
        <v>39429</v>
      </c>
      <c r="B389">
        <v>1483.2700199999999</v>
      </c>
      <c r="C389">
        <v>1489.400024</v>
      </c>
      <c r="D389">
        <v>1469.209961</v>
      </c>
      <c r="E389">
        <v>1488.410034</v>
      </c>
      <c r="F389">
        <v>1488.410034</v>
      </c>
      <c r="G389">
        <v>3635170000</v>
      </c>
    </row>
    <row r="390" spans="1:7" x14ac:dyDescent="0.3">
      <c r="A390" s="3">
        <v>39430</v>
      </c>
      <c r="B390">
        <v>1486.1899410000001</v>
      </c>
      <c r="C390">
        <v>1486.670044</v>
      </c>
      <c r="D390">
        <v>1467.780029</v>
      </c>
      <c r="E390">
        <v>1467.9499510000001</v>
      </c>
      <c r="F390">
        <v>1467.9499510000001</v>
      </c>
      <c r="G390">
        <v>3401050000</v>
      </c>
    </row>
    <row r="391" spans="1:7" x14ac:dyDescent="0.3">
      <c r="A391" s="3">
        <v>39433</v>
      </c>
      <c r="B391">
        <v>1465.0500489999999</v>
      </c>
      <c r="C391">
        <v>1465.0500489999999</v>
      </c>
      <c r="D391">
        <v>1445.4300539999999</v>
      </c>
      <c r="E391">
        <v>1445.900024</v>
      </c>
      <c r="F391">
        <v>1445.900024</v>
      </c>
      <c r="G391">
        <v>3569030000</v>
      </c>
    </row>
    <row r="392" spans="1:7" x14ac:dyDescent="0.3">
      <c r="A392" s="3">
        <v>39434</v>
      </c>
      <c r="B392">
        <v>1445.920044</v>
      </c>
      <c r="C392">
        <v>1460.160034</v>
      </c>
      <c r="D392">
        <v>1435.650024</v>
      </c>
      <c r="E392">
        <v>1454.9799800000001</v>
      </c>
      <c r="F392">
        <v>1454.9799800000001</v>
      </c>
      <c r="G392">
        <v>3723690000</v>
      </c>
    </row>
    <row r="393" spans="1:7" x14ac:dyDescent="0.3">
      <c r="A393" s="3">
        <v>39435</v>
      </c>
      <c r="B393">
        <v>1454.6999510000001</v>
      </c>
      <c r="C393">
        <v>1464.420044</v>
      </c>
      <c r="D393">
        <v>1445.3100589999999</v>
      </c>
      <c r="E393">
        <v>1453</v>
      </c>
      <c r="F393">
        <v>1453</v>
      </c>
      <c r="G393">
        <v>3401300000</v>
      </c>
    </row>
    <row r="394" spans="1:7" x14ac:dyDescent="0.3">
      <c r="A394" s="3">
        <v>39436</v>
      </c>
      <c r="B394">
        <v>1456.420044</v>
      </c>
      <c r="C394">
        <v>1461.530029</v>
      </c>
      <c r="D394">
        <v>1447.219971</v>
      </c>
      <c r="E394">
        <v>1460.119995</v>
      </c>
      <c r="F394">
        <v>1460.119995</v>
      </c>
      <c r="G394">
        <v>3526890000</v>
      </c>
    </row>
    <row r="395" spans="1:7" x14ac:dyDescent="0.3">
      <c r="A395" s="3">
        <v>39437</v>
      </c>
      <c r="B395">
        <v>1463.1899410000001</v>
      </c>
      <c r="C395">
        <v>1485.400024</v>
      </c>
      <c r="D395">
        <v>1463.1899410000001</v>
      </c>
      <c r="E395">
        <v>1484.459961</v>
      </c>
      <c r="F395">
        <v>1484.459961</v>
      </c>
      <c r="G395">
        <v>4508590000</v>
      </c>
    </row>
    <row r="396" spans="1:7" x14ac:dyDescent="0.3">
      <c r="A396" s="3">
        <v>39440</v>
      </c>
      <c r="B396">
        <v>1484.5500489999999</v>
      </c>
      <c r="C396">
        <v>1497.630005</v>
      </c>
      <c r="D396">
        <v>1484.5500489999999</v>
      </c>
      <c r="E396">
        <v>1496.4499510000001</v>
      </c>
      <c r="F396">
        <v>1496.4499510000001</v>
      </c>
      <c r="G396">
        <v>1267420000</v>
      </c>
    </row>
    <row r="397" spans="1:7" x14ac:dyDescent="0.3">
      <c r="A397" s="3">
        <v>39442</v>
      </c>
      <c r="B397">
        <v>1495.119995</v>
      </c>
      <c r="C397">
        <v>1498.849976</v>
      </c>
      <c r="D397">
        <v>1488.1999510000001</v>
      </c>
      <c r="E397">
        <v>1497.660034</v>
      </c>
      <c r="F397">
        <v>1497.660034</v>
      </c>
      <c r="G397">
        <v>2010500000</v>
      </c>
    </row>
    <row r="398" spans="1:7" x14ac:dyDescent="0.3">
      <c r="A398" s="3">
        <v>39443</v>
      </c>
      <c r="B398">
        <v>1495.0500489999999</v>
      </c>
      <c r="C398">
        <v>1495.0500489999999</v>
      </c>
      <c r="D398">
        <v>1475.8599850000001</v>
      </c>
      <c r="E398">
        <v>1476.2700199999999</v>
      </c>
      <c r="F398">
        <v>1476.2700199999999</v>
      </c>
      <c r="G398">
        <v>2365770000</v>
      </c>
    </row>
    <row r="399" spans="1:7" x14ac:dyDescent="0.3">
      <c r="A399" s="3">
        <v>39444</v>
      </c>
      <c r="B399">
        <v>1479.829956</v>
      </c>
      <c r="C399">
        <v>1488.01001</v>
      </c>
      <c r="D399">
        <v>1471.6999510000001</v>
      </c>
      <c r="E399">
        <v>1478.48999</v>
      </c>
      <c r="F399">
        <v>1478.48999</v>
      </c>
      <c r="G399">
        <v>2420510000</v>
      </c>
    </row>
    <row r="400" spans="1:7" x14ac:dyDescent="0.3">
      <c r="A400" s="3">
        <v>39447</v>
      </c>
      <c r="B400">
        <v>1475.25</v>
      </c>
      <c r="C400">
        <v>1475.829956</v>
      </c>
      <c r="D400">
        <v>1465.130005</v>
      </c>
      <c r="E400">
        <v>1468.3599850000001</v>
      </c>
      <c r="F400">
        <v>1468.3599850000001</v>
      </c>
      <c r="G400">
        <v>2440880000</v>
      </c>
    </row>
    <row r="401" spans="1:7" x14ac:dyDescent="0.3">
      <c r="A401" s="3">
        <v>39449</v>
      </c>
      <c r="B401">
        <v>1467.969971</v>
      </c>
      <c r="C401">
        <v>1471.7700199999999</v>
      </c>
      <c r="D401">
        <v>1442.0699460000001</v>
      </c>
      <c r="E401">
        <v>1447.160034</v>
      </c>
      <c r="F401">
        <v>1447.160034</v>
      </c>
      <c r="G401">
        <v>3452650000</v>
      </c>
    </row>
    <row r="402" spans="1:7" x14ac:dyDescent="0.3">
      <c r="A402" s="3">
        <v>39450</v>
      </c>
      <c r="B402">
        <v>1447.5500489999999</v>
      </c>
      <c r="C402">
        <v>1456.8000489999999</v>
      </c>
      <c r="D402">
        <v>1443.7299800000001</v>
      </c>
      <c r="E402">
        <v>1447.160034</v>
      </c>
      <c r="F402">
        <v>1447.160034</v>
      </c>
      <c r="G402">
        <v>3429500000</v>
      </c>
    </row>
    <row r="403" spans="1:7" x14ac:dyDescent="0.3">
      <c r="A403" s="3">
        <v>39451</v>
      </c>
      <c r="B403">
        <v>1444.01001</v>
      </c>
      <c r="C403">
        <v>1444.01001</v>
      </c>
      <c r="D403">
        <v>1411.1899410000001</v>
      </c>
      <c r="E403">
        <v>1411.630005</v>
      </c>
      <c r="F403">
        <v>1411.630005</v>
      </c>
      <c r="G403">
        <v>4166000000</v>
      </c>
    </row>
    <row r="404" spans="1:7" x14ac:dyDescent="0.3">
      <c r="A404" s="3">
        <v>39454</v>
      </c>
      <c r="B404">
        <v>1414.0699460000001</v>
      </c>
      <c r="C404">
        <v>1423.869995</v>
      </c>
      <c r="D404">
        <v>1403.4499510000001</v>
      </c>
      <c r="E404">
        <v>1416.1800539999999</v>
      </c>
      <c r="F404">
        <v>1416.1800539999999</v>
      </c>
      <c r="G404">
        <v>4221260000</v>
      </c>
    </row>
    <row r="405" spans="1:7" x14ac:dyDescent="0.3">
      <c r="A405" s="3">
        <v>39455</v>
      </c>
      <c r="B405">
        <v>1415.709961</v>
      </c>
      <c r="C405">
        <v>1430.280029</v>
      </c>
      <c r="D405">
        <v>1388.3000489999999</v>
      </c>
      <c r="E405">
        <v>1390.1899410000001</v>
      </c>
      <c r="F405">
        <v>1390.1899410000001</v>
      </c>
      <c r="G405">
        <v>4705390000</v>
      </c>
    </row>
    <row r="406" spans="1:7" x14ac:dyDescent="0.3">
      <c r="A406" s="3">
        <v>39456</v>
      </c>
      <c r="B406">
        <v>1390.25</v>
      </c>
      <c r="C406">
        <v>1409.1899410000001</v>
      </c>
      <c r="D406">
        <v>1378.6999510000001</v>
      </c>
      <c r="E406">
        <v>1409.130005</v>
      </c>
      <c r="F406">
        <v>1409.130005</v>
      </c>
      <c r="G406">
        <v>5351030000</v>
      </c>
    </row>
    <row r="407" spans="1:7" x14ac:dyDescent="0.3">
      <c r="A407" s="3">
        <v>39457</v>
      </c>
      <c r="B407">
        <v>1406.780029</v>
      </c>
      <c r="C407">
        <v>1429.089966</v>
      </c>
      <c r="D407">
        <v>1395.3100589999999</v>
      </c>
      <c r="E407">
        <v>1420.329956</v>
      </c>
      <c r="F407">
        <v>1420.329956</v>
      </c>
      <c r="G407">
        <v>5170490000</v>
      </c>
    </row>
    <row r="408" spans="1:7" x14ac:dyDescent="0.3">
      <c r="A408" s="3">
        <v>39458</v>
      </c>
      <c r="B408">
        <v>1419.910034</v>
      </c>
      <c r="C408">
        <v>1419.910034</v>
      </c>
      <c r="D408">
        <v>1394.829956</v>
      </c>
      <c r="E408">
        <v>1401.0200199999999</v>
      </c>
      <c r="F408">
        <v>1401.0200199999999</v>
      </c>
      <c r="G408">
        <v>4495840000</v>
      </c>
    </row>
    <row r="409" spans="1:7" x14ac:dyDescent="0.3">
      <c r="A409" s="3">
        <v>39461</v>
      </c>
      <c r="B409">
        <v>1402.910034</v>
      </c>
      <c r="C409">
        <v>1417.8900149999999</v>
      </c>
      <c r="D409">
        <v>1402.910034</v>
      </c>
      <c r="E409">
        <v>1416.25</v>
      </c>
      <c r="F409">
        <v>1416.25</v>
      </c>
      <c r="G409">
        <v>3682090000</v>
      </c>
    </row>
    <row r="410" spans="1:7" x14ac:dyDescent="0.3">
      <c r="A410" s="3">
        <v>39462</v>
      </c>
      <c r="B410">
        <v>1411.880005</v>
      </c>
      <c r="C410">
        <v>1411.880005</v>
      </c>
      <c r="D410">
        <v>1380.599976</v>
      </c>
      <c r="E410">
        <v>1380.9499510000001</v>
      </c>
      <c r="F410">
        <v>1380.9499510000001</v>
      </c>
      <c r="G410">
        <v>4601640000</v>
      </c>
    </row>
    <row r="411" spans="1:7" x14ac:dyDescent="0.3">
      <c r="A411" s="3">
        <v>39463</v>
      </c>
      <c r="B411">
        <v>1377.410034</v>
      </c>
      <c r="C411">
        <v>1391.98999</v>
      </c>
      <c r="D411">
        <v>1364.2700199999999</v>
      </c>
      <c r="E411">
        <v>1373.1999510000001</v>
      </c>
      <c r="F411">
        <v>1373.1999510000001</v>
      </c>
      <c r="G411">
        <v>5440620000</v>
      </c>
    </row>
    <row r="412" spans="1:7" x14ac:dyDescent="0.3">
      <c r="A412" s="3">
        <v>39464</v>
      </c>
      <c r="B412">
        <v>1374.790039</v>
      </c>
      <c r="C412">
        <v>1377.719971</v>
      </c>
      <c r="D412">
        <v>1330.670044</v>
      </c>
      <c r="E412">
        <v>1333.25</v>
      </c>
      <c r="F412">
        <v>1333.25</v>
      </c>
      <c r="G412">
        <v>5303130000</v>
      </c>
    </row>
    <row r="413" spans="1:7" x14ac:dyDescent="0.3">
      <c r="A413" s="3">
        <v>39465</v>
      </c>
      <c r="B413">
        <v>1333.900024</v>
      </c>
      <c r="C413">
        <v>1350.280029</v>
      </c>
      <c r="D413">
        <v>1312.51001</v>
      </c>
      <c r="E413">
        <v>1325.1899410000001</v>
      </c>
      <c r="F413">
        <v>1325.1899410000001</v>
      </c>
      <c r="G413">
        <v>6004840000</v>
      </c>
    </row>
    <row r="414" spans="1:7" x14ac:dyDescent="0.3">
      <c r="A414" s="3">
        <v>39469</v>
      </c>
      <c r="B414">
        <v>1312.9399410000001</v>
      </c>
      <c r="C414">
        <v>1322.089966</v>
      </c>
      <c r="D414">
        <v>1274.290039</v>
      </c>
      <c r="E414">
        <v>1310.5</v>
      </c>
      <c r="F414">
        <v>1310.5</v>
      </c>
      <c r="G414">
        <v>6544690000</v>
      </c>
    </row>
    <row r="415" spans="1:7" x14ac:dyDescent="0.3">
      <c r="A415" s="3">
        <v>39470</v>
      </c>
      <c r="B415">
        <v>1310.410034</v>
      </c>
      <c r="C415">
        <v>1339.089966</v>
      </c>
      <c r="D415">
        <v>1270.0500489999999</v>
      </c>
      <c r="E415">
        <v>1338.599976</v>
      </c>
      <c r="F415">
        <v>1338.599976</v>
      </c>
      <c r="G415">
        <v>3241680000</v>
      </c>
    </row>
    <row r="416" spans="1:7" x14ac:dyDescent="0.3">
      <c r="A416" s="3">
        <v>39471</v>
      </c>
      <c r="B416">
        <v>1340.130005</v>
      </c>
      <c r="C416">
        <v>1355.150024</v>
      </c>
      <c r="D416">
        <v>1334.3100589999999</v>
      </c>
      <c r="E416">
        <v>1352.0699460000001</v>
      </c>
      <c r="F416">
        <v>1352.0699460000001</v>
      </c>
      <c r="G416">
        <v>5735300000</v>
      </c>
    </row>
    <row r="417" spans="1:7" x14ac:dyDescent="0.3">
      <c r="A417" s="3">
        <v>39472</v>
      </c>
      <c r="B417">
        <v>1357.3199460000001</v>
      </c>
      <c r="C417">
        <v>1368.5600589999999</v>
      </c>
      <c r="D417">
        <v>1327.5</v>
      </c>
      <c r="E417">
        <v>1330.6099850000001</v>
      </c>
      <c r="F417">
        <v>1330.6099850000001</v>
      </c>
      <c r="G417">
        <v>4882250000</v>
      </c>
    </row>
    <row r="418" spans="1:7" x14ac:dyDescent="0.3">
      <c r="A418" s="3">
        <v>39475</v>
      </c>
      <c r="B418">
        <v>1330.6999510000001</v>
      </c>
      <c r="C418">
        <v>1353.969971</v>
      </c>
      <c r="D418">
        <v>1322.26001</v>
      </c>
      <c r="E418">
        <v>1353.959961</v>
      </c>
      <c r="F418">
        <v>1353.959961</v>
      </c>
      <c r="G418">
        <v>4100930000</v>
      </c>
    </row>
    <row r="419" spans="1:7" x14ac:dyDescent="0.3">
      <c r="A419" s="3">
        <v>39476</v>
      </c>
      <c r="B419">
        <v>1355.9399410000001</v>
      </c>
      <c r="C419">
        <v>1364.9300539999999</v>
      </c>
      <c r="D419">
        <v>1350.1899410000001</v>
      </c>
      <c r="E419">
        <v>1362.3000489999999</v>
      </c>
      <c r="F419">
        <v>1362.3000489999999</v>
      </c>
      <c r="G419">
        <v>4232960000</v>
      </c>
    </row>
    <row r="420" spans="1:7" x14ac:dyDescent="0.3">
      <c r="A420" s="3">
        <v>39477</v>
      </c>
      <c r="B420">
        <v>1362.219971</v>
      </c>
      <c r="C420">
        <v>1385.8599850000001</v>
      </c>
      <c r="D420">
        <v>1352.9499510000001</v>
      </c>
      <c r="E420">
        <v>1355.8100589999999</v>
      </c>
      <c r="F420">
        <v>1355.8100589999999</v>
      </c>
      <c r="G420">
        <v>4742760000</v>
      </c>
    </row>
    <row r="421" spans="1:7" x14ac:dyDescent="0.3">
      <c r="A421" s="3">
        <v>39478</v>
      </c>
      <c r="B421">
        <v>1351.9799800000001</v>
      </c>
      <c r="C421">
        <v>1385.619995</v>
      </c>
      <c r="D421">
        <v>1334.079956</v>
      </c>
      <c r="E421">
        <v>1378.5500489999999</v>
      </c>
      <c r="F421">
        <v>1378.5500489999999</v>
      </c>
      <c r="G421">
        <v>4970290000</v>
      </c>
    </row>
    <row r="422" spans="1:7" x14ac:dyDescent="0.3">
      <c r="A422" s="3">
        <v>39479</v>
      </c>
      <c r="B422">
        <v>1378.599976</v>
      </c>
      <c r="C422">
        <v>1396.0200199999999</v>
      </c>
      <c r="D422">
        <v>1375.9300539999999</v>
      </c>
      <c r="E422">
        <v>1395.420044</v>
      </c>
      <c r="F422">
        <v>1395.420044</v>
      </c>
      <c r="G422">
        <v>4650770000</v>
      </c>
    </row>
    <row r="423" spans="1:7" x14ac:dyDescent="0.3">
      <c r="A423" s="3">
        <v>39482</v>
      </c>
      <c r="B423">
        <v>1395.380005</v>
      </c>
      <c r="C423">
        <v>1395.380005</v>
      </c>
      <c r="D423">
        <v>1379.6899410000001</v>
      </c>
      <c r="E423">
        <v>1380.8199460000001</v>
      </c>
      <c r="F423">
        <v>1380.8199460000001</v>
      </c>
      <c r="G423">
        <v>3495780000</v>
      </c>
    </row>
    <row r="424" spans="1:7" x14ac:dyDescent="0.3">
      <c r="A424" s="3">
        <v>39483</v>
      </c>
      <c r="B424">
        <v>1380.280029</v>
      </c>
      <c r="C424">
        <v>1380.280029</v>
      </c>
      <c r="D424">
        <v>1336.6400149999999</v>
      </c>
      <c r="E424">
        <v>1336.6400149999999</v>
      </c>
      <c r="F424">
        <v>1336.6400149999999</v>
      </c>
      <c r="G424">
        <v>4315740000</v>
      </c>
    </row>
    <row r="425" spans="1:7" x14ac:dyDescent="0.3">
      <c r="A425" s="3">
        <v>39484</v>
      </c>
      <c r="B425">
        <v>1339.4799800000001</v>
      </c>
      <c r="C425">
        <v>1351.959961</v>
      </c>
      <c r="D425">
        <v>1324.339966</v>
      </c>
      <c r="E425">
        <v>1326.4499510000001</v>
      </c>
      <c r="F425">
        <v>1326.4499510000001</v>
      </c>
      <c r="G425">
        <v>4008120000</v>
      </c>
    </row>
    <row r="426" spans="1:7" x14ac:dyDescent="0.3">
      <c r="A426" s="3">
        <v>39485</v>
      </c>
      <c r="B426">
        <v>1324.01001</v>
      </c>
      <c r="C426">
        <v>1347.160034</v>
      </c>
      <c r="D426">
        <v>1316.75</v>
      </c>
      <c r="E426">
        <v>1336.910034</v>
      </c>
      <c r="F426">
        <v>1336.910034</v>
      </c>
      <c r="G426">
        <v>4589160000</v>
      </c>
    </row>
    <row r="427" spans="1:7" x14ac:dyDescent="0.3">
      <c r="A427" s="3">
        <v>39486</v>
      </c>
      <c r="B427">
        <v>1336.880005</v>
      </c>
      <c r="C427">
        <v>1341.219971</v>
      </c>
      <c r="D427">
        <v>1321.0600589999999</v>
      </c>
      <c r="E427">
        <v>1331.290039</v>
      </c>
      <c r="F427">
        <v>1331.290039</v>
      </c>
      <c r="G427">
        <v>3768490000</v>
      </c>
    </row>
    <row r="428" spans="1:7" x14ac:dyDescent="0.3">
      <c r="A428" s="3">
        <v>39489</v>
      </c>
      <c r="B428">
        <v>1331.920044</v>
      </c>
      <c r="C428">
        <v>1341.400024</v>
      </c>
      <c r="D428">
        <v>1320.3199460000001</v>
      </c>
      <c r="E428">
        <v>1339.130005</v>
      </c>
      <c r="F428">
        <v>1339.130005</v>
      </c>
      <c r="G428">
        <v>3593140000</v>
      </c>
    </row>
    <row r="429" spans="1:7" x14ac:dyDescent="0.3">
      <c r="A429" s="3">
        <v>39490</v>
      </c>
      <c r="B429">
        <v>1340.5500489999999</v>
      </c>
      <c r="C429">
        <v>1362.099976</v>
      </c>
      <c r="D429">
        <v>1339.3599850000001</v>
      </c>
      <c r="E429">
        <v>1348.8599850000001</v>
      </c>
      <c r="F429">
        <v>1348.8599850000001</v>
      </c>
      <c r="G429">
        <v>4044640000</v>
      </c>
    </row>
    <row r="430" spans="1:7" x14ac:dyDescent="0.3">
      <c r="A430" s="3">
        <v>39491</v>
      </c>
      <c r="B430">
        <v>1353.119995</v>
      </c>
      <c r="C430">
        <v>1369.2299800000001</v>
      </c>
      <c r="D430">
        <v>1350.780029</v>
      </c>
      <c r="E430">
        <v>1367.209961</v>
      </c>
      <c r="F430">
        <v>1367.209961</v>
      </c>
      <c r="G430">
        <v>3856420000</v>
      </c>
    </row>
    <row r="431" spans="1:7" x14ac:dyDescent="0.3">
      <c r="A431" s="3">
        <v>39492</v>
      </c>
      <c r="B431">
        <v>1367.329956</v>
      </c>
      <c r="C431">
        <v>1368.160034</v>
      </c>
      <c r="D431">
        <v>1347.3100589999999</v>
      </c>
      <c r="E431">
        <v>1348.8599850000001</v>
      </c>
      <c r="F431">
        <v>1348.8599850000001</v>
      </c>
      <c r="G431">
        <v>3644760000</v>
      </c>
    </row>
    <row r="432" spans="1:7" x14ac:dyDescent="0.3">
      <c r="A432" s="3">
        <v>39493</v>
      </c>
      <c r="B432">
        <v>1347.5200199999999</v>
      </c>
      <c r="C432">
        <v>1350</v>
      </c>
      <c r="D432">
        <v>1338.130005</v>
      </c>
      <c r="E432">
        <v>1349.98999</v>
      </c>
      <c r="F432">
        <v>1349.98999</v>
      </c>
      <c r="G432">
        <v>3583300000</v>
      </c>
    </row>
    <row r="433" spans="1:7" x14ac:dyDescent="0.3">
      <c r="A433" s="3">
        <v>39497</v>
      </c>
      <c r="B433">
        <v>1355.8599850000001</v>
      </c>
      <c r="C433">
        <v>1367.280029</v>
      </c>
      <c r="D433">
        <v>1345.0500489999999</v>
      </c>
      <c r="E433">
        <v>1348.780029</v>
      </c>
      <c r="F433">
        <v>1348.780029</v>
      </c>
      <c r="G433">
        <v>3613550000</v>
      </c>
    </row>
    <row r="434" spans="1:7" x14ac:dyDescent="0.3">
      <c r="A434" s="3">
        <v>39498</v>
      </c>
      <c r="B434">
        <v>1348.3900149999999</v>
      </c>
      <c r="C434">
        <v>1363.709961</v>
      </c>
      <c r="D434">
        <v>1336.5500489999999</v>
      </c>
      <c r="E434">
        <v>1360.030029</v>
      </c>
      <c r="F434">
        <v>1360.030029</v>
      </c>
      <c r="G434">
        <v>3870520000</v>
      </c>
    </row>
    <row r="435" spans="1:7" x14ac:dyDescent="0.3">
      <c r="A435" s="3">
        <v>39499</v>
      </c>
      <c r="B435">
        <v>1362.209961</v>
      </c>
      <c r="C435">
        <v>1367.9399410000001</v>
      </c>
      <c r="D435">
        <v>1339.339966</v>
      </c>
      <c r="E435">
        <v>1342.530029</v>
      </c>
      <c r="F435">
        <v>1342.530029</v>
      </c>
      <c r="G435">
        <v>3696660000</v>
      </c>
    </row>
    <row r="436" spans="1:7" x14ac:dyDescent="0.3">
      <c r="A436" s="3">
        <v>39500</v>
      </c>
      <c r="B436">
        <v>1344.219971</v>
      </c>
      <c r="C436">
        <v>1354.3000489999999</v>
      </c>
      <c r="D436">
        <v>1327.040039</v>
      </c>
      <c r="E436">
        <v>1353.1099850000001</v>
      </c>
      <c r="F436">
        <v>1353.1099850000001</v>
      </c>
      <c r="G436">
        <v>3572660000</v>
      </c>
    </row>
    <row r="437" spans="1:7" x14ac:dyDescent="0.3">
      <c r="A437" s="3">
        <v>39503</v>
      </c>
      <c r="B437">
        <v>1352.75</v>
      </c>
      <c r="C437">
        <v>1374.3599850000001</v>
      </c>
      <c r="D437">
        <v>1346.030029</v>
      </c>
      <c r="E437">
        <v>1371.8000489999999</v>
      </c>
      <c r="F437">
        <v>1371.8000489999999</v>
      </c>
      <c r="G437">
        <v>3866350000</v>
      </c>
    </row>
    <row r="438" spans="1:7" x14ac:dyDescent="0.3">
      <c r="A438" s="3">
        <v>39504</v>
      </c>
      <c r="B438">
        <v>1371.76001</v>
      </c>
      <c r="C438">
        <v>1387.339966</v>
      </c>
      <c r="D438">
        <v>1363.290039</v>
      </c>
      <c r="E438">
        <v>1381.290039</v>
      </c>
      <c r="F438">
        <v>1381.290039</v>
      </c>
      <c r="G438">
        <v>4096060000</v>
      </c>
    </row>
    <row r="439" spans="1:7" x14ac:dyDescent="0.3">
      <c r="A439" s="3">
        <v>39505</v>
      </c>
      <c r="B439">
        <v>1378.9499510000001</v>
      </c>
      <c r="C439">
        <v>1388.339966</v>
      </c>
      <c r="D439">
        <v>1372</v>
      </c>
      <c r="E439">
        <v>1380.0200199999999</v>
      </c>
      <c r="F439">
        <v>1380.0200199999999</v>
      </c>
      <c r="G439">
        <v>3904700000</v>
      </c>
    </row>
    <row r="440" spans="1:7" x14ac:dyDescent="0.3">
      <c r="A440" s="3">
        <v>39506</v>
      </c>
      <c r="B440">
        <v>1378.160034</v>
      </c>
      <c r="C440">
        <v>1378.160034</v>
      </c>
      <c r="D440">
        <v>1363.160034</v>
      </c>
      <c r="E440">
        <v>1367.6800539999999</v>
      </c>
      <c r="F440">
        <v>1367.6800539999999</v>
      </c>
      <c r="G440">
        <v>3938580000</v>
      </c>
    </row>
    <row r="441" spans="1:7" x14ac:dyDescent="0.3">
      <c r="A441" s="3">
        <v>39507</v>
      </c>
      <c r="B441">
        <v>1364.0699460000001</v>
      </c>
      <c r="C441">
        <v>1364.0699460000001</v>
      </c>
      <c r="D441">
        <v>1325.420044</v>
      </c>
      <c r="E441">
        <v>1330.630005</v>
      </c>
      <c r="F441">
        <v>1330.630005</v>
      </c>
      <c r="G441">
        <v>4426730000</v>
      </c>
    </row>
    <row r="442" spans="1:7" x14ac:dyDescent="0.3">
      <c r="A442" s="3">
        <v>39510</v>
      </c>
      <c r="B442">
        <v>1330.4499510000001</v>
      </c>
      <c r="C442">
        <v>1335.130005</v>
      </c>
      <c r="D442">
        <v>1320.040039</v>
      </c>
      <c r="E442">
        <v>1331.339966</v>
      </c>
      <c r="F442">
        <v>1331.339966</v>
      </c>
      <c r="G442">
        <v>4117570000</v>
      </c>
    </row>
    <row r="443" spans="1:7" x14ac:dyDescent="0.3">
      <c r="A443" s="3">
        <v>39511</v>
      </c>
      <c r="B443">
        <v>1329.579956</v>
      </c>
      <c r="C443">
        <v>1331.030029</v>
      </c>
      <c r="D443">
        <v>1307.3900149999999</v>
      </c>
      <c r="E443">
        <v>1326.75</v>
      </c>
      <c r="F443">
        <v>1326.75</v>
      </c>
      <c r="G443">
        <v>4757180000</v>
      </c>
    </row>
    <row r="444" spans="1:7" x14ac:dyDescent="0.3">
      <c r="A444" s="3">
        <v>39512</v>
      </c>
      <c r="B444">
        <v>1327.6899410000001</v>
      </c>
      <c r="C444">
        <v>1344.1899410000001</v>
      </c>
      <c r="D444">
        <v>1320.219971</v>
      </c>
      <c r="E444">
        <v>1333.6999510000001</v>
      </c>
      <c r="F444">
        <v>1333.6999510000001</v>
      </c>
      <c r="G444">
        <v>4277710000</v>
      </c>
    </row>
    <row r="445" spans="1:7" x14ac:dyDescent="0.3">
      <c r="A445" s="3">
        <v>39513</v>
      </c>
      <c r="B445">
        <v>1332.1999510000001</v>
      </c>
      <c r="C445">
        <v>1332.1999510000001</v>
      </c>
      <c r="D445">
        <v>1303.420044</v>
      </c>
      <c r="E445">
        <v>1304.339966</v>
      </c>
      <c r="F445">
        <v>1304.339966</v>
      </c>
      <c r="G445">
        <v>4323460000</v>
      </c>
    </row>
    <row r="446" spans="1:7" x14ac:dyDescent="0.3">
      <c r="A446" s="3">
        <v>39514</v>
      </c>
      <c r="B446">
        <v>1301.530029</v>
      </c>
      <c r="C446">
        <v>1313.23999</v>
      </c>
      <c r="D446">
        <v>1282.4300539999999</v>
      </c>
      <c r="E446">
        <v>1293.369995</v>
      </c>
      <c r="F446">
        <v>1293.369995</v>
      </c>
      <c r="G446">
        <v>4565410000</v>
      </c>
    </row>
    <row r="447" spans="1:7" x14ac:dyDescent="0.3">
      <c r="A447" s="3">
        <v>39517</v>
      </c>
      <c r="B447">
        <v>1293.160034</v>
      </c>
      <c r="C447">
        <v>1295.01001</v>
      </c>
      <c r="D447">
        <v>1272.660034</v>
      </c>
      <c r="E447">
        <v>1273.369995</v>
      </c>
      <c r="F447">
        <v>1273.369995</v>
      </c>
      <c r="G447">
        <v>4261240000</v>
      </c>
    </row>
    <row r="448" spans="1:7" x14ac:dyDescent="0.3">
      <c r="A448" s="3">
        <v>39518</v>
      </c>
      <c r="B448">
        <v>1274.400024</v>
      </c>
      <c r="C448">
        <v>1320.650024</v>
      </c>
      <c r="D448">
        <v>1274.400024</v>
      </c>
      <c r="E448">
        <v>1320.650024</v>
      </c>
      <c r="F448">
        <v>1320.650024</v>
      </c>
      <c r="G448">
        <v>5109080000</v>
      </c>
    </row>
    <row r="449" spans="1:7" x14ac:dyDescent="0.3">
      <c r="A449" s="3">
        <v>39519</v>
      </c>
      <c r="B449">
        <v>1321.130005</v>
      </c>
      <c r="C449">
        <v>1333.26001</v>
      </c>
      <c r="D449">
        <v>1307.8599850000001</v>
      </c>
      <c r="E449">
        <v>1308.7700199999999</v>
      </c>
      <c r="F449">
        <v>1308.7700199999999</v>
      </c>
      <c r="G449">
        <v>4414280000</v>
      </c>
    </row>
    <row r="450" spans="1:7" x14ac:dyDescent="0.3">
      <c r="A450" s="3">
        <v>39520</v>
      </c>
      <c r="B450">
        <v>1305.26001</v>
      </c>
      <c r="C450">
        <v>1321.6800539999999</v>
      </c>
      <c r="D450">
        <v>1282.1099850000001</v>
      </c>
      <c r="E450">
        <v>1315.4799800000001</v>
      </c>
      <c r="F450">
        <v>1315.4799800000001</v>
      </c>
      <c r="G450">
        <v>5073360000</v>
      </c>
    </row>
    <row r="451" spans="1:7" x14ac:dyDescent="0.3">
      <c r="A451" s="3">
        <v>39521</v>
      </c>
      <c r="B451">
        <v>1316.0500489999999</v>
      </c>
      <c r="C451">
        <v>1321.469971</v>
      </c>
      <c r="D451">
        <v>1274.8599850000001</v>
      </c>
      <c r="E451">
        <v>1288.1400149999999</v>
      </c>
      <c r="F451">
        <v>1288.1400149999999</v>
      </c>
      <c r="G451">
        <v>5153780000</v>
      </c>
    </row>
    <row r="452" spans="1:7" x14ac:dyDescent="0.3">
      <c r="A452" s="3">
        <v>39524</v>
      </c>
      <c r="B452">
        <v>1283.209961</v>
      </c>
      <c r="C452">
        <v>1287.5</v>
      </c>
      <c r="D452">
        <v>1256.9799800000001</v>
      </c>
      <c r="E452">
        <v>1276.599976</v>
      </c>
      <c r="F452">
        <v>1276.599976</v>
      </c>
      <c r="G452">
        <v>5683010000</v>
      </c>
    </row>
    <row r="453" spans="1:7" x14ac:dyDescent="0.3">
      <c r="A453" s="3">
        <v>39525</v>
      </c>
      <c r="B453">
        <v>1277.160034</v>
      </c>
      <c r="C453">
        <v>1330.73999</v>
      </c>
      <c r="D453">
        <v>1277.160034</v>
      </c>
      <c r="E453">
        <v>1330.73999</v>
      </c>
      <c r="F453">
        <v>1330.73999</v>
      </c>
      <c r="G453">
        <v>5335630000</v>
      </c>
    </row>
    <row r="454" spans="1:7" x14ac:dyDescent="0.3">
      <c r="A454" s="3">
        <v>39526</v>
      </c>
      <c r="B454">
        <v>1330.969971</v>
      </c>
      <c r="C454">
        <v>1341.51001</v>
      </c>
      <c r="D454">
        <v>1298.420044</v>
      </c>
      <c r="E454">
        <v>1298.420044</v>
      </c>
      <c r="F454">
        <v>1298.420044</v>
      </c>
      <c r="G454">
        <v>5358550000</v>
      </c>
    </row>
    <row r="455" spans="1:7" x14ac:dyDescent="0.3">
      <c r="A455" s="3">
        <v>39527</v>
      </c>
      <c r="B455">
        <v>1299.670044</v>
      </c>
      <c r="C455">
        <v>1330.670044</v>
      </c>
      <c r="D455">
        <v>1295.219971</v>
      </c>
      <c r="E455">
        <v>1329.51001</v>
      </c>
      <c r="F455">
        <v>1329.51001</v>
      </c>
      <c r="G455">
        <v>6145220000</v>
      </c>
    </row>
    <row r="456" spans="1:7" x14ac:dyDescent="0.3">
      <c r="A456" s="3">
        <v>39531</v>
      </c>
      <c r="B456">
        <v>1330.290039</v>
      </c>
      <c r="C456">
        <v>1359.6800539999999</v>
      </c>
      <c r="D456">
        <v>1330.290039</v>
      </c>
      <c r="E456">
        <v>1349.880005</v>
      </c>
      <c r="F456">
        <v>1349.880005</v>
      </c>
      <c r="G456">
        <v>4499000000</v>
      </c>
    </row>
    <row r="457" spans="1:7" x14ac:dyDescent="0.3">
      <c r="A457" s="3">
        <v>39532</v>
      </c>
      <c r="B457">
        <v>1349.0699460000001</v>
      </c>
      <c r="C457">
        <v>1357.469971</v>
      </c>
      <c r="D457">
        <v>1341.209961</v>
      </c>
      <c r="E457">
        <v>1352.98999</v>
      </c>
      <c r="F457">
        <v>1352.98999</v>
      </c>
      <c r="G457">
        <v>4145120000</v>
      </c>
    </row>
    <row r="458" spans="1:7" x14ac:dyDescent="0.3">
      <c r="A458" s="3">
        <v>39533</v>
      </c>
      <c r="B458">
        <v>1352.4499510000001</v>
      </c>
      <c r="C458">
        <v>1352.4499510000001</v>
      </c>
      <c r="D458">
        <v>1336.410034</v>
      </c>
      <c r="E458">
        <v>1341.130005</v>
      </c>
      <c r="F458">
        <v>1341.130005</v>
      </c>
      <c r="G458">
        <v>4055670000</v>
      </c>
    </row>
    <row r="459" spans="1:7" x14ac:dyDescent="0.3">
      <c r="A459" s="3">
        <v>39534</v>
      </c>
      <c r="B459">
        <v>1340.339966</v>
      </c>
      <c r="C459">
        <v>1345.619995</v>
      </c>
      <c r="D459">
        <v>1325.660034</v>
      </c>
      <c r="E459">
        <v>1325.76001</v>
      </c>
      <c r="F459">
        <v>1325.76001</v>
      </c>
      <c r="G459">
        <v>4037930000</v>
      </c>
    </row>
    <row r="460" spans="1:7" x14ac:dyDescent="0.3">
      <c r="A460" s="3">
        <v>39535</v>
      </c>
      <c r="B460">
        <v>1327.0200199999999</v>
      </c>
      <c r="C460">
        <v>1334.869995</v>
      </c>
      <c r="D460">
        <v>1312.9499510000001</v>
      </c>
      <c r="E460">
        <v>1315.219971</v>
      </c>
      <c r="F460">
        <v>1315.219971</v>
      </c>
      <c r="G460">
        <v>3686980000</v>
      </c>
    </row>
    <row r="461" spans="1:7" x14ac:dyDescent="0.3">
      <c r="A461" s="3">
        <v>39538</v>
      </c>
      <c r="B461">
        <v>1315.920044</v>
      </c>
      <c r="C461">
        <v>1328.5200199999999</v>
      </c>
      <c r="D461">
        <v>1312.8100589999999</v>
      </c>
      <c r="E461">
        <v>1322.6999510000001</v>
      </c>
      <c r="F461">
        <v>1322.6999510000001</v>
      </c>
      <c r="G461">
        <v>4188990000</v>
      </c>
    </row>
    <row r="462" spans="1:7" x14ac:dyDescent="0.3">
      <c r="A462" s="3">
        <v>39539</v>
      </c>
      <c r="B462">
        <v>1326.410034</v>
      </c>
      <c r="C462">
        <v>1370.1800539999999</v>
      </c>
      <c r="D462">
        <v>1326.410034</v>
      </c>
      <c r="E462">
        <v>1370.1800539999999</v>
      </c>
      <c r="F462">
        <v>1370.1800539999999</v>
      </c>
      <c r="G462">
        <v>4745120000</v>
      </c>
    </row>
    <row r="463" spans="1:7" x14ac:dyDescent="0.3">
      <c r="A463" s="3">
        <v>39540</v>
      </c>
      <c r="B463">
        <v>1369.959961</v>
      </c>
      <c r="C463">
        <v>1377.9499510000001</v>
      </c>
      <c r="D463">
        <v>1361.5500489999999</v>
      </c>
      <c r="E463">
        <v>1367.530029</v>
      </c>
      <c r="F463">
        <v>1367.530029</v>
      </c>
      <c r="G463">
        <v>4320440000</v>
      </c>
    </row>
    <row r="464" spans="1:7" x14ac:dyDescent="0.3">
      <c r="A464" s="3">
        <v>39541</v>
      </c>
      <c r="B464">
        <v>1365.6899410000001</v>
      </c>
      <c r="C464">
        <v>1375.660034</v>
      </c>
      <c r="D464">
        <v>1358.6800539999999</v>
      </c>
      <c r="E464">
        <v>1369.3100589999999</v>
      </c>
      <c r="F464">
        <v>1369.3100589999999</v>
      </c>
      <c r="G464">
        <v>3920100000</v>
      </c>
    </row>
    <row r="465" spans="1:7" x14ac:dyDescent="0.3">
      <c r="A465" s="3">
        <v>39542</v>
      </c>
      <c r="B465">
        <v>1369.849976</v>
      </c>
      <c r="C465">
        <v>1380.910034</v>
      </c>
      <c r="D465">
        <v>1362.829956</v>
      </c>
      <c r="E465">
        <v>1370.400024</v>
      </c>
      <c r="F465">
        <v>1370.400024</v>
      </c>
      <c r="G465">
        <v>3703100000</v>
      </c>
    </row>
    <row r="466" spans="1:7" x14ac:dyDescent="0.3">
      <c r="A466" s="3">
        <v>39545</v>
      </c>
      <c r="B466">
        <v>1373.6899410000001</v>
      </c>
      <c r="C466">
        <v>1386.73999</v>
      </c>
      <c r="D466">
        <v>1369.0200199999999</v>
      </c>
      <c r="E466">
        <v>1372.540039</v>
      </c>
      <c r="F466">
        <v>1372.540039</v>
      </c>
      <c r="G466">
        <v>3747780000</v>
      </c>
    </row>
    <row r="467" spans="1:7" x14ac:dyDescent="0.3">
      <c r="A467" s="3">
        <v>39546</v>
      </c>
      <c r="B467">
        <v>1370.160034</v>
      </c>
      <c r="C467">
        <v>1370.160034</v>
      </c>
      <c r="D467">
        <v>1360.619995</v>
      </c>
      <c r="E467">
        <v>1365.540039</v>
      </c>
      <c r="F467">
        <v>1365.540039</v>
      </c>
      <c r="G467">
        <v>3602500000</v>
      </c>
    </row>
    <row r="468" spans="1:7" x14ac:dyDescent="0.3">
      <c r="A468" s="3">
        <v>39547</v>
      </c>
      <c r="B468">
        <v>1365.5</v>
      </c>
      <c r="C468">
        <v>1368.3900149999999</v>
      </c>
      <c r="D468">
        <v>1349.969971</v>
      </c>
      <c r="E468">
        <v>1354.48999</v>
      </c>
      <c r="F468">
        <v>1354.48999</v>
      </c>
      <c r="G468">
        <v>3556670000</v>
      </c>
    </row>
    <row r="469" spans="1:7" x14ac:dyDescent="0.3">
      <c r="A469" s="3">
        <v>39548</v>
      </c>
      <c r="B469">
        <v>1355.369995</v>
      </c>
      <c r="C469">
        <v>1367.23999</v>
      </c>
      <c r="D469">
        <v>1350.1099850000001</v>
      </c>
      <c r="E469">
        <v>1360.5500489999999</v>
      </c>
      <c r="F469">
        <v>1360.5500489999999</v>
      </c>
      <c r="G469">
        <v>3686150000</v>
      </c>
    </row>
    <row r="470" spans="1:7" x14ac:dyDescent="0.3">
      <c r="A470" s="3">
        <v>39549</v>
      </c>
      <c r="B470">
        <v>1357.9799800000001</v>
      </c>
      <c r="C470">
        <v>1357.9799800000001</v>
      </c>
      <c r="D470">
        <v>1331.209961</v>
      </c>
      <c r="E470">
        <v>1332.829956</v>
      </c>
      <c r="F470">
        <v>1332.829956</v>
      </c>
      <c r="G470">
        <v>3723790000</v>
      </c>
    </row>
    <row r="471" spans="1:7" x14ac:dyDescent="0.3">
      <c r="A471" s="3">
        <v>39552</v>
      </c>
      <c r="B471">
        <v>1332.1999510000001</v>
      </c>
      <c r="C471">
        <v>1335.6400149999999</v>
      </c>
      <c r="D471">
        <v>1326.160034</v>
      </c>
      <c r="E471">
        <v>1328.3199460000001</v>
      </c>
      <c r="F471">
        <v>1328.3199460000001</v>
      </c>
      <c r="G471">
        <v>3565020000</v>
      </c>
    </row>
    <row r="472" spans="1:7" x14ac:dyDescent="0.3">
      <c r="A472" s="3">
        <v>39553</v>
      </c>
      <c r="B472">
        <v>1331.719971</v>
      </c>
      <c r="C472">
        <v>1337.719971</v>
      </c>
      <c r="D472">
        <v>1324.349976</v>
      </c>
      <c r="E472">
        <v>1334.4300539999999</v>
      </c>
      <c r="F472">
        <v>1334.4300539999999</v>
      </c>
      <c r="G472">
        <v>3581230000</v>
      </c>
    </row>
    <row r="473" spans="1:7" x14ac:dyDescent="0.3">
      <c r="A473" s="3">
        <v>39554</v>
      </c>
      <c r="B473">
        <v>1337.0200199999999</v>
      </c>
      <c r="C473">
        <v>1365.48999</v>
      </c>
      <c r="D473">
        <v>1337.0200199999999</v>
      </c>
      <c r="E473">
        <v>1364.709961</v>
      </c>
      <c r="F473">
        <v>1364.709961</v>
      </c>
      <c r="G473">
        <v>4260370000</v>
      </c>
    </row>
    <row r="474" spans="1:7" x14ac:dyDescent="0.3">
      <c r="A474" s="3">
        <v>39555</v>
      </c>
      <c r="B474">
        <v>1363.369995</v>
      </c>
      <c r="C474">
        <v>1368.599976</v>
      </c>
      <c r="D474">
        <v>1357.25</v>
      </c>
      <c r="E474">
        <v>1365.5600589999999</v>
      </c>
      <c r="F474">
        <v>1365.5600589999999</v>
      </c>
      <c r="G474">
        <v>3713880000</v>
      </c>
    </row>
    <row r="475" spans="1:7" x14ac:dyDescent="0.3">
      <c r="A475" s="3">
        <v>39556</v>
      </c>
      <c r="B475">
        <v>1369</v>
      </c>
      <c r="C475">
        <v>1395.900024</v>
      </c>
      <c r="D475">
        <v>1369</v>
      </c>
      <c r="E475">
        <v>1390.329956</v>
      </c>
      <c r="F475">
        <v>1390.329956</v>
      </c>
      <c r="G475">
        <v>4222380000</v>
      </c>
    </row>
    <row r="476" spans="1:7" x14ac:dyDescent="0.3">
      <c r="A476" s="3">
        <v>39559</v>
      </c>
      <c r="B476">
        <v>1387.719971</v>
      </c>
      <c r="C476">
        <v>1390.2299800000001</v>
      </c>
      <c r="D476">
        <v>1379.25</v>
      </c>
      <c r="E476">
        <v>1388.170044</v>
      </c>
      <c r="F476">
        <v>1388.170044</v>
      </c>
      <c r="G476">
        <v>3420570000</v>
      </c>
    </row>
    <row r="477" spans="1:7" x14ac:dyDescent="0.3">
      <c r="A477" s="3">
        <v>39560</v>
      </c>
      <c r="B477">
        <v>1386.4300539999999</v>
      </c>
      <c r="C477">
        <v>1386.4300539999999</v>
      </c>
      <c r="D477">
        <v>1369.839966</v>
      </c>
      <c r="E477">
        <v>1375.9399410000001</v>
      </c>
      <c r="F477">
        <v>1375.9399410000001</v>
      </c>
      <c r="G477">
        <v>3821900000</v>
      </c>
    </row>
    <row r="478" spans="1:7" x14ac:dyDescent="0.3">
      <c r="A478" s="3">
        <v>39561</v>
      </c>
      <c r="B478">
        <v>1378.400024</v>
      </c>
      <c r="C478">
        <v>1387.869995</v>
      </c>
      <c r="D478">
        <v>1372.23999</v>
      </c>
      <c r="E478">
        <v>1379.9300539999999</v>
      </c>
      <c r="F478">
        <v>1379.9300539999999</v>
      </c>
      <c r="G478">
        <v>4103610000</v>
      </c>
    </row>
    <row r="479" spans="1:7" x14ac:dyDescent="0.3">
      <c r="A479" s="3">
        <v>39562</v>
      </c>
      <c r="B479">
        <v>1380.5200199999999</v>
      </c>
      <c r="C479">
        <v>1397.719971</v>
      </c>
      <c r="D479">
        <v>1371.089966</v>
      </c>
      <c r="E479">
        <v>1388.8199460000001</v>
      </c>
      <c r="F479">
        <v>1388.8199460000001</v>
      </c>
      <c r="G479">
        <v>4461660000</v>
      </c>
    </row>
    <row r="480" spans="1:7" x14ac:dyDescent="0.3">
      <c r="A480" s="3">
        <v>39563</v>
      </c>
      <c r="B480">
        <v>1387.880005</v>
      </c>
      <c r="C480">
        <v>1399.1099850000001</v>
      </c>
      <c r="D480">
        <v>1379.9799800000001</v>
      </c>
      <c r="E480">
        <v>1397.839966</v>
      </c>
      <c r="F480">
        <v>1397.839966</v>
      </c>
      <c r="G480">
        <v>3891150000</v>
      </c>
    </row>
    <row r="481" spans="1:7" x14ac:dyDescent="0.3">
      <c r="A481" s="3">
        <v>39566</v>
      </c>
      <c r="B481">
        <v>1397.959961</v>
      </c>
      <c r="C481">
        <v>1402.900024</v>
      </c>
      <c r="D481">
        <v>1394.400024</v>
      </c>
      <c r="E481">
        <v>1396.369995</v>
      </c>
      <c r="F481">
        <v>1396.369995</v>
      </c>
      <c r="G481">
        <v>3607000000</v>
      </c>
    </row>
    <row r="482" spans="1:7" x14ac:dyDescent="0.3">
      <c r="A482" s="3">
        <v>39567</v>
      </c>
      <c r="B482">
        <v>1395.6099850000001</v>
      </c>
      <c r="C482">
        <v>1397</v>
      </c>
      <c r="D482">
        <v>1386.6999510000001</v>
      </c>
      <c r="E482">
        <v>1390.9399410000001</v>
      </c>
      <c r="F482">
        <v>1390.9399410000001</v>
      </c>
      <c r="G482">
        <v>3815320000</v>
      </c>
    </row>
    <row r="483" spans="1:7" x14ac:dyDescent="0.3">
      <c r="A483" s="3">
        <v>39568</v>
      </c>
      <c r="B483">
        <v>1391.219971</v>
      </c>
      <c r="C483">
        <v>1404.5699460000001</v>
      </c>
      <c r="D483">
        <v>1384.25</v>
      </c>
      <c r="E483">
        <v>1385.589966</v>
      </c>
      <c r="F483">
        <v>1385.589966</v>
      </c>
      <c r="G483">
        <v>4508890000</v>
      </c>
    </row>
    <row r="484" spans="1:7" x14ac:dyDescent="0.3">
      <c r="A484" s="3">
        <v>39569</v>
      </c>
      <c r="B484">
        <v>1385.969971</v>
      </c>
      <c r="C484">
        <v>1410.0699460000001</v>
      </c>
      <c r="D484">
        <v>1383.0699460000001</v>
      </c>
      <c r="E484">
        <v>1409.339966</v>
      </c>
      <c r="F484">
        <v>1409.339966</v>
      </c>
      <c r="G484">
        <v>4448780000</v>
      </c>
    </row>
    <row r="485" spans="1:7" x14ac:dyDescent="0.3">
      <c r="A485" s="3">
        <v>39570</v>
      </c>
      <c r="B485">
        <v>1409.160034</v>
      </c>
      <c r="C485">
        <v>1422.719971</v>
      </c>
      <c r="D485">
        <v>1406.25</v>
      </c>
      <c r="E485">
        <v>1413.900024</v>
      </c>
      <c r="F485">
        <v>1413.900024</v>
      </c>
      <c r="G485">
        <v>3953030000</v>
      </c>
    </row>
    <row r="486" spans="1:7" x14ac:dyDescent="0.3">
      <c r="A486" s="3">
        <v>39573</v>
      </c>
      <c r="B486">
        <v>1415.339966</v>
      </c>
      <c r="C486">
        <v>1415.339966</v>
      </c>
      <c r="D486">
        <v>1404.369995</v>
      </c>
      <c r="E486">
        <v>1407.48999</v>
      </c>
      <c r="F486">
        <v>1407.48999</v>
      </c>
      <c r="G486">
        <v>3410090000</v>
      </c>
    </row>
    <row r="487" spans="1:7" x14ac:dyDescent="0.3">
      <c r="A487" s="3">
        <v>39574</v>
      </c>
      <c r="B487">
        <v>1405.599976</v>
      </c>
      <c r="C487">
        <v>1421.5699460000001</v>
      </c>
      <c r="D487">
        <v>1397.099976</v>
      </c>
      <c r="E487">
        <v>1418.26001</v>
      </c>
      <c r="F487">
        <v>1418.26001</v>
      </c>
      <c r="G487">
        <v>3924100000</v>
      </c>
    </row>
    <row r="488" spans="1:7" x14ac:dyDescent="0.3">
      <c r="A488" s="3">
        <v>39575</v>
      </c>
      <c r="B488">
        <v>1417.48999</v>
      </c>
      <c r="C488">
        <v>1419.540039</v>
      </c>
      <c r="D488">
        <v>1391.160034</v>
      </c>
      <c r="E488">
        <v>1392.5699460000001</v>
      </c>
      <c r="F488">
        <v>1392.5699460000001</v>
      </c>
      <c r="G488">
        <v>4075860000</v>
      </c>
    </row>
    <row r="489" spans="1:7" x14ac:dyDescent="0.3">
      <c r="A489" s="3">
        <v>39576</v>
      </c>
      <c r="B489">
        <v>1394.290039</v>
      </c>
      <c r="C489">
        <v>1402.349976</v>
      </c>
      <c r="D489">
        <v>1389.3900149999999</v>
      </c>
      <c r="E489">
        <v>1397.6800539999999</v>
      </c>
      <c r="F489">
        <v>1397.6800539999999</v>
      </c>
      <c r="G489">
        <v>3827550000</v>
      </c>
    </row>
    <row r="490" spans="1:7" x14ac:dyDescent="0.3">
      <c r="A490" s="3">
        <v>39577</v>
      </c>
      <c r="B490">
        <v>1394.900024</v>
      </c>
      <c r="C490">
        <v>1394.900024</v>
      </c>
      <c r="D490">
        <v>1384.1099850000001</v>
      </c>
      <c r="E490">
        <v>1388.280029</v>
      </c>
      <c r="F490">
        <v>1388.280029</v>
      </c>
      <c r="G490">
        <v>3518620000</v>
      </c>
    </row>
    <row r="491" spans="1:7" x14ac:dyDescent="0.3">
      <c r="A491" s="3">
        <v>39580</v>
      </c>
      <c r="B491">
        <v>1389.400024</v>
      </c>
      <c r="C491">
        <v>1404.0600589999999</v>
      </c>
      <c r="D491">
        <v>1386.1999510000001</v>
      </c>
      <c r="E491">
        <v>1403.579956</v>
      </c>
      <c r="F491">
        <v>1403.579956</v>
      </c>
      <c r="G491">
        <v>3370630000</v>
      </c>
    </row>
    <row r="492" spans="1:7" x14ac:dyDescent="0.3">
      <c r="A492" s="3">
        <v>39581</v>
      </c>
      <c r="B492">
        <v>1404.400024</v>
      </c>
      <c r="C492">
        <v>1406.3000489999999</v>
      </c>
      <c r="D492">
        <v>1396.26001</v>
      </c>
      <c r="E492">
        <v>1403.040039</v>
      </c>
      <c r="F492">
        <v>1403.040039</v>
      </c>
      <c r="G492">
        <v>4018590000</v>
      </c>
    </row>
    <row r="493" spans="1:7" x14ac:dyDescent="0.3">
      <c r="A493" s="3">
        <v>39582</v>
      </c>
      <c r="B493">
        <v>1405.650024</v>
      </c>
      <c r="C493">
        <v>1420.1899410000001</v>
      </c>
      <c r="D493">
        <v>1405.650024</v>
      </c>
      <c r="E493">
        <v>1408.660034</v>
      </c>
      <c r="F493">
        <v>1408.660034</v>
      </c>
      <c r="G493">
        <v>3979370000</v>
      </c>
    </row>
    <row r="494" spans="1:7" x14ac:dyDescent="0.3">
      <c r="A494" s="3">
        <v>39583</v>
      </c>
      <c r="B494">
        <v>1408.3599850000001</v>
      </c>
      <c r="C494">
        <v>1424.400024</v>
      </c>
      <c r="D494">
        <v>1406.869995</v>
      </c>
      <c r="E494">
        <v>1423.5699460000001</v>
      </c>
      <c r="F494">
        <v>1423.5699460000001</v>
      </c>
      <c r="G494">
        <v>3836480000</v>
      </c>
    </row>
    <row r="495" spans="1:7" x14ac:dyDescent="0.3">
      <c r="A495" s="3">
        <v>39584</v>
      </c>
      <c r="B495">
        <v>1423.8900149999999</v>
      </c>
      <c r="C495">
        <v>1425.8199460000001</v>
      </c>
      <c r="D495">
        <v>1414.349976</v>
      </c>
      <c r="E495">
        <v>1425.349976</v>
      </c>
      <c r="F495">
        <v>1425.349976</v>
      </c>
      <c r="G495">
        <v>3842590000</v>
      </c>
    </row>
    <row r="496" spans="1:7" x14ac:dyDescent="0.3">
      <c r="A496" s="3">
        <v>39587</v>
      </c>
      <c r="B496">
        <v>1425.280029</v>
      </c>
      <c r="C496">
        <v>1440.23999</v>
      </c>
      <c r="D496">
        <v>1421.630005</v>
      </c>
      <c r="E496">
        <v>1426.630005</v>
      </c>
      <c r="F496">
        <v>1426.630005</v>
      </c>
      <c r="G496">
        <v>3683970000</v>
      </c>
    </row>
    <row r="497" spans="1:7" x14ac:dyDescent="0.3">
      <c r="A497" s="3">
        <v>39588</v>
      </c>
      <c r="B497">
        <v>1424.48999</v>
      </c>
      <c r="C497">
        <v>1424.48999</v>
      </c>
      <c r="D497">
        <v>1409.089966</v>
      </c>
      <c r="E497">
        <v>1413.400024</v>
      </c>
      <c r="F497">
        <v>1413.400024</v>
      </c>
      <c r="G497">
        <v>3854320000</v>
      </c>
    </row>
    <row r="498" spans="1:7" x14ac:dyDescent="0.3">
      <c r="A498" s="3">
        <v>39589</v>
      </c>
      <c r="B498">
        <v>1414.0600589999999</v>
      </c>
      <c r="C498">
        <v>1419.119995</v>
      </c>
      <c r="D498">
        <v>1388.8100589999999</v>
      </c>
      <c r="E498">
        <v>1390.709961</v>
      </c>
      <c r="F498">
        <v>1390.709961</v>
      </c>
      <c r="G498">
        <v>4517990000</v>
      </c>
    </row>
    <row r="499" spans="1:7" x14ac:dyDescent="0.3">
      <c r="A499" s="3">
        <v>39590</v>
      </c>
      <c r="B499">
        <v>1390.829956</v>
      </c>
      <c r="C499">
        <v>1399.0699460000001</v>
      </c>
      <c r="D499">
        <v>1390.2299800000001</v>
      </c>
      <c r="E499">
        <v>1394.349976</v>
      </c>
      <c r="F499">
        <v>1394.349976</v>
      </c>
      <c r="G499">
        <v>3955960000</v>
      </c>
    </row>
    <row r="500" spans="1:7" x14ac:dyDescent="0.3">
      <c r="A500" s="3">
        <v>39591</v>
      </c>
      <c r="B500">
        <v>1392.1999510000001</v>
      </c>
      <c r="C500">
        <v>1392.1999510000001</v>
      </c>
      <c r="D500">
        <v>1373.719971</v>
      </c>
      <c r="E500">
        <v>1375.9300539999999</v>
      </c>
      <c r="F500">
        <v>1375.9300539999999</v>
      </c>
      <c r="G500">
        <v>3516380000</v>
      </c>
    </row>
    <row r="501" spans="1:7" x14ac:dyDescent="0.3">
      <c r="A501" s="3">
        <v>39595</v>
      </c>
      <c r="B501">
        <v>1375.969971</v>
      </c>
      <c r="C501">
        <v>1387.400024</v>
      </c>
      <c r="D501">
        <v>1373.0699460000001</v>
      </c>
      <c r="E501">
        <v>1385.349976</v>
      </c>
      <c r="F501">
        <v>1385.349976</v>
      </c>
      <c r="G501">
        <v>3588860000</v>
      </c>
    </row>
    <row r="502" spans="1:7" x14ac:dyDescent="0.3">
      <c r="A502" s="3">
        <v>39596</v>
      </c>
      <c r="B502">
        <v>1386.540039</v>
      </c>
      <c r="C502">
        <v>1391.25</v>
      </c>
      <c r="D502">
        <v>1378.160034</v>
      </c>
      <c r="E502">
        <v>1390.839966</v>
      </c>
      <c r="F502">
        <v>1390.839966</v>
      </c>
      <c r="G502">
        <v>3927240000</v>
      </c>
    </row>
    <row r="503" spans="1:7" x14ac:dyDescent="0.3">
      <c r="A503" s="3">
        <v>39597</v>
      </c>
      <c r="B503">
        <v>1390.5</v>
      </c>
      <c r="C503">
        <v>1406.3199460000001</v>
      </c>
      <c r="D503">
        <v>1388.589966</v>
      </c>
      <c r="E503">
        <v>1398.26001</v>
      </c>
      <c r="F503">
        <v>1398.26001</v>
      </c>
      <c r="G503">
        <v>3894440000</v>
      </c>
    </row>
    <row r="504" spans="1:7" x14ac:dyDescent="0.3">
      <c r="A504" s="3">
        <v>39598</v>
      </c>
      <c r="B504">
        <v>1398.3599850000001</v>
      </c>
      <c r="C504">
        <v>1404.459961</v>
      </c>
      <c r="D504">
        <v>1398.079956</v>
      </c>
      <c r="E504">
        <v>1400.380005</v>
      </c>
      <c r="F504">
        <v>1400.380005</v>
      </c>
      <c r="G504">
        <v>3845630000</v>
      </c>
    </row>
    <row r="505" spans="1:7" x14ac:dyDescent="0.3">
      <c r="A505" s="3">
        <v>39601</v>
      </c>
      <c r="B505">
        <v>1399.619995</v>
      </c>
      <c r="C505">
        <v>1399.619995</v>
      </c>
      <c r="D505">
        <v>1377.790039</v>
      </c>
      <c r="E505">
        <v>1385.670044</v>
      </c>
      <c r="F505">
        <v>1385.670044</v>
      </c>
      <c r="G505">
        <v>3714320000</v>
      </c>
    </row>
    <row r="506" spans="1:7" x14ac:dyDescent="0.3">
      <c r="A506" s="3">
        <v>39602</v>
      </c>
      <c r="B506">
        <v>1386.420044</v>
      </c>
      <c r="C506">
        <v>1393.119995</v>
      </c>
      <c r="D506">
        <v>1370.119995</v>
      </c>
      <c r="E506">
        <v>1377.650024</v>
      </c>
      <c r="F506">
        <v>1377.650024</v>
      </c>
      <c r="G506">
        <v>4396380000</v>
      </c>
    </row>
    <row r="507" spans="1:7" x14ac:dyDescent="0.3">
      <c r="A507" s="3">
        <v>39603</v>
      </c>
      <c r="B507">
        <v>1376.26001</v>
      </c>
      <c r="C507">
        <v>1388.1800539999999</v>
      </c>
      <c r="D507">
        <v>1371.73999</v>
      </c>
      <c r="E507">
        <v>1377.1999510000001</v>
      </c>
      <c r="F507">
        <v>1377.1999510000001</v>
      </c>
      <c r="G507">
        <v>4338640000</v>
      </c>
    </row>
    <row r="508" spans="1:7" x14ac:dyDescent="0.3">
      <c r="A508" s="3">
        <v>39604</v>
      </c>
      <c r="B508">
        <v>1377.4799800000001</v>
      </c>
      <c r="C508">
        <v>1404.0500489999999</v>
      </c>
      <c r="D508">
        <v>1377.4799800000001</v>
      </c>
      <c r="E508">
        <v>1404.0500489999999</v>
      </c>
      <c r="F508">
        <v>1404.0500489999999</v>
      </c>
      <c r="G508">
        <v>4350790000</v>
      </c>
    </row>
    <row r="509" spans="1:7" x14ac:dyDescent="0.3">
      <c r="A509" s="3">
        <v>39605</v>
      </c>
      <c r="B509">
        <v>1400.0600589999999</v>
      </c>
      <c r="C509">
        <v>1400.0600589999999</v>
      </c>
      <c r="D509">
        <v>1359.900024</v>
      </c>
      <c r="E509">
        <v>1360.6800539999999</v>
      </c>
      <c r="F509">
        <v>1360.6800539999999</v>
      </c>
      <c r="G509">
        <v>4771660000</v>
      </c>
    </row>
    <row r="510" spans="1:7" x14ac:dyDescent="0.3">
      <c r="A510" s="3">
        <v>39608</v>
      </c>
      <c r="B510">
        <v>1360.829956</v>
      </c>
      <c r="C510">
        <v>1370.630005</v>
      </c>
      <c r="D510">
        <v>1350.619995</v>
      </c>
      <c r="E510">
        <v>1361.76001</v>
      </c>
      <c r="F510">
        <v>1361.76001</v>
      </c>
      <c r="G510">
        <v>4404570000</v>
      </c>
    </row>
    <row r="511" spans="1:7" x14ac:dyDescent="0.3">
      <c r="A511" s="3">
        <v>39609</v>
      </c>
      <c r="B511">
        <v>1358.9799800000001</v>
      </c>
      <c r="C511">
        <v>1366.839966</v>
      </c>
      <c r="D511">
        <v>1351.5600589999999</v>
      </c>
      <c r="E511">
        <v>1358.4399410000001</v>
      </c>
      <c r="F511">
        <v>1358.4399410000001</v>
      </c>
      <c r="G511">
        <v>4635070000</v>
      </c>
    </row>
    <row r="512" spans="1:7" x14ac:dyDescent="0.3">
      <c r="A512" s="3">
        <v>39610</v>
      </c>
      <c r="B512">
        <v>1357.089966</v>
      </c>
      <c r="C512">
        <v>1357.089966</v>
      </c>
      <c r="D512">
        <v>1335.469971</v>
      </c>
      <c r="E512">
        <v>1335.48999</v>
      </c>
      <c r="F512">
        <v>1335.48999</v>
      </c>
      <c r="G512">
        <v>4779980000</v>
      </c>
    </row>
    <row r="513" spans="1:7" x14ac:dyDescent="0.3">
      <c r="A513" s="3">
        <v>39611</v>
      </c>
      <c r="B513">
        <v>1335.780029</v>
      </c>
      <c r="C513">
        <v>1353.030029</v>
      </c>
      <c r="D513">
        <v>1331.290039</v>
      </c>
      <c r="E513">
        <v>1339.869995</v>
      </c>
      <c r="F513">
        <v>1339.869995</v>
      </c>
      <c r="G513">
        <v>4734240000</v>
      </c>
    </row>
    <row r="514" spans="1:7" x14ac:dyDescent="0.3">
      <c r="A514" s="3">
        <v>39612</v>
      </c>
      <c r="B514">
        <v>1341.8100589999999</v>
      </c>
      <c r="C514">
        <v>1360.030029</v>
      </c>
      <c r="D514">
        <v>1341.709961</v>
      </c>
      <c r="E514">
        <v>1360.030029</v>
      </c>
      <c r="F514">
        <v>1360.030029</v>
      </c>
      <c r="G514">
        <v>4080420000</v>
      </c>
    </row>
    <row r="515" spans="1:7" x14ac:dyDescent="0.3">
      <c r="A515" s="3">
        <v>39615</v>
      </c>
      <c r="B515">
        <v>1358.849976</v>
      </c>
      <c r="C515">
        <v>1364.6999510000001</v>
      </c>
      <c r="D515">
        <v>1352.0699460000001</v>
      </c>
      <c r="E515">
        <v>1360.1400149999999</v>
      </c>
      <c r="F515">
        <v>1360.1400149999999</v>
      </c>
      <c r="G515">
        <v>3706940000</v>
      </c>
    </row>
    <row r="516" spans="1:7" x14ac:dyDescent="0.3">
      <c r="A516" s="3">
        <v>39616</v>
      </c>
      <c r="B516">
        <v>1360.709961</v>
      </c>
      <c r="C516">
        <v>1366.589966</v>
      </c>
      <c r="D516">
        <v>1350.540039</v>
      </c>
      <c r="E516">
        <v>1350.9300539999999</v>
      </c>
      <c r="F516">
        <v>1350.9300539999999</v>
      </c>
      <c r="G516">
        <v>3801960000</v>
      </c>
    </row>
    <row r="517" spans="1:7" x14ac:dyDescent="0.3">
      <c r="A517" s="3">
        <v>39617</v>
      </c>
      <c r="B517">
        <v>1349.589966</v>
      </c>
      <c r="C517">
        <v>1349.589966</v>
      </c>
      <c r="D517">
        <v>1333.400024</v>
      </c>
      <c r="E517">
        <v>1337.8100589999999</v>
      </c>
      <c r="F517">
        <v>1337.8100589999999</v>
      </c>
      <c r="G517">
        <v>4573570000</v>
      </c>
    </row>
    <row r="518" spans="1:7" x14ac:dyDescent="0.3">
      <c r="A518" s="3">
        <v>39618</v>
      </c>
      <c r="B518">
        <v>1336.8900149999999</v>
      </c>
      <c r="C518">
        <v>1347.660034</v>
      </c>
      <c r="D518">
        <v>1330.5</v>
      </c>
      <c r="E518">
        <v>1342.829956</v>
      </c>
      <c r="F518">
        <v>1342.829956</v>
      </c>
      <c r="G518">
        <v>4811670000</v>
      </c>
    </row>
    <row r="519" spans="1:7" x14ac:dyDescent="0.3">
      <c r="A519" s="3">
        <v>39619</v>
      </c>
      <c r="B519">
        <v>1341.0200199999999</v>
      </c>
      <c r="C519">
        <v>1341.0200199999999</v>
      </c>
      <c r="D519">
        <v>1314.459961</v>
      </c>
      <c r="E519">
        <v>1317.9300539999999</v>
      </c>
      <c r="F519">
        <v>1317.9300539999999</v>
      </c>
      <c r="G519">
        <v>5324900000</v>
      </c>
    </row>
    <row r="520" spans="1:7" x14ac:dyDescent="0.3">
      <c r="A520" s="3">
        <v>39622</v>
      </c>
      <c r="B520">
        <v>1319.7700199999999</v>
      </c>
      <c r="C520">
        <v>1323.780029</v>
      </c>
      <c r="D520">
        <v>1315.3100589999999</v>
      </c>
      <c r="E520">
        <v>1318</v>
      </c>
      <c r="F520">
        <v>1318</v>
      </c>
      <c r="G520">
        <v>4186370000</v>
      </c>
    </row>
    <row r="521" spans="1:7" x14ac:dyDescent="0.3">
      <c r="A521" s="3">
        <v>39623</v>
      </c>
      <c r="B521">
        <v>1317.2299800000001</v>
      </c>
      <c r="C521">
        <v>1326.0200199999999</v>
      </c>
      <c r="D521">
        <v>1304.420044</v>
      </c>
      <c r="E521">
        <v>1314.290039</v>
      </c>
      <c r="F521">
        <v>1314.290039</v>
      </c>
      <c r="G521">
        <v>4705050000</v>
      </c>
    </row>
    <row r="522" spans="1:7" x14ac:dyDescent="0.3">
      <c r="A522" s="3">
        <v>39624</v>
      </c>
      <c r="B522">
        <v>1314.540039</v>
      </c>
      <c r="C522">
        <v>1335.630005</v>
      </c>
      <c r="D522">
        <v>1314.540039</v>
      </c>
      <c r="E522">
        <v>1321.969971</v>
      </c>
      <c r="F522">
        <v>1321.969971</v>
      </c>
      <c r="G522">
        <v>4825640000</v>
      </c>
    </row>
    <row r="523" spans="1:7" x14ac:dyDescent="0.3">
      <c r="A523" s="3">
        <v>39625</v>
      </c>
      <c r="B523">
        <v>1316.290039</v>
      </c>
      <c r="C523">
        <v>1316.290039</v>
      </c>
      <c r="D523">
        <v>1283.150024</v>
      </c>
      <c r="E523">
        <v>1283.150024</v>
      </c>
      <c r="F523">
        <v>1283.150024</v>
      </c>
      <c r="G523">
        <v>5231280000</v>
      </c>
    </row>
    <row r="524" spans="1:7" x14ac:dyDescent="0.3">
      <c r="A524" s="3">
        <v>39626</v>
      </c>
      <c r="B524">
        <v>1283.599976</v>
      </c>
      <c r="C524">
        <v>1289.4499510000001</v>
      </c>
      <c r="D524">
        <v>1272</v>
      </c>
      <c r="E524">
        <v>1278.380005</v>
      </c>
      <c r="F524">
        <v>1278.380005</v>
      </c>
      <c r="G524">
        <v>6208260000</v>
      </c>
    </row>
    <row r="525" spans="1:7" x14ac:dyDescent="0.3">
      <c r="A525" s="3">
        <v>39629</v>
      </c>
      <c r="B525">
        <v>1278.0600589999999</v>
      </c>
      <c r="C525">
        <v>1290.3100589999999</v>
      </c>
      <c r="D525">
        <v>1274.8599850000001</v>
      </c>
      <c r="E525">
        <v>1280</v>
      </c>
      <c r="F525">
        <v>1280</v>
      </c>
      <c r="G525">
        <v>5032330000</v>
      </c>
    </row>
    <row r="526" spans="1:7" x14ac:dyDescent="0.3">
      <c r="A526" s="3">
        <v>39630</v>
      </c>
      <c r="B526">
        <v>1276.6899410000001</v>
      </c>
      <c r="C526">
        <v>1285.3100589999999</v>
      </c>
      <c r="D526">
        <v>1260.6800539999999</v>
      </c>
      <c r="E526">
        <v>1284.910034</v>
      </c>
      <c r="F526">
        <v>1284.910034</v>
      </c>
      <c r="G526">
        <v>5846290000</v>
      </c>
    </row>
    <row r="527" spans="1:7" x14ac:dyDescent="0.3">
      <c r="A527" s="3">
        <v>39631</v>
      </c>
      <c r="B527">
        <v>1285.8199460000001</v>
      </c>
      <c r="C527">
        <v>1292.170044</v>
      </c>
      <c r="D527">
        <v>1261.51001</v>
      </c>
      <c r="E527">
        <v>1261.5200199999999</v>
      </c>
      <c r="F527">
        <v>1261.5200199999999</v>
      </c>
      <c r="G527">
        <v>5276090000</v>
      </c>
    </row>
    <row r="528" spans="1:7" x14ac:dyDescent="0.3">
      <c r="A528" s="3">
        <v>39632</v>
      </c>
      <c r="B528">
        <v>1262.959961</v>
      </c>
      <c r="C528">
        <v>1271.4799800000001</v>
      </c>
      <c r="D528">
        <v>1252.01001</v>
      </c>
      <c r="E528">
        <v>1262.900024</v>
      </c>
      <c r="F528">
        <v>1262.900024</v>
      </c>
      <c r="G528">
        <v>3247590000</v>
      </c>
    </row>
    <row r="529" spans="1:7" x14ac:dyDescent="0.3">
      <c r="A529" s="3">
        <v>39636</v>
      </c>
      <c r="B529">
        <v>1262.900024</v>
      </c>
      <c r="C529">
        <v>1273.9499510000001</v>
      </c>
      <c r="D529">
        <v>1240.6800539999999</v>
      </c>
      <c r="E529">
        <v>1252.3100589999999</v>
      </c>
      <c r="F529">
        <v>1252.3100589999999</v>
      </c>
      <c r="G529">
        <v>5265420000</v>
      </c>
    </row>
    <row r="530" spans="1:7" x14ac:dyDescent="0.3">
      <c r="A530" s="3">
        <v>39637</v>
      </c>
      <c r="B530">
        <v>1251.839966</v>
      </c>
      <c r="C530">
        <v>1274.170044</v>
      </c>
      <c r="D530">
        <v>1242.839966</v>
      </c>
      <c r="E530">
        <v>1273.6999510000001</v>
      </c>
      <c r="F530">
        <v>1273.6999510000001</v>
      </c>
      <c r="G530">
        <v>6034110000</v>
      </c>
    </row>
    <row r="531" spans="1:7" x14ac:dyDescent="0.3">
      <c r="A531" s="3">
        <v>39638</v>
      </c>
      <c r="B531">
        <v>1273.380005</v>
      </c>
      <c r="C531">
        <v>1277.3599850000001</v>
      </c>
      <c r="D531">
        <v>1244.5699460000001</v>
      </c>
      <c r="E531">
        <v>1244.6899410000001</v>
      </c>
      <c r="F531">
        <v>1244.6899410000001</v>
      </c>
      <c r="G531">
        <v>5181000000</v>
      </c>
    </row>
    <row r="532" spans="1:7" x14ac:dyDescent="0.3">
      <c r="A532" s="3">
        <v>39639</v>
      </c>
      <c r="B532">
        <v>1245.25</v>
      </c>
      <c r="C532">
        <v>1257.650024</v>
      </c>
      <c r="D532">
        <v>1236.76001</v>
      </c>
      <c r="E532">
        <v>1253.3900149999999</v>
      </c>
      <c r="F532">
        <v>1253.3900149999999</v>
      </c>
      <c r="G532">
        <v>5840430000</v>
      </c>
    </row>
    <row r="533" spans="1:7" x14ac:dyDescent="0.3">
      <c r="A533" s="3">
        <v>39640</v>
      </c>
      <c r="B533">
        <v>1248.660034</v>
      </c>
      <c r="C533">
        <v>1257.2700199999999</v>
      </c>
      <c r="D533">
        <v>1225.349976</v>
      </c>
      <c r="E533">
        <v>1239.48999</v>
      </c>
      <c r="F533">
        <v>1239.48999</v>
      </c>
      <c r="G533">
        <v>6742200000</v>
      </c>
    </row>
    <row r="534" spans="1:7" x14ac:dyDescent="0.3">
      <c r="A534" s="3">
        <v>39643</v>
      </c>
      <c r="B534">
        <v>1241.6099850000001</v>
      </c>
      <c r="C534">
        <v>1253.5</v>
      </c>
      <c r="D534">
        <v>1225.01001</v>
      </c>
      <c r="E534">
        <v>1228.3000489999999</v>
      </c>
      <c r="F534">
        <v>1228.3000489999999</v>
      </c>
      <c r="G534">
        <v>5434860000</v>
      </c>
    </row>
    <row r="535" spans="1:7" x14ac:dyDescent="0.3">
      <c r="A535" s="3">
        <v>39644</v>
      </c>
      <c r="B535">
        <v>1226.829956</v>
      </c>
      <c r="C535">
        <v>1234.349976</v>
      </c>
      <c r="D535">
        <v>1200.4399410000001</v>
      </c>
      <c r="E535">
        <v>1214.910034</v>
      </c>
      <c r="F535">
        <v>1214.910034</v>
      </c>
      <c r="G535">
        <v>7363640000</v>
      </c>
    </row>
    <row r="536" spans="1:7" x14ac:dyDescent="0.3">
      <c r="A536" s="3">
        <v>39645</v>
      </c>
      <c r="B536">
        <v>1214.650024</v>
      </c>
      <c r="C536">
        <v>1245.5200199999999</v>
      </c>
      <c r="D536">
        <v>1211.3900149999999</v>
      </c>
      <c r="E536">
        <v>1245.3599850000001</v>
      </c>
      <c r="F536">
        <v>1245.3599850000001</v>
      </c>
      <c r="G536">
        <v>6738630000</v>
      </c>
    </row>
    <row r="537" spans="1:7" x14ac:dyDescent="0.3">
      <c r="A537" s="3">
        <v>39646</v>
      </c>
      <c r="B537">
        <v>1246.3100589999999</v>
      </c>
      <c r="C537">
        <v>1262.3100589999999</v>
      </c>
      <c r="D537">
        <v>1241.48999</v>
      </c>
      <c r="E537">
        <v>1260.3199460000001</v>
      </c>
      <c r="F537">
        <v>1260.3199460000001</v>
      </c>
      <c r="G537">
        <v>7365210000</v>
      </c>
    </row>
    <row r="538" spans="1:7" x14ac:dyDescent="0.3">
      <c r="A538" s="3">
        <v>39647</v>
      </c>
      <c r="B538">
        <v>1258.219971</v>
      </c>
      <c r="C538">
        <v>1262.2299800000001</v>
      </c>
      <c r="D538">
        <v>1251.8100589999999</v>
      </c>
      <c r="E538">
        <v>1260.6800539999999</v>
      </c>
      <c r="F538">
        <v>1260.6800539999999</v>
      </c>
      <c r="G538">
        <v>5653280000</v>
      </c>
    </row>
    <row r="539" spans="1:7" x14ac:dyDescent="0.3">
      <c r="A539" s="3">
        <v>39650</v>
      </c>
      <c r="B539">
        <v>1261.8199460000001</v>
      </c>
      <c r="C539">
        <v>1267.73999</v>
      </c>
      <c r="D539">
        <v>1255.6999510000001</v>
      </c>
      <c r="E539">
        <v>1260</v>
      </c>
      <c r="F539">
        <v>1260</v>
      </c>
      <c r="G539">
        <v>4630640000</v>
      </c>
    </row>
    <row r="540" spans="1:7" x14ac:dyDescent="0.3">
      <c r="A540" s="3">
        <v>39651</v>
      </c>
      <c r="B540">
        <v>1257.079956</v>
      </c>
      <c r="C540">
        <v>1277.420044</v>
      </c>
      <c r="D540">
        <v>1248.829956</v>
      </c>
      <c r="E540">
        <v>1277</v>
      </c>
      <c r="F540">
        <v>1277</v>
      </c>
      <c r="G540">
        <v>6180230000</v>
      </c>
    </row>
    <row r="541" spans="1:7" x14ac:dyDescent="0.3">
      <c r="A541" s="3">
        <v>39652</v>
      </c>
      <c r="B541">
        <v>1278.869995</v>
      </c>
      <c r="C541">
        <v>1291.170044</v>
      </c>
      <c r="D541">
        <v>1276.0600589999999</v>
      </c>
      <c r="E541">
        <v>1282.1899410000001</v>
      </c>
      <c r="F541">
        <v>1282.1899410000001</v>
      </c>
      <c r="G541">
        <v>6705830000</v>
      </c>
    </row>
    <row r="542" spans="1:7" x14ac:dyDescent="0.3">
      <c r="A542" s="3">
        <v>39653</v>
      </c>
      <c r="B542">
        <v>1283.219971</v>
      </c>
      <c r="C542">
        <v>1283.219971</v>
      </c>
      <c r="D542">
        <v>1251.4799800000001</v>
      </c>
      <c r="E542">
        <v>1252.540039</v>
      </c>
      <c r="F542">
        <v>1252.540039</v>
      </c>
      <c r="G542">
        <v>6127980000</v>
      </c>
    </row>
    <row r="543" spans="1:7" x14ac:dyDescent="0.3">
      <c r="A543" s="3">
        <v>39654</v>
      </c>
      <c r="B543">
        <v>1253.51001</v>
      </c>
      <c r="C543">
        <v>1263.2299800000001</v>
      </c>
      <c r="D543">
        <v>1251.75</v>
      </c>
      <c r="E543">
        <v>1257.76001</v>
      </c>
      <c r="F543">
        <v>1257.76001</v>
      </c>
      <c r="G543">
        <v>4672560000</v>
      </c>
    </row>
    <row r="544" spans="1:7" x14ac:dyDescent="0.3">
      <c r="A544" s="3">
        <v>39657</v>
      </c>
      <c r="B544">
        <v>1257.76001</v>
      </c>
      <c r="C544">
        <v>1260.089966</v>
      </c>
      <c r="D544">
        <v>1234.369995</v>
      </c>
      <c r="E544">
        <v>1234.369995</v>
      </c>
      <c r="F544">
        <v>1234.369995</v>
      </c>
      <c r="G544">
        <v>4282960000</v>
      </c>
    </row>
    <row r="545" spans="1:7" x14ac:dyDescent="0.3">
      <c r="A545" s="3">
        <v>39658</v>
      </c>
      <c r="B545">
        <v>1236.380005</v>
      </c>
      <c r="C545">
        <v>1263.1999510000001</v>
      </c>
      <c r="D545">
        <v>1236.380005</v>
      </c>
      <c r="E545">
        <v>1263.1999510000001</v>
      </c>
      <c r="F545">
        <v>1263.1999510000001</v>
      </c>
      <c r="G545">
        <v>5414240000</v>
      </c>
    </row>
    <row r="546" spans="1:7" x14ac:dyDescent="0.3">
      <c r="A546" s="3">
        <v>39659</v>
      </c>
      <c r="B546">
        <v>1264.5200199999999</v>
      </c>
      <c r="C546">
        <v>1284.329956</v>
      </c>
      <c r="D546">
        <v>1264.5200199999999</v>
      </c>
      <c r="E546">
        <v>1284.26001</v>
      </c>
      <c r="F546">
        <v>1284.26001</v>
      </c>
      <c r="G546">
        <v>5631330000</v>
      </c>
    </row>
    <row r="547" spans="1:7" x14ac:dyDescent="0.3">
      <c r="A547" s="3">
        <v>39660</v>
      </c>
      <c r="B547">
        <v>1281.369995</v>
      </c>
      <c r="C547">
        <v>1284.9300539999999</v>
      </c>
      <c r="D547">
        <v>1265.969971</v>
      </c>
      <c r="E547">
        <v>1267.380005</v>
      </c>
      <c r="F547">
        <v>1267.380005</v>
      </c>
      <c r="G547">
        <v>5346050000</v>
      </c>
    </row>
    <row r="548" spans="1:7" x14ac:dyDescent="0.3">
      <c r="A548" s="3">
        <v>39661</v>
      </c>
      <c r="B548">
        <v>1269.420044</v>
      </c>
      <c r="C548">
        <v>1270.5200199999999</v>
      </c>
      <c r="D548">
        <v>1254.540039</v>
      </c>
      <c r="E548">
        <v>1260.3100589999999</v>
      </c>
      <c r="F548">
        <v>1260.3100589999999</v>
      </c>
      <c r="G548">
        <v>4684870000</v>
      </c>
    </row>
    <row r="549" spans="1:7" x14ac:dyDescent="0.3">
      <c r="A549" s="3">
        <v>39664</v>
      </c>
      <c r="B549">
        <v>1253.2700199999999</v>
      </c>
      <c r="C549">
        <v>1260.48999</v>
      </c>
      <c r="D549">
        <v>1247.4499510000001</v>
      </c>
      <c r="E549">
        <v>1249.01001</v>
      </c>
      <c r="F549">
        <v>1249.01001</v>
      </c>
      <c r="G549">
        <v>4562280000</v>
      </c>
    </row>
    <row r="550" spans="1:7" x14ac:dyDescent="0.3">
      <c r="A550" s="3">
        <v>39665</v>
      </c>
      <c r="B550">
        <v>1254.869995</v>
      </c>
      <c r="C550">
        <v>1284.880005</v>
      </c>
      <c r="D550">
        <v>1254.670044</v>
      </c>
      <c r="E550">
        <v>1284.880005</v>
      </c>
      <c r="F550">
        <v>1284.880005</v>
      </c>
      <c r="G550">
        <v>1219310000</v>
      </c>
    </row>
    <row r="551" spans="1:7" x14ac:dyDescent="0.3">
      <c r="A551" s="3">
        <v>39666</v>
      </c>
      <c r="B551">
        <v>1283.98999</v>
      </c>
      <c r="C551">
        <v>1291.670044</v>
      </c>
      <c r="D551">
        <v>1276</v>
      </c>
      <c r="E551">
        <v>1289.1899410000001</v>
      </c>
      <c r="F551">
        <v>1289.1899410000001</v>
      </c>
      <c r="G551">
        <v>4873420000</v>
      </c>
    </row>
    <row r="552" spans="1:7" x14ac:dyDescent="0.3">
      <c r="A552" s="3">
        <v>39667</v>
      </c>
      <c r="B552">
        <v>1286.51001</v>
      </c>
      <c r="C552">
        <v>1286.51001</v>
      </c>
      <c r="D552">
        <v>1264.290039</v>
      </c>
      <c r="E552">
        <v>1266.0699460000001</v>
      </c>
      <c r="F552">
        <v>1266.0699460000001</v>
      </c>
      <c r="G552">
        <v>5319380000</v>
      </c>
    </row>
    <row r="553" spans="1:7" x14ac:dyDescent="0.3">
      <c r="A553" s="3">
        <v>39668</v>
      </c>
      <c r="B553">
        <v>1266.290039</v>
      </c>
      <c r="C553">
        <v>1297.849976</v>
      </c>
      <c r="D553">
        <v>1262.1099850000001</v>
      </c>
      <c r="E553">
        <v>1296.3199460000001</v>
      </c>
      <c r="F553">
        <v>1296.3199460000001</v>
      </c>
      <c r="G553">
        <v>4966810000</v>
      </c>
    </row>
    <row r="554" spans="1:7" x14ac:dyDescent="0.3">
      <c r="A554" s="3">
        <v>39671</v>
      </c>
      <c r="B554">
        <v>1294.420044</v>
      </c>
      <c r="C554">
        <v>1313.150024</v>
      </c>
      <c r="D554">
        <v>1291.410034</v>
      </c>
      <c r="E554">
        <v>1305.3199460000001</v>
      </c>
      <c r="F554">
        <v>1305.3199460000001</v>
      </c>
      <c r="G554">
        <v>5067310000</v>
      </c>
    </row>
    <row r="555" spans="1:7" x14ac:dyDescent="0.3">
      <c r="A555" s="3">
        <v>39672</v>
      </c>
      <c r="B555">
        <v>1304.790039</v>
      </c>
      <c r="C555">
        <v>1304.790039</v>
      </c>
      <c r="D555">
        <v>1285.6400149999999</v>
      </c>
      <c r="E555">
        <v>1289.589966</v>
      </c>
      <c r="F555">
        <v>1289.589966</v>
      </c>
      <c r="G555">
        <v>4711290000</v>
      </c>
    </row>
    <row r="556" spans="1:7" x14ac:dyDescent="0.3">
      <c r="A556" s="3">
        <v>39673</v>
      </c>
      <c r="B556">
        <v>1288.6400149999999</v>
      </c>
      <c r="C556">
        <v>1294.030029</v>
      </c>
      <c r="D556">
        <v>1274.8599850000001</v>
      </c>
      <c r="E556">
        <v>1285.829956</v>
      </c>
      <c r="F556">
        <v>1285.829956</v>
      </c>
      <c r="G556">
        <v>4787600000</v>
      </c>
    </row>
    <row r="557" spans="1:7" x14ac:dyDescent="0.3">
      <c r="A557" s="3">
        <v>39674</v>
      </c>
      <c r="B557">
        <v>1282.1099850000001</v>
      </c>
      <c r="C557">
        <v>1300.1099850000001</v>
      </c>
      <c r="D557">
        <v>1276.839966</v>
      </c>
      <c r="E557">
        <v>1292.9300539999999</v>
      </c>
      <c r="F557">
        <v>1292.9300539999999</v>
      </c>
      <c r="G557">
        <v>4064000000</v>
      </c>
    </row>
    <row r="558" spans="1:7" x14ac:dyDescent="0.3">
      <c r="A558" s="3">
        <v>39675</v>
      </c>
      <c r="B558">
        <v>1293.849976</v>
      </c>
      <c r="C558">
        <v>1302.0500489999999</v>
      </c>
      <c r="D558">
        <v>1290.73999</v>
      </c>
      <c r="E558">
        <v>1298.1999510000001</v>
      </c>
      <c r="F558">
        <v>1298.1999510000001</v>
      </c>
      <c r="G558">
        <v>4041820000</v>
      </c>
    </row>
    <row r="559" spans="1:7" x14ac:dyDescent="0.3">
      <c r="A559" s="3">
        <v>39678</v>
      </c>
      <c r="B559">
        <v>1298.1400149999999</v>
      </c>
      <c r="C559">
        <v>1300.219971</v>
      </c>
      <c r="D559">
        <v>1274.51001</v>
      </c>
      <c r="E559">
        <v>1278.599976</v>
      </c>
      <c r="F559">
        <v>1278.599976</v>
      </c>
      <c r="G559">
        <v>3829290000</v>
      </c>
    </row>
    <row r="560" spans="1:7" x14ac:dyDescent="0.3">
      <c r="A560" s="3">
        <v>39679</v>
      </c>
      <c r="B560">
        <v>1276.650024</v>
      </c>
      <c r="C560">
        <v>1276.650024</v>
      </c>
      <c r="D560">
        <v>1263.1099850000001</v>
      </c>
      <c r="E560">
        <v>1266.6899410000001</v>
      </c>
      <c r="F560">
        <v>1266.6899410000001</v>
      </c>
      <c r="G560">
        <v>4159760000</v>
      </c>
    </row>
    <row r="561" spans="1:7" x14ac:dyDescent="0.3">
      <c r="A561" s="3">
        <v>39680</v>
      </c>
      <c r="B561">
        <v>1267.339966</v>
      </c>
      <c r="C561">
        <v>1276.01001</v>
      </c>
      <c r="D561">
        <v>1261.160034</v>
      </c>
      <c r="E561">
        <v>1274.540039</v>
      </c>
      <c r="F561">
        <v>1274.540039</v>
      </c>
      <c r="G561">
        <v>4555030000</v>
      </c>
    </row>
    <row r="562" spans="1:7" x14ac:dyDescent="0.3">
      <c r="A562" s="3">
        <v>39681</v>
      </c>
      <c r="B562">
        <v>1271.0699460000001</v>
      </c>
      <c r="C562">
        <v>1281.400024</v>
      </c>
      <c r="D562">
        <v>1265.219971</v>
      </c>
      <c r="E562">
        <v>1277.719971</v>
      </c>
      <c r="F562">
        <v>1277.719971</v>
      </c>
      <c r="G562">
        <v>4032590000</v>
      </c>
    </row>
    <row r="563" spans="1:7" x14ac:dyDescent="0.3">
      <c r="A563" s="3">
        <v>39682</v>
      </c>
      <c r="B563">
        <v>1277.589966</v>
      </c>
      <c r="C563">
        <v>1293.089966</v>
      </c>
      <c r="D563">
        <v>1277.589966</v>
      </c>
      <c r="E563">
        <v>1292.1999510000001</v>
      </c>
      <c r="F563">
        <v>1292.1999510000001</v>
      </c>
      <c r="G563">
        <v>3741070000</v>
      </c>
    </row>
    <row r="564" spans="1:7" x14ac:dyDescent="0.3">
      <c r="A564" s="3">
        <v>39685</v>
      </c>
      <c r="B564">
        <v>1290.469971</v>
      </c>
      <c r="C564">
        <v>1290.469971</v>
      </c>
      <c r="D564">
        <v>1264.869995</v>
      </c>
      <c r="E564">
        <v>1266.839966</v>
      </c>
      <c r="F564">
        <v>1266.839966</v>
      </c>
      <c r="G564">
        <v>3420600000</v>
      </c>
    </row>
    <row r="565" spans="1:7" x14ac:dyDescent="0.3">
      <c r="A565" s="3">
        <v>39686</v>
      </c>
      <c r="B565">
        <v>1267.030029</v>
      </c>
      <c r="C565">
        <v>1275.650024</v>
      </c>
      <c r="D565">
        <v>1263.209961</v>
      </c>
      <c r="E565">
        <v>1271.51001</v>
      </c>
      <c r="F565">
        <v>1271.51001</v>
      </c>
      <c r="G565">
        <v>3587570000</v>
      </c>
    </row>
    <row r="566" spans="1:7" x14ac:dyDescent="0.3">
      <c r="A566" s="3">
        <v>39687</v>
      </c>
      <c r="B566">
        <v>1271.290039</v>
      </c>
      <c r="C566">
        <v>1285.0500489999999</v>
      </c>
      <c r="D566">
        <v>1270.030029</v>
      </c>
      <c r="E566">
        <v>1281.660034</v>
      </c>
      <c r="F566">
        <v>1281.660034</v>
      </c>
      <c r="G566">
        <v>3499610000</v>
      </c>
    </row>
    <row r="567" spans="1:7" x14ac:dyDescent="0.3">
      <c r="A567" s="3">
        <v>39688</v>
      </c>
      <c r="B567">
        <v>1283.790039</v>
      </c>
      <c r="C567">
        <v>1300.6800539999999</v>
      </c>
      <c r="D567">
        <v>1283.790039</v>
      </c>
      <c r="E567">
        <v>1300.6800539999999</v>
      </c>
      <c r="F567">
        <v>1300.6800539999999</v>
      </c>
      <c r="G567">
        <v>3854280000</v>
      </c>
    </row>
    <row r="568" spans="1:7" x14ac:dyDescent="0.3">
      <c r="A568" s="3">
        <v>39689</v>
      </c>
      <c r="B568">
        <v>1296.48999</v>
      </c>
      <c r="C568">
        <v>1297.589966</v>
      </c>
      <c r="D568">
        <v>1282.73999</v>
      </c>
      <c r="E568">
        <v>1282.829956</v>
      </c>
      <c r="F568">
        <v>1282.829956</v>
      </c>
      <c r="G568">
        <v>3288120000</v>
      </c>
    </row>
    <row r="569" spans="1:7" x14ac:dyDescent="0.3">
      <c r="A569" s="3">
        <v>39693</v>
      </c>
      <c r="B569">
        <v>1287.829956</v>
      </c>
      <c r="C569">
        <v>1303.040039</v>
      </c>
      <c r="D569">
        <v>1272.1999510000001</v>
      </c>
      <c r="E569">
        <v>1277.579956</v>
      </c>
      <c r="F569">
        <v>1277.579956</v>
      </c>
      <c r="G569">
        <v>4783560000</v>
      </c>
    </row>
    <row r="570" spans="1:7" x14ac:dyDescent="0.3">
      <c r="A570" s="3">
        <v>39694</v>
      </c>
      <c r="B570">
        <v>1276.6099850000001</v>
      </c>
      <c r="C570">
        <v>1280.599976</v>
      </c>
      <c r="D570">
        <v>1265.589966</v>
      </c>
      <c r="E570">
        <v>1274.9799800000001</v>
      </c>
      <c r="F570">
        <v>1274.9799800000001</v>
      </c>
      <c r="G570">
        <v>5056980000</v>
      </c>
    </row>
    <row r="571" spans="1:7" x14ac:dyDescent="0.3">
      <c r="A571" s="3">
        <v>39695</v>
      </c>
      <c r="B571">
        <v>1271.8000489999999</v>
      </c>
      <c r="C571">
        <v>1271.8000489999999</v>
      </c>
      <c r="D571">
        <v>1232.829956</v>
      </c>
      <c r="E571">
        <v>1236.829956</v>
      </c>
      <c r="F571">
        <v>1236.829956</v>
      </c>
      <c r="G571">
        <v>5212500000</v>
      </c>
    </row>
    <row r="572" spans="1:7" x14ac:dyDescent="0.3">
      <c r="A572" s="3">
        <v>39696</v>
      </c>
      <c r="B572">
        <v>1233.209961</v>
      </c>
      <c r="C572">
        <v>1244.9399410000001</v>
      </c>
      <c r="D572">
        <v>1217.2299800000001</v>
      </c>
      <c r="E572">
        <v>1242.3100589999999</v>
      </c>
      <c r="F572">
        <v>1242.3100589999999</v>
      </c>
      <c r="G572">
        <v>5017080000</v>
      </c>
    </row>
    <row r="573" spans="1:7" x14ac:dyDescent="0.3">
      <c r="A573" s="3">
        <v>39699</v>
      </c>
      <c r="B573">
        <v>1249.5</v>
      </c>
      <c r="C573">
        <v>1274.420044</v>
      </c>
      <c r="D573">
        <v>1247.119995</v>
      </c>
      <c r="E573">
        <v>1267.790039</v>
      </c>
      <c r="F573">
        <v>1267.790039</v>
      </c>
      <c r="G573">
        <v>7351340000</v>
      </c>
    </row>
    <row r="574" spans="1:7" x14ac:dyDescent="0.3">
      <c r="A574" s="3">
        <v>39700</v>
      </c>
      <c r="B574">
        <v>1267.9799800000001</v>
      </c>
      <c r="C574">
        <v>1268.660034</v>
      </c>
      <c r="D574">
        <v>1224.51001</v>
      </c>
      <c r="E574">
        <v>1224.51001</v>
      </c>
      <c r="F574">
        <v>1224.51001</v>
      </c>
      <c r="G574">
        <v>7380630000</v>
      </c>
    </row>
    <row r="575" spans="1:7" x14ac:dyDescent="0.3">
      <c r="A575" s="3">
        <v>39701</v>
      </c>
      <c r="B575">
        <v>1227.5</v>
      </c>
      <c r="C575">
        <v>1243.900024</v>
      </c>
      <c r="D575">
        <v>1221.599976</v>
      </c>
      <c r="E575">
        <v>1232.040039</v>
      </c>
      <c r="F575">
        <v>1232.040039</v>
      </c>
      <c r="G575">
        <v>6543440000</v>
      </c>
    </row>
    <row r="576" spans="1:7" x14ac:dyDescent="0.3">
      <c r="A576" s="3">
        <v>39702</v>
      </c>
      <c r="B576">
        <v>1229.040039</v>
      </c>
      <c r="C576">
        <v>1249.9799800000001</v>
      </c>
      <c r="D576">
        <v>1211.540039</v>
      </c>
      <c r="E576">
        <v>1249.0500489999999</v>
      </c>
      <c r="F576">
        <v>1249.0500489999999</v>
      </c>
      <c r="G576">
        <v>6869250000</v>
      </c>
    </row>
    <row r="577" spans="1:7" x14ac:dyDescent="0.3">
      <c r="A577" s="3">
        <v>39703</v>
      </c>
      <c r="B577">
        <v>1245.880005</v>
      </c>
      <c r="C577">
        <v>1255.089966</v>
      </c>
      <c r="D577">
        <v>1233.8100589999999</v>
      </c>
      <c r="E577">
        <v>1251.6999510000001</v>
      </c>
      <c r="F577">
        <v>1251.6999510000001</v>
      </c>
      <c r="G577">
        <v>6273260000</v>
      </c>
    </row>
    <row r="578" spans="1:7" x14ac:dyDescent="0.3">
      <c r="A578" s="3">
        <v>39706</v>
      </c>
      <c r="B578">
        <v>1250.920044</v>
      </c>
      <c r="C578">
        <v>1250.920044</v>
      </c>
      <c r="D578">
        <v>1192.6999510000001</v>
      </c>
      <c r="E578">
        <v>1192.6999510000001</v>
      </c>
      <c r="F578">
        <v>1192.6999510000001</v>
      </c>
      <c r="G578">
        <v>8279510000</v>
      </c>
    </row>
    <row r="579" spans="1:7" x14ac:dyDescent="0.3">
      <c r="A579" s="3">
        <v>39707</v>
      </c>
      <c r="B579">
        <v>1188.3100589999999</v>
      </c>
      <c r="C579">
        <v>1214.839966</v>
      </c>
      <c r="D579">
        <v>1169.280029</v>
      </c>
      <c r="E579">
        <v>1213.599976</v>
      </c>
      <c r="F579">
        <v>1213.599976</v>
      </c>
      <c r="G579">
        <v>9459830000</v>
      </c>
    </row>
    <row r="580" spans="1:7" x14ac:dyDescent="0.3">
      <c r="A580" s="3">
        <v>39708</v>
      </c>
      <c r="B580">
        <v>1210.339966</v>
      </c>
      <c r="C580">
        <v>1210.339966</v>
      </c>
      <c r="D580">
        <v>1155.880005</v>
      </c>
      <c r="E580">
        <v>1156.3900149999999</v>
      </c>
      <c r="F580">
        <v>1156.3900149999999</v>
      </c>
      <c r="G580">
        <v>9431870000</v>
      </c>
    </row>
    <row r="581" spans="1:7" x14ac:dyDescent="0.3">
      <c r="A581" s="3">
        <v>39709</v>
      </c>
      <c r="B581">
        <v>1157.079956</v>
      </c>
      <c r="C581">
        <v>1211.1400149999999</v>
      </c>
      <c r="D581">
        <v>1133.5</v>
      </c>
      <c r="E581">
        <v>1206.51001</v>
      </c>
      <c r="F581">
        <v>1206.51001</v>
      </c>
      <c r="G581">
        <v>10082690000</v>
      </c>
    </row>
    <row r="582" spans="1:7" x14ac:dyDescent="0.3">
      <c r="A582" s="3">
        <v>39710</v>
      </c>
      <c r="B582">
        <v>1213.1099850000001</v>
      </c>
      <c r="C582">
        <v>1265.119995</v>
      </c>
      <c r="D582">
        <v>1213.1099850000001</v>
      </c>
      <c r="E582">
        <v>1255.079956</v>
      </c>
      <c r="F582">
        <v>1255.079956</v>
      </c>
      <c r="G582">
        <v>9387170000</v>
      </c>
    </row>
    <row r="583" spans="1:7" x14ac:dyDescent="0.3">
      <c r="A583" s="3">
        <v>39713</v>
      </c>
      <c r="B583">
        <v>1255.369995</v>
      </c>
      <c r="C583">
        <v>1255.369995</v>
      </c>
      <c r="D583">
        <v>1205.6099850000001</v>
      </c>
      <c r="E583">
        <v>1207.089966</v>
      </c>
      <c r="F583">
        <v>1207.089966</v>
      </c>
      <c r="G583">
        <v>5368130000</v>
      </c>
    </row>
    <row r="584" spans="1:7" x14ac:dyDescent="0.3">
      <c r="A584" s="3">
        <v>39714</v>
      </c>
      <c r="B584">
        <v>1207.6099850000001</v>
      </c>
      <c r="C584">
        <v>1221.150024</v>
      </c>
      <c r="D584">
        <v>1187.0600589999999</v>
      </c>
      <c r="E584">
        <v>1188.219971</v>
      </c>
      <c r="F584">
        <v>1188.219971</v>
      </c>
      <c r="G584">
        <v>5185730000</v>
      </c>
    </row>
    <row r="585" spans="1:7" x14ac:dyDescent="0.3">
      <c r="A585" s="3">
        <v>39715</v>
      </c>
      <c r="B585">
        <v>1188.790039</v>
      </c>
      <c r="C585">
        <v>1197.410034</v>
      </c>
      <c r="D585">
        <v>1179.790039</v>
      </c>
      <c r="E585">
        <v>1185.869995</v>
      </c>
      <c r="F585">
        <v>1185.869995</v>
      </c>
      <c r="G585">
        <v>4820360000</v>
      </c>
    </row>
    <row r="586" spans="1:7" x14ac:dyDescent="0.3">
      <c r="A586" s="3">
        <v>39716</v>
      </c>
      <c r="B586">
        <v>1187.869995</v>
      </c>
      <c r="C586">
        <v>1220.030029</v>
      </c>
      <c r="D586">
        <v>1187.869995</v>
      </c>
      <c r="E586">
        <v>1209.1800539999999</v>
      </c>
      <c r="F586">
        <v>1209.1800539999999</v>
      </c>
      <c r="G586">
        <v>5877640000</v>
      </c>
    </row>
    <row r="587" spans="1:7" x14ac:dyDescent="0.3">
      <c r="A587" s="3">
        <v>39717</v>
      </c>
      <c r="B587">
        <v>1204.469971</v>
      </c>
      <c r="C587">
        <v>1215.7700199999999</v>
      </c>
      <c r="D587">
        <v>1187.540039</v>
      </c>
      <c r="E587">
        <v>1213.2700199999999</v>
      </c>
      <c r="F587">
        <v>1213.2700199999999</v>
      </c>
      <c r="G587">
        <v>5383610000</v>
      </c>
    </row>
    <row r="588" spans="1:7" x14ac:dyDescent="0.3">
      <c r="A588" s="3">
        <v>39720</v>
      </c>
      <c r="B588">
        <v>1209.0699460000001</v>
      </c>
      <c r="C588">
        <v>1209.0699460000001</v>
      </c>
      <c r="D588">
        <v>1106.420044</v>
      </c>
      <c r="E588">
        <v>1106.420044</v>
      </c>
      <c r="F588">
        <v>1106.420044</v>
      </c>
      <c r="G588">
        <v>7305060000</v>
      </c>
    </row>
    <row r="589" spans="1:7" x14ac:dyDescent="0.3">
      <c r="A589" s="3">
        <v>39721</v>
      </c>
      <c r="B589">
        <v>1113.780029</v>
      </c>
      <c r="C589">
        <v>1168.030029</v>
      </c>
      <c r="D589">
        <v>1113.780029</v>
      </c>
      <c r="E589">
        <v>1166.3599850000001</v>
      </c>
      <c r="F589">
        <v>1166.3599850000001</v>
      </c>
      <c r="G589">
        <v>4937680000</v>
      </c>
    </row>
    <row r="590" spans="1:7" x14ac:dyDescent="0.3">
      <c r="A590" s="3">
        <v>39722</v>
      </c>
      <c r="B590">
        <v>1164.170044</v>
      </c>
      <c r="C590">
        <v>1167.030029</v>
      </c>
      <c r="D590">
        <v>1140.7700199999999</v>
      </c>
      <c r="E590">
        <v>1161.0600589999999</v>
      </c>
      <c r="F590">
        <v>1161.0600589999999</v>
      </c>
      <c r="G590">
        <v>5782130000</v>
      </c>
    </row>
    <row r="591" spans="1:7" x14ac:dyDescent="0.3">
      <c r="A591" s="3">
        <v>39723</v>
      </c>
      <c r="B591">
        <v>1160.6400149999999</v>
      </c>
      <c r="C591">
        <v>1160.6400149999999</v>
      </c>
      <c r="D591">
        <v>1111.4300539999999</v>
      </c>
      <c r="E591">
        <v>1114.280029</v>
      </c>
      <c r="F591">
        <v>1114.280029</v>
      </c>
      <c r="G591">
        <v>6285640000</v>
      </c>
    </row>
    <row r="592" spans="1:7" x14ac:dyDescent="0.3">
      <c r="A592" s="3">
        <v>39724</v>
      </c>
      <c r="B592">
        <v>1115.160034</v>
      </c>
      <c r="C592">
        <v>1153.8199460000001</v>
      </c>
      <c r="D592">
        <v>1098.1400149999999</v>
      </c>
      <c r="E592">
        <v>1099.2299800000001</v>
      </c>
      <c r="F592">
        <v>1099.2299800000001</v>
      </c>
      <c r="G592">
        <v>6716120000</v>
      </c>
    </row>
    <row r="593" spans="1:7" x14ac:dyDescent="0.3">
      <c r="A593" s="3">
        <v>39727</v>
      </c>
      <c r="B593">
        <v>1097.5600589999999</v>
      </c>
      <c r="C593">
        <v>1097.5600589999999</v>
      </c>
      <c r="D593">
        <v>1007.969971</v>
      </c>
      <c r="E593">
        <v>1056.8900149999999</v>
      </c>
      <c r="F593">
        <v>1056.8900149999999</v>
      </c>
      <c r="G593">
        <v>7956020000</v>
      </c>
    </row>
    <row r="594" spans="1:7" x14ac:dyDescent="0.3">
      <c r="A594" s="3">
        <v>39728</v>
      </c>
      <c r="B594">
        <v>1057.599976</v>
      </c>
      <c r="C594">
        <v>1072.910034</v>
      </c>
      <c r="D594">
        <v>996.22997999999995</v>
      </c>
      <c r="E594">
        <v>996.22997999999995</v>
      </c>
      <c r="F594">
        <v>996.22997999999995</v>
      </c>
      <c r="G594">
        <v>7069210000</v>
      </c>
    </row>
    <row r="595" spans="1:7" x14ac:dyDescent="0.3">
      <c r="A595" s="3">
        <v>39729</v>
      </c>
      <c r="B595">
        <v>988.90997300000004</v>
      </c>
      <c r="C595">
        <v>1021.059998</v>
      </c>
      <c r="D595">
        <v>970.96997099999999</v>
      </c>
      <c r="E595">
        <v>984.94000200000005</v>
      </c>
      <c r="F595">
        <v>984.94000200000005</v>
      </c>
      <c r="G595">
        <v>8716330000</v>
      </c>
    </row>
    <row r="596" spans="1:7" x14ac:dyDescent="0.3">
      <c r="A596" s="3">
        <v>39730</v>
      </c>
      <c r="B596">
        <v>988.419983</v>
      </c>
      <c r="C596">
        <v>1005.25</v>
      </c>
      <c r="D596">
        <v>909.19000200000005</v>
      </c>
      <c r="E596">
        <v>909.919983</v>
      </c>
      <c r="F596">
        <v>909.919983</v>
      </c>
      <c r="G596">
        <v>6819000000</v>
      </c>
    </row>
    <row r="597" spans="1:7" x14ac:dyDescent="0.3">
      <c r="A597" s="3">
        <v>39731</v>
      </c>
      <c r="B597">
        <v>902.30999799999995</v>
      </c>
      <c r="C597">
        <v>936.35998500000005</v>
      </c>
      <c r="D597">
        <v>839.79998799999998</v>
      </c>
      <c r="E597">
        <v>899.21997099999999</v>
      </c>
      <c r="F597">
        <v>899.21997099999999</v>
      </c>
      <c r="G597">
        <v>11456230000</v>
      </c>
    </row>
    <row r="598" spans="1:7" x14ac:dyDescent="0.3">
      <c r="A598" s="3">
        <v>39734</v>
      </c>
      <c r="B598">
        <v>912.75</v>
      </c>
      <c r="C598">
        <v>1006.929993</v>
      </c>
      <c r="D598">
        <v>912.75</v>
      </c>
      <c r="E598">
        <v>1003.349976</v>
      </c>
      <c r="F598">
        <v>1003.349976</v>
      </c>
      <c r="G598">
        <v>7263370000</v>
      </c>
    </row>
    <row r="599" spans="1:7" x14ac:dyDescent="0.3">
      <c r="A599" s="3">
        <v>39735</v>
      </c>
      <c r="B599">
        <v>1009.969971</v>
      </c>
      <c r="C599">
        <v>1044.3100589999999</v>
      </c>
      <c r="D599">
        <v>972.07000700000003</v>
      </c>
      <c r="E599">
        <v>998.01000999999997</v>
      </c>
      <c r="F599">
        <v>998.01000999999997</v>
      </c>
      <c r="G599">
        <v>8161990000</v>
      </c>
    </row>
    <row r="600" spans="1:7" x14ac:dyDescent="0.3">
      <c r="A600" s="3">
        <v>39736</v>
      </c>
      <c r="B600">
        <v>994.59997599999997</v>
      </c>
      <c r="C600">
        <v>994.59997599999997</v>
      </c>
      <c r="D600">
        <v>903.98999000000003</v>
      </c>
      <c r="E600">
        <v>907.84002699999996</v>
      </c>
      <c r="F600">
        <v>907.84002699999996</v>
      </c>
      <c r="G600">
        <v>6542330000</v>
      </c>
    </row>
    <row r="601" spans="1:7" x14ac:dyDescent="0.3">
      <c r="A601" s="3">
        <v>39737</v>
      </c>
      <c r="B601">
        <v>909.53002900000001</v>
      </c>
      <c r="C601">
        <v>947.71002199999998</v>
      </c>
      <c r="D601">
        <v>865.830017</v>
      </c>
      <c r="E601">
        <v>946.42999299999997</v>
      </c>
      <c r="F601">
        <v>946.42999299999997</v>
      </c>
      <c r="G601">
        <v>7984500000</v>
      </c>
    </row>
    <row r="602" spans="1:7" x14ac:dyDescent="0.3">
      <c r="A602" s="3">
        <v>39738</v>
      </c>
      <c r="B602">
        <v>942.28997800000002</v>
      </c>
      <c r="C602">
        <v>984.64001499999995</v>
      </c>
      <c r="D602">
        <v>918.73999000000003</v>
      </c>
      <c r="E602">
        <v>940.54998799999998</v>
      </c>
      <c r="F602">
        <v>940.54998799999998</v>
      </c>
      <c r="G602">
        <v>6581780000</v>
      </c>
    </row>
    <row r="603" spans="1:7" x14ac:dyDescent="0.3">
      <c r="A603" s="3">
        <v>39741</v>
      </c>
      <c r="B603">
        <v>943.51000999999997</v>
      </c>
      <c r="C603">
        <v>985.40002400000003</v>
      </c>
      <c r="D603">
        <v>943.51000999999997</v>
      </c>
      <c r="E603">
        <v>985.40002400000003</v>
      </c>
      <c r="F603">
        <v>985.40002400000003</v>
      </c>
      <c r="G603">
        <v>5175640000</v>
      </c>
    </row>
    <row r="604" spans="1:7" x14ac:dyDescent="0.3">
      <c r="A604" s="3">
        <v>39742</v>
      </c>
      <c r="B604">
        <v>980.40002400000003</v>
      </c>
      <c r="C604">
        <v>985.44000200000005</v>
      </c>
      <c r="D604">
        <v>952.46997099999999</v>
      </c>
      <c r="E604">
        <v>955.04998799999998</v>
      </c>
      <c r="F604">
        <v>955.04998799999998</v>
      </c>
      <c r="G604">
        <v>5121830000</v>
      </c>
    </row>
    <row r="605" spans="1:7" x14ac:dyDescent="0.3">
      <c r="A605" s="3">
        <v>39743</v>
      </c>
      <c r="B605">
        <v>951.669983</v>
      </c>
      <c r="C605">
        <v>951.669983</v>
      </c>
      <c r="D605">
        <v>875.80999799999995</v>
      </c>
      <c r="E605">
        <v>896.78002900000001</v>
      </c>
      <c r="F605">
        <v>896.78002900000001</v>
      </c>
      <c r="G605">
        <v>6147980000</v>
      </c>
    </row>
    <row r="606" spans="1:7" x14ac:dyDescent="0.3">
      <c r="A606" s="3">
        <v>39744</v>
      </c>
      <c r="B606">
        <v>899.080017</v>
      </c>
      <c r="C606">
        <v>922.830017</v>
      </c>
      <c r="D606">
        <v>858.44000200000005</v>
      </c>
      <c r="E606">
        <v>908.10998500000005</v>
      </c>
      <c r="F606">
        <v>908.10998500000005</v>
      </c>
      <c r="G606">
        <v>7189900000</v>
      </c>
    </row>
    <row r="607" spans="1:7" x14ac:dyDescent="0.3">
      <c r="A607" s="3">
        <v>39745</v>
      </c>
      <c r="B607">
        <v>895.21997099999999</v>
      </c>
      <c r="C607">
        <v>896.29998799999998</v>
      </c>
      <c r="D607">
        <v>852.84997599999997</v>
      </c>
      <c r="E607">
        <v>876.77002000000005</v>
      </c>
      <c r="F607">
        <v>876.77002000000005</v>
      </c>
      <c r="G607">
        <v>6550050000</v>
      </c>
    </row>
    <row r="608" spans="1:7" x14ac:dyDescent="0.3">
      <c r="A608" s="3">
        <v>39748</v>
      </c>
      <c r="B608">
        <v>874.28002900000001</v>
      </c>
      <c r="C608">
        <v>893.78002900000001</v>
      </c>
      <c r="D608">
        <v>846.75</v>
      </c>
      <c r="E608">
        <v>848.919983</v>
      </c>
      <c r="F608">
        <v>848.919983</v>
      </c>
      <c r="G608">
        <v>5558050000</v>
      </c>
    </row>
    <row r="609" spans="1:7" x14ac:dyDescent="0.3">
      <c r="A609" s="3">
        <v>39749</v>
      </c>
      <c r="B609">
        <v>848.919983</v>
      </c>
      <c r="C609">
        <v>940.51000999999997</v>
      </c>
      <c r="D609">
        <v>845.27002000000005</v>
      </c>
      <c r="E609">
        <v>940.51000999999997</v>
      </c>
      <c r="F609">
        <v>940.51000999999997</v>
      </c>
      <c r="G609">
        <v>7096950000</v>
      </c>
    </row>
    <row r="610" spans="1:7" x14ac:dyDescent="0.3">
      <c r="A610" s="3">
        <v>39750</v>
      </c>
      <c r="B610">
        <v>939.51000999999997</v>
      </c>
      <c r="C610">
        <v>969.96997099999999</v>
      </c>
      <c r="D610">
        <v>922.26000999999997</v>
      </c>
      <c r="E610">
        <v>930.09002699999996</v>
      </c>
      <c r="F610">
        <v>930.09002699999996</v>
      </c>
      <c r="G610">
        <v>7077800000</v>
      </c>
    </row>
    <row r="611" spans="1:7" x14ac:dyDescent="0.3">
      <c r="A611" s="3">
        <v>39751</v>
      </c>
      <c r="B611">
        <v>939.38000499999998</v>
      </c>
      <c r="C611">
        <v>963.22997999999995</v>
      </c>
      <c r="D611">
        <v>928.5</v>
      </c>
      <c r="E611">
        <v>954.09002699999996</v>
      </c>
      <c r="F611">
        <v>954.09002699999996</v>
      </c>
      <c r="G611">
        <v>6175830000</v>
      </c>
    </row>
    <row r="612" spans="1:7" x14ac:dyDescent="0.3">
      <c r="A612" s="3">
        <v>39752</v>
      </c>
      <c r="B612">
        <v>953.10998500000005</v>
      </c>
      <c r="C612">
        <v>984.38000499999998</v>
      </c>
      <c r="D612">
        <v>944.59002699999996</v>
      </c>
      <c r="E612">
        <v>968.75</v>
      </c>
      <c r="F612">
        <v>968.75</v>
      </c>
      <c r="G612">
        <v>6394350000</v>
      </c>
    </row>
    <row r="613" spans="1:7" x14ac:dyDescent="0.3">
      <c r="A613" s="3">
        <v>39755</v>
      </c>
      <c r="B613">
        <v>968.669983</v>
      </c>
      <c r="C613">
        <v>975.57000700000003</v>
      </c>
      <c r="D613">
        <v>958.82000700000003</v>
      </c>
      <c r="E613">
        <v>966.29998799999998</v>
      </c>
      <c r="F613">
        <v>966.29998799999998</v>
      </c>
      <c r="G613">
        <v>4492280000</v>
      </c>
    </row>
    <row r="614" spans="1:7" x14ac:dyDescent="0.3">
      <c r="A614" s="3">
        <v>39756</v>
      </c>
      <c r="B614">
        <v>971.30999799999995</v>
      </c>
      <c r="C614">
        <v>1007.51001</v>
      </c>
      <c r="D614">
        <v>971.30999799999995</v>
      </c>
      <c r="E614">
        <v>1005.75</v>
      </c>
      <c r="F614">
        <v>1005.75</v>
      </c>
      <c r="G614">
        <v>5531290000</v>
      </c>
    </row>
    <row r="615" spans="1:7" x14ac:dyDescent="0.3">
      <c r="A615" s="3">
        <v>39757</v>
      </c>
      <c r="B615">
        <v>1001.840027</v>
      </c>
      <c r="C615">
        <v>1001.840027</v>
      </c>
      <c r="D615">
        <v>949.85998500000005</v>
      </c>
      <c r="E615">
        <v>952.77002000000005</v>
      </c>
      <c r="F615">
        <v>952.77002000000005</v>
      </c>
      <c r="G615">
        <v>5426640000</v>
      </c>
    </row>
    <row r="616" spans="1:7" x14ac:dyDescent="0.3">
      <c r="A616" s="3">
        <v>39758</v>
      </c>
      <c r="B616">
        <v>952.40002400000003</v>
      </c>
      <c r="C616">
        <v>952.40002400000003</v>
      </c>
      <c r="D616">
        <v>899.72997999999995</v>
      </c>
      <c r="E616">
        <v>904.88000499999998</v>
      </c>
      <c r="F616">
        <v>904.88000499999998</v>
      </c>
      <c r="G616">
        <v>6102230000</v>
      </c>
    </row>
    <row r="617" spans="1:7" x14ac:dyDescent="0.3">
      <c r="A617" s="3">
        <v>39759</v>
      </c>
      <c r="B617">
        <v>907.44000200000005</v>
      </c>
      <c r="C617">
        <v>931.46002199999998</v>
      </c>
      <c r="D617">
        <v>906.90002400000003</v>
      </c>
      <c r="E617">
        <v>930.98999000000003</v>
      </c>
      <c r="F617">
        <v>930.98999000000003</v>
      </c>
      <c r="G617">
        <v>4931640000</v>
      </c>
    </row>
    <row r="618" spans="1:7" x14ac:dyDescent="0.3">
      <c r="A618" s="3">
        <v>39762</v>
      </c>
      <c r="B618">
        <v>936.75</v>
      </c>
      <c r="C618">
        <v>951.95001200000002</v>
      </c>
      <c r="D618">
        <v>907.46997099999999</v>
      </c>
      <c r="E618">
        <v>919.21002199999998</v>
      </c>
      <c r="F618">
        <v>919.21002199999998</v>
      </c>
      <c r="G618">
        <v>4572000000</v>
      </c>
    </row>
    <row r="619" spans="1:7" x14ac:dyDescent="0.3">
      <c r="A619" s="3">
        <v>39763</v>
      </c>
      <c r="B619">
        <v>917.15002400000003</v>
      </c>
      <c r="C619">
        <v>917.15002400000003</v>
      </c>
      <c r="D619">
        <v>884.90002400000003</v>
      </c>
      <c r="E619">
        <v>898.95001200000002</v>
      </c>
      <c r="F619">
        <v>898.95001200000002</v>
      </c>
      <c r="G619">
        <v>4998340000</v>
      </c>
    </row>
    <row r="620" spans="1:7" x14ac:dyDescent="0.3">
      <c r="A620" s="3">
        <v>39764</v>
      </c>
      <c r="B620">
        <v>893.39001499999995</v>
      </c>
      <c r="C620">
        <v>893.39001499999995</v>
      </c>
      <c r="D620">
        <v>850.47997999999995</v>
      </c>
      <c r="E620">
        <v>852.29998799999998</v>
      </c>
      <c r="F620">
        <v>852.29998799999998</v>
      </c>
      <c r="G620">
        <v>5764180000</v>
      </c>
    </row>
    <row r="621" spans="1:7" x14ac:dyDescent="0.3">
      <c r="A621" s="3">
        <v>39765</v>
      </c>
      <c r="B621">
        <v>853.13000499999998</v>
      </c>
      <c r="C621">
        <v>913.01000999999997</v>
      </c>
      <c r="D621">
        <v>818.69000200000005</v>
      </c>
      <c r="E621">
        <v>911.28997800000002</v>
      </c>
      <c r="F621">
        <v>911.28997800000002</v>
      </c>
      <c r="G621">
        <v>7849120000</v>
      </c>
    </row>
    <row r="622" spans="1:7" x14ac:dyDescent="0.3">
      <c r="A622" s="3">
        <v>39766</v>
      </c>
      <c r="B622">
        <v>904.35998500000005</v>
      </c>
      <c r="C622">
        <v>916.88000499999998</v>
      </c>
      <c r="D622">
        <v>869.88000499999998</v>
      </c>
      <c r="E622">
        <v>873.28997800000002</v>
      </c>
      <c r="F622">
        <v>873.28997800000002</v>
      </c>
      <c r="G622">
        <v>5881030000</v>
      </c>
    </row>
    <row r="623" spans="1:7" x14ac:dyDescent="0.3">
      <c r="A623" s="3">
        <v>39769</v>
      </c>
      <c r="B623">
        <v>873.22997999999995</v>
      </c>
      <c r="C623">
        <v>882.28997800000002</v>
      </c>
      <c r="D623">
        <v>848.97997999999995</v>
      </c>
      <c r="E623">
        <v>850.75</v>
      </c>
      <c r="F623">
        <v>850.75</v>
      </c>
      <c r="G623">
        <v>4927490000</v>
      </c>
    </row>
    <row r="624" spans="1:7" x14ac:dyDescent="0.3">
      <c r="A624" s="3">
        <v>39770</v>
      </c>
      <c r="B624">
        <v>852.34002699999996</v>
      </c>
      <c r="C624">
        <v>865.90002400000003</v>
      </c>
      <c r="D624">
        <v>826.84002699999996</v>
      </c>
      <c r="E624">
        <v>859.11999500000002</v>
      </c>
      <c r="F624">
        <v>859.11999500000002</v>
      </c>
      <c r="G624">
        <v>6679470000</v>
      </c>
    </row>
    <row r="625" spans="1:7" x14ac:dyDescent="0.3">
      <c r="A625" s="3">
        <v>39771</v>
      </c>
      <c r="B625">
        <v>859.03002900000001</v>
      </c>
      <c r="C625">
        <v>864.57000700000003</v>
      </c>
      <c r="D625">
        <v>806.17999299999997</v>
      </c>
      <c r="E625">
        <v>806.580017</v>
      </c>
      <c r="F625">
        <v>806.580017</v>
      </c>
      <c r="G625">
        <v>6548600000</v>
      </c>
    </row>
    <row r="626" spans="1:7" x14ac:dyDescent="0.3">
      <c r="A626" s="3">
        <v>39772</v>
      </c>
      <c r="B626">
        <v>805.86999500000002</v>
      </c>
      <c r="C626">
        <v>820.52002000000005</v>
      </c>
      <c r="D626">
        <v>747.78002900000001</v>
      </c>
      <c r="E626">
        <v>752.44000200000005</v>
      </c>
      <c r="F626">
        <v>752.44000200000005</v>
      </c>
      <c r="G626">
        <v>9093740000</v>
      </c>
    </row>
    <row r="627" spans="1:7" x14ac:dyDescent="0.3">
      <c r="A627" s="3">
        <v>39773</v>
      </c>
      <c r="B627">
        <v>755.84002699999996</v>
      </c>
      <c r="C627">
        <v>801.20001200000002</v>
      </c>
      <c r="D627">
        <v>741.02002000000005</v>
      </c>
      <c r="E627">
        <v>800.03002900000001</v>
      </c>
      <c r="F627">
        <v>800.03002900000001</v>
      </c>
      <c r="G627">
        <v>9495900000</v>
      </c>
    </row>
    <row r="628" spans="1:7" x14ac:dyDescent="0.3">
      <c r="A628" s="3">
        <v>39776</v>
      </c>
      <c r="B628">
        <v>801.20001200000002</v>
      </c>
      <c r="C628">
        <v>865.59997599999997</v>
      </c>
      <c r="D628">
        <v>801.20001200000002</v>
      </c>
      <c r="E628">
        <v>851.80999799999995</v>
      </c>
      <c r="F628">
        <v>851.80999799999995</v>
      </c>
      <c r="G628">
        <v>7879440000</v>
      </c>
    </row>
    <row r="629" spans="1:7" x14ac:dyDescent="0.3">
      <c r="A629" s="3">
        <v>39777</v>
      </c>
      <c r="B629">
        <v>853.40002400000003</v>
      </c>
      <c r="C629">
        <v>868.94000200000005</v>
      </c>
      <c r="D629">
        <v>834.98999000000003</v>
      </c>
      <c r="E629">
        <v>857.39001499999995</v>
      </c>
      <c r="F629">
        <v>857.39001499999995</v>
      </c>
      <c r="G629">
        <v>6952700000</v>
      </c>
    </row>
    <row r="630" spans="1:7" x14ac:dyDescent="0.3">
      <c r="A630" s="3">
        <v>39778</v>
      </c>
      <c r="B630">
        <v>852.90002400000003</v>
      </c>
      <c r="C630">
        <v>887.67999299999997</v>
      </c>
      <c r="D630">
        <v>841.36999500000002</v>
      </c>
      <c r="E630">
        <v>887.67999299999997</v>
      </c>
      <c r="F630">
        <v>887.67999299999997</v>
      </c>
      <c r="G630">
        <v>5793260000</v>
      </c>
    </row>
    <row r="631" spans="1:7" x14ac:dyDescent="0.3">
      <c r="A631" s="3">
        <v>39780</v>
      </c>
      <c r="B631">
        <v>886.89001499999995</v>
      </c>
      <c r="C631">
        <v>896.25</v>
      </c>
      <c r="D631">
        <v>881.21002199999998</v>
      </c>
      <c r="E631">
        <v>896.23999000000003</v>
      </c>
      <c r="F631">
        <v>896.23999000000003</v>
      </c>
      <c r="G631">
        <v>2740860000</v>
      </c>
    </row>
    <row r="632" spans="1:7" x14ac:dyDescent="0.3">
      <c r="A632" s="3">
        <v>39783</v>
      </c>
      <c r="B632">
        <v>888.60998500000005</v>
      </c>
      <c r="C632">
        <v>888.60998500000005</v>
      </c>
      <c r="D632">
        <v>815.69000200000005</v>
      </c>
      <c r="E632">
        <v>816.21002199999998</v>
      </c>
      <c r="F632">
        <v>816.21002199999998</v>
      </c>
      <c r="G632">
        <v>6052010000</v>
      </c>
    </row>
    <row r="633" spans="1:7" x14ac:dyDescent="0.3">
      <c r="A633" s="3">
        <v>39784</v>
      </c>
      <c r="B633">
        <v>817.94000200000005</v>
      </c>
      <c r="C633">
        <v>850.53997800000002</v>
      </c>
      <c r="D633">
        <v>817.94000200000005</v>
      </c>
      <c r="E633">
        <v>848.80999799999995</v>
      </c>
      <c r="F633">
        <v>848.80999799999995</v>
      </c>
      <c r="G633">
        <v>6170100000</v>
      </c>
    </row>
    <row r="634" spans="1:7" x14ac:dyDescent="0.3">
      <c r="A634" s="3">
        <v>39785</v>
      </c>
      <c r="B634">
        <v>843.59997599999997</v>
      </c>
      <c r="C634">
        <v>873.11999500000002</v>
      </c>
      <c r="D634">
        <v>827.59997599999997</v>
      </c>
      <c r="E634">
        <v>870.73999000000003</v>
      </c>
      <c r="F634">
        <v>870.73999000000003</v>
      </c>
      <c r="G634">
        <v>6221880000</v>
      </c>
    </row>
    <row r="635" spans="1:7" x14ac:dyDescent="0.3">
      <c r="A635" s="3">
        <v>39786</v>
      </c>
      <c r="B635">
        <v>869.75</v>
      </c>
      <c r="C635">
        <v>875.59997599999997</v>
      </c>
      <c r="D635">
        <v>833.59997599999997</v>
      </c>
      <c r="E635">
        <v>845.21997099999999</v>
      </c>
      <c r="F635">
        <v>845.21997099999999</v>
      </c>
      <c r="G635">
        <v>5860390000</v>
      </c>
    </row>
    <row r="636" spans="1:7" x14ac:dyDescent="0.3">
      <c r="A636" s="3">
        <v>39787</v>
      </c>
      <c r="B636">
        <v>844.42999299999997</v>
      </c>
      <c r="C636">
        <v>879.419983</v>
      </c>
      <c r="D636">
        <v>818.40997300000004</v>
      </c>
      <c r="E636">
        <v>876.07000700000003</v>
      </c>
      <c r="F636">
        <v>876.07000700000003</v>
      </c>
      <c r="G636">
        <v>6165370000</v>
      </c>
    </row>
    <row r="637" spans="1:7" x14ac:dyDescent="0.3">
      <c r="A637" s="3">
        <v>39790</v>
      </c>
      <c r="B637">
        <v>882.71002199999998</v>
      </c>
      <c r="C637">
        <v>918.57000700000003</v>
      </c>
      <c r="D637">
        <v>882.71002199999998</v>
      </c>
      <c r="E637">
        <v>909.70001200000002</v>
      </c>
      <c r="F637">
        <v>909.70001200000002</v>
      </c>
      <c r="G637">
        <v>6553600000</v>
      </c>
    </row>
    <row r="638" spans="1:7" x14ac:dyDescent="0.3">
      <c r="A638" s="3">
        <v>39791</v>
      </c>
      <c r="B638">
        <v>906.47997999999995</v>
      </c>
      <c r="C638">
        <v>916.26000999999997</v>
      </c>
      <c r="D638">
        <v>885.38000499999998</v>
      </c>
      <c r="E638">
        <v>888.669983</v>
      </c>
      <c r="F638">
        <v>888.669983</v>
      </c>
      <c r="G638">
        <v>5693110000</v>
      </c>
    </row>
    <row r="639" spans="1:7" x14ac:dyDescent="0.3">
      <c r="A639" s="3">
        <v>39792</v>
      </c>
      <c r="B639">
        <v>892.169983</v>
      </c>
      <c r="C639">
        <v>908.27002000000005</v>
      </c>
      <c r="D639">
        <v>885.45001200000002</v>
      </c>
      <c r="E639">
        <v>899.23999000000003</v>
      </c>
      <c r="F639">
        <v>899.23999000000003</v>
      </c>
      <c r="G639">
        <v>5942130000</v>
      </c>
    </row>
    <row r="640" spans="1:7" x14ac:dyDescent="0.3">
      <c r="A640" s="3">
        <v>39793</v>
      </c>
      <c r="B640">
        <v>898.34997599999997</v>
      </c>
      <c r="C640">
        <v>904.63000499999998</v>
      </c>
      <c r="D640">
        <v>868.72997999999995</v>
      </c>
      <c r="E640">
        <v>873.59002699999996</v>
      </c>
      <c r="F640">
        <v>873.59002699999996</v>
      </c>
      <c r="G640">
        <v>5513840000</v>
      </c>
    </row>
    <row r="641" spans="1:7" x14ac:dyDescent="0.3">
      <c r="A641" s="3">
        <v>39794</v>
      </c>
      <c r="B641">
        <v>871.78997800000002</v>
      </c>
      <c r="C641">
        <v>883.23999000000003</v>
      </c>
      <c r="D641">
        <v>851.34997599999997</v>
      </c>
      <c r="E641">
        <v>879.72997999999995</v>
      </c>
      <c r="F641">
        <v>879.72997999999995</v>
      </c>
      <c r="G641">
        <v>5959590000</v>
      </c>
    </row>
    <row r="642" spans="1:7" x14ac:dyDescent="0.3">
      <c r="A642" s="3">
        <v>39797</v>
      </c>
      <c r="B642">
        <v>881.07000700000003</v>
      </c>
      <c r="C642">
        <v>884.63000499999998</v>
      </c>
      <c r="D642">
        <v>857.71997099999999</v>
      </c>
      <c r="E642">
        <v>868.57000700000003</v>
      </c>
      <c r="F642">
        <v>868.57000700000003</v>
      </c>
      <c r="G642">
        <v>4982390000</v>
      </c>
    </row>
    <row r="643" spans="1:7" x14ac:dyDescent="0.3">
      <c r="A643" s="3">
        <v>39798</v>
      </c>
      <c r="B643">
        <v>871.53002900000001</v>
      </c>
      <c r="C643">
        <v>914.65997300000004</v>
      </c>
      <c r="D643">
        <v>871.53002900000001</v>
      </c>
      <c r="E643">
        <v>913.17999299999997</v>
      </c>
      <c r="F643">
        <v>913.17999299999997</v>
      </c>
      <c r="G643">
        <v>6009780000</v>
      </c>
    </row>
    <row r="644" spans="1:7" x14ac:dyDescent="0.3">
      <c r="A644" s="3">
        <v>39799</v>
      </c>
      <c r="B644">
        <v>908.15997300000004</v>
      </c>
      <c r="C644">
        <v>918.84997599999997</v>
      </c>
      <c r="D644">
        <v>895.94000200000005</v>
      </c>
      <c r="E644">
        <v>904.419983</v>
      </c>
      <c r="F644">
        <v>904.419983</v>
      </c>
      <c r="G644">
        <v>5907380000</v>
      </c>
    </row>
    <row r="645" spans="1:7" x14ac:dyDescent="0.3">
      <c r="A645" s="3">
        <v>39800</v>
      </c>
      <c r="B645">
        <v>905.97997999999995</v>
      </c>
      <c r="C645">
        <v>911.02002000000005</v>
      </c>
      <c r="D645">
        <v>877.44000200000005</v>
      </c>
      <c r="E645">
        <v>885.28002900000001</v>
      </c>
      <c r="F645">
        <v>885.28002900000001</v>
      </c>
      <c r="G645">
        <v>5675000000</v>
      </c>
    </row>
    <row r="646" spans="1:7" x14ac:dyDescent="0.3">
      <c r="A646" s="3">
        <v>39801</v>
      </c>
      <c r="B646">
        <v>886.96002199999998</v>
      </c>
      <c r="C646">
        <v>905.46997099999999</v>
      </c>
      <c r="D646">
        <v>883.02002000000005</v>
      </c>
      <c r="E646">
        <v>887.88000499999998</v>
      </c>
      <c r="F646">
        <v>887.88000499999998</v>
      </c>
      <c r="G646">
        <v>6705310000</v>
      </c>
    </row>
    <row r="647" spans="1:7" x14ac:dyDescent="0.3">
      <c r="A647" s="3">
        <v>39804</v>
      </c>
      <c r="B647">
        <v>887.20001200000002</v>
      </c>
      <c r="C647">
        <v>887.36999500000002</v>
      </c>
      <c r="D647">
        <v>857.09002699999996</v>
      </c>
      <c r="E647">
        <v>871.63000499999998</v>
      </c>
      <c r="F647">
        <v>871.63000499999998</v>
      </c>
      <c r="G647">
        <v>4869850000</v>
      </c>
    </row>
    <row r="648" spans="1:7" x14ac:dyDescent="0.3">
      <c r="A648" s="3">
        <v>39805</v>
      </c>
      <c r="B648">
        <v>874.30999799999995</v>
      </c>
      <c r="C648">
        <v>880.44000200000005</v>
      </c>
      <c r="D648">
        <v>860.09997599999997</v>
      </c>
      <c r="E648">
        <v>863.15997300000004</v>
      </c>
      <c r="F648">
        <v>863.15997300000004</v>
      </c>
      <c r="G648">
        <v>4051970000</v>
      </c>
    </row>
    <row r="649" spans="1:7" x14ac:dyDescent="0.3">
      <c r="A649" s="3">
        <v>39806</v>
      </c>
      <c r="B649">
        <v>863.86999500000002</v>
      </c>
      <c r="C649">
        <v>869.78997800000002</v>
      </c>
      <c r="D649">
        <v>861.44000200000005</v>
      </c>
      <c r="E649">
        <v>868.15002400000003</v>
      </c>
      <c r="F649">
        <v>868.15002400000003</v>
      </c>
      <c r="G649">
        <v>1546550000</v>
      </c>
    </row>
    <row r="650" spans="1:7" x14ac:dyDescent="0.3">
      <c r="A650" s="3">
        <v>39808</v>
      </c>
      <c r="B650">
        <v>869.51000999999997</v>
      </c>
      <c r="C650">
        <v>873.73999000000003</v>
      </c>
      <c r="D650">
        <v>866.52002000000005</v>
      </c>
      <c r="E650">
        <v>872.79998799999998</v>
      </c>
      <c r="F650">
        <v>872.79998799999998</v>
      </c>
      <c r="G650">
        <v>1880050000</v>
      </c>
    </row>
    <row r="651" spans="1:7" x14ac:dyDescent="0.3">
      <c r="A651" s="3">
        <v>39811</v>
      </c>
      <c r="B651">
        <v>872.36999500000002</v>
      </c>
      <c r="C651">
        <v>873.70001200000002</v>
      </c>
      <c r="D651">
        <v>857.07000700000003</v>
      </c>
      <c r="E651">
        <v>869.419983</v>
      </c>
      <c r="F651">
        <v>869.419983</v>
      </c>
      <c r="G651">
        <v>3323430000</v>
      </c>
    </row>
    <row r="652" spans="1:7" x14ac:dyDescent="0.3">
      <c r="A652" s="3">
        <v>39812</v>
      </c>
      <c r="B652">
        <v>870.580017</v>
      </c>
      <c r="C652">
        <v>891.11999500000002</v>
      </c>
      <c r="D652">
        <v>870.580017</v>
      </c>
      <c r="E652">
        <v>890.64001499999995</v>
      </c>
      <c r="F652">
        <v>890.64001499999995</v>
      </c>
      <c r="G652">
        <v>3627800000</v>
      </c>
    </row>
    <row r="653" spans="1:7" x14ac:dyDescent="0.3">
      <c r="A653" s="3">
        <v>39813</v>
      </c>
      <c r="B653">
        <v>890.59002699999996</v>
      </c>
      <c r="C653">
        <v>910.32000700000003</v>
      </c>
      <c r="D653">
        <v>889.669983</v>
      </c>
      <c r="E653">
        <v>903.25</v>
      </c>
      <c r="F653">
        <v>903.25</v>
      </c>
      <c r="G653">
        <v>4172940000</v>
      </c>
    </row>
    <row r="654" spans="1:7" x14ac:dyDescent="0.3">
      <c r="A654" s="3">
        <v>39815</v>
      </c>
      <c r="B654">
        <v>902.98999000000003</v>
      </c>
      <c r="C654">
        <v>934.72997999999995</v>
      </c>
      <c r="D654">
        <v>899.34997599999997</v>
      </c>
      <c r="E654">
        <v>931.79998799999998</v>
      </c>
      <c r="F654">
        <v>931.79998799999998</v>
      </c>
      <c r="G654">
        <v>4048270000</v>
      </c>
    </row>
    <row r="655" spans="1:7" x14ac:dyDescent="0.3">
      <c r="A655" s="3">
        <v>39818</v>
      </c>
      <c r="B655">
        <v>929.169983</v>
      </c>
      <c r="C655">
        <v>936.63000499999998</v>
      </c>
      <c r="D655">
        <v>919.53002900000001</v>
      </c>
      <c r="E655">
        <v>927.45001200000002</v>
      </c>
      <c r="F655">
        <v>927.45001200000002</v>
      </c>
      <c r="G655">
        <v>5413910000</v>
      </c>
    </row>
    <row r="656" spans="1:7" x14ac:dyDescent="0.3">
      <c r="A656" s="3">
        <v>39819</v>
      </c>
      <c r="B656">
        <v>931.169983</v>
      </c>
      <c r="C656">
        <v>943.84997599999997</v>
      </c>
      <c r="D656">
        <v>927.28002900000001</v>
      </c>
      <c r="E656">
        <v>934.70001200000002</v>
      </c>
      <c r="F656">
        <v>934.70001200000002</v>
      </c>
      <c r="G656">
        <v>5392620000</v>
      </c>
    </row>
    <row r="657" spans="1:7" x14ac:dyDescent="0.3">
      <c r="A657" s="3">
        <v>39820</v>
      </c>
      <c r="B657">
        <v>927.45001200000002</v>
      </c>
      <c r="C657">
        <v>927.45001200000002</v>
      </c>
      <c r="D657">
        <v>902.36999500000002</v>
      </c>
      <c r="E657">
        <v>906.65002400000003</v>
      </c>
      <c r="F657">
        <v>906.65002400000003</v>
      </c>
      <c r="G657">
        <v>4704940000</v>
      </c>
    </row>
    <row r="658" spans="1:7" x14ac:dyDescent="0.3">
      <c r="A658" s="3">
        <v>39821</v>
      </c>
      <c r="B658">
        <v>905.72997999999995</v>
      </c>
      <c r="C658">
        <v>910</v>
      </c>
      <c r="D658">
        <v>896.80999799999995</v>
      </c>
      <c r="E658">
        <v>909.72997999999995</v>
      </c>
      <c r="F658">
        <v>909.72997999999995</v>
      </c>
      <c r="G658">
        <v>4991550000</v>
      </c>
    </row>
    <row r="659" spans="1:7" x14ac:dyDescent="0.3">
      <c r="A659" s="3">
        <v>39822</v>
      </c>
      <c r="B659">
        <v>909.90997300000004</v>
      </c>
      <c r="C659">
        <v>911.92999299999997</v>
      </c>
      <c r="D659">
        <v>888.30999799999995</v>
      </c>
      <c r="E659">
        <v>890.34997599999997</v>
      </c>
      <c r="F659">
        <v>890.34997599999997</v>
      </c>
      <c r="G659">
        <v>4716500000</v>
      </c>
    </row>
    <row r="660" spans="1:7" x14ac:dyDescent="0.3">
      <c r="A660" s="3">
        <v>39825</v>
      </c>
      <c r="B660">
        <v>890.40002400000003</v>
      </c>
      <c r="C660">
        <v>890.40002400000003</v>
      </c>
      <c r="D660">
        <v>864.32000700000003</v>
      </c>
      <c r="E660">
        <v>870.26000999999997</v>
      </c>
      <c r="F660">
        <v>870.26000999999997</v>
      </c>
      <c r="G660">
        <v>4725050000</v>
      </c>
    </row>
    <row r="661" spans="1:7" x14ac:dyDescent="0.3">
      <c r="A661" s="3">
        <v>39826</v>
      </c>
      <c r="B661">
        <v>869.78997800000002</v>
      </c>
      <c r="C661">
        <v>877.02002000000005</v>
      </c>
      <c r="D661">
        <v>862.02002000000005</v>
      </c>
      <c r="E661">
        <v>871.78997800000002</v>
      </c>
      <c r="F661">
        <v>871.78997800000002</v>
      </c>
      <c r="G661">
        <v>5567460000</v>
      </c>
    </row>
    <row r="662" spans="1:7" x14ac:dyDescent="0.3">
      <c r="A662" s="3">
        <v>39827</v>
      </c>
      <c r="B662">
        <v>867.28002900000001</v>
      </c>
      <c r="C662">
        <v>867.28002900000001</v>
      </c>
      <c r="D662">
        <v>836.92999299999997</v>
      </c>
      <c r="E662">
        <v>842.61999500000002</v>
      </c>
      <c r="F662">
        <v>842.61999500000002</v>
      </c>
      <c r="G662">
        <v>5407880000</v>
      </c>
    </row>
    <row r="663" spans="1:7" x14ac:dyDescent="0.3">
      <c r="A663" s="3">
        <v>39828</v>
      </c>
      <c r="B663">
        <v>841.98999000000003</v>
      </c>
      <c r="C663">
        <v>851.59002699999996</v>
      </c>
      <c r="D663">
        <v>817.03997800000002</v>
      </c>
      <c r="E663">
        <v>843.73999000000003</v>
      </c>
      <c r="F663">
        <v>843.73999000000003</v>
      </c>
      <c r="G663">
        <v>7807350000</v>
      </c>
    </row>
    <row r="664" spans="1:7" x14ac:dyDescent="0.3">
      <c r="A664" s="3">
        <v>39829</v>
      </c>
      <c r="B664">
        <v>844.45001200000002</v>
      </c>
      <c r="C664">
        <v>858.13000499999998</v>
      </c>
      <c r="D664">
        <v>830.65997300000004</v>
      </c>
      <c r="E664">
        <v>850.11999500000002</v>
      </c>
      <c r="F664">
        <v>850.11999500000002</v>
      </c>
      <c r="G664">
        <v>6786040000</v>
      </c>
    </row>
    <row r="665" spans="1:7" x14ac:dyDescent="0.3">
      <c r="A665" s="3">
        <v>39833</v>
      </c>
      <c r="B665">
        <v>849.64001499999995</v>
      </c>
      <c r="C665">
        <v>849.64001499999995</v>
      </c>
      <c r="D665">
        <v>804.46997099999999</v>
      </c>
      <c r="E665">
        <v>805.21997099999999</v>
      </c>
      <c r="F665">
        <v>805.21997099999999</v>
      </c>
      <c r="G665">
        <v>6375230000</v>
      </c>
    </row>
    <row r="666" spans="1:7" x14ac:dyDescent="0.3">
      <c r="A666" s="3">
        <v>39834</v>
      </c>
      <c r="B666">
        <v>806.77002000000005</v>
      </c>
      <c r="C666">
        <v>841.71997099999999</v>
      </c>
      <c r="D666">
        <v>804.29998799999998</v>
      </c>
      <c r="E666">
        <v>840.23999000000003</v>
      </c>
      <c r="F666">
        <v>840.23999000000003</v>
      </c>
      <c r="G666">
        <v>6467830000</v>
      </c>
    </row>
    <row r="667" spans="1:7" x14ac:dyDescent="0.3">
      <c r="A667" s="3">
        <v>39835</v>
      </c>
      <c r="B667">
        <v>839.73999000000003</v>
      </c>
      <c r="C667">
        <v>839.73999000000003</v>
      </c>
      <c r="D667">
        <v>811.28997800000002</v>
      </c>
      <c r="E667">
        <v>827.5</v>
      </c>
      <c r="F667">
        <v>827.5</v>
      </c>
      <c r="G667">
        <v>5843830000</v>
      </c>
    </row>
    <row r="668" spans="1:7" x14ac:dyDescent="0.3">
      <c r="A668" s="3">
        <v>39836</v>
      </c>
      <c r="B668">
        <v>822.15997300000004</v>
      </c>
      <c r="C668">
        <v>838.60998500000005</v>
      </c>
      <c r="D668">
        <v>806.07000700000003</v>
      </c>
      <c r="E668">
        <v>831.95001200000002</v>
      </c>
      <c r="F668">
        <v>831.95001200000002</v>
      </c>
      <c r="G668">
        <v>5832160000</v>
      </c>
    </row>
    <row r="669" spans="1:7" x14ac:dyDescent="0.3">
      <c r="A669" s="3">
        <v>39839</v>
      </c>
      <c r="B669">
        <v>832.5</v>
      </c>
      <c r="C669">
        <v>852.53002900000001</v>
      </c>
      <c r="D669">
        <v>827.69000200000005</v>
      </c>
      <c r="E669">
        <v>836.57000700000003</v>
      </c>
      <c r="F669">
        <v>836.57000700000003</v>
      </c>
      <c r="G669">
        <v>6039940000</v>
      </c>
    </row>
    <row r="670" spans="1:7" x14ac:dyDescent="0.3">
      <c r="A670" s="3">
        <v>39840</v>
      </c>
      <c r="B670">
        <v>837.29998799999998</v>
      </c>
      <c r="C670">
        <v>850.45001200000002</v>
      </c>
      <c r="D670">
        <v>835.40002400000003</v>
      </c>
      <c r="E670">
        <v>845.71002199999998</v>
      </c>
      <c r="F670">
        <v>845.71002199999998</v>
      </c>
      <c r="G670">
        <v>5353260000</v>
      </c>
    </row>
    <row r="671" spans="1:7" x14ac:dyDescent="0.3">
      <c r="A671" s="3">
        <v>39841</v>
      </c>
      <c r="B671">
        <v>845.72997999999995</v>
      </c>
      <c r="C671">
        <v>877.85998500000005</v>
      </c>
      <c r="D671">
        <v>845.72997999999995</v>
      </c>
      <c r="E671">
        <v>874.09002699999996</v>
      </c>
      <c r="F671">
        <v>874.09002699999996</v>
      </c>
      <c r="G671">
        <v>6199180000</v>
      </c>
    </row>
    <row r="672" spans="1:7" x14ac:dyDescent="0.3">
      <c r="A672" s="3">
        <v>39842</v>
      </c>
      <c r="B672">
        <v>868.89001499999995</v>
      </c>
      <c r="C672">
        <v>868.89001499999995</v>
      </c>
      <c r="D672">
        <v>844.15002400000003</v>
      </c>
      <c r="E672">
        <v>845.14001499999995</v>
      </c>
      <c r="F672">
        <v>845.14001499999995</v>
      </c>
      <c r="G672">
        <v>5067060000</v>
      </c>
    </row>
    <row r="673" spans="1:7" x14ac:dyDescent="0.3">
      <c r="A673" s="3">
        <v>39843</v>
      </c>
      <c r="B673">
        <v>845.69000200000005</v>
      </c>
      <c r="C673">
        <v>851.65997300000004</v>
      </c>
      <c r="D673">
        <v>821.669983</v>
      </c>
      <c r="E673">
        <v>825.88000499999998</v>
      </c>
      <c r="F673">
        <v>825.88000499999998</v>
      </c>
      <c r="G673">
        <v>5350580000</v>
      </c>
    </row>
    <row r="674" spans="1:7" x14ac:dyDescent="0.3">
      <c r="A674" s="3">
        <v>39846</v>
      </c>
      <c r="B674">
        <v>823.09002699999996</v>
      </c>
      <c r="C674">
        <v>830.78002900000001</v>
      </c>
      <c r="D674">
        <v>812.86999500000002</v>
      </c>
      <c r="E674">
        <v>825.44000200000005</v>
      </c>
      <c r="F674">
        <v>825.44000200000005</v>
      </c>
      <c r="G674">
        <v>5673270000</v>
      </c>
    </row>
    <row r="675" spans="1:7" x14ac:dyDescent="0.3">
      <c r="A675" s="3">
        <v>39847</v>
      </c>
      <c r="B675">
        <v>825.69000200000005</v>
      </c>
      <c r="C675">
        <v>842.59997599999997</v>
      </c>
      <c r="D675">
        <v>821.97997999999995</v>
      </c>
      <c r="E675">
        <v>838.51000999999997</v>
      </c>
      <c r="F675">
        <v>838.51000999999997</v>
      </c>
      <c r="G675">
        <v>5886310000</v>
      </c>
    </row>
    <row r="676" spans="1:7" x14ac:dyDescent="0.3">
      <c r="A676" s="3">
        <v>39848</v>
      </c>
      <c r="B676">
        <v>837.77002000000005</v>
      </c>
      <c r="C676">
        <v>851.84997599999997</v>
      </c>
      <c r="D676">
        <v>829.17999299999997</v>
      </c>
      <c r="E676">
        <v>832.22997999999995</v>
      </c>
      <c r="F676">
        <v>832.22997999999995</v>
      </c>
      <c r="G676">
        <v>6420450000</v>
      </c>
    </row>
    <row r="677" spans="1:7" x14ac:dyDescent="0.3">
      <c r="A677" s="3">
        <v>39849</v>
      </c>
      <c r="B677">
        <v>831.75</v>
      </c>
      <c r="C677">
        <v>850.54998799999998</v>
      </c>
      <c r="D677">
        <v>819.90997300000004</v>
      </c>
      <c r="E677">
        <v>845.84997599999997</v>
      </c>
      <c r="F677">
        <v>845.84997599999997</v>
      </c>
      <c r="G677">
        <v>6624030000</v>
      </c>
    </row>
    <row r="678" spans="1:7" x14ac:dyDescent="0.3">
      <c r="A678" s="3">
        <v>39850</v>
      </c>
      <c r="B678">
        <v>846.09002699999996</v>
      </c>
      <c r="C678">
        <v>870.75</v>
      </c>
      <c r="D678">
        <v>845.419983</v>
      </c>
      <c r="E678">
        <v>868.59997599999997</v>
      </c>
      <c r="F678">
        <v>868.59997599999997</v>
      </c>
      <c r="G678">
        <v>6484100000</v>
      </c>
    </row>
    <row r="679" spans="1:7" x14ac:dyDescent="0.3">
      <c r="A679" s="3">
        <v>39853</v>
      </c>
      <c r="B679">
        <v>868.23999000000003</v>
      </c>
      <c r="C679">
        <v>875.01000999999997</v>
      </c>
      <c r="D679">
        <v>861.65002400000003</v>
      </c>
      <c r="E679">
        <v>869.89001499999995</v>
      </c>
      <c r="F679">
        <v>869.89001499999995</v>
      </c>
      <c r="G679">
        <v>5574370000</v>
      </c>
    </row>
    <row r="680" spans="1:7" x14ac:dyDescent="0.3">
      <c r="A680" s="3">
        <v>39854</v>
      </c>
      <c r="B680">
        <v>866.86999500000002</v>
      </c>
      <c r="C680">
        <v>868.04998799999998</v>
      </c>
      <c r="D680">
        <v>822.98999000000003</v>
      </c>
      <c r="E680">
        <v>827.15997300000004</v>
      </c>
      <c r="F680">
        <v>827.15997300000004</v>
      </c>
      <c r="G680">
        <v>6770170000</v>
      </c>
    </row>
    <row r="681" spans="1:7" x14ac:dyDescent="0.3">
      <c r="A681" s="3">
        <v>39855</v>
      </c>
      <c r="B681">
        <v>827.40997300000004</v>
      </c>
      <c r="C681">
        <v>838.21997099999999</v>
      </c>
      <c r="D681">
        <v>822.29998799999998</v>
      </c>
      <c r="E681">
        <v>833.73999000000003</v>
      </c>
      <c r="F681">
        <v>833.73999000000003</v>
      </c>
      <c r="G681">
        <v>5926460000</v>
      </c>
    </row>
    <row r="682" spans="1:7" x14ac:dyDescent="0.3">
      <c r="A682" s="3">
        <v>39856</v>
      </c>
      <c r="B682">
        <v>829.90997300000004</v>
      </c>
      <c r="C682">
        <v>835.47997999999995</v>
      </c>
      <c r="D682">
        <v>808.05999799999995</v>
      </c>
      <c r="E682">
        <v>835.19000200000005</v>
      </c>
      <c r="F682">
        <v>835.19000200000005</v>
      </c>
      <c r="G682">
        <v>6476460000</v>
      </c>
    </row>
    <row r="683" spans="1:7" x14ac:dyDescent="0.3">
      <c r="A683" s="3">
        <v>39857</v>
      </c>
      <c r="B683">
        <v>833.95001200000002</v>
      </c>
      <c r="C683">
        <v>839.42999299999997</v>
      </c>
      <c r="D683">
        <v>825.21002199999998</v>
      </c>
      <c r="E683">
        <v>826.84002699999996</v>
      </c>
      <c r="F683">
        <v>826.84002699999996</v>
      </c>
      <c r="G683">
        <v>5296650000</v>
      </c>
    </row>
    <row r="684" spans="1:7" x14ac:dyDescent="0.3">
      <c r="A684" s="3">
        <v>39861</v>
      </c>
      <c r="B684">
        <v>818.60998500000005</v>
      </c>
      <c r="C684">
        <v>818.60998500000005</v>
      </c>
      <c r="D684">
        <v>789.169983</v>
      </c>
      <c r="E684">
        <v>789.169983</v>
      </c>
      <c r="F684">
        <v>789.169983</v>
      </c>
      <c r="G684">
        <v>5907820000</v>
      </c>
    </row>
    <row r="685" spans="1:7" x14ac:dyDescent="0.3">
      <c r="A685" s="3">
        <v>39862</v>
      </c>
      <c r="B685">
        <v>791.05999799999995</v>
      </c>
      <c r="C685">
        <v>796.169983</v>
      </c>
      <c r="D685">
        <v>780.42999299999997</v>
      </c>
      <c r="E685">
        <v>788.419983</v>
      </c>
      <c r="F685">
        <v>788.419983</v>
      </c>
      <c r="G685">
        <v>5740710000</v>
      </c>
    </row>
    <row r="686" spans="1:7" x14ac:dyDescent="0.3">
      <c r="A686" s="3">
        <v>39863</v>
      </c>
      <c r="B686">
        <v>787.90997300000004</v>
      </c>
      <c r="C686">
        <v>797.580017</v>
      </c>
      <c r="D686">
        <v>777.03002900000001</v>
      </c>
      <c r="E686">
        <v>778.94000200000005</v>
      </c>
      <c r="F686">
        <v>778.94000200000005</v>
      </c>
      <c r="G686">
        <v>5746940000</v>
      </c>
    </row>
    <row r="687" spans="1:7" x14ac:dyDescent="0.3">
      <c r="A687" s="3">
        <v>39864</v>
      </c>
      <c r="B687">
        <v>775.86999500000002</v>
      </c>
      <c r="C687">
        <v>778.69000200000005</v>
      </c>
      <c r="D687">
        <v>754.25</v>
      </c>
      <c r="E687">
        <v>770.04998799999998</v>
      </c>
      <c r="F687">
        <v>770.04998799999998</v>
      </c>
      <c r="G687">
        <v>8210590000</v>
      </c>
    </row>
    <row r="688" spans="1:7" x14ac:dyDescent="0.3">
      <c r="A688" s="3">
        <v>39867</v>
      </c>
      <c r="B688">
        <v>773.25</v>
      </c>
      <c r="C688">
        <v>777.84997599999997</v>
      </c>
      <c r="D688">
        <v>742.36999500000002</v>
      </c>
      <c r="E688">
        <v>743.330017</v>
      </c>
      <c r="F688">
        <v>743.330017</v>
      </c>
      <c r="G688">
        <v>6509300000</v>
      </c>
    </row>
    <row r="689" spans="1:7" x14ac:dyDescent="0.3">
      <c r="A689" s="3">
        <v>39868</v>
      </c>
      <c r="B689">
        <v>744.69000200000005</v>
      </c>
      <c r="C689">
        <v>775.48999000000003</v>
      </c>
      <c r="D689">
        <v>744.69000200000005</v>
      </c>
      <c r="E689">
        <v>773.14001499999995</v>
      </c>
      <c r="F689">
        <v>773.14001499999995</v>
      </c>
      <c r="G689">
        <v>7234490000</v>
      </c>
    </row>
    <row r="690" spans="1:7" x14ac:dyDescent="0.3">
      <c r="A690" s="3">
        <v>39869</v>
      </c>
      <c r="B690">
        <v>770.64001499999995</v>
      </c>
      <c r="C690">
        <v>780.11999500000002</v>
      </c>
      <c r="D690">
        <v>752.89001499999995</v>
      </c>
      <c r="E690">
        <v>764.90002400000003</v>
      </c>
      <c r="F690">
        <v>764.90002400000003</v>
      </c>
      <c r="G690">
        <v>7483640000</v>
      </c>
    </row>
    <row r="691" spans="1:7" x14ac:dyDescent="0.3">
      <c r="A691" s="3">
        <v>39870</v>
      </c>
      <c r="B691">
        <v>765.76000999999997</v>
      </c>
      <c r="C691">
        <v>779.419983</v>
      </c>
      <c r="D691">
        <v>751.75</v>
      </c>
      <c r="E691">
        <v>752.830017</v>
      </c>
      <c r="F691">
        <v>752.830017</v>
      </c>
      <c r="G691">
        <v>7599970000</v>
      </c>
    </row>
    <row r="692" spans="1:7" x14ac:dyDescent="0.3">
      <c r="A692" s="3">
        <v>39871</v>
      </c>
      <c r="B692">
        <v>749.92999299999997</v>
      </c>
      <c r="C692">
        <v>751.27002000000005</v>
      </c>
      <c r="D692">
        <v>734.52002000000005</v>
      </c>
      <c r="E692">
        <v>735.09002699999996</v>
      </c>
      <c r="F692">
        <v>735.09002699999996</v>
      </c>
      <c r="G692">
        <v>8926480000</v>
      </c>
    </row>
    <row r="693" spans="1:7" x14ac:dyDescent="0.3">
      <c r="A693" s="3">
        <v>39874</v>
      </c>
      <c r="B693">
        <v>729.57000700000003</v>
      </c>
      <c r="C693">
        <v>729.57000700000003</v>
      </c>
      <c r="D693">
        <v>699.70001200000002</v>
      </c>
      <c r="E693">
        <v>700.82000700000003</v>
      </c>
      <c r="F693">
        <v>700.82000700000003</v>
      </c>
      <c r="G693">
        <v>7868290000</v>
      </c>
    </row>
    <row r="694" spans="1:7" x14ac:dyDescent="0.3">
      <c r="A694" s="3">
        <v>39875</v>
      </c>
      <c r="B694">
        <v>704.44000200000005</v>
      </c>
      <c r="C694">
        <v>711.669983</v>
      </c>
      <c r="D694">
        <v>692.29998799999998</v>
      </c>
      <c r="E694">
        <v>696.330017</v>
      </c>
      <c r="F694">
        <v>696.330017</v>
      </c>
      <c r="G694">
        <v>7583230000</v>
      </c>
    </row>
    <row r="695" spans="1:7" x14ac:dyDescent="0.3">
      <c r="A695" s="3">
        <v>39876</v>
      </c>
      <c r="B695">
        <v>698.59997599999997</v>
      </c>
      <c r="C695">
        <v>724.11999500000002</v>
      </c>
      <c r="D695">
        <v>698.59997599999997</v>
      </c>
      <c r="E695">
        <v>712.86999500000002</v>
      </c>
      <c r="F695">
        <v>712.86999500000002</v>
      </c>
      <c r="G695">
        <v>7673620000</v>
      </c>
    </row>
    <row r="696" spans="1:7" x14ac:dyDescent="0.3">
      <c r="A696" s="3">
        <v>39877</v>
      </c>
      <c r="B696">
        <v>708.27002000000005</v>
      </c>
      <c r="C696">
        <v>708.27002000000005</v>
      </c>
      <c r="D696">
        <v>677.92999299999997</v>
      </c>
      <c r="E696">
        <v>682.54998799999998</v>
      </c>
      <c r="F696">
        <v>682.54998799999998</v>
      </c>
      <c r="G696">
        <v>7507250000</v>
      </c>
    </row>
    <row r="697" spans="1:7" x14ac:dyDescent="0.3">
      <c r="A697" s="3">
        <v>39878</v>
      </c>
      <c r="B697">
        <v>684.03997800000002</v>
      </c>
      <c r="C697">
        <v>699.09002699999996</v>
      </c>
      <c r="D697">
        <v>666.78997800000002</v>
      </c>
      <c r="E697">
        <v>683.38000499999998</v>
      </c>
      <c r="F697">
        <v>683.38000499999998</v>
      </c>
      <c r="G697">
        <v>7331830000</v>
      </c>
    </row>
    <row r="698" spans="1:7" x14ac:dyDescent="0.3">
      <c r="A698" s="3">
        <v>39881</v>
      </c>
      <c r="B698">
        <v>680.76000999999997</v>
      </c>
      <c r="C698">
        <v>695.27002000000005</v>
      </c>
      <c r="D698">
        <v>672.88000499999998</v>
      </c>
      <c r="E698">
        <v>676.53002900000001</v>
      </c>
      <c r="F698">
        <v>676.53002900000001</v>
      </c>
      <c r="G698">
        <v>7277320000</v>
      </c>
    </row>
    <row r="699" spans="1:7" x14ac:dyDescent="0.3">
      <c r="A699" s="3">
        <v>39882</v>
      </c>
      <c r="B699">
        <v>679.28002900000001</v>
      </c>
      <c r="C699">
        <v>719.59997599999997</v>
      </c>
      <c r="D699">
        <v>679.28002900000001</v>
      </c>
      <c r="E699">
        <v>719.59997599999997</v>
      </c>
      <c r="F699">
        <v>719.59997599999997</v>
      </c>
      <c r="G699">
        <v>8618330000</v>
      </c>
    </row>
    <row r="700" spans="1:7" x14ac:dyDescent="0.3">
      <c r="A700" s="3">
        <v>39883</v>
      </c>
      <c r="B700">
        <v>719.59002699999996</v>
      </c>
      <c r="C700">
        <v>731.919983</v>
      </c>
      <c r="D700">
        <v>713.84997599999997</v>
      </c>
      <c r="E700">
        <v>721.35998500000005</v>
      </c>
      <c r="F700">
        <v>721.35998500000005</v>
      </c>
      <c r="G700">
        <v>7287810000</v>
      </c>
    </row>
    <row r="701" spans="1:7" x14ac:dyDescent="0.3">
      <c r="A701" s="3">
        <v>39884</v>
      </c>
      <c r="B701">
        <v>720.89001499999995</v>
      </c>
      <c r="C701">
        <v>752.63000499999998</v>
      </c>
      <c r="D701">
        <v>714.76000999999997</v>
      </c>
      <c r="E701">
        <v>750.73999000000003</v>
      </c>
      <c r="F701">
        <v>750.73999000000003</v>
      </c>
      <c r="G701">
        <v>7326630000</v>
      </c>
    </row>
    <row r="702" spans="1:7" x14ac:dyDescent="0.3">
      <c r="A702" s="3">
        <v>39885</v>
      </c>
      <c r="B702">
        <v>751.96997099999999</v>
      </c>
      <c r="C702">
        <v>758.28997800000002</v>
      </c>
      <c r="D702">
        <v>742.46002199999998</v>
      </c>
      <c r="E702">
        <v>756.54998799999998</v>
      </c>
      <c r="F702">
        <v>756.54998799999998</v>
      </c>
      <c r="G702">
        <v>6787090000</v>
      </c>
    </row>
    <row r="703" spans="1:7" x14ac:dyDescent="0.3">
      <c r="A703" s="3">
        <v>39888</v>
      </c>
      <c r="B703">
        <v>758.84002699999996</v>
      </c>
      <c r="C703">
        <v>774.53002900000001</v>
      </c>
      <c r="D703">
        <v>753.36999500000002</v>
      </c>
      <c r="E703">
        <v>753.89001499999995</v>
      </c>
      <c r="F703">
        <v>753.89001499999995</v>
      </c>
      <c r="G703">
        <v>7883540000</v>
      </c>
    </row>
    <row r="704" spans="1:7" x14ac:dyDescent="0.3">
      <c r="A704" s="3">
        <v>39889</v>
      </c>
      <c r="B704">
        <v>753.88000499999998</v>
      </c>
      <c r="C704">
        <v>778.11999500000002</v>
      </c>
      <c r="D704">
        <v>749.92999299999997</v>
      </c>
      <c r="E704">
        <v>778.11999500000002</v>
      </c>
      <c r="F704">
        <v>778.11999500000002</v>
      </c>
      <c r="G704">
        <v>6156800000</v>
      </c>
    </row>
    <row r="705" spans="1:7" x14ac:dyDescent="0.3">
      <c r="A705" s="3">
        <v>39890</v>
      </c>
      <c r="B705">
        <v>776.01000999999997</v>
      </c>
      <c r="C705">
        <v>803.03997800000002</v>
      </c>
      <c r="D705">
        <v>765.64001499999995</v>
      </c>
      <c r="E705">
        <v>794.34997599999997</v>
      </c>
      <c r="F705">
        <v>794.34997599999997</v>
      </c>
      <c r="G705">
        <v>9098450000</v>
      </c>
    </row>
    <row r="706" spans="1:7" x14ac:dyDescent="0.3">
      <c r="A706" s="3">
        <v>39891</v>
      </c>
      <c r="B706">
        <v>797.919983</v>
      </c>
      <c r="C706">
        <v>803.23999000000003</v>
      </c>
      <c r="D706">
        <v>781.82000700000003</v>
      </c>
      <c r="E706">
        <v>784.03997800000002</v>
      </c>
      <c r="F706">
        <v>784.03997800000002</v>
      </c>
      <c r="G706">
        <v>9033870000</v>
      </c>
    </row>
    <row r="707" spans="1:7" x14ac:dyDescent="0.3">
      <c r="A707" s="3">
        <v>39892</v>
      </c>
      <c r="B707">
        <v>784.580017</v>
      </c>
      <c r="C707">
        <v>788.90997300000004</v>
      </c>
      <c r="D707">
        <v>766.20001200000002</v>
      </c>
      <c r="E707">
        <v>768.53997800000002</v>
      </c>
      <c r="F707">
        <v>768.53997800000002</v>
      </c>
      <c r="G707">
        <v>7643720000</v>
      </c>
    </row>
    <row r="708" spans="1:7" x14ac:dyDescent="0.3">
      <c r="A708" s="3">
        <v>39895</v>
      </c>
      <c r="B708">
        <v>772.30999799999995</v>
      </c>
      <c r="C708">
        <v>823.36999500000002</v>
      </c>
      <c r="D708">
        <v>772.30999799999995</v>
      </c>
      <c r="E708">
        <v>822.919983</v>
      </c>
      <c r="F708">
        <v>822.919983</v>
      </c>
      <c r="G708">
        <v>7715770000</v>
      </c>
    </row>
    <row r="709" spans="1:7" x14ac:dyDescent="0.3">
      <c r="A709" s="3">
        <v>39896</v>
      </c>
      <c r="B709">
        <v>820.59997599999997</v>
      </c>
      <c r="C709">
        <v>823.65002400000003</v>
      </c>
      <c r="D709">
        <v>805.47997999999995</v>
      </c>
      <c r="E709">
        <v>806.11999500000002</v>
      </c>
      <c r="F709">
        <v>806.11999500000002</v>
      </c>
      <c r="G709">
        <v>6767980000</v>
      </c>
    </row>
    <row r="710" spans="1:7" x14ac:dyDescent="0.3">
      <c r="A710" s="3">
        <v>39897</v>
      </c>
      <c r="B710">
        <v>806.80999799999995</v>
      </c>
      <c r="C710">
        <v>826.78002900000001</v>
      </c>
      <c r="D710">
        <v>791.36999500000002</v>
      </c>
      <c r="E710">
        <v>813.88000499999998</v>
      </c>
      <c r="F710">
        <v>813.88000499999998</v>
      </c>
      <c r="G710">
        <v>7687180000</v>
      </c>
    </row>
    <row r="711" spans="1:7" x14ac:dyDescent="0.3">
      <c r="A711" s="3">
        <v>39898</v>
      </c>
      <c r="B711">
        <v>814.05999799999995</v>
      </c>
      <c r="C711">
        <v>832.97997999999995</v>
      </c>
      <c r="D711">
        <v>814.05999799999995</v>
      </c>
      <c r="E711">
        <v>832.85998500000005</v>
      </c>
      <c r="F711">
        <v>832.85998500000005</v>
      </c>
      <c r="G711">
        <v>6992960000</v>
      </c>
    </row>
    <row r="712" spans="1:7" x14ac:dyDescent="0.3">
      <c r="A712" s="3">
        <v>39899</v>
      </c>
      <c r="B712">
        <v>828.67999299999997</v>
      </c>
      <c r="C712">
        <v>828.67999299999997</v>
      </c>
      <c r="D712">
        <v>813.42999299999997</v>
      </c>
      <c r="E712">
        <v>815.94000200000005</v>
      </c>
      <c r="F712">
        <v>815.94000200000005</v>
      </c>
      <c r="G712">
        <v>5600210000</v>
      </c>
    </row>
    <row r="713" spans="1:7" x14ac:dyDescent="0.3">
      <c r="A713" s="3">
        <v>39902</v>
      </c>
      <c r="B713">
        <v>809.07000700000003</v>
      </c>
      <c r="C713">
        <v>809.07000700000003</v>
      </c>
      <c r="D713">
        <v>779.80999799999995</v>
      </c>
      <c r="E713">
        <v>787.53002900000001</v>
      </c>
      <c r="F713">
        <v>787.53002900000001</v>
      </c>
      <c r="G713">
        <v>5912660000</v>
      </c>
    </row>
    <row r="714" spans="1:7" x14ac:dyDescent="0.3">
      <c r="A714" s="3">
        <v>39903</v>
      </c>
      <c r="B714">
        <v>790.88000499999998</v>
      </c>
      <c r="C714">
        <v>810.47997999999995</v>
      </c>
      <c r="D714">
        <v>790.88000499999998</v>
      </c>
      <c r="E714">
        <v>797.86999500000002</v>
      </c>
      <c r="F714">
        <v>797.86999500000002</v>
      </c>
      <c r="G714">
        <v>6089100000</v>
      </c>
    </row>
    <row r="715" spans="1:7" x14ac:dyDescent="0.3">
      <c r="A715" s="3">
        <v>39904</v>
      </c>
      <c r="B715">
        <v>793.59002699999996</v>
      </c>
      <c r="C715">
        <v>813.61999500000002</v>
      </c>
      <c r="D715">
        <v>783.32000700000003</v>
      </c>
      <c r="E715">
        <v>811.080017</v>
      </c>
      <c r="F715">
        <v>811.080017</v>
      </c>
      <c r="G715">
        <v>6034140000</v>
      </c>
    </row>
    <row r="716" spans="1:7" x14ac:dyDescent="0.3">
      <c r="A716" s="3">
        <v>39905</v>
      </c>
      <c r="B716">
        <v>814.53002900000001</v>
      </c>
      <c r="C716">
        <v>845.60998500000005</v>
      </c>
      <c r="D716">
        <v>814.53002900000001</v>
      </c>
      <c r="E716">
        <v>834.38000499999998</v>
      </c>
      <c r="F716">
        <v>834.38000499999998</v>
      </c>
      <c r="G716">
        <v>7542810000</v>
      </c>
    </row>
    <row r="717" spans="1:7" x14ac:dyDescent="0.3">
      <c r="A717" s="3">
        <v>39906</v>
      </c>
      <c r="B717">
        <v>835.13000499999998</v>
      </c>
      <c r="C717">
        <v>842.5</v>
      </c>
      <c r="D717">
        <v>826.70001200000002</v>
      </c>
      <c r="E717">
        <v>842.5</v>
      </c>
      <c r="F717">
        <v>842.5</v>
      </c>
      <c r="G717">
        <v>5855640000</v>
      </c>
    </row>
    <row r="718" spans="1:7" x14ac:dyDescent="0.3">
      <c r="A718" s="3">
        <v>39909</v>
      </c>
      <c r="B718">
        <v>839.75</v>
      </c>
      <c r="C718">
        <v>839.75</v>
      </c>
      <c r="D718">
        <v>822.78997800000002</v>
      </c>
      <c r="E718">
        <v>835.47997999999995</v>
      </c>
      <c r="F718">
        <v>835.47997999999995</v>
      </c>
      <c r="G718">
        <v>6210000000</v>
      </c>
    </row>
    <row r="719" spans="1:7" x14ac:dyDescent="0.3">
      <c r="A719" s="3">
        <v>39910</v>
      </c>
      <c r="B719">
        <v>834.11999500000002</v>
      </c>
      <c r="C719">
        <v>834.11999500000002</v>
      </c>
      <c r="D719">
        <v>814.53002900000001</v>
      </c>
      <c r="E719">
        <v>815.54998799999998</v>
      </c>
      <c r="F719">
        <v>815.54998799999998</v>
      </c>
      <c r="G719">
        <v>5155580000</v>
      </c>
    </row>
    <row r="720" spans="1:7" x14ac:dyDescent="0.3">
      <c r="A720" s="3">
        <v>39911</v>
      </c>
      <c r="B720">
        <v>816.76000999999997</v>
      </c>
      <c r="C720">
        <v>828.419983</v>
      </c>
      <c r="D720">
        <v>814.84002699999996</v>
      </c>
      <c r="E720">
        <v>825.15997300000004</v>
      </c>
      <c r="F720">
        <v>825.15997300000004</v>
      </c>
      <c r="G720">
        <v>5938460000</v>
      </c>
    </row>
    <row r="721" spans="1:7" x14ac:dyDescent="0.3">
      <c r="A721" s="3">
        <v>39912</v>
      </c>
      <c r="B721">
        <v>829.28997800000002</v>
      </c>
      <c r="C721">
        <v>856.90997300000004</v>
      </c>
      <c r="D721">
        <v>829.28997800000002</v>
      </c>
      <c r="E721">
        <v>856.55999799999995</v>
      </c>
      <c r="F721">
        <v>856.55999799999995</v>
      </c>
      <c r="G721">
        <v>7600710000</v>
      </c>
    </row>
    <row r="722" spans="1:7" x14ac:dyDescent="0.3">
      <c r="A722" s="3">
        <v>39916</v>
      </c>
      <c r="B722">
        <v>855.330017</v>
      </c>
      <c r="C722">
        <v>864.30999799999995</v>
      </c>
      <c r="D722">
        <v>845.34997599999997</v>
      </c>
      <c r="E722">
        <v>858.72997999999995</v>
      </c>
      <c r="F722">
        <v>858.72997999999995</v>
      </c>
      <c r="G722">
        <v>6434890000</v>
      </c>
    </row>
    <row r="723" spans="1:7" x14ac:dyDescent="0.3">
      <c r="A723" s="3">
        <v>39917</v>
      </c>
      <c r="B723">
        <v>856.88000499999998</v>
      </c>
      <c r="C723">
        <v>856.88000499999998</v>
      </c>
      <c r="D723">
        <v>840.25</v>
      </c>
      <c r="E723">
        <v>841.5</v>
      </c>
      <c r="F723">
        <v>841.5</v>
      </c>
      <c r="G723">
        <v>7569840000</v>
      </c>
    </row>
    <row r="724" spans="1:7" x14ac:dyDescent="0.3">
      <c r="A724" s="3">
        <v>39918</v>
      </c>
      <c r="B724">
        <v>839.44000200000005</v>
      </c>
      <c r="C724">
        <v>852.92999299999997</v>
      </c>
      <c r="D724">
        <v>835.580017</v>
      </c>
      <c r="E724">
        <v>852.05999799999995</v>
      </c>
      <c r="F724">
        <v>852.05999799999995</v>
      </c>
      <c r="G724">
        <v>6241100000</v>
      </c>
    </row>
    <row r="725" spans="1:7" x14ac:dyDescent="0.3">
      <c r="A725" s="3">
        <v>39919</v>
      </c>
      <c r="B725">
        <v>854.53997800000002</v>
      </c>
      <c r="C725">
        <v>870.34997599999997</v>
      </c>
      <c r="D725">
        <v>847.03997800000002</v>
      </c>
      <c r="E725">
        <v>865.29998799999998</v>
      </c>
      <c r="F725">
        <v>865.29998799999998</v>
      </c>
      <c r="G725">
        <v>6598670000</v>
      </c>
    </row>
    <row r="726" spans="1:7" x14ac:dyDescent="0.3">
      <c r="A726" s="3">
        <v>39920</v>
      </c>
      <c r="B726">
        <v>865.17999299999997</v>
      </c>
      <c r="C726">
        <v>875.63000499999998</v>
      </c>
      <c r="D726">
        <v>860.86999500000002</v>
      </c>
      <c r="E726">
        <v>869.59997599999997</v>
      </c>
      <c r="F726">
        <v>869.59997599999997</v>
      </c>
      <c r="G726">
        <v>7352010000</v>
      </c>
    </row>
    <row r="727" spans="1:7" x14ac:dyDescent="0.3">
      <c r="A727" s="3">
        <v>39923</v>
      </c>
      <c r="B727">
        <v>868.27002000000005</v>
      </c>
      <c r="C727">
        <v>868.27002000000005</v>
      </c>
      <c r="D727">
        <v>832.39001499999995</v>
      </c>
      <c r="E727">
        <v>832.39001499999995</v>
      </c>
      <c r="F727">
        <v>832.39001499999995</v>
      </c>
      <c r="G727">
        <v>6973960000</v>
      </c>
    </row>
    <row r="728" spans="1:7" x14ac:dyDescent="0.3">
      <c r="A728" s="3">
        <v>39924</v>
      </c>
      <c r="B728">
        <v>831.25</v>
      </c>
      <c r="C728">
        <v>850.09002699999996</v>
      </c>
      <c r="D728">
        <v>826.830017</v>
      </c>
      <c r="E728">
        <v>850.080017</v>
      </c>
      <c r="F728">
        <v>850.080017</v>
      </c>
      <c r="G728">
        <v>7436490000</v>
      </c>
    </row>
    <row r="729" spans="1:7" x14ac:dyDescent="0.3">
      <c r="A729" s="3">
        <v>39925</v>
      </c>
      <c r="B729">
        <v>847.26000999999997</v>
      </c>
      <c r="C729">
        <v>861.78002900000001</v>
      </c>
      <c r="D729">
        <v>840.57000700000003</v>
      </c>
      <c r="E729">
        <v>843.54998799999998</v>
      </c>
      <c r="F729">
        <v>843.54998799999998</v>
      </c>
      <c r="G729">
        <v>7327860000</v>
      </c>
    </row>
    <row r="730" spans="1:7" x14ac:dyDescent="0.3">
      <c r="A730" s="3">
        <v>39926</v>
      </c>
      <c r="B730">
        <v>844.61999500000002</v>
      </c>
      <c r="C730">
        <v>852.86999500000002</v>
      </c>
      <c r="D730">
        <v>835.45001200000002</v>
      </c>
      <c r="E730">
        <v>851.919983</v>
      </c>
      <c r="F730">
        <v>851.919983</v>
      </c>
      <c r="G730">
        <v>6563100000</v>
      </c>
    </row>
    <row r="731" spans="1:7" x14ac:dyDescent="0.3">
      <c r="A731" s="3">
        <v>39927</v>
      </c>
      <c r="B731">
        <v>853.90997300000004</v>
      </c>
      <c r="C731">
        <v>871.79998799999998</v>
      </c>
      <c r="D731">
        <v>853.90997300000004</v>
      </c>
      <c r="E731">
        <v>866.22997999999995</v>
      </c>
      <c r="F731">
        <v>866.22997999999995</v>
      </c>
      <c r="G731">
        <v>7114440000</v>
      </c>
    </row>
    <row r="732" spans="1:7" x14ac:dyDescent="0.3">
      <c r="A732" s="3">
        <v>39930</v>
      </c>
      <c r="B732">
        <v>862.82000700000003</v>
      </c>
      <c r="C732">
        <v>868.830017</v>
      </c>
      <c r="D732">
        <v>854.65002400000003</v>
      </c>
      <c r="E732">
        <v>857.51000999999997</v>
      </c>
      <c r="F732">
        <v>857.51000999999997</v>
      </c>
      <c r="G732">
        <v>5613460000</v>
      </c>
    </row>
    <row r="733" spans="1:7" x14ac:dyDescent="0.3">
      <c r="A733" s="3">
        <v>39931</v>
      </c>
      <c r="B733">
        <v>854.47997999999995</v>
      </c>
      <c r="C733">
        <v>864.47997999999995</v>
      </c>
      <c r="D733">
        <v>847.11999500000002</v>
      </c>
      <c r="E733">
        <v>855.15997300000004</v>
      </c>
      <c r="F733">
        <v>855.15997300000004</v>
      </c>
      <c r="G733">
        <v>6328000000</v>
      </c>
    </row>
    <row r="734" spans="1:7" x14ac:dyDescent="0.3">
      <c r="A734" s="3">
        <v>39932</v>
      </c>
      <c r="B734">
        <v>856.84997599999997</v>
      </c>
      <c r="C734">
        <v>882.05999799999995</v>
      </c>
      <c r="D734">
        <v>856.84997599999997</v>
      </c>
      <c r="E734">
        <v>873.64001499999995</v>
      </c>
      <c r="F734">
        <v>873.64001499999995</v>
      </c>
      <c r="G734">
        <v>6101620000</v>
      </c>
    </row>
    <row r="735" spans="1:7" x14ac:dyDescent="0.3">
      <c r="A735" s="3">
        <v>39933</v>
      </c>
      <c r="B735">
        <v>876.59002699999996</v>
      </c>
      <c r="C735">
        <v>888.70001200000002</v>
      </c>
      <c r="D735">
        <v>868.51000999999997</v>
      </c>
      <c r="E735">
        <v>872.80999799999995</v>
      </c>
      <c r="F735">
        <v>872.80999799999995</v>
      </c>
      <c r="G735">
        <v>6862540000</v>
      </c>
    </row>
    <row r="736" spans="1:7" x14ac:dyDescent="0.3">
      <c r="A736" s="3">
        <v>39934</v>
      </c>
      <c r="B736">
        <v>872.73999000000003</v>
      </c>
      <c r="C736">
        <v>880.47997999999995</v>
      </c>
      <c r="D736">
        <v>866.09997599999997</v>
      </c>
      <c r="E736">
        <v>877.52002000000005</v>
      </c>
      <c r="F736">
        <v>877.52002000000005</v>
      </c>
      <c r="G736">
        <v>5312170000</v>
      </c>
    </row>
    <row r="737" spans="1:7" x14ac:dyDescent="0.3">
      <c r="A737" s="3">
        <v>39937</v>
      </c>
      <c r="B737">
        <v>879.21002199999998</v>
      </c>
      <c r="C737">
        <v>907.84997599999997</v>
      </c>
      <c r="D737">
        <v>879.21002199999998</v>
      </c>
      <c r="E737">
        <v>907.23999000000003</v>
      </c>
      <c r="F737">
        <v>907.23999000000003</v>
      </c>
      <c r="G737">
        <v>7038840000</v>
      </c>
    </row>
    <row r="738" spans="1:7" x14ac:dyDescent="0.3">
      <c r="A738" s="3">
        <v>39938</v>
      </c>
      <c r="B738">
        <v>906.09997599999997</v>
      </c>
      <c r="C738">
        <v>907.70001200000002</v>
      </c>
      <c r="D738">
        <v>897.34002699999996</v>
      </c>
      <c r="E738">
        <v>903.79998799999998</v>
      </c>
      <c r="F738">
        <v>903.79998799999998</v>
      </c>
      <c r="G738">
        <v>6882860000</v>
      </c>
    </row>
    <row r="739" spans="1:7" x14ac:dyDescent="0.3">
      <c r="A739" s="3">
        <v>39939</v>
      </c>
      <c r="B739">
        <v>903.95001200000002</v>
      </c>
      <c r="C739">
        <v>920.28002900000001</v>
      </c>
      <c r="D739">
        <v>903.95001200000002</v>
      </c>
      <c r="E739">
        <v>919.53002900000001</v>
      </c>
      <c r="F739">
        <v>919.53002900000001</v>
      </c>
      <c r="G739">
        <v>8555040000</v>
      </c>
    </row>
    <row r="740" spans="1:7" x14ac:dyDescent="0.3">
      <c r="A740" s="3">
        <v>39940</v>
      </c>
      <c r="B740">
        <v>919.580017</v>
      </c>
      <c r="C740">
        <v>929.580017</v>
      </c>
      <c r="D740">
        <v>901.35998500000005</v>
      </c>
      <c r="E740">
        <v>907.39001499999995</v>
      </c>
      <c r="F740">
        <v>907.39001499999995</v>
      </c>
      <c r="G740">
        <v>9120100000</v>
      </c>
    </row>
    <row r="741" spans="1:7" x14ac:dyDescent="0.3">
      <c r="A741" s="3">
        <v>39941</v>
      </c>
      <c r="B741">
        <v>909.03002900000001</v>
      </c>
      <c r="C741">
        <v>930.169983</v>
      </c>
      <c r="D741">
        <v>909.03002900000001</v>
      </c>
      <c r="E741">
        <v>929.22997999999995</v>
      </c>
      <c r="F741">
        <v>929.22997999999995</v>
      </c>
      <c r="G741">
        <v>8163280000</v>
      </c>
    </row>
    <row r="742" spans="1:7" x14ac:dyDescent="0.3">
      <c r="A742" s="3">
        <v>39944</v>
      </c>
      <c r="B742">
        <v>922.98999000000003</v>
      </c>
      <c r="C742">
        <v>922.98999000000003</v>
      </c>
      <c r="D742">
        <v>908.67999299999997</v>
      </c>
      <c r="E742">
        <v>909.23999000000003</v>
      </c>
      <c r="F742">
        <v>909.23999000000003</v>
      </c>
      <c r="G742">
        <v>6150600000</v>
      </c>
    </row>
    <row r="743" spans="1:7" x14ac:dyDescent="0.3">
      <c r="A743" s="3">
        <v>39945</v>
      </c>
      <c r="B743">
        <v>910.52002000000005</v>
      </c>
      <c r="C743">
        <v>915.57000700000003</v>
      </c>
      <c r="D743">
        <v>896.46002199999998</v>
      </c>
      <c r="E743">
        <v>908.34997599999997</v>
      </c>
      <c r="F743">
        <v>908.34997599999997</v>
      </c>
      <c r="G743">
        <v>6871750000</v>
      </c>
    </row>
    <row r="744" spans="1:7" x14ac:dyDescent="0.3">
      <c r="A744" s="3">
        <v>39946</v>
      </c>
      <c r="B744">
        <v>905.40002400000003</v>
      </c>
      <c r="C744">
        <v>905.40002400000003</v>
      </c>
      <c r="D744">
        <v>882.79998799999998</v>
      </c>
      <c r="E744">
        <v>883.919983</v>
      </c>
      <c r="F744">
        <v>883.919983</v>
      </c>
      <c r="G744">
        <v>7091820000</v>
      </c>
    </row>
    <row r="745" spans="1:7" x14ac:dyDescent="0.3">
      <c r="A745" s="3">
        <v>39947</v>
      </c>
      <c r="B745">
        <v>884.23999000000003</v>
      </c>
      <c r="C745">
        <v>898.35998500000005</v>
      </c>
      <c r="D745">
        <v>882.52002000000005</v>
      </c>
      <c r="E745">
        <v>893.07000700000003</v>
      </c>
      <c r="F745">
        <v>893.07000700000003</v>
      </c>
      <c r="G745">
        <v>6134870000</v>
      </c>
    </row>
    <row r="746" spans="1:7" x14ac:dyDescent="0.3">
      <c r="A746" s="3">
        <v>39948</v>
      </c>
      <c r="B746">
        <v>892.76000999999997</v>
      </c>
      <c r="C746">
        <v>896.96997099999999</v>
      </c>
      <c r="D746">
        <v>878.94000200000005</v>
      </c>
      <c r="E746">
        <v>882.88000499999998</v>
      </c>
      <c r="F746">
        <v>882.88000499999998</v>
      </c>
      <c r="G746">
        <v>5439720000</v>
      </c>
    </row>
    <row r="747" spans="1:7" x14ac:dyDescent="0.3">
      <c r="A747" s="3">
        <v>39951</v>
      </c>
      <c r="B747">
        <v>886.07000700000003</v>
      </c>
      <c r="C747">
        <v>910</v>
      </c>
      <c r="D747">
        <v>886.07000700000003</v>
      </c>
      <c r="E747">
        <v>909.71002199999998</v>
      </c>
      <c r="F747">
        <v>909.71002199999998</v>
      </c>
      <c r="G747">
        <v>5702150000</v>
      </c>
    </row>
    <row r="748" spans="1:7" x14ac:dyDescent="0.3">
      <c r="A748" s="3">
        <v>39952</v>
      </c>
      <c r="B748">
        <v>909.669983</v>
      </c>
      <c r="C748">
        <v>916.39001499999995</v>
      </c>
      <c r="D748">
        <v>905.21997099999999</v>
      </c>
      <c r="E748">
        <v>908.13000499999998</v>
      </c>
      <c r="F748">
        <v>908.13000499999998</v>
      </c>
      <c r="G748">
        <v>6616270000</v>
      </c>
    </row>
    <row r="749" spans="1:7" x14ac:dyDescent="0.3">
      <c r="A749" s="3">
        <v>39953</v>
      </c>
      <c r="B749">
        <v>908.61999500000002</v>
      </c>
      <c r="C749">
        <v>924.59997599999997</v>
      </c>
      <c r="D749">
        <v>901.36999500000002</v>
      </c>
      <c r="E749">
        <v>903.46997099999999</v>
      </c>
      <c r="F749">
        <v>903.46997099999999</v>
      </c>
      <c r="G749">
        <v>8205060000</v>
      </c>
    </row>
    <row r="750" spans="1:7" x14ac:dyDescent="0.3">
      <c r="A750" s="3">
        <v>39954</v>
      </c>
      <c r="B750">
        <v>900.419983</v>
      </c>
      <c r="C750">
        <v>900.419983</v>
      </c>
      <c r="D750">
        <v>879.60998500000005</v>
      </c>
      <c r="E750">
        <v>888.330017</v>
      </c>
      <c r="F750">
        <v>888.330017</v>
      </c>
      <c r="G750">
        <v>6019840000</v>
      </c>
    </row>
    <row r="751" spans="1:7" x14ac:dyDescent="0.3">
      <c r="A751" s="3">
        <v>39955</v>
      </c>
      <c r="B751">
        <v>888.67999299999997</v>
      </c>
      <c r="C751">
        <v>896.65002400000003</v>
      </c>
      <c r="D751">
        <v>883.75</v>
      </c>
      <c r="E751">
        <v>887</v>
      </c>
      <c r="F751">
        <v>887</v>
      </c>
      <c r="G751">
        <v>5155320000</v>
      </c>
    </row>
    <row r="752" spans="1:7" x14ac:dyDescent="0.3">
      <c r="A752" s="3">
        <v>39959</v>
      </c>
      <c r="B752">
        <v>887</v>
      </c>
      <c r="C752">
        <v>911.76000999999997</v>
      </c>
      <c r="D752">
        <v>881.46002199999998</v>
      </c>
      <c r="E752">
        <v>910.330017</v>
      </c>
      <c r="F752">
        <v>910.330017</v>
      </c>
      <c r="G752">
        <v>5667050000</v>
      </c>
    </row>
    <row r="753" spans="1:7" x14ac:dyDescent="0.3">
      <c r="A753" s="3">
        <v>39960</v>
      </c>
      <c r="B753">
        <v>909.95001200000002</v>
      </c>
      <c r="C753">
        <v>913.84002699999996</v>
      </c>
      <c r="D753">
        <v>891.86999500000002</v>
      </c>
      <c r="E753">
        <v>893.05999799999995</v>
      </c>
      <c r="F753">
        <v>893.05999799999995</v>
      </c>
      <c r="G753">
        <v>5698800000</v>
      </c>
    </row>
    <row r="754" spans="1:7" x14ac:dyDescent="0.3">
      <c r="A754" s="3">
        <v>39961</v>
      </c>
      <c r="B754">
        <v>892.96002199999998</v>
      </c>
      <c r="C754">
        <v>909.45001200000002</v>
      </c>
      <c r="D754">
        <v>887.59997599999997</v>
      </c>
      <c r="E754">
        <v>906.830017</v>
      </c>
      <c r="F754">
        <v>906.830017</v>
      </c>
      <c r="G754">
        <v>5738980000</v>
      </c>
    </row>
    <row r="755" spans="1:7" x14ac:dyDescent="0.3">
      <c r="A755" s="3">
        <v>39962</v>
      </c>
      <c r="B755">
        <v>907.02002000000005</v>
      </c>
      <c r="C755">
        <v>920.02002000000005</v>
      </c>
      <c r="D755">
        <v>903.55999799999995</v>
      </c>
      <c r="E755">
        <v>919.14001499999995</v>
      </c>
      <c r="F755">
        <v>919.14001499999995</v>
      </c>
      <c r="G755">
        <v>6050420000</v>
      </c>
    </row>
    <row r="756" spans="1:7" x14ac:dyDescent="0.3">
      <c r="A756" s="3">
        <v>39965</v>
      </c>
      <c r="B756">
        <v>923.26000999999997</v>
      </c>
      <c r="C756">
        <v>947.77002000000005</v>
      </c>
      <c r="D756">
        <v>923.26000999999997</v>
      </c>
      <c r="E756">
        <v>942.86999500000002</v>
      </c>
      <c r="F756">
        <v>942.86999500000002</v>
      </c>
      <c r="G756">
        <v>6370440000</v>
      </c>
    </row>
    <row r="757" spans="1:7" x14ac:dyDescent="0.3">
      <c r="A757" s="3">
        <v>39966</v>
      </c>
      <c r="B757">
        <v>942.86999500000002</v>
      </c>
      <c r="C757">
        <v>949.38000499999998</v>
      </c>
      <c r="D757">
        <v>938.46002199999998</v>
      </c>
      <c r="E757">
        <v>944.73999000000003</v>
      </c>
      <c r="F757">
        <v>944.73999000000003</v>
      </c>
      <c r="G757">
        <v>5987340000</v>
      </c>
    </row>
    <row r="758" spans="1:7" x14ac:dyDescent="0.3">
      <c r="A758" s="3">
        <v>39967</v>
      </c>
      <c r="B758">
        <v>942.51000999999997</v>
      </c>
      <c r="C758">
        <v>942.51000999999997</v>
      </c>
      <c r="D758">
        <v>923.84997599999997</v>
      </c>
      <c r="E758">
        <v>931.76000999999997</v>
      </c>
      <c r="F758">
        <v>931.76000999999997</v>
      </c>
      <c r="G758">
        <v>5323770000</v>
      </c>
    </row>
    <row r="759" spans="1:7" x14ac:dyDescent="0.3">
      <c r="A759" s="3">
        <v>39968</v>
      </c>
      <c r="B759">
        <v>932.48999000000003</v>
      </c>
      <c r="C759">
        <v>942.46997099999999</v>
      </c>
      <c r="D759">
        <v>929.32000700000003</v>
      </c>
      <c r="E759">
        <v>942.46002199999998</v>
      </c>
      <c r="F759">
        <v>942.46002199999998</v>
      </c>
      <c r="G759">
        <v>5352890000</v>
      </c>
    </row>
    <row r="760" spans="1:7" x14ac:dyDescent="0.3">
      <c r="A760" s="3">
        <v>39969</v>
      </c>
      <c r="B760">
        <v>945.669983</v>
      </c>
      <c r="C760">
        <v>951.69000200000005</v>
      </c>
      <c r="D760">
        <v>934.13000499999998</v>
      </c>
      <c r="E760">
        <v>940.09002699999996</v>
      </c>
      <c r="F760">
        <v>940.09002699999996</v>
      </c>
      <c r="G760">
        <v>5277910000</v>
      </c>
    </row>
    <row r="761" spans="1:7" x14ac:dyDescent="0.3">
      <c r="A761" s="3">
        <v>39972</v>
      </c>
      <c r="B761">
        <v>938.11999500000002</v>
      </c>
      <c r="C761">
        <v>946.330017</v>
      </c>
      <c r="D761">
        <v>926.44000200000005</v>
      </c>
      <c r="E761">
        <v>939.14001499999995</v>
      </c>
      <c r="F761">
        <v>939.14001499999995</v>
      </c>
      <c r="G761">
        <v>4483430000</v>
      </c>
    </row>
    <row r="762" spans="1:7" x14ac:dyDescent="0.3">
      <c r="A762" s="3">
        <v>39973</v>
      </c>
      <c r="B762">
        <v>940.34997599999997</v>
      </c>
      <c r="C762">
        <v>946.919983</v>
      </c>
      <c r="D762">
        <v>936.15002400000003</v>
      </c>
      <c r="E762">
        <v>942.42999299999997</v>
      </c>
      <c r="F762">
        <v>942.42999299999997</v>
      </c>
      <c r="G762">
        <v>4439950000</v>
      </c>
    </row>
    <row r="763" spans="1:7" x14ac:dyDescent="0.3">
      <c r="A763" s="3">
        <v>39974</v>
      </c>
      <c r="B763">
        <v>942.72997999999995</v>
      </c>
      <c r="C763">
        <v>949.77002000000005</v>
      </c>
      <c r="D763">
        <v>927.96997099999999</v>
      </c>
      <c r="E763">
        <v>939.15002400000003</v>
      </c>
      <c r="F763">
        <v>939.15002400000003</v>
      </c>
      <c r="G763">
        <v>5379420000</v>
      </c>
    </row>
    <row r="764" spans="1:7" x14ac:dyDescent="0.3">
      <c r="A764" s="3">
        <v>39975</v>
      </c>
      <c r="B764">
        <v>939.03997800000002</v>
      </c>
      <c r="C764">
        <v>956.22997999999995</v>
      </c>
      <c r="D764">
        <v>939.03997800000002</v>
      </c>
      <c r="E764">
        <v>944.89001499999995</v>
      </c>
      <c r="F764">
        <v>944.89001499999995</v>
      </c>
      <c r="G764">
        <v>5500840000</v>
      </c>
    </row>
    <row r="765" spans="1:7" x14ac:dyDescent="0.3">
      <c r="A765" s="3">
        <v>39976</v>
      </c>
      <c r="B765">
        <v>943.44000200000005</v>
      </c>
      <c r="C765">
        <v>946.29998799999998</v>
      </c>
      <c r="D765">
        <v>935.65997300000004</v>
      </c>
      <c r="E765">
        <v>946.21002199999998</v>
      </c>
      <c r="F765">
        <v>946.21002199999998</v>
      </c>
      <c r="G765">
        <v>4528120000</v>
      </c>
    </row>
    <row r="766" spans="1:7" x14ac:dyDescent="0.3">
      <c r="A766" s="3">
        <v>39979</v>
      </c>
      <c r="B766">
        <v>942.45001200000002</v>
      </c>
      <c r="C766">
        <v>942.45001200000002</v>
      </c>
      <c r="D766">
        <v>919.65002400000003</v>
      </c>
      <c r="E766">
        <v>923.71997099999999</v>
      </c>
      <c r="F766">
        <v>923.71997099999999</v>
      </c>
      <c r="G766">
        <v>4697880000</v>
      </c>
    </row>
    <row r="767" spans="1:7" x14ac:dyDescent="0.3">
      <c r="A767" s="3">
        <v>39980</v>
      </c>
      <c r="B767">
        <v>925.59997599999997</v>
      </c>
      <c r="C767">
        <v>928</v>
      </c>
      <c r="D767">
        <v>911.59997599999997</v>
      </c>
      <c r="E767">
        <v>911.96997099999999</v>
      </c>
      <c r="F767">
        <v>911.96997099999999</v>
      </c>
      <c r="G767">
        <v>4951200000</v>
      </c>
    </row>
    <row r="768" spans="1:7" x14ac:dyDescent="0.3">
      <c r="A768" s="3">
        <v>39981</v>
      </c>
      <c r="B768">
        <v>911.89001499999995</v>
      </c>
      <c r="C768">
        <v>918.44000200000005</v>
      </c>
      <c r="D768">
        <v>903.78002900000001</v>
      </c>
      <c r="E768">
        <v>910.71002199999998</v>
      </c>
      <c r="F768">
        <v>910.71002199999998</v>
      </c>
      <c r="G768">
        <v>5523650000</v>
      </c>
    </row>
    <row r="769" spans="1:7" x14ac:dyDescent="0.3">
      <c r="A769" s="3">
        <v>39982</v>
      </c>
      <c r="B769">
        <v>910.85998500000005</v>
      </c>
      <c r="C769">
        <v>921.92999299999997</v>
      </c>
      <c r="D769">
        <v>907.94000200000005</v>
      </c>
      <c r="E769">
        <v>918.36999500000002</v>
      </c>
      <c r="F769">
        <v>918.36999500000002</v>
      </c>
      <c r="G769">
        <v>4684010000</v>
      </c>
    </row>
    <row r="770" spans="1:7" x14ac:dyDescent="0.3">
      <c r="A770" s="3">
        <v>39983</v>
      </c>
      <c r="B770">
        <v>919.96002199999998</v>
      </c>
      <c r="C770">
        <v>927.09002699999996</v>
      </c>
      <c r="D770">
        <v>915.79998799999998</v>
      </c>
      <c r="E770">
        <v>921.22997999999995</v>
      </c>
      <c r="F770">
        <v>921.22997999999995</v>
      </c>
      <c r="G770">
        <v>5713390000</v>
      </c>
    </row>
    <row r="771" spans="1:7" x14ac:dyDescent="0.3">
      <c r="A771" s="3">
        <v>39986</v>
      </c>
      <c r="B771">
        <v>918.13000499999998</v>
      </c>
      <c r="C771">
        <v>918.13000499999998</v>
      </c>
      <c r="D771">
        <v>893.03997800000002</v>
      </c>
      <c r="E771">
        <v>893.03997800000002</v>
      </c>
      <c r="F771">
        <v>893.03997800000002</v>
      </c>
      <c r="G771">
        <v>4903940000</v>
      </c>
    </row>
    <row r="772" spans="1:7" x14ac:dyDescent="0.3">
      <c r="A772" s="3">
        <v>39987</v>
      </c>
      <c r="B772">
        <v>893.46002199999998</v>
      </c>
      <c r="C772">
        <v>898.69000200000005</v>
      </c>
      <c r="D772">
        <v>888.85998500000005</v>
      </c>
      <c r="E772">
        <v>895.09997599999997</v>
      </c>
      <c r="F772">
        <v>895.09997599999997</v>
      </c>
      <c r="G772">
        <v>5071020000</v>
      </c>
    </row>
    <row r="773" spans="1:7" x14ac:dyDescent="0.3">
      <c r="A773" s="3">
        <v>39988</v>
      </c>
      <c r="B773">
        <v>896.30999799999995</v>
      </c>
      <c r="C773">
        <v>910.84997599999997</v>
      </c>
      <c r="D773">
        <v>896.30999799999995</v>
      </c>
      <c r="E773">
        <v>900.94000200000005</v>
      </c>
      <c r="F773">
        <v>900.94000200000005</v>
      </c>
      <c r="G773">
        <v>4636720000</v>
      </c>
    </row>
    <row r="774" spans="1:7" x14ac:dyDescent="0.3">
      <c r="A774" s="3">
        <v>39989</v>
      </c>
      <c r="B774">
        <v>899.45001200000002</v>
      </c>
      <c r="C774">
        <v>921.419983</v>
      </c>
      <c r="D774">
        <v>896.27002000000005</v>
      </c>
      <c r="E774">
        <v>920.26000999999997</v>
      </c>
      <c r="F774">
        <v>920.26000999999997</v>
      </c>
      <c r="G774">
        <v>4911240000</v>
      </c>
    </row>
    <row r="775" spans="1:7" x14ac:dyDescent="0.3">
      <c r="A775" s="3">
        <v>39990</v>
      </c>
      <c r="B775">
        <v>918.84002699999996</v>
      </c>
      <c r="C775">
        <v>922</v>
      </c>
      <c r="D775">
        <v>913.03002900000001</v>
      </c>
      <c r="E775">
        <v>918.90002400000003</v>
      </c>
      <c r="F775">
        <v>918.90002400000003</v>
      </c>
      <c r="G775">
        <v>6076660000</v>
      </c>
    </row>
    <row r="776" spans="1:7" x14ac:dyDescent="0.3">
      <c r="A776" s="3">
        <v>39993</v>
      </c>
      <c r="B776">
        <v>919.85998500000005</v>
      </c>
      <c r="C776">
        <v>927.98999000000003</v>
      </c>
      <c r="D776">
        <v>916.17999299999997</v>
      </c>
      <c r="E776">
        <v>927.22997999999995</v>
      </c>
      <c r="F776">
        <v>927.22997999999995</v>
      </c>
      <c r="G776">
        <v>4211760000</v>
      </c>
    </row>
    <row r="777" spans="1:7" x14ac:dyDescent="0.3">
      <c r="A777" s="3">
        <v>39994</v>
      </c>
      <c r="B777">
        <v>927.15002400000003</v>
      </c>
      <c r="C777">
        <v>930.01000999999997</v>
      </c>
      <c r="D777">
        <v>912.85998500000005</v>
      </c>
      <c r="E777">
        <v>919.32000700000003</v>
      </c>
      <c r="F777">
        <v>919.32000700000003</v>
      </c>
      <c r="G777">
        <v>4627570000</v>
      </c>
    </row>
    <row r="778" spans="1:7" x14ac:dyDescent="0.3">
      <c r="A778" s="3">
        <v>39995</v>
      </c>
      <c r="B778">
        <v>920.82000700000003</v>
      </c>
      <c r="C778">
        <v>931.919983</v>
      </c>
      <c r="D778">
        <v>920.82000700000003</v>
      </c>
      <c r="E778">
        <v>923.330017</v>
      </c>
      <c r="F778">
        <v>923.330017</v>
      </c>
      <c r="G778">
        <v>3919400000</v>
      </c>
    </row>
    <row r="779" spans="1:7" x14ac:dyDescent="0.3">
      <c r="A779" s="3">
        <v>39996</v>
      </c>
      <c r="B779">
        <v>921.23999000000003</v>
      </c>
      <c r="C779">
        <v>921.23999000000003</v>
      </c>
      <c r="D779">
        <v>896.419983</v>
      </c>
      <c r="E779">
        <v>896.419983</v>
      </c>
      <c r="F779">
        <v>896.419983</v>
      </c>
      <c r="G779">
        <v>3931000000</v>
      </c>
    </row>
    <row r="780" spans="1:7" x14ac:dyDescent="0.3">
      <c r="A780" s="3">
        <v>40000</v>
      </c>
      <c r="B780">
        <v>894.27002000000005</v>
      </c>
      <c r="C780">
        <v>898.71997099999999</v>
      </c>
      <c r="D780">
        <v>886.35998500000005</v>
      </c>
      <c r="E780">
        <v>898.71997099999999</v>
      </c>
      <c r="F780">
        <v>898.71997099999999</v>
      </c>
      <c r="G780">
        <v>4712580000</v>
      </c>
    </row>
    <row r="781" spans="1:7" x14ac:dyDescent="0.3">
      <c r="A781" s="3">
        <v>40001</v>
      </c>
      <c r="B781">
        <v>898.59997599999997</v>
      </c>
      <c r="C781">
        <v>898.59997599999997</v>
      </c>
      <c r="D781">
        <v>879.92999299999997</v>
      </c>
      <c r="E781">
        <v>881.03002900000001</v>
      </c>
      <c r="F781">
        <v>881.03002900000001</v>
      </c>
      <c r="G781">
        <v>4673300000</v>
      </c>
    </row>
    <row r="782" spans="1:7" x14ac:dyDescent="0.3">
      <c r="A782" s="3">
        <v>40002</v>
      </c>
      <c r="B782">
        <v>881.90002400000003</v>
      </c>
      <c r="C782">
        <v>886.79998799999998</v>
      </c>
      <c r="D782">
        <v>869.32000700000003</v>
      </c>
      <c r="E782">
        <v>879.55999799999995</v>
      </c>
      <c r="F782">
        <v>879.55999799999995</v>
      </c>
      <c r="G782">
        <v>5721780000</v>
      </c>
    </row>
    <row r="783" spans="1:7" x14ac:dyDescent="0.3">
      <c r="A783" s="3">
        <v>40003</v>
      </c>
      <c r="B783">
        <v>881.28002900000001</v>
      </c>
      <c r="C783">
        <v>887.85998500000005</v>
      </c>
      <c r="D783">
        <v>878.45001200000002</v>
      </c>
      <c r="E783">
        <v>882.67999299999997</v>
      </c>
      <c r="F783">
        <v>882.67999299999997</v>
      </c>
      <c r="G783">
        <v>4347170000</v>
      </c>
    </row>
    <row r="784" spans="1:7" x14ac:dyDescent="0.3">
      <c r="A784" s="3">
        <v>40004</v>
      </c>
      <c r="B784">
        <v>880.03002900000001</v>
      </c>
      <c r="C784">
        <v>883.57000700000003</v>
      </c>
      <c r="D784">
        <v>872.80999799999995</v>
      </c>
      <c r="E784">
        <v>879.13000499999998</v>
      </c>
      <c r="F784">
        <v>879.13000499999998</v>
      </c>
      <c r="G784">
        <v>3912080000</v>
      </c>
    </row>
    <row r="785" spans="1:7" x14ac:dyDescent="0.3">
      <c r="A785" s="3">
        <v>40007</v>
      </c>
      <c r="B785">
        <v>879.57000700000003</v>
      </c>
      <c r="C785">
        <v>901.04998799999998</v>
      </c>
      <c r="D785">
        <v>875.32000700000003</v>
      </c>
      <c r="E785">
        <v>901.04998799999998</v>
      </c>
      <c r="F785">
        <v>901.04998799999998</v>
      </c>
      <c r="G785">
        <v>4499440000</v>
      </c>
    </row>
    <row r="786" spans="1:7" x14ac:dyDescent="0.3">
      <c r="A786" s="3">
        <v>40008</v>
      </c>
      <c r="B786">
        <v>900.77002000000005</v>
      </c>
      <c r="C786">
        <v>905.84002699999996</v>
      </c>
      <c r="D786">
        <v>896.5</v>
      </c>
      <c r="E786">
        <v>905.84002699999996</v>
      </c>
      <c r="F786">
        <v>905.84002699999996</v>
      </c>
      <c r="G786">
        <v>4149030000</v>
      </c>
    </row>
    <row r="787" spans="1:7" x14ac:dyDescent="0.3">
      <c r="A787" s="3">
        <v>40009</v>
      </c>
      <c r="B787">
        <v>910.15002400000003</v>
      </c>
      <c r="C787">
        <v>933.95001200000002</v>
      </c>
      <c r="D787">
        <v>910.15002400000003</v>
      </c>
      <c r="E787">
        <v>932.67999299999997</v>
      </c>
      <c r="F787">
        <v>932.67999299999997</v>
      </c>
      <c r="G787">
        <v>5238830000</v>
      </c>
    </row>
    <row r="788" spans="1:7" x14ac:dyDescent="0.3">
      <c r="A788" s="3">
        <v>40010</v>
      </c>
      <c r="B788">
        <v>930.169983</v>
      </c>
      <c r="C788">
        <v>943.96002199999998</v>
      </c>
      <c r="D788">
        <v>927.45001200000002</v>
      </c>
      <c r="E788">
        <v>940.73999000000003</v>
      </c>
      <c r="F788">
        <v>940.73999000000003</v>
      </c>
      <c r="G788">
        <v>4898640000</v>
      </c>
    </row>
    <row r="789" spans="1:7" x14ac:dyDescent="0.3">
      <c r="A789" s="3">
        <v>40011</v>
      </c>
      <c r="B789">
        <v>940.55999799999995</v>
      </c>
      <c r="C789">
        <v>941.89001499999995</v>
      </c>
      <c r="D789">
        <v>934.65002400000003</v>
      </c>
      <c r="E789">
        <v>940.38000499999998</v>
      </c>
      <c r="F789">
        <v>940.38000499999998</v>
      </c>
      <c r="G789">
        <v>5141380000</v>
      </c>
    </row>
    <row r="790" spans="1:7" x14ac:dyDescent="0.3">
      <c r="A790" s="3">
        <v>40014</v>
      </c>
      <c r="B790">
        <v>942.07000700000003</v>
      </c>
      <c r="C790">
        <v>951.61999500000002</v>
      </c>
      <c r="D790">
        <v>940.98999000000003</v>
      </c>
      <c r="E790">
        <v>951.13000499999998</v>
      </c>
      <c r="F790">
        <v>951.13000499999998</v>
      </c>
      <c r="G790">
        <v>4853150000</v>
      </c>
    </row>
    <row r="791" spans="1:7" x14ac:dyDescent="0.3">
      <c r="A791" s="3">
        <v>40015</v>
      </c>
      <c r="B791">
        <v>951.96997099999999</v>
      </c>
      <c r="C791">
        <v>956.53002900000001</v>
      </c>
      <c r="D791">
        <v>943.21997099999999</v>
      </c>
      <c r="E791">
        <v>954.580017</v>
      </c>
      <c r="F791">
        <v>954.580017</v>
      </c>
      <c r="G791">
        <v>5309300000</v>
      </c>
    </row>
    <row r="792" spans="1:7" x14ac:dyDescent="0.3">
      <c r="A792" s="3">
        <v>40016</v>
      </c>
      <c r="B792">
        <v>953.40002400000003</v>
      </c>
      <c r="C792">
        <v>959.830017</v>
      </c>
      <c r="D792">
        <v>947.75</v>
      </c>
      <c r="E792">
        <v>954.07000700000003</v>
      </c>
      <c r="F792">
        <v>954.07000700000003</v>
      </c>
      <c r="G792">
        <v>4634100000</v>
      </c>
    </row>
    <row r="793" spans="1:7" x14ac:dyDescent="0.3">
      <c r="A793" s="3">
        <v>40017</v>
      </c>
      <c r="B793">
        <v>954.07000700000003</v>
      </c>
      <c r="C793">
        <v>979.419983</v>
      </c>
      <c r="D793">
        <v>953.27002000000005</v>
      </c>
      <c r="E793">
        <v>976.28997800000002</v>
      </c>
      <c r="F793">
        <v>976.28997800000002</v>
      </c>
      <c r="G793">
        <v>5761650000</v>
      </c>
    </row>
    <row r="794" spans="1:7" x14ac:dyDescent="0.3">
      <c r="A794" s="3">
        <v>40018</v>
      </c>
      <c r="B794">
        <v>972.15997300000004</v>
      </c>
      <c r="C794">
        <v>979.78997800000002</v>
      </c>
      <c r="D794">
        <v>965.95001200000002</v>
      </c>
      <c r="E794">
        <v>979.26000999999997</v>
      </c>
      <c r="F794">
        <v>979.26000999999997</v>
      </c>
      <c r="G794">
        <v>4458300000</v>
      </c>
    </row>
    <row r="795" spans="1:7" x14ac:dyDescent="0.3">
      <c r="A795" s="3">
        <v>40021</v>
      </c>
      <c r="B795">
        <v>978.63000499999998</v>
      </c>
      <c r="C795">
        <v>982.48999000000003</v>
      </c>
      <c r="D795">
        <v>972.28997800000002</v>
      </c>
      <c r="E795">
        <v>982.17999299999997</v>
      </c>
      <c r="F795">
        <v>982.17999299999997</v>
      </c>
      <c r="G795">
        <v>4631290000</v>
      </c>
    </row>
    <row r="796" spans="1:7" x14ac:dyDescent="0.3">
      <c r="A796" s="3">
        <v>40022</v>
      </c>
      <c r="B796">
        <v>981.47997999999995</v>
      </c>
      <c r="C796">
        <v>982.34997599999997</v>
      </c>
      <c r="D796">
        <v>969.34997599999997</v>
      </c>
      <c r="E796">
        <v>979.61999500000002</v>
      </c>
      <c r="F796">
        <v>979.61999500000002</v>
      </c>
      <c r="G796">
        <v>5490350000</v>
      </c>
    </row>
    <row r="797" spans="1:7" x14ac:dyDescent="0.3">
      <c r="A797" s="3">
        <v>40023</v>
      </c>
      <c r="B797">
        <v>977.65997300000004</v>
      </c>
      <c r="C797">
        <v>977.76000999999997</v>
      </c>
      <c r="D797">
        <v>968.65002400000003</v>
      </c>
      <c r="E797">
        <v>975.15002400000003</v>
      </c>
      <c r="F797">
        <v>975.15002400000003</v>
      </c>
      <c r="G797">
        <v>5178770000</v>
      </c>
    </row>
    <row r="798" spans="1:7" x14ac:dyDescent="0.3">
      <c r="A798" s="3">
        <v>40024</v>
      </c>
      <c r="B798">
        <v>976.01000999999997</v>
      </c>
      <c r="C798">
        <v>996.67999299999997</v>
      </c>
      <c r="D798">
        <v>976.01000999999997</v>
      </c>
      <c r="E798">
        <v>986.75</v>
      </c>
      <c r="F798">
        <v>986.75</v>
      </c>
      <c r="G798">
        <v>6035180000</v>
      </c>
    </row>
    <row r="799" spans="1:7" x14ac:dyDescent="0.3">
      <c r="A799" s="3">
        <v>40025</v>
      </c>
      <c r="B799">
        <v>986.79998799999998</v>
      </c>
      <c r="C799">
        <v>993.17999299999997</v>
      </c>
      <c r="D799">
        <v>982.84997599999997</v>
      </c>
      <c r="E799">
        <v>987.47997999999995</v>
      </c>
      <c r="F799">
        <v>987.47997999999995</v>
      </c>
      <c r="G799">
        <v>5139070000</v>
      </c>
    </row>
    <row r="800" spans="1:7" x14ac:dyDescent="0.3">
      <c r="A800" s="3">
        <v>40028</v>
      </c>
      <c r="B800">
        <v>990.21997099999999</v>
      </c>
      <c r="C800">
        <v>1003.6099850000001</v>
      </c>
      <c r="D800">
        <v>990.21997099999999</v>
      </c>
      <c r="E800">
        <v>1002.630005</v>
      </c>
      <c r="F800">
        <v>1002.630005</v>
      </c>
      <c r="G800">
        <v>5603440000</v>
      </c>
    </row>
    <row r="801" spans="1:7" x14ac:dyDescent="0.3">
      <c r="A801" s="3">
        <v>40029</v>
      </c>
      <c r="B801">
        <v>1001.409973</v>
      </c>
      <c r="C801">
        <v>1007.119995</v>
      </c>
      <c r="D801">
        <v>996.67999299999997</v>
      </c>
      <c r="E801">
        <v>1005.650024</v>
      </c>
      <c r="F801">
        <v>1005.650024</v>
      </c>
      <c r="G801">
        <v>5713700000</v>
      </c>
    </row>
    <row r="802" spans="1:7" x14ac:dyDescent="0.3">
      <c r="A802" s="3">
        <v>40030</v>
      </c>
      <c r="B802">
        <v>1005.409973</v>
      </c>
      <c r="C802">
        <v>1006.6400149999999</v>
      </c>
      <c r="D802">
        <v>994.30999799999995</v>
      </c>
      <c r="E802">
        <v>1002.719971</v>
      </c>
      <c r="F802">
        <v>1002.719971</v>
      </c>
      <c r="G802">
        <v>7242120000</v>
      </c>
    </row>
    <row r="803" spans="1:7" x14ac:dyDescent="0.3">
      <c r="A803" s="3">
        <v>40031</v>
      </c>
      <c r="B803">
        <v>1004.059998</v>
      </c>
      <c r="C803">
        <v>1008</v>
      </c>
      <c r="D803">
        <v>992.48999000000003</v>
      </c>
      <c r="E803">
        <v>997.080017</v>
      </c>
      <c r="F803">
        <v>997.080017</v>
      </c>
      <c r="G803">
        <v>6753380000</v>
      </c>
    </row>
    <row r="804" spans="1:7" x14ac:dyDescent="0.3">
      <c r="A804" s="3">
        <v>40032</v>
      </c>
      <c r="B804">
        <v>999.830017</v>
      </c>
      <c r="C804">
        <v>1018</v>
      </c>
      <c r="D804">
        <v>999.830017</v>
      </c>
      <c r="E804">
        <v>1010.47998</v>
      </c>
      <c r="F804">
        <v>1010.47998</v>
      </c>
      <c r="G804">
        <v>6827090000</v>
      </c>
    </row>
    <row r="805" spans="1:7" x14ac:dyDescent="0.3">
      <c r="A805" s="3">
        <v>40035</v>
      </c>
      <c r="B805">
        <v>1008.8900149999999</v>
      </c>
      <c r="C805">
        <v>1010.119995</v>
      </c>
      <c r="D805">
        <v>1000.98999</v>
      </c>
      <c r="E805">
        <v>1007.099976</v>
      </c>
      <c r="F805">
        <v>1007.099976</v>
      </c>
      <c r="G805">
        <v>5406080000</v>
      </c>
    </row>
    <row r="806" spans="1:7" x14ac:dyDescent="0.3">
      <c r="A806" s="3">
        <v>40036</v>
      </c>
      <c r="B806">
        <v>1005.77002</v>
      </c>
      <c r="C806">
        <v>1005.77002</v>
      </c>
      <c r="D806">
        <v>992.40002400000003</v>
      </c>
      <c r="E806">
        <v>994.34997599999997</v>
      </c>
      <c r="F806">
        <v>994.34997599999997</v>
      </c>
      <c r="G806">
        <v>5773160000</v>
      </c>
    </row>
    <row r="807" spans="1:7" x14ac:dyDescent="0.3">
      <c r="A807" s="3">
        <v>40037</v>
      </c>
      <c r="B807">
        <v>994</v>
      </c>
      <c r="C807">
        <v>1012.780029</v>
      </c>
      <c r="D807">
        <v>993.35998500000005</v>
      </c>
      <c r="E807">
        <v>1005.809998</v>
      </c>
      <c r="F807">
        <v>1005.809998</v>
      </c>
      <c r="G807">
        <v>5498170000</v>
      </c>
    </row>
    <row r="808" spans="1:7" x14ac:dyDescent="0.3">
      <c r="A808" s="3">
        <v>40038</v>
      </c>
      <c r="B808">
        <v>1005.8599850000001</v>
      </c>
      <c r="C808">
        <v>1013.1400149999999</v>
      </c>
      <c r="D808">
        <v>1000.820007</v>
      </c>
      <c r="E808">
        <v>1012.72998</v>
      </c>
      <c r="F808">
        <v>1012.72998</v>
      </c>
      <c r="G808">
        <v>5250660000</v>
      </c>
    </row>
    <row r="809" spans="1:7" x14ac:dyDescent="0.3">
      <c r="A809" s="3">
        <v>40039</v>
      </c>
      <c r="B809">
        <v>1012.22998</v>
      </c>
      <c r="C809">
        <v>1012.599976</v>
      </c>
      <c r="D809">
        <v>994.59997599999997</v>
      </c>
      <c r="E809">
        <v>1004.090027</v>
      </c>
      <c r="F809">
        <v>1004.090027</v>
      </c>
      <c r="G809">
        <v>4940750000</v>
      </c>
    </row>
    <row r="810" spans="1:7" x14ac:dyDescent="0.3">
      <c r="A810" s="3">
        <v>40042</v>
      </c>
      <c r="B810">
        <v>998.17999299999997</v>
      </c>
      <c r="C810">
        <v>998.17999299999997</v>
      </c>
      <c r="D810">
        <v>978.51000999999997</v>
      </c>
      <c r="E810">
        <v>979.72997999999995</v>
      </c>
      <c r="F810">
        <v>979.72997999999995</v>
      </c>
      <c r="G810">
        <v>4088570000</v>
      </c>
    </row>
    <row r="811" spans="1:7" x14ac:dyDescent="0.3">
      <c r="A811" s="3">
        <v>40043</v>
      </c>
      <c r="B811">
        <v>980.61999500000002</v>
      </c>
      <c r="C811">
        <v>991.20001200000002</v>
      </c>
      <c r="D811">
        <v>980.61999500000002</v>
      </c>
      <c r="E811">
        <v>989.669983</v>
      </c>
      <c r="F811">
        <v>989.669983</v>
      </c>
      <c r="G811">
        <v>4198970000</v>
      </c>
    </row>
    <row r="812" spans="1:7" x14ac:dyDescent="0.3">
      <c r="A812" s="3">
        <v>40044</v>
      </c>
      <c r="B812">
        <v>986.88000499999998</v>
      </c>
      <c r="C812">
        <v>999.60998500000005</v>
      </c>
      <c r="D812">
        <v>980.61999500000002</v>
      </c>
      <c r="E812">
        <v>996.46002199999998</v>
      </c>
      <c r="F812">
        <v>996.46002199999998</v>
      </c>
      <c r="G812">
        <v>4257000000</v>
      </c>
    </row>
    <row r="813" spans="1:7" x14ac:dyDescent="0.3">
      <c r="A813" s="3">
        <v>40045</v>
      </c>
      <c r="B813">
        <v>996.40997300000004</v>
      </c>
      <c r="C813">
        <v>1008.919983</v>
      </c>
      <c r="D813">
        <v>996.39001499999995</v>
      </c>
      <c r="E813">
        <v>1007.369995</v>
      </c>
      <c r="F813">
        <v>1007.369995</v>
      </c>
      <c r="G813">
        <v>4893160000</v>
      </c>
    </row>
    <row r="814" spans="1:7" x14ac:dyDescent="0.3">
      <c r="A814" s="3">
        <v>40046</v>
      </c>
      <c r="B814">
        <v>1009.059998</v>
      </c>
      <c r="C814">
        <v>1027.589966</v>
      </c>
      <c r="D814">
        <v>1009.059998</v>
      </c>
      <c r="E814">
        <v>1026.130005</v>
      </c>
      <c r="F814">
        <v>1026.130005</v>
      </c>
      <c r="G814">
        <v>5885550000</v>
      </c>
    </row>
    <row r="815" spans="1:7" x14ac:dyDescent="0.3">
      <c r="A815" s="3">
        <v>40049</v>
      </c>
      <c r="B815">
        <v>1026.589966</v>
      </c>
      <c r="C815">
        <v>1035.8199460000001</v>
      </c>
      <c r="D815">
        <v>1022.47998</v>
      </c>
      <c r="E815">
        <v>1025.5699460000001</v>
      </c>
      <c r="F815">
        <v>1025.5699460000001</v>
      </c>
      <c r="G815">
        <v>6302450000</v>
      </c>
    </row>
    <row r="816" spans="1:7" x14ac:dyDescent="0.3">
      <c r="A816" s="3">
        <v>40050</v>
      </c>
      <c r="B816">
        <v>1026.630005</v>
      </c>
      <c r="C816">
        <v>1037.75</v>
      </c>
      <c r="D816">
        <v>1026.209961</v>
      </c>
      <c r="E816">
        <v>1028</v>
      </c>
      <c r="F816">
        <v>1028</v>
      </c>
      <c r="G816">
        <v>5768740000</v>
      </c>
    </row>
    <row r="817" spans="1:7" x14ac:dyDescent="0.3">
      <c r="A817" s="3">
        <v>40051</v>
      </c>
      <c r="B817">
        <v>1027.349976</v>
      </c>
      <c r="C817">
        <v>1032.469971</v>
      </c>
      <c r="D817">
        <v>1021.570007</v>
      </c>
      <c r="E817">
        <v>1028.119995</v>
      </c>
      <c r="F817">
        <v>1028.119995</v>
      </c>
      <c r="G817">
        <v>5080060000</v>
      </c>
    </row>
    <row r="818" spans="1:7" x14ac:dyDescent="0.3">
      <c r="A818" s="3">
        <v>40052</v>
      </c>
      <c r="B818">
        <v>1027.8100589999999</v>
      </c>
      <c r="C818">
        <v>1033.329956</v>
      </c>
      <c r="D818">
        <v>1016.200012</v>
      </c>
      <c r="E818">
        <v>1030.9799800000001</v>
      </c>
      <c r="F818">
        <v>1030.9799800000001</v>
      </c>
      <c r="G818">
        <v>5785880000</v>
      </c>
    </row>
    <row r="819" spans="1:7" x14ac:dyDescent="0.3">
      <c r="A819" s="3">
        <v>40053</v>
      </c>
      <c r="B819">
        <v>1031.619995</v>
      </c>
      <c r="C819">
        <v>1039.469971</v>
      </c>
      <c r="D819">
        <v>1023.130005</v>
      </c>
      <c r="E819">
        <v>1028.9300539999999</v>
      </c>
      <c r="F819">
        <v>1028.9300539999999</v>
      </c>
      <c r="G819">
        <v>5785780000</v>
      </c>
    </row>
    <row r="820" spans="1:7" x14ac:dyDescent="0.3">
      <c r="A820" s="3">
        <v>40056</v>
      </c>
      <c r="B820">
        <v>1025.209961</v>
      </c>
      <c r="C820">
        <v>1025.209961</v>
      </c>
      <c r="D820">
        <v>1014.619995</v>
      </c>
      <c r="E820">
        <v>1020.619995</v>
      </c>
      <c r="F820">
        <v>1020.619995</v>
      </c>
      <c r="G820">
        <v>5004560000</v>
      </c>
    </row>
    <row r="821" spans="1:7" x14ac:dyDescent="0.3">
      <c r="A821" s="3">
        <v>40057</v>
      </c>
      <c r="B821">
        <v>1019.52002</v>
      </c>
      <c r="C821">
        <v>1028.4499510000001</v>
      </c>
      <c r="D821">
        <v>996.28002900000001</v>
      </c>
      <c r="E821">
        <v>998.03997800000002</v>
      </c>
      <c r="F821">
        <v>998.03997800000002</v>
      </c>
      <c r="G821">
        <v>6862360000</v>
      </c>
    </row>
    <row r="822" spans="1:7" x14ac:dyDescent="0.3">
      <c r="A822" s="3">
        <v>40058</v>
      </c>
      <c r="B822">
        <v>996.07000700000003</v>
      </c>
      <c r="C822">
        <v>1000.340027</v>
      </c>
      <c r="D822">
        <v>991.96997099999999</v>
      </c>
      <c r="E822">
        <v>994.75</v>
      </c>
      <c r="F822">
        <v>994.75</v>
      </c>
      <c r="G822">
        <v>5842730000</v>
      </c>
    </row>
    <row r="823" spans="1:7" x14ac:dyDescent="0.3">
      <c r="A823" s="3">
        <v>40059</v>
      </c>
      <c r="B823">
        <v>996.11999500000002</v>
      </c>
      <c r="C823">
        <v>1003.429993</v>
      </c>
      <c r="D823">
        <v>992.25</v>
      </c>
      <c r="E823">
        <v>1003.23999</v>
      </c>
      <c r="F823">
        <v>1003.23999</v>
      </c>
      <c r="G823">
        <v>4624280000</v>
      </c>
    </row>
    <row r="824" spans="1:7" x14ac:dyDescent="0.3">
      <c r="A824" s="3">
        <v>40060</v>
      </c>
      <c r="B824">
        <v>1003.840027</v>
      </c>
      <c r="C824">
        <v>1016.47998</v>
      </c>
      <c r="D824">
        <v>1001.650024</v>
      </c>
      <c r="E824">
        <v>1016.400024</v>
      </c>
      <c r="F824">
        <v>1016.400024</v>
      </c>
      <c r="G824">
        <v>4097370000</v>
      </c>
    </row>
    <row r="825" spans="1:7" x14ac:dyDescent="0.3">
      <c r="A825" s="3">
        <v>40064</v>
      </c>
      <c r="B825">
        <v>1018.669983</v>
      </c>
      <c r="C825">
        <v>1026.0699460000001</v>
      </c>
      <c r="D825">
        <v>1018.669983</v>
      </c>
      <c r="E825">
        <v>1025.3900149999999</v>
      </c>
      <c r="F825">
        <v>1025.3900149999999</v>
      </c>
      <c r="G825">
        <v>5235160000</v>
      </c>
    </row>
    <row r="826" spans="1:7" x14ac:dyDescent="0.3">
      <c r="A826" s="3">
        <v>40065</v>
      </c>
      <c r="B826">
        <v>1025.3599850000001</v>
      </c>
      <c r="C826">
        <v>1036.339966</v>
      </c>
      <c r="D826">
        <v>1023.969971</v>
      </c>
      <c r="E826">
        <v>1033.369995</v>
      </c>
      <c r="F826">
        <v>1033.369995</v>
      </c>
      <c r="G826">
        <v>5202550000</v>
      </c>
    </row>
    <row r="827" spans="1:7" x14ac:dyDescent="0.3">
      <c r="A827" s="3">
        <v>40066</v>
      </c>
      <c r="B827">
        <v>1032.98999</v>
      </c>
      <c r="C827">
        <v>1044.1400149999999</v>
      </c>
      <c r="D827">
        <v>1028.040039</v>
      </c>
      <c r="E827">
        <v>1044.1400149999999</v>
      </c>
      <c r="F827">
        <v>1044.1400149999999</v>
      </c>
      <c r="G827">
        <v>5191380000</v>
      </c>
    </row>
    <row r="828" spans="1:7" x14ac:dyDescent="0.3">
      <c r="A828" s="3">
        <v>40067</v>
      </c>
      <c r="B828">
        <v>1043.920044</v>
      </c>
      <c r="C828">
        <v>1048.1800539999999</v>
      </c>
      <c r="D828">
        <v>1038.400024</v>
      </c>
      <c r="E828">
        <v>1042.7299800000001</v>
      </c>
      <c r="F828">
        <v>1042.7299800000001</v>
      </c>
      <c r="G828">
        <v>4922600000</v>
      </c>
    </row>
    <row r="829" spans="1:7" x14ac:dyDescent="0.3">
      <c r="A829" s="3">
        <v>40070</v>
      </c>
      <c r="B829">
        <v>1040.150024</v>
      </c>
      <c r="C829">
        <v>1049.73999</v>
      </c>
      <c r="D829">
        <v>1035</v>
      </c>
      <c r="E829">
        <v>1049.339966</v>
      </c>
      <c r="F829">
        <v>1049.339966</v>
      </c>
      <c r="G829">
        <v>4979610000</v>
      </c>
    </row>
    <row r="830" spans="1:7" x14ac:dyDescent="0.3">
      <c r="A830" s="3">
        <v>40071</v>
      </c>
      <c r="B830">
        <v>1049.030029</v>
      </c>
      <c r="C830">
        <v>1056.040039</v>
      </c>
      <c r="D830">
        <v>1043.420044</v>
      </c>
      <c r="E830">
        <v>1052.630005</v>
      </c>
      <c r="F830">
        <v>1052.630005</v>
      </c>
      <c r="G830">
        <v>6185620000</v>
      </c>
    </row>
    <row r="831" spans="1:7" x14ac:dyDescent="0.3">
      <c r="A831" s="3">
        <v>40072</v>
      </c>
      <c r="B831">
        <v>1053.98999</v>
      </c>
      <c r="C831">
        <v>1068.76001</v>
      </c>
      <c r="D831">
        <v>1052.869995</v>
      </c>
      <c r="E831">
        <v>1068.76001</v>
      </c>
      <c r="F831">
        <v>1068.76001</v>
      </c>
      <c r="G831">
        <v>6793530000</v>
      </c>
    </row>
    <row r="832" spans="1:7" x14ac:dyDescent="0.3">
      <c r="A832" s="3">
        <v>40073</v>
      </c>
      <c r="B832">
        <v>1067.869995</v>
      </c>
      <c r="C832">
        <v>1074.7700199999999</v>
      </c>
      <c r="D832">
        <v>1061.1999510000001</v>
      </c>
      <c r="E832">
        <v>1065.48999</v>
      </c>
      <c r="F832">
        <v>1065.48999</v>
      </c>
      <c r="G832">
        <v>6668110000</v>
      </c>
    </row>
    <row r="833" spans="1:7" x14ac:dyDescent="0.3">
      <c r="A833" s="3">
        <v>40074</v>
      </c>
      <c r="B833">
        <v>1066.599976</v>
      </c>
      <c r="C833">
        <v>1071.5200199999999</v>
      </c>
      <c r="D833">
        <v>1064.2700199999999</v>
      </c>
      <c r="E833">
        <v>1068.3000489999999</v>
      </c>
      <c r="F833">
        <v>1068.3000489999999</v>
      </c>
      <c r="G833">
        <v>5607970000</v>
      </c>
    </row>
    <row r="834" spans="1:7" x14ac:dyDescent="0.3">
      <c r="A834" s="3">
        <v>40077</v>
      </c>
      <c r="B834">
        <v>1067.1400149999999</v>
      </c>
      <c r="C834">
        <v>1067.280029</v>
      </c>
      <c r="D834">
        <v>1057.459961</v>
      </c>
      <c r="E834">
        <v>1064.660034</v>
      </c>
      <c r="F834">
        <v>1064.660034</v>
      </c>
      <c r="G834">
        <v>4615280000</v>
      </c>
    </row>
    <row r="835" spans="1:7" x14ac:dyDescent="0.3">
      <c r="A835" s="3">
        <v>40078</v>
      </c>
      <c r="B835">
        <v>1066.349976</v>
      </c>
      <c r="C835">
        <v>1073.8100589999999</v>
      </c>
      <c r="D835">
        <v>1066.349976</v>
      </c>
      <c r="E835">
        <v>1071.660034</v>
      </c>
      <c r="F835">
        <v>1071.660034</v>
      </c>
      <c r="G835">
        <v>5246600000</v>
      </c>
    </row>
    <row r="836" spans="1:7" x14ac:dyDescent="0.3">
      <c r="A836" s="3">
        <v>40079</v>
      </c>
      <c r="B836">
        <v>1072.6899410000001</v>
      </c>
      <c r="C836">
        <v>1080.150024</v>
      </c>
      <c r="D836">
        <v>1060.3900149999999</v>
      </c>
      <c r="E836">
        <v>1060.869995</v>
      </c>
      <c r="F836">
        <v>1060.869995</v>
      </c>
      <c r="G836">
        <v>5531930000</v>
      </c>
    </row>
    <row r="837" spans="1:7" x14ac:dyDescent="0.3">
      <c r="A837" s="3">
        <v>40080</v>
      </c>
      <c r="B837">
        <v>1062.5600589999999</v>
      </c>
      <c r="C837">
        <v>1066.290039</v>
      </c>
      <c r="D837">
        <v>1045.849976</v>
      </c>
      <c r="E837">
        <v>1050.780029</v>
      </c>
      <c r="F837">
        <v>1050.780029</v>
      </c>
      <c r="G837">
        <v>5505610000</v>
      </c>
    </row>
    <row r="838" spans="1:7" x14ac:dyDescent="0.3">
      <c r="A838" s="3">
        <v>40081</v>
      </c>
      <c r="B838">
        <v>1049.4799800000001</v>
      </c>
      <c r="C838">
        <v>1053.469971</v>
      </c>
      <c r="D838">
        <v>1041.170044</v>
      </c>
      <c r="E838">
        <v>1044.380005</v>
      </c>
      <c r="F838">
        <v>1044.380005</v>
      </c>
      <c r="G838">
        <v>4507090000</v>
      </c>
    </row>
    <row r="839" spans="1:7" x14ac:dyDescent="0.3">
      <c r="A839" s="3">
        <v>40084</v>
      </c>
      <c r="B839">
        <v>1045.380005</v>
      </c>
      <c r="C839">
        <v>1065.130005</v>
      </c>
      <c r="D839">
        <v>1045.380005</v>
      </c>
      <c r="E839">
        <v>1062.9799800000001</v>
      </c>
      <c r="F839">
        <v>1062.9799800000001</v>
      </c>
      <c r="G839">
        <v>3726950000</v>
      </c>
    </row>
    <row r="840" spans="1:7" x14ac:dyDescent="0.3">
      <c r="A840" s="3">
        <v>40085</v>
      </c>
      <c r="B840">
        <v>1063.6899410000001</v>
      </c>
      <c r="C840">
        <v>1069.619995</v>
      </c>
      <c r="D840">
        <v>1057.829956</v>
      </c>
      <c r="E840">
        <v>1060.6099850000001</v>
      </c>
      <c r="F840">
        <v>1060.6099850000001</v>
      </c>
      <c r="G840">
        <v>4949900000</v>
      </c>
    </row>
    <row r="841" spans="1:7" x14ac:dyDescent="0.3">
      <c r="A841" s="3">
        <v>40086</v>
      </c>
      <c r="B841">
        <v>1061.0200199999999</v>
      </c>
      <c r="C841">
        <v>1063.400024</v>
      </c>
      <c r="D841">
        <v>1046.469971</v>
      </c>
      <c r="E841">
        <v>1057.079956</v>
      </c>
      <c r="F841">
        <v>1057.079956</v>
      </c>
      <c r="G841">
        <v>5998860000</v>
      </c>
    </row>
    <row r="842" spans="1:7" x14ac:dyDescent="0.3">
      <c r="A842" s="3">
        <v>40087</v>
      </c>
      <c r="B842">
        <v>1054.910034</v>
      </c>
      <c r="C842">
        <v>1054.910034</v>
      </c>
      <c r="D842">
        <v>1029.4499510000001</v>
      </c>
      <c r="E842">
        <v>1029.849976</v>
      </c>
      <c r="F842">
        <v>1029.849976</v>
      </c>
      <c r="G842">
        <v>5791450000</v>
      </c>
    </row>
    <row r="843" spans="1:7" x14ac:dyDescent="0.3">
      <c r="A843" s="3">
        <v>40088</v>
      </c>
      <c r="B843">
        <v>1029.709961</v>
      </c>
      <c r="C843">
        <v>1030.599976</v>
      </c>
      <c r="D843">
        <v>1019.950012</v>
      </c>
      <c r="E843">
        <v>1025.209961</v>
      </c>
      <c r="F843">
        <v>1025.209961</v>
      </c>
      <c r="G843">
        <v>5583240000</v>
      </c>
    </row>
    <row r="844" spans="1:7" x14ac:dyDescent="0.3">
      <c r="A844" s="3">
        <v>40091</v>
      </c>
      <c r="B844">
        <v>1026.869995</v>
      </c>
      <c r="C844">
        <v>1042.579956</v>
      </c>
      <c r="D844">
        <v>1025.920044</v>
      </c>
      <c r="E844">
        <v>1040.459961</v>
      </c>
      <c r="F844">
        <v>1040.459961</v>
      </c>
      <c r="G844">
        <v>4313310000</v>
      </c>
    </row>
    <row r="845" spans="1:7" x14ac:dyDescent="0.3">
      <c r="A845" s="3">
        <v>40092</v>
      </c>
      <c r="B845">
        <v>1042.0200199999999</v>
      </c>
      <c r="C845">
        <v>1060.5500489999999</v>
      </c>
      <c r="D845">
        <v>1042.0200199999999</v>
      </c>
      <c r="E845">
        <v>1054.719971</v>
      </c>
      <c r="F845">
        <v>1054.719971</v>
      </c>
      <c r="G845">
        <v>5029840000</v>
      </c>
    </row>
    <row r="846" spans="1:7" x14ac:dyDescent="0.3">
      <c r="A846" s="3">
        <v>40093</v>
      </c>
      <c r="B846">
        <v>1053.650024</v>
      </c>
      <c r="C846">
        <v>1058.0200199999999</v>
      </c>
      <c r="D846">
        <v>1050.099976</v>
      </c>
      <c r="E846">
        <v>1057.579956</v>
      </c>
      <c r="F846">
        <v>1057.579956</v>
      </c>
      <c r="G846">
        <v>4238220000</v>
      </c>
    </row>
    <row r="847" spans="1:7" x14ac:dyDescent="0.3">
      <c r="A847" s="3">
        <v>40094</v>
      </c>
      <c r="B847">
        <v>1060.030029</v>
      </c>
      <c r="C847">
        <v>1070.670044</v>
      </c>
      <c r="D847">
        <v>1060.030029</v>
      </c>
      <c r="E847">
        <v>1065.4799800000001</v>
      </c>
      <c r="F847">
        <v>1065.4799800000001</v>
      </c>
      <c r="G847">
        <v>4988400000</v>
      </c>
    </row>
    <row r="848" spans="1:7" x14ac:dyDescent="0.3">
      <c r="A848" s="3">
        <v>40095</v>
      </c>
      <c r="B848">
        <v>1065.280029</v>
      </c>
      <c r="C848">
        <v>1071.51001</v>
      </c>
      <c r="D848">
        <v>1063</v>
      </c>
      <c r="E848">
        <v>1071.48999</v>
      </c>
      <c r="F848">
        <v>1071.48999</v>
      </c>
      <c r="G848">
        <v>3763780000</v>
      </c>
    </row>
    <row r="849" spans="1:7" x14ac:dyDescent="0.3">
      <c r="A849" s="3">
        <v>40098</v>
      </c>
      <c r="B849">
        <v>1071.630005</v>
      </c>
      <c r="C849">
        <v>1079.459961</v>
      </c>
      <c r="D849">
        <v>1071.630005</v>
      </c>
      <c r="E849">
        <v>1076.1899410000001</v>
      </c>
      <c r="F849">
        <v>1076.1899410000001</v>
      </c>
      <c r="G849">
        <v>3710430000</v>
      </c>
    </row>
    <row r="850" spans="1:7" x14ac:dyDescent="0.3">
      <c r="A850" s="3">
        <v>40099</v>
      </c>
      <c r="B850">
        <v>1074.959961</v>
      </c>
      <c r="C850">
        <v>1075.3000489999999</v>
      </c>
      <c r="D850">
        <v>1066.709961</v>
      </c>
      <c r="E850">
        <v>1073.1899410000001</v>
      </c>
      <c r="F850">
        <v>1073.1899410000001</v>
      </c>
      <c r="G850">
        <v>4320480000</v>
      </c>
    </row>
    <row r="851" spans="1:7" x14ac:dyDescent="0.3">
      <c r="A851" s="3">
        <v>40100</v>
      </c>
      <c r="B851">
        <v>1078.6800539999999</v>
      </c>
      <c r="C851">
        <v>1093.170044</v>
      </c>
      <c r="D851">
        <v>1078.6800539999999</v>
      </c>
      <c r="E851">
        <v>1092.0200199999999</v>
      </c>
      <c r="F851">
        <v>1092.0200199999999</v>
      </c>
      <c r="G851">
        <v>5406420000</v>
      </c>
    </row>
    <row r="852" spans="1:7" x14ac:dyDescent="0.3">
      <c r="A852" s="3">
        <v>40101</v>
      </c>
      <c r="B852">
        <v>1090.3599850000001</v>
      </c>
      <c r="C852">
        <v>1096.5600589999999</v>
      </c>
      <c r="D852">
        <v>1086.410034</v>
      </c>
      <c r="E852">
        <v>1096.5600589999999</v>
      </c>
      <c r="F852">
        <v>1096.5600589999999</v>
      </c>
      <c r="G852">
        <v>5369780000</v>
      </c>
    </row>
    <row r="853" spans="1:7" x14ac:dyDescent="0.3">
      <c r="A853" s="3">
        <v>40102</v>
      </c>
      <c r="B853">
        <v>1094.670044</v>
      </c>
      <c r="C853">
        <v>1094.670044</v>
      </c>
      <c r="D853">
        <v>1081.530029</v>
      </c>
      <c r="E853">
        <v>1087.6800539999999</v>
      </c>
      <c r="F853">
        <v>1087.6800539999999</v>
      </c>
      <c r="G853">
        <v>4894740000</v>
      </c>
    </row>
    <row r="854" spans="1:7" x14ac:dyDescent="0.3">
      <c r="A854" s="3">
        <v>40105</v>
      </c>
      <c r="B854">
        <v>1088.219971</v>
      </c>
      <c r="C854">
        <v>1100.170044</v>
      </c>
      <c r="D854">
        <v>1086.4799800000001</v>
      </c>
      <c r="E854">
        <v>1097.910034</v>
      </c>
      <c r="F854">
        <v>1097.910034</v>
      </c>
      <c r="G854">
        <v>4619240000</v>
      </c>
    </row>
    <row r="855" spans="1:7" x14ac:dyDescent="0.3">
      <c r="A855" s="3">
        <v>40106</v>
      </c>
      <c r="B855">
        <v>1098.6400149999999</v>
      </c>
      <c r="C855">
        <v>1098.6400149999999</v>
      </c>
      <c r="D855">
        <v>1086.160034</v>
      </c>
      <c r="E855">
        <v>1091.0600589999999</v>
      </c>
      <c r="F855">
        <v>1091.0600589999999</v>
      </c>
      <c r="G855">
        <v>5396930000</v>
      </c>
    </row>
    <row r="856" spans="1:7" x14ac:dyDescent="0.3">
      <c r="A856" s="3">
        <v>40107</v>
      </c>
      <c r="B856">
        <v>1090.3599850000001</v>
      </c>
      <c r="C856">
        <v>1101.3599850000001</v>
      </c>
      <c r="D856">
        <v>1080.7700199999999</v>
      </c>
      <c r="E856">
        <v>1081.400024</v>
      </c>
      <c r="F856">
        <v>1081.400024</v>
      </c>
      <c r="G856">
        <v>5616290000</v>
      </c>
    </row>
    <row r="857" spans="1:7" x14ac:dyDescent="0.3">
      <c r="A857" s="3">
        <v>40108</v>
      </c>
      <c r="B857">
        <v>1080.959961</v>
      </c>
      <c r="C857">
        <v>1095.209961</v>
      </c>
      <c r="D857">
        <v>1074.3100589999999</v>
      </c>
      <c r="E857">
        <v>1092.910034</v>
      </c>
      <c r="F857">
        <v>1092.910034</v>
      </c>
      <c r="G857">
        <v>5192410000</v>
      </c>
    </row>
    <row r="858" spans="1:7" x14ac:dyDescent="0.3">
      <c r="A858" s="3">
        <v>40109</v>
      </c>
      <c r="B858">
        <v>1095.619995</v>
      </c>
      <c r="C858">
        <v>1095.829956</v>
      </c>
      <c r="D858">
        <v>1075.48999</v>
      </c>
      <c r="E858">
        <v>1079.599976</v>
      </c>
      <c r="F858">
        <v>1079.599976</v>
      </c>
      <c r="G858">
        <v>4767460000</v>
      </c>
    </row>
    <row r="859" spans="1:7" x14ac:dyDescent="0.3">
      <c r="A859" s="3">
        <v>40112</v>
      </c>
      <c r="B859">
        <v>1080.3599850000001</v>
      </c>
      <c r="C859">
        <v>1091.75</v>
      </c>
      <c r="D859">
        <v>1065.2299800000001</v>
      </c>
      <c r="E859">
        <v>1066.9499510000001</v>
      </c>
      <c r="F859">
        <v>1066.9499510000001</v>
      </c>
      <c r="G859">
        <v>6363380000</v>
      </c>
    </row>
    <row r="860" spans="1:7" x14ac:dyDescent="0.3">
      <c r="A860" s="3">
        <v>40113</v>
      </c>
      <c r="B860">
        <v>1067.540039</v>
      </c>
      <c r="C860">
        <v>1072.4799800000001</v>
      </c>
      <c r="D860">
        <v>1060.619995</v>
      </c>
      <c r="E860">
        <v>1063.410034</v>
      </c>
      <c r="F860">
        <v>1063.410034</v>
      </c>
      <c r="G860">
        <v>5337380000</v>
      </c>
    </row>
    <row r="861" spans="1:7" x14ac:dyDescent="0.3">
      <c r="A861" s="3">
        <v>40114</v>
      </c>
      <c r="B861">
        <v>1061.51001</v>
      </c>
      <c r="C861">
        <v>1063.26001</v>
      </c>
      <c r="D861">
        <v>1042.1899410000001</v>
      </c>
      <c r="E861">
        <v>1042.630005</v>
      </c>
      <c r="F861">
        <v>1042.630005</v>
      </c>
      <c r="G861">
        <v>6600350000</v>
      </c>
    </row>
    <row r="862" spans="1:7" x14ac:dyDescent="0.3">
      <c r="A862" s="3">
        <v>40115</v>
      </c>
      <c r="B862">
        <v>1043.6899410000001</v>
      </c>
      <c r="C862">
        <v>1066.829956</v>
      </c>
      <c r="D862">
        <v>1043.6899410000001</v>
      </c>
      <c r="E862">
        <v>1066.1099850000001</v>
      </c>
      <c r="F862">
        <v>1066.1099850000001</v>
      </c>
      <c r="G862">
        <v>5595040000</v>
      </c>
    </row>
    <row r="863" spans="1:7" x14ac:dyDescent="0.3">
      <c r="A863" s="3">
        <v>40116</v>
      </c>
      <c r="B863">
        <v>1065.410034</v>
      </c>
      <c r="C863">
        <v>1065.410034</v>
      </c>
      <c r="D863">
        <v>1033.380005</v>
      </c>
      <c r="E863">
        <v>1036.1899410000001</v>
      </c>
      <c r="F863">
        <v>1036.1899410000001</v>
      </c>
      <c r="G863">
        <v>6512420000</v>
      </c>
    </row>
    <row r="864" spans="1:7" x14ac:dyDescent="0.3">
      <c r="A864" s="3">
        <v>40119</v>
      </c>
      <c r="B864">
        <v>1036.1800539999999</v>
      </c>
      <c r="C864">
        <v>1052.1800539999999</v>
      </c>
      <c r="D864">
        <v>1029.380005</v>
      </c>
      <c r="E864">
        <v>1042.880005</v>
      </c>
      <c r="F864">
        <v>1042.880005</v>
      </c>
      <c r="G864">
        <v>6202640000</v>
      </c>
    </row>
    <row r="865" spans="1:7" x14ac:dyDescent="0.3">
      <c r="A865" s="3">
        <v>40120</v>
      </c>
      <c r="B865">
        <v>1040.920044</v>
      </c>
      <c r="C865">
        <v>1046.3599850000001</v>
      </c>
      <c r="D865">
        <v>1033.9399410000001</v>
      </c>
      <c r="E865">
        <v>1045.410034</v>
      </c>
      <c r="F865">
        <v>1045.410034</v>
      </c>
      <c r="G865">
        <v>5487500000</v>
      </c>
    </row>
    <row r="866" spans="1:7" x14ac:dyDescent="0.3">
      <c r="A866" s="3">
        <v>40121</v>
      </c>
      <c r="B866">
        <v>1047.1400149999999</v>
      </c>
      <c r="C866">
        <v>1061</v>
      </c>
      <c r="D866">
        <v>1045.150024</v>
      </c>
      <c r="E866">
        <v>1046.5</v>
      </c>
      <c r="F866">
        <v>1046.5</v>
      </c>
      <c r="G866">
        <v>5635510000</v>
      </c>
    </row>
    <row r="867" spans="1:7" x14ac:dyDescent="0.3">
      <c r="A867" s="3">
        <v>40122</v>
      </c>
      <c r="B867">
        <v>1047.3000489999999</v>
      </c>
      <c r="C867">
        <v>1066.650024</v>
      </c>
      <c r="D867">
        <v>1047.3000489999999</v>
      </c>
      <c r="E867">
        <v>1066.630005</v>
      </c>
      <c r="F867">
        <v>1066.630005</v>
      </c>
      <c r="G867">
        <v>4848350000</v>
      </c>
    </row>
    <row r="868" spans="1:7" x14ac:dyDescent="0.3">
      <c r="A868" s="3">
        <v>40123</v>
      </c>
      <c r="B868">
        <v>1064.9499510000001</v>
      </c>
      <c r="C868">
        <v>1071.4799800000001</v>
      </c>
      <c r="D868">
        <v>1059.3199460000001</v>
      </c>
      <c r="E868">
        <v>1069.3000489999999</v>
      </c>
      <c r="F868">
        <v>1069.3000489999999</v>
      </c>
      <c r="G868">
        <v>4277130000</v>
      </c>
    </row>
    <row r="869" spans="1:7" x14ac:dyDescent="0.3">
      <c r="A869" s="3">
        <v>40126</v>
      </c>
      <c r="B869">
        <v>1072.3100589999999</v>
      </c>
      <c r="C869">
        <v>1093.1899410000001</v>
      </c>
      <c r="D869">
        <v>1072.3100589999999</v>
      </c>
      <c r="E869">
        <v>1093.079956</v>
      </c>
      <c r="F869">
        <v>1093.079956</v>
      </c>
      <c r="G869">
        <v>4460030000</v>
      </c>
    </row>
    <row r="870" spans="1:7" x14ac:dyDescent="0.3">
      <c r="A870" s="3">
        <v>40127</v>
      </c>
      <c r="B870">
        <v>1091.8599850000001</v>
      </c>
      <c r="C870">
        <v>1096.420044</v>
      </c>
      <c r="D870">
        <v>1087.400024</v>
      </c>
      <c r="E870">
        <v>1093.01001</v>
      </c>
      <c r="F870">
        <v>1093.01001</v>
      </c>
      <c r="G870">
        <v>4394770000</v>
      </c>
    </row>
    <row r="871" spans="1:7" x14ac:dyDescent="0.3">
      <c r="A871" s="3">
        <v>40128</v>
      </c>
      <c r="B871">
        <v>1096.040039</v>
      </c>
      <c r="C871">
        <v>1105.369995</v>
      </c>
      <c r="D871">
        <v>1093.8100589999999</v>
      </c>
      <c r="E871">
        <v>1098.51001</v>
      </c>
      <c r="F871">
        <v>1098.51001</v>
      </c>
      <c r="G871">
        <v>4286700000</v>
      </c>
    </row>
    <row r="872" spans="1:7" x14ac:dyDescent="0.3">
      <c r="A872" s="3">
        <v>40129</v>
      </c>
      <c r="B872">
        <v>1098.3100589999999</v>
      </c>
      <c r="C872">
        <v>1101.969971</v>
      </c>
      <c r="D872">
        <v>1084.900024</v>
      </c>
      <c r="E872">
        <v>1087.23999</v>
      </c>
      <c r="F872">
        <v>1087.23999</v>
      </c>
      <c r="G872">
        <v>4160250000</v>
      </c>
    </row>
    <row r="873" spans="1:7" x14ac:dyDescent="0.3">
      <c r="A873" s="3">
        <v>40130</v>
      </c>
      <c r="B873">
        <v>1087.589966</v>
      </c>
      <c r="C873">
        <v>1097.790039</v>
      </c>
      <c r="D873">
        <v>1085.329956</v>
      </c>
      <c r="E873">
        <v>1093.4799800000001</v>
      </c>
      <c r="F873">
        <v>1093.4799800000001</v>
      </c>
      <c r="G873">
        <v>3792610000</v>
      </c>
    </row>
    <row r="874" spans="1:7" x14ac:dyDescent="0.3">
      <c r="A874" s="3">
        <v>40133</v>
      </c>
      <c r="B874">
        <v>1094.130005</v>
      </c>
      <c r="C874">
        <v>1113.6899410000001</v>
      </c>
      <c r="D874">
        <v>1094.130005</v>
      </c>
      <c r="E874">
        <v>1109.3000489999999</v>
      </c>
      <c r="F874">
        <v>1109.3000489999999</v>
      </c>
      <c r="G874">
        <v>4565850000</v>
      </c>
    </row>
    <row r="875" spans="1:7" x14ac:dyDescent="0.3">
      <c r="A875" s="3">
        <v>40134</v>
      </c>
      <c r="B875">
        <v>1109.219971</v>
      </c>
      <c r="C875">
        <v>1110.5200199999999</v>
      </c>
      <c r="D875">
        <v>1102.1899410000001</v>
      </c>
      <c r="E875">
        <v>1110.3199460000001</v>
      </c>
      <c r="F875">
        <v>1110.3199460000001</v>
      </c>
      <c r="G875">
        <v>3824070000</v>
      </c>
    </row>
    <row r="876" spans="1:7" x14ac:dyDescent="0.3">
      <c r="A876" s="3">
        <v>40135</v>
      </c>
      <c r="B876">
        <v>1109.4399410000001</v>
      </c>
      <c r="C876">
        <v>1111.099976</v>
      </c>
      <c r="D876">
        <v>1102.6999510000001</v>
      </c>
      <c r="E876">
        <v>1109.8000489999999</v>
      </c>
      <c r="F876">
        <v>1109.8000489999999</v>
      </c>
      <c r="G876">
        <v>4293340000</v>
      </c>
    </row>
    <row r="877" spans="1:7" x14ac:dyDescent="0.3">
      <c r="A877" s="3">
        <v>40136</v>
      </c>
      <c r="B877">
        <v>1106.4399410000001</v>
      </c>
      <c r="C877">
        <v>1106.4399410000001</v>
      </c>
      <c r="D877">
        <v>1088.400024</v>
      </c>
      <c r="E877">
        <v>1094.900024</v>
      </c>
      <c r="F877">
        <v>1094.900024</v>
      </c>
      <c r="G877">
        <v>4178030000</v>
      </c>
    </row>
    <row r="878" spans="1:7" x14ac:dyDescent="0.3">
      <c r="A878" s="3">
        <v>40137</v>
      </c>
      <c r="B878">
        <v>1094.660034</v>
      </c>
      <c r="C878">
        <v>1094.660034</v>
      </c>
      <c r="D878">
        <v>1086.8100589999999</v>
      </c>
      <c r="E878">
        <v>1091.380005</v>
      </c>
      <c r="F878">
        <v>1091.380005</v>
      </c>
      <c r="G878">
        <v>3751230000</v>
      </c>
    </row>
    <row r="879" spans="1:7" x14ac:dyDescent="0.3">
      <c r="A879" s="3">
        <v>40140</v>
      </c>
      <c r="B879">
        <v>1094.8599850000001</v>
      </c>
      <c r="C879">
        <v>1112.380005</v>
      </c>
      <c r="D879">
        <v>1094.8599850000001</v>
      </c>
      <c r="E879">
        <v>1106.23999</v>
      </c>
      <c r="F879">
        <v>1106.23999</v>
      </c>
      <c r="G879">
        <v>3827920000</v>
      </c>
    </row>
    <row r="880" spans="1:7" x14ac:dyDescent="0.3">
      <c r="A880" s="3">
        <v>40141</v>
      </c>
      <c r="B880">
        <v>1105.829956</v>
      </c>
      <c r="C880">
        <v>1107.5600589999999</v>
      </c>
      <c r="D880">
        <v>1097.630005</v>
      </c>
      <c r="E880">
        <v>1105.650024</v>
      </c>
      <c r="F880">
        <v>1105.650024</v>
      </c>
      <c r="G880">
        <v>3700820000</v>
      </c>
    </row>
    <row r="881" spans="1:7" x14ac:dyDescent="0.3">
      <c r="A881" s="3">
        <v>40142</v>
      </c>
      <c r="B881">
        <v>1106.48999</v>
      </c>
      <c r="C881">
        <v>1111.1800539999999</v>
      </c>
      <c r="D881">
        <v>1104.75</v>
      </c>
      <c r="E881">
        <v>1110.630005</v>
      </c>
      <c r="F881">
        <v>1110.630005</v>
      </c>
      <c r="G881">
        <v>3036350000</v>
      </c>
    </row>
    <row r="882" spans="1:7" x14ac:dyDescent="0.3">
      <c r="A882" s="3">
        <v>40144</v>
      </c>
      <c r="B882">
        <v>1105.469971</v>
      </c>
      <c r="C882">
        <v>1105.469971</v>
      </c>
      <c r="D882">
        <v>1083.73999</v>
      </c>
      <c r="E882">
        <v>1091.48999</v>
      </c>
      <c r="F882">
        <v>1091.48999</v>
      </c>
      <c r="G882">
        <v>2362910000</v>
      </c>
    </row>
    <row r="883" spans="1:7" x14ac:dyDescent="0.3">
      <c r="A883" s="3">
        <v>40147</v>
      </c>
      <c r="B883">
        <v>1091.0699460000001</v>
      </c>
      <c r="C883">
        <v>1097.23999</v>
      </c>
      <c r="D883">
        <v>1086.25</v>
      </c>
      <c r="E883">
        <v>1095.630005</v>
      </c>
      <c r="F883">
        <v>1095.630005</v>
      </c>
      <c r="G883">
        <v>3895520000</v>
      </c>
    </row>
    <row r="884" spans="1:7" x14ac:dyDescent="0.3">
      <c r="A884" s="3">
        <v>40148</v>
      </c>
      <c r="B884">
        <v>1098.8900149999999</v>
      </c>
      <c r="C884">
        <v>1112.280029</v>
      </c>
      <c r="D884">
        <v>1098.8900149999999</v>
      </c>
      <c r="E884">
        <v>1108.8599850000001</v>
      </c>
      <c r="F884">
        <v>1108.8599850000001</v>
      </c>
      <c r="G884">
        <v>4249310000</v>
      </c>
    </row>
    <row r="885" spans="1:7" x14ac:dyDescent="0.3">
      <c r="A885" s="3">
        <v>40149</v>
      </c>
      <c r="B885">
        <v>1109.030029</v>
      </c>
      <c r="C885">
        <v>1115.579956</v>
      </c>
      <c r="D885">
        <v>1105.290039</v>
      </c>
      <c r="E885">
        <v>1109.23999</v>
      </c>
      <c r="F885">
        <v>1109.23999</v>
      </c>
      <c r="G885">
        <v>3941340000</v>
      </c>
    </row>
    <row r="886" spans="1:7" x14ac:dyDescent="0.3">
      <c r="A886" s="3">
        <v>40150</v>
      </c>
      <c r="B886">
        <v>1110.589966</v>
      </c>
      <c r="C886">
        <v>1117.280029</v>
      </c>
      <c r="D886">
        <v>1098.73999</v>
      </c>
      <c r="E886">
        <v>1099.920044</v>
      </c>
      <c r="F886">
        <v>1099.920044</v>
      </c>
      <c r="G886">
        <v>4810030000</v>
      </c>
    </row>
    <row r="887" spans="1:7" x14ac:dyDescent="0.3">
      <c r="A887" s="3">
        <v>40151</v>
      </c>
      <c r="B887">
        <v>1100.4300539999999</v>
      </c>
      <c r="C887">
        <v>1119.130005</v>
      </c>
      <c r="D887">
        <v>1096.5200199999999</v>
      </c>
      <c r="E887">
        <v>1105.9799800000001</v>
      </c>
      <c r="F887">
        <v>1105.9799800000001</v>
      </c>
      <c r="G887">
        <v>5781140000</v>
      </c>
    </row>
    <row r="888" spans="1:7" x14ac:dyDescent="0.3">
      <c r="A888" s="3">
        <v>40154</v>
      </c>
      <c r="B888">
        <v>1105.5200199999999</v>
      </c>
      <c r="C888">
        <v>1110.719971</v>
      </c>
      <c r="D888">
        <v>1100.829956</v>
      </c>
      <c r="E888">
        <v>1103.25</v>
      </c>
      <c r="F888">
        <v>1103.25</v>
      </c>
      <c r="G888">
        <v>4103360000</v>
      </c>
    </row>
    <row r="889" spans="1:7" x14ac:dyDescent="0.3">
      <c r="A889" s="3">
        <v>40155</v>
      </c>
      <c r="B889">
        <v>1103.040039</v>
      </c>
      <c r="C889">
        <v>1103.040039</v>
      </c>
      <c r="D889">
        <v>1088.6099850000001</v>
      </c>
      <c r="E889">
        <v>1091.9399410000001</v>
      </c>
      <c r="F889">
        <v>1091.9399410000001</v>
      </c>
      <c r="G889">
        <v>4748030000</v>
      </c>
    </row>
    <row r="890" spans="1:7" x14ac:dyDescent="0.3">
      <c r="A890" s="3">
        <v>40156</v>
      </c>
      <c r="B890">
        <v>1091.0699460000001</v>
      </c>
      <c r="C890">
        <v>1097.040039</v>
      </c>
      <c r="D890">
        <v>1085.8900149999999</v>
      </c>
      <c r="E890">
        <v>1095.9499510000001</v>
      </c>
      <c r="F890">
        <v>1095.9499510000001</v>
      </c>
      <c r="G890">
        <v>4115410000</v>
      </c>
    </row>
    <row r="891" spans="1:7" x14ac:dyDescent="0.3">
      <c r="A891" s="3">
        <v>40157</v>
      </c>
      <c r="B891">
        <v>1098.6899410000001</v>
      </c>
      <c r="C891">
        <v>1106.25</v>
      </c>
      <c r="D891">
        <v>1098.6899410000001</v>
      </c>
      <c r="E891">
        <v>1102.349976</v>
      </c>
      <c r="F891">
        <v>1102.349976</v>
      </c>
      <c r="G891">
        <v>3996490000</v>
      </c>
    </row>
    <row r="892" spans="1:7" x14ac:dyDescent="0.3">
      <c r="A892" s="3">
        <v>40158</v>
      </c>
      <c r="B892">
        <v>1103.959961</v>
      </c>
      <c r="C892">
        <v>1108.5</v>
      </c>
      <c r="D892">
        <v>1101.339966</v>
      </c>
      <c r="E892">
        <v>1106.410034</v>
      </c>
      <c r="F892">
        <v>1106.410034</v>
      </c>
      <c r="G892">
        <v>3791090000</v>
      </c>
    </row>
    <row r="893" spans="1:7" x14ac:dyDescent="0.3">
      <c r="A893" s="3">
        <v>40161</v>
      </c>
      <c r="B893">
        <v>1107.839966</v>
      </c>
      <c r="C893">
        <v>1114.76001</v>
      </c>
      <c r="D893">
        <v>1107.839966</v>
      </c>
      <c r="E893">
        <v>1114.1099850000001</v>
      </c>
      <c r="F893">
        <v>1114.1099850000001</v>
      </c>
      <c r="G893">
        <v>4548490000</v>
      </c>
    </row>
    <row r="894" spans="1:7" x14ac:dyDescent="0.3">
      <c r="A894" s="3">
        <v>40162</v>
      </c>
      <c r="B894">
        <v>1114.1099850000001</v>
      </c>
      <c r="C894">
        <v>1114.1099850000001</v>
      </c>
      <c r="D894">
        <v>1105.349976</v>
      </c>
      <c r="E894">
        <v>1107.9300539999999</v>
      </c>
      <c r="F894">
        <v>1107.9300539999999</v>
      </c>
      <c r="G894">
        <v>5045100000</v>
      </c>
    </row>
    <row r="895" spans="1:7" x14ac:dyDescent="0.3">
      <c r="A895" s="3">
        <v>40163</v>
      </c>
      <c r="B895">
        <v>1108.6099850000001</v>
      </c>
      <c r="C895">
        <v>1116.209961</v>
      </c>
      <c r="D895">
        <v>1107.959961</v>
      </c>
      <c r="E895">
        <v>1109.1800539999999</v>
      </c>
      <c r="F895">
        <v>1109.1800539999999</v>
      </c>
      <c r="G895">
        <v>4829820000</v>
      </c>
    </row>
    <row r="896" spans="1:7" x14ac:dyDescent="0.3">
      <c r="A896" s="3">
        <v>40164</v>
      </c>
      <c r="B896">
        <v>1106.3599850000001</v>
      </c>
      <c r="C896">
        <v>1106.3599850000001</v>
      </c>
      <c r="D896">
        <v>1095.880005</v>
      </c>
      <c r="E896">
        <v>1096.079956</v>
      </c>
      <c r="F896">
        <v>1096.079956</v>
      </c>
      <c r="G896">
        <v>7615070000</v>
      </c>
    </row>
    <row r="897" spans="1:7" x14ac:dyDescent="0.3">
      <c r="A897" s="3">
        <v>40165</v>
      </c>
      <c r="B897">
        <v>1097.8599850000001</v>
      </c>
      <c r="C897">
        <v>1103.73999</v>
      </c>
      <c r="D897">
        <v>1093.880005</v>
      </c>
      <c r="E897">
        <v>1102.469971</v>
      </c>
      <c r="F897">
        <v>1102.469971</v>
      </c>
      <c r="G897">
        <v>6325890000</v>
      </c>
    </row>
    <row r="898" spans="1:7" x14ac:dyDescent="0.3">
      <c r="A898" s="3">
        <v>40168</v>
      </c>
      <c r="B898">
        <v>1105.3100589999999</v>
      </c>
      <c r="C898">
        <v>1117.6800539999999</v>
      </c>
      <c r="D898">
        <v>1105.3100589999999</v>
      </c>
      <c r="E898">
        <v>1114.0500489999999</v>
      </c>
      <c r="F898">
        <v>1114.0500489999999</v>
      </c>
      <c r="G898">
        <v>3977340000</v>
      </c>
    </row>
    <row r="899" spans="1:7" x14ac:dyDescent="0.3">
      <c r="A899" s="3">
        <v>40169</v>
      </c>
      <c r="B899">
        <v>1114.51001</v>
      </c>
      <c r="C899">
        <v>1120.2700199999999</v>
      </c>
      <c r="D899">
        <v>1114.51001</v>
      </c>
      <c r="E899">
        <v>1118.0200199999999</v>
      </c>
      <c r="F899">
        <v>1118.0200199999999</v>
      </c>
      <c r="G899">
        <v>3641130000</v>
      </c>
    </row>
    <row r="900" spans="1:7" x14ac:dyDescent="0.3">
      <c r="A900" s="3">
        <v>40170</v>
      </c>
      <c r="B900">
        <v>1118.839966</v>
      </c>
      <c r="C900">
        <v>1121.579956</v>
      </c>
      <c r="D900">
        <v>1116</v>
      </c>
      <c r="E900">
        <v>1120.589966</v>
      </c>
      <c r="F900">
        <v>1120.589966</v>
      </c>
      <c r="G900">
        <v>3166870000</v>
      </c>
    </row>
    <row r="901" spans="1:7" x14ac:dyDescent="0.3">
      <c r="A901" s="3">
        <v>40171</v>
      </c>
      <c r="B901">
        <v>1121.079956</v>
      </c>
      <c r="C901">
        <v>1126.4799800000001</v>
      </c>
      <c r="D901">
        <v>1121.079956</v>
      </c>
      <c r="E901">
        <v>1126.4799800000001</v>
      </c>
      <c r="F901">
        <v>1126.4799800000001</v>
      </c>
      <c r="G901">
        <v>1267710000</v>
      </c>
    </row>
    <row r="902" spans="1:7" x14ac:dyDescent="0.3">
      <c r="A902" s="3">
        <v>40175</v>
      </c>
      <c r="B902">
        <v>1127.530029</v>
      </c>
      <c r="C902">
        <v>1130.380005</v>
      </c>
      <c r="D902">
        <v>1123.51001</v>
      </c>
      <c r="E902">
        <v>1127.780029</v>
      </c>
      <c r="F902">
        <v>1127.780029</v>
      </c>
      <c r="G902">
        <v>2716400000</v>
      </c>
    </row>
    <row r="903" spans="1:7" x14ac:dyDescent="0.3">
      <c r="A903" s="3">
        <v>40176</v>
      </c>
      <c r="B903">
        <v>1128.5500489999999</v>
      </c>
      <c r="C903">
        <v>1130.380005</v>
      </c>
      <c r="D903">
        <v>1126.079956</v>
      </c>
      <c r="E903">
        <v>1126.1999510000001</v>
      </c>
      <c r="F903">
        <v>1126.1999510000001</v>
      </c>
      <c r="G903">
        <v>2491020000</v>
      </c>
    </row>
    <row r="904" spans="1:7" x14ac:dyDescent="0.3">
      <c r="A904" s="3">
        <v>40177</v>
      </c>
      <c r="B904">
        <v>1125.530029</v>
      </c>
      <c r="C904">
        <v>1126.420044</v>
      </c>
      <c r="D904">
        <v>1121.9399410000001</v>
      </c>
      <c r="E904">
        <v>1126.420044</v>
      </c>
      <c r="F904">
        <v>1126.420044</v>
      </c>
      <c r="G904">
        <v>2277300000</v>
      </c>
    </row>
    <row r="905" spans="1:7" x14ac:dyDescent="0.3">
      <c r="A905" s="3">
        <v>40178</v>
      </c>
      <c r="B905">
        <v>1126.599976</v>
      </c>
      <c r="C905">
        <v>1127.6400149999999</v>
      </c>
      <c r="D905">
        <v>1114.8100589999999</v>
      </c>
      <c r="E905">
        <v>1115.099976</v>
      </c>
      <c r="F905">
        <v>1115.099976</v>
      </c>
      <c r="G905">
        <v>2076990000</v>
      </c>
    </row>
    <row r="906" spans="1:7" x14ac:dyDescent="0.3">
      <c r="A906" s="3">
        <v>40182</v>
      </c>
      <c r="B906">
        <v>1116.5600589999999</v>
      </c>
      <c r="C906">
        <v>1133.869995</v>
      </c>
      <c r="D906">
        <v>1116.5600589999999</v>
      </c>
      <c r="E906">
        <v>1132.98999</v>
      </c>
      <c r="F906">
        <v>1132.98999</v>
      </c>
      <c r="G906">
        <v>3991400000</v>
      </c>
    </row>
    <row r="907" spans="1:7" x14ac:dyDescent="0.3">
      <c r="A907" s="3">
        <v>40183</v>
      </c>
      <c r="B907">
        <v>1132.660034</v>
      </c>
      <c r="C907">
        <v>1136.630005</v>
      </c>
      <c r="D907">
        <v>1129.660034</v>
      </c>
      <c r="E907">
        <v>1136.5200199999999</v>
      </c>
      <c r="F907">
        <v>1136.5200199999999</v>
      </c>
      <c r="G907">
        <v>2491020000</v>
      </c>
    </row>
    <row r="908" spans="1:7" x14ac:dyDescent="0.3">
      <c r="A908" s="3">
        <v>40184</v>
      </c>
      <c r="B908">
        <v>1135.709961</v>
      </c>
      <c r="C908">
        <v>1139.1899410000001</v>
      </c>
      <c r="D908">
        <v>1133.9499510000001</v>
      </c>
      <c r="E908">
        <v>1137.1400149999999</v>
      </c>
      <c r="F908">
        <v>1137.1400149999999</v>
      </c>
      <c r="G908">
        <v>4972660000</v>
      </c>
    </row>
    <row r="909" spans="1:7" x14ac:dyDescent="0.3">
      <c r="A909" s="3">
        <v>40185</v>
      </c>
      <c r="B909">
        <v>1136.2700199999999</v>
      </c>
      <c r="C909">
        <v>1142.459961</v>
      </c>
      <c r="D909">
        <v>1131.3199460000001</v>
      </c>
      <c r="E909">
        <v>1141.6899410000001</v>
      </c>
      <c r="F909">
        <v>1141.6899410000001</v>
      </c>
      <c r="G909">
        <v>5270680000</v>
      </c>
    </row>
    <row r="910" spans="1:7" x14ac:dyDescent="0.3">
      <c r="A910" s="3">
        <v>40186</v>
      </c>
      <c r="B910">
        <v>1140.5200199999999</v>
      </c>
      <c r="C910">
        <v>1145.3900149999999</v>
      </c>
      <c r="D910">
        <v>1136.219971</v>
      </c>
      <c r="E910">
        <v>1144.9799800000001</v>
      </c>
      <c r="F910">
        <v>1144.9799800000001</v>
      </c>
      <c r="G910">
        <v>4389590000</v>
      </c>
    </row>
    <row r="911" spans="1:7" x14ac:dyDescent="0.3">
      <c r="A911" s="3">
        <v>40189</v>
      </c>
      <c r="B911">
        <v>1145.959961</v>
      </c>
      <c r="C911">
        <v>1149.73999</v>
      </c>
      <c r="D911">
        <v>1142.0200199999999</v>
      </c>
      <c r="E911">
        <v>1146.9799800000001</v>
      </c>
      <c r="F911">
        <v>1146.9799800000001</v>
      </c>
      <c r="G911">
        <v>4255780000</v>
      </c>
    </row>
    <row r="912" spans="1:7" x14ac:dyDescent="0.3">
      <c r="A912" s="3">
        <v>40190</v>
      </c>
      <c r="B912">
        <v>1143.8100589999999</v>
      </c>
      <c r="C912">
        <v>1143.8100589999999</v>
      </c>
      <c r="D912">
        <v>1131.7700199999999</v>
      </c>
      <c r="E912">
        <v>1136.219971</v>
      </c>
      <c r="F912">
        <v>1136.219971</v>
      </c>
      <c r="G912">
        <v>4716160000</v>
      </c>
    </row>
    <row r="913" spans="1:7" x14ac:dyDescent="0.3">
      <c r="A913" s="3">
        <v>40191</v>
      </c>
      <c r="B913">
        <v>1137.3100589999999</v>
      </c>
      <c r="C913">
        <v>1148.400024</v>
      </c>
      <c r="D913">
        <v>1133.1800539999999</v>
      </c>
      <c r="E913">
        <v>1145.6800539999999</v>
      </c>
      <c r="F913">
        <v>1145.6800539999999</v>
      </c>
      <c r="G913">
        <v>4170360000</v>
      </c>
    </row>
    <row r="914" spans="1:7" x14ac:dyDescent="0.3">
      <c r="A914" s="3">
        <v>40192</v>
      </c>
      <c r="B914">
        <v>1145.6800539999999</v>
      </c>
      <c r="C914">
        <v>1150.410034</v>
      </c>
      <c r="D914">
        <v>1143.8000489999999</v>
      </c>
      <c r="E914">
        <v>1148.459961</v>
      </c>
      <c r="F914">
        <v>1148.459961</v>
      </c>
      <c r="G914">
        <v>3915200000</v>
      </c>
    </row>
    <row r="915" spans="1:7" x14ac:dyDescent="0.3">
      <c r="A915" s="3">
        <v>40193</v>
      </c>
      <c r="B915">
        <v>1147.719971</v>
      </c>
      <c r="C915">
        <v>1147.7700199999999</v>
      </c>
      <c r="D915">
        <v>1131.3900149999999</v>
      </c>
      <c r="E915">
        <v>1136.030029</v>
      </c>
      <c r="F915">
        <v>1136.030029</v>
      </c>
      <c r="G915">
        <v>4758730000</v>
      </c>
    </row>
    <row r="916" spans="1:7" x14ac:dyDescent="0.3">
      <c r="A916" s="3">
        <v>40197</v>
      </c>
      <c r="B916">
        <v>1136.030029</v>
      </c>
      <c r="C916">
        <v>1150.4499510000001</v>
      </c>
      <c r="D916">
        <v>1135.7700199999999</v>
      </c>
      <c r="E916">
        <v>1150.2299800000001</v>
      </c>
      <c r="F916">
        <v>1150.2299800000001</v>
      </c>
      <c r="G916">
        <v>4724830000</v>
      </c>
    </row>
    <row r="917" spans="1:7" x14ac:dyDescent="0.3">
      <c r="A917" s="3">
        <v>40198</v>
      </c>
      <c r="B917">
        <v>1147.9499510000001</v>
      </c>
      <c r="C917">
        <v>1147.9499510000001</v>
      </c>
      <c r="D917">
        <v>1129.25</v>
      </c>
      <c r="E917">
        <v>1138.040039</v>
      </c>
      <c r="F917">
        <v>1138.040039</v>
      </c>
      <c r="G917">
        <v>4810560000</v>
      </c>
    </row>
    <row r="918" spans="1:7" x14ac:dyDescent="0.3">
      <c r="A918" s="3">
        <v>40199</v>
      </c>
      <c r="B918">
        <v>1138.6800539999999</v>
      </c>
      <c r="C918">
        <v>1141.579956</v>
      </c>
      <c r="D918">
        <v>1114.839966</v>
      </c>
      <c r="E918">
        <v>1116.4799800000001</v>
      </c>
      <c r="F918">
        <v>1116.4799800000001</v>
      </c>
      <c r="G918">
        <v>6874290000</v>
      </c>
    </row>
    <row r="919" spans="1:7" x14ac:dyDescent="0.3">
      <c r="A919" s="3">
        <v>40200</v>
      </c>
      <c r="B919">
        <v>1115.48999</v>
      </c>
      <c r="C919">
        <v>1115.48999</v>
      </c>
      <c r="D919">
        <v>1090.1800539999999</v>
      </c>
      <c r="E919">
        <v>1091.76001</v>
      </c>
      <c r="F919">
        <v>1091.76001</v>
      </c>
      <c r="G919">
        <v>6208650000</v>
      </c>
    </row>
    <row r="920" spans="1:7" x14ac:dyDescent="0.3">
      <c r="A920" s="3">
        <v>40203</v>
      </c>
      <c r="B920">
        <v>1092.400024</v>
      </c>
      <c r="C920">
        <v>1102.969971</v>
      </c>
      <c r="D920">
        <v>1092.400024</v>
      </c>
      <c r="E920">
        <v>1096.780029</v>
      </c>
      <c r="F920">
        <v>1096.780029</v>
      </c>
      <c r="G920">
        <v>4481390000</v>
      </c>
    </row>
    <row r="921" spans="1:7" x14ac:dyDescent="0.3">
      <c r="A921" s="3">
        <v>40204</v>
      </c>
      <c r="B921">
        <v>1095.8000489999999</v>
      </c>
      <c r="C921">
        <v>1103.6899410000001</v>
      </c>
      <c r="D921">
        <v>1089.8599850000001</v>
      </c>
      <c r="E921">
        <v>1092.170044</v>
      </c>
      <c r="F921">
        <v>1092.170044</v>
      </c>
      <c r="G921">
        <v>4731910000</v>
      </c>
    </row>
    <row r="922" spans="1:7" x14ac:dyDescent="0.3">
      <c r="A922" s="3">
        <v>40205</v>
      </c>
      <c r="B922">
        <v>1091.9399410000001</v>
      </c>
      <c r="C922">
        <v>1099.51001</v>
      </c>
      <c r="D922">
        <v>1083.1099850000001</v>
      </c>
      <c r="E922">
        <v>1097.5</v>
      </c>
      <c r="F922">
        <v>1097.5</v>
      </c>
      <c r="G922">
        <v>5319120000</v>
      </c>
    </row>
    <row r="923" spans="1:7" x14ac:dyDescent="0.3">
      <c r="A923" s="3">
        <v>40206</v>
      </c>
      <c r="B923">
        <v>1096.9300539999999</v>
      </c>
      <c r="C923">
        <v>1100.219971</v>
      </c>
      <c r="D923">
        <v>1078.459961</v>
      </c>
      <c r="E923">
        <v>1084.530029</v>
      </c>
      <c r="F923">
        <v>1084.530029</v>
      </c>
      <c r="G923">
        <v>5452400000</v>
      </c>
    </row>
    <row r="924" spans="1:7" x14ac:dyDescent="0.3">
      <c r="A924" s="3">
        <v>40207</v>
      </c>
      <c r="B924">
        <v>1087.6099850000001</v>
      </c>
      <c r="C924">
        <v>1096.4499510000001</v>
      </c>
      <c r="D924">
        <v>1071.589966</v>
      </c>
      <c r="E924">
        <v>1073.869995</v>
      </c>
      <c r="F924">
        <v>1073.869995</v>
      </c>
      <c r="G924">
        <v>5412850000</v>
      </c>
    </row>
    <row r="925" spans="1:7" x14ac:dyDescent="0.3">
      <c r="A925" s="3">
        <v>40210</v>
      </c>
      <c r="B925">
        <v>1073.8900149999999</v>
      </c>
      <c r="C925">
        <v>1089.380005</v>
      </c>
      <c r="D925">
        <v>1073.8900149999999</v>
      </c>
      <c r="E925">
        <v>1089.1899410000001</v>
      </c>
      <c r="F925">
        <v>1089.1899410000001</v>
      </c>
      <c r="G925">
        <v>4077610000</v>
      </c>
    </row>
    <row r="926" spans="1:7" x14ac:dyDescent="0.3">
      <c r="A926" s="3">
        <v>40211</v>
      </c>
      <c r="B926">
        <v>1090.0500489999999</v>
      </c>
      <c r="C926">
        <v>1104.7299800000001</v>
      </c>
      <c r="D926">
        <v>1087.959961</v>
      </c>
      <c r="E926">
        <v>1103.3199460000001</v>
      </c>
      <c r="F926">
        <v>1103.3199460000001</v>
      </c>
      <c r="G926">
        <v>4749540000</v>
      </c>
    </row>
    <row r="927" spans="1:7" x14ac:dyDescent="0.3">
      <c r="A927" s="3">
        <v>40212</v>
      </c>
      <c r="B927">
        <v>1100.670044</v>
      </c>
      <c r="C927">
        <v>1102.719971</v>
      </c>
      <c r="D927">
        <v>1093.969971</v>
      </c>
      <c r="E927">
        <v>1097.280029</v>
      </c>
      <c r="F927">
        <v>1097.280029</v>
      </c>
      <c r="G927">
        <v>4285450000</v>
      </c>
    </row>
    <row r="928" spans="1:7" x14ac:dyDescent="0.3">
      <c r="A928" s="3">
        <v>40213</v>
      </c>
      <c r="B928">
        <v>1097.25</v>
      </c>
      <c r="C928">
        <v>1097.25</v>
      </c>
      <c r="D928">
        <v>1062.780029</v>
      </c>
      <c r="E928">
        <v>1063.1099850000001</v>
      </c>
      <c r="F928">
        <v>1063.1099850000001</v>
      </c>
      <c r="G928">
        <v>5859690000</v>
      </c>
    </row>
    <row r="929" spans="1:7" x14ac:dyDescent="0.3">
      <c r="A929" s="3">
        <v>40214</v>
      </c>
      <c r="B929">
        <v>1064.119995</v>
      </c>
      <c r="C929">
        <v>1067.130005</v>
      </c>
      <c r="D929">
        <v>1044.5</v>
      </c>
      <c r="E929">
        <v>1066.1899410000001</v>
      </c>
      <c r="F929">
        <v>1066.1899410000001</v>
      </c>
      <c r="G929">
        <v>6438900000</v>
      </c>
    </row>
    <row r="930" spans="1:7" x14ac:dyDescent="0.3">
      <c r="A930" s="3">
        <v>40217</v>
      </c>
      <c r="B930">
        <v>1065.51001</v>
      </c>
      <c r="C930">
        <v>1071.1999510000001</v>
      </c>
      <c r="D930">
        <v>1056.51001</v>
      </c>
      <c r="E930">
        <v>1056.73999</v>
      </c>
      <c r="F930">
        <v>1056.73999</v>
      </c>
      <c r="G930">
        <v>4089820000</v>
      </c>
    </row>
    <row r="931" spans="1:7" x14ac:dyDescent="0.3">
      <c r="A931" s="3">
        <v>40218</v>
      </c>
      <c r="B931">
        <v>1060.0600589999999</v>
      </c>
      <c r="C931">
        <v>1079.280029</v>
      </c>
      <c r="D931">
        <v>1060.0600589999999</v>
      </c>
      <c r="E931">
        <v>1070.5200199999999</v>
      </c>
      <c r="F931">
        <v>1070.5200199999999</v>
      </c>
      <c r="G931">
        <v>5114260000</v>
      </c>
    </row>
    <row r="932" spans="1:7" x14ac:dyDescent="0.3">
      <c r="A932" s="3">
        <v>40219</v>
      </c>
      <c r="B932">
        <v>1069.6800539999999</v>
      </c>
      <c r="C932">
        <v>1073.670044</v>
      </c>
      <c r="D932">
        <v>1059.339966</v>
      </c>
      <c r="E932">
        <v>1068.130005</v>
      </c>
      <c r="F932">
        <v>1068.130005</v>
      </c>
      <c r="G932">
        <v>4251450000</v>
      </c>
    </row>
    <row r="933" spans="1:7" x14ac:dyDescent="0.3">
      <c r="A933" s="3">
        <v>40220</v>
      </c>
      <c r="B933">
        <v>1067.099976</v>
      </c>
      <c r="C933">
        <v>1080.040039</v>
      </c>
      <c r="D933">
        <v>1060.589966</v>
      </c>
      <c r="E933">
        <v>1078.469971</v>
      </c>
      <c r="F933">
        <v>1078.469971</v>
      </c>
      <c r="G933">
        <v>4400870000</v>
      </c>
    </row>
    <row r="934" spans="1:7" x14ac:dyDescent="0.3">
      <c r="A934" s="3">
        <v>40221</v>
      </c>
      <c r="B934">
        <v>1075.9499510000001</v>
      </c>
      <c r="C934">
        <v>1077.8100589999999</v>
      </c>
      <c r="D934">
        <v>1062.969971</v>
      </c>
      <c r="E934">
        <v>1075.51001</v>
      </c>
      <c r="F934">
        <v>1075.51001</v>
      </c>
      <c r="G934">
        <v>4160680000</v>
      </c>
    </row>
    <row r="935" spans="1:7" x14ac:dyDescent="0.3">
      <c r="A935" s="3">
        <v>40225</v>
      </c>
      <c r="B935">
        <v>1079.130005</v>
      </c>
      <c r="C935">
        <v>1095.670044</v>
      </c>
      <c r="D935">
        <v>1079.130005</v>
      </c>
      <c r="E935">
        <v>1094.869995</v>
      </c>
      <c r="F935">
        <v>1094.869995</v>
      </c>
      <c r="G935">
        <v>4080770000</v>
      </c>
    </row>
    <row r="936" spans="1:7" x14ac:dyDescent="0.3">
      <c r="A936" s="3">
        <v>40226</v>
      </c>
      <c r="B936">
        <v>1096.1400149999999</v>
      </c>
      <c r="C936">
        <v>1101.030029</v>
      </c>
      <c r="D936">
        <v>1094.719971</v>
      </c>
      <c r="E936">
        <v>1099.51001</v>
      </c>
      <c r="F936">
        <v>1099.51001</v>
      </c>
      <c r="G936">
        <v>4259230000</v>
      </c>
    </row>
    <row r="937" spans="1:7" x14ac:dyDescent="0.3">
      <c r="A937" s="3">
        <v>40227</v>
      </c>
      <c r="B937">
        <v>1099.030029</v>
      </c>
      <c r="C937">
        <v>1108.23999</v>
      </c>
      <c r="D937">
        <v>1097.4799800000001</v>
      </c>
      <c r="E937">
        <v>1106.75</v>
      </c>
      <c r="F937">
        <v>1106.75</v>
      </c>
      <c r="G937">
        <v>3878620000</v>
      </c>
    </row>
    <row r="938" spans="1:7" x14ac:dyDescent="0.3">
      <c r="A938" s="3">
        <v>40228</v>
      </c>
      <c r="B938">
        <v>1105.48999</v>
      </c>
      <c r="C938">
        <v>1112.420044</v>
      </c>
      <c r="D938">
        <v>1100.8000489999999</v>
      </c>
      <c r="E938">
        <v>1109.170044</v>
      </c>
      <c r="F938">
        <v>1109.170044</v>
      </c>
      <c r="G938">
        <v>3944280000</v>
      </c>
    </row>
    <row r="939" spans="1:7" x14ac:dyDescent="0.3">
      <c r="A939" s="3">
        <v>40231</v>
      </c>
      <c r="B939">
        <v>1110</v>
      </c>
      <c r="C939">
        <v>1112.290039</v>
      </c>
      <c r="D939">
        <v>1105.380005</v>
      </c>
      <c r="E939">
        <v>1108.01001</v>
      </c>
      <c r="F939">
        <v>1108.01001</v>
      </c>
      <c r="G939">
        <v>3814440000</v>
      </c>
    </row>
    <row r="940" spans="1:7" x14ac:dyDescent="0.3">
      <c r="A940" s="3">
        <v>40232</v>
      </c>
      <c r="B940">
        <v>1107.48999</v>
      </c>
      <c r="C940">
        <v>1108.579956</v>
      </c>
      <c r="D940">
        <v>1092.1800539999999</v>
      </c>
      <c r="E940">
        <v>1094.599976</v>
      </c>
      <c r="F940">
        <v>1094.599976</v>
      </c>
      <c r="G940">
        <v>4521050000</v>
      </c>
    </row>
    <row r="941" spans="1:7" x14ac:dyDescent="0.3">
      <c r="A941" s="3">
        <v>40233</v>
      </c>
      <c r="B941">
        <v>1095.8900149999999</v>
      </c>
      <c r="C941">
        <v>1106.420044</v>
      </c>
      <c r="D941">
        <v>1095.5</v>
      </c>
      <c r="E941">
        <v>1105.23999</v>
      </c>
      <c r="F941">
        <v>1105.23999</v>
      </c>
      <c r="G941">
        <v>4168360000</v>
      </c>
    </row>
    <row r="942" spans="1:7" x14ac:dyDescent="0.3">
      <c r="A942" s="3">
        <v>40234</v>
      </c>
      <c r="B942">
        <v>1101.23999</v>
      </c>
      <c r="C942">
        <v>1103.5</v>
      </c>
      <c r="D942">
        <v>1086.0200199999999</v>
      </c>
      <c r="E942">
        <v>1102.9399410000001</v>
      </c>
      <c r="F942">
        <v>1102.9399410000001</v>
      </c>
      <c r="G942">
        <v>4521130000</v>
      </c>
    </row>
    <row r="943" spans="1:7" x14ac:dyDescent="0.3">
      <c r="A943" s="3">
        <v>40235</v>
      </c>
      <c r="B943">
        <v>1103.099976</v>
      </c>
      <c r="C943">
        <v>1107.23999</v>
      </c>
      <c r="D943">
        <v>1097.5600589999999</v>
      </c>
      <c r="E943">
        <v>1104.48999</v>
      </c>
      <c r="F943">
        <v>1104.48999</v>
      </c>
      <c r="G943">
        <v>3945190000</v>
      </c>
    </row>
    <row r="944" spans="1:7" x14ac:dyDescent="0.3">
      <c r="A944" s="3">
        <v>40238</v>
      </c>
      <c r="B944">
        <v>1105.3599850000001</v>
      </c>
      <c r="C944">
        <v>1116.1099850000001</v>
      </c>
      <c r="D944">
        <v>1105.3599850000001</v>
      </c>
      <c r="E944">
        <v>1115.709961</v>
      </c>
      <c r="F944">
        <v>1115.709961</v>
      </c>
      <c r="G944">
        <v>3847640000</v>
      </c>
    </row>
    <row r="945" spans="1:7" x14ac:dyDescent="0.3">
      <c r="A945" s="3">
        <v>40239</v>
      </c>
      <c r="B945">
        <v>1117.01001</v>
      </c>
      <c r="C945">
        <v>1123.459961</v>
      </c>
      <c r="D945">
        <v>1116.51001</v>
      </c>
      <c r="E945">
        <v>1118.3100589999999</v>
      </c>
      <c r="F945">
        <v>1118.3100589999999</v>
      </c>
      <c r="G945">
        <v>4134680000</v>
      </c>
    </row>
    <row r="946" spans="1:7" x14ac:dyDescent="0.3">
      <c r="A946" s="3">
        <v>40240</v>
      </c>
      <c r="B946">
        <v>1119.3599850000001</v>
      </c>
      <c r="C946">
        <v>1125.6400149999999</v>
      </c>
      <c r="D946">
        <v>1116.579956</v>
      </c>
      <c r="E946">
        <v>1118.790039</v>
      </c>
      <c r="F946">
        <v>1118.790039</v>
      </c>
      <c r="G946">
        <v>3951320000</v>
      </c>
    </row>
    <row r="947" spans="1:7" x14ac:dyDescent="0.3">
      <c r="A947" s="3">
        <v>40241</v>
      </c>
      <c r="B947">
        <v>1119.119995</v>
      </c>
      <c r="C947">
        <v>1123.7299800000001</v>
      </c>
      <c r="D947">
        <v>1116.660034</v>
      </c>
      <c r="E947">
        <v>1122.969971</v>
      </c>
      <c r="F947">
        <v>1122.969971</v>
      </c>
      <c r="G947">
        <v>3945010000</v>
      </c>
    </row>
    <row r="948" spans="1:7" x14ac:dyDescent="0.3">
      <c r="A948" s="3">
        <v>40242</v>
      </c>
      <c r="B948">
        <v>1125.119995</v>
      </c>
      <c r="C948">
        <v>1139.380005</v>
      </c>
      <c r="D948">
        <v>1125.119995</v>
      </c>
      <c r="E948">
        <v>1138.6999510000001</v>
      </c>
      <c r="F948">
        <v>1138.6999510000001</v>
      </c>
      <c r="G948">
        <v>4133000000</v>
      </c>
    </row>
    <row r="949" spans="1:7" x14ac:dyDescent="0.3">
      <c r="A949" s="3">
        <v>40245</v>
      </c>
      <c r="B949">
        <v>1138.400024</v>
      </c>
      <c r="C949">
        <v>1141.0500489999999</v>
      </c>
      <c r="D949">
        <v>1136.7700199999999</v>
      </c>
      <c r="E949">
        <v>1138.5</v>
      </c>
      <c r="F949">
        <v>1138.5</v>
      </c>
      <c r="G949">
        <v>3774680000</v>
      </c>
    </row>
    <row r="950" spans="1:7" x14ac:dyDescent="0.3">
      <c r="A950" s="3">
        <v>40246</v>
      </c>
      <c r="B950">
        <v>1137.5600589999999</v>
      </c>
      <c r="C950">
        <v>1145.369995</v>
      </c>
      <c r="D950">
        <v>1134.900024</v>
      </c>
      <c r="E950">
        <v>1140.4499510000001</v>
      </c>
      <c r="F950">
        <v>1140.4499510000001</v>
      </c>
      <c r="G950">
        <v>5185570000</v>
      </c>
    </row>
    <row r="951" spans="1:7" x14ac:dyDescent="0.3">
      <c r="A951" s="3">
        <v>40247</v>
      </c>
      <c r="B951">
        <v>1140.219971</v>
      </c>
      <c r="C951">
        <v>1148.26001</v>
      </c>
      <c r="D951">
        <v>1140.089966</v>
      </c>
      <c r="E951">
        <v>1145.6099850000001</v>
      </c>
      <c r="F951">
        <v>1145.6099850000001</v>
      </c>
      <c r="G951">
        <v>5469120000</v>
      </c>
    </row>
    <row r="952" spans="1:7" x14ac:dyDescent="0.3">
      <c r="A952" s="3">
        <v>40248</v>
      </c>
      <c r="B952">
        <v>1143.959961</v>
      </c>
      <c r="C952">
        <v>1150.23999</v>
      </c>
      <c r="D952">
        <v>1138.98999</v>
      </c>
      <c r="E952">
        <v>1150.23999</v>
      </c>
      <c r="F952">
        <v>1150.23999</v>
      </c>
      <c r="G952">
        <v>4669060000</v>
      </c>
    </row>
    <row r="953" spans="1:7" x14ac:dyDescent="0.3">
      <c r="A953" s="3">
        <v>40249</v>
      </c>
      <c r="B953">
        <v>1151.709961</v>
      </c>
      <c r="C953">
        <v>1153.410034</v>
      </c>
      <c r="D953">
        <v>1146.969971</v>
      </c>
      <c r="E953">
        <v>1149.98999</v>
      </c>
      <c r="F953">
        <v>1149.98999</v>
      </c>
      <c r="G953">
        <v>4928160000</v>
      </c>
    </row>
    <row r="954" spans="1:7" x14ac:dyDescent="0.3">
      <c r="A954" s="3">
        <v>40252</v>
      </c>
      <c r="B954">
        <v>1148.530029</v>
      </c>
      <c r="C954">
        <v>1150.9799800000001</v>
      </c>
      <c r="D954">
        <v>1141.4499510000001</v>
      </c>
      <c r="E954">
        <v>1150.51001</v>
      </c>
      <c r="F954">
        <v>1150.51001</v>
      </c>
      <c r="G954">
        <v>4164110000</v>
      </c>
    </row>
    <row r="955" spans="1:7" x14ac:dyDescent="0.3">
      <c r="A955" s="3">
        <v>40253</v>
      </c>
      <c r="B955">
        <v>1150.829956</v>
      </c>
      <c r="C955">
        <v>1160.280029</v>
      </c>
      <c r="D955">
        <v>1150.349976</v>
      </c>
      <c r="E955">
        <v>1159.459961</v>
      </c>
      <c r="F955">
        <v>1159.459961</v>
      </c>
      <c r="G955">
        <v>4369770000</v>
      </c>
    </row>
    <row r="956" spans="1:7" x14ac:dyDescent="0.3">
      <c r="A956" s="3">
        <v>40254</v>
      </c>
      <c r="B956">
        <v>1159.9399410000001</v>
      </c>
      <c r="C956">
        <v>1169.839966</v>
      </c>
      <c r="D956">
        <v>1159.9399410000001</v>
      </c>
      <c r="E956">
        <v>1166.209961</v>
      </c>
      <c r="F956">
        <v>1166.209961</v>
      </c>
      <c r="G956">
        <v>4963200000</v>
      </c>
    </row>
    <row r="957" spans="1:7" x14ac:dyDescent="0.3">
      <c r="A957" s="3">
        <v>40255</v>
      </c>
      <c r="B957">
        <v>1166.130005</v>
      </c>
      <c r="C957">
        <v>1167.7700199999999</v>
      </c>
      <c r="D957">
        <v>1161.160034</v>
      </c>
      <c r="E957">
        <v>1165.829956</v>
      </c>
      <c r="F957">
        <v>1165.829956</v>
      </c>
      <c r="G957">
        <v>4234510000</v>
      </c>
    </row>
    <row r="958" spans="1:7" x14ac:dyDescent="0.3">
      <c r="A958" s="3">
        <v>40256</v>
      </c>
      <c r="B958">
        <v>1166.6800539999999</v>
      </c>
      <c r="C958">
        <v>1169.1999510000001</v>
      </c>
      <c r="D958">
        <v>1155.329956</v>
      </c>
      <c r="E958">
        <v>1159.900024</v>
      </c>
      <c r="F958">
        <v>1159.900024</v>
      </c>
      <c r="G958">
        <v>5212410000</v>
      </c>
    </row>
    <row r="959" spans="1:7" x14ac:dyDescent="0.3">
      <c r="A959" s="3">
        <v>40259</v>
      </c>
      <c r="B959">
        <v>1157.25</v>
      </c>
      <c r="C959">
        <v>1167.8199460000001</v>
      </c>
      <c r="D959">
        <v>1152.880005</v>
      </c>
      <c r="E959">
        <v>1165.8100589999999</v>
      </c>
      <c r="F959">
        <v>1165.8100589999999</v>
      </c>
      <c r="G959">
        <v>4261680000</v>
      </c>
    </row>
    <row r="960" spans="1:7" x14ac:dyDescent="0.3">
      <c r="A960" s="3">
        <v>40260</v>
      </c>
      <c r="B960">
        <v>1166.469971</v>
      </c>
      <c r="C960">
        <v>1174.719971</v>
      </c>
      <c r="D960">
        <v>1163.829956</v>
      </c>
      <c r="E960">
        <v>1174.170044</v>
      </c>
      <c r="F960">
        <v>1174.170044</v>
      </c>
      <c r="G960">
        <v>4411640000</v>
      </c>
    </row>
    <row r="961" spans="1:7" x14ac:dyDescent="0.3">
      <c r="A961" s="3">
        <v>40261</v>
      </c>
      <c r="B961">
        <v>1172.6999510000001</v>
      </c>
      <c r="C961">
        <v>1173.040039</v>
      </c>
      <c r="D961">
        <v>1166.01001</v>
      </c>
      <c r="E961">
        <v>1167.719971</v>
      </c>
      <c r="F961">
        <v>1167.719971</v>
      </c>
      <c r="G961">
        <v>4705750000</v>
      </c>
    </row>
    <row r="962" spans="1:7" x14ac:dyDescent="0.3">
      <c r="A962" s="3">
        <v>40262</v>
      </c>
      <c r="B962">
        <v>1170.030029</v>
      </c>
      <c r="C962">
        <v>1180.6899410000001</v>
      </c>
      <c r="D962">
        <v>1165.089966</v>
      </c>
      <c r="E962">
        <v>1165.7299800000001</v>
      </c>
      <c r="F962">
        <v>1165.7299800000001</v>
      </c>
      <c r="G962">
        <v>5668900000</v>
      </c>
    </row>
    <row r="963" spans="1:7" x14ac:dyDescent="0.3">
      <c r="A963" s="3">
        <v>40263</v>
      </c>
      <c r="B963">
        <v>1167.579956</v>
      </c>
      <c r="C963">
        <v>1173.9300539999999</v>
      </c>
      <c r="D963">
        <v>1161.4799800000001</v>
      </c>
      <c r="E963">
        <v>1166.589966</v>
      </c>
      <c r="F963">
        <v>1166.589966</v>
      </c>
      <c r="G963">
        <v>4708420000</v>
      </c>
    </row>
    <row r="964" spans="1:7" x14ac:dyDescent="0.3">
      <c r="A964" s="3">
        <v>40266</v>
      </c>
      <c r="B964">
        <v>1167.709961</v>
      </c>
      <c r="C964">
        <v>1174.849976</v>
      </c>
      <c r="D964">
        <v>1167.709961</v>
      </c>
      <c r="E964">
        <v>1173.219971</v>
      </c>
      <c r="F964">
        <v>1173.219971</v>
      </c>
      <c r="G964">
        <v>4375580000</v>
      </c>
    </row>
    <row r="965" spans="1:7" x14ac:dyDescent="0.3">
      <c r="A965" s="3">
        <v>40267</v>
      </c>
      <c r="B965">
        <v>1173.75</v>
      </c>
      <c r="C965">
        <v>1177.829956</v>
      </c>
      <c r="D965">
        <v>1168.920044</v>
      </c>
      <c r="E965">
        <v>1173.2700199999999</v>
      </c>
      <c r="F965">
        <v>1173.2700199999999</v>
      </c>
      <c r="G965">
        <v>4085000000</v>
      </c>
    </row>
    <row r="966" spans="1:7" x14ac:dyDescent="0.3">
      <c r="A966" s="3">
        <v>40268</v>
      </c>
      <c r="B966">
        <v>1171.75</v>
      </c>
      <c r="C966">
        <v>1174.5600589999999</v>
      </c>
      <c r="D966">
        <v>1165.7700199999999</v>
      </c>
      <c r="E966">
        <v>1169.4300539999999</v>
      </c>
      <c r="F966">
        <v>1169.4300539999999</v>
      </c>
      <c r="G966">
        <v>4484340000</v>
      </c>
    </row>
    <row r="967" spans="1:7" x14ac:dyDescent="0.3">
      <c r="A967" s="3">
        <v>40269</v>
      </c>
      <c r="B967">
        <v>1171.2299800000001</v>
      </c>
      <c r="C967">
        <v>1181.4300539999999</v>
      </c>
      <c r="D967">
        <v>1170.6899410000001</v>
      </c>
      <c r="E967">
        <v>1178.099976</v>
      </c>
      <c r="F967">
        <v>1178.099976</v>
      </c>
      <c r="G967">
        <v>4006870000</v>
      </c>
    </row>
    <row r="968" spans="1:7" x14ac:dyDescent="0.3">
      <c r="A968" s="3">
        <v>40273</v>
      </c>
      <c r="B968">
        <v>1178.709961</v>
      </c>
      <c r="C968">
        <v>1187.7299800000001</v>
      </c>
      <c r="D968">
        <v>1178.709961</v>
      </c>
      <c r="E968">
        <v>1187.4399410000001</v>
      </c>
      <c r="F968">
        <v>1187.4399410000001</v>
      </c>
      <c r="G968">
        <v>3881620000</v>
      </c>
    </row>
    <row r="969" spans="1:7" x14ac:dyDescent="0.3">
      <c r="A969" s="3">
        <v>40274</v>
      </c>
      <c r="B969">
        <v>1186.01001</v>
      </c>
      <c r="C969">
        <v>1191.8000489999999</v>
      </c>
      <c r="D969">
        <v>1182.7700199999999</v>
      </c>
      <c r="E969">
        <v>1189.4399410000001</v>
      </c>
      <c r="F969">
        <v>1189.4399410000001</v>
      </c>
      <c r="G969">
        <v>4086180000</v>
      </c>
    </row>
    <row r="970" spans="1:7" x14ac:dyDescent="0.3">
      <c r="A970" s="3">
        <v>40275</v>
      </c>
      <c r="B970">
        <v>1188.2299800000001</v>
      </c>
      <c r="C970">
        <v>1189.599976</v>
      </c>
      <c r="D970">
        <v>1177.25</v>
      </c>
      <c r="E970">
        <v>1182.4499510000001</v>
      </c>
      <c r="F970">
        <v>1182.4499510000001</v>
      </c>
      <c r="G970">
        <v>5101430000</v>
      </c>
    </row>
    <row r="971" spans="1:7" x14ac:dyDescent="0.3">
      <c r="A971" s="3">
        <v>40276</v>
      </c>
      <c r="B971">
        <v>1181.75</v>
      </c>
      <c r="C971">
        <v>1188.5500489999999</v>
      </c>
      <c r="D971">
        <v>1175.119995</v>
      </c>
      <c r="E971">
        <v>1186.4399410000001</v>
      </c>
      <c r="F971">
        <v>1186.4399410000001</v>
      </c>
      <c r="G971">
        <v>4726970000</v>
      </c>
    </row>
    <row r="972" spans="1:7" x14ac:dyDescent="0.3">
      <c r="A972" s="3">
        <v>40277</v>
      </c>
      <c r="B972">
        <v>1187.469971</v>
      </c>
      <c r="C972">
        <v>1194.660034</v>
      </c>
      <c r="D972">
        <v>1187.150024</v>
      </c>
      <c r="E972">
        <v>1194.369995</v>
      </c>
      <c r="F972">
        <v>1194.369995</v>
      </c>
      <c r="G972">
        <v>4511570000</v>
      </c>
    </row>
    <row r="973" spans="1:7" x14ac:dyDescent="0.3">
      <c r="A973" s="3">
        <v>40280</v>
      </c>
      <c r="B973">
        <v>1194.9399410000001</v>
      </c>
      <c r="C973">
        <v>1199.1999510000001</v>
      </c>
      <c r="D973">
        <v>1194.709961</v>
      </c>
      <c r="E973">
        <v>1196.4799800000001</v>
      </c>
      <c r="F973">
        <v>1196.4799800000001</v>
      </c>
      <c r="G973">
        <v>4607090000</v>
      </c>
    </row>
    <row r="974" spans="1:7" x14ac:dyDescent="0.3">
      <c r="A974" s="3">
        <v>40281</v>
      </c>
      <c r="B974">
        <v>1195.9399410000001</v>
      </c>
      <c r="C974">
        <v>1199.040039</v>
      </c>
      <c r="D974">
        <v>1188.8199460000001</v>
      </c>
      <c r="E974">
        <v>1197.3000489999999</v>
      </c>
      <c r="F974">
        <v>1197.3000489999999</v>
      </c>
      <c r="G974">
        <v>5403580000</v>
      </c>
    </row>
    <row r="975" spans="1:7" x14ac:dyDescent="0.3">
      <c r="A975" s="3">
        <v>40282</v>
      </c>
      <c r="B975">
        <v>1198.6899410000001</v>
      </c>
      <c r="C975">
        <v>1210.650024</v>
      </c>
      <c r="D975">
        <v>1198.6899410000001</v>
      </c>
      <c r="E975">
        <v>1210.650024</v>
      </c>
      <c r="F975">
        <v>1210.650024</v>
      </c>
      <c r="G975">
        <v>5760040000</v>
      </c>
    </row>
    <row r="976" spans="1:7" x14ac:dyDescent="0.3">
      <c r="A976" s="3">
        <v>40283</v>
      </c>
      <c r="B976">
        <v>1210.7700199999999</v>
      </c>
      <c r="C976">
        <v>1213.920044</v>
      </c>
      <c r="D976">
        <v>1208.5</v>
      </c>
      <c r="E976">
        <v>1211.670044</v>
      </c>
      <c r="F976">
        <v>1211.670044</v>
      </c>
      <c r="G976">
        <v>5995330000</v>
      </c>
    </row>
    <row r="977" spans="1:7" x14ac:dyDescent="0.3">
      <c r="A977" s="3">
        <v>40284</v>
      </c>
      <c r="B977">
        <v>1210.170044</v>
      </c>
      <c r="C977">
        <v>1210.170044</v>
      </c>
      <c r="D977">
        <v>1186.7700199999999</v>
      </c>
      <c r="E977">
        <v>1192.130005</v>
      </c>
      <c r="F977">
        <v>1192.130005</v>
      </c>
      <c r="G977">
        <v>8108470000</v>
      </c>
    </row>
    <row r="978" spans="1:7" x14ac:dyDescent="0.3">
      <c r="A978" s="3">
        <v>40287</v>
      </c>
      <c r="B978">
        <v>1192.0600589999999</v>
      </c>
      <c r="C978">
        <v>1197.869995</v>
      </c>
      <c r="D978">
        <v>1183.6800539999999</v>
      </c>
      <c r="E978">
        <v>1197.5200199999999</v>
      </c>
      <c r="F978">
        <v>1197.5200199999999</v>
      </c>
      <c r="G978">
        <v>6597740000</v>
      </c>
    </row>
    <row r="979" spans="1:7" x14ac:dyDescent="0.3">
      <c r="A979" s="3">
        <v>40288</v>
      </c>
      <c r="B979">
        <v>1199.040039</v>
      </c>
      <c r="C979">
        <v>1208.579956</v>
      </c>
      <c r="D979">
        <v>1199.040039</v>
      </c>
      <c r="E979">
        <v>1207.170044</v>
      </c>
      <c r="F979">
        <v>1207.170044</v>
      </c>
      <c r="G979">
        <v>5316590000</v>
      </c>
    </row>
    <row r="980" spans="1:7" x14ac:dyDescent="0.3">
      <c r="A980" s="3">
        <v>40289</v>
      </c>
      <c r="B980">
        <v>1207.160034</v>
      </c>
      <c r="C980">
        <v>1210.98999</v>
      </c>
      <c r="D980">
        <v>1198.849976</v>
      </c>
      <c r="E980">
        <v>1205.9399410000001</v>
      </c>
      <c r="F980">
        <v>1205.9399410000001</v>
      </c>
      <c r="G980">
        <v>5724310000</v>
      </c>
    </row>
    <row r="981" spans="1:7" x14ac:dyDescent="0.3">
      <c r="A981" s="3">
        <v>40290</v>
      </c>
      <c r="B981">
        <v>1202.5200199999999</v>
      </c>
      <c r="C981">
        <v>1210.2700199999999</v>
      </c>
      <c r="D981">
        <v>1190.1899410000001</v>
      </c>
      <c r="E981">
        <v>1208.670044</v>
      </c>
      <c r="F981">
        <v>1208.670044</v>
      </c>
      <c r="G981">
        <v>6035780000</v>
      </c>
    </row>
    <row r="982" spans="1:7" x14ac:dyDescent="0.3">
      <c r="A982" s="3">
        <v>40291</v>
      </c>
      <c r="B982">
        <v>1207.869995</v>
      </c>
      <c r="C982">
        <v>1217.280029</v>
      </c>
      <c r="D982">
        <v>1205.099976</v>
      </c>
      <c r="E982">
        <v>1217.280029</v>
      </c>
      <c r="F982">
        <v>1217.280029</v>
      </c>
      <c r="G982">
        <v>5326060000</v>
      </c>
    </row>
    <row r="983" spans="1:7" x14ac:dyDescent="0.3">
      <c r="A983" s="3">
        <v>40294</v>
      </c>
      <c r="B983">
        <v>1217.0699460000001</v>
      </c>
      <c r="C983">
        <v>1219.8000489999999</v>
      </c>
      <c r="D983">
        <v>1211.0699460000001</v>
      </c>
      <c r="E983">
        <v>1212.0500489999999</v>
      </c>
      <c r="F983">
        <v>1212.0500489999999</v>
      </c>
      <c r="G983">
        <v>5647760000</v>
      </c>
    </row>
    <row r="984" spans="1:7" x14ac:dyDescent="0.3">
      <c r="A984" s="3">
        <v>40295</v>
      </c>
      <c r="B984">
        <v>1209.920044</v>
      </c>
      <c r="C984">
        <v>1211.380005</v>
      </c>
      <c r="D984">
        <v>1181.619995</v>
      </c>
      <c r="E984">
        <v>1183.709961</v>
      </c>
      <c r="F984">
        <v>1183.709961</v>
      </c>
      <c r="G984">
        <v>7454540000</v>
      </c>
    </row>
    <row r="985" spans="1:7" x14ac:dyDescent="0.3">
      <c r="A985" s="3">
        <v>40296</v>
      </c>
      <c r="B985">
        <v>1184.589966</v>
      </c>
      <c r="C985">
        <v>1195.0500489999999</v>
      </c>
      <c r="D985">
        <v>1181.8100589999999</v>
      </c>
      <c r="E985">
        <v>1191.3599850000001</v>
      </c>
      <c r="F985">
        <v>1191.3599850000001</v>
      </c>
      <c r="G985">
        <v>6342310000</v>
      </c>
    </row>
    <row r="986" spans="1:7" x14ac:dyDescent="0.3">
      <c r="A986" s="3">
        <v>40297</v>
      </c>
      <c r="B986">
        <v>1193.3000489999999</v>
      </c>
      <c r="C986">
        <v>1209.3599850000001</v>
      </c>
      <c r="D986">
        <v>1193.3000489999999</v>
      </c>
      <c r="E986">
        <v>1206.780029</v>
      </c>
      <c r="F986">
        <v>1206.780029</v>
      </c>
      <c r="G986">
        <v>6059410000</v>
      </c>
    </row>
    <row r="987" spans="1:7" x14ac:dyDescent="0.3">
      <c r="A987" s="3">
        <v>40298</v>
      </c>
      <c r="B987">
        <v>1206.7700199999999</v>
      </c>
      <c r="C987">
        <v>1207.98999</v>
      </c>
      <c r="D987">
        <v>1186.3199460000001</v>
      </c>
      <c r="E987">
        <v>1186.6899410000001</v>
      </c>
      <c r="F987">
        <v>1186.6899410000001</v>
      </c>
      <c r="G987">
        <v>6048260000</v>
      </c>
    </row>
    <row r="988" spans="1:7" x14ac:dyDescent="0.3">
      <c r="A988" s="3">
        <v>40301</v>
      </c>
      <c r="B988">
        <v>1188.579956</v>
      </c>
      <c r="C988">
        <v>1205.130005</v>
      </c>
      <c r="D988">
        <v>1188.579956</v>
      </c>
      <c r="E988">
        <v>1202.26001</v>
      </c>
      <c r="F988">
        <v>1202.26001</v>
      </c>
      <c r="G988">
        <v>4938050000</v>
      </c>
    </row>
    <row r="989" spans="1:7" x14ac:dyDescent="0.3">
      <c r="A989" s="3">
        <v>40302</v>
      </c>
      <c r="B989">
        <v>1197.5</v>
      </c>
      <c r="C989">
        <v>1197.5</v>
      </c>
      <c r="D989">
        <v>1168.119995</v>
      </c>
      <c r="E989">
        <v>1173.599976</v>
      </c>
      <c r="F989">
        <v>1173.599976</v>
      </c>
      <c r="G989">
        <v>6594720000</v>
      </c>
    </row>
    <row r="990" spans="1:7" x14ac:dyDescent="0.3">
      <c r="A990" s="3">
        <v>40303</v>
      </c>
      <c r="B990">
        <v>1169.23999</v>
      </c>
      <c r="C990">
        <v>1175.9499510000001</v>
      </c>
      <c r="D990">
        <v>1158.150024</v>
      </c>
      <c r="E990">
        <v>1165.869995</v>
      </c>
      <c r="F990">
        <v>1165.869995</v>
      </c>
      <c r="G990">
        <v>6795940000</v>
      </c>
    </row>
    <row r="991" spans="1:7" x14ac:dyDescent="0.3">
      <c r="A991" s="3">
        <v>40304</v>
      </c>
      <c r="B991">
        <v>1164.380005</v>
      </c>
      <c r="C991">
        <v>1167.579956</v>
      </c>
      <c r="D991">
        <v>1065.790039</v>
      </c>
      <c r="E991">
        <v>1128.150024</v>
      </c>
      <c r="F991">
        <v>1128.150024</v>
      </c>
      <c r="G991">
        <v>10617810000</v>
      </c>
    </row>
    <row r="992" spans="1:7" x14ac:dyDescent="0.3">
      <c r="A992" s="3">
        <v>40305</v>
      </c>
      <c r="B992">
        <v>1127.040039</v>
      </c>
      <c r="C992">
        <v>1135.130005</v>
      </c>
      <c r="D992">
        <v>1094.150024</v>
      </c>
      <c r="E992">
        <v>1110.880005</v>
      </c>
      <c r="F992">
        <v>1110.880005</v>
      </c>
      <c r="G992">
        <v>9472910000</v>
      </c>
    </row>
    <row r="993" spans="1:7" x14ac:dyDescent="0.3">
      <c r="A993" s="3">
        <v>40308</v>
      </c>
      <c r="B993">
        <v>1122.2700199999999</v>
      </c>
      <c r="C993">
        <v>1163.849976</v>
      </c>
      <c r="D993">
        <v>1122.2700199999999</v>
      </c>
      <c r="E993">
        <v>1159.7299800000001</v>
      </c>
      <c r="F993">
        <v>1159.7299800000001</v>
      </c>
      <c r="G993">
        <v>6893700000</v>
      </c>
    </row>
    <row r="994" spans="1:7" x14ac:dyDescent="0.3">
      <c r="A994" s="3">
        <v>40309</v>
      </c>
      <c r="B994">
        <v>1156.3900149999999</v>
      </c>
      <c r="C994">
        <v>1170.4799800000001</v>
      </c>
      <c r="D994">
        <v>1147.709961</v>
      </c>
      <c r="E994">
        <v>1155.790039</v>
      </c>
      <c r="F994">
        <v>1155.790039</v>
      </c>
      <c r="G994">
        <v>5842550000</v>
      </c>
    </row>
    <row r="995" spans="1:7" x14ac:dyDescent="0.3">
      <c r="A995" s="3">
        <v>40310</v>
      </c>
      <c r="B995">
        <v>1155.4300539999999</v>
      </c>
      <c r="C995">
        <v>1172.869995</v>
      </c>
      <c r="D995">
        <v>1155.4300539999999</v>
      </c>
      <c r="E995">
        <v>1171.670044</v>
      </c>
      <c r="F995">
        <v>1171.670044</v>
      </c>
      <c r="G995">
        <v>5225460000</v>
      </c>
    </row>
    <row r="996" spans="1:7" x14ac:dyDescent="0.3">
      <c r="A996" s="3">
        <v>40311</v>
      </c>
      <c r="B996">
        <v>1170.040039</v>
      </c>
      <c r="C996">
        <v>1173.5699460000001</v>
      </c>
      <c r="D996">
        <v>1156.1400149999999</v>
      </c>
      <c r="E996">
        <v>1157.4399410000001</v>
      </c>
      <c r="F996">
        <v>1157.4399410000001</v>
      </c>
      <c r="G996">
        <v>4870640000</v>
      </c>
    </row>
    <row r="997" spans="1:7" x14ac:dyDescent="0.3">
      <c r="A997" s="3">
        <v>40312</v>
      </c>
      <c r="B997">
        <v>1157.1899410000001</v>
      </c>
      <c r="C997">
        <v>1157.1899410000001</v>
      </c>
      <c r="D997">
        <v>1126.1400149999999</v>
      </c>
      <c r="E997">
        <v>1135.6800539999999</v>
      </c>
      <c r="F997">
        <v>1135.6800539999999</v>
      </c>
      <c r="G997">
        <v>6126400000</v>
      </c>
    </row>
    <row r="998" spans="1:7" x14ac:dyDescent="0.3">
      <c r="A998" s="3">
        <v>40315</v>
      </c>
      <c r="B998">
        <v>1136.5200199999999</v>
      </c>
      <c r="C998">
        <v>1141.880005</v>
      </c>
      <c r="D998">
        <v>1114.959961</v>
      </c>
      <c r="E998">
        <v>1136.9399410000001</v>
      </c>
      <c r="F998">
        <v>1136.9399410000001</v>
      </c>
      <c r="G998">
        <v>5922920000</v>
      </c>
    </row>
    <row r="999" spans="1:7" x14ac:dyDescent="0.3">
      <c r="A999" s="3">
        <v>40316</v>
      </c>
      <c r="B999">
        <v>1138.780029</v>
      </c>
      <c r="C999">
        <v>1148.660034</v>
      </c>
      <c r="D999">
        <v>1117.1999510000001</v>
      </c>
      <c r="E999">
        <v>1120.8000489999999</v>
      </c>
      <c r="F999">
        <v>1120.8000489999999</v>
      </c>
      <c r="G999">
        <v>6170840000</v>
      </c>
    </row>
    <row r="1000" spans="1:7" x14ac:dyDescent="0.3">
      <c r="A1000" s="3">
        <v>40317</v>
      </c>
      <c r="B1000">
        <v>1119.5699460000001</v>
      </c>
      <c r="C1000">
        <v>1124.2700199999999</v>
      </c>
      <c r="D1000">
        <v>1100.660034</v>
      </c>
      <c r="E1000">
        <v>1115.0500489999999</v>
      </c>
      <c r="F1000">
        <v>1115.0500489999999</v>
      </c>
      <c r="G1000">
        <v>6765800000</v>
      </c>
    </row>
    <row r="1001" spans="1:7" x14ac:dyDescent="0.3">
      <c r="A1001" s="3">
        <v>40318</v>
      </c>
      <c r="B1001">
        <v>1107.339966</v>
      </c>
      <c r="C1001">
        <v>1107.339966</v>
      </c>
      <c r="D1001">
        <v>1071.579956</v>
      </c>
      <c r="E1001">
        <v>1071.589966</v>
      </c>
      <c r="F1001">
        <v>1071.589966</v>
      </c>
      <c r="G1001">
        <v>8328570000</v>
      </c>
    </row>
    <row r="1002" spans="1:7" x14ac:dyDescent="0.3">
      <c r="A1002" s="3">
        <v>40319</v>
      </c>
      <c r="B1002">
        <v>1067.26001</v>
      </c>
      <c r="C1002">
        <v>1090.160034</v>
      </c>
      <c r="D1002">
        <v>1055.900024</v>
      </c>
      <c r="E1002">
        <v>1087.6899410000001</v>
      </c>
      <c r="F1002">
        <v>1087.6899410000001</v>
      </c>
      <c r="G1002">
        <v>5452130000</v>
      </c>
    </row>
    <row r="1003" spans="1:7" x14ac:dyDescent="0.3">
      <c r="A1003" s="3">
        <v>40322</v>
      </c>
      <c r="B1003">
        <v>1084.780029</v>
      </c>
      <c r="C1003">
        <v>1089.9499510000001</v>
      </c>
      <c r="D1003">
        <v>1072.6999510000001</v>
      </c>
      <c r="E1003">
        <v>1073.650024</v>
      </c>
      <c r="F1003">
        <v>1073.650024</v>
      </c>
      <c r="G1003">
        <v>5224040000</v>
      </c>
    </row>
    <row r="1004" spans="1:7" x14ac:dyDescent="0.3">
      <c r="A1004" s="3">
        <v>40323</v>
      </c>
      <c r="B1004">
        <v>1067.420044</v>
      </c>
      <c r="C1004">
        <v>1074.75</v>
      </c>
      <c r="D1004">
        <v>1040.780029</v>
      </c>
      <c r="E1004">
        <v>1074.030029</v>
      </c>
      <c r="F1004">
        <v>1074.030029</v>
      </c>
      <c r="G1004">
        <v>7329580000</v>
      </c>
    </row>
    <row r="1005" spans="1:7" x14ac:dyDescent="0.3">
      <c r="A1005" s="3">
        <v>40324</v>
      </c>
      <c r="B1005">
        <v>1075.51001</v>
      </c>
      <c r="C1005">
        <v>1090.75</v>
      </c>
      <c r="D1005">
        <v>1065.589966</v>
      </c>
      <c r="E1005">
        <v>1067.9499510000001</v>
      </c>
      <c r="F1005">
        <v>1067.9499510000001</v>
      </c>
      <c r="G1005">
        <v>4521050000</v>
      </c>
    </row>
    <row r="1006" spans="1:7" x14ac:dyDescent="0.3">
      <c r="A1006" s="3">
        <v>40325</v>
      </c>
      <c r="B1006">
        <v>1074.2700199999999</v>
      </c>
      <c r="C1006">
        <v>1103.5200199999999</v>
      </c>
      <c r="D1006">
        <v>1074.2700199999999</v>
      </c>
      <c r="E1006">
        <v>1103.0600589999999</v>
      </c>
      <c r="F1006">
        <v>1103.0600589999999</v>
      </c>
      <c r="G1006">
        <v>5698460000</v>
      </c>
    </row>
    <row r="1007" spans="1:7" x14ac:dyDescent="0.3">
      <c r="A1007" s="3">
        <v>40326</v>
      </c>
      <c r="B1007">
        <v>1102.589966</v>
      </c>
      <c r="C1007">
        <v>1102.589966</v>
      </c>
      <c r="D1007">
        <v>1084.780029</v>
      </c>
      <c r="E1007">
        <v>1089.410034</v>
      </c>
      <c r="F1007">
        <v>1089.410034</v>
      </c>
      <c r="G1007">
        <v>4871210000</v>
      </c>
    </row>
    <row r="1008" spans="1:7" x14ac:dyDescent="0.3">
      <c r="A1008" s="3">
        <v>40330</v>
      </c>
      <c r="B1008">
        <v>1087.3000489999999</v>
      </c>
      <c r="C1008">
        <v>1094.7700199999999</v>
      </c>
      <c r="D1008">
        <v>1069.8900149999999</v>
      </c>
      <c r="E1008">
        <v>1070.709961</v>
      </c>
      <c r="F1008">
        <v>1070.709961</v>
      </c>
      <c r="G1008">
        <v>5271480000</v>
      </c>
    </row>
    <row r="1009" spans="1:7" x14ac:dyDescent="0.3">
      <c r="A1009" s="3">
        <v>40331</v>
      </c>
      <c r="B1009">
        <v>1073.01001</v>
      </c>
      <c r="C1009">
        <v>1098.5600589999999</v>
      </c>
      <c r="D1009">
        <v>1072.030029</v>
      </c>
      <c r="E1009">
        <v>1098.380005</v>
      </c>
      <c r="F1009">
        <v>1098.380005</v>
      </c>
      <c r="G1009">
        <v>5026360000</v>
      </c>
    </row>
    <row r="1010" spans="1:7" x14ac:dyDescent="0.3">
      <c r="A1010" s="3">
        <v>40332</v>
      </c>
      <c r="B1010">
        <v>1098.8199460000001</v>
      </c>
      <c r="C1010">
        <v>1105.670044</v>
      </c>
      <c r="D1010">
        <v>1091.8100589999999</v>
      </c>
      <c r="E1010">
        <v>1102.829956</v>
      </c>
      <c r="F1010">
        <v>1102.829956</v>
      </c>
      <c r="G1010">
        <v>4995970000</v>
      </c>
    </row>
    <row r="1011" spans="1:7" x14ac:dyDescent="0.3">
      <c r="A1011" s="3">
        <v>40333</v>
      </c>
      <c r="B1011">
        <v>1098.4300539999999</v>
      </c>
      <c r="C1011">
        <v>1098.4300539999999</v>
      </c>
      <c r="D1011">
        <v>1060.5</v>
      </c>
      <c r="E1011">
        <v>1064.880005</v>
      </c>
      <c r="F1011">
        <v>1064.880005</v>
      </c>
      <c r="G1011">
        <v>6180580000</v>
      </c>
    </row>
    <row r="1012" spans="1:7" x14ac:dyDescent="0.3">
      <c r="A1012" s="3">
        <v>40336</v>
      </c>
      <c r="B1012">
        <v>1065.839966</v>
      </c>
      <c r="C1012">
        <v>1071.3599850000001</v>
      </c>
      <c r="D1012">
        <v>1049.8599850000001</v>
      </c>
      <c r="E1012">
        <v>1050.469971</v>
      </c>
      <c r="F1012">
        <v>1050.469971</v>
      </c>
      <c r="G1012">
        <v>5467560000</v>
      </c>
    </row>
    <row r="1013" spans="1:7" x14ac:dyDescent="0.3">
      <c r="A1013" s="3">
        <v>40337</v>
      </c>
      <c r="B1013">
        <v>1050.8100589999999</v>
      </c>
      <c r="C1013">
        <v>1063.150024</v>
      </c>
      <c r="D1013">
        <v>1042.170044</v>
      </c>
      <c r="E1013">
        <v>1062</v>
      </c>
      <c r="F1013">
        <v>1062</v>
      </c>
      <c r="G1013">
        <v>6192750000</v>
      </c>
    </row>
    <row r="1014" spans="1:7" x14ac:dyDescent="0.3">
      <c r="A1014" s="3">
        <v>40338</v>
      </c>
      <c r="B1014">
        <v>1062.75</v>
      </c>
      <c r="C1014">
        <v>1077.73999</v>
      </c>
      <c r="D1014">
        <v>1052.25</v>
      </c>
      <c r="E1014">
        <v>1055.6899410000001</v>
      </c>
      <c r="F1014">
        <v>1055.6899410000001</v>
      </c>
      <c r="G1014">
        <v>5983200000</v>
      </c>
    </row>
    <row r="1015" spans="1:7" x14ac:dyDescent="0.3">
      <c r="A1015" s="3">
        <v>40339</v>
      </c>
      <c r="B1015">
        <v>1058.7700199999999</v>
      </c>
      <c r="C1015">
        <v>1087.849976</v>
      </c>
      <c r="D1015">
        <v>1058.7700199999999</v>
      </c>
      <c r="E1015">
        <v>1086.839966</v>
      </c>
      <c r="F1015">
        <v>1086.839966</v>
      </c>
      <c r="G1015">
        <v>5144780000</v>
      </c>
    </row>
    <row r="1016" spans="1:7" x14ac:dyDescent="0.3">
      <c r="A1016" s="3">
        <v>40340</v>
      </c>
      <c r="B1016">
        <v>1082.650024</v>
      </c>
      <c r="C1016">
        <v>1092.25</v>
      </c>
      <c r="D1016">
        <v>1077.119995</v>
      </c>
      <c r="E1016">
        <v>1091.599976</v>
      </c>
      <c r="F1016">
        <v>1091.599976</v>
      </c>
      <c r="G1016">
        <v>4059280000</v>
      </c>
    </row>
    <row r="1017" spans="1:7" x14ac:dyDescent="0.3">
      <c r="A1017" s="3">
        <v>40343</v>
      </c>
      <c r="B1017">
        <v>1095</v>
      </c>
      <c r="C1017">
        <v>1105.910034</v>
      </c>
      <c r="D1017">
        <v>1089.030029</v>
      </c>
      <c r="E1017">
        <v>1089.630005</v>
      </c>
      <c r="F1017">
        <v>1089.630005</v>
      </c>
      <c r="G1017">
        <v>4425830000</v>
      </c>
    </row>
    <row r="1018" spans="1:7" x14ac:dyDescent="0.3">
      <c r="A1018" s="3">
        <v>40344</v>
      </c>
      <c r="B1018">
        <v>1091.209961</v>
      </c>
      <c r="C1018">
        <v>1115.589966</v>
      </c>
      <c r="D1018">
        <v>1091.209961</v>
      </c>
      <c r="E1018">
        <v>1115.2299800000001</v>
      </c>
      <c r="F1018">
        <v>1115.2299800000001</v>
      </c>
      <c r="G1018">
        <v>4644490000</v>
      </c>
    </row>
    <row r="1019" spans="1:7" x14ac:dyDescent="0.3">
      <c r="A1019" s="3">
        <v>40345</v>
      </c>
      <c r="B1019">
        <v>1114.0200199999999</v>
      </c>
      <c r="C1019">
        <v>1118.73999</v>
      </c>
      <c r="D1019">
        <v>1107.130005</v>
      </c>
      <c r="E1019">
        <v>1114.6099850000001</v>
      </c>
      <c r="F1019">
        <v>1114.6099850000001</v>
      </c>
      <c r="G1019">
        <v>5002600000</v>
      </c>
    </row>
    <row r="1020" spans="1:7" x14ac:dyDescent="0.3">
      <c r="A1020" s="3">
        <v>40346</v>
      </c>
      <c r="B1020">
        <v>1115.9799800000001</v>
      </c>
      <c r="C1020">
        <v>1117.719971</v>
      </c>
      <c r="D1020">
        <v>1105.869995</v>
      </c>
      <c r="E1020">
        <v>1116.040039</v>
      </c>
      <c r="F1020">
        <v>1116.040039</v>
      </c>
      <c r="G1020">
        <v>4557760000</v>
      </c>
    </row>
    <row r="1021" spans="1:7" x14ac:dyDescent="0.3">
      <c r="A1021" s="3">
        <v>40347</v>
      </c>
      <c r="B1021">
        <v>1116.160034</v>
      </c>
      <c r="C1021">
        <v>1121.01001</v>
      </c>
      <c r="D1021">
        <v>1113.9300539999999</v>
      </c>
      <c r="E1021">
        <v>1117.51001</v>
      </c>
      <c r="F1021">
        <v>1117.51001</v>
      </c>
      <c r="G1021">
        <v>4555360000</v>
      </c>
    </row>
    <row r="1022" spans="1:7" x14ac:dyDescent="0.3">
      <c r="A1022" s="3">
        <v>40350</v>
      </c>
      <c r="B1022">
        <v>1122.790039</v>
      </c>
      <c r="C1022">
        <v>1131.2299800000001</v>
      </c>
      <c r="D1022">
        <v>1108.23999</v>
      </c>
      <c r="E1022">
        <v>1113.1999510000001</v>
      </c>
      <c r="F1022">
        <v>1113.1999510000001</v>
      </c>
      <c r="G1022">
        <v>4514360000</v>
      </c>
    </row>
    <row r="1023" spans="1:7" x14ac:dyDescent="0.3">
      <c r="A1023" s="3">
        <v>40351</v>
      </c>
      <c r="B1023">
        <v>1113.900024</v>
      </c>
      <c r="C1023">
        <v>1118.5</v>
      </c>
      <c r="D1023">
        <v>1094.1800539999999</v>
      </c>
      <c r="E1023">
        <v>1095.3100589999999</v>
      </c>
      <c r="F1023">
        <v>1095.3100589999999</v>
      </c>
      <c r="G1023">
        <v>4514380000</v>
      </c>
    </row>
    <row r="1024" spans="1:7" x14ac:dyDescent="0.3">
      <c r="A1024" s="3">
        <v>40352</v>
      </c>
      <c r="B1024">
        <v>1095.5699460000001</v>
      </c>
      <c r="C1024">
        <v>1099.6400149999999</v>
      </c>
      <c r="D1024">
        <v>1085.3100589999999</v>
      </c>
      <c r="E1024">
        <v>1092.040039</v>
      </c>
      <c r="F1024">
        <v>1092.040039</v>
      </c>
      <c r="G1024">
        <v>4526150000</v>
      </c>
    </row>
    <row r="1025" spans="1:7" x14ac:dyDescent="0.3">
      <c r="A1025" s="3">
        <v>40353</v>
      </c>
      <c r="B1025">
        <v>1090.9300539999999</v>
      </c>
      <c r="C1025">
        <v>1090.9300539999999</v>
      </c>
      <c r="D1025">
        <v>1071.599976</v>
      </c>
      <c r="E1025">
        <v>1073.6899410000001</v>
      </c>
      <c r="F1025">
        <v>1073.6899410000001</v>
      </c>
      <c r="G1025">
        <v>4814830000</v>
      </c>
    </row>
    <row r="1026" spans="1:7" x14ac:dyDescent="0.3">
      <c r="A1026" s="3">
        <v>40354</v>
      </c>
      <c r="B1026">
        <v>1075.099976</v>
      </c>
      <c r="C1026">
        <v>1083.5600589999999</v>
      </c>
      <c r="D1026">
        <v>1067.8900149999999</v>
      </c>
      <c r="E1026">
        <v>1076.76001</v>
      </c>
      <c r="F1026">
        <v>1076.76001</v>
      </c>
      <c r="G1026">
        <v>5128840000</v>
      </c>
    </row>
    <row r="1027" spans="1:7" x14ac:dyDescent="0.3">
      <c r="A1027" s="3">
        <v>40357</v>
      </c>
      <c r="B1027">
        <v>1077.5</v>
      </c>
      <c r="C1027">
        <v>1082.599976</v>
      </c>
      <c r="D1027">
        <v>1071.4499510000001</v>
      </c>
      <c r="E1027">
        <v>1074.5699460000001</v>
      </c>
      <c r="F1027">
        <v>1074.5699460000001</v>
      </c>
      <c r="G1027">
        <v>3896410000</v>
      </c>
    </row>
    <row r="1028" spans="1:7" x14ac:dyDescent="0.3">
      <c r="A1028" s="3">
        <v>40358</v>
      </c>
      <c r="B1028">
        <v>1071.099976</v>
      </c>
      <c r="C1028">
        <v>1071.099976</v>
      </c>
      <c r="D1028">
        <v>1035.1800539999999</v>
      </c>
      <c r="E1028">
        <v>1041.23999</v>
      </c>
      <c r="F1028">
        <v>1041.23999</v>
      </c>
      <c r="G1028">
        <v>6136700000</v>
      </c>
    </row>
    <row r="1029" spans="1:7" x14ac:dyDescent="0.3">
      <c r="A1029" s="3">
        <v>40359</v>
      </c>
      <c r="B1029">
        <v>1040.5600589999999</v>
      </c>
      <c r="C1029">
        <v>1048.079956</v>
      </c>
      <c r="D1029">
        <v>1028.329956</v>
      </c>
      <c r="E1029">
        <v>1030.709961</v>
      </c>
      <c r="F1029">
        <v>1030.709961</v>
      </c>
      <c r="G1029">
        <v>5067080000</v>
      </c>
    </row>
    <row r="1030" spans="1:7" x14ac:dyDescent="0.3">
      <c r="A1030" s="3">
        <v>40360</v>
      </c>
      <c r="B1030">
        <v>1031.099976</v>
      </c>
      <c r="C1030">
        <v>1033.579956</v>
      </c>
      <c r="D1030">
        <v>1010.909973</v>
      </c>
      <c r="E1030">
        <v>1027.369995</v>
      </c>
      <c r="F1030">
        <v>1027.369995</v>
      </c>
      <c r="G1030">
        <v>6435770000</v>
      </c>
    </row>
    <row r="1031" spans="1:7" x14ac:dyDescent="0.3">
      <c r="A1031" s="3">
        <v>40361</v>
      </c>
      <c r="B1031">
        <v>1027.650024</v>
      </c>
      <c r="C1031">
        <v>1032.9499510000001</v>
      </c>
      <c r="D1031">
        <v>1015.929993</v>
      </c>
      <c r="E1031">
        <v>1022.580017</v>
      </c>
      <c r="F1031">
        <v>1022.580017</v>
      </c>
      <c r="G1031">
        <v>3968500000</v>
      </c>
    </row>
    <row r="1032" spans="1:7" x14ac:dyDescent="0.3">
      <c r="A1032" s="3">
        <v>40365</v>
      </c>
      <c r="B1032">
        <v>1028.089966</v>
      </c>
      <c r="C1032">
        <v>1042.5</v>
      </c>
      <c r="D1032">
        <v>1018.349976</v>
      </c>
      <c r="E1032">
        <v>1028.0600589999999</v>
      </c>
      <c r="F1032">
        <v>1028.0600589999999</v>
      </c>
      <c r="G1032">
        <v>4691240000</v>
      </c>
    </row>
    <row r="1033" spans="1:7" x14ac:dyDescent="0.3">
      <c r="A1033" s="3">
        <v>40366</v>
      </c>
      <c r="B1033">
        <v>1028.540039</v>
      </c>
      <c r="C1033">
        <v>1060.8900149999999</v>
      </c>
      <c r="D1033">
        <v>1028.540039</v>
      </c>
      <c r="E1033">
        <v>1060.2700199999999</v>
      </c>
      <c r="F1033">
        <v>1060.2700199999999</v>
      </c>
      <c r="G1033">
        <v>4931220000</v>
      </c>
    </row>
    <row r="1034" spans="1:7" x14ac:dyDescent="0.3">
      <c r="A1034" s="3">
        <v>40367</v>
      </c>
      <c r="B1034">
        <v>1062.920044</v>
      </c>
      <c r="C1034">
        <v>1071.25</v>
      </c>
      <c r="D1034">
        <v>1058.23999</v>
      </c>
      <c r="E1034">
        <v>1070.25</v>
      </c>
      <c r="F1034">
        <v>1070.25</v>
      </c>
      <c r="G1034">
        <v>4548460000</v>
      </c>
    </row>
    <row r="1035" spans="1:7" x14ac:dyDescent="0.3">
      <c r="A1035" s="3">
        <v>40368</v>
      </c>
      <c r="B1035">
        <v>1070.5</v>
      </c>
      <c r="C1035">
        <v>1078.160034</v>
      </c>
      <c r="D1035">
        <v>1068.099976</v>
      </c>
      <c r="E1035">
        <v>1077.959961</v>
      </c>
      <c r="F1035">
        <v>1077.959961</v>
      </c>
      <c r="G1035">
        <v>3506570000</v>
      </c>
    </row>
    <row r="1036" spans="1:7" x14ac:dyDescent="0.3">
      <c r="A1036" s="3">
        <v>40371</v>
      </c>
      <c r="B1036">
        <v>1077.2299800000001</v>
      </c>
      <c r="C1036">
        <v>1080.780029</v>
      </c>
      <c r="D1036">
        <v>1070.4499510000001</v>
      </c>
      <c r="E1036">
        <v>1078.75</v>
      </c>
      <c r="F1036">
        <v>1078.75</v>
      </c>
      <c r="G1036">
        <v>3426990000</v>
      </c>
    </row>
    <row r="1037" spans="1:7" x14ac:dyDescent="0.3">
      <c r="A1037" s="3">
        <v>40372</v>
      </c>
      <c r="B1037">
        <v>1080.650024</v>
      </c>
      <c r="C1037">
        <v>1099.459961</v>
      </c>
      <c r="D1037">
        <v>1080.650024</v>
      </c>
      <c r="E1037">
        <v>1095.339966</v>
      </c>
      <c r="F1037">
        <v>1095.339966</v>
      </c>
      <c r="G1037">
        <v>4640460000</v>
      </c>
    </row>
    <row r="1038" spans="1:7" x14ac:dyDescent="0.3">
      <c r="A1038" s="3">
        <v>40373</v>
      </c>
      <c r="B1038">
        <v>1095.6099850000001</v>
      </c>
      <c r="C1038">
        <v>1099.079956</v>
      </c>
      <c r="D1038">
        <v>1087.6800539999999</v>
      </c>
      <c r="E1038">
        <v>1095.170044</v>
      </c>
      <c r="F1038">
        <v>1095.170044</v>
      </c>
      <c r="G1038">
        <v>4521050000</v>
      </c>
    </row>
    <row r="1039" spans="1:7" x14ac:dyDescent="0.3">
      <c r="A1039" s="3">
        <v>40374</v>
      </c>
      <c r="B1039">
        <v>1094.459961</v>
      </c>
      <c r="C1039">
        <v>1098.660034</v>
      </c>
      <c r="D1039">
        <v>1080.530029</v>
      </c>
      <c r="E1039">
        <v>1096.4799800000001</v>
      </c>
      <c r="F1039">
        <v>1096.4799800000001</v>
      </c>
      <c r="G1039">
        <v>4552470000</v>
      </c>
    </row>
    <row r="1040" spans="1:7" x14ac:dyDescent="0.3">
      <c r="A1040" s="3">
        <v>40375</v>
      </c>
      <c r="B1040">
        <v>1093.849976</v>
      </c>
      <c r="C1040">
        <v>1093.849976</v>
      </c>
      <c r="D1040">
        <v>1063.3199460000001</v>
      </c>
      <c r="E1040">
        <v>1064.880005</v>
      </c>
      <c r="F1040">
        <v>1064.880005</v>
      </c>
      <c r="G1040">
        <v>5297350000</v>
      </c>
    </row>
    <row r="1041" spans="1:7" x14ac:dyDescent="0.3">
      <c r="A1041" s="3">
        <v>40378</v>
      </c>
      <c r="B1041">
        <v>1066.849976</v>
      </c>
      <c r="C1041">
        <v>1074.6999510000001</v>
      </c>
      <c r="D1041">
        <v>1061.1099850000001</v>
      </c>
      <c r="E1041">
        <v>1071.25</v>
      </c>
      <c r="F1041">
        <v>1071.25</v>
      </c>
      <c r="G1041">
        <v>4089500000</v>
      </c>
    </row>
    <row r="1042" spans="1:7" x14ac:dyDescent="0.3">
      <c r="A1042" s="3">
        <v>40379</v>
      </c>
      <c r="B1042">
        <v>1064.530029</v>
      </c>
      <c r="C1042">
        <v>1083.9399410000001</v>
      </c>
      <c r="D1042">
        <v>1056.880005</v>
      </c>
      <c r="E1042">
        <v>1083.4799800000001</v>
      </c>
      <c r="F1042">
        <v>1083.4799800000001</v>
      </c>
      <c r="G1042">
        <v>4713280000</v>
      </c>
    </row>
    <row r="1043" spans="1:7" x14ac:dyDescent="0.3">
      <c r="A1043" s="3">
        <v>40380</v>
      </c>
      <c r="B1043">
        <v>1086.670044</v>
      </c>
      <c r="C1043">
        <v>1088.959961</v>
      </c>
      <c r="D1043">
        <v>1065.25</v>
      </c>
      <c r="E1043">
        <v>1069.589966</v>
      </c>
      <c r="F1043">
        <v>1069.589966</v>
      </c>
      <c r="G1043">
        <v>4747180000</v>
      </c>
    </row>
    <row r="1044" spans="1:7" x14ac:dyDescent="0.3">
      <c r="A1044" s="3">
        <v>40381</v>
      </c>
      <c r="B1044">
        <v>1072.1400149999999</v>
      </c>
      <c r="C1044">
        <v>1097.5</v>
      </c>
      <c r="D1044">
        <v>1072.1400149999999</v>
      </c>
      <c r="E1044">
        <v>1093.670044</v>
      </c>
      <c r="F1044">
        <v>1093.670044</v>
      </c>
      <c r="G1044">
        <v>4826900000</v>
      </c>
    </row>
    <row r="1045" spans="1:7" x14ac:dyDescent="0.3">
      <c r="A1045" s="3">
        <v>40382</v>
      </c>
      <c r="B1045">
        <v>1092.170044</v>
      </c>
      <c r="C1045">
        <v>1103.7299800000001</v>
      </c>
      <c r="D1045">
        <v>1087.880005</v>
      </c>
      <c r="E1045">
        <v>1102.660034</v>
      </c>
      <c r="F1045">
        <v>1102.660034</v>
      </c>
      <c r="G1045">
        <v>4524570000</v>
      </c>
    </row>
    <row r="1046" spans="1:7" x14ac:dyDescent="0.3">
      <c r="A1046" s="3">
        <v>40385</v>
      </c>
      <c r="B1046">
        <v>1102.8900149999999</v>
      </c>
      <c r="C1046">
        <v>1115.01001</v>
      </c>
      <c r="D1046">
        <v>1101.3000489999999</v>
      </c>
      <c r="E1046">
        <v>1115.01001</v>
      </c>
      <c r="F1046">
        <v>1115.01001</v>
      </c>
      <c r="G1046">
        <v>4009650000</v>
      </c>
    </row>
    <row r="1047" spans="1:7" x14ac:dyDescent="0.3">
      <c r="A1047" s="3">
        <v>40386</v>
      </c>
      <c r="B1047">
        <v>1117.3599850000001</v>
      </c>
      <c r="C1047">
        <v>1120.9499510000001</v>
      </c>
      <c r="D1047">
        <v>1109.780029</v>
      </c>
      <c r="E1047">
        <v>1113.839966</v>
      </c>
      <c r="F1047">
        <v>1113.839966</v>
      </c>
      <c r="G1047">
        <v>4725690000</v>
      </c>
    </row>
    <row r="1048" spans="1:7" x14ac:dyDescent="0.3">
      <c r="A1048" s="3">
        <v>40387</v>
      </c>
      <c r="B1048">
        <v>1112.839966</v>
      </c>
      <c r="C1048">
        <v>1114.660034</v>
      </c>
      <c r="D1048">
        <v>1103.1099850000001</v>
      </c>
      <c r="E1048">
        <v>1106.130005</v>
      </c>
      <c r="F1048">
        <v>1106.130005</v>
      </c>
      <c r="G1048">
        <v>4002390000</v>
      </c>
    </row>
    <row r="1049" spans="1:7" x14ac:dyDescent="0.3">
      <c r="A1049" s="3">
        <v>40388</v>
      </c>
      <c r="B1049">
        <v>1108.0699460000001</v>
      </c>
      <c r="C1049">
        <v>1115.900024</v>
      </c>
      <c r="D1049">
        <v>1092.8199460000001</v>
      </c>
      <c r="E1049">
        <v>1101.530029</v>
      </c>
      <c r="F1049">
        <v>1101.530029</v>
      </c>
      <c r="G1049">
        <v>4612420000</v>
      </c>
    </row>
    <row r="1050" spans="1:7" x14ac:dyDescent="0.3">
      <c r="A1050" s="3">
        <v>40389</v>
      </c>
      <c r="B1050">
        <v>1098.4399410000001</v>
      </c>
      <c r="C1050">
        <v>1106.4399410000001</v>
      </c>
      <c r="D1050">
        <v>1088.01001</v>
      </c>
      <c r="E1050">
        <v>1101.599976</v>
      </c>
      <c r="F1050">
        <v>1101.599976</v>
      </c>
      <c r="G1050">
        <v>4006450000</v>
      </c>
    </row>
    <row r="1051" spans="1:7" x14ac:dyDescent="0.3">
      <c r="A1051" s="3">
        <v>40392</v>
      </c>
      <c r="B1051">
        <v>1107.530029</v>
      </c>
      <c r="C1051">
        <v>1127.3000489999999</v>
      </c>
      <c r="D1051">
        <v>1107.530029</v>
      </c>
      <c r="E1051">
        <v>1125.8599850000001</v>
      </c>
      <c r="F1051">
        <v>1125.8599850000001</v>
      </c>
      <c r="G1051">
        <v>4144180000</v>
      </c>
    </row>
    <row r="1052" spans="1:7" x14ac:dyDescent="0.3">
      <c r="A1052" s="3">
        <v>40393</v>
      </c>
      <c r="B1052">
        <v>1125.339966</v>
      </c>
      <c r="C1052">
        <v>1125.4399410000001</v>
      </c>
      <c r="D1052">
        <v>1116.76001</v>
      </c>
      <c r="E1052">
        <v>1120.459961</v>
      </c>
      <c r="F1052">
        <v>1120.459961</v>
      </c>
      <c r="G1052">
        <v>4071820000</v>
      </c>
    </row>
    <row r="1053" spans="1:7" x14ac:dyDescent="0.3">
      <c r="A1053" s="3">
        <v>40394</v>
      </c>
      <c r="B1053">
        <v>1121.0600589999999</v>
      </c>
      <c r="C1053">
        <v>1128.75</v>
      </c>
      <c r="D1053">
        <v>1119.459961</v>
      </c>
      <c r="E1053">
        <v>1127.23999</v>
      </c>
      <c r="F1053">
        <v>1127.23999</v>
      </c>
      <c r="G1053">
        <v>4057850000</v>
      </c>
    </row>
    <row r="1054" spans="1:7" x14ac:dyDescent="0.3">
      <c r="A1054" s="3">
        <v>40395</v>
      </c>
      <c r="B1054">
        <v>1125.780029</v>
      </c>
      <c r="C1054">
        <v>1126.5600589999999</v>
      </c>
      <c r="D1054">
        <v>1118.8100589999999</v>
      </c>
      <c r="E1054">
        <v>1125.8100589999999</v>
      </c>
      <c r="F1054">
        <v>1125.8100589999999</v>
      </c>
      <c r="G1054">
        <v>3685560000</v>
      </c>
    </row>
    <row r="1055" spans="1:7" x14ac:dyDescent="0.3">
      <c r="A1055" s="3">
        <v>40396</v>
      </c>
      <c r="B1055">
        <v>1122.0699460000001</v>
      </c>
      <c r="C1055">
        <v>1123.0600589999999</v>
      </c>
      <c r="D1055">
        <v>1107.170044</v>
      </c>
      <c r="E1055">
        <v>1121.6400149999999</v>
      </c>
      <c r="F1055">
        <v>1121.6400149999999</v>
      </c>
      <c r="G1055">
        <v>3857890000</v>
      </c>
    </row>
    <row r="1056" spans="1:7" x14ac:dyDescent="0.3">
      <c r="A1056" s="3">
        <v>40399</v>
      </c>
      <c r="B1056">
        <v>1122.8000489999999</v>
      </c>
      <c r="C1056">
        <v>1129.23999</v>
      </c>
      <c r="D1056">
        <v>1120.910034</v>
      </c>
      <c r="E1056">
        <v>1127.790039</v>
      </c>
      <c r="F1056">
        <v>1127.790039</v>
      </c>
      <c r="G1056">
        <v>3979360000</v>
      </c>
    </row>
    <row r="1057" spans="1:7" x14ac:dyDescent="0.3">
      <c r="A1057" s="3">
        <v>40400</v>
      </c>
      <c r="B1057">
        <v>1122.920044</v>
      </c>
      <c r="C1057">
        <v>1127.160034</v>
      </c>
      <c r="D1057">
        <v>1111.579956</v>
      </c>
      <c r="E1057">
        <v>1121.0600589999999</v>
      </c>
      <c r="F1057">
        <v>1121.0600589999999</v>
      </c>
      <c r="G1057">
        <v>3979360000</v>
      </c>
    </row>
    <row r="1058" spans="1:7" x14ac:dyDescent="0.3">
      <c r="A1058" s="3">
        <v>40401</v>
      </c>
      <c r="B1058">
        <v>1116.8900149999999</v>
      </c>
      <c r="C1058">
        <v>1116.8900149999999</v>
      </c>
      <c r="D1058">
        <v>1088.5500489999999</v>
      </c>
      <c r="E1058">
        <v>1089.469971</v>
      </c>
      <c r="F1058">
        <v>1089.469971</v>
      </c>
      <c r="G1058">
        <v>4511860000</v>
      </c>
    </row>
    <row r="1059" spans="1:7" x14ac:dyDescent="0.3">
      <c r="A1059" s="3">
        <v>40402</v>
      </c>
      <c r="B1059">
        <v>1081.4799800000001</v>
      </c>
      <c r="C1059">
        <v>1086.719971</v>
      </c>
      <c r="D1059">
        <v>1076.6899410000001</v>
      </c>
      <c r="E1059">
        <v>1083.6099850000001</v>
      </c>
      <c r="F1059">
        <v>1083.6099850000001</v>
      </c>
      <c r="G1059">
        <v>4521050000</v>
      </c>
    </row>
    <row r="1060" spans="1:7" x14ac:dyDescent="0.3">
      <c r="A1060" s="3">
        <v>40403</v>
      </c>
      <c r="B1060">
        <v>1082.219971</v>
      </c>
      <c r="C1060">
        <v>1086.25</v>
      </c>
      <c r="D1060">
        <v>1079</v>
      </c>
      <c r="E1060">
        <v>1079.25</v>
      </c>
      <c r="F1060">
        <v>1079.25</v>
      </c>
      <c r="G1060">
        <v>3328890000</v>
      </c>
    </row>
    <row r="1061" spans="1:7" x14ac:dyDescent="0.3">
      <c r="A1061" s="3">
        <v>40406</v>
      </c>
      <c r="B1061">
        <v>1077.48999</v>
      </c>
      <c r="C1061">
        <v>1082.619995</v>
      </c>
      <c r="D1061">
        <v>1069.48999</v>
      </c>
      <c r="E1061">
        <v>1079.380005</v>
      </c>
      <c r="F1061">
        <v>1079.380005</v>
      </c>
      <c r="G1061">
        <v>3142450000</v>
      </c>
    </row>
    <row r="1062" spans="1:7" x14ac:dyDescent="0.3">
      <c r="A1062" s="3">
        <v>40407</v>
      </c>
      <c r="B1062">
        <v>1081.160034</v>
      </c>
      <c r="C1062">
        <v>1100.1400149999999</v>
      </c>
      <c r="D1062">
        <v>1081.160034</v>
      </c>
      <c r="E1062">
        <v>1092.540039</v>
      </c>
      <c r="F1062">
        <v>1092.540039</v>
      </c>
      <c r="G1062">
        <v>3968210000</v>
      </c>
    </row>
    <row r="1063" spans="1:7" x14ac:dyDescent="0.3">
      <c r="A1063" s="3">
        <v>40408</v>
      </c>
      <c r="B1063">
        <v>1092.079956</v>
      </c>
      <c r="C1063">
        <v>1099.7700199999999</v>
      </c>
      <c r="D1063">
        <v>1085.76001</v>
      </c>
      <c r="E1063">
        <v>1094.160034</v>
      </c>
      <c r="F1063">
        <v>1094.160034</v>
      </c>
      <c r="G1063">
        <v>3724260000</v>
      </c>
    </row>
    <row r="1064" spans="1:7" x14ac:dyDescent="0.3">
      <c r="A1064" s="3">
        <v>40409</v>
      </c>
      <c r="B1064">
        <v>1092.4399410000001</v>
      </c>
      <c r="C1064">
        <v>1092.4399410000001</v>
      </c>
      <c r="D1064">
        <v>1070.660034</v>
      </c>
      <c r="E1064">
        <v>1075.630005</v>
      </c>
      <c r="F1064">
        <v>1075.630005</v>
      </c>
      <c r="G1064">
        <v>4290540000</v>
      </c>
    </row>
    <row r="1065" spans="1:7" x14ac:dyDescent="0.3">
      <c r="A1065" s="3">
        <v>40410</v>
      </c>
      <c r="B1065">
        <v>1075.630005</v>
      </c>
      <c r="C1065">
        <v>1075.630005</v>
      </c>
      <c r="D1065">
        <v>1063.910034</v>
      </c>
      <c r="E1065">
        <v>1071.6899410000001</v>
      </c>
      <c r="F1065">
        <v>1071.6899410000001</v>
      </c>
      <c r="G1065">
        <v>3761570000</v>
      </c>
    </row>
    <row r="1066" spans="1:7" x14ac:dyDescent="0.3">
      <c r="A1066" s="3">
        <v>40413</v>
      </c>
      <c r="B1066">
        <v>1073.3599850000001</v>
      </c>
      <c r="C1066">
        <v>1081.579956</v>
      </c>
      <c r="D1066">
        <v>1067.079956</v>
      </c>
      <c r="E1066">
        <v>1067.3599850000001</v>
      </c>
      <c r="F1066">
        <v>1067.3599850000001</v>
      </c>
      <c r="G1066">
        <v>3210950000</v>
      </c>
    </row>
    <row r="1067" spans="1:7" x14ac:dyDescent="0.3">
      <c r="A1067" s="3">
        <v>40414</v>
      </c>
      <c r="B1067">
        <v>1063.1999510000001</v>
      </c>
      <c r="C1067">
        <v>1063.1999510000001</v>
      </c>
      <c r="D1067">
        <v>1046.6800539999999</v>
      </c>
      <c r="E1067">
        <v>1051.869995</v>
      </c>
      <c r="F1067">
        <v>1051.869995</v>
      </c>
      <c r="G1067">
        <v>4436330000</v>
      </c>
    </row>
    <row r="1068" spans="1:7" x14ac:dyDescent="0.3">
      <c r="A1068" s="3">
        <v>40415</v>
      </c>
      <c r="B1068">
        <v>1048.9799800000001</v>
      </c>
      <c r="C1068">
        <v>1059.380005</v>
      </c>
      <c r="D1068">
        <v>1039.829956</v>
      </c>
      <c r="E1068">
        <v>1055.329956</v>
      </c>
      <c r="F1068">
        <v>1055.329956</v>
      </c>
      <c r="G1068">
        <v>4360190000</v>
      </c>
    </row>
    <row r="1069" spans="1:7" x14ac:dyDescent="0.3">
      <c r="A1069" s="3">
        <v>40416</v>
      </c>
      <c r="B1069">
        <v>1056.280029</v>
      </c>
      <c r="C1069">
        <v>1061.4499510000001</v>
      </c>
      <c r="D1069">
        <v>1045.400024</v>
      </c>
      <c r="E1069">
        <v>1047.219971</v>
      </c>
      <c r="F1069">
        <v>1047.219971</v>
      </c>
      <c r="G1069">
        <v>3646710000</v>
      </c>
    </row>
    <row r="1070" spans="1:7" x14ac:dyDescent="0.3">
      <c r="A1070" s="3">
        <v>40417</v>
      </c>
      <c r="B1070">
        <v>1049.2700199999999</v>
      </c>
      <c r="C1070">
        <v>1065.209961</v>
      </c>
      <c r="D1070">
        <v>1039.6999510000001</v>
      </c>
      <c r="E1070">
        <v>1064.589966</v>
      </c>
      <c r="F1070">
        <v>1064.589966</v>
      </c>
      <c r="G1070">
        <v>4102460000</v>
      </c>
    </row>
    <row r="1071" spans="1:7" x14ac:dyDescent="0.3">
      <c r="A1071" s="3">
        <v>40420</v>
      </c>
      <c r="B1071">
        <v>1062.900024</v>
      </c>
      <c r="C1071">
        <v>1064.400024</v>
      </c>
      <c r="D1071">
        <v>1048.790039</v>
      </c>
      <c r="E1071">
        <v>1048.920044</v>
      </c>
      <c r="F1071">
        <v>1048.920044</v>
      </c>
      <c r="G1071">
        <v>2917990000</v>
      </c>
    </row>
    <row r="1072" spans="1:7" x14ac:dyDescent="0.3">
      <c r="A1072" s="3">
        <v>40421</v>
      </c>
      <c r="B1072">
        <v>1046.880005</v>
      </c>
      <c r="C1072">
        <v>1055.1400149999999</v>
      </c>
      <c r="D1072">
        <v>1040.880005</v>
      </c>
      <c r="E1072">
        <v>1049.329956</v>
      </c>
      <c r="F1072">
        <v>1049.329956</v>
      </c>
      <c r="G1072">
        <v>4038770000</v>
      </c>
    </row>
    <row r="1073" spans="1:7" x14ac:dyDescent="0.3">
      <c r="A1073" s="3">
        <v>40422</v>
      </c>
      <c r="B1073">
        <v>1049.719971</v>
      </c>
      <c r="C1073">
        <v>1081.3000489999999</v>
      </c>
      <c r="D1073">
        <v>1049.719971</v>
      </c>
      <c r="E1073">
        <v>1080.290039</v>
      </c>
      <c r="F1073">
        <v>1080.290039</v>
      </c>
      <c r="G1073">
        <v>4396880000</v>
      </c>
    </row>
    <row r="1074" spans="1:7" x14ac:dyDescent="0.3">
      <c r="A1074" s="3">
        <v>40423</v>
      </c>
      <c r="B1074">
        <v>1080.660034</v>
      </c>
      <c r="C1074">
        <v>1090.099976</v>
      </c>
      <c r="D1074">
        <v>1080.3900149999999</v>
      </c>
      <c r="E1074">
        <v>1090.099976</v>
      </c>
      <c r="F1074">
        <v>1090.099976</v>
      </c>
      <c r="G1074">
        <v>3704210000</v>
      </c>
    </row>
    <row r="1075" spans="1:7" x14ac:dyDescent="0.3">
      <c r="A1075" s="3">
        <v>40424</v>
      </c>
      <c r="B1075">
        <v>1093.6099850000001</v>
      </c>
      <c r="C1075">
        <v>1105.099976</v>
      </c>
      <c r="D1075">
        <v>1093.6099850000001</v>
      </c>
      <c r="E1075">
        <v>1104.51001</v>
      </c>
      <c r="F1075">
        <v>1104.51001</v>
      </c>
      <c r="G1075">
        <v>3534500000</v>
      </c>
    </row>
    <row r="1076" spans="1:7" x14ac:dyDescent="0.3">
      <c r="A1076" s="3">
        <v>40428</v>
      </c>
      <c r="B1076">
        <v>1102.599976</v>
      </c>
      <c r="C1076">
        <v>1102.599976</v>
      </c>
      <c r="D1076">
        <v>1091.150024</v>
      </c>
      <c r="E1076">
        <v>1091.839966</v>
      </c>
      <c r="F1076">
        <v>1091.839966</v>
      </c>
      <c r="G1076">
        <v>3107380000</v>
      </c>
    </row>
    <row r="1077" spans="1:7" x14ac:dyDescent="0.3">
      <c r="A1077" s="3">
        <v>40429</v>
      </c>
      <c r="B1077">
        <v>1092.3599850000001</v>
      </c>
      <c r="C1077">
        <v>1103.26001</v>
      </c>
      <c r="D1077">
        <v>1092.3599850000001</v>
      </c>
      <c r="E1077">
        <v>1098.869995</v>
      </c>
      <c r="F1077">
        <v>1098.869995</v>
      </c>
      <c r="G1077">
        <v>3224640000</v>
      </c>
    </row>
    <row r="1078" spans="1:7" x14ac:dyDescent="0.3">
      <c r="A1078" s="3">
        <v>40430</v>
      </c>
      <c r="B1078">
        <v>1101.150024</v>
      </c>
      <c r="C1078">
        <v>1110.2700199999999</v>
      </c>
      <c r="D1078">
        <v>1101.150024</v>
      </c>
      <c r="E1078">
        <v>1104.1800539999999</v>
      </c>
      <c r="F1078">
        <v>1104.1800539999999</v>
      </c>
      <c r="G1078">
        <v>3387770000</v>
      </c>
    </row>
    <row r="1079" spans="1:7" x14ac:dyDescent="0.3">
      <c r="A1079" s="3">
        <v>40431</v>
      </c>
      <c r="B1079">
        <v>1104.5699460000001</v>
      </c>
      <c r="C1079">
        <v>1110.880005</v>
      </c>
      <c r="D1079">
        <v>1103.920044</v>
      </c>
      <c r="E1079">
        <v>1109.5500489999999</v>
      </c>
      <c r="F1079">
        <v>1109.5500489999999</v>
      </c>
      <c r="G1079">
        <v>3061160000</v>
      </c>
    </row>
    <row r="1080" spans="1:7" x14ac:dyDescent="0.3">
      <c r="A1080" s="3">
        <v>40434</v>
      </c>
      <c r="B1080">
        <v>1113.380005</v>
      </c>
      <c r="C1080">
        <v>1123.869995</v>
      </c>
      <c r="D1080">
        <v>1113.380005</v>
      </c>
      <c r="E1080">
        <v>1121.900024</v>
      </c>
      <c r="F1080">
        <v>1121.900024</v>
      </c>
      <c r="G1080">
        <v>4521050000</v>
      </c>
    </row>
    <row r="1081" spans="1:7" x14ac:dyDescent="0.3">
      <c r="A1081" s="3">
        <v>40435</v>
      </c>
      <c r="B1081">
        <v>1121.160034</v>
      </c>
      <c r="C1081">
        <v>1127.3599850000001</v>
      </c>
      <c r="D1081">
        <v>1115.579956</v>
      </c>
      <c r="E1081">
        <v>1121.099976</v>
      </c>
      <c r="F1081">
        <v>1121.099976</v>
      </c>
      <c r="G1081">
        <v>4521050000</v>
      </c>
    </row>
    <row r="1082" spans="1:7" x14ac:dyDescent="0.3">
      <c r="A1082" s="3">
        <v>40436</v>
      </c>
      <c r="B1082">
        <v>1119.4300539999999</v>
      </c>
      <c r="C1082">
        <v>1126.459961</v>
      </c>
      <c r="D1082">
        <v>1114.630005</v>
      </c>
      <c r="E1082">
        <v>1125.0699460000001</v>
      </c>
      <c r="F1082">
        <v>1125.0699460000001</v>
      </c>
      <c r="G1082">
        <v>3369840000</v>
      </c>
    </row>
    <row r="1083" spans="1:7" x14ac:dyDescent="0.3">
      <c r="A1083" s="3">
        <v>40437</v>
      </c>
      <c r="B1083">
        <v>1123.8900149999999</v>
      </c>
      <c r="C1083">
        <v>1125.4399410000001</v>
      </c>
      <c r="D1083">
        <v>1118.880005</v>
      </c>
      <c r="E1083">
        <v>1124.660034</v>
      </c>
      <c r="F1083">
        <v>1124.660034</v>
      </c>
      <c r="G1083">
        <v>3364080000</v>
      </c>
    </row>
    <row r="1084" spans="1:7" x14ac:dyDescent="0.3">
      <c r="A1084" s="3">
        <v>40438</v>
      </c>
      <c r="B1084">
        <v>1126.3900149999999</v>
      </c>
      <c r="C1084">
        <v>1131.469971</v>
      </c>
      <c r="D1084">
        <v>1122.4300539999999</v>
      </c>
      <c r="E1084">
        <v>1125.589966</v>
      </c>
      <c r="F1084">
        <v>1125.589966</v>
      </c>
      <c r="G1084">
        <v>4086140000</v>
      </c>
    </row>
    <row r="1085" spans="1:7" x14ac:dyDescent="0.3">
      <c r="A1085" s="3">
        <v>40441</v>
      </c>
      <c r="B1085">
        <v>1126.5699460000001</v>
      </c>
      <c r="C1085">
        <v>1144.8599850000001</v>
      </c>
      <c r="D1085">
        <v>1126.5699460000001</v>
      </c>
      <c r="E1085">
        <v>1142.709961</v>
      </c>
      <c r="F1085">
        <v>1142.709961</v>
      </c>
      <c r="G1085">
        <v>3364080000</v>
      </c>
    </row>
    <row r="1086" spans="1:7" x14ac:dyDescent="0.3">
      <c r="A1086" s="3">
        <v>40442</v>
      </c>
      <c r="B1086">
        <v>1142.8199460000001</v>
      </c>
      <c r="C1086">
        <v>1148.589966</v>
      </c>
      <c r="D1086">
        <v>1136.219971</v>
      </c>
      <c r="E1086">
        <v>1139.780029</v>
      </c>
      <c r="F1086">
        <v>1139.780029</v>
      </c>
      <c r="G1086">
        <v>4175660000</v>
      </c>
    </row>
    <row r="1087" spans="1:7" x14ac:dyDescent="0.3">
      <c r="A1087" s="3">
        <v>40443</v>
      </c>
      <c r="B1087">
        <v>1139.48999</v>
      </c>
      <c r="C1087">
        <v>1144.380005</v>
      </c>
      <c r="D1087">
        <v>1131.579956</v>
      </c>
      <c r="E1087">
        <v>1134.280029</v>
      </c>
      <c r="F1087">
        <v>1134.280029</v>
      </c>
      <c r="G1087">
        <v>3911070000</v>
      </c>
    </row>
    <row r="1088" spans="1:7" x14ac:dyDescent="0.3">
      <c r="A1088" s="3">
        <v>40444</v>
      </c>
      <c r="B1088">
        <v>1131.099976</v>
      </c>
      <c r="C1088">
        <v>1136.7700199999999</v>
      </c>
      <c r="D1088">
        <v>1122.790039</v>
      </c>
      <c r="E1088">
        <v>1124.829956</v>
      </c>
      <c r="F1088">
        <v>1124.829956</v>
      </c>
      <c r="G1088">
        <v>3847850000</v>
      </c>
    </row>
    <row r="1089" spans="1:7" x14ac:dyDescent="0.3">
      <c r="A1089" s="3">
        <v>40445</v>
      </c>
      <c r="B1089">
        <v>1131.6899410000001</v>
      </c>
      <c r="C1089">
        <v>1148.900024</v>
      </c>
      <c r="D1089">
        <v>1131.6899410000001</v>
      </c>
      <c r="E1089">
        <v>1148.670044</v>
      </c>
      <c r="F1089">
        <v>1148.670044</v>
      </c>
      <c r="G1089">
        <v>4123950000</v>
      </c>
    </row>
    <row r="1090" spans="1:7" x14ac:dyDescent="0.3">
      <c r="A1090" s="3">
        <v>40448</v>
      </c>
      <c r="B1090">
        <v>1148.6400149999999</v>
      </c>
      <c r="C1090">
        <v>1149.920044</v>
      </c>
      <c r="D1090">
        <v>1142</v>
      </c>
      <c r="E1090">
        <v>1142.160034</v>
      </c>
      <c r="F1090">
        <v>1142.160034</v>
      </c>
      <c r="G1090">
        <v>3587860000</v>
      </c>
    </row>
    <row r="1091" spans="1:7" x14ac:dyDescent="0.3">
      <c r="A1091" s="3">
        <v>40449</v>
      </c>
      <c r="B1091">
        <v>1142.3100589999999</v>
      </c>
      <c r="C1091">
        <v>1150</v>
      </c>
      <c r="D1091">
        <v>1132.089966</v>
      </c>
      <c r="E1091">
        <v>1147.6999510000001</v>
      </c>
      <c r="F1091">
        <v>1147.6999510000001</v>
      </c>
      <c r="G1091">
        <v>4025840000</v>
      </c>
    </row>
    <row r="1092" spans="1:7" x14ac:dyDescent="0.3">
      <c r="A1092" s="3">
        <v>40450</v>
      </c>
      <c r="B1092">
        <v>1146.75</v>
      </c>
      <c r="C1092">
        <v>1148.630005</v>
      </c>
      <c r="D1092">
        <v>1140.26001</v>
      </c>
      <c r="E1092">
        <v>1144.7299800000001</v>
      </c>
      <c r="F1092">
        <v>1144.7299800000001</v>
      </c>
      <c r="G1092">
        <v>3990280000</v>
      </c>
    </row>
    <row r="1093" spans="1:7" x14ac:dyDescent="0.3">
      <c r="A1093" s="3">
        <v>40451</v>
      </c>
      <c r="B1093">
        <v>1145.969971</v>
      </c>
      <c r="C1093">
        <v>1157.160034</v>
      </c>
      <c r="D1093">
        <v>1136.079956</v>
      </c>
      <c r="E1093">
        <v>1141.1999510000001</v>
      </c>
      <c r="F1093">
        <v>1141.1999510000001</v>
      </c>
      <c r="G1093">
        <v>4284160000</v>
      </c>
    </row>
    <row r="1094" spans="1:7" x14ac:dyDescent="0.3">
      <c r="A1094" s="3">
        <v>40452</v>
      </c>
      <c r="B1094">
        <v>1143.48999</v>
      </c>
      <c r="C1094">
        <v>1150.3000489999999</v>
      </c>
      <c r="D1094">
        <v>1139.420044</v>
      </c>
      <c r="E1094">
        <v>1146.23999</v>
      </c>
      <c r="F1094">
        <v>1146.23999</v>
      </c>
      <c r="G1094">
        <v>4298910000</v>
      </c>
    </row>
    <row r="1095" spans="1:7" x14ac:dyDescent="0.3">
      <c r="A1095" s="3">
        <v>40455</v>
      </c>
      <c r="B1095">
        <v>1144.959961</v>
      </c>
      <c r="C1095">
        <v>1148.160034</v>
      </c>
      <c r="D1095">
        <v>1131.869995</v>
      </c>
      <c r="E1095">
        <v>1137.030029</v>
      </c>
      <c r="F1095">
        <v>1137.030029</v>
      </c>
      <c r="G1095">
        <v>3604110000</v>
      </c>
    </row>
    <row r="1096" spans="1:7" x14ac:dyDescent="0.3">
      <c r="A1096" s="3">
        <v>40456</v>
      </c>
      <c r="B1096">
        <v>1140.6800539999999</v>
      </c>
      <c r="C1096">
        <v>1162.76001</v>
      </c>
      <c r="D1096">
        <v>1140.6800539999999</v>
      </c>
      <c r="E1096">
        <v>1160.75</v>
      </c>
      <c r="F1096">
        <v>1160.75</v>
      </c>
      <c r="G1096">
        <v>4068840000</v>
      </c>
    </row>
    <row r="1097" spans="1:7" x14ac:dyDescent="0.3">
      <c r="A1097" s="3">
        <v>40457</v>
      </c>
      <c r="B1097">
        <v>1159.8100589999999</v>
      </c>
      <c r="C1097">
        <v>1162.329956</v>
      </c>
      <c r="D1097">
        <v>1154.849976</v>
      </c>
      <c r="E1097">
        <v>1159.969971</v>
      </c>
      <c r="F1097">
        <v>1159.969971</v>
      </c>
      <c r="G1097">
        <v>4073160000</v>
      </c>
    </row>
    <row r="1098" spans="1:7" x14ac:dyDescent="0.3">
      <c r="A1098" s="3">
        <v>40458</v>
      </c>
      <c r="B1098">
        <v>1161.5699460000001</v>
      </c>
      <c r="C1098">
        <v>1163.869995</v>
      </c>
      <c r="D1098">
        <v>1151.410034</v>
      </c>
      <c r="E1098">
        <v>1158.0600589999999</v>
      </c>
      <c r="F1098">
        <v>1158.0600589999999</v>
      </c>
      <c r="G1098">
        <v>3910550000</v>
      </c>
    </row>
    <row r="1099" spans="1:7" x14ac:dyDescent="0.3">
      <c r="A1099" s="3">
        <v>40459</v>
      </c>
      <c r="B1099">
        <v>1158.3599850000001</v>
      </c>
      <c r="C1099">
        <v>1167.7299800000001</v>
      </c>
      <c r="D1099">
        <v>1155.579956</v>
      </c>
      <c r="E1099">
        <v>1165.150024</v>
      </c>
      <c r="F1099">
        <v>1165.150024</v>
      </c>
      <c r="G1099">
        <v>3871420000</v>
      </c>
    </row>
    <row r="1100" spans="1:7" x14ac:dyDescent="0.3">
      <c r="A1100" s="3">
        <v>40462</v>
      </c>
      <c r="B1100">
        <v>1165.3199460000001</v>
      </c>
      <c r="C1100">
        <v>1168.6800539999999</v>
      </c>
      <c r="D1100">
        <v>1162.0200199999999</v>
      </c>
      <c r="E1100">
        <v>1165.3199460000001</v>
      </c>
      <c r="F1100">
        <v>1165.3199460000001</v>
      </c>
      <c r="G1100">
        <v>2505900000</v>
      </c>
    </row>
    <row r="1101" spans="1:7" x14ac:dyDescent="0.3">
      <c r="A1101" s="3">
        <v>40463</v>
      </c>
      <c r="B1101">
        <v>1164.280029</v>
      </c>
      <c r="C1101">
        <v>1172.579956</v>
      </c>
      <c r="D1101">
        <v>1155.709961</v>
      </c>
      <c r="E1101">
        <v>1169.7700199999999</v>
      </c>
      <c r="F1101">
        <v>1169.7700199999999</v>
      </c>
      <c r="G1101">
        <v>4076170000</v>
      </c>
    </row>
    <row r="1102" spans="1:7" x14ac:dyDescent="0.3">
      <c r="A1102" s="3">
        <v>40464</v>
      </c>
      <c r="B1102">
        <v>1171.3199460000001</v>
      </c>
      <c r="C1102">
        <v>1184.380005</v>
      </c>
      <c r="D1102">
        <v>1171.3199460000001</v>
      </c>
      <c r="E1102">
        <v>1178.099976</v>
      </c>
      <c r="F1102">
        <v>1178.099976</v>
      </c>
      <c r="G1102">
        <v>4969410000</v>
      </c>
    </row>
    <row r="1103" spans="1:7" x14ac:dyDescent="0.3">
      <c r="A1103" s="3">
        <v>40465</v>
      </c>
      <c r="B1103">
        <v>1177.8199460000001</v>
      </c>
      <c r="C1103">
        <v>1178.8900149999999</v>
      </c>
      <c r="D1103">
        <v>1166.709961</v>
      </c>
      <c r="E1103">
        <v>1173.8100589999999</v>
      </c>
      <c r="F1103">
        <v>1173.8100589999999</v>
      </c>
      <c r="G1103">
        <v>4969410000</v>
      </c>
    </row>
    <row r="1104" spans="1:7" x14ac:dyDescent="0.3">
      <c r="A1104" s="3">
        <v>40466</v>
      </c>
      <c r="B1104">
        <v>1177.469971</v>
      </c>
      <c r="C1104">
        <v>1181.1999510000001</v>
      </c>
      <c r="D1104">
        <v>1167.119995</v>
      </c>
      <c r="E1104">
        <v>1176.1899410000001</v>
      </c>
      <c r="F1104">
        <v>1176.1899410000001</v>
      </c>
      <c r="G1104">
        <v>5724910000</v>
      </c>
    </row>
    <row r="1105" spans="1:7" x14ac:dyDescent="0.3">
      <c r="A1105" s="3">
        <v>40469</v>
      </c>
      <c r="B1105">
        <v>1176.829956</v>
      </c>
      <c r="C1105">
        <v>1185.530029</v>
      </c>
      <c r="D1105">
        <v>1174.5500489999999</v>
      </c>
      <c r="E1105">
        <v>1184.709961</v>
      </c>
      <c r="F1105">
        <v>1184.709961</v>
      </c>
      <c r="G1105">
        <v>4450050000</v>
      </c>
    </row>
    <row r="1106" spans="1:7" x14ac:dyDescent="0.3">
      <c r="A1106" s="3">
        <v>40470</v>
      </c>
      <c r="B1106">
        <v>1178.6400149999999</v>
      </c>
      <c r="C1106">
        <v>1178.6400149999999</v>
      </c>
      <c r="D1106">
        <v>1159.709961</v>
      </c>
      <c r="E1106">
        <v>1165.900024</v>
      </c>
      <c r="F1106">
        <v>1165.900024</v>
      </c>
      <c r="G1106">
        <v>5600120000</v>
      </c>
    </row>
    <row r="1107" spans="1:7" x14ac:dyDescent="0.3">
      <c r="A1107" s="3">
        <v>40471</v>
      </c>
      <c r="B1107">
        <v>1166.73999</v>
      </c>
      <c r="C1107">
        <v>1182.9399410000001</v>
      </c>
      <c r="D1107">
        <v>1166.73999</v>
      </c>
      <c r="E1107">
        <v>1178.170044</v>
      </c>
      <c r="F1107">
        <v>1178.170044</v>
      </c>
      <c r="G1107">
        <v>5027880000</v>
      </c>
    </row>
    <row r="1108" spans="1:7" x14ac:dyDescent="0.3">
      <c r="A1108" s="3">
        <v>40472</v>
      </c>
      <c r="B1108">
        <v>1179.8199460000001</v>
      </c>
      <c r="C1108">
        <v>1189.4300539999999</v>
      </c>
      <c r="D1108">
        <v>1171.170044</v>
      </c>
      <c r="E1108">
        <v>1180.26001</v>
      </c>
      <c r="F1108">
        <v>1180.26001</v>
      </c>
      <c r="G1108">
        <v>4625470000</v>
      </c>
    </row>
    <row r="1109" spans="1:7" x14ac:dyDescent="0.3">
      <c r="A1109" s="3">
        <v>40473</v>
      </c>
      <c r="B1109">
        <v>1180.5200199999999</v>
      </c>
      <c r="C1109">
        <v>1183.9300539999999</v>
      </c>
      <c r="D1109">
        <v>1178.98999</v>
      </c>
      <c r="E1109">
        <v>1183.079956</v>
      </c>
      <c r="F1109">
        <v>1183.079956</v>
      </c>
      <c r="G1109">
        <v>3177890000</v>
      </c>
    </row>
    <row r="1110" spans="1:7" x14ac:dyDescent="0.3">
      <c r="A1110" s="3">
        <v>40476</v>
      </c>
      <c r="B1110">
        <v>1184.73999</v>
      </c>
      <c r="C1110">
        <v>1196.1400149999999</v>
      </c>
      <c r="D1110">
        <v>1184.73999</v>
      </c>
      <c r="E1110">
        <v>1185.619995</v>
      </c>
      <c r="F1110">
        <v>1185.619995</v>
      </c>
      <c r="G1110">
        <v>4221380000</v>
      </c>
    </row>
    <row r="1111" spans="1:7" x14ac:dyDescent="0.3">
      <c r="A1111" s="3">
        <v>40477</v>
      </c>
      <c r="B1111">
        <v>1184.880005</v>
      </c>
      <c r="C1111">
        <v>1187.1099850000001</v>
      </c>
      <c r="D1111">
        <v>1177.719971</v>
      </c>
      <c r="E1111">
        <v>1185.6400149999999</v>
      </c>
      <c r="F1111">
        <v>1185.6400149999999</v>
      </c>
      <c r="G1111">
        <v>4203680000</v>
      </c>
    </row>
    <row r="1112" spans="1:7" x14ac:dyDescent="0.3">
      <c r="A1112" s="3">
        <v>40478</v>
      </c>
      <c r="B1112">
        <v>1183.839966</v>
      </c>
      <c r="C1112">
        <v>1183.839966</v>
      </c>
      <c r="D1112">
        <v>1171.6999510000001</v>
      </c>
      <c r="E1112">
        <v>1182.4499510000001</v>
      </c>
      <c r="F1112">
        <v>1182.4499510000001</v>
      </c>
      <c r="G1112">
        <v>4335670000</v>
      </c>
    </row>
    <row r="1113" spans="1:7" x14ac:dyDescent="0.3">
      <c r="A1113" s="3">
        <v>40479</v>
      </c>
      <c r="B1113">
        <v>1184.469971</v>
      </c>
      <c r="C1113">
        <v>1189.530029</v>
      </c>
      <c r="D1113">
        <v>1177.099976</v>
      </c>
      <c r="E1113">
        <v>1183.780029</v>
      </c>
      <c r="F1113">
        <v>1183.780029</v>
      </c>
      <c r="G1113">
        <v>4283460000</v>
      </c>
    </row>
    <row r="1114" spans="1:7" x14ac:dyDescent="0.3">
      <c r="A1114" s="3">
        <v>40480</v>
      </c>
      <c r="B1114">
        <v>1183.869995</v>
      </c>
      <c r="C1114">
        <v>1185.459961</v>
      </c>
      <c r="D1114">
        <v>1179.6999510000001</v>
      </c>
      <c r="E1114">
        <v>1183.26001</v>
      </c>
      <c r="F1114">
        <v>1183.26001</v>
      </c>
      <c r="G1114">
        <v>3537880000</v>
      </c>
    </row>
    <row r="1115" spans="1:7" x14ac:dyDescent="0.3">
      <c r="A1115" s="3">
        <v>40483</v>
      </c>
      <c r="B1115">
        <v>1185.709961</v>
      </c>
      <c r="C1115">
        <v>1195.8100589999999</v>
      </c>
      <c r="D1115">
        <v>1177.650024</v>
      </c>
      <c r="E1115">
        <v>1184.380005</v>
      </c>
      <c r="F1115">
        <v>1184.380005</v>
      </c>
      <c r="G1115">
        <v>4129180000</v>
      </c>
    </row>
    <row r="1116" spans="1:7" x14ac:dyDescent="0.3">
      <c r="A1116" s="3">
        <v>40484</v>
      </c>
      <c r="B1116">
        <v>1187.8599850000001</v>
      </c>
      <c r="C1116">
        <v>1195.880005</v>
      </c>
      <c r="D1116">
        <v>1187.8599850000001</v>
      </c>
      <c r="E1116">
        <v>1193.5699460000001</v>
      </c>
      <c r="F1116">
        <v>1193.5699460000001</v>
      </c>
      <c r="G1116">
        <v>3866200000</v>
      </c>
    </row>
    <row r="1117" spans="1:7" x14ac:dyDescent="0.3">
      <c r="A1117" s="3">
        <v>40485</v>
      </c>
      <c r="B1117">
        <v>1193.790039</v>
      </c>
      <c r="C1117">
        <v>1198.3000489999999</v>
      </c>
      <c r="D1117">
        <v>1183.5600589999999</v>
      </c>
      <c r="E1117">
        <v>1197.959961</v>
      </c>
      <c r="F1117">
        <v>1197.959961</v>
      </c>
      <c r="G1117">
        <v>4665480000</v>
      </c>
    </row>
    <row r="1118" spans="1:7" x14ac:dyDescent="0.3">
      <c r="A1118" s="3">
        <v>40486</v>
      </c>
      <c r="B1118">
        <v>1198.339966</v>
      </c>
      <c r="C1118">
        <v>1221.25</v>
      </c>
      <c r="D1118">
        <v>1198.339966</v>
      </c>
      <c r="E1118">
        <v>1221.0600589999999</v>
      </c>
      <c r="F1118">
        <v>1221.0600589999999</v>
      </c>
      <c r="G1118">
        <v>5695470000</v>
      </c>
    </row>
    <row r="1119" spans="1:7" x14ac:dyDescent="0.3">
      <c r="A1119" s="3">
        <v>40487</v>
      </c>
      <c r="B1119">
        <v>1221.1999510000001</v>
      </c>
      <c r="C1119">
        <v>1227.079956</v>
      </c>
      <c r="D1119">
        <v>1220.290039</v>
      </c>
      <c r="E1119">
        <v>1225.849976</v>
      </c>
      <c r="F1119">
        <v>1225.849976</v>
      </c>
      <c r="G1119">
        <v>5637460000</v>
      </c>
    </row>
    <row r="1120" spans="1:7" x14ac:dyDescent="0.3">
      <c r="A1120" s="3">
        <v>40490</v>
      </c>
      <c r="B1120">
        <v>1223.23999</v>
      </c>
      <c r="C1120">
        <v>1224.5699460000001</v>
      </c>
      <c r="D1120">
        <v>1217.5500489999999</v>
      </c>
      <c r="E1120">
        <v>1223.25</v>
      </c>
      <c r="F1120">
        <v>1223.25</v>
      </c>
      <c r="G1120">
        <v>3937230000</v>
      </c>
    </row>
    <row r="1121" spans="1:7" x14ac:dyDescent="0.3">
      <c r="A1121" s="3">
        <v>40491</v>
      </c>
      <c r="B1121">
        <v>1223.589966</v>
      </c>
      <c r="C1121">
        <v>1226.839966</v>
      </c>
      <c r="D1121">
        <v>1208.9399410000001</v>
      </c>
      <c r="E1121">
        <v>1213.400024</v>
      </c>
      <c r="F1121">
        <v>1213.400024</v>
      </c>
      <c r="G1121">
        <v>4848040000</v>
      </c>
    </row>
    <row r="1122" spans="1:7" x14ac:dyDescent="0.3">
      <c r="A1122" s="3">
        <v>40492</v>
      </c>
      <c r="B1122">
        <v>1213.1400149999999</v>
      </c>
      <c r="C1122">
        <v>1218.75</v>
      </c>
      <c r="D1122">
        <v>1204.329956</v>
      </c>
      <c r="E1122">
        <v>1218.709961</v>
      </c>
      <c r="F1122">
        <v>1218.709961</v>
      </c>
      <c r="G1122">
        <v>4561300000</v>
      </c>
    </row>
    <row r="1123" spans="1:7" x14ac:dyDescent="0.3">
      <c r="A1123" s="3">
        <v>40493</v>
      </c>
      <c r="B1123">
        <v>1213.040039</v>
      </c>
      <c r="C1123">
        <v>1215.4499510000001</v>
      </c>
      <c r="D1123">
        <v>1204.48999</v>
      </c>
      <c r="E1123">
        <v>1213.540039</v>
      </c>
      <c r="F1123">
        <v>1213.540039</v>
      </c>
      <c r="G1123">
        <v>3931120000</v>
      </c>
    </row>
    <row r="1124" spans="1:7" x14ac:dyDescent="0.3">
      <c r="A1124" s="3">
        <v>40494</v>
      </c>
      <c r="B1124">
        <v>1209.0699460000001</v>
      </c>
      <c r="C1124">
        <v>1210.5</v>
      </c>
      <c r="D1124">
        <v>1194.079956</v>
      </c>
      <c r="E1124">
        <v>1199.209961</v>
      </c>
      <c r="F1124">
        <v>1199.209961</v>
      </c>
      <c r="G1124">
        <v>4213620000</v>
      </c>
    </row>
    <row r="1125" spans="1:7" x14ac:dyDescent="0.3">
      <c r="A1125" s="3">
        <v>40497</v>
      </c>
      <c r="B1125">
        <v>1200.4399410000001</v>
      </c>
      <c r="C1125">
        <v>1207.4300539999999</v>
      </c>
      <c r="D1125">
        <v>1197.150024</v>
      </c>
      <c r="E1125">
        <v>1197.75</v>
      </c>
      <c r="F1125">
        <v>1197.75</v>
      </c>
      <c r="G1125">
        <v>3503370000</v>
      </c>
    </row>
    <row r="1126" spans="1:7" x14ac:dyDescent="0.3">
      <c r="A1126" s="3">
        <v>40498</v>
      </c>
      <c r="B1126">
        <v>1194.790039</v>
      </c>
      <c r="C1126">
        <v>1194.790039</v>
      </c>
      <c r="D1126">
        <v>1173</v>
      </c>
      <c r="E1126">
        <v>1178.339966</v>
      </c>
      <c r="F1126">
        <v>1178.339966</v>
      </c>
      <c r="G1126">
        <v>5116380000</v>
      </c>
    </row>
    <row r="1127" spans="1:7" x14ac:dyDescent="0.3">
      <c r="A1127" s="3">
        <v>40499</v>
      </c>
      <c r="B1127">
        <v>1178.329956</v>
      </c>
      <c r="C1127">
        <v>1183.5600589999999</v>
      </c>
      <c r="D1127">
        <v>1175.8199460000001</v>
      </c>
      <c r="E1127">
        <v>1178.589966</v>
      </c>
      <c r="F1127">
        <v>1178.589966</v>
      </c>
      <c r="G1127">
        <v>3904780000</v>
      </c>
    </row>
    <row r="1128" spans="1:7" x14ac:dyDescent="0.3">
      <c r="A1128" s="3">
        <v>40500</v>
      </c>
      <c r="B1128">
        <v>1183.75</v>
      </c>
      <c r="C1128">
        <v>1200.290039</v>
      </c>
      <c r="D1128">
        <v>1183.75</v>
      </c>
      <c r="E1128">
        <v>1196.6899410000001</v>
      </c>
      <c r="F1128">
        <v>1196.6899410000001</v>
      </c>
      <c r="G1128">
        <v>4687260000</v>
      </c>
    </row>
    <row r="1129" spans="1:7" x14ac:dyDescent="0.3">
      <c r="A1129" s="3">
        <v>40501</v>
      </c>
      <c r="B1129">
        <v>1196.119995</v>
      </c>
      <c r="C1129">
        <v>1199.969971</v>
      </c>
      <c r="D1129">
        <v>1189.4399410000001</v>
      </c>
      <c r="E1129">
        <v>1199.7299800000001</v>
      </c>
      <c r="F1129">
        <v>1199.7299800000001</v>
      </c>
      <c r="G1129">
        <v>3675390000</v>
      </c>
    </row>
    <row r="1130" spans="1:7" x14ac:dyDescent="0.3">
      <c r="A1130" s="3">
        <v>40504</v>
      </c>
      <c r="B1130">
        <v>1198.0699460000001</v>
      </c>
      <c r="C1130">
        <v>1198.9399410000001</v>
      </c>
      <c r="D1130">
        <v>1184.579956</v>
      </c>
      <c r="E1130">
        <v>1197.839966</v>
      </c>
      <c r="F1130">
        <v>1197.839966</v>
      </c>
      <c r="G1130">
        <v>3689500000</v>
      </c>
    </row>
    <row r="1131" spans="1:7" x14ac:dyDescent="0.3">
      <c r="A1131" s="3">
        <v>40505</v>
      </c>
      <c r="B1131">
        <v>1192.51001</v>
      </c>
      <c r="C1131">
        <v>1192.51001</v>
      </c>
      <c r="D1131">
        <v>1176.910034</v>
      </c>
      <c r="E1131">
        <v>1180.7299800000001</v>
      </c>
      <c r="F1131">
        <v>1180.7299800000001</v>
      </c>
      <c r="G1131">
        <v>4133070000</v>
      </c>
    </row>
    <row r="1132" spans="1:7" x14ac:dyDescent="0.3">
      <c r="A1132" s="3">
        <v>40506</v>
      </c>
      <c r="B1132">
        <v>1183.6999510000001</v>
      </c>
      <c r="C1132">
        <v>1198.619995</v>
      </c>
      <c r="D1132">
        <v>1183.6999510000001</v>
      </c>
      <c r="E1132">
        <v>1198.349976</v>
      </c>
      <c r="F1132">
        <v>1198.349976</v>
      </c>
      <c r="G1132">
        <v>3384250000</v>
      </c>
    </row>
    <row r="1133" spans="1:7" x14ac:dyDescent="0.3">
      <c r="A1133" s="3">
        <v>40508</v>
      </c>
      <c r="B1133">
        <v>1194.160034</v>
      </c>
      <c r="C1133">
        <v>1194.160034</v>
      </c>
      <c r="D1133">
        <v>1186.9300539999999</v>
      </c>
      <c r="E1133">
        <v>1189.400024</v>
      </c>
      <c r="F1133">
        <v>1189.400024</v>
      </c>
      <c r="G1133">
        <v>1613820000</v>
      </c>
    </row>
    <row r="1134" spans="1:7" x14ac:dyDescent="0.3">
      <c r="A1134" s="3">
        <v>40511</v>
      </c>
      <c r="B1134">
        <v>1189.079956</v>
      </c>
      <c r="C1134">
        <v>1190.339966</v>
      </c>
      <c r="D1134">
        <v>1173.6400149999999</v>
      </c>
      <c r="E1134">
        <v>1187.76001</v>
      </c>
      <c r="F1134">
        <v>1187.76001</v>
      </c>
      <c r="G1134">
        <v>3673450000</v>
      </c>
    </row>
    <row r="1135" spans="1:7" x14ac:dyDescent="0.3">
      <c r="A1135" s="3">
        <v>40512</v>
      </c>
      <c r="B1135">
        <v>1182.959961</v>
      </c>
      <c r="C1135">
        <v>1187.400024</v>
      </c>
      <c r="D1135">
        <v>1174.1400149999999</v>
      </c>
      <c r="E1135">
        <v>1180.5500489999999</v>
      </c>
      <c r="F1135">
        <v>1180.5500489999999</v>
      </c>
      <c r="G1135">
        <v>4284700000</v>
      </c>
    </row>
    <row r="1136" spans="1:7" x14ac:dyDescent="0.3">
      <c r="A1136" s="3">
        <v>40513</v>
      </c>
      <c r="B1136">
        <v>1186.599976</v>
      </c>
      <c r="C1136">
        <v>1207.6099850000001</v>
      </c>
      <c r="D1136">
        <v>1186.599976</v>
      </c>
      <c r="E1136">
        <v>1206.0699460000001</v>
      </c>
      <c r="F1136">
        <v>1206.0699460000001</v>
      </c>
      <c r="G1136">
        <v>4548110000</v>
      </c>
    </row>
    <row r="1137" spans="1:7" x14ac:dyDescent="0.3">
      <c r="A1137" s="3">
        <v>40514</v>
      </c>
      <c r="B1137">
        <v>1206.8100589999999</v>
      </c>
      <c r="C1137">
        <v>1221.8900149999999</v>
      </c>
      <c r="D1137">
        <v>1206.8100589999999</v>
      </c>
      <c r="E1137">
        <v>1221.530029</v>
      </c>
      <c r="F1137">
        <v>1221.530029</v>
      </c>
      <c r="G1137">
        <v>4970800000</v>
      </c>
    </row>
    <row r="1138" spans="1:7" x14ac:dyDescent="0.3">
      <c r="A1138" s="3">
        <v>40515</v>
      </c>
      <c r="B1138">
        <v>1219.9300539999999</v>
      </c>
      <c r="C1138">
        <v>1225.5699460000001</v>
      </c>
      <c r="D1138">
        <v>1216.8199460000001</v>
      </c>
      <c r="E1138">
        <v>1224.709961</v>
      </c>
      <c r="F1138">
        <v>1224.709961</v>
      </c>
      <c r="G1138">
        <v>3735780000</v>
      </c>
    </row>
    <row r="1139" spans="1:7" x14ac:dyDescent="0.3">
      <c r="A1139" s="3">
        <v>40518</v>
      </c>
      <c r="B1139">
        <v>1223.869995</v>
      </c>
      <c r="C1139">
        <v>1225.8000489999999</v>
      </c>
      <c r="D1139">
        <v>1220.670044</v>
      </c>
      <c r="E1139">
        <v>1223.119995</v>
      </c>
      <c r="F1139">
        <v>1223.119995</v>
      </c>
      <c r="G1139">
        <v>3527370000</v>
      </c>
    </row>
    <row r="1140" spans="1:7" x14ac:dyDescent="0.3">
      <c r="A1140" s="3">
        <v>40519</v>
      </c>
      <c r="B1140">
        <v>1227.25</v>
      </c>
      <c r="C1140">
        <v>1235.0500489999999</v>
      </c>
      <c r="D1140">
        <v>1223.25</v>
      </c>
      <c r="E1140">
        <v>1223.75</v>
      </c>
      <c r="F1140">
        <v>1223.75</v>
      </c>
      <c r="G1140">
        <v>6970630000</v>
      </c>
    </row>
    <row r="1141" spans="1:7" x14ac:dyDescent="0.3">
      <c r="A1141" s="3">
        <v>40520</v>
      </c>
      <c r="B1141">
        <v>1225.0200199999999</v>
      </c>
      <c r="C1141">
        <v>1228.9300539999999</v>
      </c>
      <c r="D1141">
        <v>1219.5</v>
      </c>
      <c r="E1141">
        <v>1228.280029</v>
      </c>
      <c r="F1141">
        <v>1228.280029</v>
      </c>
      <c r="G1141">
        <v>4607590000</v>
      </c>
    </row>
    <row r="1142" spans="1:7" x14ac:dyDescent="0.3">
      <c r="A1142" s="3">
        <v>40521</v>
      </c>
      <c r="B1142">
        <v>1230.1400149999999</v>
      </c>
      <c r="C1142">
        <v>1234.709961</v>
      </c>
      <c r="D1142">
        <v>1226.849976</v>
      </c>
      <c r="E1142">
        <v>1233</v>
      </c>
      <c r="F1142">
        <v>1233</v>
      </c>
      <c r="G1142">
        <v>4522510000</v>
      </c>
    </row>
    <row r="1143" spans="1:7" x14ac:dyDescent="0.3">
      <c r="A1143" s="3">
        <v>40522</v>
      </c>
      <c r="B1143">
        <v>1233.849976</v>
      </c>
      <c r="C1143">
        <v>1240.400024</v>
      </c>
      <c r="D1143">
        <v>1232.579956</v>
      </c>
      <c r="E1143">
        <v>1240.400024</v>
      </c>
      <c r="F1143">
        <v>1240.400024</v>
      </c>
      <c r="G1143">
        <v>4547310000</v>
      </c>
    </row>
    <row r="1144" spans="1:7" x14ac:dyDescent="0.3">
      <c r="A1144" s="3">
        <v>40525</v>
      </c>
      <c r="B1144">
        <v>1242.5200199999999</v>
      </c>
      <c r="C1144">
        <v>1246.7299800000001</v>
      </c>
      <c r="D1144">
        <v>1240.339966</v>
      </c>
      <c r="E1144">
        <v>1240.459961</v>
      </c>
      <c r="F1144">
        <v>1240.459961</v>
      </c>
      <c r="G1144">
        <v>4361240000</v>
      </c>
    </row>
    <row r="1145" spans="1:7" x14ac:dyDescent="0.3">
      <c r="A1145" s="3">
        <v>40526</v>
      </c>
      <c r="B1145">
        <v>1241.839966</v>
      </c>
      <c r="C1145">
        <v>1246.589966</v>
      </c>
      <c r="D1145">
        <v>1238.170044</v>
      </c>
      <c r="E1145">
        <v>1241.589966</v>
      </c>
      <c r="F1145">
        <v>1241.589966</v>
      </c>
      <c r="G1145">
        <v>4132350000</v>
      </c>
    </row>
    <row r="1146" spans="1:7" x14ac:dyDescent="0.3">
      <c r="A1146" s="3">
        <v>40527</v>
      </c>
      <c r="B1146">
        <v>1241.579956</v>
      </c>
      <c r="C1146">
        <v>1244.25</v>
      </c>
      <c r="D1146">
        <v>1234.01001</v>
      </c>
      <c r="E1146">
        <v>1235.2299800000001</v>
      </c>
      <c r="F1146">
        <v>1235.2299800000001</v>
      </c>
      <c r="G1146">
        <v>4407340000</v>
      </c>
    </row>
    <row r="1147" spans="1:7" x14ac:dyDescent="0.3">
      <c r="A1147" s="3">
        <v>40528</v>
      </c>
      <c r="B1147">
        <v>1236.339966</v>
      </c>
      <c r="C1147">
        <v>1243.75</v>
      </c>
      <c r="D1147">
        <v>1232.849976</v>
      </c>
      <c r="E1147">
        <v>1242.869995</v>
      </c>
      <c r="F1147">
        <v>1242.869995</v>
      </c>
      <c r="G1147">
        <v>4736820000</v>
      </c>
    </row>
    <row r="1148" spans="1:7" x14ac:dyDescent="0.3">
      <c r="A1148" s="3">
        <v>40529</v>
      </c>
      <c r="B1148">
        <v>1243.630005</v>
      </c>
      <c r="C1148">
        <v>1245.8100589999999</v>
      </c>
      <c r="D1148">
        <v>1239.869995</v>
      </c>
      <c r="E1148">
        <v>1243.910034</v>
      </c>
      <c r="F1148">
        <v>1243.910034</v>
      </c>
      <c r="G1148">
        <v>4632470000</v>
      </c>
    </row>
    <row r="1149" spans="1:7" x14ac:dyDescent="0.3">
      <c r="A1149" s="3">
        <v>40532</v>
      </c>
      <c r="B1149">
        <v>1245.76001</v>
      </c>
      <c r="C1149">
        <v>1250.1999510000001</v>
      </c>
      <c r="D1149">
        <v>1241.51001</v>
      </c>
      <c r="E1149">
        <v>1247.079956</v>
      </c>
      <c r="F1149">
        <v>1247.079956</v>
      </c>
      <c r="G1149">
        <v>3548140000</v>
      </c>
    </row>
    <row r="1150" spans="1:7" x14ac:dyDescent="0.3">
      <c r="A1150" s="3">
        <v>40533</v>
      </c>
      <c r="B1150">
        <v>1249.4300539999999</v>
      </c>
      <c r="C1150">
        <v>1255.8199460000001</v>
      </c>
      <c r="D1150">
        <v>1249.4300539999999</v>
      </c>
      <c r="E1150">
        <v>1254.599976</v>
      </c>
      <c r="F1150">
        <v>1254.599976</v>
      </c>
      <c r="G1150">
        <v>3479670000</v>
      </c>
    </row>
    <row r="1151" spans="1:7" x14ac:dyDescent="0.3">
      <c r="A1151" s="3">
        <v>40534</v>
      </c>
      <c r="B1151">
        <v>1254.9399410000001</v>
      </c>
      <c r="C1151">
        <v>1259.3900149999999</v>
      </c>
      <c r="D1151">
        <v>1254.9399410000001</v>
      </c>
      <c r="E1151">
        <v>1258.839966</v>
      </c>
      <c r="F1151">
        <v>1258.839966</v>
      </c>
      <c r="G1151">
        <v>1285590000</v>
      </c>
    </row>
    <row r="1152" spans="1:7" x14ac:dyDescent="0.3">
      <c r="A1152" s="3">
        <v>40535</v>
      </c>
      <c r="B1152">
        <v>1257.530029</v>
      </c>
      <c r="C1152">
        <v>1258.589966</v>
      </c>
      <c r="D1152">
        <v>1254.0500489999999</v>
      </c>
      <c r="E1152">
        <v>1256.7700199999999</v>
      </c>
      <c r="F1152">
        <v>1256.7700199999999</v>
      </c>
      <c r="G1152">
        <v>2515020000</v>
      </c>
    </row>
    <row r="1153" spans="1:7" x14ac:dyDescent="0.3">
      <c r="A1153" s="3">
        <v>40539</v>
      </c>
      <c r="B1153">
        <v>1254.660034</v>
      </c>
      <c r="C1153">
        <v>1258.4300539999999</v>
      </c>
      <c r="D1153">
        <v>1251.4799800000001</v>
      </c>
      <c r="E1153">
        <v>1257.540039</v>
      </c>
      <c r="F1153">
        <v>1257.540039</v>
      </c>
      <c r="G1153">
        <v>1992470000</v>
      </c>
    </row>
    <row r="1154" spans="1:7" x14ac:dyDescent="0.3">
      <c r="A1154" s="3">
        <v>40540</v>
      </c>
      <c r="B1154">
        <v>1259.099976</v>
      </c>
      <c r="C1154">
        <v>1259.900024</v>
      </c>
      <c r="D1154">
        <v>1256.219971</v>
      </c>
      <c r="E1154">
        <v>1258.51001</v>
      </c>
      <c r="F1154">
        <v>1258.51001</v>
      </c>
      <c r="G1154">
        <v>2478450000</v>
      </c>
    </row>
    <row r="1155" spans="1:7" x14ac:dyDescent="0.3">
      <c r="A1155" s="3">
        <v>40541</v>
      </c>
      <c r="B1155">
        <v>1258.780029</v>
      </c>
      <c r="C1155">
        <v>1262.599976</v>
      </c>
      <c r="D1155">
        <v>1258.780029</v>
      </c>
      <c r="E1155">
        <v>1259.780029</v>
      </c>
      <c r="F1155">
        <v>1259.780029</v>
      </c>
      <c r="G1155">
        <v>2214380000</v>
      </c>
    </row>
    <row r="1156" spans="1:7" x14ac:dyDescent="0.3">
      <c r="A1156" s="3">
        <v>40542</v>
      </c>
      <c r="B1156">
        <v>1259.4399410000001</v>
      </c>
      <c r="C1156">
        <v>1261.089966</v>
      </c>
      <c r="D1156">
        <v>1256.3199460000001</v>
      </c>
      <c r="E1156">
        <v>1257.880005</v>
      </c>
      <c r="F1156">
        <v>1257.880005</v>
      </c>
      <c r="G1156">
        <v>1970720000</v>
      </c>
    </row>
    <row r="1157" spans="1:7" x14ac:dyDescent="0.3">
      <c r="A1157" s="3">
        <v>40543</v>
      </c>
      <c r="B1157">
        <v>1256.76001</v>
      </c>
      <c r="C1157">
        <v>1259.339966</v>
      </c>
      <c r="D1157">
        <v>1254.1899410000001</v>
      </c>
      <c r="E1157">
        <v>1257.6400149999999</v>
      </c>
      <c r="F1157">
        <v>1257.6400149999999</v>
      </c>
      <c r="G1157">
        <v>1799770000</v>
      </c>
    </row>
    <row r="1158" spans="1:7" x14ac:dyDescent="0.3">
      <c r="A1158" s="3">
        <v>40546</v>
      </c>
      <c r="B1158">
        <v>1257.619995</v>
      </c>
      <c r="C1158">
        <v>1276.170044</v>
      </c>
      <c r="D1158">
        <v>1257.619995</v>
      </c>
      <c r="E1158">
        <v>1271.869995</v>
      </c>
      <c r="F1158">
        <v>1271.869995</v>
      </c>
      <c r="G1158">
        <v>4286670000</v>
      </c>
    </row>
    <row r="1159" spans="1:7" x14ac:dyDescent="0.3">
      <c r="A1159" s="3">
        <v>40547</v>
      </c>
      <c r="B1159">
        <v>1272.9499510000001</v>
      </c>
      <c r="C1159">
        <v>1274.119995</v>
      </c>
      <c r="D1159">
        <v>1262.660034</v>
      </c>
      <c r="E1159">
        <v>1270.1999510000001</v>
      </c>
      <c r="F1159">
        <v>1270.1999510000001</v>
      </c>
      <c r="G1159">
        <v>4796420000</v>
      </c>
    </row>
    <row r="1160" spans="1:7" x14ac:dyDescent="0.3">
      <c r="A1160" s="3">
        <v>40548</v>
      </c>
      <c r="B1160">
        <v>1268.780029</v>
      </c>
      <c r="C1160">
        <v>1277.630005</v>
      </c>
      <c r="D1160">
        <v>1265.3599850000001</v>
      </c>
      <c r="E1160">
        <v>1276.5600589999999</v>
      </c>
      <c r="F1160">
        <v>1276.5600589999999</v>
      </c>
      <c r="G1160">
        <v>4764920000</v>
      </c>
    </row>
    <row r="1161" spans="1:7" x14ac:dyDescent="0.3">
      <c r="A1161" s="3">
        <v>40549</v>
      </c>
      <c r="B1161">
        <v>1276.290039</v>
      </c>
      <c r="C1161">
        <v>1278.170044</v>
      </c>
      <c r="D1161">
        <v>1270.4300539999999</v>
      </c>
      <c r="E1161">
        <v>1273.849976</v>
      </c>
      <c r="F1161">
        <v>1273.849976</v>
      </c>
      <c r="G1161">
        <v>4844100000</v>
      </c>
    </row>
    <row r="1162" spans="1:7" x14ac:dyDescent="0.3">
      <c r="A1162" s="3">
        <v>40550</v>
      </c>
      <c r="B1162">
        <v>1274.410034</v>
      </c>
      <c r="C1162">
        <v>1276.829956</v>
      </c>
      <c r="D1162">
        <v>1261.6999510000001</v>
      </c>
      <c r="E1162">
        <v>1271.5</v>
      </c>
      <c r="F1162">
        <v>1271.5</v>
      </c>
      <c r="G1162">
        <v>4963110000</v>
      </c>
    </row>
    <row r="1163" spans="1:7" x14ac:dyDescent="0.3">
      <c r="A1163" s="3">
        <v>40553</v>
      </c>
      <c r="B1163">
        <v>1270.839966</v>
      </c>
      <c r="C1163">
        <v>1271.5200199999999</v>
      </c>
      <c r="D1163">
        <v>1262.1800539999999</v>
      </c>
      <c r="E1163">
        <v>1269.75</v>
      </c>
      <c r="F1163">
        <v>1269.75</v>
      </c>
      <c r="G1163">
        <v>4036450000</v>
      </c>
    </row>
    <row r="1164" spans="1:7" x14ac:dyDescent="0.3">
      <c r="A1164" s="3">
        <v>40554</v>
      </c>
      <c r="B1164">
        <v>1272.579956</v>
      </c>
      <c r="C1164">
        <v>1277.25</v>
      </c>
      <c r="D1164">
        <v>1269.619995</v>
      </c>
      <c r="E1164">
        <v>1274.4799800000001</v>
      </c>
      <c r="F1164">
        <v>1274.4799800000001</v>
      </c>
      <c r="G1164">
        <v>4050750000</v>
      </c>
    </row>
    <row r="1165" spans="1:7" x14ac:dyDescent="0.3">
      <c r="A1165" s="3">
        <v>40555</v>
      </c>
      <c r="B1165">
        <v>1275.650024</v>
      </c>
      <c r="C1165">
        <v>1286.869995</v>
      </c>
      <c r="D1165">
        <v>1275.650024</v>
      </c>
      <c r="E1165">
        <v>1285.959961</v>
      </c>
      <c r="F1165">
        <v>1285.959961</v>
      </c>
      <c r="G1165">
        <v>4226940000</v>
      </c>
    </row>
    <row r="1166" spans="1:7" x14ac:dyDescent="0.3">
      <c r="A1166" s="3">
        <v>40556</v>
      </c>
      <c r="B1166">
        <v>1285.780029</v>
      </c>
      <c r="C1166">
        <v>1286.6999510000001</v>
      </c>
      <c r="D1166">
        <v>1280.469971</v>
      </c>
      <c r="E1166">
        <v>1283.76001</v>
      </c>
      <c r="F1166">
        <v>1283.76001</v>
      </c>
      <c r="G1166">
        <v>4310840000</v>
      </c>
    </row>
    <row r="1167" spans="1:7" x14ac:dyDescent="0.3">
      <c r="A1167" s="3">
        <v>40557</v>
      </c>
      <c r="B1167">
        <v>1282.900024</v>
      </c>
      <c r="C1167">
        <v>1293.23999</v>
      </c>
      <c r="D1167">
        <v>1281.23999</v>
      </c>
      <c r="E1167">
        <v>1293.23999</v>
      </c>
      <c r="F1167">
        <v>1293.23999</v>
      </c>
      <c r="G1167">
        <v>4661590000</v>
      </c>
    </row>
    <row r="1168" spans="1:7" x14ac:dyDescent="0.3">
      <c r="A1168" s="3">
        <v>40561</v>
      </c>
      <c r="B1168">
        <v>1293.219971</v>
      </c>
      <c r="C1168">
        <v>1296.0600589999999</v>
      </c>
      <c r="D1168">
        <v>1290.160034</v>
      </c>
      <c r="E1168">
        <v>1295.0200199999999</v>
      </c>
      <c r="F1168">
        <v>1295.0200199999999</v>
      </c>
      <c r="G1168">
        <v>5284990000</v>
      </c>
    </row>
    <row r="1169" spans="1:7" x14ac:dyDescent="0.3">
      <c r="A1169" s="3">
        <v>40562</v>
      </c>
      <c r="B1169">
        <v>1294.5200199999999</v>
      </c>
      <c r="C1169">
        <v>1294.599976</v>
      </c>
      <c r="D1169">
        <v>1278.920044</v>
      </c>
      <c r="E1169">
        <v>1281.920044</v>
      </c>
      <c r="F1169">
        <v>1281.920044</v>
      </c>
      <c r="G1169">
        <v>4743710000</v>
      </c>
    </row>
    <row r="1170" spans="1:7" x14ac:dyDescent="0.3">
      <c r="A1170" s="3">
        <v>40563</v>
      </c>
      <c r="B1170">
        <v>1280.849976</v>
      </c>
      <c r="C1170">
        <v>1283.349976</v>
      </c>
      <c r="D1170">
        <v>1271.26001</v>
      </c>
      <c r="E1170">
        <v>1280.26001</v>
      </c>
      <c r="F1170">
        <v>1280.26001</v>
      </c>
      <c r="G1170">
        <v>4935320000</v>
      </c>
    </row>
    <row r="1171" spans="1:7" x14ac:dyDescent="0.3">
      <c r="A1171" s="3">
        <v>40564</v>
      </c>
      <c r="B1171">
        <v>1283.630005</v>
      </c>
      <c r="C1171">
        <v>1291.209961</v>
      </c>
      <c r="D1171">
        <v>1282.0699460000001</v>
      </c>
      <c r="E1171">
        <v>1283.349976</v>
      </c>
      <c r="F1171">
        <v>1283.349976</v>
      </c>
      <c r="G1171">
        <v>4935320000</v>
      </c>
    </row>
    <row r="1172" spans="1:7" x14ac:dyDescent="0.3">
      <c r="A1172" s="3">
        <v>40567</v>
      </c>
      <c r="B1172">
        <v>1283.290039</v>
      </c>
      <c r="C1172">
        <v>1291.9300539999999</v>
      </c>
      <c r="D1172">
        <v>1282.469971</v>
      </c>
      <c r="E1172">
        <v>1290.839966</v>
      </c>
      <c r="F1172">
        <v>1290.839966</v>
      </c>
      <c r="G1172">
        <v>3902470000</v>
      </c>
    </row>
    <row r="1173" spans="1:7" x14ac:dyDescent="0.3">
      <c r="A1173" s="3">
        <v>40568</v>
      </c>
      <c r="B1173">
        <v>1288.170044</v>
      </c>
      <c r="C1173">
        <v>1291.26001</v>
      </c>
      <c r="D1173">
        <v>1281.0699460000001</v>
      </c>
      <c r="E1173">
        <v>1291.1800539999999</v>
      </c>
      <c r="F1173">
        <v>1291.1800539999999</v>
      </c>
      <c r="G1173">
        <v>4595380000</v>
      </c>
    </row>
    <row r="1174" spans="1:7" x14ac:dyDescent="0.3">
      <c r="A1174" s="3">
        <v>40569</v>
      </c>
      <c r="B1174">
        <v>1291.969971</v>
      </c>
      <c r="C1174">
        <v>1299.73999</v>
      </c>
      <c r="D1174">
        <v>1291.969971</v>
      </c>
      <c r="E1174">
        <v>1296.630005</v>
      </c>
      <c r="F1174">
        <v>1296.630005</v>
      </c>
      <c r="G1174">
        <v>4730980000</v>
      </c>
    </row>
    <row r="1175" spans="1:7" x14ac:dyDescent="0.3">
      <c r="A1175" s="3">
        <v>40570</v>
      </c>
      <c r="B1175">
        <v>1297.51001</v>
      </c>
      <c r="C1175">
        <v>1301.290039</v>
      </c>
      <c r="D1175">
        <v>1294.410034</v>
      </c>
      <c r="E1175">
        <v>1299.540039</v>
      </c>
      <c r="F1175">
        <v>1299.540039</v>
      </c>
      <c r="G1175">
        <v>4309190000</v>
      </c>
    </row>
    <row r="1176" spans="1:7" x14ac:dyDescent="0.3">
      <c r="A1176" s="3">
        <v>40571</v>
      </c>
      <c r="B1176">
        <v>1299.630005</v>
      </c>
      <c r="C1176">
        <v>1302.670044</v>
      </c>
      <c r="D1176">
        <v>1275.099976</v>
      </c>
      <c r="E1176">
        <v>1276.339966</v>
      </c>
      <c r="F1176">
        <v>1276.339966</v>
      </c>
      <c r="G1176">
        <v>5618630000</v>
      </c>
    </row>
    <row r="1177" spans="1:7" x14ac:dyDescent="0.3">
      <c r="A1177" s="3">
        <v>40574</v>
      </c>
      <c r="B1177">
        <v>1276.5</v>
      </c>
      <c r="C1177">
        <v>1287.170044</v>
      </c>
      <c r="D1177">
        <v>1276.5</v>
      </c>
      <c r="E1177">
        <v>1286.119995</v>
      </c>
      <c r="F1177">
        <v>1286.119995</v>
      </c>
      <c r="G1177">
        <v>4167160000</v>
      </c>
    </row>
    <row r="1178" spans="1:7" x14ac:dyDescent="0.3">
      <c r="A1178" s="3">
        <v>40575</v>
      </c>
      <c r="B1178">
        <v>1289.1400149999999</v>
      </c>
      <c r="C1178">
        <v>1308.8599850000001</v>
      </c>
      <c r="D1178">
        <v>1289.1400149999999</v>
      </c>
      <c r="E1178">
        <v>1307.589966</v>
      </c>
      <c r="F1178">
        <v>1307.589966</v>
      </c>
      <c r="G1178">
        <v>5164500000</v>
      </c>
    </row>
    <row r="1179" spans="1:7" x14ac:dyDescent="0.3">
      <c r="A1179" s="3">
        <v>40576</v>
      </c>
      <c r="B1179">
        <v>1305.910034</v>
      </c>
      <c r="C1179">
        <v>1307.6099850000001</v>
      </c>
      <c r="D1179">
        <v>1302.619995</v>
      </c>
      <c r="E1179">
        <v>1304.030029</v>
      </c>
      <c r="F1179">
        <v>1304.030029</v>
      </c>
      <c r="G1179">
        <v>4098260000</v>
      </c>
    </row>
    <row r="1180" spans="1:7" x14ac:dyDescent="0.3">
      <c r="A1180" s="3">
        <v>40577</v>
      </c>
      <c r="B1180">
        <v>1302.7700199999999</v>
      </c>
      <c r="C1180">
        <v>1308.599976</v>
      </c>
      <c r="D1180">
        <v>1294.829956</v>
      </c>
      <c r="E1180">
        <v>1307.099976</v>
      </c>
      <c r="F1180">
        <v>1307.099976</v>
      </c>
      <c r="G1180">
        <v>4370990000</v>
      </c>
    </row>
    <row r="1181" spans="1:7" x14ac:dyDescent="0.3">
      <c r="A1181" s="3">
        <v>40578</v>
      </c>
      <c r="B1181">
        <v>1307.01001</v>
      </c>
      <c r="C1181">
        <v>1311</v>
      </c>
      <c r="D1181">
        <v>1301.670044</v>
      </c>
      <c r="E1181">
        <v>1310.869995</v>
      </c>
      <c r="F1181">
        <v>1310.869995</v>
      </c>
      <c r="G1181">
        <v>3925950000</v>
      </c>
    </row>
    <row r="1182" spans="1:7" x14ac:dyDescent="0.3">
      <c r="A1182" s="3">
        <v>40581</v>
      </c>
      <c r="B1182">
        <v>1311.849976</v>
      </c>
      <c r="C1182">
        <v>1322.849976</v>
      </c>
      <c r="D1182">
        <v>1311.849976</v>
      </c>
      <c r="E1182">
        <v>1319.0500489999999</v>
      </c>
      <c r="F1182">
        <v>1319.0500489999999</v>
      </c>
      <c r="G1182">
        <v>3902270000</v>
      </c>
    </row>
    <row r="1183" spans="1:7" x14ac:dyDescent="0.3">
      <c r="A1183" s="3">
        <v>40582</v>
      </c>
      <c r="B1183">
        <v>1318.76001</v>
      </c>
      <c r="C1183">
        <v>1324.869995</v>
      </c>
      <c r="D1183">
        <v>1316.030029</v>
      </c>
      <c r="E1183">
        <v>1324.5699460000001</v>
      </c>
      <c r="F1183">
        <v>1324.5699460000001</v>
      </c>
      <c r="G1183">
        <v>3881530000</v>
      </c>
    </row>
    <row r="1184" spans="1:7" x14ac:dyDescent="0.3">
      <c r="A1184" s="3">
        <v>40583</v>
      </c>
      <c r="B1184">
        <v>1322.4799800000001</v>
      </c>
      <c r="C1184">
        <v>1324.540039</v>
      </c>
      <c r="D1184">
        <v>1314.8900149999999</v>
      </c>
      <c r="E1184">
        <v>1320.880005</v>
      </c>
      <c r="F1184">
        <v>1320.880005</v>
      </c>
      <c r="G1184">
        <v>3922240000</v>
      </c>
    </row>
    <row r="1185" spans="1:7" x14ac:dyDescent="0.3">
      <c r="A1185" s="3">
        <v>40584</v>
      </c>
      <c r="B1185">
        <v>1318.130005</v>
      </c>
      <c r="C1185">
        <v>1322.780029</v>
      </c>
      <c r="D1185">
        <v>1311.73999</v>
      </c>
      <c r="E1185">
        <v>1321.869995</v>
      </c>
      <c r="F1185">
        <v>1321.869995</v>
      </c>
      <c r="G1185">
        <v>4184610000</v>
      </c>
    </row>
    <row r="1186" spans="1:7" x14ac:dyDescent="0.3">
      <c r="A1186" s="3">
        <v>40585</v>
      </c>
      <c r="B1186">
        <v>1318.660034</v>
      </c>
      <c r="C1186">
        <v>1330.790039</v>
      </c>
      <c r="D1186">
        <v>1316.079956</v>
      </c>
      <c r="E1186">
        <v>1329.150024</v>
      </c>
      <c r="F1186">
        <v>1329.150024</v>
      </c>
      <c r="G1186">
        <v>4219300000</v>
      </c>
    </row>
    <row r="1187" spans="1:7" x14ac:dyDescent="0.3">
      <c r="A1187" s="3">
        <v>40588</v>
      </c>
      <c r="B1187">
        <v>1328.7299800000001</v>
      </c>
      <c r="C1187">
        <v>1332.959961</v>
      </c>
      <c r="D1187">
        <v>1326.900024</v>
      </c>
      <c r="E1187">
        <v>1332.3199460000001</v>
      </c>
      <c r="F1187">
        <v>1332.3199460000001</v>
      </c>
      <c r="G1187">
        <v>3567040000</v>
      </c>
    </row>
    <row r="1188" spans="1:7" x14ac:dyDescent="0.3">
      <c r="A1188" s="3">
        <v>40589</v>
      </c>
      <c r="B1188">
        <v>1330.4300539999999</v>
      </c>
      <c r="C1188">
        <v>1330.4300539999999</v>
      </c>
      <c r="D1188">
        <v>1324.6099850000001</v>
      </c>
      <c r="E1188">
        <v>1328.01001</v>
      </c>
      <c r="F1188">
        <v>1328.01001</v>
      </c>
      <c r="G1188">
        <v>3926860000</v>
      </c>
    </row>
    <row r="1189" spans="1:7" x14ac:dyDescent="0.3">
      <c r="A1189" s="3">
        <v>40590</v>
      </c>
      <c r="B1189">
        <v>1329.51001</v>
      </c>
      <c r="C1189">
        <v>1337.6099850000001</v>
      </c>
      <c r="D1189">
        <v>1329.51001</v>
      </c>
      <c r="E1189">
        <v>1336.3199460000001</v>
      </c>
      <c r="F1189">
        <v>1336.3199460000001</v>
      </c>
      <c r="G1189">
        <v>1966450000</v>
      </c>
    </row>
    <row r="1190" spans="1:7" x14ac:dyDescent="0.3">
      <c r="A1190" s="3">
        <v>40591</v>
      </c>
      <c r="B1190">
        <v>1334.369995</v>
      </c>
      <c r="C1190">
        <v>1341.5</v>
      </c>
      <c r="D1190">
        <v>1331</v>
      </c>
      <c r="E1190">
        <v>1340.4300539999999</v>
      </c>
      <c r="F1190">
        <v>1340.4300539999999</v>
      </c>
      <c r="G1190">
        <v>1966450000</v>
      </c>
    </row>
    <row r="1191" spans="1:7" x14ac:dyDescent="0.3">
      <c r="A1191" s="3">
        <v>40592</v>
      </c>
      <c r="B1191">
        <v>1340.380005</v>
      </c>
      <c r="C1191">
        <v>1344.0699460000001</v>
      </c>
      <c r="D1191">
        <v>1338.119995</v>
      </c>
      <c r="E1191">
        <v>1343.01001</v>
      </c>
      <c r="F1191">
        <v>1343.01001</v>
      </c>
      <c r="G1191">
        <v>1162310000</v>
      </c>
    </row>
    <row r="1192" spans="1:7" x14ac:dyDescent="0.3">
      <c r="A1192" s="3">
        <v>40596</v>
      </c>
      <c r="B1192">
        <v>1338.910034</v>
      </c>
      <c r="C1192">
        <v>1338.910034</v>
      </c>
      <c r="D1192">
        <v>1312.329956</v>
      </c>
      <c r="E1192">
        <v>1315.4399410000001</v>
      </c>
      <c r="F1192">
        <v>1315.4399410000001</v>
      </c>
      <c r="G1192">
        <v>1322780000</v>
      </c>
    </row>
    <row r="1193" spans="1:7" x14ac:dyDescent="0.3">
      <c r="A1193" s="3">
        <v>40597</v>
      </c>
      <c r="B1193">
        <v>1315.4399410000001</v>
      </c>
      <c r="C1193">
        <v>1317.910034</v>
      </c>
      <c r="D1193">
        <v>1299.5500489999999</v>
      </c>
      <c r="E1193">
        <v>1307.400024</v>
      </c>
      <c r="F1193">
        <v>1307.400024</v>
      </c>
      <c r="G1193">
        <v>1330340000</v>
      </c>
    </row>
    <row r="1194" spans="1:7" x14ac:dyDescent="0.3">
      <c r="A1194" s="3">
        <v>40598</v>
      </c>
      <c r="B1194">
        <v>1307.089966</v>
      </c>
      <c r="C1194">
        <v>1310.910034</v>
      </c>
      <c r="D1194">
        <v>1294.26001</v>
      </c>
      <c r="E1194">
        <v>1306.099976</v>
      </c>
      <c r="F1194">
        <v>1306.099976</v>
      </c>
      <c r="G1194">
        <v>1222900000</v>
      </c>
    </row>
    <row r="1195" spans="1:7" x14ac:dyDescent="0.3">
      <c r="A1195" s="3">
        <v>40599</v>
      </c>
      <c r="B1195">
        <v>1307.339966</v>
      </c>
      <c r="C1195">
        <v>1320.6099850000001</v>
      </c>
      <c r="D1195">
        <v>1307.339966</v>
      </c>
      <c r="E1195">
        <v>1319.880005</v>
      </c>
      <c r="F1195">
        <v>1319.880005</v>
      </c>
      <c r="G1195">
        <v>3836030000</v>
      </c>
    </row>
    <row r="1196" spans="1:7" x14ac:dyDescent="0.3">
      <c r="A1196" s="3">
        <v>40602</v>
      </c>
      <c r="B1196">
        <v>1321.6099850000001</v>
      </c>
      <c r="C1196">
        <v>1329.380005</v>
      </c>
      <c r="D1196">
        <v>1320.5500489999999</v>
      </c>
      <c r="E1196">
        <v>1327.219971</v>
      </c>
      <c r="F1196">
        <v>1327.219971</v>
      </c>
      <c r="G1196">
        <v>1252850000</v>
      </c>
    </row>
    <row r="1197" spans="1:7" x14ac:dyDescent="0.3">
      <c r="A1197" s="3">
        <v>40603</v>
      </c>
      <c r="B1197">
        <v>1328.6400149999999</v>
      </c>
      <c r="C1197">
        <v>1332.089966</v>
      </c>
      <c r="D1197">
        <v>1306.1400149999999</v>
      </c>
      <c r="E1197">
        <v>1306.329956</v>
      </c>
      <c r="F1197">
        <v>1306.329956</v>
      </c>
      <c r="G1197">
        <v>1180420000</v>
      </c>
    </row>
    <row r="1198" spans="1:7" x14ac:dyDescent="0.3">
      <c r="A1198" s="3">
        <v>40604</v>
      </c>
      <c r="B1198">
        <v>1305.469971</v>
      </c>
      <c r="C1198">
        <v>1314.1899410000001</v>
      </c>
      <c r="D1198">
        <v>1302.579956</v>
      </c>
      <c r="E1198">
        <v>1308.4399410000001</v>
      </c>
      <c r="F1198">
        <v>1308.4399410000001</v>
      </c>
      <c r="G1198">
        <v>1025000000</v>
      </c>
    </row>
    <row r="1199" spans="1:7" x14ac:dyDescent="0.3">
      <c r="A1199" s="3">
        <v>40605</v>
      </c>
      <c r="B1199">
        <v>1312.369995</v>
      </c>
      <c r="C1199">
        <v>1332.280029</v>
      </c>
      <c r="D1199">
        <v>1312.369995</v>
      </c>
      <c r="E1199">
        <v>1330.969971</v>
      </c>
      <c r="F1199">
        <v>1330.969971</v>
      </c>
      <c r="G1199">
        <v>4340470000</v>
      </c>
    </row>
    <row r="1200" spans="1:7" x14ac:dyDescent="0.3">
      <c r="A1200" s="3">
        <v>40606</v>
      </c>
      <c r="B1200">
        <v>1330.7299800000001</v>
      </c>
      <c r="C1200">
        <v>1331.079956</v>
      </c>
      <c r="D1200">
        <v>1312.589966</v>
      </c>
      <c r="E1200">
        <v>1321.150024</v>
      </c>
      <c r="F1200">
        <v>1321.150024</v>
      </c>
      <c r="G1200">
        <v>4223740000</v>
      </c>
    </row>
    <row r="1201" spans="1:7" x14ac:dyDescent="0.3">
      <c r="A1201" s="3">
        <v>40609</v>
      </c>
      <c r="B1201">
        <v>1322.719971</v>
      </c>
      <c r="C1201">
        <v>1327.6800539999999</v>
      </c>
      <c r="D1201">
        <v>1303.98999</v>
      </c>
      <c r="E1201">
        <v>1310.130005</v>
      </c>
      <c r="F1201">
        <v>1310.130005</v>
      </c>
      <c r="G1201">
        <v>3964730000</v>
      </c>
    </row>
    <row r="1202" spans="1:7" x14ac:dyDescent="0.3">
      <c r="A1202" s="3">
        <v>40610</v>
      </c>
      <c r="B1202">
        <v>1311.0500489999999</v>
      </c>
      <c r="C1202">
        <v>1325.73999</v>
      </c>
      <c r="D1202">
        <v>1306.8599850000001</v>
      </c>
      <c r="E1202">
        <v>1321.8199460000001</v>
      </c>
      <c r="F1202">
        <v>1321.8199460000001</v>
      </c>
      <c r="G1202">
        <v>4531420000</v>
      </c>
    </row>
    <row r="1203" spans="1:7" x14ac:dyDescent="0.3">
      <c r="A1203" s="3">
        <v>40611</v>
      </c>
      <c r="B1203">
        <v>1319.920044</v>
      </c>
      <c r="C1203">
        <v>1323.209961</v>
      </c>
      <c r="D1203">
        <v>1312.2700199999999</v>
      </c>
      <c r="E1203">
        <v>1320.0200199999999</v>
      </c>
      <c r="F1203">
        <v>1320.0200199999999</v>
      </c>
      <c r="G1203">
        <v>3709520000</v>
      </c>
    </row>
    <row r="1204" spans="1:7" x14ac:dyDescent="0.3">
      <c r="A1204" s="3">
        <v>40612</v>
      </c>
      <c r="B1204">
        <v>1315.719971</v>
      </c>
      <c r="C1204">
        <v>1315.719971</v>
      </c>
      <c r="D1204">
        <v>1294.209961</v>
      </c>
      <c r="E1204">
        <v>1295.1099850000001</v>
      </c>
      <c r="F1204">
        <v>1295.1099850000001</v>
      </c>
      <c r="G1204">
        <v>4723020000</v>
      </c>
    </row>
    <row r="1205" spans="1:7" x14ac:dyDescent="0.3">
      <c r="A1205" s="3">
        <v>40613</v>
      </c>
      <c r="B1205">
        <v>1293.4300539999999</v>
      </c>
      <c r="C1205">
        <v>1308.349976</v>
      </c>
      <c r="D1205">
        <v>1291.98999</v>
      </c>
      <c r="E1205">
        <v>1304.280029</v>
      </c>
      <c r="F1205">
        <v>1304.280029</v>
      </c>
      <c r="G1205">
        <v>3740400000</v>
      </c>
    </row>
    <row r="1206" spans="1:7" x14ac:dyDescent="0.3">
      <c r="A1206" s="3">
        <v>40616</v>
      </c>
      <c r="B1206">
        <v>1301.1899410000001</v>
      </c>
      <c r="C1206">
        <v>1301.1899410000001</v>
      </c>
      <c r="D1206">
        <v>1286.369995</v>
      </c>
      <c r="E1206">
        <v>1296.3900149999999</v>
      </c>
      <c r="F1206">
        <v>1296.3900149999999</v>
      </c>
      <c r="G1206">
        <v>4050370000</v>
      </c>
    </row>
    <row r="1207" spans="1:7" x14ac:dyDescent="0.3">
      <c r="A1207" s="3">
        <v>40617</v>
      </c>
      <c r="B1207">
        <v>1288.459961</v>
      </c>
      <c r="C1207">
        <v>1288.459961</v>
      </c>
      <c r="D1207">
        <v>1261.119995</v>
      </c>
      <c r="E1207">
        <v>1281.869995</v>
      </c>
      <c r="F1207">
        <v>1281.869995</v>
      </c>
      <c r="G1207">
        <v>5201400000</v>
      </c>
    </row>
    <row r="1208" spans="1:7" x14ac:dyDescent="0.3">
      <c r="A1208" s="3">
        <v>40618</v>
      </c>
      <c r="B1208">
        <v>1279.459961</v>
      </c>
      <c r="C1208">
        <v>1280.910034</v>
      </c>
      <c r="D1208">
        <v>1249.0500489999999</v>
      </c>
      <c r="E1208">
        <v>1256.880005</v>
      </c>
      <c r="F1208">
        <v>1256.880005</v>
      </c>
      <c r="G1208">
        <v>5833000000</v>
      </c>
    </row>
    <row r="1209" spans="1:7" x14ac:dyDescent="0.3">
      <c r="A1209" s="3">
        <v>40619</v>
      </c>
      <c r="B1209">
        <v>1261.6099850000001</v>
      </c>
      <c r="C1209">
        <v>1278.880005</v>
      </c>
      <c r="D1209">
        <v>1261.6099850000001</v>
      </c>
      <c r="E1209">
        <v>1273.719971</v>
      </c>
      <c r="F1209">
        <v>1273.719971</v>
      </c>
      <c r="G1209">
        <v>4134950000</v>
      </c>
    </row>
    <row r="1210" spans="1:7" x14ac:dyDescent="0.3">
      <c r="A1210" s="3">
        <v>40620</v>
      </c>
      <c r="B1210">
        <v>1276.709961</v>
      </c>
      <c r="C1210">
        <v>1288.880005</v>
      </c>
      <c r="D1210">
        <v>1276.1800539999999</v>
      </c>
      <c r="E1210">
        <v>1279.209961</v>
      </c>
      <c r="F1210">
        <v>1279.209961</v>
      </c>
      <c r="G1210">
        <v>4685500000</v>
      </c>
    </row>
    <row r="1211" spans="1:7" x14ac:dyDescent="0.3">
      <c r="A1211" s="3">
        <v>40623</v>
      </c>
      <c r="B1211">
        <v>1281.650024</v>
      </c>
      <c r="C1211">
        <v>1300.579956</v>
      </c>
      <c r="D1211">
        <v>1281.650024</v>
      </c>
      <c r="E1211">
        <v>1298.380005</v>
      </c>
      <c r="F1211">
        <v>1298.380005</v>
      </c>
      <c r="G1211">
        <v>4223730000</v>
      </c>
    </row>
    <row r="1212" spans="1:7" x14ac:dyDescent="0.3">
      <c r="A1212" s="3">
        <v>40624</v>
      </c>
      <c r="B1212">
        <v>1298.290039</v>
      </c>
      <c r="C1212">
        <v>1299.349976</v>
      </c>
      <c r="D1212">
        <v>1292.6999510000001</v>
      </c>
      <c r="E1212">
        <v>1293.7700199999999</v>
      </c>
      <c r="F1212">
        <v>1293.7700199999999</v>
      </c>
      <c r="G1212">
        <v>3576550000</v>
      </c>
    </row>
    <row r="1213" spans="1:7" x14ac:dyDescent="0.3">
      <c r="A1213" s="3">
        <v>40625</v>
      </c>
      <c r="B1213">
        <v>1292.1899410000001</v>
      </c>
      <c r="C1213">
        <v>1300.51001</v>
      </c>
      <c r="D1213">
        <v>1284.0500489999999</v>
      </c>
      <c r="E1213">
        <v>1297.540039</v>
      </c>
      <c r="F1213">
        <v>1297.540039</v>
      </c>
      <c r="G1213">
        <v>3842350000</v>
      </c>
    </row>
    <row r="1214" spans="1:7" x14ac:dyDescent="0.3">
      <c r="A1214" s="3">
        <v>40626</v>
      </c>
      <c r="B1214">
        <v>1300.6099850000001</v>
      </c>
      <c r="C1214">
        <v>1311.339966</v>
      </c>
      <c r="D1214">
        <v>1297.73999</v>
      </c>
      <c r="E1214">
        <v>1309.660034</v>
      </c>
      <c r="F1214">
        <v>1309.660034</v>
      </c>
      <c r="G1214">
        <v>4223740000</v>
      </c>
    </row>
    <row r="1215" spans="1:7" x14ac:dyDescent="0.3">
      <c r="A1215" s="3">
        <v>40627</v>
      </c>
      <c r="B1215">
        <v>1311.8000489999999</v>
      </c>
      <c r="C1215">
        <v>1319.1800539999999</v>
      </c>
      <c r="D1215">
        <v>1310.150024</v>
      </c>
      <c r="E1215">
        <v>1313.8000489999999</v>
      </c>
      <c r="F1215">
        <v>1313.8000489999999</v>
      </c>
      <c r="G1215">
        <v>4223740000</v>
      </c>
    </row>
    <row r="1216" spans="1:7" x14ac:dyDescent="0.3">
      <c r="A1216" s="3">
        <v>40630</v>
      </c>
      <c r="B1216">
        <v>1315.4499510000001</v>
      </c>
      <c r="C1216">
        <v>1319.73999</v>
      </c>
      <c r="D1216">
        <v>1310.1899410000001</v>
      </c>
      <c r="E1216">
        <v>1310.1899410000001</v>
      </c>
      <c r="F1216">
        <v>1310.1899410000001</v>
      </c>
      <c r="G1216">
        <v>3215170000</v>
      </c>
    </row>
    <row r="1217" spans="1:7" x14ac:dyDescent="0.3">
      <c r="A1217" s="3">
        <v>40631</v>
      </c>
      <c r="B1217">
        <v>1309.369995</v>
      </c>
      <c r="C1217">
        <v>1319.4499510000001</v>
      </c>
      <c r="D1217">
        <v>1305.26001</v>
      </c>
      <c r="E1217">
        <v>1319.4399410000001</v>
      </c>
      <c r="F1217">
        <v>1319.4399410000001</v>
      </c>
      <c r="G1217">
        <v>3482580000</v>
      </c>
    </row>
    <row r="1218" spans="1:7" x14ac:dyDescent="0.3">
      <c r="A1218" s="3">
        <v>40632</v>
      </c>
      <c r="B1218">
        <v>1321.8900149999999</v>
      </c>
      <c r="C1218">
        <v>1331.73999</v>
      </c>
      <c r="D1218">
        <v>1321.8900149999999</v>
      </c>
      <c r="E1218">
        <v>1328.26001</v>
      </c>
      <c r="F1218">
        <v>1328.26001</v>
      </c>
      <c r="G1218">
        <v>3809570000</v>
      </c>
    </row>
    <row r="1219" spans="1:7" x14ac:dyDescent="0.3">
      <c r="A1219" s="3">
        <v>40633</v>
      </c>
      <c r="B1219">
        <v>1327.4399410000001</v>
      </c>
      <c r="C1219">
        <v>1329.7700199999999</v>
      </c>
      <c r="D1219">
        <v>1325.030029</v>
      </c>
      <c r="E1219">
        <v>1325.829956</v>
      </c>
      <c r="F1219">
        <v>1325.829956</v>
      </c>
      <c r="G1219">
        <v>3566270000</v>
      </c>
    </row>
    <row r="1220" spans="1:7" x14ac:dyDescent="0.3">
      <c r="A1220" s="3">
        <v>40634</v>
      </c>
      <c r="B1220">
        <v>1329.4799800000001</v>
      </c>
      <c r="C1220">
        <v>1337.849976</v>
      </c>
      <c r="D1220">
        <v>1328.8900149999999</v>
      </c>
      <c r="E1220">
        <v>1332.410034</v>
      </c>
      <c r="F1220">
        <v>1332.410034</v>
      </c>
      <c r="G1220">
        <v>4223740000</v>
      </c>
    </row>
    <row r="1221" spans="1:7" x14ac:dyDescent="0.3">
      <c r="A1221" s="3">
        <v>40637</v>
      </c>
      <c r="B1221">
        <v>1333.5600589999999</v>
      </c>
      <c r="C1221">
        <v>1336.73999</v>
      </c>
      <c r="D1221">
        <v>1329.099976</v>
      </c>
      <c r="E1221">
        <v>1332.869995</v>
      </c>
      <c r="F1221">
        <v>1332.869995</v>
      </c>
      <c r="G1221">
        <v>4223740000</v>
      </c>
    </row>
    <row r="1222" spans="1:7" x14ac:dyDescent="0.3">
      <c r="A1222" s="3">
        <v>40638</v>
      </c>
      <c r="B1222">
        <v>1332.030029</v>
      </c>
      <c r="C1222">
        <v>1338.209961</v>
      </c>
      <c r="D1222">
        <v>1330.030029</v>
      </c>
      <c r="E1222">
        <v>1332.630005</v>
      </c>
      <c r="F1222">
        <v>1332.630005</v>
      </c>
      <c r="G1222">
        <v>3852280000</v>
      </c>
    </row>
    <row r="1223" spans="1:7" x14ac:dyDescent="0.3">
      <c r="A1223" s="3">
        <v>40639</v>
      </c>
      <c r="B1223">
        <v>1335.9399410000001</v>
      </c>
      <c r="C1223">
        <v>1339.380005</v>
      </c>
      <c r="D1223">
        <v>1331.089966</v>
      </c>
      <c r="E1223">
        <v>1335.540039</v>
      </c>
      <c r="F1223">
        <v>1335.540039</v>
      </c>
      <c r="G1223">
        <v>4223740000</v>
      </c>
    </row>
    <row r="1224" spans="1:7" x14ac:dyDescent="0.3">
      <c r="A1224" s="3">
        <v>40640</v>
      </c>
      <c r="B1224">
        <v>1334.8199460000001</v>
      </c>
      <c r="C1224">
        <v>1338.8000489999999</v>
      </c>
      <c r="D1224">
        <v>1326.5600589999999</v>
      </c>
      <c r="E1224">
        <v>1333.51001</v>
      </c>
      <c r="F1224">
        <v>1333.51001</v>
      </c>
      <c r="G1224">
        <v>4005600000</v>
      </c>
    </row>
    <row r="1225" spans="1:7" x14ac:dyDescent="0.3">
      <c r="A1225" s="3">
        <v>40641</v>
      </c>
      <c r="B1225">
        <v>1336.160034</v>
      </c>
      <c r="C1225">
        <v>1339.459961</v>
      </c>
      <c r="D1225">
        <v>1322.9399410000001</v>
      </c>
      <c r="E1225">
        <v>1328.170044</v>
      </c>
      <c r="F1225">
        <v>1328.170044</v>
      </c>
      <c r="G1225">
        <v>3582810000</v>
      </c>
    </row>
    <row r="1226" spans="1:7" x14ac:dyDescent="0.3">
      <c r="A1226" s="3">
        <v>40644</v>
      </c>
      <c r="B1226">
        <v>1329.01001</v>
      </c>
      <c r="C1226">
        <v>1333.7700199999999</v>
      </c>
      <c r="D1226">
        <v>1321.0600589999999</v>
      </c>
      <c r="E1226">
        <v>1324.459961</v>
      </c>
      <c r="F1226">
        <v>1324.459961</v>
      </c>
      <c r="G1226">
        <v>3478970000</v>
      </c>
    </row>
    <row r="1227" spans="1:7" x14ac:dyDescent="0.3">
      <c r="A1227" s="3">
        <v>40645</v>
      </c>
      <c r="B1227">
        <v>1321.959961</v>
      </c>
      <c r="C1227">
        <v>1321.959961</v>
      </c>
      <c r="D1227">
        <v>1309.51001</v>
      </c>
      <c r="E1227">
        <v>1314.160034</v>
      </c>
      <c r="F1227">
        <v>1314.160034</v>
      </c>
      <c r="G1227">
        <v>4275490000</v>
      </c>
    </row>
    <row r="1228" spans="1:7" x14ac:dyDescent="0.3">
      <c r="A1228" s="3">
        <v>40646</v>
      </c>
      <c r="B1228">
        <v>1314.030029</v>
      </c>
      <c r="C1228">
        <v>1321.349976</v>
      </c>
      <c r="D1228">
        <v>1309.1899410000001</v>
      </c>
      <c r="E1228">
        <v>1314.410034</v>
      </c>
      <c r="F1228">
        <v>1314.410034</v>
      </c>
      <c r="G1228">
        <v>3850860000</v>
      </c>
    </row>
    <row r="1229" spans="1:7" x14ac:dyDescent="0.3">
      <c r="A1229" s="3">
        <v>40647</v>
      </c>
      <c r="B1229">
        <v>1311.130005</v>
      </c>
      <c r="C1229">
        <v>1316.790039</v>
      </c>
      <c r="D1229">
        <v>1302.420044</v>
      </c>
      <c r="E1229">
        <v>1314.5200199999999</v>
      </c>
      <c r="F1229">
        <v>1314.5200199999999</v>
      </c>
      <c r="G1229">
        <v>3872630000</v>
      </c>
    </row>
    <row r="1230" spans="1:7" x14ac:dyDescent="0.3">
      <c r="A1230" s="3">
        <v>40648</v>
      </c>
      <c r="B1230">
        <v>1314.540039</v>
      </c>
      <c r="C1230">
        <v>1322.880005</v>
      </c>
      <c r="D1230">
        <v>1313.6800539999999</v>
      </c>
      <c r="E1230">
        <v>1319.6800539999999</v>
      </c>
      <c r="F1230">
        <v>1319.6800539999999</v>
      </c>
      <c r="G1230">
        <v>4223740000</v>
      </c>
    </row>
    <row r="1231" spans="1:7" x14ac:dyDescent="0.3">
      <c r="A1231" s="3">
        <v>40651</v>
      </c>
      <c r="B1231">
        <v>1313.349976</v>
      </c>
      <c r="C1231">
        <v>1313.349976</v>
      </c>
      <c r="D1231">
        <v>1294.6999510000001</v>
      </c>
      <c r="E1231">
        <v>1305.1400149999999</v>
      </c>
      <c r="F1231">
        <v>1305.1400149999999</v>
      </c>
      <c r="G1231">
        <v>4223740000</v>
      </c>
    </row>
    <row r="1232" spans="1:7" x14ac:dyDescent="0.3">
      <c r="A1232" s="3">
        <v>40652</v>
      </c>
      <c r="B1232">
        <v>1305.98999</v>
      </c>
      <c r="C1232">
        <v>1312.6999510000001</v>
      </c>
      <c r="D1232">
        <v>1303.969971</v>
      </c>
      <c r="E1232">
        <v>1312.619995</v>
      </c>
      <c r="F1232">
        <v>1312.619995</v>
      </c>
      <c r="G1232">
        <v>3886300000</v>
      </c>
    </row>
    <row r="1233" spans="1:7" x14ac:dyDescent="0.3">
      <c r="A1233" s="3">
        <v>40653</v>
      </c>
      <c r="B1233">
        <v>1319.119995</v>
      </c>
      <c r="C1233">
        <v>1332.660034</v>
      </c>
      <c r="D1233">
        <v>1319.119995</v>
      </c>
      <c r="E1233">
        <v>1330.3599850000001</v>
      </c>
      <c r="F1233">
        <v>1330.3599850000001</v>
      </c>
      <c r="G1233">
        <v>4236280000</v>
      </c>
    </row>
    <row r="1234" spans="1:7" x14ac:dyDescent="0.3">
      <c r="A1234" s="3">
        <v>40654</v>
      </c>
      <c r="B1234">
        <v>1333.2299800000001</v>
      </c>
      <c r="C1234">
        <v>1337.48999</v>
      </c>
      <c r="D1234">
        <v>1332.829956</v>
      </c>
      <c r="E1234">
        <v>1337.380005</v>
      </c>
      <c r="F1234">
        <v>1337.380005</v>
      </c>
      <c r="G1234">
        <v>3587240000</v>
      </c>
    </row>
    <row r="1235" spans="1:7" x14ac:dyDescent="0.3">
      <c r="A1235" s="3">
        <v>40658</v>
      </c>
      <c r="B1235">
        <v>1337.1400149999999</v>
      </c>
      <c r="C1235">
        <v>1337.5500489999999</v>
      </c>
      <c r="D1235">
        <v>1331.469971</v>
      </c>
      <c r="E1235">
        <v>1335.25</v>
      </c>
      <c r="F1235">
        <v>1335.25</v>
      </c>
      <c r="G1235">
        <v>2142130000</v>
      </c>
    </row>
    <row r="1236" spans="1:7" x14ac:dyDescent="0.3">
      <c r="A1236" s="3">
        <v>40659</v>
      </c>
      <c r="B1236">
        <v>1336.75</v>
      </c>
      <c r="C1236">
        <v>1349.5500489999999</v>
      </c>
      <c r="D1236">
        <v>1336.75</v>
      </c>
      <c r="E1236">
        <v>1347.23999</v>
      </c>
      <c r="F1236">
        <v>1347.23999</v>
      </c>
      <c r="G1236">
        <v>3908060000</v>
      </c>
    </row>
    <row r="1237" spans="1:7" x14ac:dyDescent="0.3">
      <c r="A1237" s="3">
        <v>40660</v>
      </c>
      <c r="B1237">
        <v>1348.4300539999999</v>
      </c>
      <c r="C1237">
        <v>1357.48999</v>
      </c>
      <c r="D1237">
        <v>1344.25</v>
      </c>
      <c r="E1237">
        <v>1355.660034</v>
      </c>
      <c r="F1237">
        <v>1355.660034</v>
      </c>
      <c r="G1237">
        <v>4051570000</v>
      </c>
    </row>
    <row r="1238" spans="1:7" x14ac:dyDescent="0.3">
      <c r="A1238" s="3">
        <v>40661</v>
      </c>
      <c r="B1238">
        <v>1353.8599850000001</v>
      </c>
      <c r="C1238">
        <v>1361.709961</v>
      </c>
      <c r="D1238">
        <v>1353.599976</v>
      </c>
      <c r="E1238">
        <v>1360.4799800000001</v>
      </c>
      <c r="F1238">
        <v>1360.4799800000001</v>
      </c>
      <c r="G1238">
        <v>4036820000</v>
      </c>
    </row>
    <row r="1239" spans="1:7" x14ac:dyDescent="0.3">
      <c r="A1239" s="3">
        <v>40662</v>
      </c>
      <c r="B1239">
        <v>1360.1400149999999</v>
      </c>
      <c r="C1239">
        <v>1364.5600589999999</v>
      </c>
      <c r="D1239">
        <v>1358.6899410000001</v>
      </c>
      <c r="E1239">
        <v>1363.6099850000001</v>
      </c>
      <c r="F1239">
        <v>1363.6099850000001</v>
      </c>
      <c r="G1239">
        <v>3479070000</v>
      </c>
    </row>
    <row r="1240" spans="1:7" x14ac:dyDescent="0.3">
      <c r="A1240" s="3">
        <v>40665</v>
      </c>
      <c r="B1240">
        <v>1365.209961</v>
      </c>
      <c r="C1240">
        <v>1370.579956</v>
      </c>
      <c r="D1240">
        <v>1358.589966</v>
      </c>
      <c r="E1240">
        <v>1361.219971</v>
      </c>
      <c r="F1240">
        <v>1361.219971</v>
      </c>
      <c r="G1240">
        <v>3846250000</v>
      </c>
    </row>
    <row r="1241" spans="1:7" x14ac:dyDescent="0.3">
      <c r="A1241" s="3">
        <v>40666</v>
      </c>
      <c r="B1241">
        <v>1359.76001</v>
      </c>
      <c r="C1241">
        <v>1360.839966</v>
      </c>
      <c r="D1241">
        <v>1349.5200199999999</v>
      </c>
      <c r="E1241">
        <v>1356.619995</v>
      </c>
      <c r="F1241">
        <v>1356.619995</v>
      </c>
      <c r="G1241">
        <v>4223740000</v>
      </c>
    </row>
    <row r="1242" spans="1:7" x14ac:dyDescent="0.3">
      <c r="A1242" s="3">
        <v>40667</v>
      </c>
      <c r="B1242">
        <v>1355.900024</v>
      </c>
      <c r="C1242">
        <v>1355.900024</v>
      </c>
      <c r="D1242">
        <v>1341.5</v>
      </c>
      <c r="E1242">
        <v>1347.3199460000001</v>
      </c>
      <c r="F1242">
        <v>1347.3199460000001</v>
      </c>
      <c r="G1242">
        <v>4223740000</v>
      </c>
    </row>
    <row r="1243" spans="1:7" x14ac:dyDescent="0.3">
      <c r="A1243" s="3">
        <v>40668</v>
      </c>
      <c r="B1243">
        <v>1344.160034</v>
      </c>
      <c r="C1243">
        <v>1348</v>
      </c>
      <c r="D1243">
        <v>1329.170044</v>
      </c>
      <c r="E1243">
        <v>1335.099976</v>
      </c>
      <c r="F1243">
        <v>1335.099976</v>
      </c>
      <c r="G1243">
        <v>3846250000</v>
      </c>
    </row>
    <row r="1244" spans="1:7" x14ac:dyDescent="0.3">
      <c r="A1244" s="3">
        <v>40669</v>
      </c>
      <c r="B1244">
        <v>1340.23999</v>
      </c>
      <c r="C1244">
        <v>1354.3599850000001</v>
      </c>
      <c r="D1244">
        <v>1335.579956</v>
      </c>
      <c r="E1244">
        <v>1340.1999510000001</v>
      </c>
      <c r="F1244">
        <v>1340.1999510000001</v>
      </c>
      <c r="G1244">
        <v>4223740000</v>
      </c>
    </row>
    <row r="1245" spans="1:7" x14ac:dyDescent="0.3">
      <c r="A1245" s="3">
        <v>40672</v>
      </c>
      <c r="B1245">
        <v>1340.1999510000001</v>
      </c>
      <c r="C1245">
        <v>1349.4399410000001</v>
      </c>
      <c r="D1245">
        <v>1338.6400149999999</v>
      </c>
      <c r="E1245">
        <v>1346.290039</v>
      </c>
      <c r="F1245">
        <v>1346.290039</v>
      </c>
      <c r="G1245">
        <v>4265250000</v>
      </c>
    </row>
    <row r="1246" spans="1:7" x14ac:dyDescent="0.3">
      <c r="A1246" s="3">
        <v>40673</v>
      </c>
      <c r="B1246">
        <v>1348.339966</v>
      </c>
      <c r="C1246">
        <v>1359.4399410000001</v>
      </c>
      <c r="D1246">
        <v>1348.339966</v>
      </c>
      <c r="E1246">
        <v>1357.160034</v>
      </c>
      <c r="F1246">
        <v>1357.160034</v>
      </c>
      <c r="G1246">
        <v>4223740000</v>
      </c>
    </row>
    <row r="1247" spans="1:7" x14ac:dyDescent="0.3">
      <c r="A1247" s="3">
        <v>40674</v>
      </c>
      <c r="B1247">
        <v>1354.51001</v>
      </c>
      <c r="C1247">
        <v>1354.51001</v>
      </c>
      <c r="D1247">
        <v>1336.3599850000001</v>
      </c>
      <c r="E1247">
        <v>1342.079956</v>
      </c>
      <c r="F1247">
        <v>1342.079956</v>
      </c>
      <c r="G1247">
        <v>3846250000</v>
      </c>
    </row>
    <row r="1248" spans="1:7" x14ac:dyDescent="0.3">
      <c r="A1248" s="3">
        <v>40675</v>
      </c>
      <c r="B1248">
        <v>1339.3900149999999</v>
      </c>
      <c r="C1248">
        <v>1351.0500489999999</v>
      </c>
      <c r="D1248">
        <v>1332.030029</v>
      </c>
      <c r="E1248">
        <v>1348.650024</v>
      </c>
      <c r="F1248">
        <v>1348.650024</v>
      </c>
      <c r="G1248">
        <v>3777210000</v>
      </c>
    </row>
    <row r="1249" spans="1:7" x14ac:dyDescent="0.3">
      <c r="A1249" s="3">
        <v>40676</v>
      </c>
      <c r="B1249">
        <v>1348.6899410000001</v>
      </c>
      <c r="C1249">
        <v>1350.469971</v>
      </c>
      <c r="D1249">
        <v>1333.3599850000001</v>
      </c>
      <c r="E1249">
        <v>1337.7700199999999</v>
      </c>
      <c r="F1249">
        <v>1337.7700199999999</v>
      </c>
      <c r="G1249">
        <v>3426660000</v>
      </c>
    </row>
    <row r="1250" spans="1:7" x14ac:dyDescent="0.3">
      <c r="A1250" s="3">
        <v>40679</v>
      </c>
      <c r="B1250">
        <v>1334.7700199999999</v>
      </c>
      <c r="C1250">
        <v>1343.329956</v>
      </c>
      <c r="D1250">
        <v>1327.3199460000001</v>
      </c>
      <c r="E1250">
        <v>1329.469971</v>
      </c>
      <c r="F1250">
        <v>1329.469971</v>
      </c>
      <c r="G1250">
        <v>3846250000</v>
      </c>
    </row>
    <row r="1251" spans="1:7" x14ac:dyDescent="0.3">
      <c r="A1251" s="3">
        <v>40680</v>
      </c>
      <c r="B1251">
        <v>1326.099976</v>
      </c>
      <c r="C1251">
        <v>1330.420044</v>
      </c>
      <c r="D1251">
        <v>1318.51001</v>
      </c>
      <c r="E1251">
        <v>1328.9799800000001</v>
      </c>
      <c r="F1251">
        <v>1328.9799800000001</v>
      </c>
      <c r="G1251">
        <v>4053970000</v>
      </c>
    </row>
    <row r="1252" spans="1:7" x14ac:dyDescent="0.3">
      <c r="A1252" s="3">
        <v>40681</v>
      </c>
      <c r="B1252">
        <v>1328.540039</v>
      </c>
      <c r="C1252">
        <v>1341.8199460000001</v>
      </c>
      <c r="D1252">
        <v>1326.589966</v>
      </c>
      <c r="E1252">
        <v>1340.6800539999999</v>
      </c>
      <c r="F1252">
        <v>1340.6800539999999</v>
      </c>
      <c r="G1252">
        <v>3922030000</v>
      </c>
    </row>
    <row r="1253" spans="1:7" x14ac:dyDescent="0.3">
      <c r="A1253" s="3">
        <v>40682</v>
      </c>
      <c r="B1253">
        <v>1342.400024</v>
      </c>
      <c r="C1253">
        <v>1346.8199460000001</v>
      </c>
      <c r="D1253">
        <v>1336.3599850000001</v>
      </c>
      <c r="E1253">
        <v>1343.599976</v>
      </c>
      <c r="F1253">
        <v>1343.599976</v>
      </c>
      <c r="G1253">
        <v>3626110000</v>
      </c>
    </row>
    <row r="1254" spans="1:7" x14ac:dyDescent="0.3">
      <c r="A1254" s="3">
        <v>40683</v>
      </c>
      <c r="B1254">
        <v>1342</v>
      </c>
      <c r="C1254">
        <v>1342</v>
      </c>
      <c r="D1254">
        <v>1330.670044</v>
      </c>
      <c r="E1254">
        <v>1333.2700199999999</v>
      </c>
      <c r="F1254">
        <v>1333.2700199999999</v>
      </c>
      <c r="G1254">
        <v>4066020000</v>
      </c>
    </row>
    <row r="1255" spans="1:7" x14ac:dyDescent="0.3">
      <c r="A1255" s="3">
        <v>40686</v>
      </c>
      <c r="B1255">
        <v>1333.0699460000001</v>
      </c>
      <c r="C1255">
        <v>1333.0699460000001</v>
      </c>
      <c r="D1255">
        <v>1312.880005</v>
      </c>
      <c r="E1255">
        <v>1317.369995</v>
      </c>
      <c r="F1255">
        <v>1317.369995</v>
      </c>
      <c r="G1255">
        <v>3255580000</v>
      </c>
    </row>
    <row r="1256" spans="1:7" x14ac:dyDescent="0.3">
      <c r="A1256" s="3">
        <v>40687</v>
      </c>
      <c r="B1256">
        <v>1317.6999510000001</v>
      </c>
      <c r="C1256">
        <v>1323.719971</v>
      </c>
      <c r="D1256">
        <v>1313.869995</v>
      </c>
      <c r="E1256">
        <v>1316.280029</v>
      </c>
      <c r="F1256">
        <v>1316.280029</v>
      </c>
      <c r="G1256">
        <v>3846250000</v>
      </c>
    </row>
    <row r="1257" spans="1:7" x14ac:dyDescent="0.3">
      <c r="A1257" s="3">
        <v>40688</v>
      </c>
      <c r="B1257">
        <v>1316.3599850000001</v>
      </c>
      <c r="C1257">
        <v>1325.8599850000001</v>
      </c>
      <c r="D1257">
        <v>1311.8000489999999</v>
      </c>
      <c r="E1257">
        <v>1320.469971</v>
      </c>
      <c r="F1257">
        <v>1320.469971</v>
      </c>
      <c r="G1257">
        <v>4109670000</v>
      </c>
    </row>
    <row r="1258" spans="1:7" x14ac:dyDescent="0.3">
      <c r="A1258" s="3">
        <v>40689</v>
      </c>
      <c r="B1258">
        <v>1320.6400149999999</v>
      </c>
      <c r="C1258">
        <v>1328.51001</v>
      </c>
      <c r="D1258">
        <v>1314.410034</v>
      </c>
      <c r="E1258">
        <v>1325.6899410000001</v>
      </c>
      <c r="F1258">
        <v>1325.6899410000001</v>
      </c>
      <c r="G1258">
        <v>3259470000</v>
      </c>
    </row>
    <row r="1259" spans="1:7" x14ac:dyDescent="0.3">
      <c r="A1259" s="3">
        <v>40690</v>
      </c>
      <c r="B1259">
        <v>1325.6899410000001</v>
      </c>
      <c r="C1259">
        <v>1334.619995</v>
      </c>
      <c r="D1259">
        <v>1325.6899410000001</v>
      </c>
      <c r="E1259">
        <v>1331.099976</v>
      </c>
      <c r="F1259">
        <v>1331.099976</v>
      </c>
      <c r="G1259">
        <v>3124560000</v>
      </c>
    </row>
    <row r="1260" spans="1:7" x14ac:dyDescent="0.3">
      <c r="A1260" s="3">
        <v>40694</v>
      </c>
      <c r="B1260">
        <v>1331.099976</v>
      </c>
      <c r="C1260">
        <v>1345.1999510000001</v>
      </c>
      <c r="D1260">
        <v>1331.099976</v>
      </c>
      <c r="E1260">
        <v>1345.1999510000001</v>
      </c>
      <c r="F1260">
        <v>1345.1999510000001</v>
      </c>
      <c r="G1260">
        <v>4696240000</v>
      </c>
    </row>
    <row r="1261" spans="1:7" x14ac:dyDescent="0.3">
      <c r="A1261" s="3">
        <v>40695</v>
      </c>
      <c r="B1261">
        <v>1345.1999510000001</v>
      </c>
      <c r="C1261">
        <v>1345.1999510000001</v>
      </c>
      <c r="D1261">
        <v>1313.709961</v>
      </c>
      <c r="E1261">
        <v>1314.5500489999999</v>
      </c>
      <c r="F1261">
        <v>1314.5500489999999</v>
      </c>
      <c r="G1261">
        <v>4241090000</v>
      </c>
    </row>
    <row r="1262" spans="1:7" x14ac:dyDescent="0.3">
      <c r="A1262" s="3">
        <v>40696</v>
      </c>
      <c r="B1262">
        <v>1314.5500489999999</v>
      </c>
      <c r="C1262">
        <v>1318.030029</v>
      </c>
      <c r="D1262">
        <v>1305.6099850000001</v>
      </c>
      <c r="E1262">
        <v>1312.9399410000001</v>
      </c>
      <c r="F1262">
        <v>1312.9399410000001</v>
      </c>
      <c r="G1262">
        <v>3762170000</v>
      </c>
    </row>
    <row r="1263" spans="1:7" x14ac:dyDescent="0.3">
      <c r="A1263" s="3">
        <v>40697</v>
      </c>
      <c r="B1263">
        <v>1312.9399410000001</v>
      </c>
      <c r="C1263">
        <v>1312.9399410000001</v>
      </c>
      <c r="D1263">
        <v>1297.900024</v>
      </c>
      <c r="E1263">
        <v>1300.160034</v>
      </c>
      <c r="F1263">
        <v>1300.160034</v>
      </c>
      <c r="G1263">
        <v>3505030000</v>
      </c>
    </row>
    <row r="1264" spans="1:7" x14ac:dyDescent="0.3">
      <c r="A1264" s="3">
        <v>40700</v>
      </c>
      <c r="B1264">
        <v>1300.26001</v>
      </c>
      <c r="C1264">
        <v>1300.26001</v>
      </c>
      <c r="D1264">
        <v>1284.719971</v>
      </c>
      <c r="E1264">
        <v>1286.170044</v>
      </c>
      <c r="F1264">
        <v>1286.170044</v>
      </c>
      <c r="G1264">
        <v>3555980000</v>
      </c>
    </row>
    <row r="1265" spans="1:7" x14ac:dyDescent="0.3">
      <c r="A1265" s="3">
        <v>40701</v>
      </c>
      <c r="B1265">
        <v>1286.3100589999999</v>
      </c>
      <c r="C1265">
        <v>1296.219971</v>
      </c>
      <c r="D1265">
        <v>1284.73999</v>
      </c>
      <c r="E1265">
        <v>1284.9399410000001</v>
      </c>
      <c r="F1265">
        <v>1284.9399410000001</v>
      </c>
      <c r="G1265">
        <v>3846250000</v>
      </c>
    </row>
    <row r="1266" spans="1:7" x14ac:dyDescent="0.3">
      <c r="A1266" s="3">
        <v>40702</v>
      </c>
      <c r="B1266">
        <v>1284.630005</v>
      </c>
      <c r="C1266">
        <v>1287.040039</v>
      </c>
      <c r="D1266">
        <v>1277.420044</v>
      </c>
      <c r="E1266">
        <v>1279.5600589999999</v>
      </c>
      <c r="F1266">
        <v>1279.5600589999999</v>
      </c>
      <c r="G1266">
        <v>3970810000</v>
      </c>
    </row>
    <row r="1267" spans="1:7" x14ac:dyDescent="0.3">
      <c r="A1267" s="3">
        <v>40703</v>
      </c>
      <c r="B1267">
        <v>1279.630005</v>
      </c>
      <c r="C1267">
        <v>1294.540039</v>
      </c>
      <c r="D1267">
        <v>1279.630005</v>
      </c>
      <c r="E1267">
        <v>1289</v>
      </c>
      <c r="F1267">
        <v>1289</v>
      </c>
      <c r="G1267">
        <v>3332510000</v>
      </c>
    </row>
    <row r="1268" spans="1:7" x14ac:dyDescent="0.3">
      <c r="A1268" s="3">
        <v>40704</v>
      </c>
      <c r="B1268">
        <v>1288.599976</v>
      </c>
      <c r="C1268">
        <v>1288.599976</v>
      </c>
      <c r="D1268">
        <v>1268.280029</v>
      </c>
      <c r="E1268">
        <v>1270.9799800000001</v>
      </c>
      <c r="F1268">
        <v>1270.9799800000001</v>
      </c>
      <c r="G1268">
        <v>3846250000</v>
      </c>
    </row>
    <row r="1269" spans="1:7" x14ac:dyDescent="0.3">
      <c r="A1269" s="3">
        <v>40707</v>
      </c>
      <c r="B1269">
        <v>1271.3100589999999</v>
      </c>
      <c r="C1269">
        <v>1277.040039</v>
      </c>
      <c r="D1269">
        <v>1265.6400149999999</v>
      </c>
      <c r="E1269">
        <v>1271.829956</v>
      </c>
      <c r="F1269">
        <v>1271.829956</v>
      </c>
      <c r="G1269">
        <v>4132520000</v>
      </c>
    </row>
    <row r="1270" spans="1:7" x14ac:dyDescent="0.3">
      <c r="A1270" s="3">
        <v>40708</v>
      </c>
      <c r="B1270">
        <v>1272.219971</v>
      </c>
      <c r="C1270">
        <v>1292.5</v>
      </c>
      <c r="D1270">
        <v>1272.219971</v>
      </c>
      <c r="E1270">
        <v>1287.869995</v>
      </c>
      <c r="F1270">
        <v>1287.869995</v>
      </c>
      <c r="G1270">
        <v>3500280000</v>
      </c>
    </row>
    <row r="1271" spans="1:7" x14ac:dyDescent="0.3">
      <c r="A1271" s="3">
        <v>40709</v>
      </c>
      <c r="B1271">
        <v>1287.869995</v>
      </c>
      <c r="C1271">
        <v>1287.869995</v>
      </c>
      <c r="D1271">
        <v>1261.900024</v>
      </c>
      <c r="E1271">
        <v>1265.420044</v>
      </c>
      <c r="F1271">
        <v>1265.420044</v>
      </c>
      <c r="G1271">
        <v>4070500000</v>
      </c>
    </row>
    <row r="1272" spans="1:7" x14ac:dyDescent="0.3">
      <c r="A1272" s="3">
        <v>40710</v>
      </c>
      <c r="B1272">
        <v>1265.530029</v>
      </c>
      <c r="C1272">
        <v>1274.1099850000001</v>
      </c>
      <c r="D1272">
        <v>1258.0699460000001</v>
      </c>
      <c r="E1272">
        <v>1267.6400149999999</v>
      </c>
      <c r="F1272">
        <v>1267.6400149999999</v>
      </c>
      <c r="G1272">
        <v>3846250000</v>
      </c>
    </row>
    <row r="1273" spans="1:7" x14ac:dyDescent="0.3">
      <c r="A1273" s="3">
        <v>40711</v>
      </c>
      <c r="B1273">
        <v>1268.579956</v>
      </c>
      <c r="C1273">
        <v>1279.8199460000001</v>
      </c>
      <c r="D1273">
        <v>1267.400024</v>
      </c>
      <c r="E1273">
        <v>1271.5</v>
      </c>
      <c r="F1273">
        <v>1271.5</v>
      </c>
      <c r="G1273">
        <v>4916460000</v>
      </c>
    </row>
    <row r="1274" spans="1:7" x14ac:dyDescent="0.3">
      <c r="A1274" s="3">
        <v>40714</v>
      </c>
      <c r="B1274">
        <v>1271.5</v>
      </c>
      <c r="C1274">
        <v>1280.420044</v>
      </c>
      <c r="D1274">
        <v>1267.5600589999999</v>
      </c>
      <c r="E1274">
        <v>1278.3599850000001</v>
      </c>
      <c r="F1274">
        <v>1278.3599850000001</v>
      </c>
      <c r="G1274">
        <v>3464660000</v>
      </c>
    </row>
    <row r="1275" spans="1:7" x14ac:dyDescent="0.3">
      <c r="A1275" s="3">
        <v>40715</v>
      </c>
      <c r="B1275">
        <v>1278.400024</v>
      </c>
      <c r="C1275">
        <v>1297.619995</v>
      </c>
      <c r="D1275">
        <v>1278.400024</v>
      </c>
      <c r="E1275">
        <v>1295.5200199999999</v>
      </c>
      <c r="F1275">
        <v>1295.5200199999999</v>
      </c>
      <c r="G1275">
        <v>4056150000</v>
      </c>
    </row>
    <row r="1276" spans="1:7" x14ac:dyDescent="0.3">
      <c r="A1276" s="3">
        <v>40716</v>
      </c>
      <c r="B1276">
        <v>1295.4799800000001</v>
      </c>
      <c r="C1276">
        <v>1298.6099850000001</v>
      </c>
      <c r="D1276">
        <v>1286.790039</v>
      </c>
      <c r="E1276">
        <v>1287.1400149999999</v>
      </c>
      <c r="F1276">
        <v>1287.1400149999999</v>
      </c>
      <c r="G1276">
        <v>3718420000</v>
      </c>
    </row>
    <row r="1277" spans="1:7" x14ac:dyDescent="0.3">
      <c r="A1277" s="3">
        <v>40717</v>
      </c>
      <c r="B1277">
        <v>1286.599976</v>
      </c>
      <c r="C1277">
        <v>1286.599976</v>
      </c>
      <c r="D1277">
        <v>1262.869995</v>
      </c>
      <c r="E1277">
        <v>1283.5</v>
      </c>
      <c r="F1277">
        <v>1283.5</v>
      </c>
      <c r="G1277">
        <v>4983450000</v>
      </c>
    </row>
    <row r="1278" spans="1:7" x14ac:dyDescent="0.3">
      <c r="A1278" s="3">
        <v>40718</v>
      </c>
      <c r="B1278">
        <v>1283.040039</v>
      </c>
      <c r="C1278">
        <v>1283.9300539999999</v>
      </c>
      <c r="D1278">
        <v>1267.23999</v>
      </c>
      <c r="E1278">
        <v>1268.4499510000001</v>
      </c>
      <c r="F1278">
        <v>1268.4499510000001</v>
      </c>
      <c r="G1278">
        <v>3665340000</v>
      </c>
    </row>
    <row r="1279" spans="1:7" x14ac:dyDescent="0.3">
      <c r="A1279" s="3">
        <v>40721</v>
      </c>
      <c r="B1279">
        <v>1268.4399410000001</v>
      </c>
      <c r="C1279">
        <v>1284.910034</v>
      </c>
      <c r="D1279">
        <v>1267.530029</v>
      </c>
      <c r="E1279">
        <v>1280.099976</v>
      </c>
      <c r="F1279">
        <v>1280.099976</v>
      </c>
      <c r="G1279">
        <v>3479070000</v>
      </c>
    </row>
    <row r="1280" spans="1:7" x14ac:dyDescent="0.3">
      <c r="A1280" s="3">
        <v>40722</v>
      </c>
      <c r="B1280">
        <v>1280.209961</v>
      </c>
      <c r="C1280">
        <v>1296.8000489999999</v>
      </c>
      <c r="D1280">
        <v>1280.209961</v>
      </c>
      <c r="E1280">
        <v>1296.670044</v>
      </c>
      <c r="F1280">
        <v>1296.670044</v>
      </c>
      <c r="G1280">
        <v>3681500000</v>
      </c>
    </row>
    <row r="1281" spans="1:7" x14ac:dyDescent="0.3">
      <c r="A1281" s="3">
        <v>40723</v>
      </c>
      <c r="B1281">
        <v>1296.849976</v>
      </c>
      <c r="C1281">
        <v>1309.209961</v>
      </c>
      <c r="D1281">
        <v>1296.849976</v>
      </c>
      <c r="E1281">
        <v>1307.410034</v>
      </c>
      <c r="F1281">
        <v>1307.410034</v>
      </c>
      <c r="G1281">
        <v>4347540000</v>
      </c>
    </row>
    <row r="1282" spans="1:7" x14ac:dyDescent="0.3">
      <c r="A1282" s="3">
        <v>40724</v>
      </c>
      <c r="B1282">
        <v>1307.6400149999999</v>
      </c>
      <c r="C1282">
        <v>1321.969971</v>
      </c>
      <c r="D1282">
        <v>1307.6400149999999</v>
      </c>
      <c r="E1282">
        <v>1320.6400149999999</v>
      </c>
      <c r="F1282">
        <v>1320.6400149999999</v>
      </c>
      <c r="G1282">
        <v>4200500000</v>
      </c>
    </row>
    <row r="1283" spans="1:7" x14ac:dyDescent="0.3">
      <c r="A1283" s="3">
        <v>40725</v>
      </c>
      <c r="B1283">
        <v>1320.6400149999999</v>
      </c>
      <c r="C1283">
        <v>1341.01001</v>
      </c>
      <c r="D1283">
        <v>1318.1800539999999</v>
      </c>
      <c r="E1283">
        <v>1339.670044</v>
      </c>
      <c r="F1283">
        <v>1339.670044</v>
      </c>
      <c r="G1283">
        <v>3796930000</v>
      </c>
    </row>
    <row r="1284" spans="1:7" x14ac:dyDescent="0.3">
      <c r="A1284" s="3">
        <v>40729</v>
      </c>
      <c r="B1284">
        <v>1339.589966</v>
      </c>
      <c r="C1284">
        <v>1340.8900149999999</v>
      </c>
      <c r="D1284">
        <v>1334.3000489999999</v>
      </c>
      <c r="E1284">
        <v>1337.880005</v>
      </c>
      <c r="F1284">
        <v>1337.880005</v>
      </c>
      <c r="G1284">
        <v>3722320000</v>
      </c>
    </row>
    <row r="1285" spans="1:7" x14ac:dyDescent="0.3">
      <c r="A1285" s="3">
        <v>40730</v>
      </c>
      <c r="B1285">
        <v>1337.5600589999999</v>
      </c>
      <c r="C1285">
        <v>1340.9399410000001</v>
      </c>
      <c r="D1285">
        <v>1330.920044</v>
      </c>
      <c r="E1285">
        <v>1339.219971</v>
      </c>
      <c r="F1285">
        <v>1339.219971</v>
      </c>
      <c r="G1285">
        <v>3564190000</v>
      </c>
    </row>
    <row r="1286" spans="1:7" x14ac:dyDescent="0.3">
      <c r="A1286" s="3">
        <v>40731</v>
      </c>
      <c r="B1286">
        <v>1339.619995</v>
      </c>
      <c r="C1286">
        <v>1356.4799800000001</v>
      </c>
      <c r="D1286">
        <v>1339.619995</v>
      </c>
      <c r="E1286">
        <v>1353.219971</v>
      </c>
      <c r="F1286">
        <v>1353.219971</v>
      </c>
      <c r="G1286">
        <v>4069530000</v>
      </c>
    </row>
    <row r="1287" spans="1:7" x14ac:dyDescent="0.3">
      <c r="A1287" s="3">
        <v>40732</v>
      </c>
      <c r="B1287">
        <v>1352.3900149999999</v>
      </c>
      <c r="C1287">
        <v>1352.3900149999999</v>
      </c>
      <c r="D1287">
        <v>1333.709961</v>
      </c>
      <c r="E1287">
        <v>1343.8000489999999</v>
      </c>
      <c r="F1287">
        <v>1343.8000489999999</v>
      </c>
      <c r="G1287">
        <v>3594360000</v>
      </c>
    </row>
    <row r="1288" spans="1:7" x14ac:dyDescent="0.3">
      <c r="A1288" s="3">
        <v>40735</v>
      </c>
      <c r="B1288">
        <v>1343.3100589999999</v>
      </c>
      <c r="C1288">
        <v>1343.3100589999999</v>
      </c>
      <c r="D1288">
        <v>1316.420044</v>
      </c>
      <c r="E1288">
        <v>1319.48999</v>
      </c>
      <c r="F1288">
        <v>1319.48999</v>
      </c>
      <c r="G1288">
        <v>3879130000</v>
      </c>
    </row>
    <row r="1289" spans="1:7" x14ac:dyDescent="0.3">
      <c r="A1289" s="3">
        <v>40736</v>
      </c>
      <c r="B1289">
        <v>1319.6099850000001</v>
      </c>
      <c r="C1289">
        <v>1327.170044</v>
      </c>
      <c r="D1289">
        <v>1313.329956</v>
      </c>
      <c r="E1289">
        <v>1313.6400149999999</v>
      </c>
      <c r="F1289">
        <v>1313.6400149999999</v>
      </c>
      <c r="G1289">
        <v>4227890000</v>
      </c>
    </row>
    <row r="1290" spans="1:7" x14ac:dyDescent="0.3">
      <c r="A1290" s="3">
        <v>40737</v>
      </c>
      <c r="B1290">
        <v>1314.4499510000001</v>
      </c>
      <c r="C1290">
        <v>1331.4799800000001</v>
      </c>
      <c r="D1290">
        <v>1314.4499510000001</v>
      </c>
      <c r="E1290">
        <v>1317.719971</v>
      </c>
      <c r="F1290">
        <v>1317.719971</v>
      </c>
      <c r="G1290">
        <v>4060080000</v>
      </c>
    </row>
    <row r="1291" spans="1:7" x14ac:dyDescent="0.3">
      <c r="A1291" s="3">
        <v>40738</v>
      </c>
      <c r="B1291">
        <v>1317.73999</v>
      </c>
      <c r="C1291">
        <v>1326.880005</v>
      </c>
      <c r="D1291">
        <v>1306.51001</v>
      </c>
      <c r="E1291">
        <v>1308.869995</v>
      </c>
      <c r="F1291">
        <v>1308.869995</v>
      </c>
      <c r="G1291">
        <v>4358570000</v>
      </c>
    </row>
    <row r="1292" spans="1:7" x14ac:dyDescent="0.3">
      <c r="A1292" s="3">
        <v>40739</v>
      </c>
      <c r="B1292">
        <v>1308.869995</v>
      </c>
      <c r="C1292">
        <v>1317.6999510000001</v>
      </c>
      <c r="D1292">
        <v>1307.5200199999999</v>
      </c>
      <c r="E1292">
        <v>1316.1400149999999</v>
      </c>
      <c r="F1292">
        <v>1316.1400149999999</v>
      </c>
      <c r="G1292">
        <v>4242760000</v>
      </c>
    </row>
    <row r="1293" spans="1:7" x14ac:dyDescent="0.3">
      <c r="A1293" s="3">
        <v>40742</v>
      </c>
      <c r="B1293">
        <v>1315.9399410000001</v>
      </c>
      <c r="C1293">
        <v>1315.9399410000001</v>
      </c>
      <c r="D1293">
        <v>1295.920044</v>
      </c>
      <c r="E1293">
        <v>1305.4399410000001</v>
      </c>
      <c r="F1293">
        <v>1305.4399410000001</v>
      </c>
      <c r="G1293">
        <v>4118160000</v>
      </c>
    </row>
    <row r="1294" spans="1:7" x14ac:dyDescent="0.3">
      <c r="A1294" s="3">
        <v>40743</v>
      </c>
      <c r="B1294">
        <v>1307.0699460000001</v>
      </c>
      <c r="C1294">
        <v>1328.1400149999999</v>
      </c>
      <c r="D1294">
        <v>1307.0699460000001</v>
      </c>
      <c r="E1294">
        <v>1326.7299800000001</v>
      </c>
      <c r="F1294">
        <v>1326.7299800000001</v>
      </c>
      <c r="G1294">
        <v>4304600000</v>
      </c>
    </row>
    <row r="1295" spans="1:7" x14ac:dyDescent="0.3">
      <c r="A1295" s="3">
        <v>40744</v>
      </c>
      <c r="B1295">
        <v>1328.660034</v>
      </c>
      <c r="C1295">
        <v>1330.4300539999999</v>
      </c>
      <c r="D1295">
        <v>1323.650024</v>
      </c>
      <c r="E1295">
        <v>1325.839966</v>
      </c>
      <c r="F1295">
        <v>1325.839966</v>
      </c>
      <c r="G1295">
        <v>3767420000</v>
      </c>
    </row>
    <row r="1296" spans="1:7" x14ac:dyDescent="0.3">
      <c r="A1296" s="3">
        <v>40745</v>
      </c>
      <c r="B1296">
        <v>1325.650024</v>
      </c>
      <c r="C1296">
        <v>1347</v>
      </c>
      <c r="D1296">
        <v>1325.650024</v>
      </c>
      <c r="E1296">
        <v>1343.8000489999999</v>
      </c>
      <c r="F1296">
        <v>1343.8000489999999</v>
      </c>
      <c r="G1296">
        <v>4837430000</v>
      </c>
    </row>
    <row r="1297" spans="1:7" x14ac:dyDescent="0.3">
      <c r="A1297" s="3">
        <v>40746</v>
      </c>
      <c r="B1297">
        <v>1343.8000489999999</v>
      </c>
      <c r="C1297">
        <v>1346.099976</v>
      </c>
      <c r="D1297">
        <v>1336.9499510000001</v>
      </c>
      <c r="E1297">
        <v>1345.0200199999999</v>
      </c>
      <c r="F1297">
        <v>1345.0200199999999</v>
      </c>
      <c r="G1297">
        <v>3522830000</v>
      </c>
    </row>
    <row r="1298" spans="1:7" x14ac:dyDescent="0.3">
      <c r="A1298" s="3">
        <v>40749</v>
      </c>
      <c r="B1298">
        <v>1344.3199460000001</v>
      </c>
      <c r="C1298">
        <v>1344.3199460000001</v>
      </c>
      <c r="D1298">
        <v>1331.089966</v>
      </c>
      <c r="E1298">
        <v>1337.4300539999999</v>
      </c>
      <c r="F1298">
        <v>1337.4300539999999</v>
      </c>
      <c r="G1298">
        <v>3536890000</v>
      </c>
    </row>
    <row r="1299" spans="1:7" x14ac:dyDescent="0.3">
      <c r="A1299" s="3">
        <v>40750</v>
      </c>
      <c r="B1299">
        <v>1337.3900149999999</v>
      </c>
      <c r="C1299">
        <v>1338.51001</v>
      </c>
      <c r="D1299">
        <v>1329.589966</v>
      </c>
      <c r="E1299">
        <v>1331.9399410000001</v>
      </c>
      <c r="F1299">
        <v>1331.9399410000001</v>
      </c>
      <c r="G1299">
        <v>4007050000</v>
      </c>
    </row>
    <row r="1300" spans="1:7" x14ac:dyDescent="0.3">
      <c r="A1300" s="3">
        <v>40751</v>
      </c>
      <c r="B1300">
        <v>1331.910034</v>
      </c>
      <c r="C1300">
        <v>1331.910034</v>
      </c>
      <c r="D1300">
        <v>1303.48999</v>
      </c>
      <c r="E1300">
        <v>1304.8900149999999</v>
      </c>
      <c r="F1300">
        <v>1304.8900149999999</v>
      </c>
      <c r="G1300">
        <v>3479040000</v>
      </c>
    </row>
    <row r="1301" spans="1:7" x14ac:dyDescent="0.3">
      <c r="A1301" s="3">
        <v>40752</v>
      </c>
      <c r="B1301">
        <v>1304.839966</v>
      </c>
      <c r="C1301">
        <v>1316.3199460000001</v>
      </c>
      <c r="D1301">
        <v>1299.160034</v>
      </c>
      <c r="E1301">
        <v>1300.670044</v>
      </c>
      <c r="F1301">
        <v>1300.670044</v>
      </c>
      <c r="G1301">
        <v>4951800000</v>
      </c>
    </row>
    <row r="1302" spans="1:7" x14ac:dyDescent="0.3">
      <c r="A1302" s="3">
        <v>40753</v>
      </c>
      <c r="B1302">
        <v>1300.119995</v>
      </c>
      <c r="C1302">
        <v>1304.160034</v>
      </c>
      <c r="D1302">
        <v>1282.8599850000001</v>
      </c>
      <c r="E1302">
        <v>1292.280029</v>
      </c>
      <c r="F1302">
        <v>1292.280029</v>
      </c>
      <c r="G1302">
        <v>5061190000</v>
      </c>
    </row>
    <row r="1303" spans="1:7" x14ac:dyDescent="0.3">
      <c r="A1303" s="3">
        <v>40756</v>
      </c>
      <c r="B1303">
        <v>1292.589966</v>
      </c>
      <c r="C1303">
        <v>1307.380005</v>
      </c>
      <c r="D1303">
        <v>1274.7299800000001</v>
      </c>
      <c r="E1303">
        <v>1286.9399410000001</v>
      </c>
      <c r="F1303">
        <v>1286.9399410000001</v>
      </c>
      <c r="G1303">
        <v>4967390000</v>
      </c>
    </row>
    <row r="1304" spans="1:7" x14ac:dyDescent="0.3">
      <c r="A1304" s="3">
        <v>40757</v>
      </c>
      <c r="B1304">
        <v>1286.5600589999999</v>
      </c>
      <c r="C1304">
        <v>1286.5600589999999</v>
      </c>
      <c r="D1304">
        <v>1254.030029</v>
      </c>
      <c r="E1304">
        <v>1254.0500489999999</v>
      </c>
      <c r="F1304">
        <v>1254.0500489999999</v>
      </c>
      <c r="G1304">
        <v>5206290000</v>
      </c>
    </row>
    <row r="1305" spans="1:7" x14ac:dyDescent="0.3">
      <c r="A1305" s="3">
        <v>40758</v>
      </c>
      <c r="B1305">
        <v>1254.25</v>
      </c>
      <c r="C1305">
        <v>1261.1999510000001</v>
      </c>
      <c r="D1305">
        <v>1234.5600589999999</v>
      </c>
      <c r="E1305">
        <v>1260.339966</v>
      </c>
      <c r="F1305">
        <v>1260.339966</v>
      </c>
      <c r="G1305">
        <v>6446940000</v>
      </c>
    </row>
    <row r="1306" spans="1:7" x14ac:dyDescent="0.3">
      <c r="A1306" s="3">
        <v>40759</v>
      </c>
      <c r="B1306">
        <v>1260.2299800000001</v>
      </c>
      <c r="C1306">
        <v>1260.2299800000001</v>
      </c>
      <c r="D1306">
        <v>1199.540039</v>
      </c>
      <c r="E1306">
        <v>1200.0699460000001</v>
      </c>
      <c r="F1306">
        <v>1200.0699460000001</v>
      </c>
      <c r="G1306">
        <v>4266530000</v>
      </c>
    </row>
    <row r="1307" spans="1:7" x14ac:dyDescent="0.3">
      <c r="A1307" s="3">
        <v>40760</v>
      </c>
      <c r="B1307">
        <v>1200.280029</v>
      </c>
      <c r="C1307">
        <v>1218.1099850000001</v>
      </c>
      <c r="D1307">
        <v>1168.089966</v>
      </c>
      <c r="E1307">
        <v>1199.380005</v>
      </c>
      <c r="F1307">
        <v>1199.380005</v>
      </c>
      <c r="G1307">
        <v>5454590000</v>
      </c>
    </row>
    <row r="1308" spans="1:7" x14ac:dyDescent="0.3">
      <c r="A1308" s="3">
        <v>40763</v>
      </c>
      <c r="B1308">
        <v>1198.4799800000001</v>
      </c>
      <c r="C1308">
        <v>1198.4799800000001</v>
      </c>
      <c r="D1308">
        <v>1119.280029</v>
      </c>
      <c r="E1308">
        <v>1119.459961</v>
      </c>
      <c r="F1308">
        <v>1119.459961</v>
      </c>
      <c r="G1308">
        <v>2615150000</v>
      </c>
    </row>
    <row r="1309" spans="1:7" x14ac:dyDescent="0.3">
      <c r="A1309" s="3">
        <v>40764</v>
      </c>
      <c r="B1309">
        <v>1120.2299800000001</v>
      </c>
      <c r="C1309">
        <v>1172.880005</v>
      </c>
      <c r="D1309">
        <v>1101.540039</v>
      </c>
      <c r="E1309">
        <v>1172.530029</v>
      </c>
      <c r="F1309">
        <v>1172.530029</v>
      </c>
      <c r="G1309">
        <v>2366660000</v>
      </c>
    </row>
    <row r="1310" spans="1:7" x14ac:dyDescent="0.3">
      <c r="A1310" s="3">
        <v>40765</v>
      </c>
      <c r="B1310">
        <v>1171.7700199999999</v>
      </c>
      <c r="C1310">
        <v>1171.7700199999999</v>
      </c>
      <c r="D1310">
        <v>1118.01001</v>
      </c>
      <c r="E1310">
        <v>1120.76001</v>
      </c>
      <c r="F1310">
        <v>1120.76001</v>
      </c>
      <c r="G1310">
        <v>5018070000</v>
      </c>
    </row>
    <row r="1311" spans="1:7" x14ac:dyDescent="0.3">
      <c r="A1311" s="3">
        <v>40766</v>
      </c>
      <c r="B1311">
        <v>1121.3000489999999</v>
      </c>
      <c r="C1311">
        <v>1186.290039</v>
      </c>
      <c r="D1311">
        <v>1121.3000489999999</v>
      </c>
      <c r="E1311">
        <v>1172.6400149999999</v>
      </c>
      <c r="F1311">
        <v>1172.6400149999999</v>
      </c>
      <c r="G1311">
        <v>3685050000</v>
      </c>
    </row>
    <row r="1312" spans="1:7" x14ac:dyDescent="0.3">
      <c r="A1312" s="3">
        <v>40767</v>
      </c>
      <c r="B1312">
        <v>1172.869995</v>
      </c>
      <c r="C1312">
        <v>1189.040039</v>
      </c>
      <c r="D1312">
        <v>1170.73999</v>
      </c>
      <c r="E1312">
        <v>1178.8100589999999</v>
      </c>
      <c r="F1312">
        <v>1178.8100589999999</v>
      </c>
      <c r="G1312">
        <v>5640380000</v>
      </c>
    </row>
    <row r="1313" spans="1:7" x14ac:dyDescent="0.3">
      <c r="A1313" s="3">
        <v>40770</v>
      </c>
      <c r="B1313">
        <v>1178.8599850000001</v>
      </c>
      <c r="C1313">
        <v>1204.48999</v>
      </c>
      <c r="D1313">
        <v>1178.8599850000001</v>
      </c>
      <c r="E1313">
        <v>1204.48999</v>
      </c>
      <c r="F1313">
        <v>1204.48999</v>
      </c>
      <c r="G1313">
        <v>4272850000</v>
      </c>
    </row>
    <row r="1314" spans="1:7" x14ac:dyDescent="0.3">
      <c r="A1314" s="3">
        <v>40771</v>
      </c>
      <c r="B1314">
        <v>1204.219971</v>
      </c>
      <c r="C1314">
        <v>1204.219971</v>
      </c>
      <c r="D1314">
        <v>1180.530029</v>
      </c>
      <c r="E1314">
        <v>1192.76001</v>
      </c>
      <c r="F1314">
        <v>1192.76001</v>
      </c>
      <c r="G1314">
        <v>5071600000</v>
      </c>
    </row>
    <row r="1315" spans="1:7" x14ac:dyDescent="0.3">
      <c r="A1315" s="3">
        <v>40772</v>
      </c>
      <c r="B1315">
        <v>1192.8900149999999</v>
      </c>
      <c r="C1315">
        <v>1208.469971</v>
      </c>
      <c r="D1315">
        <v>1184.3599850000001</v>
      </c>
      <c r="E1315">
        <v>1193.8900149999999</v>
      </c>
      <c r="F1315">
        <v>1193.8900149999999</v>
      </c>
      <c r="G1315">
        <v>4388340000</v>
      </c>
    </row>
    <row r="1316" spans="1:7" x14ac:dyDescent="0.3">
      <c r="A1316" s="3">
        <v>40773</v>
      </c>
      <c r="B1316">
        <v>1189.619995</v>
      </c>
      <c r="C1316">
        <v>1189.619995</v>
      </c>
      <c r="D1316">
        <v>1131.030029</v>
      </c>
      <c r="E1316">
        <v>1140.650024</v>
      </c>
      <c r="F1316">
        <v>1140.650024</v>
      </c>
      <c r="G1316">
        <v>3234810000</v>
      </c>
    </row>
    <row r="1317" spans="1:7" x14ac:dyDescent="0.3">
      <c r="A1317" s="3">
        <v>40774</v>
      </c>
      <c r="B1317">
        <v>1140.469971</v>
      </c>
      <c r="C1317">
        <v>1154.540039</v>
      </c>
      <c r="D1317">
        <v>1122.0500489999999</v>
      </c>
      <c r="E1317">
        <v>1123.530029</v>
      </c>
      <c r="F1317">
        <v>1123.530029</v>
      </c>
      <c r="G1317">
        <v>5167560000</v>
      </c>
    </row>
    <row r="1318" spans="1:7" x14ac:dyDescent="0.3">
      <c r="A1318" s="3">
        <v>40777</v>
      </c>
      <c r="B1318">
        <v>1123.5500489999999</v>
      </c>
      <c r="C1318">
        <v>1145.48999</v>
      </c>
      <c r="D1318">
        <v>1121.089966</v>
      </c>
      <c r="E1318">
        <v>1123.8199460000001</v>
      </c>
      <c r="F1318">
        <v>1123.8199460000001</v>
      </c>
      <c r="G1318">
        <v>5436260000</v>
      </c>
    </row>
    <row r="1319" spans="1:7" x14ac:dyDescent="0.3">
      <c r="A1319" s="3">
        <v>40778</v>
      </c>
      <c r="B1319">
        <v>1124.3599850000001</v>
      </c>
      <c r="C1319">
        <v>1162.349976</v>
      </c>
      <c r="D1319">
        <v>1124.3599850000001</v>
      </c>
      <c r="E1319">
        <v>1162.349976</v>
      </c>
      <c r="F1319">
        <v>1162.349976</v>
      </c>
      <c r="G1319">
        <v>5013170000</v>
      </c>
    </row>
    <row r="1320" spans="1:7" x14ac:dyDescent="0.3">
      <c r="A1320" s="3">
        <v>40779</v>
      </c>
      <c r="B1320">
        <v>1162.160034</v>
      </c>
      <c r="C1320">
        <v>1178.5600589999999</v>
      </c>
      <c r="D1320">
        <v>1156.3000489999999</v>
      </c>
      <c r="E1320">
        <v>1177.599976</v>
      </c>
      <c r="F1320">
        <v>1177.599976</v>
      </c>
      <c r="G1320">
        <v>5315310000</v>
      </c>
    </row>
    <row r="1321" spans="1:7" x14ac:dyDescent="0.3">
      <c r="A1321" s="3">
        <v>40780</v>
      </c>
      <c r="B1321">
        <v>1176.6899410000001</v>
      </c>
      <c r="C1321">
        <v>1190.6800539999999</v>
      </c>
      <c r="D1321">
        <v>1155.469971</v>
      </c>
      <c r="E1321">
        <v>1159.2700199999999</v>
      </c>
      <c r="F1321">
        <v>1159.2700199999999</v>
      </c>
      <c r="G1321">
        <v>5748420000</v>
      </c>
    </row>
    <row r="1322" spans="1:7" x14ac:dyDescent="0.3">
      <c r="A1322" s="3">
        <v>40781</v>
      </c>
      <c r="B1322">
        <v>1158.849976</v>
      </c>
      <c r="C1322">
        <v>1181.2299800000001</v>
      </c>
      <c r="D1322">
        <v>1135.910034</v>
      </c>
      <c r="E1322">
        <v>1176.8000489999999</v>
      </c>
      <c r="F1322">
        <v>1176.8000489999999</v>
      </c>
      <c r="G1322">
        <v>5035320000</v>
      </c>
    </row>
    <row r="1323" spans="1:7" x14ac:dyDescent="0.3">
      <c r="A1323" s="3">
        <v>40784</v>
      </c>
      <c r="B1323">
        <v>1177.910034</v>
      </c>
      <c r="C1323">
        <v>1210.280029</v>
      </c>
      <c r="D1323">
        <v>1177.910034</v>
      </c>
      <c r="E1323">
        <v>1210.079956</v>
      </c>
      <c r="F1323">
        <v>1210.079956</v>
      </c>
      <c r="G1323">
        <v>4228070000</v>
      </c>
    </row>
    <row r="1324" spans="1:7" x14ac:dyDescent="0.3">
      <c r="A1324" s="3">
        <v>40785</v>
      </c>
      <c r="B1324">
        <v>1209.76001</v>
      </c>
      <c r="C1324">
        <v>1220.099976</v>
      </c>
      <c r="D1324">
        <v>1195.7700199999999</v>
      </c>
      <c r="E1324">
        <v>1212.920044</v>
      </c>
      <c r="F1324">
        <v>1212.920044</v>
      </c>
      <c r="G1324">
        <v>4572570000</v>
      </c>
    </row>
    <row r="1325" spans="1:7" x14ac:dyDescent="0.3">
      <c r="A1325" s="3">
        <v>40786</v>
      </c>
      <c r="B1325">
        <v>1213</v>
      </c>
      <c r="C1325">
        <v>1230.709961</v>
      </c>
      <c r="D1325">
        <v>1209.349976</v>
      </c>
      <c r="E1325">
        <v>1218.8900149999999</v>
      </c>
      <c r="F1325">
        <v>1218.8900149999999</v>
      </c>
      <c r="G1325">
        <v>5267840000</v>
      </c>
    </row>
    <row r="1326" spans="1:7" x14ac:dyDescent="0.3">
      <c r="A1326" s="3">
        <v>40787</v>
      </c>
      <c r="B1326">
        <v>1219.119995</v>
      </c>
      <c r="C1326">
        <v>1229.290039</v>
      </c>
      <c r="D1326">
        <v>1203.849976</v>
      </c>
      <c r="E1326">
        <v>1204.420044</v>
      </c>
      <c r="F1326">
        <v>1204.420044</v>
      </c>
      <c r="G1326">
        <v>4780410000</v>
      </c>
    </row>
    <row r="1327" spans="1:7" x14ac:dyDescent="0.3">
      <c r="A1327" s="3">
        <v>40788</v>
      </c>
      <c r="B1327">
        <v>1203.900024</v>
      </c>
      <c r="C1327">
        <v>1203.900024</v>
      </c>
      <c r="D1327">
        <v>1170.5600589999999</v>
      </c>
      <c r="E1327">
        <v>1173.969971</v>
      </c>
      <c r="F1327">
        <v>1173.969971</v>
      </c>
      <c r="G1327">
        <v>4401740000</v>
      </c>
    </row>
    <row r="1328" spans="1:7" x14ac:dyDescent="0.3">
      <c r="A1328" s="3">
        <v>40792</v>
      </c>
      <c r="B1328">
        <v>1173.969971</v>
      </c>
      <c r="C1328">
        <v>1173.969971</v>
      </c>
      <c r="D1328">
        <v>1140.130005</v>
      </c>
      <c r="E1328">
        <v>1165.23999</v>
      </c>
      <c r="F1328">
        <v>1165.23999</v>
      </c>
      <c r="G1328">
        <v>5103980000</v>
      </c>
    </row>
    <row r="1329" spans="1:7" x14ac:dyDescent="0.3">
      <c r="A1329" s="3">
        <v>40793</v>
      </c>
      <c r="B1329">
        <v>1165.849976</v>
      </c>
      <c r="C1329">
        <v>1198.619995</v>
      </c>
      <c r="D1329">
        <v>1165.849976</v>
      </c>
      <c r="E1329">
        <v>1198.619995</v>
      </c>
      <c r="F1329">
        <v>1198.619995</v>
      </c>
      <c r="G1329">
        <v>4441040000</v>
      </c>
    </row>
    <row r="1330" spans="1:7" x14ac:dyDescent="0.3">
      <c r="A1330" s="3">
        <v>40794</v>
      </c>
      <c r="B1330">
        <v>1197.9799800000001</v>
      </c>
      <c r="C1330">
        <v>1204.400024</v>
      </c>
      <c r="D1330">
        <v>1183.339966</v>
      </c>
      <c r="E1330">
        <v>1185.900024</v>
      </c>
      <c r="F1330">
        <v>1185.900024</v>
      </c>
      <c r="G1330">
        <v>4465170000</v>
      </c>
    </row>
    <row r="1331" spans="1:7" x14ac:dyDescent="0.3">
      <c r="A1331" s="3">
        <v>40795</v>
      </c>
      <c r="B1331">
        <v>1185.369995</v>
      </c>
      <c r="C1331">
        <v>1185.369995</v>
      </c>
      <c r="D1331">
        <v>1148.369995</v>
      </c>
      <c r="E1331">
        <v>1154.2299800000001</v>
      </c>
      <c r="F1331">
        <v>1154.2299800000001</v>
      </c>
      <c r="G1331">
        <v>4586370000</v>
      </c>
    </row>
    <row r="1332" spans="1:7" x14ac:dyDescent="0.3">
      <c r="A1332" s="3">
        <v>40798</v>
      </c>
      <c r="B1332">
        <v>1153.5</v>
      </c>
      <c r="C1332">
        <v>1162.5200199999999</v>
      </c>
      <c r="D1332">
        <v>1136.0699460000001</v>
      </c>
      <c r="E1332">
        <v>1162.2700199999999</v>
      </c>
      <c r="F1332">
        <v>1162.2700199999999</v>
      </c>
      <c r="G1332">
        <v>5168550000</v>
      </c>
    </row>
    <row r="1333" spans="1:7" x14ac:dyDescent="0.3">
      <c r="A1333" s="3">
        <v>40799</v>
      </c>
      <c r="B1333">
        <v>1162.589966</v>
      </c>
      <c r="C1333">
        <v>1176.410034</v>
      </c>
      <c r="D1333">
        <v>1157.4399410000001</v>
      </c>
      <c r="E1333">
        <v>1172.869995</v>
      </c>
      <c r="F1333">
        <v>1172.869995</v>
      </c>
      <c r="G1333">
        <v>4681370000</v>
      </c>
    </row>
    <row r="1334" spans="1:7" x14ac:dyDescent="0.3">
      <c r="A1334" s="3">
        <v>40800</v>
      </c>
      <c r="B1334">
        <v>1173.3199460000001</v>
      </c>
      <c r="C1334">
        <v>1202.380005</v>
      </c>
      <c r="D1334">
        <v>1162.7299800000001</v>
      </c>
      <c r="E1334">
        <v>1188.6800539999999</v>
      </c>
      <c r="F1334">
        <v>1188.6800539999999</v>
      </c>
      <c r="G1334">
        <v>4986740000</v>
      </c>
    </row>
    <row r="1335" spans="1:7" x14ac:dyDescent="0.3">
      <c r="A1335" s="3">
        <v>40801</v>
      </c>
      <c r="B1335">
        <v>1189.4399410000001</v>
      </c>
      <c r="C1335">
        <v>1209.1099850000001</v>
      </c>
      <c r="D1335">
        <v>1189.4399410000001</v>
      </c>
      <c r="E1335">
        <v>1209.1099850000001</v>
      </c>
      <c r="F1335">
        <v>1209.1099850000001</v>
      </c>
      <c r="G1335">
        <v>4479730000</v>
      </c>
    </row>
    <row r="1336" spans="1:7" x14ac:dyDescent="0.3">
      <c r="A1336" s="3">
        <v>40802</v>
      </c>
      <c r="B1336">
        <v>1209.209961</v>
      </c>
      <c r="C1336">
        <v>1220.0600589999999</v>
      </c>
      <c r="D1336">
        <v>1204.459961</v>
      </c>
      <c r="E1336">
        <v>1216.01001</v>
      </c>
      <c r="F1336">
        <v>1216.01001</v>
      </c>
      <c r="G1336">
        <v>5248890000</v>
      </c>
    </row>
    <row r="1337" spans="1:7" x14ac:dyDescent="0.3">
      <c r="A1337" s="3">
        <v>40805</v>
      </c>
      <c r="B1337">
        <v>1214.98999</v>
      </c>
      <c r="C1337">
        <v>1214.98999</v>
      </c>
      <c r="D1337">
        <v>1188.3599850000001</v>
      </c>
      <c r="E1337">
        <v>1204.089966</v>
      </c>
      <c r="F1337">
        <v>1204.089966</v>
      </c>
      <c r="G1337">
        <v>4254190000</v>
      </c>
    </row>
    <row r="1338" spans="1:7" x14ac:dyDescent="0.3">
      <c r="A1338" s="3">
        <v>40806</v>
      </c>
      <c r="B1338">
        <v>1204.5</v>
      </c>
      <c r="C1338">
        <v>1220.3900149999999</v>
      </c>
      <c r="D1338">
        <v>1201.290039</v>
      </c>
      <c r="E1338">
        <v>1202.089966</v>
      </c>
      <c r="F1338">
        <v>1202.089966</v>
      </c>
      <c r="G1338">
        <v>4315610000</v>
      </c>
    </row>
    <row r="1339" spans="1:7" x14ac:dyDescent="0.3">
      <c r="A1339" s="3">
        <v>40807</v>
      </c>
      <c r="B1339">
        <v>1203.630005</v>
      </c>
      <c r="C1339">
        <v>1206.3000489999999</v>
      </c>
      <c r="D1339">
        <v>1166.209961</v>
      </c>
      <c r="E1339">
        <v>1166.76001</v>
      </c>
      <c r="F1339">
        <v>1166.76001</v>
      </c>
      <c r="G1339">
        <v>4728550000</v>
      </c>
    </row>
    <row r="1340" spans="1:7" x14ac:dyDescent="0.3">
      <c r="A1340" s="3">
        <v>40808</v>
      </c>
      <c r="B1340">
        <v>1164.5500489999999</v>
      </c>
      <c r="C1340">
        <v>1164.5500489999999</v>
      </c>
      <c r="D1340">
        <v>1114.219971</v>
      </c>
      <c r="E1340">
        <v>1129.5600589999999</v>
      </c>
      <c r="F1340">
        <v>1129.5600589999999</v>
      </c>
      <c r="G1340">
        <v>6703140000</v>
      </c>
    </row>
    <row r="1341" spans="1:7" x14ac:dyDescent="0.3">
      <c r="A1341" s="3">
        <v>40809</v>
      </c>
      <c r="B1341">
        <v>1128.8199460000001</v>
      </c>
      <c r="C1341">
        <v>1141.719971</v>
      </c>
      <c r="D1341">
        <v>1121.3599850000001</v>
      </c>
      <c r="E1341">
        <v>1136.4300539999999</v>
      </c>
      <c r="F1341">
        <v>1136.4300539999999</v>
      </c>
      <c r="G1341">
        <v>5639930000</v>
      </c>
    </row>
    <row r="1342" spans="1:7" x14ac:dyDescent="0.3">
      <c r="A1342" s="3">
        <v>40812</v>
      </c>
      <c r="B1342">
        <v>1136.910034</v>
      </c>
      <c r="C1342">
        <v>1164.1899410000001</v>
      </c>
      <c r="D1342">
        <v>1131.0699460000001</v>
      </c>
      <c r="E1342">
        <v>1162.9499510000001</v>
      </c>
      <c r="F1342">
        <v>1162.9499510000001</v>
      </c>
      <c r="G1342">
        <v>4762830000</v>
      </c>
    </row>
    <row r="1343" spans="1:7" x14ac:dyDescent="0.3">
      <c r="A1343" s="3">
        <v>40813</v>
      </c>
      <c r="B1343">
        <v>1163.3199460000001</v>
      </c>
      <c r="C1343">
        <v>1195.8599850000001</v>
      </c>
      <c r="D1343">
        <v>1163.3199460000001</v>
      </c>
      <c r="E1343">
        <v>1175.380005</v>
      </c>
      <c r="F1343">
        <v>1175.380005</v>
      </c>
      <c r="G1343">
        <v>5548130000</v>
      </c>
    </row>
    <row r="1344" spans="1:7" x14ac:dyDescent="0.3">
      <c r="A1344" s="3">
        <v>40814</v>
      </c>
      <c r="B1344">
        <v>1175.3900149999999</v>
      </c>
      <c r="C1344">
        <v>1184.709961</v>
      </c>
      <c r="D1344">
        <v>1150.400024</v>
      </c>
      <c r="E1344">
        <v>1151.0600589999999</v>
      </c>
      <c r="F1344">
        <v>1151.0600589999999</v>
      </c>
      <c r="G1344">
        <v>4787920000</v>
      </c>
    </row>
    <row r="1345" spans="1:7" x14ac:dyDescent="0.3">
      <c r="A1345" s="3">
        <v>40815</v>
      </c>
      <c r="B1345">
        <v>1151.73999</v>
      </c>
      <c r="C1345">
        <v>1175.869995</v>
      </c>
      <c r="D1345">
        <v>1139.9300539999999</v>
      </c>
      <c r="E1345">
        <v>1160.400024</v>
      </c>
      <c r="F1345">
        <v>1160.400024</v>
      </c>
      <c r="G1345">
        <v>5285740000</v>
      </c>
    </row>
    <row r="1346" spans="1:7" x14ac:dyDescent="0.3">
      <c r="A1346" s="3">
        <v>40816</v>
      </c>
      <c r="B1346">
        <v>1159.9300539999999</v>
      </c>
      <c r="C1346">
        <v>1159.9300539999999</v>
      </c>
      <c r="D1346">
        <v>1131.339966</v>
      </c>
      <c r="E1346">
        <v>1131.420044</v>
      </c>
      <c r="F1346">
        <v>1131.420044</v>
      </c>
      <c r="G1346">
        <v>4416790000</v>
      </c>
    </row>
    <row r="1347" spans="1:7" x14ac:dyDescent="0.3">
      <c r="A1347" s="3">
        <v>40819</v>
      </c>
      <c r="B1347">
        <v>1131.209961</v>
      </c>
      <c r="C1347">
        <v>1138.98999</v>
      </c>
      <c r="D1347">
        <v>1098.920044</v>
      </c>
      <c r="E1347">
        <v>1099.2299800000001</v>
      </c>
      <c r="F1347">
        <v>1099.2299800000001</v>
      </c>
      <c r="G1347">
        <v>5670340000</v>
      </c>
    </row>
    <row r="1348" spans="1:7" x14ac:dyDescent="0.3">
      <c r="A1348" s="3">
        <v>40820</v>
      </c>
      <c r="B1348">
        <v>1097.420044</v>
      </c>
      <c r="C1348">
        <v>1125.119995</v>
      </c>
      <c r="D1348">
        <v>1074.7700199999999</v>
      </c>
      <c r="E1348">
        <v>1123.9499510000001</v>
      </c>
      <c r="F1348">
        <v>1123.9499510000001</v>
      </c>
      <c r="G1348">
        <v>3714670000</v>
      </c>
    </row>
    <row r="1349" spans="1:7" x14ac:dyDescent="0.3">
      <c r="A1349" s="3">
        <v>40821</v>
      </c>
      <c r="B1349">
        <v>1124.030029</v>
      </c>
      <c r="C1349">
        <v>1146.0699460000001</v>
      </c>
      <c r="D1349">
        <v>1115.6800539999999</v>
      </c>
      <c r="E1349">
        <v>1144.030029</v>
      </c>
      <c r="F1349">
        <v>1144.030029</v>
      </c>
      <c r="G1349">
        <v>2510620000</v>
      </c>
    </row>
    <row r="1350" spans="1:7" x14ac:dyDescent="0.3">
      <c r="A1350" s="3">
        <v>40822</v>
      </c>
      <c r="B1350">
        <v>1144.1099850000001</v>
      </c>
      <c r="C1350">
        <v>1165.5500489999999</v>
      </c>
      <c r="D1350">
        <v>1134.9499510000001</v>
      </c>
      <c r="E1350">
        <v>1164.969971</v>
      </c>
      <c r="F1350">
        <v>1164.969971</v>
      </c>
      <c r="G1350">
        <v>5098330000</v>
      </c>
    </row>
    <row r="1351" spans="1:7" x14ac:dyDescent="0.3">
      <c r="A1351" s="3">
        <v>40823</v>
      </c>
      <c r="B1351">
        <v>1165.030029</v>
      </c>
      <c r="C1351">
        <v>1171.400024</v>
      </c>
      <c r="D1351">
        <v>1150.26001</v>
      </c>
      <c r="E1351">
        <v>1155.459961</v>
      </c>
      <c r="F1351">
        <v>1155.459961</v>
      </c>
      <c r="G1351">
        <v>5580380000</v>
      </c>
    </row>
    <row r="1352" spans="1:7" x14ac:dyDescent="0.3">
      <c r="A1352" s="3">
        <v>40826</v>
      </c>
      <c r="B1352">
        <v>1158.150024</v>
      </c>
      <c r="C1352">
        <v>1194.910034</v>
      </c>
      <c r="D1352">
        <v>1158.150024</v>
      </c>
      <c r="E1352">
        <v>1194.8900149999999</v>
      </c>
      <c r="F1352">
        <v>1194.8900149999999</v>
      </c>
      <c r="G1352">
        <v>4446800000</v>
      </c>
    </row>
    <row r="1353" spans="1:7" x14ac:dyDescent="0.3">
      <c r="A1353" s="3">
        <v>40827</v>
      </c>
      <c r="B1353">
        <v>1194.599976</v>
      </c>
      <c r="C1353">
        <v>1199.23999</v>
      </c>
      <c r="D1353">
        <v>1187.3000489999999</v>
      </c>
      <c r="E1353">
        <v>1195.540039</v>
      </c>
      <c r="F1353">
        <v>1195.540039</v>
      </c>
      <c r="G1353">
        <v>4424500000</v>
      </c>
    </row>
    <row r="1354" spans="1:7" x14ac:dyDescent="0.3">
      <c r="A1354" s="3">
        <v>40828</v>
      </c>
      <c r="B1354">
        <v>1196.1899410000001</v>
      </c>
      <c r="C1354">
        <v>1220.25</v>
      </c>
      <c r="D1354">
        <v>1196.1899410000001</v>
      </c>
      <c r="E1354">
        <v>1207.25</v>
      </c>
      <c r="F1354">
        <v>1207.25</v>
      </c>
      <c r="G1354">
        <v>5355360000</v>
      </c>
    </row>
    <row r="1355" spans="1:7" x14ac:dyDescent="0.3">
      <c r="A1355" s="3">
        <v>40829</v>
      </c>
      <c r="B1355">
        <v>1206.959961</v>
      </c>
      <c r="C1355">
        <v>1207.459961</v>
      </c>
      <c r="D1355">
        <v>1190.579956</v>
      </c>
      <c r="E1355">
        <v>1203.660034</v>
      </c>
      <c r="F1355">
        <v>1203.660034</v>
      </c>
      <c r="G1355">
        <v>4436270000</v>
      </c>
    </row>
    <row r="1356" spans="1:7" x14ac:dyDescent="0.3">
      <c r="A1356" s="3">
        <v>40830</v>
      </c>
      <c r="B1356">
        <v>1205.650024</v>
      </c>
      <c r="C1356">
        <v>1224.6099850000001</v>
      </c>
      <c r="D1356">
        <v>1205.650024</v>
      </c>
      <c r="E1356">
        <v>1224.579956</v>
      </c>
      <c r="F1356">
        <v>1224.579956</v>
      </c>
      <c r="G1356">
        <v>4116690000</v>
      </c>
    </row>
    <row r="1357" spans="1:7" x14ac:dyDescent="0.3">
      <c r="A1357" s="3">
        <v>40833</v>
      </c>
      <c r="B1357">
        <v>1224.469971</v>
      </c>
      <c r="C1357">
        <v>1224.469971</v>
      </c>
      <c r="D1357">
        <v>1198.5500489999999</v>
      </c>
      <c r="E1357">
        <v>1200.8599850000001</v>
      </c>
      <c r="F1357">
        <v>1200.8599850000001</v>
      </c>
      <c r="G1357">
        <v>4300700000</v>
      </c>
    </row>
    <row r="1358" spans="1:7" x14ac:dyDescent="0.3">
      <c r="A1358" s="3">
        <v>40834</v>
      </c>
      <c r="B1358">
        <v>1200.75</v>
      </c>
      <c r="C1358">
        <v>1233.099976</v>
      </c>
      <c r="D1358">
        <v>1191.4799800000001</v>
      </c>
      <c r="E1358">
        <v>1225.380005</v>
      </c>
      <c r="F1358">
        <v>1225.380005</v>
      </c>
      <c r="G1358">
        <v>4840170000</v>
      </c>
    </row>
    <row r="1359" spans="1:7" x14ac:dyDescent="0.3">
      <c r="A1359" s="3">
        <v>40835</v>
      </c>
      <c r="B1359">
        <v>1223.459961</v>
      </c>
      <c r="C1359">
        <v>1229.6400149999999</v>
      </c>
      <c r="D1359">
        <v>1206.3100589999999</v>
      </c>
      <c r="E1359">
        <v>1209.880005</v>
      </c>
      <c r="F1359">
        <v>1209.880005</v>
      </c>
      <c r="G1359">
        <v>4846390000</v>
      </c>
    </row>
    <row r="1360" spans="1:7" x14ac:dyDescent="0.3">
      <c r="A1360" s="3">
        <v>40836</v>
      </c>
      <c r="B1360">
        <v>1209.920044</v>
      </c>
      <c r="C1360">
        <v>1219.530029</v>
      </c>
      <c r="D1360">
        <v>1197.339966</v>
      </c>
      <c r="E1360">
        <v>1215.3900149999999</v>
      </c>
      <c r="F1360">
        <v>1215.3900149999999</v>
      </c>
      <c r="G1360">
        <v>4870290000</v>
      </c>
    </row>
    <row r="1361" spans="1:7" x14ac:dyDescent="0.3">
      <c r="A1361" s="3">
        <v>40837</v>
      </c>
      <c r="B1361">
        <v>1215.3900149999999</v>
      </c>
      <c r="C1361">
        <v>1239.030029</v>
      </c>
      <c r="D1361">
        <v>1215.3900149999999</v>
      </c>
      <c r="E1361">
        <v>1238.25</v>
      </c>
      <c r="F1361">
        <v>1238.25</v>
      </c>
      <c r="G1361">
        <v>4980770000</v>
      </c>
    </row>
    <row r="1362" spans="1:7" x14ac:dyDescent="0.3">
      <c r="A1362" s="3">
        <v>40840</v>
      </c>
      <c r="B1362">
        <v>1238.719971</v>
      </c>
      <c r="C1362">
        <v>1256.5500489999999</v>
      </c>
      <c r="D1362">
        <v>1238.719971</v>
      </c>
      <c r="E1362">
        <v>1254.1899410000001</v>
      </c>
      <c r="F1362">
        <v>1254.1899410000001</v>
      </c>
      <c r="G1362">
        <v>4309380000</v>
      </c>
    </row>
    <row r="1363" spans="1:7" x14ac:dyDescent="0.3">
      <c r="A1363" s="3">
        <v>40841</v>
      </c>
      <c r="B1363">
        <v>1254.1899410000001</v>
      </c>
      <c r="C1363">
        <v>1254.1899410000001</v>
      </c>
      <c r="D1363">
        <v>1226.790039</v>
      </c>
      <c r="E1363">
        <v>1229.0500489999999</v>
      </c>
      <c r="F1363">
        <v>1229.0500489999999</v>
      </c>
      <c r="G1363">
        <v>4473970000</v>
      </c>
    </row>
    <row r="1364" spans="1:7" x14ac:dyDescent="0.3">
      <c r="A1364" s="3">
        <v>40842</v>
      </c>
      <c r="B1364">
        <v>1229.170044</v>
      </c>
      <c r="C1364">
        <v>1246.280029</v>
      </c>
      <c r="D1364">
        <v>1221.0600589999999</v>
      </c>
      <c r="E1364">
        <v>1242</v>
      </c>
      <c r="F1364">
        <v>1242</v>
      </c>
      <c r="G1364">
        <v>4873530000</v>
      </c>
    </row>
    <row r="1365" spans="1:7" x14ac:dyDescent="0.3">
      <c r="A1365" s="3">
        <v>40843</v>
      </c>
      <c r="B1365">
        <v>1243.969971</v>
      </c>
      <c r="C1365">
        <v>1292.660034</v>
      </c>
      <c r="D1365">
        <v>1243.969971</v>
      </c>
      <c r="E1365">
        <v>1284.589966</v>
      </c>
      <c r="F1365">
        <v>1284.589966</v>
      </c>
      <c r="G1365">
        <v>6367610000</v>
      </c>
    </row>
    <row r="1366" spans="1:7" x14ac:dyDescent="0.3">
      <c r="A1366" s="3">
        <v>40844</v>
      </c>
      <c r="B1366">
        <v>1284.3900149999999</v>
      </c>
      <c r="C1366">
        <v>1287.079956</v>
      </c>
      <c r="D1366">
        <v>1277.01001</v>
      </c>
      <c r="E1366">
        <v>1285.089966</v>
      </c>
      <c r="F1366">
        <v>1285.089966</v>
      </c>
      <c r="G1366">
        <v>4536690000</v>
      </c>
    </row>
    <row r="1367" spans="1:7" x14ac:dyDescent="0.3">
      <c r="A1367" s="3">
        <v>40847</v>
      </c>
      <c r="B1367">
        <v>1284.959961</v>
      </c>
      <c r="C1367">
        <v>1284.959961</v>
      </c>
      <c r="D1367">
        <v>1253.160034</v>
      </c>
      <c r="E1367">
        <v>1253.3000489999999</v>
      </c>
      <c r="F1367">
        <v>1253.3000489999999</v>
      </c>
      <c r="G1367">
        <v>4310210000</v>
      </c>
    </row>
    <row r="1368" spans="1:7" x14ac:dyDescent="0.3">
      <c r="A1368" s="3">
        <v>40848</v>
      </c>
      <c r="B1368">
        <v>1251</v>
      </c>
      <c r="C1368">
        <v>1251</v>
      </c>
      <c r="D1368">
        <v>1215.420044</v>
      </c>
      <c r="E1368">
        <v>1218.280029</v>
      </c>
      <c r="F1368">
        <v>1218.280029</v>
      </c>
      <c r="G1368">
        <v>5645540000</v>
      </c>
    </row>
    <row r="1369" spans="1:7" x14ac:dyDescent="0.3">
      <c r="A1369" s="3">
        <v>40849</v>
      </c>
      <c r="B1369">
        <v>1219.619995</v>
      </c>
      <c r="C1369">
        <v>1242.4799800000001</v>
      </c>
      <c r="D1369">
        <v>1219.619995</v>
      </c>
      <c r="E1369">
        <v>1237.900024</v>
      </c>
      <c r="F1369">
        <v>1237.900024</v>
      </c>
      <c r="G1369">
        <v>4110530000</v>
      </c>
    </row>
    <row r="1370" spans="1:7" x14ac:dyDescent="0.3">
      <c r="A1370" s="3">
        <v>40850</v>
      </c>
      <c r="B1370">
        <v>1238.25</v>
      </c>
      <c r="C1370">
        <v>1263.209961</v>
      </c>
      <c r="D1370">
        <v>1234.8100589999999</v>
      </c>
      <c r="E1370">
        <v>1261.150024</v>
      </c>
      <c r="F1370">
        <v>1261.150024</v>
      </c>
      <c r="G1370">
        <v>4849140000</v>
      </c>
    </row>
    <row r="1371" spans="1:7" x14ac:dyDescent="0.3">
      <c r="A1371" s="3">
        <v>40851</v>
      </c>
      <c r="B1371">
        <v>1260.8199460000001</v>
      </c>
      <c r="C1371">
        <v>1260.8199460000001</v>
      </c>
      <c r="D1371">
        <v>1238.920044</v>
      </c>
      <c r="E1371">
        <v>1253.2299800000001</v>
      </c>
      <c r="F1371">
        <v>1253.2299800000001</v>
      </c>
      <c r="G1371">
        <v>3830650000</v>
      </c>
    </row>
    <row r="1372" spans="1:7" x14ac:dyDescent="0.3">
      <c r="A1372" s="3">
        <v>40854</v>
      </c>
      <c r="B1372">
        <v>1253.209961</v>
      </c>
      <c r="C1372">
        <v>1261.6999510000001</v>
      </c>
      <c r="D1372">
        <v>1240.75</v>
      </c>
      <c r="E1372">
        <v>1261.119995</v>
      </c>
      <c r="F1372">
        <v>1261.119995</v>
      </c>
      <c r="G1372">
        <v>3429740000</v>
      </c>
    </row>
    <row r="1373" spans="1:7" x14ac:dyDescent="0.3">
      <c r="A1373" s="3">
        <v>40855</v>
      </c>
      <c r="B1373">
        <v>1261.119995</v>
      </c>
      <c r="C1373">
        <v>1277.5500489999999</v>
      </c>
      <c r="D1373">
        <v>1254.98999</v>
      </c>
      <c r="E1373">
        <v>1275.920044</v>
      </c>
      <c r="F1373">
        <v>1275.920044</v>
      </c>
      <c r="G1373">
        <v>3908490000</v>
      </c>
    </row>
    <row r="1374" spans="1:7" x14ac:dyDescent="0.3">
      <c r="A1374" s="3">
        <v>40856</v>
      </c>
      <c r="B1374">
        <v>1275.1800539999999</v>
      </c>
      <c r="C1374">
        <v>1275.1800539999999</v>
      </c>
      <c r="D1374">
        <v>1226.6400149999999</v>
      </c>
      <c r="E1374">
        <v>1229.099976</v>
      </c>
      <c r="F1374">
        <v>1229.099976</v>
      </c>
      <c r="G1374">
        <v>4659740000</v>
      </c>
    </row>
    <row r="1375" spans="1:7" x14ac:dyDescent="0.3">
      <c r="A1375" s="3">
        <v>40857</v>
      </c>
      <c r="B1375">
        <v>1229.589966</v>
      </c>
      <c r="C1375">
        <v>1246.219971</v>
      </c>
      <c r="D1375">
        <v>1227.6999510000001</v>
      </c>
      <c r="E1375">
        <v>1239.6999510000001</v>
      </c>
      <c r="F1375">
        <v>1239.6999510000001</v>
      </c>
      <c r="G1375">
        <v>4002760000</v>
      </c>
    </row>
    <row r="1376" spans="1:7" x14ac:dyDescent="0.3">
      <c r="A1376" s="3">
        <v>40858</v>
      </c>
      <c r="B1376">
        <v>1240.119995</v>
      </c>
      <c r="C1376">
        <v>1266.9799800000001</v>
      </c>
      <c r="D1376">
        <v>1240.119995</v>
      </c>
      <c r="E1376">
        <v>1263.849976</v>
      </c>
      <c r="F1376">
        <v>1263.849976</v>
      </c>
      <c r="G1376">
        <v>3370180000</v>
      </c>
    </row>
    <row r="1377" spans="1:7" x14ac:dyDescent="0.3">
      <c r="A1377" s="3">
        <v>40861</v>
      </c>
      <c r="B1377">
        <v>1263.849976</v>
      </c>
      <c r="C1377">
        <v>1263.849976</v>
      </c>
      <c r="D1377">
        <v>1246.6800539999999</v>
      </c>
      <c r="E1377">
        <v>1251.780029</v>
      </c>
      <c r="F1377">
        <v>1251.780029</v>
      </c>
      <c r="G1377">
        <v>3219680000</v>
      </c>
    </row>
    <row r="1378" spans="1:7" x14ac:dyDescent="0.3">
      <c r="A1378" s="3">
        <v>40862</v>
      </c>
      <c r="B1378">
        <v>1251.6999510000001</v>
      </c>
      <c r="C1378">
        <v>1264.25</v>
      </c>
      <c r="D1378">
        <v>1244.339966</v>
      </c>
      <c r="E1378">
        <v>1257.8100589999999</v>
      </c>
      <c r="F1378">
        <v>1257.8100589999999</v>
      </c>
      <c r="G1378">
        <v>3599300000</v>
      </c>
    </row>
    <row r="1379" spans="1:7" x14ac:dyDescent="0.3">
      <c r="A1379" s="3">
        <v>40863</v>
      </c>
      <c r="B1379">
        <v>1257.8100589999999</v>
      </c>
      <c r="C1379">
        <v>1259.6099850000001</v>
      </c>
      <c r="D1379">
        <v>1235.670044</v>
      </c>
      <c r="E1379">
        <v>1236.910034</v>
      </c>
      <c r="F1379">
        <v>1236.910034</v>
      </c>
      <c r="G1379">
        <v>4085010000</v>
      </c>
    </row>
    <row r="1380" spans="1:7" x14ac:dyDescent="0.3">
      <c r="A1380" s="3">
        <v>40864</v>
      </c>
      <c r="B1380">
        <v>1236.5600589999999</v>
      </c>
      <c r="C1380">
        <v>1237.7299800000001</v>
      </c>
      <c r="D1380">
        <v>1209.4300539999999</v>
      </c>
      <c r="E1380">
        <v>1216.130005</v>
      </c>
      <c r="F1380">
        <v>1216.130005</v>
      </c>
      <c r="G1380">
        <v>4596450000</v>
      </c>
    </row>
    <row r="1381" spans="1:7" x14ac:dyDescent="0.3">
      <c r="A1381" s="3">
        <v>40865</v>
      </c>
      <c r="B1381">
        <v>1216.1899410000001</v>
      </c>
      <c r="C1381">
        <v>1223.51001</v>
      </c>
      <c r="D1381">
        <v>1211.3599850000001</v>
      </c>
      <c r="E1381">
        <v>1215.650024</v>
      </c>
      <c r="F1381">
        <v>1215.650024</v>
      </c>
      <c r="G1381">
        <v>3827610000</v>
      </c>
    </row>
    <row r="1382" spans="1:7" x14ac:dyDescent="0.3">
      <c r="A1382" s="3">
        <v>40868</v>
      </c>
      <c r="B1382">
        <v>1215.619995</v>
      </c>
      <c r="C1382">
        <v>1215.619995</v>
      </c>
      <c r="D1382">
        <v>1183.160034</v>
      </c>
      <c r="E1382">
        <v>1192.9799800000001</v>
      </c>
      <c r="F1382">
        <v>1192.9799800000001</v>
      </c>
      <c r="G1382">
        <v>4050070000</v>
      </c>
    </row>
    <row r="1383" spans="1:7" x14ac:dyDescent="0.3">
      <c r="A1383" s="3">
        <v>40869</v>
      </c>
      <c r="B1383">
        <v>1192.9799800000001</v>
      </c>
      <c r="C1383">
        <v>1196.8100589999999</v>
      </c>
      <c r="D1383">
        <v>1181.650024</v>
      </c>
      <c r="E1383">
        <v>1188.040039</v>
      </c>
      <c r="F1383">
        <v>1188.040039</v>
      </c>
      <c r="G1383">
        <v>3911710000</v>
      </c>
    </row>
    <row r="1384" spans="1:7" x14ac:dyDescent="0.3">
      <c r="A1384" s="3">
        <v>40870</v>
      </c>
      <c r="B1384">
        <v>1187.4799800000001</v>
      </c>
      <c r="C1384">
        <v>1187.4799800000001</v>
      </c>
      <c r="D1384">
        <v>1161.790039</v>
      </c>
      <c r="E1384">
        <v>1161.790039</v>
      </c>
      <c r="F1384">
        <v>1161.790039</v>
      </c>
      <c r="G1384">
        <v>3798940000</v>
      </c>
    </row>
    <row r="1385" spans="1:7" x14ac:dyDescent="0.3">
      <c r="A1385" s="3">
        <v>40872</v>
      </c>
      <c r="B1385">
        <v>1161.410034</v>
      </c>
      <c r="C1385">
        <v>1172.660034</v>
      </c>
      <c r="D1385">
        <v>1158.660034</v>
      </c>
      <c r="E1385">
        <v>1158.670044</v>
      </c>
      <c r="F1385">
        <v>1158.670044</v>
      </c>
      <c r="G1385">
        <v>1664200000</v>
      </c>
    </row>
    <row r="1386" spans="1:7" x14ac:dyDescent="0.3">
      <c r="A1386" s="3">
        <v>40875</v>
      </c>
      <c r="B1386">
        <v>1158.670044</v>
      </c>
      <c r="C1386">
        <v>1197.349976</v>
      </c>
      <c r="D1386">
        <v>1158.670044</v>
      </c>
      <c r="E1386">
        <v>1192.5500489999999</v>
      </c>
      <c r="F1386">
        <v>1192.5500489999999</v>
      </c>
      <c r="G1386">
        <v>3920750000</v>
      </c>
    </row>
    <row r="1387" spans="1:7" x14ac:dyDescent="0.3">
      <c r="A1387" s="3">
        <v>40876</v>
      </c>
      <c r="B1387">
        <v>1192.5600589999999</v>
      </c>
      <c r="C1387">
        <v>1203.670044</v>
      </c>
      <c r="D1387">
        <v>1191.8000489999999</v>
      </c>
      <c r="E1387">
        <v>1195.1899410000001</v>
      </c>
      <c r="F1387">
        <v>1195.1899410000001</v>
      </c>
      <c r="G1387">
        <v>3992650000</v>
      </c>
    </row>
    <row r="1388" spans="1:7" x14ac:dyDescent="0.3">
      <c r="A1388" s="3">
        <v>40877</v>
      </c>
      <c r="B1388">
        <v>1196.719971</v>
      </c>
      <c r="C1388">
        <v>1247.1099850000001</v>
      </c>
      <c r="D1388">
        <v>1196.719971</v>
      </c>
      <c r="E1388">
        <v>1246.959961</v>
      </c>
      <c r="F1388">
        <v>1246.959961</v>
      </c>
      <c r="G1388">
        <v>5801910000</v>
      </c>
    </row>
    <row r="1389" spans="1:7" x14ac:dyDescent="0.3">
      <c r="A1389" s="3">
        <v>40878</v>
      </c>
      <c r="B1389">
        <v>1246.910034</v>
      </c>
      <c r="C1389">
        <v>1251.089966</v>
      </c>
      <c r="D1389">
        <v>1239.7299800000001</v>
      </c>
      <c r="E1389">
        <v>1244.579956</v>
      </c>
      <c r="F1389">
        <v>1244.579956</v>
      </c>
      <c r="G1389">
        <v>3818680000</v>
      </c>
    </row>
    <row r="1390" spans="1:7" x14ac:dyDescent="0.3">
      <c r="A1390" s="3">
        <v>40879</v>
      </c>
      <c r="B1390">
        <v>1246.030029</v>
      </c>
      <c r="C1390">
        <v>1260.079956</v>
      </c>
      <c r="D1390">
        <v>1243.349976</v>
      </c>
      <c r="E1390">
        <v>1244.280029</v>
      </c>
      <c r="F1390">
        <v>1244.280029</v>
      </c>
      <c r="G1390">
        <v>4144310000</v>
      </c>
    </row>
    <row r="1391" spans="1:7" x14ac:dyDescent="0.3">
      <c r="A1391" s="3">
        <v>40882</v>
      </c>
      <c r="B1391">
        <v>1244.329956</v>
      </c>
      <c r="C1391">
        <v>1266.7299800000001</v>
      </c>
      <c r="D1391">
        <v>1244.329956</v>
      </c>
      <c r="E1391">
        <v>1257.079956</v>
      </c>
      <c r="F1391">
        <v>1257.079956</v>
      </c>
      <c r="G1391">
        <v>4148060000</v>
      </c>
    </row>
    <row r="1392" spans="1:7" x14ac:dyDescent="0.3">
      <c r="A1392" s="3">
        <v>40883</v>
      </c>
      <c r="B1392">
        <v>1257.1899410000001</v>
      </c>
      <c r="C1392">
        <v>1266.030029</v>
      </c>
      <c r="D1392">
        <v>1253.030029</v>
      </c>
      <c r="E1392">
        <v>1258.469971</v>
      </c>
      <c r="F1392">
        <v>1258.469971</v>
      </c>
      <c r="G1392">
        <v>3734230000</v>
      </c>
    </row>
    <row r="1393" spans="1:7" x14ac:dyDescent="0.3">
      <c r="A1393" s="3">
        <v>40884</v>
      </c>
      <c r="B1393">
        <v>1258.1400149999999</v>
      </c>
      <c r="C1393">
        <v>1267.0600589999999</v>
      </c>
      <c r="D1393">
        <v>1244.8000489999999</v>
      </c>
      <c r="E1393">
        <v>1261.01001</v>
      </c>
      <c r="F1393">
        <v>1261.01001</v>
      </c>
      <c r="G1393">
        <v>4160540000</v>
      </c>
    </row>
    <row r="1394" spans="1:7" x14ac:dyDescent="0.3">
      <c r="A1394" s="3">
        <v>40885</v>
      </c>
      <c r="B1394">
        <v>1260.869995</v>
      </c>
      <c r="C1394">
        <v>1260.869995</v>
      </c>
      <c r="D1394">
        <v>1231.469971</v>
      </c>
      <c r="E1394">
        <v>1234.349976</v>
      </c>
      <c r="F1394">
        <v>1234.349976</v>
      </c>
      <c r="G1394">
        <v>4298370000</v>
      </c>
    </row>
    <row r="1395" spans="1:7" x14ac:dyDescent="0.3">
      <c r="A1395" s="3">
        <v>40886</v>
      </c>
      <c r="B1395">
        <v>1234.4799800000001</v>
      </c>
      <c r="C1395">
        <v>1258.25</v>
      </c>
      <c r="D1395">
        <v>1234.4799800000001</v>
      </c>
      <c r="E1395">
        <v>1255.1899410000001</v>
      </c>
      <c r="F1395">
        <v>1255.1899410000001</v>
      </c>
      <c r="G1395">
        <v>3830610000</v>
      </c>
    </row>
    <row r="1396" spans="1:7" x14ac:dyDescent="0.3">
      <c r="A1396" s="3">
        <v>40889</v>
      </c>
      <c r="B1396">
        <v>1255.0500489999999</v>
      </c>
      <c r="C1396">
        <v>1255.0500489999999</v>
      </c>
      <c r="D1396">
        <v>1227.25</v>
      </c>
      <c r="E1396">
        <v>1236.469971</v>
      </c>
      <c r="F1396">
        <v>1236.469971</v>
      </c>
      <c r="G1396">
        <v>3600570000</v>
      </c>
    </row>
    <row r="1397" spans="1:7" x14ac:dyDescent="0.3">
      <c r="A1397" s="3">
        <v>40890</v>
      </c>
      <c r="B1397">
        <v>1236.829956</v>
      </c>
      <c r="C1397">
        <v>1249.8599850000001</v>
      </c>
      <c r="D1397">
        <v>1219.4300539999999</v>
      </c>
      <c r="E1397">
        <v>1225.7299800000001</v>
      </c>
      <c r="F1397">
        <v>1225.7299800000001</v>
      </c>
      <c r="G1397">
        <v>4121570000</v>
      </c>
    </row>
    <row r="1398" spans="1:7" x14ac:dyDescent="0.3">
      <c r="A1398" s="3">
        <v>40891</v>
      </c>
      <c r="B1398">
        <v>1225.7299800000001</v>
      </c>
      <c r="C1398">
        <v>1225.7299800000001</v>
      </c>
      <c r="D1398">
        <v>1209.469971</v>
      </c>
      <c r="E1398">
        <v>1211.8199460000001</v>
      </c>
      <c r="F1398">
        <v>1211.8199460000001</v>
      </c>
      <c r="G1398">
        <v>4298290000</v>
      </c>
    </row>
    <row r="1399" spans="1:7" x14ac:dyDescent="0.3">
      <c r="A1399" s="3">
        <v>40892</v>
      </c>
      <c r="B1399">
        <v>1212.119995</v>
      </c>
      <c r="C1399">
        <v>1225.599976</v>
      </c>
      <c r="D1399">
        <v>1212.119995</v>
      </c>
      <c r="E1399">
        <v>1215.75</v>
      </c>
      <c r="F1399">
        <v>1215.75</v>
      </c>
      <c r="G1399">
        <v>3810340000</v>
      </c>
    </row>
    <row r="1400" spans="1:7" x14ac:dyDescent="0.3">
      <c r="A1400" s="3">
        <v>40893</v>
      </c>
      <c r="B1400">
        <v>1216.089966</v>
      </c>
      <c r="C1400">
        <v>1231.040039</v>
      </c>
      <c r="D1400">
        <v>1215.1999510000001</v>
      </c>
      <c r="E1400">
        <v>1219.660034</v>
      </c>
      <c r="F1400">
        <v>1219.660034</v>
      </c>
      <c r="G1400">
        <v>5345800000</v>
      </c>
    </row>
    <row r="1401" spans="1:7" x14ac:dyDescent="0.3">
      <c r="A1401" s="3">
        <v>40896</v>
      </c>
      <c r="B1401">
        <v>1219.73999</v>
      </c>
      <c r="C1401">
        <v>1224.5699460000001</v>
      </c>
      <c r="D1401">
        <v>1202.369995</v>
      </c>
      <c r="E1401">
        <v>1205.349976</v>
      </c>
      <c r="F1401">
        <v>1205.349976</v>
      </c>
      <c r="G1401">
        <v>3659820000</v>
      </c>
    </row>
    <row r="1402" spans="1:7" x14ac:dyDescent="0.3">
      <c r="A1402" s="3">
        <v>40897</v>
      </c>
      <c r="B1402">
        <v>1205.719971</v>
      </c>
      <c r="C1402">
        <v>1242.8199460000001</v>
      </c>
      <c r="D1402">
        <v>1205.719971</v>
      </c>
      <c r="E1402">
        <v>1241.3000489999999</v>
      </c>
      <c r="F1402">
        <v>1241.3000489999999</v>
      </c>
      <c r="G1402">
        <v>4055590000</v>
      </c>
    </row>
    <row r="1403" spans="1:7" x14ac:dyDescent="0.3">
      <c r="A1403" s="3">
        <v>40898</v>
      </c>
      <c r="B1403">
        <v>1241.25</v>
      </c>
      <c r="C1403">
        <v>1245.089966</v>
      </c>
      <c r="D1403">
        <v>1229.51001</v>
      </c>
      <c r="E1403">
        <v>1243.719971</v>
      </c>
      <c r="F1403">
        <v>1243.719971</v>
      </c>
      <c r="G1403">
        <v>2959020000</v>
      </c>
    </row>
    <row r="1404" spans="1:7" x14ac:dyDescent="0.3">
      <c r="A1404" s="3">
        <v>40899</v>
      </c>
      <c r="B1404">
        <v>1243.719971</v>
      </c>
      <c r="C1404">
        <v>1255.219971</v>
      </c>
      <c r="D1404">
        <v>1243.719971</v>
      </c>
      <c r="E1404">
        <v>1254</v>
      </c>
      <c r="F1404">
        <v>1254</v>
      </c>
      <c r="G1404">
        <v>3492250000</v>
      </c>
    </row>
    <row r="1405" spans="1:7" x14ac:dyDescent="0.3">
      <c r="A1405" s="3">
        <v>40900</v>
      </c>
      <c r="B1405">
        <v>1254</v>
      </c>
      <c r="C1405">
        <v>1265.420044</v>
      </c>
      <c r="D1405">
        <v>1254</v>
      </c>
      <c r="E1405">
        <v>1265.329956</v>
      </c>
      <c r="F1405">
        <v>1265.329956</v>
      </c>
      <c r="G1405">
        <v>2233830000</v>
      </c>
    </row>
    <row r="1406" spans="1:7" x14ac:dyDescent="0.3">
      <c r="A1406" s="3">
        <v>40904</v>
      </c>
      <c r="B1406">
        <v>1265.0200199999999</v>
      </c>
      <c r="C1406">
        <v>1269.369995</v>
      </c>
      <c r="D1406">
        <v>1262.3000489999999</v>
      </c>
      <c r="E1406">
        <v>1265.4300539999999</v>
      </c>
      <c r="F1406">
        <v>1265.4300539999999</v>
      </c>
      <c r="G1406">
        <v>2130590000</v>
      </c>
    </row>
    <row r="1407" spans="1:7" x14ac:dyDescent="0.3">
      <c r="A1407" s="3">
        <v>40905</v>
      </c>
      <c r="B1407">
        <v>1265.380005</v>
      </c>
      <c r="C1407">
        <v>1265.849976</v>
      </c>
      <c r="D1407">
        <v>1248.6400149999999</v>
      </c>
      <c r="E1407">
        <v>1249.6400149999999</v>
      </c>
      <c r="F1407">
        <v>1249.6400149999999</v>
      </c>
      <c r="G1407">
        <v>2349980000</v>
      </c>
    </row>
    <row r="1408" spans="1:7" x14ac:dyDescent="0.3">
      <c r="A1408" s="3">
        <v>40906</v>
      </c>
      <c r="B1408">
        <v>1249.75</v>
      </c>
      <c r="C1408">
        <v>1263.540039</v>
      </c>
      <c r="D1408">
        <v>1249.75</v>
      </c>
      <c r="E1408">
        <v>1263.0200199999999</v>
      </c>
      <c r="F1408">
        <v>1263.0200199999999</v>
      </c>
      <c r="G1408">
        <v>2278130000</v>
      </c>
    </row>
    <row r="1409" spans="1:7" x14ac:dyDescent="0.3">
      <c r="A1409" s="3">
        <v>40907</v>
      </c>
      <c r="B1409">
        <v>1262.8199460000001</v>
      </c>
      <c r="C1409">
        <v>1264.119995</v>
      </c>
      <c r="D1409">
        <v>1257.459961</v>
      </c>
      <c r="E1409">
        <v>1257.599976</v>
      </c>
      <c r="F1409">
        <v>1257.599976</v>
      </c>
      <c r="G1409">
        <v>2271850000</v>
      </c>
    </row>
    <row r="1410" spans="1:7" x14ac:dyDescent="0.3">
      <c r="A1410" s="3">
        <v>40911</v>
      </c>
      <c r="B1410">
        <v>1258.8599850000001</v>
      </c>
      <c r="C1410">
        <v>1284.619995</v>
      </c>
      <c r="D1410">
        <v>1258.8599850000001</v>
      </c>
      <c r="E1410">
        <v>1277.0600589999999</v>
      </c>
      <c r="F1410">
        <v>1277.0600589999999</v>
      </c>
      <c r="G1410">
        <v>3943710000</v>
      </c>
    </row>
    <row r="1411" spans="1:7" x14ac:dyDescent="0.3">
      <c r="A1411" s="3">
        <v>40912</v>
      </c>
      <c r="B1411">
        <v>1277.030029</v>
      </c>
      <c r="C1411">
        <v>1278.7299800000001</v>
      </c>
      <c r="D1411">
        <v>1268.099976</v>
      </c>
      <c r="E1411">
        <v>1277.3000489999999</v>
      </c>
      <c r="F1411">
        <v>1277.3000489999999</v>
      </c>
      <c r="G1411">
        <v>3592580000</v>
      </c>
    </row>
    <row r="1412" spans="1:7" x14ac:dyDescent="0.3">
      <c r="A1412" s="3">
        <v>40913</v>
      </c>
      <c r="B1412">
        <v>1277.3000489999999</v>
      </c>
      <c r="C1412">
        <v>1283.0500489999999</v>
      </c>
      <c r="D1412">
        <v>1265.26001</v>
      </c>
      <c r="E1412">
        <v>1281.0600589999999</v>
      </c>
      <c r="F1412">
        <v>1281.0600589999999</v>
      </c>
      <c r="G1412">
        <v>4315950000</v>
      </c>
    </row>
    <row r="1413" spans="1:7" x14ac:dyDescent="0.3">
      <c r="A1413" s="3">
        <v>40914</v>
      </c>
      <c r="B1413">
        <v>1280.9300539999999</v>
      </c>
      <c r="C1413">
        <v>1281.839966</v>
      </c>
      <c r="D1413">
        <v>1273.339966</v>
      </c>
      <c r="E1413">
        <v>1277.8100589999999</v>
      </c>
      <c r="F1413">
        <v>1277.8100589999999</v>
      </c>
      <c r="G1413">
        <v>3656830000</v>
      </c>
    </row>
    <row r="1414" spans="1:7" x14ac:dyDescent="0.3">
      <c r="A1414" s="3">
        <v>40917</v>
      </c>
      <c r="B1414">
        <v>1277.829956</v>
      </c>
      <c r="C1414">
        <v>1281.98999</v>
      </c>
      <c r="D1414">
        <v>1274.5500489999999</v>
      </c>
      <c r="E1414">
        <v>1280.6999510000001</v>
      </c>
      <c r="F1414">
        <v>1280.6999510000001</v>
      </c>
      <c r="G1414">
        <v>3371600000</v>
      </c>
    </row>
    <row r="1415" spans="1:7" x14ac:dyDescent="0.3">
      <c r="A1415" s="3">
        <v>40918</v>
      </c>
      <c r="B1415">
        <v>1280.7700199999999</v>
      </c>
      <c r="C1415">
        <v>1296.459961</v>
      </c>
      <c r="D1415">
        <v>1280.7700199999999</v>
      </c>
      <c r="E1415">
        <v>1292.079956</v>
      </c>
      <c r="F1415">
        <v>1292.079956</v>
      </c>
      <c r="G1415">
        <v>4221960000</v>
      </c>
    </row>
    <row r="1416" spans="1:7" x14ac:dyDescent="0.3">
      <c r="A1416" s="3">
        <v>40919</v>
      </c>
      <c r="B1416">
        <v>1292.0200199999999</v>
      </c>
      <c r="C1416">
        <v>1293.8000489999999</v>
      </c>
      <c r="D1416">
        <v>1285.410034</v>
      </c>
      <c r="E1416">
        <v>1292.4799800000001</v>
      </c>
      <c r="F1416">
        <v>1292.4799800000001</v>
      </c>
      <c r="G1416">
        <v>3968120000</v>
      </c>
    </row>
    <row r="1417" spans="1:7" x14ac:dyDescent="0.3">
      <c r="A1417" s="3">
        <v>40920</v>
      </c>
      <c r="B1417">
        <v>1292.4799800000001</v>
      </c>
      <c r="C1417">
        <v>1296.8199460000001</v>
      </c>
      <c r="D1417">
        <v>1285.7700199999999</v>
      </c>
      <c r="E1417">
        <v>1295.5</v>
      </c>
      <c r="F1417">
        <v>1295.5</v>
      </c>
      <c r="G1417">
        <v>4019890000</v>
      </c>
    </row>
    <row r="1418" spans="1:7" x14ac:dyDescent="0.3">
      <c r="A1418" s="3">
        <v>40921</v>
      </c>
      <c r="B1418">
        <v>1294.8199460000001</v>
      </c>
      <c r="C1418">
        <v>1294.8199460000001</v>
      </c>
      <c r="D1418">
        <v>1277.579956</v>
      </c>
      <c r="E1418">
        <v>1289.089966</v>
      </c>
      <c r="F1418">
        <v>1289.089966</v>
      </c>
      <c r="G1418">
        <v>3692370000</v>
      </c>
    </row>
    <row r="1419" spans="1:7" x14ac:dyDescent="0.3">
      <c r="A1419" s="3">
        <v>40925</v>
      </c>
      <c r="B1419">
        <v>1290.219971</v>
      </c>
      <c r="C1419">
        <v>1303</v>
      </c>
      <c r="D1419">
        <v>1290.219971</v>
      </c>
      <c r="E1419">
        <v>1293.670044</v>
      </c>
      <c r="F1419">
        <v>1293.670044</v>
      </c>
      <c r="G1419">
        <v>4010490000</v>
      </c>
    </row>
    <row r="1420" spans="1:7" x14ac:dyDescent="0.3">
      <c r="A1420" s="3">
        <v>40926</v>
      </c>
      <c r="B1420">
        <v>1293.650024</v>
      </c>
      <c r="C1420">
        <v>1308.1099850000001</v>
      </c>
      <c r="D1420">
        <v>1290.98999</v>
      </c>
      <c r="E1420">
        <v>1308.040039</v>
      </c>
      <c r="F1420">
        <v>1308.040039</v>
      </c>
      <c r="G1420">
        <v>4096160000</v>
      </c>
    </row>
    <row r="1421" spans="1:7" x14ac:dyDescent="0.3">
      <c r="A1421" s="3">
        <v>40927</v>
      </c>
      <c r="B1421">
        <v>1308.0699460000001</v>
      </c>
      <c r="C1421">
        <v>1315.48999</v>
      </c>
      <c r="D1421">
        <v>1308.0699460000001</v>
      </c>
      <c r="E1421">
        <v>1314.5</v>
      </c>
      <c r="F1421">
        <v>1314.5</v>
      </c>
      <c r="G1421">
        <v>4465890000</v>
      </c>
    </row>
    <row r="1422" spans="1:7" x14ac:dyDescent="0.3">
      <c r="A1422" s="3">
        <v>40928</v>
      </c>
      <c r="B1422">
        <v>1314.48999</v>
      </c>
      <c r="C1422">
        <v>1315.380005</v>
      </c>
      <c r="D1422">
        <v>1309.170044</v>
      </c>
      <c r="E1422">
        <v>1315.380005</v>
      </c>
      <c r="F1422">
        <v>1315.380005</v>
      </c>
      <c r="G1422">
        <v>3912620000</v>
      </c>
    </row>
    <row r="1423" spans="1:7" x14ac:dyDescent="0.3">
      <c r="A1423" s="3">
        <v>40931</v>
      </c>
      <c r="B1423">
        <v>1315.290039</v>
      </c>
      <c r="C1423">
        <v>1322.280029</v>
      </c>
      <c r="D1423">
        <v>1309.8900149999999</v>
      </c>
      <c r="E1423">
        <v>1316</v>
      </c>
      <c r="F1423">
        <v>1316</v>
      </c>
      <c r="G1423">
        <v>3770910000</v>
      </c>
    </row>
    <row r="1424" spans="1:7" x14ac:dyDescent="0.3">
      <c r="A1424" s="3">
        <v>40932</v>
      </c>
      <c r="B1424">
        <v>1315.959961</v>
      </c>
      <c r="C1424">
        <v>1315.959961</v>
      </c>
      <c r="D1424">
        <v>1306.0600589999999</v>
      </c>
      <c r="E1424">
        <v>1314.650024</v>
      </c>
      <c r="F1424">
        <v>1314.650024</v>
      </c>
      <c r="G1424">
        <v>3693560000</v>
      </c>
    </row>
    <row r="1425" spans="1:7" x14ac:dyDescent="0.3">
      <c r="A1425" s="3">
        <v>40933</v>
      </c>
      <c r="B1425">
        <v>1314.400024</v>
      </c>
      <c r="C1425">
        <v>1328.3000489999999</v>
      </c>
      <c r="D1425">
        <v>1307.650024</v>
      </c>
      <c r="E1425">
        <v>1326.0600589999999</v>
      </c>
      <c r="F1425">
        <v>1326.0600589999999</v>
      </c>
      <c r="G1425">
        <v>4410910000</v>
      </c>
    </row>
    <row r="1426" spans="1:7" x14ac:dyDescent="0.3">
      <c r="A1426" s="3">
        <v>40934</v>
      </c>
      <c r="B1426">
        <v>1326.280029</v>
      </c>
      <c r="C1426">
        <v>1333.469971</v>
      </c>
      <c r="D1426">
        <v>1313.599976</v>
      </c>
      <c r="E1426">
        <v>1318.4300539999999</v>
      </c>
      <c r="F1426">
        <v>1318.4300539999999</v>
      </c>
      <c r="G1426">
        <v>4522070000</v>
      </c>
    </row>
    <row r="1427" spans="1:7" x14ac:dyDescent="0.3">
      <c r="A1427" s="3">
        <v>40935</v>
      </c>
      <c r="B1427">
        <v>1318.25</v>
      </c>
      <c r="C1427">
        <v>1320.0600589999999</v>
      </c>
      <c r="D1427">
        <v>1311.719971</v>
      </c>
      <c r="E1427">
        <v>1316.329956</v>
      </c>
      <c r="F1427">
        <v>1316.329956</v>
      </c>
      <c r="G1427">
        <v>4007380000</v>
      </c>
    </row>
    <row r="1428" spans="1:7" x14ac:dyDescent="0.3">
      <c r="A1428" s="3">
        <v>40938</v>
      </c>
      <c r="B1428">
        <v>1316.160034</v>
      </c>
      <c r="C1428">
        <v>1316.160034</v>
      </c>
      <c r="D1428">
        <v>1300.48999</v>
      </c>
      <c r="E1428">
        <v>1313.01001</v>
      </c>
      <c r="F1428">
        <v>1313.01001</v>
      </c>
      <c r="G1428">
        <v>3659010000</v>
      </c>
    </row>
    <row r="1429" spans="1:7" x14ac:dyDescent="0.3">
      <c r="A1429" s="3">
        <v>40939</v>
      </c>
      <c r="B1429">
        <v>1313.530029</v>
      </c>
      <c r="C1429">
        <v>1321.410034</v>
      </c>
      <c r="D1429">
        <v>1306.6899410000001</v>
      </c>
      <c r="E1429">
        <v>1312.410034</v>
      </c>
      <c r="F1429">
        <v>1312.410034</v>
      </c>
      <c r="G1429">
        <v>4235550000</v>
      </c>
    </row>
    <row r="1430" spans="1:7" x14ac:dyDescent="0.3">
      <c r="A1430" s="3">
        <v>40940</v>
      </c>
      <c r="B1430">
        <v>1312.4499510000001</v>
      </c>
      <c r="C1430">
        <v>1330.5200199999999</v>
      </c>
      <c r="D1430">
        <v>1312.4499510000001</v>
      </c>
      <c r="E1430">
        <v>1324.089966</v>
      </c>
      <c r="F1430">
        <v>1324.089966</v>
      </c>
      <c r="G1430">
        <v>4504360000</v>
      </c>
    </row>
    <row r="1431" spans="1:7" x14ac:dyDescent="0.3">
      <c r="A1431" s="3">
        <v>40941</v>
      </c>
      <c r="B1431">
        <v>1324.23999</v>
      </c>
      <c r="C1431">
        <v>1329.1899410000001</v>
      </c>
      <c r="D1431">
        <v>1321.5699460000001</v>
      </c>
      <c r="E1431">
        <v>1325.540039</v>
      </c>
      <c r="F1431">
        <v>1325.540039</v>
      </c>
      <c r="G1431">
        <v>4120920000</v>
      </c>
    </row>
    <row r="1432" spans="1:7" x14ac:dyDescent="0.3">
      <c r="A1432" s="3">
        <v>40942</v>
      </c>
      <c r="B1432">
        <v>1326.209961</v>
      </c>
      <c r="C1432">
        <v>1345.339966</v>
      </c>
      <c r="D1432">
        <v>1326.209961</v>
      </c>
      <c r="E1432">
        <v>1344.900024</v>
      </c>
      <c r="F1432">
        <v>1344.900024</v>
      </c>
      <c r="G1432">
        <v>4608550000</v>
      </c>
    </row>
    <row r="1433" spans="1:7" x14ac:dyDescent="0.3">
      <c r="A1433" s="3">
        <v>40945</v>
      </c>
      <c r="B1433">
        <v>1344.3199460000001</v>
      </c>
      <c r="C1433">
        <v>1344.3599850000001</v>
      </c>
      <c r="D1433">
        <v>1337.5200199999999</v>
      </c>
      <c r="E1433">
        <v>1344.329956</v>
      </c>
      <c r="F1433">
        <v>1344.329956</v>
      </c>
      <c r="G1433">
        <v>3379700000</v>
      </c>
    </row>
    <row r="1434" spans="1:7" x14ac:dyDescent="0.3">
      <c r="A1434" s="3">
        <v>40946</v>
      </c>
      <c r="B1434">
        <v>1344.329956</v>
      </c>
      <c r="C1434">
        <v>1349.23999</v>
      </c>
      <c r="D1434">
        <v>1335.920044</v>
      </c>
      <c r="E1434">
        <v>1347.0500489999999</v>
      </c>
      <c r="F1434">
        <v>1347.0500489999999</v>
      </c>
      <c r="G1434">
        <v>3742460000</v>
      </c>
    </row>
    <row r="1435" spans="1:7" x14ac:dyDescent="0.3">
      <c r="A1435" s="3">
        <v>40947</v>
      </c>
      <c r="B1435">
        <v>1347.040039</v>
      </c>
      <c r="C1435">
        <v>1351</v>
      </c>
      <c r="D1435">
        <v>1341.9499510000001</v>
      </c>
      <c r="E1435">
        <v>1349.959961</v>
      </c>
      <c r="F1435">
        <v>1349.959961</v>
      </c>
      <c r="G1435">
        <v>4096730000</v>
      </c>
    </row>
    <row r="1436" spans="1:7" x14ac:dyDescent="0.3">
      <c r="A1436" s="3">
        <v>40948</v>
      </c>
      <c r="B1436">
        <v>1349.969971</v>
      </c>
      <c r="C1436">
        <v>1354.3199460000001</v>
      </c>
      <c r="D1436">
        <v>1344.630005</v>
      </c>
      <c r="E1436">
        <v>1351.9499510000001</v>
      </c>
      <c r="F1436">
        <v>1351.9499510000001</v>
      </c>
      <c r="G1436">
        <v>4209890000</v>
      </c>
    </row>
    <row r="1437" spans="1:7" x14ac:dyDescent="0.3">
      <c r="A1437" s="3">
        <v>40949</v>
      </c>
      <c r="B1437">
        <v>1351.209961</v>
      </c>
      <c r="C1437">
        <v>1351.209961</v>
      </c>
      <c r="D1437">
        <v>1337.349976</v>
      </c>
      <c r="E1437">
        <v>1342.6400149999999</v>
      </c>
      <c r="F1437">
        <v>1342.6400149999999</v>
      </c>
      <c r="G1437">
        <v>3877580000</v>
      </c>
    </row>
    <row r="1438" spans="1:7" x14ac:dyDescent="0.3">
      <c r="A1438" s="3">
        <v>40952</v>
      </c>
      <c r="B1438">
        <v>1343.0600589999999</v>
      </c>
      <c r="C1438">
        <v>1353.349976</v>
      </c>
      <c r="D1438">
        <v>1343.0600589999999</v>
      </c>
      <c r="E1438">
        <v>1351.7700199999999</v>
      </c>
      <c r="F1438">
        <v>1351.7700199999999</v>
      </c>
      <c r="G1438">
        <v>3618040000</v>
      </c>
    </row>
    <row r="1439" spans="1:7" x14ac:dyDescent="0.3">
      <c r="A1439" s="3">
        <v>40953</v>
      </c>
      <c r="B1439">
        <v>1351.3000489999999</v>
      </c>
      <c r="C1439">
        <v>1351.3000489999999</v>
      </c>
      <c r="D1439">
        <v>1340.829956</v>
      </c>
      <c r="E1439">
        <v>1350.5</v>
      </c>
      <c r="F1439">
        <v>1350.5</v>
      </c>
      <c r="G1439">
        <v>3889520000</v>
      </c>
    </row>
    <row r="1440" spans="1:7" x14ac:dyDescent="0.3">
      <c r="A1440" s="3">
        <v>40954</v>
      </c>
      <c r="B1440">
        <v>1350.5200199999999</v>
      </c>
      <c r="C1440">
        <v>1355.869995</v>
      </c>
      <c r="D1440">
        <v>1340.8000489999999</v>
      </c>
      <c r="E1440">
        <v>1343.2299800000001</v>
      </c>
      <c r="F1440">
        <v>1343.2299800000001</v>
      </c>
      <c r="G1440">
        <v>4080340000</v>
      </c>
    </row>
    <row r="1441" spans="1:7" x14ac:dyDescent="0.3">
      <c r="A1441" s="3">
        <v>40955</v>
      </c>
      <c r="B1441">
        <v>1342.6099850000001</v>
      </c>
      <c r="C1441">
        <v>1359.0200199999999</v>
      </c>
      <c r="D1441">
        <v>1341.219971</v>
      </c>
      <c r="E1441">
        <v>1358.040039</v>
      </c>
      <c r="F1441">
        <v>1358.040039</v>
      </c>
      <c r="G1441">
        <v>4108880000</v>
      </c>
    </row>
    <row r="1442" spans="1:7" x14ac:dyDescent="0.3">
      <c r="A1442" s="3">
        <v>40956</v>
      </c>
      <c r="B1442">
        <v>1358.0600589999999</v>
      </c>
      <c r="C1442">
        <v>1363.400024</v>
      </c>
      <c r="D1442">
        <v>1357.23999</v>
      </c>
      <c r="E1442">
        <v>1361.2299800000001</v>
      </c>
      <c r="F1442">
        <v>1361.2299800000001</v>
      </c>
      <c r="G1442">
        <v>3717640000</v>
      </c>
    </row>
    <row r="1443" spans="1:7" x14ac:dyDescent="0.3">
      <c r="A1443" s="3">
        <v>40960</v>
      </c>
      <c r="B1443">
        <v>1361.219971</v>
      </c>
      <c r="C1443">
        <v>1367.76001</v>
      </c>
      <c r="D1443">
        <v>1358.1099850000001</v>
      </c>
      <c r="E1443">
        <v>1362.209961</v>
      </c>
      <c r="F1443">
        <v>1362.209961</v>
      </c>
      <c r="G1443">
        <v>3795200000</v>
      </c>
    </row>
    <row r="1444" spans="1:7" x14ac:dyDescent="0.3">
      <c r="A1444" s="3">
        <v>40961</v>
      </c>
      <c r="B1444">
        <v>1362.1099850000001</v>
      </c>
      <c r="C1444">
        <v>1362.6999510000001</v>
      </c>
      <c r="D1444">
        <v>1355.530029</v>
      </c>
      <c r="E1444">
        <v>1357.660034</v>
      </c>
      <c r="F1444">
        <v>1357.660034</v>
      </c>
      <c r="G1444">
        <v>3633710000</v>
      </c>
    </row>
    <row r="1445" spans="1:7" x14ac:dyDescent="0.3">
      <c r="A1445" s="3">
        <v>40962</v>
      </c>
      <c r="B1445">
        <v>1357.530029</v>
      </c>
      <c r="C1445">
        <v>1364.23999</v>
      </c>
      <c r="D1445">
        <v>1352.280029</v>
      </c>
      <c r="E1445">
        <v>1363.459961</v>
      </c>
      <c r="F1445">
        <v>1363.459961</v>
      </c>
      <c r="G1445">
        <v>3786450000</v>
      </c>
    </row>
    <row r="1446" spans="1:7" x14ac:dyDescent="0.3">
      <c r="A1446" s="3">
        <v>40963</v>
      </c>
      <c r="B1446">
        <v>1363.459961</v>
      </c>
      <c r="C1446">
        <v>1368.920044</v>
      </c>
      <c r="D1446">
        <v>1363.459961</v>
      </c>
      <c r="E1446">
        <v>1365.73999</v>
      </c>
      <c r="F1446">
        <v>1365.73999</v>
      </c>
      <c r="G1446">
        <v>3505360000</v>
      </c>
    </row>
    <row r="1447" spans="1:7" x14ac:dyDescent="0.3">
      <c r="A1447" s="3">
        <v>40966</v>
      </c>
      <c r="B1447">
        <v>1365.1999510000001</v>
      </c>
      <c r="C1447">
        <v>1371.9399410000001</v>
      </c>
      <c r="D1447">
        <v>1354.920044</v>
      </c>
      <c r="E1447">
        <v>1367.589966</v>
      </c>
      <c r="F1447">
        <v>1367.589966</v>
      </c>
      <c r="G1447">
        <v>3648890000</v>
      </c>
    </row>
    <row r="1448" spans="1:7" x14ac:dyDescent="0.3">
      <c r="A1448" s="3">
        <v>40967</v>
      </c>
      <c r="B1448">
        <v>1367.5600589999999</v>
      </c>
      <c r="C1448">
        <v>1373.089966</v>
      </c>
      <c r="D1448">
        <v>1365.969971</v>
      </c>
      <c r="E1448">
        <v>1372.1800539999999</v>
      </c>
      <c r="F1448">
        <v>1372.1800539999999</v>
      </c>
      <c r="G1448">
        <v>3579120000</v>
      </c>
    </row>
    <row r="1449" spans="1:7" x14ac:dyDescent="0.3">
      <c r="A1449" s="3">
        <v>40968</v>
      </c>
      <c r="B1449">
        <v>1372.1999510000001</v>
      </c>
      <c r="C1449">
        <v>1378.040039</v>
      </c>
      <c r="D1449">
        <v>1363.8100589999999</v>
      </c>
      <c r="E1449">
        <v>1365.6800539999999</v>
      </c>
      <c r="F1449">
        <v>1365.6800539999999</v>
      </c>
      <c r="G1449">
        <v>4482370000</v>
      </c>
    </row>
    <row r="1450" spans="1:7" x14ac:dyDescent="0.3">
      <c r="A1450" s="3">
        <v>40969</v>
      </c>
      <c r="B1450">
        <v>1365.900024</v>
      </c>
      <c r="C1450">
        <v>1376.170044</v>
      </c>
      <c r="D1450">
        <v>1365.900024</v>
      </c>
      <c r="E1450">
        <v>1374.089966</v>
      </c>
      <c r="F1450">
        <v>1374.089966</v>
      </c>
      <c r="G1450">
        <v>3919240000</v>
      </c>
    </row>
    <row r="1451" spans="1:7" x14ac:dyDescent="0.3">
      <c r="A1451" s="3">
        <v>40970</v>
      </c>
      <c r="B1451">
        <v>1374.089966</v>
      </c>
      <c r="C1451">
        <v>1374.530029</v>
      </c>
      <c r="D1451">
        <v>1366.420044</v>
      </c>
      <c r="E1451">
        <v>1369.630005</v>
      </c>
      <c r="F1451">
        <v>1369.630005</v>
      </c>
      <c r="G1451">
        <v>3283490000</v>
      </c>
    </row>
    <row r="1452" spans="1:7" x14ac:dyDescent="0.3">
      <c r="A1452" s="3">
        <v>40973</v>
      </c>
      <c r="B1452">
        <v>1369.589966</v>
      </c>
      <c r="C1452">
        <v>1369.589966</v>
      </c>
      <c r="D1452">
        <v>1359.130005</v>
      </c>
      <c r="E1452">
        <v>1364.329956</v>
      </c>
      <c r="F1452">
        <v>1364.329956</v>
      </c>
      <c r="G1452">
        <v>3429480000</v>
      </c>
    </row>
    <row r="1453" spans="1:7" x14ac:dyDescent="0.3">
      <c r="A1453" s="3">
        <v>40974</v>
      </c>
      <c r="B1453">
        <v>1363.630005</v>
      </c>
      <c r="C1453">
        <v>1363.630005</v>
      </c>
      <c r="D1453">
        <v>1340.030029</v>
      </c>
      <c r="E1453">
        <v>1343.3599850000001</v>
      </c>
      <c r="F1453">
        <v>1343.3599850000001</v>
      </c>
      <c r="G1453">
        <v>4191060000</v>
      </c>
    </row>
    <row r="1454" spans="1:7" x14ac:dyDescent="0.3">
      <c r="A1454" s="3">
        <v>40975</v>
      </c>
      <c r="B1454">
        <v>1343.3900149999999</v>
      </c>
      <c r="C1454">
        <v>1354.849976</v>
      </c>
      <c r="D1454">
        <v>1343.3900149999999</v>
      </c>
      <c r="E1454">
        <v>1352.630005</v>
      </c>
      <c r="F1454">
        <v>1352.630005</v>
      </c>
      <c r="G1454">
        <v>3580380000</v>
      </c>
    </row>
    <row r="1455" spans="1:7" x14ac:dyDescent="0.3">
      <c r="A1455" s="3">
        <v>40976</v>
      </c>
      <c r="B1455">
        <v>1352.650024</v>
      </c>
      <c r="C1455">
        <v>1368.719971</v>
      </c>
      <c r="D1455">
        <v>1352.650024</v>
      </c>
      <c r="E1455">
        <v>1365.910034</v>
      </c>
      <c r="F1455">
        <v>1365.910034</v>
      </c>
      <c r="G1455">
        <v>3543060000</v>
      </c>
    </row>
    <row r="1456" spans="1:7" x14ac:dyDescent="0.3">
      <c r="A1456" s="3">
        <v>40977</v>
      </c>
      <c r="B1456">
        <v>1365.969971</v>
      </c>
      <c r="C1456">
        <v>1374.76001</v>
      </c>
      <c r="D1456">
        <v>1365.969971</v>
      </c>
      <c r="E1456">
        <v>1370.869995</v>
      </c>
      <c r="F1456">
        <v>1370.869995</v>
      </c>
      <c r="G1456">
        <v>3639470000</v>
      </c>
    </row>
    <row r="1457" spans="1:7" x14ac:dyDescent="0.3">
      <c r="A1457" s="3">
        <v>40980</v>
      </c>
      <c r="B1457">
        <v>1370.780029</v>
      </c>
      <c r="C1457">
        <v>1373.040039</v>
      </c>
      <c r="D1457">
        <v>1366.6899410000001</v>
      </c>
      <c r="E1457">
        <v>1371.089966</v>
      </c>
      <c r="F1457">
        <v>1371.089966</v>
      </c>
      <c r="G1457">
        <v>3081870000</v>
      </c>
    </row>
    <row r="1458" spans="1:7" x14ac:dyDescent="0.3">
      <c r="A1458" s="3">
        <v>40981</v>
      </c>
      <c r="B1458">
        <v>1371.920044</v>
      </c>
      <c r="C1458">
        <v>1396.130005</v>
      </c>
      <c r="D1458">
        <v>1371.920044</v>
      </c>
      <c r="E1458">
        <v>1395.9499510000001</v>
      </c>
      <c r="F1458">
        <v>1395.9499510000001</v>
      </c>
      <c r="G1458">
        <v>4386470000</v>
      </c>
    </row>
    <row r="1459" spans="1:7" x14ac:dyDescent="0.3">
      <c r="A1459" s="3">
        <v>40982</v>
      </c>
      <c r="B1459">
        <v>1395.9499510000001</v>
      </c>
      <c r="C1459">
        <v>1399.420044</v>
      </c>
      <c r="D1459">
        <v>1389.969971</v>
      </c>
      <c r="E1459">
        <v>1394.280029</v>
      </c>
      <c r="F1459">
        <v>1394.280029</v>
      </c>
      <c r="G1459">
        <v>4502280000</v>
      </c>
    </row>
    <row r="1460" spans="1:7" x14ac:dyDescent="0.3">
      <c r="A1460" s="3">
        <v>40983</v>
      </c>
      <c r="B1460">
        <v>1394.170044</v>
      </c>
      <c r="C1460">
        <v>1402.630005</v>
      </c>
      <c r="D1460">
        <v>1392.780029</v>
      </c>
      <c r="E1460">
        <v>1402.599976</v>
      </c>
      <c r="F1460">
        <v>1402.599976</v>
      </c>
      <c r="G1460">
        <v>4271650000</v>
      </c>
    </row>
    <row r="1461" spans="1:7" x14ac:dyDescent="0.3">
      <c r="A1461" s="3">
        <v>40984</v>
      </c>
      <c r="B1461">
        <v>1402.5500489999999</v>
      </c>
      <c r="C1461">
        <v>1405.880005</v>
      </c>
      <c r="D1461">
        <v>1401.469971</v>
      </c>
      <c r="E1461">
        <v>1404.170044</v>
      </c>
      <c r="F1461">
        <v>1404.170044</v>
      </c>
      <c r="G1461">
        <v>5163950000</v>
      </c>
    </row>
    <row r="1462" spans="1:7" x14ac:dyDescent="0.3">
      <c r="A1462" s="3">
        <v>40987</v>
      </c>
      <c r="B1462">
        <v>1404.170044</v>
      </c>
      <c r="C1462">
        <v>1414</v>
      </c>
      <c r="D1462">
        <v>1402.4300539999999</v>
      </c>
      <c r="E1462">
        <v>1409.75</v>
      </c>
      <c r="F1462">
        <v>1409.75</v>
      </c>
      <c r="G1462">
        <v>3932570000</v>
      </c>
    </row>
    <row r="1463" spans="1:7" x14ac:dyDescent="0.3">
      <c r="A1463" s="3">
        <v>40988</v>
      </c>
      <c r="B1463">
        <v>1409.589966</v>
      </c>
      <c r="C1463">
        <v>1409.589966</v>
      </c>
      <c r="D1463">
        <v>1397.6800539999999</v>
      </c>
      <c r="E1463">
        <v>1405.5200199999999</v>
      </c>
      <c r="F1463">
        <v>1405.5200199999999</v>
      </c>
      <c r="G1463">
        <v>3695280000</v>
      </c>
    </row>
    <row r="1464" spans="1:7" x14ac:dyDescent="0.3">
      <c r="A1464" s="3">
        <v>40989</v>
      </c>
      <c r="B1464">
        <v>1405.5200199999999</v>
      </c>
      <c r="C1464">
        <v>1407.75</v>
      </c>
      <c r="D1464">
        <v>1400.6400149999999</v>
      </c>
      <c r="E1464">
        <v>1402.8900149999999</v>
      </c>
      <c r="F1464">
        <v>1402.8900149999999</v>
      </c>
      <c r="G1464">
        <v>3573590000</v>
      </c>
    </row>
    <row r="1465" spans="1:7" x14ac:dyDescent="0.3">
      <c r="A1465" s="3">
        <v>40990</v>
      </c>
      <c r="B1465">
        <v>1402.8900149999999</v>
      </c>
      <c r="C1465">
        <v>1402.8900149999999</v>
      </c>
      <c r="D1465">
        <v>1388.7299800000001</v>
      </c>
      <c r="E1465">
        <v>1392.780029</v>
      </c>
      <c r="F1465">
        <v>1392.780029</v>
      </c>
      <c r="G1465">
        <v>3740590000</v>
      </c>
    </row>
    <row r="1466" spans="1:7" x14ac:dyDescent="0.3">
      <c r="A1466" s="3">
        <v>40991</v>
      </c>
      <c r="B1466">
        <v>1392.780029</v>
      </c>
      <c r="C1466">
        <v>1399.1800539999999</v>
      </c>
      <c r="D1466">
        <v>1386.869995</v>
      </c>
      <c r="E1466">
        <v>1397.1099850000001</v>
      </c>
      <c r="F1466">
        <v>1397.1099850000001</v>
      </c>
      <c r="G1466">
        <v>3472950000</v>
      </c>
    </row>
    <row r="1467" spans="1:7" x14ac:dyDescent="0.3">
      <c r="A1467" s="3">
        <v>40994</v>
      </c>
      <c r="B1467">
        <v>1397.1099850000001</v>
      </c>
      <c r="C1467">
        <v>1416.579956</v>
      </c>
      <c r="D1467">
        <v>1397.1099850000001</v>
      </c>
      <c r="E1467">
        <v>1416.51001</v>
      </c>
      <c r="F1467">
        <v>1416.51001</v>
      </c>
      <c r="G1467">
        <v>3576950000</v>
      </c>
    </row>
    <row r="1468" spans="1:7" x14ac:dyDescent="0.3">
      <c r="A1468" s="3">
        <v>40995</v>
      </c>
      <c r="B1468">
        <v>1416.5500489999999</v>
      </c>
      <c r="C1468">
        <v>1419.150024</v>
      </c>
      <c r="D1468">
        <v>1411.9499510000001</v>
      </c>
      <c r="E1468">
        <v>1412.5200199999999</v>
      </c>
      <c r="F1468">
        <v>1412.5200199999999</v>
      </c>
      <c r="G1468">
        <v>3513640000</v>
      </c>
    </row>
    <row r="1469" spans="1:7" x14ac:dyDescent="0.3">
      <c r="A1469" s="3">
        <v>40996</v>
      </c>
      <c r="B1469">
        <v>1412.5200199999999</v>
      </c>
      <c r="C1469">
        <v>1413.650024</v>
      </c>
      <c r="D1469">
        <v>1397.1999510000001</v>
      </c>
      <c r="E1469">
        <v>1405.540039</v>
      </c>
      <c r="F1469">
        <v>1405.540039</v>
      </c>
      <c r="G1469">
        <v>3892800000</v>
      </c>
    </row>
    <row r="1470" spans="1:7" x14ac:dyDescent="0.3">
      <c r="A1470" s="3">
        <v>40997</v>
      </c>
      <c r="B1470">
        <v>1405.3900149999999</v>
      </c>
      <c r="C1470">
        <v>1405.3900149999999</v>
      </c>
      <c r="D1470">
        <v>1391.5600589999999</v>
      </c>
      <c r="E1470">
        <v>1403.280029</v>
      </c>
      <c r="F1470">
        <v>1403.280029</v>
      </c>
      <c r="G1470">
        <v>3832000000</v>
      </c>
    </row>
    <row r="1471" spans="1:7" x14ac:dyDescent="0.3">
      <c r="A1471" s="3">
        <v>40998</v>
      </c>
      <c r="B1471">
        <v>1403.3100589999999</v>
      </c>
      <c r="C1471">
        <v>1410.8900149999999</v>
      </c>
      <c r="D1471">
        <v>1401.420044</v>
      </c>
      <c r="E1471">
        <v>1408.469971</v>
      </c>
      <c r="F1471">
        <v>1408.469971</v>
      </c>
      <c r="G1471">
        <v>3676890000</v>
      </c>
    </row>
    <row r="1472" spans="1:7" x14ac:dyDescent="0.3">
      <c r="A1472" s="3">
        <v>41001</v>
      </c>
      <c r="B1472">
        <v>1408.469971</v>
      </c>
      <c r="C1472">
        <v>1422.380005</v>
      </c>
      <c r="D1472">
        <v>1404.459961</v>
      </c>
      <c r="E1472">
        <v>1419.040039</v>
      </c>
      <c r="F1472">
        <v>1419.040039</v>
      </c>
      <c r="G1472">
        <v>3572010000</v>
      </c>
    </row>
    <row r="1473" spans="1:7" x14ac:dyDescent="0.3">
      <c r="A1473" s="3">
        <v>41002</v>
      </c>
      <c r="B1473">
        <v>1418.9799800000001</v>
      </c>
      <c r="C1473">
        <v>1419</v>
      </c>
      <c r="D1473">
        <v>1404.619995</v>
      </c>
      <c r="E1473">
        <v>1413.380005</v>
      </c>
      <c r="F1473">
        <v>1413.380005</v>
      </c>
      <c r="G1473">
        <v>3822090000</v>
      </c>
    </row>
    <row r="1474" spans="1:7" x14ac:dyDescent="0.3">
      <c r="A1474" s="3">
        <v>41003</v>
      </c>
      <c r="B1474">
        <v>1413.089966</v>
      </c>
      <c r="C1474">
        <v>1413.089966</v>
      </c>
      <c r="D1474">
        <v>1394.089966</v>
      </c>
      <c r="E1474">
        <v>1398.959961</v>
      </c>
      <c r="F1474">
        <v>1398.959961</v>
      </c>
      <c r="G1474">
        <v>3938290000</v>
      </c>
    </row>
    <row r="1475" spans="1:7" x14ac:dyDescent="0.3">
      <c r="A1475" s="3">
        <v>41004</v>
      </c>
      <c r="B1475">
        <v>1398.790039</v>
      </c>
      <c r="C1475">
        <v>1401.599976</v>
      </c>
      <c r="D1475">
        <v>1392.920044</v>
      </c>
      <c r="E1475">
        <v>1398.079956</v>
      </c>
      <c r="F1475">
        <v>1398.079956</v>
      </c>
      <c r="G1475">
        <v>3303740000</v>
      </c>
    </row>
    <row r="1476" spans="1:7" x14ac:dyDescent="0.3">
      <c r="A1476" s="3">
        <v>41008</v>
      </c>
      <c r="B1476">
        <v>1397.4499510000001</v>
      </c>
      <c r="C1476">
        <v>1397.4499510000001</v>
      </c>
      <c r="D1476">
        <v>1378.23999</v>
      </c>
      <c r="E1476">
        <v>1382.1999510000001</v>
      </c>
      <c r="F1476">
        <v>1382.1999510000001</v>
      </c>
      <c r="G1476">
        <v>3468980000</v>
      </c>
    </row>
    <row r="1477" spans="1:7" x14ac:dyDescent="0.3">
      <c r="A1477" s="3">
        <v>41009</v>
      </c>
      <c r="B1477">
        <v>1382.1800539999999</v>
      </c>
      <c r="C1477">
        <v>1383.01001</v>
      </c>
      <c r="D1477">
        <v>1357.380005</v>
      </c>
      <c r="E1477">
        <v>1358.589966</v>
      </c>
      <c r="F1477">
        <v>1358.589966</v>
      </c>
      <c r="G1477">
        <v>4631730000</v>
      </c>
    </row>
    <row r="1478" spans="1:7" x14ac:dyDescent="0.3">
      <c r="A1478" s="3">
        <v>41010</v>
      </c>
      <c r="B1478">
        <v>1358.9799800000001</v>
      </c>
      <c r="C1478">
        <v>1374.709961</v>
      </c>
      <c r="D1478">
        <v>1358.9799800000001</v>
      </c>
      <c r="E1478">
        <v>1368.709961</v>
      </c>
      <c r="F1478">
        <v>1368.709961</v>
      </c>
      <c r="G1478">
        <v>3743040000</v>
      </c>
    </row>
    <row r="1479" spans="1:7" x14ac:dyDescent="0.3">
      <c r="A1479" s="3">
        <v>41011</v>
      </c>
      <c r="B1479">
        <v>1368.7700199999999</v>
      </c>
      <c r="C1479">
        <v>1388.130005</v>
      </c>
      <c r="D1479">
        <v>1368.7700199999999</v>
      </c>
      <c r="E1479">
        <v>1387.5699460000001</v>
      </c>
      <c r="F1479">
        <v>1387.5699460000001</v>
      </c>
      <c r="G1479">
        <v>3618280000</v>
      </c>
    </row>
    <row r="1480" spans="1:7" x14ac:dyDescent="0.3">
      <c r="A1480" s="3">
        <v>41012</v>
      </c>
      <c r="B1480">
        <v>1387.6099850000001</v>
      </c>
      <c r="C1480">
        <v>1387.6099850000001</v>
      </c>
      <c r="D1480">
        <v>1369.849976</v>
      </c>
      <c r="E1480">
        <v>1370.26001</v>
      </c>
      <c r="F1480">
        <v>1370.26001</v>
      </c>
      <c r="G1480">
        <v>3631160000</v>
      </c>
    </row>
    <row r="1481" spans="1:7" x14ac:dyDescent="0.3">
      <c r="A1481" s="3">
        <v>41015</v>
      </c>
      <c r="B1481">
        <v>1370.2700199999999</v>
      </c>
      <c r="C1481">
        <v>1379.660034</v>
      </c>
      <c r="D1481">
        <v>1365.380005</v>
      </c>
      <c r="E1481">
        <v>1369.5699460000001</v>
      </c>
      <c r="F1481">
        <v>1369.5699460000001</v>
      </c>
      <c r="G1481">
        <v>3574780000</v>
      </c>
    </row>
    <row r="1482" spans="1:7" x14ac:dyDescent="0.3">
      <c r="A1482" s="3">
        <v>41016</v>
      </c>
      <c r="B1482">
        <v>1369.5699460000001</v>
      </c>
      <c r="C1482">
        <v>1392.76001</v>
      </c>
      <c r="D1482">
        <v>1369.5699460000001</v>
      </c>
      <c r="E1482">
        <v>1390.780029</v>
      </c>
      <c r="F1482">
        <v>1390.780029</v>
      </c>
      <c r="G1482">
        <v>3456200000</v>
      </c>
    </row>
    <row r="1483" spans="1:7" x14ac:dyDescent="0.3">
      <c r="A1483" s="3">
        <v>41017</v>
      </c>
      <c r="B1483">
        <v>1390.780029</v>
      </c>
      <c r="C1483">
        <v>1390.780029</v>
      </c>
      <c r="D1483">
        <v>1383.290039</v>
      </c>
      <c r="E1483">
        <v>1385.1400149999999</v>
      </c>
      <c r="F1483">
        <v>1385.1400149999999</v>
      </c>
      <c r="G1483">
        <v>3463140000</v>
      </c>
    </row>
    <row r="1484" spans="1:7" x14ac:dyDescent="0.3">
      <c r="A1484" s="3">
        <v>41018</v>
      </c>
      <c r="B1484">
        <v>1385.079956</v>
      </c>
      <c r="C1484">
        <v>1390.459961</v>
      </c>
      <c r="D1484">
        <v>1370.3000489999999</v>
      </c>
      <c r="E1484">
        <v>1376.920044</v>
      </c>
      <c r="F1484">
        <v>1376.920044</v>
      </c>
      <c r="G1484">
        <v>4180020000</v>
      </c>
    </row>
    <row r="1485" spans="1:7" x14ac:dyDescent="0.3">
      <c r="A1485" s="3">
        <v>41019</v>
      </c>
      <c r="B1485">
        <v>1376.959961</v>
      </c>
      <c r="C1485">
        <v>1387.400024</v>
      </c>
      <c r="D1485">
        <v>1376.959961</v>
      </c>
      <c r="E1485">
        <v>1378.530029</v>
      </c>
      <c r="F1485">
        <v>1378.530029</v>
      </c>
      <c r="G1485">
        <v>3833320000</v>
      </c>
    </row>
    <row r="1486" spans="1:7" x14ac:dyDescent="0.3">
      <c r="A1486" s="3">
        <v>41022</v>
      </c>
      <c r="B1486">
        <v>1378.530029</v>
      </c>
      <c r="C1486">
        <v>1378.530029</v>
      </c>
      <c r="D1486">
        <v>1358.790039</v>
      </c>
      <c r="E1486">
        <v>1366.9399410000001</v>
      </c>
      <c r="F1486">
        <v>1366.9399410000001</v>
      </c>
      <c r="G1486">
        <v>3654860000</v>
      </c>
    </row>
    <row r="1487" spans="1:7" x14ac:dyDescent="0.3">
      <c r="A1487" s="3">
        <v>41023</v>
      </c>
      <c r="B1487">
        <v>1366.969971</v>
      </c>
      <c r="C1487">
        <v>1375.5699460000001</v>
      </c>
      <c r="D1487">
        <v>1366.8199460000001</v>
      </c>
      <c r="E1487">
        <v>1371.969971</v>
      </c>
      <c r="F1487">
        <v>1371.969971</v>
      </c>
      <c r="G1487">
        <v>3617100000</v>
      </c>
    </row>
    <row r="1488" spans="1:7" x14ac:dyDescent="0.3">
      <c r="A1488" s="3">
        <v>41024</v>
      </c>
      <c r="B1488">
        <v>1372.1099850000001</v>
      </c>
      <c r="C1488">
        <v>1391.369995</v>
      </c>
      <c r="D1488">
        <v>1372.1099850000001</v>
      </c>
      <c r="E1488">
        <v>1390.6899410000001</v>
      </c>
      <c r="F1488">
        <v>1390.6899410000001</v>
      </c>
      <c r="G1488">
        <v>3998430000</v>
      </c>
    </row>
    <row r="1489" spans="1:7" x14ac:dyDescent="0.3">
      <c r="A1489" s="3">
        <v>41025</v>
      </c>
      <c r="B1489">
        <v>1390.6400149999999</v>
      </c>
      <c r="C1489">
        <v>1402.089966</v>
      </c>
      <c r="D1489">
        <v>1387.280029</v>
      </c>
      <c r="E1489">
        <v>1399.9799800000001</v>
      </c>
      <c r="F1489">
        <v>1399.9799800000001</v>
      </c>
      <c r="G1489">
        <v>4034700000</v>
      </c>
    </row>
    <row r="1490" spans="1:7" x14ac:dyDescent="0.3">
      <c r="A1490" s="3">
        <v>41026</v>
      </c>
      <c r="B1490">
        <v>1400.1899410000001</v>
      </c>
      <c r="C1490">
        <v>1406.6400149999999</v>
      </c>
      <c r="D1490">
        <v>1397.3100589999999</v>
      </c>
      <c r="E1490">
        <v>1403.3599850000001</v>
      </c>
      <c r="F1490">
        <v>1403.3599850000001</v>
      </c>
      <c r="G1490">
        <v>3645830000</v>
      </c>
    </row>
    <row r="1491" spans="1:7" x14ac:dyDescent="0.3">
      <c r="A1491" s="3">
        <v>41029</v>
      </c>
      <c r="B1491">
        <v>1403.26001</v>
      </c>
      <c r="C1491">
        <v>1403.26001</v>
      </c>
      <c r="D1491">
        <v>1394</v>
      </c>
      <c r="E1491">
        <v>1397.910034</v>
      </c>
      <c r="F1491">
        <v>1397.910034</v>
      </c>
      <c r="G1491">
        <v>3574010000</v>
      </c>
    </row>
    <row r="1492" spans="1:7" x14ac:dyDescent="0.3">
      <c r="A1492" s="3">
        <v>41030</v>
      </c>
      <c r="B1492">
        <v>1397.8599850000001</v>
      </c>
      <c r="C1492">
        <v>1415.3199460000001</v>
      </c>
      <c r="D1492">
        <v>1395.7299800000001</v>
      </c>
      <c r="E1492">
        <v>1405.8199460000001</v>
      </c>
      <c r="F1492">
        <v>1405.8199460000001</v>
      </c>
      <c r="G1492">
        <v>3807950000</v>
      </c>
    </row>
    <row r="1493" spans="1:7" x14ac:dyDescent="0.3">
      <c r="A1493" s="3">
        <v>41031</v>
      </c>
      <c r="B1493">
        <v>1405.5</v>
      </c>
      <c r="C1493">
        <v>1405.5</v>
      </c>
      <c r="D1493">
        <v>1393.920044</v>
      </c>
      <c r="E1493">
        <v>1402.3100589999999</v>
      </c>
      <c r="F1493">
        <v>1402.3100589999999</v>
      </c>
      <c r="G1493">
        <v>3803860000</v>
      </c>
    </row>
    <row r="1494" spans="1:7" x14ac:dyDescent="0.3">
      <c r="A1494" s="3">
        <v>41032</v>
      </c>
      <c r="B1494">
        <v>1402.3199460000001</v>
      </c>
      <c r="C1494">
        <v>1403.0699460000001</v>
      </c>
      <c r="D1494">
        <v>1388.709961</v>
      </c>
      <c r="E1494">
        <v>1391.5699460000001</v>
      </c>
      <c r="F1494">
        <v>1391.5699460000001</v>
      </c>
      <c r="G1494">
        <v>4004910000</v>
      </c>
    </row>
    <row r="1495" spans="1:7" x14ac:dyDescent="0.3">
      <c r="A1495" s="3">
        <v>41033</v>
      </c>
      <c r="B1495">
        <v>1391.51001</v>
      </c>
      <c r="C1495">
        <v>1391.51001</v>
      </c>
      <c r="D1495">
        <v>1367.959961</v>
      </c>
      <c r="E1495">
        <v>1369.099976</v>
      </c>
      <c r="F1495">
        <v>1369.099976</v>
      </c>
      <c r="G1495">
        <v>3975140000</v>
      </c>
    </row>
    <row r="1496" spans="1:7" x14ac:dyDescent="0.3">
      <c r="A1496" s="3">
        <v>41036</v>
      </c>
      <c r="B1496">
        <v>1368.790039</v>
      </c>
      <c r="C1496">
        <v>1373.910034</v>
      </c>
      <c r="D1496">
        <v>1363.9399410000001</v>
      </c>
      <c r="E1496">
        <v>1369.579956</v>
      </c>
      <c r="F1496">
        <v>1369.579956</v>
      </c>
      <c r="G1496">
        <v>3559390000</v>
      </c>
    </row>
    <row r="1497" spans="1:7" x14ac:dyDescent="0.3">
      <c r="A1497" s="3">
        <v>41037</v>
      </c>
      <c r="B1497">
        <v>1369.160034</v>
      </c>
      <c r="C1497">
        <v>1369.160034</v>
      </c>
      <c r="D1497">
        <v>1347.75</v>
      </c>
      <c r="E1497">
        <v>1363.719971</v>
      </c>
      <c r="F1497">
        <v>1363.719971</v>
      </c>
      <c r="G1497">
        <v>4261670000</v>
      </c>
    </row>
    <row r="1498" spans="1:7" x14ac:dyDescent="0.3">
      <c r="A1498" s="3">
        <v>41038</v>
      </c>
      <c r="B1498">
        <v>1363.1999510000001</v>
      </c>
      <c r="C1498">
        <v>1363.7299800000001</v>
      </c>
      <c r="D1498">
        <v>1343.130005</v>
      </c>
      <c r="E1498">
        <v>1354.579956</v>
      </c>
      <c r="F1498">
        <v>1354.579956</v>
      </c>
      <c r="G1498">
        <v>4288540000</v>
      </c>
    </row>
    <row r="1499" spans="1:7" x14ac:dyDescent="0.3">
      <c r="A1499" s="3">
        <v>41039</v>
      </c>
      <c r="B1499">
        <v>1354.579956</v>
      </c>
      <c r="C1499">
        <v>1365.880005</v>
      </c>
      <c r="D1499">
        <v>1354.579956</v>
      </c>
      <c r="E1499">
        <v>1357.98999</v>
      </c>
      <c r="F1499">
        <v>1357.98999</v>
      </c>
      <c r="G1499">
        <v>3727990000</v>
      </c>
    </row>
    <row r="1500" spans="1:7" x14ac:dyDescent="0.3">
      <c r="A1500" s="3">
        <v>41040</v>
      </c>
      <c r="B1500">
        <v>1358.1099850000001</v>
      </c>
      <c r="C1500">
        <v>1365.660034</v>
      </c>
      <c r="D1500">
        <v>1348.8900149999999</v>
      </c>
      <c r="E1500">
        <v>1353.3900149999999</v>
      </c>
      <c r="F1500">
        <v>1353.3900149999999</v>
      </c>
      <c r="G1500">
        <v>3869070000</v>
      </c>
    </row>
    <row r="1501" spans="1:7" x14ac:dyDescent="0.3">
      <c r="A1501" s="3">
        <v>41043</v>
      </c>
      <c r="B1501">
        <v>1351.9300539999999</v>
      </c>
      <c r="C1501">
        <v>1351.9300539999999</v>
      </c>
      <c r="D1501">
        <v>1336.6099850000001</v>
      </c>
      <c r="E1501">
        <v>1338.349976</v>
      </c>
      <c r="F1501">
        <v>1338.349976</v>
      </c>
      <c r="G1501">
        <v>3688120000</v>
      </c>
    </row>
    <row r="1502" spans="1:7" x14ac:dyDescent="0.3">
      <c r="A1502" s="3">
        <v>41044</v>
      </c>
      <c r="B1502">
        <v>1338.3599850000001</v>
      </c>
      <c r="C1502">
        <v>1344.9399410000001</v>
      </c>
      <c r="D1502">
        <v>1328.410034</v>
      </c>
      <c r="E1502">
        <v>1330.660034</v>
      </c>
      <c r="F1502">
        <v>1330.660034</v>
      </c>
      <c r="G1502">
        <v>4114040000</v>
      </c>
    </row>
    <row r="1503" spans="1:7" x14ac:dyDescent="0.3">
      <c r="A1503" s="3">
        <v>41045</v>
      </c>
      <c r="B1503">
        <v>1330.780029</v>
      </c>
      <c r="C1503">
        <v>1341.780029</v>
      </c>
      <c r="D1503">
        <v>1324.790039</v>
      </c>
      <c r="E1503">
        <v>1324.8000489999999</v>
      </c>
      <c r="F1503">
        <v>1324.8000489999999</v>
      </c>
      <c r="G1503">
        <v>4280420000</v>
      </c>
    </row>
    <row r="1504" spans="1:7" x14ac:dyDescent="0.3">
      <c r="A1504" s="3">
        <v>41046</v>
      </c>
      <c r="B1504">
        <v>1324.8199460000001</v>
      </c>
      <c r="C1504">
        <v>1326.3599850000001</v>
      </c>
      <c r="D1504">
        <v>1304.8599850000001</v>
      </c>
      <c r="E1504">
        <v>1304.8599850000001</v>
      </c>
      <c r="F1504">
        <v>1304.8599850000001</v>
      </c>
      <c r="G1504">
        <v>4664280000</v>
      </c>
    </row>
    <row r="1505" spans="1:7" x14ac:dyDescent="0.3">
      <c r="A1505" s="3">
        <v>41047</v>
      </c>
      <c r="B1505">
        <v>1305.0500489999999</v>
      </c>
      <c r="C1505">
        <v>1312.23999</v>
      </c>
      <c r="D1505">
        <v>1291.9799800000001</v>
      </c>
      <c r="E1505">
        <v>1295.219971</v>
      </c>
      <c r="F1505">
        <v>1295.219971</v>
      </c>
      <c r="G1505">
        <v>4512470000</v>
      </c>
    </row>
    <row r="1506" spans="1:7" x14ac:dyDescent="0.3">
      <c r="A1506" s="3">
        <v>41050</v>
      </c>
      <c r="B1506">
        <v>1295.7299800000001</v>
      </c>
      <c r="C1506">
        <v>1316.3900149999999</v>
      </c>
      <c r="D1506">
        <v>1295.7299800000001</v>
      </c>
      <c r="E1506">
        <v>1315.98999</v>
      </c>
      <c r="F1506">
        <v>1315.98999</v>
      </c>
      <c r="G1506">
        <v>3786750000</v>
      </c>
    </row>
    <row r="1507" spans="1:7" x14ac:dyDescent="0.3">
      <c r="A1507" s="3">
        <v>41051</v>
      </c>
      <c r="B1507">
        <v>1316.089966</v>
      </c>
      <c r="C1507">
        <v>1328.48999</v>
      </c>
      <c r="D1507">
        <v>1310.040039</v>
      </c>
      <c r="E1507">
        <v>1316.630005</v>
      </c>
      <c r="F1507">
        <v>1316.630005</v>
      </c>
      <c r="G1507">
        <v>4123680000</v>
      </c>
    </row>
    <row r="1508" spans="1:7" x14ac:dyDescent="0.3">
      <c r="A1508" s="3">
        <v>41052</v>
      </c>
      <c r="B1508">
        <v>1316.0200199999999</v>
      </c>
      <c r="C1508">
        <v>1320.709961</v>
      </c>
      <c r="D1508">
        <v>1296.530029</v>
      </c>
      <c r="E1508">
        <v>1318.8599850000001</v>
      </c>
      <c r="F1508">
        <v>1318.8599850000001</v>
      </c>
      <c r="G1508">
        <v>4108330000</v>
      </c>
    </row>
    <row r="1509" spans="1:7" x14ac:dyDescent="0.3">
      <c r="A1509" s="3">
        <v>41053</v>
      </c>
      <c r="B1509">
        <v>1318.719971</v>
      </c>
      <c r="C1509">
        <v>1324.1400149999999</v>
      </c>
      <c r="D1509">
        <v>1310.5</v>
      </c>
      <c r="E1509">
        <v>1320.6800539999999</v>
      </c>
      <c r="F1509">
        <v>1320.6800539999999</v>
      </c>
      <c r="G1509">
        <v>3937670000</v>
      </c>
    </row>
    <row r="1510" spans="1:7" x14ac:dyDescent="0.3">
      <c r="A1510" s="3">
        <v>41054</v>
      </c>
      <c r="B1510">
        <v>1320.8100589999999</v>
      </c>
      <c r="C1510">
        <v>1324.1999510000001</v>
      </c>
      <c r="D1510">
        <v>1314.2299800000001</v>
      </c>
      <c r="E1510">
        <v>1317.8199460000001</v>
      </c>
      <c r="F1510">
        <v>1317.8199460000001</v>
      </c>
      <c r="G1510">
        <v>2872660000</v>
      </c>
    </row>
    <row r="1511" spans="1:7" x14ac:dyDescent="0.3">
      <c r="A1511" s="3">
        <v>41058</v>
      </c>
      <c r="B1511">
        <v>1318.900024</v>
      </c>
      <c r="C1511">
        <v>1334.9300539999999</v>
      </c>
      <c r="D1511">
        <v>1318.900024</v>
      </c>
      <c r="E1511">
        <v>1332.420044</v>
      </c>
      <c r="F1511">
        <v>1332.420044</v>
      </c>
      <c r="G1511">
        <v>3441640000</v>
      </c>
    </row>
    <row r="1512" spans="1:7" x14ac:dyDescent="0.3">
      <c r="A1512" s="3">
        <v>41059</v>
      </c>
      <c r="B1512">
        <v>1331.25</v>
      </c>
      <c r="C1512">
        <v>1331.25</v>
      </c>
      <c r="D1512">
        <v>1310.76001</v>
      </c>
      <c r="E1512">
        <v>1313.3199460000001</v>
      </c>
      <c r="F1512">
        <v>1313.3199460000001</v>
      </c>
      <c r="G1512">
        <v>3534290000</v>
      </c>
    </row>
    <row r="1513" spans="1:7" x14ac:dyDescent="0.3">
      <c r="A1513" s="3">
        <v>41060</v>
      </c>
      <c r="B1513">
        <v>1313.089966</v>
      </c>
      <c r="C1513">
        <v>1319.73999</v>
      </c>
      <c r="D1513">
        <v>1298.900024</v>
      </c>
      <c r="E1513">
        <v>1310.329956</v>
      </c>
      <c r="F1513">
        <v>1310.329956</v>
      </c>
      <c r="G1513">
        <v>4557620000</v>
      </c>
    </row>
    <row r="1514" spans="1:7" x14ac:dyDescent="0.3">
      <c r="A1514" s="3">
        <v>41061</v>
      </c>
      <c r="B1514">
        <v>1309.869995</v>
      </c>
      <c r="C1514">
        <v>1309.869995</v>
      </c>
      <c r="D1514">
        <v>1277.25</v>
      </c>
      <c r="E1514">
        <v>1278.040039</v>
      </c>
      <c r="F1514">
        <v>1278.040039</v>
      </c>
      <c r="G1514">
        <v>4669350000</v>
      </c>
    </row>
    <row r="1515" spans="1:7" x14ac:dyDescent="0.3">
      <c r="A1515" s="3">
        <v>41064</v>
      </c>
      <c r="B1515">
        <v>1278.290039</v>
      </c>
      <c r="C1515">
        <v>1282.5500489999999</v>
      </c>
      <c r="D1515">
        <v>1266.73999</v>
      </c>
      <c r="E1515">
        <v>1278.1800539999999</v>
      </c>
      <c r="F1515">
        <v>1278.1800539999999</v>
      </c>
      <c r="G1515">
        <v>4011960000</v>
      </c>
    </row>
    <row r="1516" spans="1:7" x14ac:dyDescent="0.3">
      <c r="A1516" s="3">
        <v>41065</v>
      </c>
      <c r="B1516">
        <v>1277.8199460000001</v>
      </c>
      <c r="C1516">
        <v>1287.619995</v>
      </c>
      <c r="D1516">
        <v>1274.160034</v>
      </c>
      <c r="E1516">
        <v>1285.5</v>
      </c>
      <c r="F1516">
        <v>1285.5</v>
      </c>
      <c r="G1516">
        <v>3403230000</v>
      </c>
    </row>
    <row r="1517" spans="1:7" x14ac:dyDescent="0.3">
      <c r="A1517" s="3">
        <v>41066</v>
      </c>
      <c r="B1517">
        <v>1285.6099850000001</v>
      </c>
      <c r="C1517">
        <v>1315.130005</v>
      </c>
      <c r="D1517">
        <v>1285.6099850000001</v>
      </c>
      <c r="E1517">
        <v>1315.130005</v>
      </c>
      <c r="F1517">
        <v>1315.130005</v>
      </c>
      <c r="G1517">
        <v>4268360000</v>
      </c>
    </row>
    <row r="1518" spans="1:7" x14ac:dyDescent="0.3">
      <c r="A1518" s="3">
        <v>41067</v>
      </c>
      <c r="B1518">
        <v>1316.150024</v>
      </c>
      <c r="C1518">
        <v>1329.0500489999999</v>
      </c>
      <c r="D1518">
        <v>1312.6800539999999</v>
      </c>
      <c r="E1518">
        <v>1314.98999</v>
      </c>
      <c r="F1518">
        <v>1314.98999</v>
      </c>
      <c r="G1518">
        <v>4258140000</v>
      </c>
    </row>
    <row r="1519" spans="1:7" x14ac:dyDescent="0.3">
      <c r="A1519" s="3">
        <v>41068</v>
      </c>
      <c r="B1519">
        <v>1314.98999</v>
      </c>
      <c r="C1519">
        <v>1325.8100589999999</v>
      </c>
      <c r="D1519">
        <v>1307.7700199999999</v>
      </c>
      <c r="E1519">
        <v>1325.660034</v>
      </c>
      <c r="F1519">
        <v>1325.660034</v>
      </c>
      <c r="G1519">
        <v>3497190000</v>
      </c>
    </row>
    <row r="1520" spans="1:7" x14ac:dyDescent="0.3">
      <c r="A1520" s="3">
        <v>41071</v>
      </c>
      <c r="B1520">
        <v>1325.719971</v>
      </c>
      <c r="C1520">
        <v>1335.5200199999999</v>
      </c>
      <c r="D1520">
        <v>1307.7299800000001</v>
      </c>
      <c r="E1520">
        <v>1308.9300539999999</v>
      </c>
      <c r="F1520">
        <v>1308.9300539999999</v>
      </c>
      <c r="G1520">
        <v>3537530000</v>
      </c>
    </row>
    <row r="1521" spans="1:7" x14ac:dyDescent="0.3">
      <c r="A1521" s="3">
        <v>41072</v>
      </c>
      <c r="B1521">
        <v>1309.400024</v>
      </c>
      <c r="C1521">
        <v>1324.3100589999999</v>
      </c>
      <c r="D1521">
        <v>1306.619995</v>
      </c>
      <c r="E1521">
        <v>1324.1800539999999</v>
      </c>
      <c r="F1521">
        <v>1324.1800539999999</v>
      </c>
      <c r="G1521">
        <v>3442920000</v>
      </c>
    </row>
    <row r="1522" spans="1:7" x14ac:dyDescent="0.3">
      <c r="A1522" s="3">
        <v>41073</v>
      </c>
      <c r="B1522">
        <v>1324.0200199999999</v>
      </c>
      <c r="C1522">
        <v>1327.280029</v>
      </c>
      <c r="D1522">
        <v>1310.51001</v>
      </c>
      <c r="E1522">
        <v>1314.880005</v>
      </c>
      <c r="F1522">
        <v>1314.880005</v>
      </c>
      <c r="G1522">
        <v>3506510000</v>
      </c>
    </row>
    <row r="1523" spans="1:7" x14ac:dyDescent="0.3">
      <c r="A1523" s="3">
        <v>41074</v>
      </c>
      <c r="B1523">
        <v>1314.880005</v>
      </c>
      <c r="C1523">
        <v>1333.6800539999999</v>
      </c>
      <c r="D1523">
        <v>1314.1400149999999</v>
      </c>
      <c r="E1523">
        <v>1329.099976</v>
      </c>
      <c r="F1523">
        <v>1329.099976</v>
      </c>
      <c r="G1523">
        <v>3687720000</v>
      </c>
    </row>
    <row r="1524" spans="1:7" x14ac:dyDescent="0.3">
      <c r="A1524" s="3">
        <v>41075</v>
      </c>
      <c r="B1524">
        <v>1329.1899410000001</v>
      </c>
      <c r="C1524">
        <v>1343.3199460000001</v>
      </c>
      <c r="D1524">
        <v>1329.1899410000001</v>
      </c>
      <c r="E1524">
        <v>1342.839966</v>
      </c>
      <c r="F1524">
        <v>1342.839966</v>
      </c>
      <c r="G1524">
        <v>4401570000</v>
      </c>
    </row>
    <row r="1525" spans="1:7" x14ac:dyDescent="0.3">
      <c r="A1525" s="3">
        <v>41078</v>
      </c>
      <c r="B1525">
        <v>1342.420044</v>
      </c>
      <c r="C1525">
        <v>1348.219971</v>
      </c>
      <c r="D1525">
        <v>1334.459961</v>
      </c>
      <c r="E1525">
        <v>1344.780029</v>
      </c>
      <c r="F1525">
        <v>1344.780029</v>
      </c>
      <c r="G1525">
        <v>3259430000</v>
      </c>
    </row>
    <row r="1526" spans="1:7" x14ac:dyDescent="0.3">
      <c r="A1526" s="3">
        <v>41079</v>
      </c>
      <c r="B1526">
        <v>1344.829956</v>
      </c>
      <c r="C1526">
        <v>1363.459961</v>
      </c>
      <c r="D1526">
        <v>1344.829956</v>
      </c>
      <c r="E1526">
        <v>1357.9799800000001</v>
      </c>
      <c r="F1526">
        <v>1357.9799800000001</v>
      </c>
      <c r="G1526">
        <v>3815350000</v>
      </c>
    </row>
    <row r="1527" spans="1:7" x14ac:dyDescent="0.3">
      <c r="A1527" s="3">
        <v>41080</v>
      </c>
      <c r="B1527">
        <v>1358.040039</v>
      </c>
      <c r="C1527">
        <v>1361.5699460000001</v>
      </c>
      <c r="D1527">
        <v>1346.4499510000001</v>
      </c>
      <c r="E1527">
        <v>1355.6899410000001</v>
      </c>
      <c r="F1527">
        <v>1355.6899410000001</v>
      </c>
      <c r="G1527">
        <v>3695700000</v>
      </c>
    </row>
    <row r="1528" spans="1:7" x14ac:dyDescent="0.3">
      <c r="A1528" s="3">
        <v>41081</v>
      </c>
      <c r="B1528">
        <v>1355.4300539999999</v>
      </c>
      <c r="C1528">
        <v>1358.2700199999999</v>
      </c>
      <c r="D1528">
        <v>1324.410034</v>
      </c>
      <c r="E1528">
        <v>1325.51001</v>
      </c>
      <c r="F1528">
        <v>1325.51001</v>
      </c>
      <c r="G1528">
        <v>4094470000</v>
      </c>
    </row>
    <row r="1529" spans="1:7" x14ac:dyDescent="0.3">
      <c r="A1529" s="3">
        <v>41082</v>
      </c>
      <c r="B1529">
        <v>1325.920044</v>
      </c>
      <c r="C1529">
        <v>1337.8199460000001</v>
      </c>
      <c r="D1529">
        <v>1325.920044</v>
      </c>
      <c r="E1529">
        <v>1335.0200199999999</v>
      </c>
      <c r="F1529">
        <v>1335.0200199999999</v>
      </c>
      <c r="G1529">
        <v>5271490000</v>
      </c>
    </row>
    <row r="1530" spans="1:7" x14ac:dyDescent="0.3">
      <c r="A1530" s="3">
        <v>41085</v>
      </c>
      <c r="B1530">
        <v>1334.900024</v>
      </c>
      <c r="C1530">
        <v>1334.900024</v>
      </c>
      <c r="D1530">
        <v>1309.2700199999999</v>
      </c>
      <c r="E1530">
        <v>1313.719971</v>
      </c>
      <c r="F1530">
        <v>1313.719971</v>
      </c>
      <c r="G1530">
        <v>3501820000</v>
      </c>
    </row>
    <row r="1531" spans="1:7" x14ac:dyDescent="0.3">
      <c r="A1531" s="3">
        <v>41086</v>
      </c>
      <c r="B1531">
        <v>1314.089966</v>
      </c>
      <c r="C1531">
        <v>1324.23999</v>
      </c>
      <c r="D1531">
        <v>1310.3000489999999</v>
      </c>
      <c r="E1531">
        <v>1319.98999</v>
      </c>
      <c r="F1531">
        <v>1319.98999</v>
      </c>
      <c r="G1531">
        <v>3412940000</v>
      </c>
    </row>
    <row r="1532" spans="1:7" x14ac:dyDescent="0.3">
      <c r="A1532" s="3">
        <v>41087</v>
      </c>
      <c r="B1532">
        <v>1320.709961</v>
      </c>
      <c r="C1532">
        <v>1334.400024</v>
      </c>
      <c r="D1532">
        <v>1320.709961</v>
      </c>
      <c r="E1532">
        <v>1331.849976</v>
      </c>
      <c r="F1532">
        <v>1331.849976</v>
      </c>
      <c r="G1532">
        <v>3286910000</v>
      </c>
    </row>
    <row r="1533" spans="1:7" x14ac:dyDescent="0.3">
      <c r="A1533" s="3">
        <v>41088</v>
      </c>
      <c r="B1533">
        <v>1331.5200199999999</v>
      </c>
      <c r="C1533">
        <v>1331.5200199999999</v>
      </c>
      <c r="D1533">
        <v>1313.290039</v>
      </c>
      <c r="E1533">
        <v>1329.040039</v>
      </c>
      <c r="F1533">
        <v>1329.040039</v>
      </c>
      <c r="G1533">
        <v>3969370000</v>
      </c>
    </row>
    <row r="1534" spans="1:7" x14ac:dyDescent="0.3">
      <c r="A1534" s="3">
        <v>41089</v>
      </c>
      <c r="B1534">
        <v>1330.119995</v>
      </c>
      <c r="C1534">
        <v>1362.170044</v>
      </c>
      <c r="D1534">
        <v>1330.119995</v>
      </c>
      <c r="E1534">
        <v>1362.160034</v>
      </c>
      <c r="F1534">
        <v>1362.160034</v>
      </c>
      <c r="G1534">
        <v>4590480000</v>
      </c>
    </row>
    <row r="1535" spans="1:7" x14ac:dyDescent="0.3">
      <c r="A1535" s="3">
        <v>41092</v>
      </c>
      <c r="B1535">
        <v>1362.329956</v>
      </c>
      <c r="C1535">
        <v>1366.349976</v>
      </c>
      <c r="D1535">
        <v>1355.6999510000001</v>
      </c>
      <c r="E1535">
        <v>1365.51001</v>
      </c>
      <c r="F1535">
        <v>1365.51001</v>
      </c>
      <c r="G1535">
        <v>3301650000</v>
      </c>
    </row>
    <row r="1536" spans="1:7" x14ac:dyDescent="0.3">
      <c r="A1536" s="3">
        <v>41093</v>
      </c>
      <c r="B1536">
        <v>1365.75</v>
      </c>
      <c r="C1536">
        <v>1374.8100589999999</v>
      </c>
      <c r="D1536">
        <v>1363.530029</v>
      </c>
      <c r="E1536">
        <v>1374.0200199999999</v>
      </c>
      <c r="F1536">
        <v>1374.0200199999999</v>
      </c>
      <c r="G1536">
        <v>2116390000</v>
      </c>
    </row>
    <row r="1537" spans="1:7" x14ac:dyDescent="0.3">
      <c r="A1537" s="3">
        <v>41095</v>
      </c>
      <c r="B1537">
        <v>1373.719971</v>
      </c>
      <c r="C1537">
        <v>1373.849976</v>
      </c>
      <c r="D1537">
        <v>1363.0200199999999</v>
      </c>
      <c r="E1537">
        <v>1367.579956</v>
      </c>
      <c r="F1537">
        <v>1367.579956</v>
      </c>
      <c r="G1537">
        <v>3041520000</v>
      </c>
    </row>
    <row r="1538" spans="1:7" x14ac:dyDescent="0.3">
      <c r="A1538" s="3">
        <v>41096</v>
      </c>
      <c r="B1538">
        <v>1367.089966</v>
      </c>
      <c r="C1538">
        <v>1367.089966</v>
      </c>
      <c r="D1538">
        <v>1348.030029</v>
      </c>
      <c r="E1538">
        <v>1354.6800539999999</v>
      </c>
      <c r="F1538">
        <v>1354.6800539999999</v>
      </c>
      <c r="G1538">
        <v>2745140000</v>
      </c>
    </row>
    <row r="1539" spans="1:7" x14ac:dyDescent="0.3">
      <c r="A1539" s="3">
        <v>41099</v>
      </c>
      <c r="B1539">
        <v>1354.660034</v>
      </c>
      <c r="C1539">
        <v>1354.869995</v>
      </c>
      <c r="D1539">
        <v>1346.650024</v>
      </c>
      <c r="E1539">
        <v>1352.459961</v>
      </c>
      <c r="F1539">
        <v>1352.459961</v>
      </c>
      <c r="G1539">
        <v>2904860000</v>
      </c>
    </row>
    <row r="1540" spans="1:7" x14ac:dyDescent="0.3">
      <c r="A1540" s="3">
        <v>41100</v>
      </c>
      <c r="B1540">
        <v>1352.959961</v>
      </c>
      <c r="C1540">
        <v>1361.540039</v>
      </c>
      <c r="D1540">
        <v>1336.2700199999999</v>
      </c>
      <c r="E1540">
        <v>1341.469971</v>
      </c>
      <c r="F1540">
        <v>1341.469971</v>
      </c>
      <c r="G1540">
        <v>3470600000</v>
      </c>
    </row>
    <row r="1541" spans="1:7" x14ac:dyDescent="0.3">
      <c r="A1541" s="3">
        <v>41101</v>
      </c>
      <c r="B1541">
        <v>1341.400024</v>
      </c>
      <c r="C1541">
        <v>1345</v>
      </c>
      <c r="D1541">
        <v>1333.25</v>
      </c>
      <c r="E1541">
        <v>1341.4499510000001</v>
      </c>
      <c r="F1541">
        <v>1341.4499510000001</v>
      </c>
      <c r="G1541">
        <v>3426290000</v>
      </c>
    </row>
    <row r="1542" spans="1:7" x14ac:dyDescent="0.3">
      <c r="A1542" s="3">
        <v>41102</v>
      </c>
      <c r="B1542">
        <v>1341.290039</v>
      </c>
      <c r="C1542">
        <v>1341.290039</v>
      </c>
      <c r="D1542">
        <v>1325.410034</v>
      </c>
      <c r="E1542">
        <v>1334.76001</v>
      </c>
      <c r="F1542">
        <v>1334.76001</v>
      </c>
      <c r="G1542">
        <v>3654440000</v>
      </c>
    </row>
    <row r="1543" spans="1:7" x14ac:dyDescent="0.3">
      <c r="A1543" s="3">
        <v>41103</v>
      </c>
      <c r="B1543">
        <v>1334.8100589999999</v>
      </c>
      <c r="C1543">
        <v>1357.6999510000001</v>
      </c>
      <c r="D1543">
        <v>1334.8100589999999</v>
      </c>
      <c r="E1543">
        <v>1356.780029</v>
      </c>
      <c r="F1543">
        <v>1356.780029</v>
      </c>
      <c r="G1543">
        <v>3212930000</v>
      </c>
    </row>
    <row r="1544" spans="1:7" x14ac:dyDescent="0.3">
      <c r="A1544" s="3">
        <v>41106</v>
      </c>
      <c r="B1544">
        <v>1356.5</v>
      </c>
      <c r="C1544">
        <v>1357.26001</v>
      </c>
      <c r="D1544">
        <v>1348.51001</v>
      </c>
      <c r="E1544">
        <v>1353.6400149999999</v>
      </c>
      <c r="F1544">
        <v>1353.6400149999999</v>
      </c>
      <c r="G1544">
        <v>2862720000</v>
      </c>
    </row>
    <row r="1545" spans="1:7" x14ac:dyDescent="0.3">
      <c r="A1545" s="3">
        <v>41107</v>
      </c>
      <c r="B1545">
        <v>1353.6800539999999</v>
      </c>
      <c r="C1545">
        <v>1365.3599850000001</v>
      </c>
      <c r="D1545">
        <v>1345.0699460000001</v>
      </c>
      <c r="E1545">
        <v>1363.670044</v>
      </c>
      <c r="F1545">
        <v>1363.670044</v>
      </c>
      <c r="G1545">
        <v>3566680000</v>
      </c>
    </row>
    <row r="1546" spans="1:7" x14ac:dyDescent="0.3">
      <c r="A1546" s="3">
        <v>41108</v>
      </c>
      <c r="B1546">
        <v>1363.579956</v>
      </c>
      <c r="C1546">
        <v>1375.26001</v>
      </c>
      <c r="D1546">
        <v>1358.959961</v>
      </c>
      <c r="E1546">
        <v>1372.780029</v>
      </c>
      <c r="F1546">
        <v>1372.780029</v>
      </c>
      <c r="G1546">
        <v>3642630000</v>
      </c>
    </row>
    <row r="1547" spans="1:7" x14ac:dyDescent="0.3">
      <c r="A1547" s="3">
        <v>41109</v>
      </c>
      <c r="B1547">
        <v>1373.01001</v>
      </c>
      <c r="C1547">
        <v>1380.3900149999999</v>
      </c>
      <c r="D1547">
        <v>1371.209961</v>
      </c>
      <c r="E1547">
        <v>1376.51001</v>
      </c>
      <c r="F1547">
        <v>1376.51001</v>
      </c>
      <c r="G1547">
        <v>4043360000</v>
      </c>
    </row>
    <row r="1548" spans="1:7" x14ac:dyDescent="0.3">
      <c r="A1548" s="3">
        <v>41110</v>
      </c>
      <c r="B1548">
        <v>1376.51001</v>
      </c>
      <c r="C1548">
        <v>1376.51001</v>
      </c>
      <c r="D1548">
        <v>1362.1899410000001</v>
      </c>
      <c r="E1548">
        <v>1362.660034</v>
      </c>
      <c r="F1548">
        <v>1362.660034</v>
      </c>
      <c r="G1548">
        <v>3925020000</v>
      </c>
    </row>
    <row r="1549" spans="1:7" x14ac:dyDescent="0.3">
      <c r="A1549" s="3">
        <v>41113</v>
      </c>
      <c r="B1549">
        <v>1362.339966</v>
      </c>
      <c r="C1549">
        <v>1362.339966</v>
      </c>
      <c r="D1549">
        <v>1337.5600589999999</v>
      </c>
      <c r="E1549">
        <v>1350.5200199999999</v>
      </c>
      <c r="F1549">
        <v>1350.5200199999999</v>
      </c>
      <c r="G1549">
        <v>3717180000</v>
      </c>
    </row>
    <row r="1550" spans="1:7" x14ac:dyDescent="0.3">
      <c r="A1550" s="3">
        <v>41114</v>
      </c>
      <c r="B1550">
        <v>1350.5200199999999</v>
      </c>
      <c r="C1550">
        <v>1351.530029</v>
      </c>
      <c r="D1550">
        <v>1329.23999</v>
      </c>
      <c r="E1550">
        <v>1338.3100589999999</v>
      </c>
      <c r="F1550">
        <v>1338.3100589999999</v>
      </c>
      <c r="G1550">
        <v>3891290000</v>
      </c>
    </row>
    <row r="1551" spans="1:7" x14ac:dyDescent="0.3">
      <c r="A1551" s="3">
        <v>41115</v>
      </c>
      <c r="B1551">
        <v>1338.349976</v>
      </c>
      <c r="C1551">
        <v>1343.9799800000001</v>
      </c>
      <c r="D1551">
        <v>1331.5</v>
      </c>
      <c r="E1551">
        <v>1337.8900149999999</v>
      </c>
      <c r="F1551">
        <v>1337.8900149999999</v>
      </c>
      <c r="G1551">
        <v>3719170000</v>
      </c>
    </row>
    <row r="1552" spans="1:7" x14ac:dyDescent="0.3">
      <c r="A1552" s="3">
        <v>41116</v>
      </c>
      <c r="B1552">
        <v>1338.170044</v>
      </c>
      <c r="C1552">
        <v>1363.130005</v>
      </c>
      <c r="D1552">
        <v>1338.170044</v>
      </c>
      <c r="E1552">
        <v>1360.0200199999999</v>
      </c>
      <c r="F1552">
        <v>1360.0200199999999</v>
      </c>
      <c r="G1552">
        <v>4429300000</v>
      </c>
    </row>
    <row r="1553" spans="1:7" x14ac:dyDescent="0.3">
      <c r="A1553" s="3">
        <v>41117</v>
      </c>
      <c r="B1553">
        <v>1360.0500489999999</v>
      </c>
      <c r="C1553">
        <v>1389.1899410000001</v>
      </c>
      <c r="D1553">
        <v>1360.0500489999999</v>
      </c>
      <c r="E1553">
        <v>1385.969971</v>
      </c>
      <c r="F1553">
        <v>1385.969971</v>
      </c>
      <c r="G1553">
        <v>4399010000</v>
      </c>
    </row>
    <row r="1554" spans="1:7" x14ac:dyDescent="0.3">
      <c r="A1554" s="3">
        <v>41120</v>
      </c>
      <c r="B1554">
        <v>1385.9399410000001</v>
      </c>
      <c r="C1554">
        <v>1391.73999</v>
      </c>
      <c r="D1554">
        <v>1381.369995</v>
      </c>
      <c r="E1554">
        <v>1385.3000489999999</v>
      </c>
      <c r="F1554">
        <v>1385.3000489999999</v>
      </c>
      <c r="G1554">
        <v>3212060000</v>
      </c>
    </row>
    <row r="1555" spans="1:7" x14ac:dyDescent="0.3">
      <c r="A1555" s="3">
        <v>41121</v>
      </c>
      <c r="B1555">
        <v>1385.2700199999999</v>
      </c>
      <c r="C1555">
        <v>1387.160034</v>
      </c>
      <c r="D1555">
        <v>1379.170044</v>
      </c>
      <c r="E1555">
        <v>1379.3199460000001</v>
      </c>
      <c r="F1555">
        <v>1379.3199460000001</v>
      </c>
      <c r="G1555">
        <v>3821570000</v>
      </c>
    </row>
    <row r="1556" spans="1:7" x14ac:dyDescent="0.3">
      <c r="A1556" s="3">
        <v>41122</v>
      </c>
      <c r="B1556">
        <v>1379.3199460000001</v>
      </c>
      <c r="C1556">
        <v>1385.030029</v>
      </c>
      <c r="D1556">
        <v>1373.349976</v>
      </c>
      <c r="E1556">
        <v>1375.3199460000001</v>
      </c>
      <c r="F1556">
        <v>1375.3199460000001</v>
      </c>
      <c r="G1556">
        <v>4440920000</v>
      </c>
    </row>
    <row r="1557" spans="1:7" x14ac:dyDescent="0.3">
      <c r="A1557" s="3">
        <v>41123</v>
      </c>
      <c r="B1557">
        <v>1375.130005</v>
      </c>
      <c r="C1557">
        <v>1375.130005</v>
      </c>
      <c r="D1557">
        <v>1354.650024</v>
      </c>
      <c r="E1557">
        <v>1365</v>
      </c>
      <c r="F1557">
        <v>1365</v>
      </c>
      <c r="G1557">
        <v>4193740000</v>
      </c>
    </row>
    <row r="1558" spans="1:7" x14ac:dyDescent="0.3">
      <c r="A1558" s="3">
        <v>41124</v>
      </c>
      <c r="B1558">
        <v>1365.4499510000001</v>
      </c>
      <c r="C1558">
        <v>1394.160034</v>
      </c>
      <c r="D1558">
        <v>1365.4499510000001</v>
      </c>
      <c r="E1558">
        <v>1390.98999</v>
      </c>
      <c r="F1558">
        <v>1390.98999</v>
      </c>
      <c r="G1558">
        <v>3751170000</v>
      </c>
    </row>
    <row r="1559" spans="1:7" x14ac:dyDescent="0.3">
      <c r="A1559" s="3">
        <v>41127</v>
      </c>
      <c r="B1559">
        <v>1391.040039</v>
      </c>
      <c r="C1559">
        <v>1399.630005</v>
      </c>
      <c r="D1559">
        <v>1391.040039</v>
      </c>
      <c r="E1559">
        <v>1394.2299800000001</v>
      </c>
      <c r="F1559">
        <v>1394.2299800000001</v>
      </c>
      <c r="G1559">
        <v>3122050000</v>
      </c>
    </row>
    <row r="1560" spans="1:7" x14ac:dyDescent="0.3">
      <c r="A1560" s="3">
        <v>41128</v>
      </c>
      <c r="B1560">
        <v>1394.459961</v>
      </c>
      <c r="C1560">
        <v>1407.1400149999999</v>
      </c>
      <c r="D1560">
        <v>1394.459961</v>
      </c>
      <c r="E1560">
        <v>1401.349976</v>
      </c>
      <c r="F1560">
        <v>1401.349976</v>
      </c>
      <c r="G1560">
        <v>3682490000</v>
      </c>
    </row>
    <row r="1561" spans="1:7" x14ac:dyDescent="0.3">
      <c r="A1561" s="3">
        <v>41129</v>
      </c>
      <c r="B1561">
        <v>1401.2299800000001</v>
      </c>
      <c r="C1561">
        <v>1404.1400149999999</v>
      </c>
      <c r="D1561">
        <v>1396.130005</v>
      </c>
      <c r="E1561">
        <v>1402.219971</v>
      </c>
      <c r="F1561">
        <v>1402.219971</v>
      </c>
      <c r="G1561">
        <v>3221790000</v>
      </c>
    </row>
    <row r="1562" spans="1:7" x14ac:dyDescent="0.3">
      <c r="A1562" s="3">
        <v>41130</v>
      </c>
      <c r="B1562">
        <v>1402.26001</v>
      </c>
      <c r="C1562">
        <v>1405.9499510000001</v>
      </c>
      <c r="D1562">
        <v>1398.8000489999999</v>
      </c>
      <c r="E1562">
        <v>1402.8000489999999</v>
      </c>
      <c r="F1562">
        <v>1402.8000489999999</v>
      </c>
      <c r="G1562">
        <v>3119610000</v>
      </c>
    </row>
    <row r="1563" spans="1:7" x14ac:dyDescent="0.3">
      <c r="A1563" s="3">
        <v>41131</v>
      </c>
      <c r="B1563">
        <v>1402.579956</v>
      </c>
      <c r="C1563">
        <v>1405.9799800000001</v>
      </c>
      <c r="D1563">
        <v>1395.619995</v>
      </c>
      <c r="E1563">
        <v>1405.869995</v>
      </c>
      <c r="F1563">
        <v>1405.869995</v>
      </c>
      <c r="G1563">
        <v>2767980000</v>
      </c>
    </row>
    <row r="1564" spans="1:7" x14ac:dyDescent="0.3">
      <c r="A1564" s="3">
        <v>41134</v>
      </c>
      <c r="B1564">
        <v>1405.869995</v>
      </c>
      <c r="C1564">
        <v>1405.869995</v>
      </c>
      <c r="D1564">
        <v>1397.3199460000001</v>
      </c>
      <c r="E1564">
        <v>1404.1099850000001</v>
      </c>
      <c r="F1564">
        <v>1404.1099850000001</v>
      </c>
      <c r="G1564">
        <v>2499990000</v>
      </c>
    </row>
    <row r="1565" spans="1:7" x14ac:dyDescent="0.3">
      <c r="A1565" s="3">
        <v>41135</v>
      </c>
      <c r="B1565">
        <v>1404.3599850000001</v>
      </c>
      <c r="C1565">
        <v>1410.030029</v>
      </c>
      <c r="D1565">
        <v>1400.599976</v>
      </c>
      <c r="E1565">
        <v>1403.9300539999999</v>
      </c>
      <c r="F1565">
        <v>1403.9300539999999</v>
      </c>
      <c r="G1565">
        <v>2930900000</v>
      </c>
    </row>
    <row r="1566" spans="1:7" x14ac:dyDescent="0.3">
      <c r="A1566" s="3">
        <v>41136</v>
      </c>
      <c r="B1566">
        <v>1403.8900149999999</v>
      </c>
      <c r="C1566">
        <v>1407.7299800000001</v>
      </c>
      <c r="D1566">
        <v>1401.829956</v>
      </c>
      <c r="E1566">
        <v>1405.530029</v>
      </c>
      <c r="F1566">
        <v>1405.530029</v>
      </c>
      <c r="G1566">
        <v>2655750000</v>
      </c>
    </row>
    <row r="1567" spans="1:7" x14ac:dyDescent="0.3">
      <c r="A1567" s="3">
        <v>41137</v>
      </c>
      <c r="B1567">
        <v>1405.5699460000001</v>
      </c>
      <c r="C1567">
        <v>1417.4399410000001</v>
      </c>
      <c r="D1567">
        <v>1404.150024</v>
      </c>
      <c r="E1567">
        <v>1415.51001</v>
      </c>
      <c r="F1567">
        <v>1415.51001</v>
      </c>
      <c r="G1567">
        <v>3114100000</v>
      </c>
    </row>
    <row r="1568" spans="1:7" x14ac:dyDescent="0.3">
      <c r="A1568" s="3">
        <v>41138</v>
      </c>
      <c r="B1568">
        <v>1415.839966</v>
      </c>
      <c r="C1568">
        <v>1418.709961</v>
      </c>
      <c r="D1568">
        <v>1414.670044</v>
      </c>
      <c r="E1568">
        <v>1418.160034</v>
      </c>
      <c r="F1568">
        <v>1418.160034</v>
      </c>
      <c r="G1568">
        <v>2922990000</v>
      </c>
    </row>
    <row r="1569" spans="1:7" x14ac:dyDescent="0.3">
      <c r="A1569" s="3">
        <v>41141</v>
      </c>
      <c r="B1569">
        <v>1417.849976</v>
      </c>
      <c r="C1569">
        <v>1418.130005</v>
      </c>
      <c r="D1569">
        <v>1412.119995</v>
      </c>
      <c r="E1569">
        <v>1418.130005</v>
      </c>
      <c r="F1569">
        <v>1418.130005</v>
      </c>
      <c r="G1569">
        <v>2766320000</v>
      </c>
    </row>
    <row r="1570" spans="1:7" x14ac:dyDescent="0.3">
      <c r="A1570" s="3">
        <v>41142</v>
      </c>
      <c r="B1570">
        <v>1418.130005</v>
      </c>
      <c r="C1570">
        <v>1426.6800539999999</v>
      </c>
      <c r="D1570">
        <v>1410.8599850000001</v>
      </c>
      <c r="E1570">
        <v>1413.170044</v>
      </c>
      <c r="F1570">
        <v>1413.170044</v>
      </c>
      <c r="G1570">
        <v>3282950000</v>
      </c>
    </row>
    <row r="1571" spans="1:7" x14ac:dyDescent="0.3">
      <c r="A1571" s="3">
        <v>41143</v>
      </c>
      <c r="B1571">
        <v>1413.089966</v>
      </c>
      <c r="C1571">
        <v>1416.119995</v>
      </c>
      <c r="D1571">
        <v>1406.780029</v>
      </c>
      <c r="E1571">
        <v>1413.48999</v>
      </c>
      <c r="F1571">
        <v>1413.48999</v>
      </c>
      <c r="G1571">
        <v>3062690000</v>
      </c>
    </row>
    <row r="1572" spans="1:7" x14ac:dyDescent="0.3">
      <c r="A1572" s="3">
        <v>41144</v>
      </c>
      <c r="B1572">
        <v>1413.48999</v>
      </c>
      <c r="C1572">
        <v>1413.48999</v>
      </c>
      <c r="D1572">
        <v>1400.5</v>
      </c>
      <c r="E1572">
        <v>1402.079956</v>
      </c>
      <c r="F1572">
        <v>1402.079956</v>
      </c>
      <c r="G1572">
        <v>3008240000</v>
      </c>
    </row>
    <row r="1573" spans="1:7" x14ac:dyDescent="0.3">
      <c r="A1573" s="3">
        <v>41145</v>
      </c>
      <c r="B1573">
        <v>1401.98999</v>
      </c>
      <c r="C1573">
        <v>1413.459961</v>
      </c>
      <c r="D1573">
        <v>1398.040039</v>
      </c>
      <c r="E1573">
        <v>1411.130005</v>
      </c>
      <c r="F1573">
        <v>1411.130005</v>
      </c>
      <c r="G1573">
        <v>2598790000</v>
      </c>
    </row>
    <row r="1574" spans="1:7" x14ac:dyDescent="0.3">
      <c r="A1574" s="3">
        <v>41148</v>
      </c>
      <c r="B1574">
        <v>1411.130005</v>
      </c>
      <c r="C1574">
        <v>1416.170044</v>
      </c>
      <c r="D1574">
        <v>1409.1099850000001</v>
      </c>
      <c r="E1574">
        <v>1410.4399410000001</v>
      </c>
      <c r="F1574">
        <v>1410.4399410000001</v>
      </c>
      <c r="G1574">
        <v>2472500000</v>
      </c>
    </row>
    <row r="1575" spans="1:7" x14ac:dyDescent="0.3">
      <c r="A1575" s="3">
        <v>41149</v>
      </c>
      <c r="B1575">
        <v>1410.4399410000001</v>
      </c>
      <c r="C1575">
        <v>1413.630005</v>
      </c>
      <c r="D1575">
        <v>1405.589966</v>
      </c>
      <c r="E1575">
        <v>1409.3000489999999</v>
      </c>
      <c r="F1575">
        <v>1409.3000489999999</v>
      </c>
      <c r="G1575">
        <v>2629090000</v>
      </c>
    </row>
    <row r="1576" spans="1:7" x14ac:dyDescent="0.3">
      <c r="A1576" s="3">
        <v>41150</v>
      </c>
      <c r="B1576">
        <v>1409.3199460000001</v>
      </c>
      <c r="C1576">
        <v>1413.9499510000001</v>
      </c>
      <c r="D1576">
        <v>1406.5699460000001</v>
      </c>
      <c r="E1576">
        <v>1410.48999</v>
      </c>
      <c r="F1576">
        <v>1410.48999</v>
      </c>
      <c r="G1576">
        <v>2571220000</v>
      </c>
    </row>
    <row r="1577" spans="1:7" x14ac:dyDescent="0.3">
      <c r="A1577" s="3">
        <v>41151</v>
      </c>
      <c r="B1577">
        <v>1410.079956</v>
      </c>
      <c r="C1577">
        <v>1410.079956</v>
      </c>
      <c r="D1577">
        <v>1397.01001</v>
      </c>
      <c r="E1577">
        <v>1399.4799800000001</v>
      </c>
      <c r="F1577">
        <v>1399.4799800000001</v>
      </c>
      <c r="G1577">
        <v>2530280000</v>
      </c>
    </row>
    <row r="1578" spans="1:7" x14ac:dyDescent="0.3">
      <c r="A1578" s="3">
        <v>41152</v>
      </c>
      <c r="B1578">
        <v>1400.0699460000001</v>
      </c>
      <c r="C1578">
        <v>1413.089966</v>
      </c>
      <c r="D1578">
        <v>1398.959961</v>
      </c>
      <c r="E1578">
        <v>1406.579956</v>
      </c>
      <c r="F1578">
        <v>1406.579956</v>
      </c>
      <c r="G1578">
        <v>2938250000</v>
      </c>
    </row>
    <row r="1579" spans="1:7" x14ac:dyDescent="0.3">
      <c r="A1579" s="3">
        <v>41156</v>
      </c>
      <c r="B1579">
        <v>1406.540039</v>
      </c>
      <c r="C1579">
        <v>1409.3100589999999</v>
      </c>
      <c r="D1579">
        <v>1396.5600589999999</v>
      </c>
      <c r="E1579">
        <v>1404.9399410000001</v>
      </c>
      <c r="F1579">
        <v>1404.9399410000001</v>
      </c>
      <c r="G1579">
        <v>3200310000</v>
      </c>
    </row>
    <row r="1580" spans="1:7" x14ac:dyDescent="0.3">
      <c r="A1580" s="3">
        <v>41157</v>
      </c>
      <c r="B1580">
        <v>1404.9399410000001</v>
      </c>
      <c r="C1580">
        <v>1408.8100589999999</v>
      </c>
      <c r="D1580">
        <v>1401.25</v>
      </c>
      <c r="E1580">
        <v>1403.4399410000001</v>
      </c>
      <c r="F1580">
        <v>1403.4399410000001</v>
      </c>
      <c r="G1580">
        <v>3389110000</v>
      </c>
    </row>
    <row r="1581" spans="1:7" x14ac:dyDescent="0.3">
      <c r="A1581" s="3">
        <v>41158</v>
      </c>
      <c r="B1581">
        <v>1403.73999</v>
      </c>
      <c r="C1581">
        <v>1432.119995</v>
      </c>
      <c r="D1581">
        <v>1403.73999</v>
      </c>
      <c r="E1581">
        <v>1432.119995</v>
      </c>
      <c r="F1581">
        <v>1432.119995</v>
      </c>
      <c r="G1581">
        <v>3952870000</v>
      </c>
    </row>
    <row r="1582" spans="1:7" x14ac:dyDescent="0.3">
      <c r="A1582" s="3">
        <v>41159</v>
      </c>
      <c r="B1582">
        <v>1432.119995</v>
      </c>
      <c r="C1582">
        <v>1437.920044</v>
      </c>
      <c r="D1582">
        <v>1431.4499510000001</v>
      </c>
      <c r="E1582">
        <v>1437.920044</v>
      </c>
      <c r="F1582">
        <v>1437.920044</v>
      </c>
      <c r="G1582">
        <v>3717620000</v>
      </c>
    </row>
    <row r="1583" spans="1:7" x14ac:dyDescent="0.3">
      <c r="A1583" s="3">
        <v>41162</v>
      </c>
      <c r="B1583">
        <v>1437.920044</v>
      </c>
      <c r="C1583">
        <v>1438.73999</v>
      </c>
      <c r="D1583">
        <v>1428.9799800000001</v>
      </c>
      <c r="E1583">
        <v>1429.079956</v>
      </c>
      <c r="F1583">
        <v>1429.079956</v>
      </c>
      <c r="G1583">
        <v>3223670000</v>
      </c>
    </row>
    <row r="1584" spans="1:7" x14ac:dyDescent="0.3">
      <c r="A1584" s="3">
        <v>41163</v>
      </c>
      <c r="B1584">
        <v>1429.130005</v>
      </c>
      <c r="C1584">
        <v>1437.76001</v>
      </c>
      <c r="D1584">
        <v>1429.130005</v>
      </c>
      <c r="E1584">
        <v>1433.5600589999999</v>
      </c>
      <c r="F1584">
        <v>1433.5600589999999</v>
      </c>
      <c r="G1584">
        <v>3509630000</v>
      </c>
    </row>
    <row r="1585" spans="1:7" x14ac:dyDescent="0.3">
      <c r="A1585" s="3">
        <v>41164</v>
      </c>
      <c r="B1585">
        <v>1433.5600589999999</v>
      </c>
      <c r="C1585">
        <v>1439.150024</v>
      </c>
      <c r="D1585">
        <v>1432.98999</v>
      </c>
      <c r="E1585">
        <v>1436.5600589999999</v>
      </c>
      <c r="F1585">
        <v>1436.5600589999999</v>
      </c>
      <c r="G1585">
        <v>3641200000</v>
      </c>
    </row>
    <row r="1586" spans="1:7" x14ac:dyDescent="0.3">
      <c r="A1586" s="3">
        <v>41165</v>
      </c>
      <c r="B1586">
        <v>1436.5600589999999</v>
      </c>
      <c r="C1586">
        <v>1463.76001</v>
      </c>
      <c r="D1586">
        <v>1435.339966</v>
      </c>
      <c r="E1586">
        <v>1459.98999</v>
      </c>
      <c r="F1586">
        <v>1459.98999</v>
      </c>
      <c r="G1586">
        <v>4606550000</v>
      </c>
    </row>
    <row r="1587" spans="1:7" x14ac:dyDescent="0.3">
      <c r="A1587" s="3">
        <v>41166</v>
      </c>
      <c r="B1587">
        <v>1460.0699460000001</v>
      </c>
      <c r="C1587">
        <v>1474.51001</v>
      </c>
      <c r="D1587">
        <v>1460.0699460000001</v>
      </c>
      <c r="E1587">
        <v>1465.7700199999999</v>
      </c>
      <c r="F1587">
        <v>1465.7700199999999</v>
      </c>
      <c r="G1587">
        <v>5041990000</v>
      </c>
    </row>
    <row r="1588" spans="1:7" x14ac:dyDescent="0.3">
      <c r="A1588" s="3">
        <v>41169</v>
      </c>
      <c r="B1588">
        <v>1465.420044</v>
      </c>
      <c r="C1588">
        <v>1465.630005</v>
      </c>
      <c r="D1588">
        <v>1457.5500489999999</v>
      </c>
      <c r="E1588">
        <v>1461.1899410000001</v>
      </c>
      <c r="F1588">
        <v>1461.1899410000001</v>
      </c>
      <c r="G1588">
        <v>3482430000</v>
      </c>
    </row>
    <row r="1589" spans="1:7" x14ac:dyDescent="0.3">
      <c r="A1589" s="3">
        <v>41170</v>
      </c>
      <c r="B1589">
        <v>1461.1899410000001</v>
      </c>
      <c r="C1589">
        <v>1461.469971</v>
      </c>
      <c r="D1589">
        <v>1456.130005</v>
      </c>
      <c r="E1589">
        <v>1459.3199460000001</v>
      </c>
      <c r="F1589">
        <v>1459.3199460000001</v>
      </c>
      <c r="G1589">
        <v>3377390000</v>
      </c>
    </row>
    <row r="1590" spans="1:7" x14ac:dyDescent="0.3">
      <c r="A1590" s="3">
        <v>41171</v>
      </c>
      <c r="B1590">
        <v>1459.5</v>
      </c>
      <c r="C1590">
        <v>1465.150024</v>
      </c>
      <c r="D1590">
        <v>1457.880005</v>
      </c>
      <c r="E1590">
        <v>1461.0500489999999</v>
      </c>
      <c r="F1590">
        <v>1461.0500489999999</v>
      </c>
      <c r="G1590">
        <v>3451360000</v>
      </c>
    </row>
    <row r="1591" spans="1:7" x14ac:dyDescent="0.3">
      <c r="A1591" s="3">
        <v>41172</v>
      </c>
      <c r="B1591">
        <v>1461.0500489999999</v>
      </c>
      <c r="C1591">
        <v>1461.2299800000001</v>
      </c>
      <c r="D1591">
        <v>1449.9799800000001</v>
      </c>
      <c r="E1591">
        <v>1460.26001</v>
      </c>
      <c r="F1591">
        <v>1460.26001</v>
      </c>
      <c r="G1591">
        <v>3382520000</v>
      </c>
    </row>
    <row r="1592" spans="1:7" x14ac:dyDescent="0.3">
      <c r="A1592" s="3">
        <v>41173</v>
      </c>
      <c r="B1592">
        <v>1460.339966</v>
      </c>
      <c r="C1592">
        <v>1467.0699460000001</v>
      </c>
      <c r="D1592">
        <v>1459.51001</v>
      </c>
      <c r="E1592">
        <v>1460.150024</v>
      </c>
      <c r="F1592">
        <v>1460.150024</v>
      </c>
      <c r="G1592">
        <v>4833870000</v>
      </c>
    </row>
    <row r="1593" spans="1:7" x14ac:dyDescent="0.3">
      <c r="A1593" s="3">
        <v>41176</v>
      </c>
      <c r="B1593">
        <v>1459.76001</v>
      </c>
      <c r="C1593">
        <v>1460.719971</v>
      </c>
      <c r="D1593">
        <v>1452.0600589999999</v>
      </c>
      <c r="E1593">
        <v>1456.8900149999999</v>
      </c>
      <c r="F1593">
        <v>1456.8900149999999</v>
      </c>
      <c r="G1593">
        <v>3008920000</v>
      </c>
    </row>
    <row r="1594" spans="1:7" x14ac:dyDescent="0.3">
      <c r="A1594" s="3">
        <v>41177</v>
      </c>
      <c r="B1594">
        <v>1456.9399410000001</v>
      </c>
      <c r="C1594">
        <v>1463.23999</v>
      </c>
      <c r="D1594">
        <v>1441.589966</v>
      </c>
      <c r="E1594">
        <v>1441.589966</v>
      </c>
      <c r="F1594">
        <v>1441.589966</v>
      </c>
      <c r="G1594">
        <v>3739900000</v>
      </c>
    </row>
    <row r="1595" spans="1:7" x14ac:dyDescent="0.3">
      <c r="A1595" s="3">
        <v>41178</v>
      </c>
      <c r="B1595">
        <v>1441.599976</v>
      </c>
      <c r="C1595">
        <v>1441.599976</v>
      </c>
      <c r="D1595">
        <v>1430.530029</v>
      </c>
      <c r="E1595">
        <v>1433.3199460000001</v>
      </c>
      <c r="F1595">
        <v>1433.3199460000001</v>
      </c>
      <c r="G1595">
        <v>3565380000</v>
      </c>
    </row>
    <row r="1596" spans="1:7" x14ac:dyDescent="0.3">
      <c r="A1596" s="3">
        <v>41179</v>
      </c>
      <c r="B1596">
        <v>1433.3599850000001</v>
      </c>
      <c r="C1596">
        <v>1450.1999510000001</v>
      </c>
      <c r="D1596">
        <v>1433.3599850000001</v>
      </c>
      <c r="E1596">
        <v>1447.150024</v>
      </c>
      <c r="F1596">
        <v>1447.150024</v>
      </c>
      <c r="G1596">
        <v>3150330000</v>
      </c>
    </row>
    <row r="1597" spans="1:7" x14ac:dyDescent="0.3">
      <c r="A1597" s="3">
        <v>41180</v>
      </c>
      <c r="B1597">
        <v>1447.130005</v>
      </c>
      <c r="C1597">
        <v>1447.130005</v>
      </c>
      <c r="D1597">
        <v>1435.599976</v>
      </c>
      <c r="E1597">
        <v>1440.670044</v>
      </c>
      <c r="F1597">
        <v>1440.670044</v>
      </c>
      <c r="G1597">
        <v>3509230000</v>
      </c>
    </row>
    <row r="1598" spans="1:7" x14ac:dyDescent="0.3">
      <c r="A1598" s="3">
        <v>41183</v>
      </c>
      <c r="B1598">
        <v>1440.900024</v>
      </c>
      <c r="C1598">
        <v>1457.1400149999999</v>
      </c>
      <c r="D1598">
        <v>1440.900024</v>
      </c>
      <c r="E1598">
        <v>1444.48999</v>
      </c>
      <c r="F1598">
        <v>1444.48999</v>
      </c>
      <c r="G1598">
        <v>3505080000</v>
      </c>
    </row>
    <row r="1599" spans="1:7" x14ac:dyDescent="0.3">
      <c r="A1599" s="3">
        <v>41184</v>
      </c>
      <c r="B1599">
        <v>1444.98999</v>
      </c>
      <c r="C1599">
        <v>1451.5200199999999</v>
      </c>
      <c r="D1599">
        <v>1439.01001</v>
      </c>
      <c r="E1599">
        <v>1445.75</v>
      </c>
      <c r="F1599">
        <v>1445.75</v>
      </c>
      <c r="G1599">
        <v>3321790000</v>
      </c>
    </row>
    <row r="1600" spans="1:7" x14ac:dyDescent="0.3">
      <c r="A1600" s="3">
        <v>41185</v>
      </c>
      <c r="B1600">
        <v>1446.0500489999999</v>
      </c>
      <c r="C1600">
        <v>1454.3000489999999</v>
      </c>
      <c r="D1600">
        <v>1441.98999</v>
      </c>
      <c r="E1600">
        <v>1450.98999</v>
      </c>
      <c r="F1600">
        <v>1450.98999</v>
      </c>
      <c r="G1600">
        <v>3531640000</v>
      </c>
    </row>
    <row r="1601" spans="1:7" x14ac:dyDescent="0.3">
      <c r="A1601" s="3">
        <v>41186</v>
      </c>
      <c r="B1601">
        <v>1451.079956</v>
      </c>
      <c r="C1601">
        <v>1463.1400149999999</v>
      </c>
      <c r="D1601">
        <v>1451.079956</v>
      </c>
      <c r="E1601">
        <v>1461.400024</v>
      </c>
      <c r="F1601">
        <v>1461.400024</v>
      </c>
      <c r="G1601">
        <v>3615860000</v>
      </c>
    </row>
    <row r="1602" spans="1:7" x14ac:dyDescent="0.3">
      <c r="A1602" s="3">
        <v>41187</v>
      </c>
      <c r="B1602">
        <v>1461.400024</v>
      </c>
      <c r="C1602">
        <v>1470.959961</v>
      </c>
      <c r="D1602">
        <v>1456.8900149999999</v>
      </c>
      <c r="E1602">
        <v>1460.9300539999999</v>
      </c>
      <c r="F1602">
        <v>1460.9300539999999</v>
      </c>
      <c r="G1602">
        <v>3172940000</v>
      </c>
    </row>
    <row r="1603" spans="1:7" x14ac:dyDescent="0.3">
      <c r="A1603" s="3">
        <v>41190</v>
      </c>
      <c r="B1603">
        <v>1460.9300539999999</v>
      </c>
      <c r="C1603">
        <v>1460.9300539999999</v>
      </c>
      <c r="D1603">
        <v>1453.099976</v>
      </c>
      <c r="E1603">
        <v>1455.880005</v>
      </c>
      <c r="F1603">
        <v>1455.880005</v>
      </c>
      <c r="G1603">
        <v>2328720000</v>
      </c>
    </row>
    <row r="1604" spans="1:7" x14ac:dyDescent="0.3">
      <c r="A1604" s="3">
        <v>41191</v>
      </c>
      <c r="B1604">
        <v>1455.900024</v>
      </c>
      <c r="C1604">
        <v>1455.900024</v>
      </c>
      <c r="D1604">
        <v>1441.1800539999999</v>
      </c>
      <c r="E1604">
        <v>1441.4799800000001</v>
      </c>
      <c r="F1604">
        <v>1441.4799800000001</v>
      </c>
      <c r="G1604">
        <v>3216320000</v>
      </c>
    </row>
    <row r="1605" spans="1:7" x14ac:dyDescent="0.3">
      <c r="A1605" s="3">
        <v>41192</v>
      </c>
      <c r="B1605">
        <v>1441.4799800000001</v>
      </c>
      <c r="C1605">
        <v>1442.5200199999999</v>
      </c>
      <c r="D1605">
        <v>1430.6400149999999</v>
      </c>
      <c r="E1605">
        <v>1432.5600589999999</v>
      </c>
      <c r="F1605">
        <v>1432.5600589999999</v>
      </c>
      <c r="G1605">
        <v>3225060000</v>
      </c>
    </row>
    <row r="1606" spans="1:7" x14ac:dyDescent="0.3">
      <c r="A1606" s="3">
        <v>41193</v>
      </c>
      <c r="B1606">
        <v>1432.8199460000001</v>
      </c>
      <c r="C1606">
        <v>1443.900024</v>
      </c>
      <c r="D1606">
        <v>1432.8199460000001</v>
      </c>
      <c r="E1606">
        <v>1432.839966</v>
      </c>
      <c r="F1606">
        <v>1432.839966</v>
      </c>
      <c r="G1606">
        <v>3672540000</v>
      </c>
    </row>
    <row r="1607" spans="1:7" x14ac:dyDescent="0.3">
      <c r="A1607" s="3">
        <v>41194</v>
      </c>
      <c r="B1607">
        <v>1432.839966</v>
      </c>
      <c r="C1607">
        <v>1438.4300539999999</v>
      </c>
      <c r="D1607">
        <v>1425.530029</v>
      </c>
      <c r="E1607">
        <v>1428.589966</v>
      </c>
      <c r="F1607">
        <v>1428.589966</v>
      </c>
      <c r="G1607">
        <v>3134750000</v>
      </c>
    </row>
    <row r="1608" spans="1:7" x14ac:dyDescent="0.3">
      <c r="A1608" s="3">
        <v>41197</v>
      </c>
      <c r="B1608">
        <v>1428.75</v>
      </c>
      <c r="C1608">
        <v>1441.3100589999999</v>
      </c>
      <c r="D1608">
        <v>1427.23999</v>
      </c>
      <c r="E1608">
        <v>1440.130005</v>
      </c>
      <c r="F1608">
        <v>1440.130005</v>
      </c>
      <c r="G1608">
        <v>3483810000</v>
      </c>
    </row>
    <row r="1609" spans="1:7" x14ac:dyDescent="0.3">
      <c r="A1609" s="3">
        <v>41198</v>
      </c>
      <c r="B1609">
        <v>1440.3100589999999</v>
      </c>
      <c r="C1609">
        <v>1455.51001</v>
      </c>
      <c r="D1609">
        <v>1440.3100589999999</v>
      </c>
      <c r="E1609">
        <v>1454.920044</v>
      </c>
      <c r="F1609">
        <v>1454.920044</v>
      </c>
      <c r="G1609">
        <v>3568770000</v>
      </c>
    </row>
    <row r="1610" spans="1:7" x14ac:dyDescent="0.3">
      <c r="A1610" s="3">
        <v>41199</v>
      </c>
      <c r="B1610">
        <v>1454.219971</v>
      </c>
      <c r="C1610">
        <v>1462.1999510000001</v>
      </c>
      <c r="D1610">
        <v>1453.349976</v>
      </c>
      <c r="E1610">
        <v>1460.910034</v>
      </c>
      <c r="F1610">
        <v>1460.910034</v>
      </c>
      <c r="G1610">
        <v>3655320000</v>
      </c>
    </row>
    <row r="1611" spans="1:7" x14ac:dyDescent="0.3">
      <c r="A1611" s="3">
        <v>41200</v>
      </c>
      <c r="B1611">
        <v>1460.9399410000001</v>
      </c>
      <c r="C1611">
        <v>1464.0200199999999</v>
      </c>
      <c r="D1611">
        <v>1452.630005</v>
      </c>
      <c r="E1611">
        <v>1457.339966</v>
      </c>
      <c r="F1611">
        <v>1457.339966</v>
      </c>
      <c r="G1611">
        <v>3880030000</v>
      </c>
    </row>
    <row r="1612" spans="1:7" x14ac:dyDescent="0.3">
      <c r="A1612" s="3">
        <v>41201</v>
      </c>
      <c r="B1612">
        <v>1457.339966</v>
      </c>
      <c r="C1612">
        <v>1457.339966</v>
      </c>
      <c r="D1612">
        <v>1429.849976</v>
      </c>
      <c r="E1612">
        <v>1433.1899410000001</v>
      </c>
      <c r="F1612">
        <v>1433.1899410000001</v>
      </c>
      <c r="G1612">
        <v>3875170000</v>
      </c>
    </row>
    <row r="1613" spans="1:7" x14ac:dyDescent="0.3">
      <c r="A1613" s="3">
        <v>41204</v>
      </c>
      <c r="B1613">
        <v>1433.209961</v>
      </c>
      <c r="C1613">
        <v>1435.459961</v>
      </c>
      <c r="D1613">
        <v>1422.0600589999999</v>
      </c>
      <c r="E1613">
        <v>1433.8199460000001</v>
      </c>
      <c r="F1613">
        <v>1433.8199460000001</v>
      </c>
      <c r="G1613">
        <v>3216220000</v>
      </c>
    </row>
    <row r="1614" spans="1:7" x14ac:dyDescent="0.3">
      <c r="A1614" s="3">
        <v>41205</v>
      </c>
      <c r="B1614">
        <v>1433.73999</v>
      </c>
      <c r="C1614">
        <v>1433.73999</v>
      </c>
      <c r="D1614">
        <v>1407.5600589999999</v>
      </c>
      <c r="E1614">
        <v>1413.1099850000001</v>
      </c>
      <c r="F1614">
        <v>1413.1099850000001</v>
      </c>
      <c r="G1614">
        <v>3587670000</v>
      </c>
    </row>
    <row r="1615" spans="1:7" x14ac:dyDescent="0.3">
      <c r="A1615" s="3">
        <v>41206</v>
      </c>
      <c r="B1615">
        <v>1413.1999510000001</v>
      </c>
      <c r="C1615">
        <v>1420.040039</v>
      </c>
      <c r="D1615">
        <v>1407.099976</v>
      </c>
      <c r="E1615">
        <v>1408.75</v>
      </c>
      <c r="F1615">
        <v>1408.75</v>
      </c>
      <c r="G1615">
        <v>3385970000</v>
      </c>
    </row>
    <row r="1616" spans="1:7" x14ac:dyDescent="0.3">
      <c r="A1616" s="3">
        <v>41207</v>
      </c>
      <c r="B1616">
        <v>1409.73999</v>
      </c>
      <c r="C1616">
        <v>1421.119995</v>
      </c>
      <c r="D1616">
        <v>1405.1400149999999</v>
      </c>
      <c r="E1616">
        <v>1412.969971</v>
      </c>
      <c r="F1616">
        <v>1412.969971</v>
      </c>
      <c r="G1616">
        <v>3512640000</v>
      </c>
    </row>
    <row r="1617" spans="1:7" x14ac:dyDescent="0.3">
      <c r="A1617" s="3">
        <v>41208</v>
      </c>
      <c r="B1617">
        <v>1412.969971</v>
      </c>
      <c r="C1617">
        <v>1417.089966</v>
      </c>
      <c r="D1617">
        <v>1403.280029</v>
      </c>
      <c r="E1617">
        <v>1411.9399410000001</v>
      </c>
      <c r="F1617">
        <v>1411.9399410000001</v>
      </c>
      <c r="G1617">
        <v>3284910000</v>
      </c>
    </row>
    <row r="1618" spans="1:7" x14ac:dyDescent="0.3">
      <c r="A1618" s="3">
        <v>41213</v>
      </c>
      <c r="B1618">
        <v>1410.98999</v>
      </c>
      <c r="C1618">
        <v>1418.76001</v>
      </c>
      <c r="D1618">
        <v>1405.9499510000001</v>
      </c>
      <c r="E1618">
        <v>1412.160034</v>
      </c>
      <c r="F1618">
        <v>1412.160034</v>
      </c>
      <c r="G1618">
        <v>3577110000</v>
      </c>
    </row>
    <row r="1619" spans="1:7" x14ac:dyDescent="0.3">
      <c r="A1619" s="3">
        <v>41214</v>
      </c>
      <c r="B1619">
        <v>1412.1999510000001</v>
      </c>
      <c r="C1619">
        <v>1428.349976</v>
      </c>
      <c r="D1619">
        <v>1412.1999510000001</v>
      </c>
      <c r="E1619">
        <v>1427.589966</v>
      </c>
      <c r="F1619">
        <v>1427.589966</v>
      </c>
      <c r="G1619">
        <v>3929890000</v>
      </c>
    </row>
    <row r="1620" spans="1:7" x14ac:dyDescent="0.3">
      <c r="A1620" s="3">
        <v>41215</v>
      </c>
      <c r="B1620">
        <v>1427.589966</v>
      </c>
      <c r="C1620">
        <v>1434.2700199999999</v>
      </c>
      <c r="D1620">
        <v>1412.910034</v>
      </c>
      <c r="E1620">
        <v>1414.1999510000001</v>
      </c>
      <c r="F1620">
        <v>1414.1999510000001</v>
      </c>
      <c r="G1620">
        <v>3732480000</v>
      </c>
    </row>
    <row r="1621" spans="1:7" x14ac:dyDescent="0.3">
      <c r="A1621" s="3">
        <v>41218</v>
      </c>
      <c r="B1621">
        <v>1414.0200199999999</v>
      </c>
      <c r="C1621">
        <v>1419.900024</v>
      </c>
      <c r="D1621">
        <v>1408.130005</v>
      </c>
      <c r="E1621">
        <v>1417.26001</v>
      </c>
      <c r="F1621">
        <v>1417.26001</v>
      </c>
      <c r="G1621">
        <v>2921040000</v>
      </c>
    </row>
    <row r="1622" spans="1:7" x14ac:dyDescent="0.3">
      <c r="A1622" s="3">
        <v>41219</v>
      </c>
      <c r="B1622">
        <v>1417.26001</v>
      </c>
      <c r="C1622">
        <v>1433.380005</v>
      </c>
      <c r="D1622">
        <v>1417.26001</v>
      </c>
      <c r="E1622">
        <v>1428.3900149999999</v>
      </c>
      <c r="F1622">
        <v>1428.3900149999999</v>
      </c>
      <c r="G1622">
        <v>3306970000</v>
      </c>
    </row>
    <row r="1623" spans="1:7" x14ac:dyDescent="0.3">
      <c r="A1623" s="3">
        <v>41220</v>
      </c>
      <c r="B1623">
        <v>1428.2700199999999</v>
      </c>
      <c r="C1623">
        <v>1428.2700199999999</v>
      </c>
      <c r="D1623">
        <v>1388.1400149999999</v>
      </c>
      <c r="E1623">
        <v>1394.530029</v>
      </c>
      <c r="F1623">
        <v>1394.530029</v>
      </c>
      <c r="G1623">
        <v>4356490000</v>
      </c>
    </row>
    <row r="1624" spans="1:7" x14ac:dyDescent="0.3">
      <c r="A1624" s="3">
        <v>41221</v>
      </c>
      <c r="B1624">
        <v>1394.530029</v>
      </c>
      <c r="C1624">
        <v>1401.2299800000001</v>
      </c>
      <c r="D1624">
        <v>1377.51001</v>
      </c>
      <c r="E1624">
        <v>1377.51001</v>
      </c>
      <c r="F1624">
        <v>1377.51001</v>
      </c>
      <c r="G1624">
        <v>3779520000</v>
      </c>
    </row>
    <row r="1625" spans="1:7" x14ac:dyDescent="0.3">
      <c r="A1625" s="3">
        <v>41222</v>
      </c>
      <c r="B1625">
        <v>1377.5500489999999</v>
      </c>
      <c r="C1625">
        <v>1391.3900149999999</v>
      </c>
      <c r="D1625">
        <v>1373.030029</v>
      </c>
      <c r="E1625">
        <v>1379.849976</v>
      </c>
      <c r="F1625">
        <v>1379.849976</v>
      </c>
      <c r="G1625">
        <v>3647350000</v>
      </c>
    </row>
    <row r="1626" spans="1:7" x14ac:dyDescent="0.3">
      <c r="A1626" s="3">
        <v>41225</v>
      </c>
      <c r="B1626">
        <v>1379.8599850000001</v>
      </c>
      <c r="C1626">
        <v>1384.869995</v>
      </c>
      <c r="D1626">
        <v>1377.1899410000001</v>
      </c>
      <c r="E1626">
        <v>1380.030029</v>
      </c>
      <c r="F1626">
        <v>1380.030029</v>
      </c>
      <c r="G1626">
        <v>2567540000</v>
      </c>
    </row>
    <row r="1627" spans="1:7" x14ac:dyDescent="0.3">
      <c r="A1627" s="3">
        <v>41226</v>
      </c>
      <c r="B1627">
        <v>1380.030029</v>
      </c>
      <c r="C1627">
        <v>1388.8100589999999</v>
      </c>
      <c r="D1627">
        <v>1371.3900149999999</v>
      </c>
      <c r="E1627">
        <v>1374.530029</v>
      </c>
      <c r="F1627">
        <v>1374.530029</v>
      </c>
      <c r="G1627">
        <v>3455550000</v>
      </c>
    </row>
    <row r="1628" spans="1:7" x14ac:dyDescent="0.3">
      <c r="A1628" s="3">
        <v>41227</v>
      </c>
      <c r="B1628">
        <v>1374.6400149999999</v>
      </c>
      <c r="C1628">
        <v>1380.130005</v>
      </c>
      <c r="D1628">
        <v>1352.5</v>
      </c>
      <c r="E1628">
        <v>1355.48999</v>
      </c>
      <c r="F1628">
        <v>1355.48999</v>
      </c>
      <c r="G1628">
        <v>4109510000</v>
      </c>
    </row>
    <row r="1629" spans="1:7" x14ac:dyDescent="0.3">
      <c r="A1629" s="3">
        <v>41228</v>
      </c>
      <c r="B1629">
        <v>1355.410034</v>
      </c>
      <c r="C1629">
        <v>1360.619995</v>
      </c>
      <c r="D1629">
        <v>1348.0500489999999</v>
      </c>
      <c r="E1629">
        <v>1353.329956</v>
      </c>
      <c r="F1629">
        <v>1353.329956</v>
      </c>
      <c r="G1629">
        <v>3928870000</v>
      </c>
    </row>
    <row r="1630" spans="1:7" x14ac:dyDescent="0.3">
      <c r="A1630" s="3">
        <v>41229</v>
      </c>
      <c r="B1630">
        <v>1353.3599850000001</v>
      </c>
      <c r="C1630">
        <v>1362.030029</v>
      </c>
      <c r="D1630">
        <v>1343.349976</v>
      </c>
      <c r="E1630">
        <v>1359.880005</v>
      </c>
      <c r="F1630">
        <v>1359.880005</v>
      </c>
      <c r="G1630">
        <v>4045910000</v>
      </c>
    </row>
    <row r="1631" spans="1:7" x14ac:dyDescent="0.3">
      <c r="A1631" s="3">
        <v>41232</v>
      </c>
      <c r="B1631">
        <v>1359.880005</v>
      </c>
      <c r="C1631">
        <v>1386.8900149999999</v>
      </c>
      <c r="D1631">
        <v>1359.880005</v>
      </c>
      <c r="E1631">
        <v>1386.8900149999999</v>
      </c>
      <c r="F1631">
        <v>1386.8900149999999</v>
      </c>
      <c r="G1631">
        <v>3374800000</v>
      </c>
    </row>
    <row r="1632" spans="1:7" x14ac:dyDescent="0.3">
      <c r="A1632" s="3">
        <v>41233</v>
      </c>
      <c r="B1632">
        <v>1386.8199460000001</v>
      </c>
      <c r="C1632">
        <v>1389.7700199999999</v>
      </c>
      <c r="D1632">
        <v>1377.040039</v>
      </c>
      <c r="E1632">
        <v>1387.8100589999999</v>
      </c>
      <c r="F1632">
        <v>1387.8100589999999</v>
      </c>
      <c r="G1632">
        <v>3207160000</v>
      </c>
    </row>
    <row r="1633" spans="1:7" x14ac:dyDescent="0.3">
      <c r="A1633" s="3">
        <v>41234</v>
      </c>
      <c r="B1633">
        <v>1387.790039</v>
      </c>
      <c r="C1633">
        <v>1391.25</v>
      </c>
      <c r="D1633">
        <v>1386.3900149999999</v>
      </c>
      <c r="E1633">
        <v>1391.030029</v>
      </c>
      <c r="F1633">
        <v>1391.030029</v>
      </c>
      <c r="G1633">
        <v>2667090000</v>
      </c>
    </row>
    <row r="1634" spans="1:7" x14ac:dyDescent="0.3">
      <c r="A1634" s="3">
        <v>41236</v>
      </c>
      <c r="B1634">
        <v>1391.030029</v>
      </c>
      <c r="C1634">
        <v>1409.160034</v>
      </c>
      <c r="D1634">
        <v>1391.030029</v>
      </c>
      <c r="E1634">
        <v>1409.150024</v>
      </c>
      <c r="F1634">
        <v>1409.150024</v>
      </c>
      <c r="G1634">
        <v>1504960000</v>
      </c>
    </row>
    <row r="1635" spans="1:7" x14ac:dyDescent="0.3">
      <c r="A1635" s="3">
        <v>41239</v>
      </c>
      <c r="B1635">
        <v>1409.150024</v>
      </c>
      <c r="C1635">
        <v>1409.150024</v>
      </c>
      <c r="D1635">
        <v>1397.6800539999999</v>
      </c>
      <c r="E1635">
        <v>1406.290039</v>
      </c>
      <c r="F1635">
        <v>1406.290039</v>
      </c>
      <c r="G1635">
        <v>2948960000</v>
      </c>
    </row>
    <row r="1636" spans="1:7" x14ac:dyDescent="0.3">
      <c r="A1636" s="3">
        <v>41240</v>
      </c>
      <c r="B1636">
        <v>1406.290039</v>
      </c>
      <c r="C1636">
        <v>1409.01001</v>
      </c>
      <c r="D1636">
        <v>1398.030029</v>
      </c>
      <c r="E1636">
        <v>1398.9399410000001</v>
      </c>
      <c r="F1636">
        <v>1398.9399410000001</v>
      </c>
      <c r="G1636">
        <v>3323120000</v>
      </c>
    </row>
    <row r="1637" spans="1:7" x14ac:dyDescent="0.3">
      <c r="A1637" s="3">
        <v>41241</v>
      </c>
      <c r="B1637">
        <v>1398.7700199999999</v>
      </c>
      <c r="C1637">
        <v>1410.3100589999999</v>
      </c>
      <c r="D1637">
        <v>1385.4300539999999</v>
      </c>
      <c r="E1637">
        <v>1409.9300539999999</v>
      </c>
      <c r="F1637">
        <v>1409.9300539999999</v>
      </c>
      <c r="G1637">
        <v>3359250000</v>
      </c>
    </row>
    <row r="1638" spans="1:7" x14ac:dyDescent="0.3">
      <c r="A1638" s="3">
        <v>41242</v>
      </c>
      <c r="B1638">
        <v>1409.959961</v>
      </c>
      <c r="C1638">
        <v>1419.6999510000001</v>
      </c>
      <c r="D1638">
        <v>1409.040039</v>
      </c>
      <c r="E1638">
        <v>1415.9499510000001</v>
      </c>
      <c r="F1638">
        <v>1415.9499510000001</v>
      </c>
      <c r="G1638">
        <v>3356850000</v>
      </c>
    </row>
    <row r="1639" spans="1:7" x14ac:dyDescent="0.3">
      <c r="A1639" s="3">
        <v>41243</v>
      </c>
      <c r="B1639">
        <v>1415.9499510000001</v>
      </c>
      <c r="C1639">
        <v>1418.8599850000001</v>
      </c>
      <c r="D1639">
        <v>1411.630005</v>
      </c>
      <c r="E1639">
        <v>1416.1800539999999</v>
      </c>
      <c r="F1639">
        <v>1416.1800539999999</v>
      </c>
      <c r="G1639">
        <v>3966000000</v>
      </c>
    </row>
    <row r="1640" spans="1:7" x14ac:dyDescent="0.3">
      <c r="A1640" s="3">
        <v>41246</v>
      </c>
      <c r="B1640">
        <v>1416.339966</v>
      </c>
      <c r="C1640">
        <v>1423.7299800000001</v>
      </c>
      <c r="D1640">
        <v>1408.459961</v>
      </c>
      <c r="E1640">
        <v>1409.459961</v>
      </c>
      <c r="F1640">
        <v>1409.459961</v>
      </c>
      <c r="G1640">
        <v>3074280000</v>
      </c>
    </row>
    <row r="1641" spans="1:7" x14ac:dyDescent="0.3">
      <c r="A1641" s="3">
        <v>41247</v>
      </c>
      <c r="B1641">
        <v>1409.459961</v>
      </c>
      <c r="C1641">
        <v>1413.1400149999999</v>
      </c>
      <c r="D1641">
        <v>1403.650024</v>
      </c>
      <c r="E1641">
        <v>1407.0500489999999</v>
      </c>
      <c r="F1641">
        <v>1407.0500489999999</v>
      </c>
      <c r="G1641">
        <v>3247710000</v>
      </c>
    </row>
    <row r="1642" spans="1:7" x14ac:dyDescent="0.3">
      <c r="A1642" s="3">
        <v>41248</v>
      </c>
      <c r="B1642">
        <v>1407.0500489999999</v>
      </c>
      <c r="C1642">
        <v>1415.5600589999999</v>
      </c>
      <c r="D1642">
        <v>1398.2299800000001</v>
      </c>
      <c r="E1642">
        <v>1409.280029</v>
      </c>
      <c r="F1642">
        <v>1409.280029</v>
      </c>
      <c r="G1642">
        <v>4253920000</v>
      </c>
    </row>
    <row r="1643" spans="1:7" x14ac:dyDescent="0.3">
      <c r="A1643" s="3">
        <v>41249</v>
      </c>
      <c r="B1643">
        <v>1409.4300539999999</v>
      </c>
      <c r="C1643">
        <v>1413.9499510000001</v>
      </c>
      <c r="D1643">
        <v>1405.9300539999999</v>
      </c>
      <c r="E1643">
        <v>1413.9399410000001</v>
      </c>
      <c r="F1643">
        <v>1413.9399410000001</v>
      </c>
      <c r="G1643">
        <v>3229700000</v>
      </c>
    </row>
    <row r="1644" spans="1:7" x14ac:dyDescent="0.3">
      <c r="A1644" s="3">
        <v>41250</v>
      </c>
      <c r="B1644">
        <v>1413.9499510000001</v>
      </c>
      <c r="C1644">
        <v>1420.339966</v>
      </c>
      <c r="D1644">
        <v>1410.900024</v>
      </c>
      <c r="E1644">
        <v>1418.0699460000001</v>
      </c>
      <c r="F1644">
        <v>1418.0699460000001</v>
      </c>
      <c r="G1644">
        <v>3125160000</v>
      </c>
    </row>
    <row r="1645" spans="1:7" x14ac:dyDescent="0.3">
      <c r="A1645" s="3">
        <v>41253</v>
      </c>
      <c r="B1645">
        <v>1418.0699460000001</v>
      </c>
      <c r="C1645">
        <v>1421.6400149999999</v>
      </c>
      <c r="D1645">
        <v>1415.6400149999999</v>
      </c>
      <c r="E1645">
        <v>1418.5500489999999</v>
      </c>
      <c r="F1645">
        <v>1418.5500489999999</v>
      </c>
      <c r="G1645">
        <v>2999430000</v>
      </c>
    </row>
    <row r="1646" spans="1:7" x14ac:dyDescent="0.3">
      <c r="A1646" s="3">
        <v>41254</v>
      </c>
      <c r="B1646">
        <v>1418.5500489999999</v>
      </c>
      <c r="C1646">
        <v>1434.2700199999999</v>
      </c>
      <c r="D1646">
        <v>1418.5500489999999</v>
      </c>
      <c r="E1646">
        <v>1427.839966</v>
      </c>
      <c r="F1646">
        <v>1427.839966</v>
      </c>
      <c r="G1646">
        <v>3650230000</v>
      </c>
    </row>
    <row r="1647" spans="1:7" x14ac:dyDescent="0.3">
      <c r="A1647" s="3">
        <v>41255</v>
      </c>
      <c r="B1647">
        <v>1427.839966</v>
      </c>
      <c r="C1647">
        <v>1438.589966</v>
      </c>
      <c r="D1647">
        <v>1426.76001</v>
      </c>
      <c r="E1647">
        <v>1428.4799800000001</v>
      </c>
      <c r="F1647">
        <v>1428.4799800000001</v>
      </c>
      <c r="G1647">
        <v>3709050000</v>
      </c>
    </row>
    <row r="1648" spans="1:7" x14ac:dyDescent="0.3">
      <c r="A1648" s="3">
        <v>41256</v>
      </c>
      <c r="B1648">
        <v>1428.4799800000001</v>
      </c>
      <c r="C1648">
        <v>1431.3599850000001</v>
      </c>
      <c r="D1648">
        <v>1416</v>
      </c>
      <c r="E1648">
        <v>1419.4499510000001</v>
      </c>
      <c r="F1648">
        <v>1419.4499510000001</v>
      </c>
      <c r="G1648">
        <v>3349960000</v>
      </c>
    </row>
    <row r="1649" spans="1:7" x14ac:dyDescent="0.3">
      <c r="A1649" s="3">
        <v>41257</v>
      </c>
      <c r="B1649">
        <v>1419.4499510000001</v>
      </c>
      <c r="C1649">
        <v>1419.4499510000001</v>
      </c>
      <c r="D1649">
        <v>1411.880005</v>
      </c>
      <c r="E1649">
        <v>1413.579956</v>
      </c>
      <c r="F1649">
        <v>1413.579956</v>
      </c>
      <c r="G1649">
        <v>3210170000</v>
      </c>
    </row>
    <row r="1650" spans="1:7" x14ac:dyDescent="0.3">
      <c r="A1650" s="3">
        <v>41260</v>
      </c>
      <c r="B1650">
        <v>1413.540039</v>
      </c>
      <c r="C1650">
        <v>1430.670044</v>
      </c>
      <c r="D1650">
        <v>1413.540039</v>
      </c>
      <c r="E1650">
        <v>1430.3599850000001</v>
      </c>
      <c r="F1650">
        <v>1430.3599850000001</v>
      </c>
      <c r="G1650">
        <v>3455610000</v>
      </c>
    </row>
    <row r="1651" spans="1:7" x14ac:dyDescent="0.3">
      <c r="A1651" s="3">
        <v>41261</v>
      </c>
      <c r="B1651">
        <v>1430.469971</v>
      </c>
      <c r="C1651">
        <v>1448</v>
      </c>
      <c r="D1651">
        <v>1430.469971</v>
      </c>
      <c r="E1651">
        <v>1446.790039</v>
      </c>
      <c r="F1651">
        <v>1446.790039</v>
      </c>
      <c r="G1651">
        <v>4302240000</v>
      </c>
    </row>
    <row r="1652" spans="1:7" x14ac:dyDescent="0.3">
      <c r="A1652" s="3">
        <v>41262</v>
      </c>
      <c r="B1652">
        <v>1446.790039</v>
      </c>
      <c r="C1652">
        <v>1447.75</v>
      </c>
      <c r="D1652">
        <v>1435.8000489999999</v>
      </c>
      <c r="E1652">
        <v>1435.8100589999999</v>
      </c>
      <c r="F1652">
        <v>1435.8100589999999</v>
      </c>
      <c r="G1652">
        <v>3869800000</v>
      </c>
    </row>
    <row r="1653" spans="1:7" x14ac:dyDescent="0.3">
      <c r="A1653" s="3">
        <v>41263</v>
      </c>
      <c r="B1653">
        <v>1435.8100589999999</v>
      </c>
      <c r="C1653">
        <v>1443.6999510000001</v>
      </c>
      <c r="D1653">
        <v>1432.8199460000001</v>
      </c>
      <c r="E1653">
        <v>1443.6899410000001</v>
      </c>
      <c r="F1653">
        <v>1443.6899410000001</v>
      </c>
      <c r="G1653">
        <v>3686580000</v>
      </c>
    </row>
    <row r="1654" spans="1:7" x14ac:dyDescent="0.3">
      <c r="A1654" s="3">
        <v>41264</v>
      </c>
      <c r="B1654">
        <v>1443.670044</v>
      </c>
      <c r="C1654">
        <v>1443.670044</v>
      </c>
      <c r="D1654">
        <v>1422.579956</v>
      </c>
      <c r="E1654">
        <v>1430.150024</v>
      </c>
      <c r="F1654">
        <v>1430.150024</v>
      </c>
      <c r="G1654">
        <v>5229160000</v>
      </c>
    </row>
    <row r="1655" spans="1:7" x14ac:dyDescent="0.3">
      <c r="A1655" s="3">
        <v>41267</v>
      </c>
      <c r="B1655">
        <v>1430.150024</v>
      </c>
      <c r="C1655">
        <v>1430.150024</v>
      </c>
      <c r="D1655">
        <v>1424.660034</v>
      </c>
      <c r="E1655">
        <v>1426.660034</v>
      </c>
      <c r="F1655">
        <v>1426.660034</v>
      </c>
      <c r="G1655">
        <v>1248960000</v>
      </c>
    </row>
    <row r="1656" spans="1:7" x14ac:dyDescent="0.3">
      <c r="A1656" s="3">
        <v>41269</v>
      </c>
      <c r="B1656">
        <v>1426.660034</v>
      </c>
      <c r="C1656">
        <v>1429.420044</v>
      </c>
      <c r="D1656">
        <v>1416.4300539999999</v>
      </c>
      <c r="E1656">
        <v>1419.829956</v>
      </c>
      <c r="F1656">
        <v>1419.829956</v>
      </c>
      <c r="G1656">
        <v>2285030000</v>
      </c>
    </row>
    <row r="1657" spans="1:7" x14ac:dyDescent="0.3">
      <c r="A1657" s="3">
        <v>41270</v>
      </c>
      <c r="B1657">
        <v>1419.829956</v>
      </c>
      <c r="C1657">
        <v>1422.8000489999999</v>
      </c>
      <c r="D1657">
        <v>1401.8000489999999</v>
      </c>
      <c r="E1657">
        <v>1418.099976</v>
      </c>
      <c r="F1657">
        <v>1418.099976</v>
      </c>
      <c r="G1657">
        <v>2830180000</v>
      </c>
    </row>
    <row r="1658" spans="1:7" x14ac:dyDescent="0.3">
      <c r="A1658" s="3">
        <v>41271</v>
      </c>
      <c r="B1658">
        <v>1418.099976</v>
      </c>
      <c r="C1658">
        <v>1418.099976</v>
      </c>
      <c r="D1658">
        <v>1401.579956</v>
      </c>
      <c r="E1658">
        <v>1402.4300539999999</v>
      </c>
      <c r="F1658">
        <v>1402.4300539999999</v>
      </c>
      <c r="G1658">
        <v>2426680000</v>
      </c>
    </row>
    <row r="1659" spans="1:7" x14ac:dyDescent="0.3">
      <c r="A1659" s="3">
        <v>41274</v>
      </c>
      <c r="B1659">
        <v>1402.4300539999999</v>
      </c>
      <c r="C1659">
        <v>1426.73999</v>
      </c>
      <c r="D1659">
        <v>1398.1099850000001</v>
      </c>
      <c r="E1659">
        <v>1426.1899410000001</v>
      </c>
      <c r="F1659">
        <v>1426.1899410000001</v>
      </c>
      <c r="G1659">
        <v>3204330000</v>
      </c>
    </row>
    <row r="1660" spans="1:7" x14ac:dyDescent="0.3">
      <c r="A1660" s="3">
        <v>41276</v>
      </c>
      <c r="B1660">
        <v>1426.1899410000001</v>
      </c>
      <c r="C1660">
        <v>1462.4300539999999</v>
      </c>
      <c r="D1660">
        <v>1426.1899410000001</v>
      </c>
      <c r="E1660">
        <v>1462.420044</v>
      </c>
      <c r="F1660">
        <v>1462.420044</v>
      </c>
      <c r="G1660">
        <v>4202600000</v>
      </c>
    </row>
    <row r="1661" spans="1:7" x14ac:dyDescent="0.3">
      <c r="A1661" s="3">
        <v>41277</v>
      </c>
      <c r="B1661">
        <v>1462.420044</v>
      </c>
      <c r="C1661">
        <v>1465.469971</v>
      </c>
      <c r="D1661">
        <v>1455.530029</v>
      </c>
      <c r="E1661">
        <v>1459.369995</v>
      </c>
      <c r="F1661">
        <v>1459.369995</v>
      </c>
      <c r="G1661">
        <v>3829730000</v>
      </c>
    </row>
    <row r="1662" spans="1:7" x14ac:dyDescent="0.3">
      <c r="A1662" s="3">
        <v>41278</v>
      </c>
      <c r="B1662">
        <v>1459.369995</v>
      </c>
      <c r="C1662">
        <v>1467.9399410000001</v>
      </c>
      <c r="D1662">
        <v>1458.98999</v>
      </c>
      <c r="E1662">
        <v>1466.469971</v>
      </c>
      <c r="F1662">
        <v>1466.469971</v>
      </c>
      <c r="G1662">
        <v>3424290000</v>
      </c>
    </row>
    <row r="1663" spans="1:7" x14ac:dyDescent="0.3">
      <c r="A1663" s="3">
        <v>41281</v>
      </c>
      <c r="B1663">
        <v>1466.469971</v>
      </c>
      <c r="C1663">
        <v>1466.469971</v>
      </c>
      <c r="D1663">
        <v>1456.619995</v>
      </c>
      <c r="E1663">
        <v>1461.8900149999999</v>
      </c>
      <c r="F1663">
        <v>1461.8900149999999</v>
      </c>
      <c r="G1663">
        <v>3304970000</v>
      </c>
    </row>
    <row r="1664" spans="1:7" x14ac:dyDescent="0.3">
      <c r="A1664" s="3">
        <v>41282</v>
      </c>
      <c r="B1664">
        <v>1461.8900149999999</v>
      </c>
      <c r="C1664">
        <v>1461.8900149999999</v>
      </c>
      <c r="D1664">
        <v>1451.6400149999999</v>
      </c>
      <c r="E1664">
        <v>1457.150024</v>
      </c>
      <c r="F1664">
        <v>1457.150024</v>
      </c>
      <c r="G1664">
        <v>3601600000</v>
      </c>
    </row>
    <row r="1665" spans="1:7" x14ac:dyDescent="0.3">
      <c r="A1665" s="3">
        <v>41283</v>
      </c>
      <c r="B1665">
        <v>1457.150024</v>
      </c>
      <c r="C1665">
        <v>1464.7299800000001</v>
      </c>
      <c r="D1665">
        <v>1457.150024</v>
      </c>
      <c r="E1665">
        <v>1461.0200199999999</v>
      </c>
      <c r="F1665">
        <v>1461.0200199999999</v>
      </c>
      <c r="G1665">
        <v>3674390000</v>
      </c>
    </row>
    <row r="1666" spans="1:7" x14ac:dyDescent="0.3">
      <c r="A1666" s="3">
        <v>41284</v>
      </c>
      <c r="B1666">
        <v>1461.0200199999999</v>
      </c>
      <c r="C1666">
        <v>1472.3000489999999</v>
      </c>
      <c r="D1666">
        <v>1461.0200199999999</v>
      </c>
      <c r="E1666">
        <v>1472.119995</v>
      </c>
      <c r="F1666">
        <v>1472.119995</v>
      </c>
      <c r="G1666">
        <v>4081840000</v>
      </c>
    </row>
    <row r="1667" spans="1:7" x14ac:dyDescent="0.3">
      <c r="A1667" s="3">
        <v>41285</v>
      </c>
      <c r="B1667">
        <v>1472.119995</v>
      </c>
      <c r="C1667">
        <v>1472.75</v>
      </c>
      <c r="D1667">
        <v>1467.579956</v>
      </c>
      <c r="E1667">
        <v>1472.0500489999999</v>
      </c>
      <c r="F1667">
        <v>1472.0500489999999</v>
      </c>
      <c r="G1667">
        <v>3340650000</v>
      </c>
    </row>
    <row r="1668" spans="1:7" x14ac:dyDescent="0.3">
      <c r="A1668" s="3">
        <v>41288</v>
      </c>
      <c r="B1668">
        <v>1472.0500489999999</v>
      </c>
      <c r="C1668">
        <v>1472.0500489999999</v>
      </c>
      <c r="D1668">
        <v>1465.6899410000001</v>
      </c>
      <c r="E1668">
        <v>1470.6800539999999</v>
      </c>
      <c r="F1668">
        <v>1470.6800539999999</v>
      </c>
      <c r="G1668">
        <v>3003010000</v>
      </c>
    </row>
    <row r="1669" spans="1:7" x14ac:dyDescent="0.3">
      <c r="A1669" s="3">
        <v>41289</v>
      </c>
      <c r="B1669">
        <v>1470.670044</v>
      </c>
      <c r="C1669">
        <v>1473.3100589999999</v>
      </c>
      <c r="D1669">
        <v>1463.76001</v>
      </c>
      <c r="E1669">
        <v>1472.339966</v>
      </c>
      <c r="F1669">
        <v>1472.339966</v>
      </c>
      <c r="G1669">
        <v>3135350000</v>
      </c>
    </row>
    <row r="1670" spans="1:7" x14ac:dyDescent="0.3">
      <c r="A1670" s="3">
        <v>41290</v>
      </c>
      <c r="B1670">
        <v>1472.329956</v>
      </c>
      <c r="C1670">
        <v>1473.959961</v>
      </c>
      <c r="D1670">
        <v>1467.599976</v>
      </c>
      <c r="E1670">
        <v>1472.630005</v>
      </c>
      <c r="F1670">
        <v>1472.630005</v>
      </c>
      <c r="G1670">
        <v>3384080000</v>
      </c>
    </row>
    <row r="1671" spans="1:7" x14ac:dyDescent="0.3">
      <c r="A1671" s="3">
        <v>41291</v>
      </c>
      <c r="B1671">
        <v>1472.630005</v>
      </c>
      <c r="C1671">
        <v>1485.160034</v>
      </c>
      <c r="D1671">
        <v>1472.630005</v>
      </c>
      <c r="E1671">
        <v>1480.9399410000001</v>
      </c>
      <c r="F1671">
        <v>1480.9399410000001</v>
      </c>
      <c r="G1671">
        <v>3706710000</v>
      </c>
    </row>
    <row r="1672" spans="1:7" x14ac:dyDescent="0.3">
      <c r="A1672" s="3">
        <v>41292</v>
      </c>
      <c r="B1672">
        <v>1480.9499510000001</v>
      </c>
      <c r="C1672">
        <v>1485.9799800000001</v>
      </c>
      <c r="D1672">
        <v>1475.8100589999999</v>
      </c>
      <c r="E1672">
        <v>1485.9799800000001</v>
      </c>
      <c r="F1672">
        <v>1485.9799800000001</v>
      </c>
      <c r="G1672">
        <v>3795740000</v>
      </c>
    </row>
    <row r="1673" spans="1:7" x14ac:dyDescent="0.3">
      <c r="A1673" s="3">
        <v>41296</v>
      </c>
      <c r="B1673">
        <v>1485.9799800000001</v>
      </c>
      <c r="C1673">
        <v>1492.5600589999999</v>
      </c>
      <c r="D1673">
        <v>1481.160034</v>
      </c>
      <c r="E1673">
        <v>1492.5600589999999</v>
      </c>
      <c r="F1673">
        <v>1492.5600589999999</v>
      </c>
      <c r="G1673">
        <v>3570950000</v>
      </c>
    </row>
    <row r="1674" spans="1:7" x14ac:dyDescent="0.3">
      <c r="A1674" s="3">
        <v>41297</v>
      </c>
      <c r="B1674">
        <v>1492.5600589999999</v>
      </c>
      <c r="C1674">
        <v>1496.130005</v>
      </c>
      <c r="D1674">
        <v>1489.900024</v>
      </c>
      <c r="E1674">
        <v>1494.8100589999999</v>
      </c>
      <c r="F1674">
        <v>1494.8100589999999</v>
      </c>
      <c r="G1674">
        <v>3552010000</v>
      </c>
    </row>
    <row r="1675" spans="1:7" x14ac:dyDescent="0.3">
      <c r="A1675" s="3">
        <v>41298</v>
      </c>
      <c r="B1675">
        <v>1494.8100589999999</v>
      </c>
      <c r="C1675">
        <v>1502.2700199999999</v>
      </c>
      <c r="D1675">
        <v>1489.459961</v>
      </c>
      <c r="E1675">
        <v>1494.8199460000001</v>
      </c>
      <c r="F1675">
        <v>1494.8199460000001</v>
      </c>
      <c r="G1675">
        <v>3699430000</v>
      </c>
    </row>
    <row r="1676" spans="1:7" x14ac:dyDescent="0.3">
      <c r="A1676" s="3">
        <v>41299</v>
      </c>
      <c r="B1676">
        <v>1494.8199460000001</v>
      </c>
      <c r="C1676">
        <v>1503.26001</v>
      </c>
      <c r="D1676">
        <v>1494.8199460000001</v>
      </c>
      <c r="E1676">
        <v>1502.959961</v>
      </c>
      <c r="F1676">
        <v>1502.959961</v>
      </c>
      <c r="G1676">
        <v>3476290000</v>
      </c>
    </row>
    <row r="1677" spans="1:7" x14ac:dyDescent="0.3">
      <c r="A1677" s="3">
        <v>41302</v>
      </c>
      <c r="B1677">
        <v>1502.959961</v>
      </c>
      <c r="C1677">
        <v>1503.2299800000001</v>
      </c>
      <c r="D1677">
        <v>1496.329956</v>
      </c>
      <c r="E1677">
        <v>1500.1800539999999</v>
      </c>
      <c r="F1677">
        <v>1500.1800539999999</v>
      </c>
      <c r="G1677">
        <v>3388540000</v>
      </c>
    </row>
    <row r="1678" spans="1:7" x14ac:dyDescent="0.3">
      <c r="A1678" s="3">
        <v>41303</v>
      </c>
      <c r="B1678">
        <v>1500.1800539999999</v>
      </c>
      <c r="C1678">
        <v>1509.349976</v>
      </c>
      <c r="D1678">
        <v>1498.089966</v>
      </c>
      <c r="E1678">
        <v>1507.839966</v>
      </c>
      <c r="F1678">
        <v>1507.839966</v>
      </c>
      <c r="G1678">
        <v>3949640000</v>
      </c>
    </row>
    <row r="1679" spans="1:7" x14ac:dyDescent="0.3">
      <c r="A1679" s="3">
        <v>41304</v>
      </c>
      <c r="B1679">
        <v>1507.839966</v>
      </c>
      <c r="C1679">
        <v>1509.9399410000001</v>
      </c>
      <c r="D1679">
        <v>1500.1099850000001</v>
      </c>
      <c r="E1679">
        <v>1501.959961</v>
      </c>
      <c r="F1679">
        <v>1501.959961</v>
      </c>
      <c r="G1679">
        <v>3726810000</v>
      </c>
    </row>
    <row r="1680" spans="1:7" x14ac:dyDescent="0.3">
      <c r="A1680" s="3">
        <v>41305</v>
      </c>
      <c r="B1680">
        <v>1501.959961</v>
      </c>
      <c r="C1680">
        <v>1504.1899410000001</v>
      </c>
      <c r="D1680">
        <v>1496.76001</v>
      </c>
      <c r="E1680">
        <v>1498.1099850000001</v>
      </c>
      <c r="F1680">
        <v>1498.1099850000001</v>
      </c>
      <c r="G1680">
        <v>3999880000</v>
      </c>
    </row>
    <row r="1681" spans="1:7" x14ac:dyDescent="0.3">
      <c r="A1681" s="3">
        <v>41306</v>
      </c>
      <c r="B1681">
        <v>1498.1099850000001</v>
      </c>
      <c r="C1681">
        <v>1514.410034</v>
      </c>
      <c r="D1681">
        <v>1498.1099850000001</v>
      </c>
      <c r="E1681">
        <v>1513.170044</v>
      </c>
      <c r="F1681">
        <v>1513.170044</v>
      </c>
      <c r="G1681">
        <v>3836320000</v>
      </c>
    </row>
    <row r="1682" spans="1:7" x14ac:dyDescent="0.3">
      <c r="A1682" s="3">
        <v>41309</v>
      </c>
      <c r="B1682">
        <v>1513.170044</v>
      </c>
      <c r="C1682">
        <v>1513.170044</v>
      </c>
      <c r="D1682">
        <v>1495.0200199999999</v>
      </c>
      <c r="E1682">
        <v>1495.709961</v>
      </c>
      <c r="F1682">
        <v>1495.709961</v>
      </c>
      <c r="G1682">
        <v>3390000000</v>
      </c>
    </row>
    <row r="1683" spans="1:7" x14ac:dyDescent="0.3">
      <c r="A1683" s="3">
        <v>41310</v>
      </c>
      <c r="B1683">
        <v>1495.709961</v>
      </c>
      <c r="C1683">
        <v>1514.959961</v>
      </c>
      <c r="D1683">
        <v>1495.709961</v>
      </c>
      <c r="E1683">
        <v>1511.290039</v>
      </c>
      <c r="F1683">
        <v>1511.290039</v>
      </c>
      <c r="G1683">
        <v>3618360000</v>
      </c>
    </row>
    <row r="1684" spans="1:7" x14ac:dyDescent="0.3">
      <c r="A1684" s="3">
        <v>41311</v>
      </c>
      <c r="B1684">
        <v>1511.290039</v>
      </c>
      <c r="C1684">
        <v>1512.530029</v>
      </c>
      <c r="D1684">
        <v>1504.709961</v>
      </c>
      <c r="E1684">
        <v>1512.119995</v>
      </c>
      <c r="F1684">
        <v>1512.119995</v>
      </c>
      <c r="G1684">
        <v>3611570000</v>
      </c>
    </row>
    <row r="1685" spans="1:7" x14ac:dyDescent="0.3">
      <c r="A1685" s="3">
        <v>41312</v>
      </c>
      <c r="B1685">
        <v>1512.119995</v>
      </c>
      <c r="C1685">
        <v>1512.900024</v>
      </c>
      <c r="D1685">
        <v>1498.48999</v>
      </c>
      <c r="E1685">
        <v>1509.3900149999999</v>
      </c>
      <c r="F1685">
        <v>1509.3900149999999</v>
      </c>
      <c r="G1685">
        <v>3614580000</v>
      </c>
    </row>
    <row r="1686" spans="1:7" x14ac:dyDescent="0.3">
      <c r="A1686" s="3">
        <v>41313</v>
      </c>
      <c r="B1686">
        <v>1509.3900149999999</v>
      </c>
      <c r="C1686">
        <v>1518.3100589999999</v>
      </c>
      <c r="D1686">
        <v>1509.3900149999999</v>
      </c>
      <c r="E1686">
        <v>1517.9300539999999</v>
      </c>
      <c r="F1686">
        <v>1517.9300539999999</v>
      </c>
      <c r="G1686">
        <v>2986150000</v>
      </c>
    </row>
    <row r="1687" spans="1:7" x14ac:dyDescent="0.3">
      <c r="A1687" s="3">
        <v>41316</v>
      </c>
      <c r="B1687">
        <v>1517.9300539999999</v>
      </c>
      <c r="C1687">
        <v>1518.3100589999999</v>
      </c>
      <c r="D1687">
        <v>1513.6099850000001</v>
      </c>
      <c r="E1687">
        <v>1517.01001</v>
      </c>
      <c r="F1687">
        <v>1517.01001</v>
      </c>
      <c r="G1687">
        <v>2684100000</v>
      </c>
    </row>
    <row r="1688" spans="1:7" x14ac:dyDescent="0.3">
      <c r="A1688" s="3">
        <v>41317</v>
      </c>
      <c r="B1688">
        <v>1517.01001</v>
      </c>
      <c r="C1688">
        <v>1522.290039</v>
      </c>
      <c r="D1688">
        <v>1515.6099850000001</v>
      </c>
      <c r="E1688">
        <v>1519.4300539999999</v>
      </c>
      <c r="F1688">
        <v>1519.4300539999999</v>
      </c>
      <c r="G1688">
        <v>3414370000</v>
      </c>
    </row>
    <row r="1689" spans="1:7" x14ac:dyDescent="0.3">
      <c r="A1689" s="3">
        <v>41318</v>
      </c>
      <c r="B1689">
        <v>1519.4300539999999</v>
      </c>
      <c r="C1689">
        <v>1524.6899410000001</v>
      </c>
      <c r="D1689">
        <v>1515.9300539999999</v>
      </c>
      <c r="E1689">
        <v>1520.329956</v>
      </c>
      <c r="F1689">
        <v>1520.329956</v>
      </c>
      <c r="G1689">
        <v>3385880000</v>
      </c>
    </row>
    <row r="1690" spans="1:7" x14ac:dyDescent="0.3">
      <c r="A1690" s="3">
        <v>41319</v>
      </c>
      <c r="B1690">
        <v>1520.329956</v>
      </c>
      <c r="C1690">
        <v>1523.1400149999999</v>
      </c>
      <c r="D1690">
        <v>1514.0200199999999</v>
      </c>
      <c r="E1690">
        <v>1521.380005</v>
      </c>
      <c r="F1690">
        <v>1521.380005</v>
      </c>
      <c r="G1690">
        <v>3759740000</v>
      </c>
    </row>
    <row r="1691" spans="1:7" x14ac:dyDescent="0.3">
      <c r="A1691" s="3">
        <v>41320</v>
      </c>
      <c r="B1691">
        <v>1521.380005</v>
      </c>
      <c r="C1691">
        <v>1524.23999</v>
      </c>
      <c r="D1691">
        <v>1514.1400149999999</v>
      </c>
      <c r="E1691">
        <v>1519.790039</v>
      </c>
      <c r="F1691">
        <v>1519.790039</v>
      </c>
      <c r="G1691">
        <v>3838510000</v>
      </c>
    </row>
    <row r="1692" spans="1:7" x14ac:dyDescent="0.3">
      <c r="A1692" s="3">
        <v>41324</v>
      </c>
      <c r="B1692">
        <v>1519.790039</v>
      </c>
      <c r="C1692">
        <v>1530.9399410000001</v>
      </c>
      <c r="D1692">
        <v>1519.790039</v>
      </c>
      <c r="E1692">
        <v>1530.9399410000001</v>
      </c>
      <c r="F1692">
        <v>1530.9399410000001</v>
      </c>
      <c r="G1692">
        <v>3748910000</v>
      </c>
    </row>
    <row r="1693" spans="1:7" x14ac:dyDescent="0.3">
      <c r="A1693" s="3">
        <v>41325</v>
      </c>
      <c r="B1693">
        <v>1530.9399410000001</v>
      </c>
      <c r="C1693">
        <v>1530.9399410000001</v>
      </c>
      <c r="D1693">
        <v>1511.410034</v>
      </c>
      <c r="E1693">
        <v>1511.9499510000001</v>
      </c>
      <c r="F1693">
        <v>1511.9499510000001</v>
      </c>
      <c r="G1693">
        <v>4240570000</v>
      </c>
    </row>
    <row r="1694" spans="1:7" x14ac:dyDescent="0.3">
      <c r="A1694" s="3">
        <v>41326</v>
      </c>
      <c r="B1694">
        <v>1511.9499510000001</v>
      </c>
      <c r="C1694">
        <v>1511.9499510000001</v>
      </c>
      <c r="D1694">
        <v>1497.290039</v>
      </c>
      <c r="E1694">
        <v>1502.420044</v>
      </c>
      <c r="F1694">
        <v>1502.420044</v>
      </c>
      <c r="G1694">
        <v>4274600000</v>
      </c>
    </row>
    <row r="1695" spans="1:7" x14ac:dyDescent="0.3">
      <c r="A1695" s="3">
        <v>41327</v>
      </c>
      <c r="B1695">
        <v>1502.420044</v>
      </c>
      <c r="C1695">
        <v>1515.6400149999999</v>
      </c>
      <c r="D1695">
        <v>1502.420044</v>
      </c>
      <c r="E1695">
        <v>1515.599976</v>
      </c>
      <c r="F1695">
        <v>1515.599976</v>
      </c>
      <c r="G1695">
        <v>3419320000</v>
      </c>
    </row>
    <row r="1696" spans="1:7" x14ac:dyDescent="0.3">
      <c r="A1696" s="3">
        <v>41330</v>
      </c>
      <c r="B1696">
        <v>1515.599976</v>
      </c>
      <c r="C1696">
        <v>1525.839966</v>
      </c>
      <c r="D1696">
        <v>1487.849976</v>
      </c>
      <c r="E1696">
        <v>1487.849976</v>
      </c>
      <c r="F1696">
        <v>1487.849976</v>
      </c>
      <c r="G1696">
        <v>4011050000</v>
      </c>
    </row>
    <row r="1697" spans="1:7" x14ac:dyDescent="0.3">
      <c r="A1697" s="3">
        <v>41331</v>
      </c>
      <c r="B1697">
        <v>1487.849976</v>
      </c>
      <c r="C1697">
        <v>1498.98999</v>
      </c>
      <c r="D1697">
        <v>1485.01001</v>
      </c>
      <c r="E1697">
        <v>1496.9399410000001</v>
      </c>
      <c r="F1697">
        <v>1496.9399410000001</v>
      </c>
      <c r="G1697">
        <v>3975280000</v>
      </c>
    </row>
    <row r="1698" spans="1:7" x14ac:dyDescent="0.3">
      <c r="A1698" s="3">
        <v>41332</v>
      </c>
      <c r="B1698">
        <v>1496.9399410000001</v>
      </c>
      <c r="C1698">
        <v>1520.079956</v>
      </c>
      <c r="D1698">
        <v>1494.880005</v>
      </c>
      <c r="E1698">
        <v>1515.98999</v>
      </c>
      <c r="F1698">
        <v>1515.98999</v>
      </c>
      <c r="G1698">
        <v>3551850000</v>
      </c>
    </row>
    <row r="1699" spans="1:7" x14ac:dyDescent="0.3">
      <c r="A1699" s="3">
        <v>41333</v>
      </c>
      <c r="B1699">
        <v>1515.98999</v>
      </c>
      <c r="C1699">
        <v>1525.339966</v>
      </c>
      <c r="D1699">
        <v>1514.459961</v>
      </c>
      <c r="E1699">
        <v>1514.6800539999999</v>
      </c>
      <c r="F1699">
        <v>1514.6800539999999</v>
      </c>
      <c r="G1699">
        <v>3912320000</v>
      </c>
    </row>
    <row r="1700" spans="1:7" x14ac:dyDescent="0.3">
      <c r="A1700" s="3">
        <v>41334</v>
      </c>
      <c r="B1700">
        <v>1514.6800539999999</v>
      </c>
      <c r="C1700">
        <v>1519.98999</v>
      </c>
      <c r="D1700">
        <v>1501.4799800000001</v>
      </c>
      <c r="E1700">
        <v>1518.1999510000001</v>
      </c>
      <c r="F1700">
        <v>1518.1999510000001</v>
      </c>
      <c r="G1700">
        <v>3695610000</v>
      </c>
    </row>
    <row r="1701" spans="1:7" x14ac:dyDescent="0.3">
      <c r="A1701" s="3">
        <v>41337</v>
      </c>
      <c r="B1701">
        <v>1518.1999510000001</v>
      </c>
      <c r="C1701">
        <v>1525.2700199999999</v>
      </c>
      <c r="D1701">
        <v>1512.290039</v>
      </c>
      <c r="E1701">
        <v>1525.1999510000001</v>
      </c>
      <c r="F1701">
        <v>1525.1999510000001</v>
      </c>
      <c r="G1701">
        <v>3414430000</v>
      </c>
    </row>
    <row r="1702" spans="1:7" x14ac:dyDescent="0.3">
      <c r="A1702" s="3">
        <v>41338</v>
      </c>
      <c r="B1702">
        <v>1525.1999510000001</v>
      </c>
      <c r="C1702">
        <v>1543.469971</v>
      </c>
      <c r="D1702">
        <v>1525.1999510000001</v>
      </c>
      <c r="E1702">
        <v>1539.790039</v>
      </c>
      <c r="F1702">
        <v>1539.790039</v>
      </c>
      <c r="G1702">
        <v>3610690000</v>
      </c>
    </row>
    <row r="1703" spans="1:7" x14ac:dyDescent="0.3">
      <c r="A1703" s="3">
        <v>41339</v>
      </c>
      <c r="B1703">
        <v>1539.790039</v>
      </c>
      <c r="C1703">
        <v>1545.25</v>
      </c>
      <c r="D1703">
        <v>1538.1099850000001</v>
      </c>
      <c r="E1703">
        <v>1541.459961</v>
      </c>
      <c r="F1703">
        <v>1541.459961</v>
      </c>
      <c r="G1703">
        <v>3676890000</v>
      </c>
    </row>
    <row r="1704" spans="1:7" x14ac:dyDescent="0.3">
      <c r="A1704" s="3">
        <v>41340</v>
      </c>
      <c r="B1704">
        <v>1541.459961</v>
      </c>
      <c r="C1704">
        <v>1545.780029</v>
      </c>
      <c r="D1704">
        <v>1541.459961</v>
      </c>
      <c r="E1704">
        <v>1544.26001</v>
      </c>
      <c r="F1704">
        <v>1544.26001</v>
      </c>
      <c r="G1704">
        <v>3634710000</v>
      </c>
    </row>
    <row r="1705" spans="1:7" x14ac:dyDescent="0.3">
      <c r="A1705" s="3">
        <v>41341</v>
      </c>
      <c r="B1705">
        <v>1544.26001</v>
      </c>
      <c r="C1705">
        <v>1552.4799800000001</v>
      </c>
      <c r="D1705">
        <v>1542.9399410000001</v>
      </c>
      <c r="E1705">
        <v>1551.1800539999999</v>
      </c>
      <c r="F1705">
        <v>1551.1800539999999</v>
      </c>
      <c r="G1705">
        <v>3652260000</v>
      </c>
    </row>
    <row r="1706" spans="1:7" x14ac:dyDescent="0.3">
      <c r="A1706" s="3">
        <v>41344</v>
      </c>
      <c r="B1706">
        <v>1551.150024</v>
      </c>
      <c r="C1706">
        <v>1556.2700199999999</v>
      </c>
      <c r="D1706">
        <v>1547.3599850000001</v>
      </c>
      <c r="E1706">
        <v>1556.219971</v>
      </c>
      <c r="F1706">
        <v>1556.219971</v>
      </c>
      <c r="G1706">
        <v>3091080000</v>
      </c>
    </row>
    <row r="1707" spans="1:7" x14ac:dyDescent="0.3">
      <c r="A1707" s="3">
        <v>41345</v>
      </c>
      <c r="B1707">
        <v>1556.219971</v>
      </c>
      <c r="C1707">
        <v>1556.7700199999999</v>
      </c>
      <c r="D1707">
        <v>1548.23999</v>
      </c>
      <c r="E1707">
        <v>1552.4799800000001</v>
      </c>
      <c r="F1707">
        <v>1552.4799800000001</v>
      </c>
      <c r="G1707">
        <v>3274910000</v>
      </c>
    </row>
    <row r="1708" spans="1:7" x14ac:dyDescent="0.3">
      <c r="A1708" s="3">
        <v>41346</v>
      </c>
      <c r="B1708">
        <v>1552.4799800000001</v>
      </c>
      <c r="C1708">
        <v>1556.3900149999999</v>
      </c>
      <c r="D1708">
        <v>1548.25</v>
      </c>
      <c r="E1708">
        <v>1554.5200199999999</v>
      </c>
      <c r="F1708">
        <v>1554.5200199999999</v>
      </c>
      <c r="G1708">
        <v>3073830000</v>
      </c>
    </row>
    <row r="1709" spans="1:7" x14ac:dyDescent="0.3">
      <c r="A1709" s="3">
        <v>41347</v>
      </c>
      <c r="B1709">
        <v>1554.5200199999999</v>
      </c>
      <c r="C1709">
        <v>1563.3199460000001</v>
      </c>
      <c r="D1709">
        <v>1554.5200199999999</v>
      </c>
      <c r="E1709">
        <v>1563.2299800000001</v>
      </c>
      <c r="F1709">
        <v>1563.2299800000001</v>
      </c>
      <c r="G1709">
        <v>3459260000</v>
      </c>
    </row>
    <row r="1710" spans="1:7" x14ac:dyDescent="0.3">
      <c r="A1710" s="3">
        <v>41348</v>
      </c>
      <c r="B1710">
        <v>1563.209961</v>
      </c>
      <c r="C1710">
        <v>1563.619995</v>
      </c>
      <c r="D1710">
        <v>1555.73999</v>
      </c>
      <c r="E1710">
        <v>1560.6999510000001</v>
      </c>
      <c r="F1710">
        <v>1560.6999510000001</v>
      </c>
      <c r="G1710">
        <v>5175850000</v>
      </c>
    </row>
    <row r="1711" spans="1:7" x14ac:dyDescent="0.3">
      <c r="A1711" s="3">
        <v>41351</v>
      </c>
      <c r="B1711">
        <v>1560.6999510000001</v>
      </c>
      <c r="C1711">
        <v>1560.6999510000001</v>
      </c>
      <c r="D1711">
        <v>1545.130005</v>
      </c>
      <c r="E1711">
        <v>1552.099976</v>
      </c>
      <c r="F1711">
        <v>1552.099976</v>
      </c>
      <c r="G1711">
        <v>3164560000</v>
      </c>
    </row>
    <row r="1712" spans="1:7" x14ac:dyDescent="0.3">
      <c r="A1712" s="3">
        <v>41352</v>
      </c>
      <c r="B1712">
        <v>1552.099976</v>
      </c>
      <c r="C1712">
        <v>1557.25</v>
      </c>
      <c r="D1712">
        <v>1538.5699460000001</v>
      </c>
      <c r="E1712">
        <v>1548.339966</v>
      </c>
      <c r="F1712">
        <v>1548.339966</v>
      </c>
      <c r="G1712">
        <v>3796210000</v>
      </c>
    </row>
    <row r="1713" spans="1:7" x14ac:dyDescent="0.3">
      <c r="A1713" s="3">
        <v>41353</v>
      </c>
      <c r="B1713">
        <v>1548.339966</v>
      </c>
      <c r="C1713">
        <v>1561.5600589999999</v>
      </c>
      <c r="D1713">
        <v>1548.339966</v>
      </c>
      <c r="E1713">
        <v>1558.709961</v>
      </c>
      <c r="F1713">
        <v>1558.709961</v>
      </c>
      <c r="G1713">
        <v>3349090000</v>
      </c>
    </row>
    <row r="1714" spans="1:7" x14ac:dyDescent="0.3">
      <c r="A1714" s="3">
        <v>41354</v>
      </c>
      <c r="B1714">
        <v>1558.709961</v>
      </c>
      <c r="C1714">
        <v>1558.709961</v>
      </c>
      <c r="D1714">
        <v>1543.5500489999999</v>
      </c>
      <c r="E1714">
        <v>1545.8000489999999</v>
      </c>
      <c r="F1714">
        <v>1545.8000489999999</v>
      </c>
      <c r="G1714">
        <v>3243270000</v>
      </c>
    </row>
    <row r="1715" spans="1:7" x14ac:dyDescent="0.3">
      <c r="A1715" s="3">
        <v>41355</v>
      </c>
      <c r="B1715">
        <v>1545.900024</v>
      </c>
      <c r="C1715">
        <v>1557.73999</v>
      </c>
      <c r="D1715">
        <v>1545.900024</v>
      </c>
      <c r="E1715">
        <v>1556.8900149999999</v>
      </c>
      <c r="F1715">
        <v>1556.8900149999999</v>
      </c>
      <c r="G1715">
        <v>2948380000</v>
      </c>
    </row>
    <row r="1716" spans="1:7" x14ac:dyDescent="0.3">
      <c r="A1716" s="3">
        <v>41358</v>
      </c>
      <c r="B1716">
        <v>1556.8900149999999</v>
      </c>
      <c r="C1716">
        <v>1564.910034</v>
      </c>
      <c r="D1716">
        <v>1546.219971</v>
      </c>
      <c r="E1716">
        <v>1551.6899410000001</v>
      </c>
      <c r="F1716">
        <v>1551.6899410000001</v>
      </c>
      <c r="G1716">
        <v>3178170000</v>
      </c>
    </row>
    <row r="1717" spans="1:7" x14ac:dyDescent="0.3">
      <c r="A1717" s="3">
        <v>41359</v>
      </c>
      <c r="B1717">
        <v>1551.6899410000001</v>
      </c>
      <c r="C1717">
        <v>1563.9499510000001</v>
      </c>
      <c r="D1717">
        <v>1551.6899410000001</v>
      </c>
      <c r="E1717">
        <v>1563.7700199999999</v>
      </c>
      <c r="F1717">
        <v>1563.7700199999999</v>
      </c>
      <c r="G1717">
        <v>2869260000</v>
      </c>
    </row>
    <row r="1718" spans="1:7" x14ac:dyDescent="0.3">
      <c r="A1718" s="3">
        <v>41360</v>
      </c>
      <c r="B1718">
        <v>1563.75</v>
      </c>
      <c r="C1718">
        <v>1564.0699460000001</v>
      </c>
      <c r="D1718">
        <v>1551.900024</v>
      </c>
      <c r="E1718">
        <v>1562.849976</v>
      </c>
      <c r="F1718">
        <v>1562.849976</v>
      </c>
      <c r="G1718">
        <v>2914210000</v>
      </c>
    </row>
    <row r="1719" spans="1:7" x14ac:dyDescent="0.3">
      <c r="A1719" s="3">
        <v>41361</v>
      </c>
      <c r="B1719">
        <v>1562.8599850000001</v>
      </c>
      <c r="C1719">
        <v>1570.280029</v>
      </c>
      <c r="D1719">
        <v>1561.079956</v>
      </c>
      <c r="E1719">
        <v>1569.1899410000001</v>
      </c>
      <c r="F1719">
        <v>1569.1899410000001</v>
      </c>
      <c r="G1719">
        <v>3304440000</v>
      </c>
    </row>
    <row r="1720" spans="1:7" x14ac:dyDescent="0.3">
      <c r="A1720" s="3">
        <v>41365</v>
      </c>
      <c r="B1720">
        <v>1569.1800539999999</v>
      </c>
      <c r="C1720">
        <v>1570.5699460000001</v>
      </c>
      <c r="D1720">
        <v>1558.469971</v>
      </c>
      <c r="E1720">
        <v>1562.170044</v>
      </c>
      <c r="F1720">
        <v>1562.170044</v>
      </c>
      <c r="G1720">
        <v>2753110000</v>
      </c>
    </row>
    <row r="1721" spans="1:7" x14ac:dyDescent="0.3">
      <c r="A1721" s="3">
        <v>41366</v>
      </c>
      <c r="B1721">
        <v>1562.170044</v>
      </c>
      <c r="C1721">
        <v>1573.660034</v>
      </c>
      <c r="D1721">
        <v>1562.170044</v>
      </c>
      <c r="E1721">
        <v>1570.25</v>
      </c>
      <c r="F1721">
        <v>1570.25</v>
      </c>
      <c r="G1721">
        <v>3312160000</v>
      </c>
    </row>
    <row r="1722" spans="1:7" x14ac:dyDescent="0.3">
      <c r="A1722" s="3">
        <v>41367</v>
      </c>
      <c r="B1722">
        <v>1570.25</v>
      </c>
      <c r="C1722">
        <v>1571.469971</v>
      </c>
      <c r="D1722">
        <v>1549.8000489999999</v>
      </c>
      <c r="E1722">
        <v>1553.6899410000001</v>
      </c>
      <c r="F1722">
        <v>1553.6899410000001</v>
      </c>
      <c r="G1722">
        <v>4060610000</v>
      </c>
    </row>
    <row r="1723" spans="1:7" x14ac:dyDescent="0.3">
      <c r="A1723" s="3">
        <v>41368</v>
      </c>
      <c r="B1723">
        <v>1553.6899410000001</v>
      </c>
      <c r="C1723">
        <v>1562.599976</v>
      </c>
      <c r="D1723">
        <v>1552.5200199999999</v>
      </c>
      <c r="E1723">
        <v>1559.9799800000001</v>
      </c>
      <c r="F1723">
        <v>1559.9799800000001</v>
      </c>
      <c r="G1723">
        <v>3350670000</v>
      </c>
    </row>
    <row r="1724" spans="1:7" x14ac:dyDescent="0.3">
      <c r="A1724" s="3">
        <v>41369</v>
      </c>
      <c r="B1724">
        <v>1559.9799800000001</v>
      </c>
      <c r="C1724">
        <v>1559.9799800000001</v>
      </c>
      <c r="D1724">
        <v>1539.5</v>
      </c>
      <c r="E1724">
        <v>1553.280029</v>
      </c>
      <c r="F1724">
        <v>1553.280029</v>
      </c>
      <c r="G1724">
        <v>3515410000</v>
      </c>
    </row>
    <row r="1725" spans="1:7" x14ac:dyDescent="0.3">
      <c r="A1725" s="3">
        <v>41372</v>
      </c>
      <c r="B1725">
        <v>1553.26001</v>
      </c>
      <c r="C1725">
        <v>1563.0699460000001</v>
      </c>
      <c r="D1725">
        <v>1548.630005</v>
      </c>
      <c r="E1725">
        <v>1563.0699460000001</v>
      </c>
      <c r="F1725">
        <v>1563.0699460000001</v>
      </c>
      <c r="G1725">
        <v>2887120000</v>
      </c>
    </row>
    <row r="1726" spans="1:7" x14ac:dyDescent="0.3">
      <c r="A1726" s="3">
        <v>41373</v>
      </c>
      <c r="B1726">
        <v>1563.1099850000001</v>
      </c>
      <c r="C1726">
        <v>1573.8900149999999</v>
      </c>
      <c r="D1726">
        <v>1560.920044</v>
      </c>
      <c r="E1726">
        <v>1568.6099850000001</v>
      </c>
      <c r="F1726">
        <v>1568.6099850000001</v>
      </c>
      <c r="G1726">
        <v>3252780000</v>
      </c>
    </row>
    <row r="1727" spans="1:7" x14ac:dyDescent="0.3">
      <c r="A1727" s="3">
        <v>41374</v>
      </c>
      <c r="B1727">
        <v>1568.6099850000001</v>
      </c>
      <c r="C1727">
        <v>1589.0699460000001</v>
      </c>
      <c r="D1727">
        <v>1568.6099850000001</v>
      </c>
      <c r="E1727">
        <v>1587.7299800000001</v>
      </c>
      <c r="F1727">
        <v>1587.7299800000001</v>
      </c>
      <c r="G1727">
        <v>3453350000</v>
      </c>
    </row>
    <row r="1728" spans="1:7" x14ac:dyDescent="0.3">
      <c r="A1728" s="3">
        <v>41375</v>
      </c>
      <c r="B1728">
        <v>1587.7299800000001</v>
      </c>
      <c r="C1728">
        <v>1597.349976</v>
      </c>
      <c r="D1728">
        <v>1586.170044</v>
      </c>
      <c r="E1728">
        <v>1593.369995</v>
      </c>
      <c r="F1728">
        <v>1593.369995</v>
      </c>
      <c r="G1728">
        <v>3393950000</v>
      </c>
    </row>
    <row r="1729" spans="1:7" x14ac:dyDescent="0.3">
      <c r="A1729" s="3">
        <v>41376</v>
      </c>
      <c r="B1729">
        <v>1593.3000489999999</v>
      </c>
      <c r="C1729">
        <v>1593.3000489999999</v>
      </c>
      <c r="D1729">
        <v>1579.969971</v>
      </c>
      <c r="E1729">
        <v>1588.849976</v>
      </c>
      <c r="F1729">
        <v>1588.849976</v>
      </c>
      <c r="G1729">
        <v>3206290000</v>
      </c>
    </row>
    <row r="1730" spans="1:7" x14ac:dyDescent="0.3">
      <c r="A1730" s="3">
        <v>41379</v>
      </c>
      <c r="B1730">
        <v>1588.839966</v>
      </c>
      <c r="C1730">
        <v>1588.839966</v>
      </c>
      <c r="D1730">
        <v>1552.280029</v>
      </c>
      <c r="E1730">
        <v>1552.3599850000001</v>
      </c>
      <c r="F1730">
        <v>1552.3599850000001</v>
      </c>
      <c r="G1730">
        <v>4660130000</v>
      </c>
    </row>
    <row r="1731" spans="1:7" x14ac:dyDescent="0.3">
      <c r="A1731" s="3">
        <v>41380</v>
      </c>
      <c r="B1731">
        <v>1552.3599850000001</v>
      </c>
      <c r="C1731">
        <v>1575.349976</v>
      </c>
      <c r="D1731">
        <v>1552.3599850000001</v>
      </c>
      <c r="E1731">
        <v>1574.5699460000001</v>
      </c>
      <c r="F1731">
        <v>1574.5699460000001</v>
      </c>
      <c r="G1731">
        <v>3654700000</v>
      </c>
    </row>
    <row r="1732" spans="1:7" x14ac:dyDescent="0.3">
      <c r="A1732" s="3">
        <v>41381</v>
      </c>
      <c r="B1732">
        <v>1574.5699460000001</v>
      </c>
      <c r="C1732">
        <v>1574.5699460000001</v>
      </c>
      <c r="D1732">
        <v>1543.6899410000001</v>
      </c>
      <c r="E1732">
        <v>1552.01001</v>
      </c>
      <c r="F1732">
        <v>1552.01001</v>
      </c>
      <c r="G1732">
        <v>4250310000</v>
      </c>
    </row>
    <row r="1733" spans="1:7" x14ac:dyDescent="0.3">
      <c r="A1733" s="3">
        <v>41382</v>
      </c>
      <c r="B1733">
        <v>1552.030029</v>
      </c>
      <c r="C1733">
        <v>1554.380005</v>
      </c>
      <c r="D1733">
        <v>1536.030029</v>
      </c>
      <c r="E1733">
        <v>1541.6099850000001</v>
      </c>
      <c r="F1733">
        <v>1541.6099850000001</v>
      </c>
      <c r="G1733">
        <v>3890800000</v>
      </c>
    </row>
    <row r="1734" spans="1:7" x14ac:dyDescent="0.3">
      <c r="A1734" s="3">
        <v>41383</v>
      </c>
      <c r="B1734">
        <v>1541.6099850000001</v>
      </c>
      <c r="C1734">
        <v>1555.8900149999999</v>
      </c>
      <c r="D1734">
        <v>1539.400024</v>
      </c>
      <c r="E1734">
        <v>1555.25</v>
      </c>
      <c r="F1734">
        <v>1555.25</v>
      </c>
      <c r="G1734">
        <v>3569870000</v>
      </c>
    </row>
    <row r="1735" spans="1:7" x14ac:dyDescent="0.3">
      <c r="A1735" s="3">
        <v>41386</v>
      </c>
      <c r="B1735">
        <v>1555.25</v>
      </c>
      <c r="C1735">
        <v>1565.5500489999999</v>
      </c>
      <c r="D1735">
        <v>1548.1899410000001</v>
      </c>
      <c r="E1735">
        <v>1562.5</v>
      </c>
      <c r="F1735">
        <v>1562.5</v>
      </c>
      <c r="G1735">
        <v>2979880000</v>
      </c>
    </row>
    <row r="1736" spans="1:7" x14ac:dyDescent="0.3">
      <c r="A1736" s="3">
        <v>41387</v>
      </c>
      <c r="B1736">
        <v>1562.5</v>
      </c>
      <c r="C1736">
        <v>1579.579956</v>
      </c>
      <c r="D1736">
        <v>1562.5</v>
      </c>
      <c r="E1736">
        <v>1578.780029</v>
      </c>
      <c r="F1736">
        <v>1578.780029</v>
      </c>
      <c r="G1736">
        <v>3565150000</v>
      </c>
    </row>
    <row r="1737" spans="1:7" x14ac:dyDescent="0.3">
      <c r="A1737" s="3">
        <v>41388</v>
      </c>
      <c r="B1737">
        <v>1578.780029</v>
      </c>
      <c r="C1737">
        <v>1583</v>
      </c>
      <c r="D1737">
        <v>1575.8000489999999</v>
      </c>
      <c r="E1737">
        <v>1578.790039</v>
      </c>
      <c r="F1737">
        <v>1578.790039</v>
      </c>
      <c r="G1737">
        <v>3598240000</v>
      </c>
    </row>
    <row r="1738" spans="1:7" x14ac:dyDescent="0.3">
      <c r="A1738" s="3">
        <v>41389</v>
      </c>
      <c r="B1738">
        <v>1578.9300539999999</v>
      </c>
      <c r="C1738">
        <v>1592.6400149999999</v>
      </c>
      <c r="D1738">
        <v>1578.9300539999999</v>
      </c>
      <c r="E1738">
        <v>1585.160034</v>
      </c>
      <c r="F1738">
        <v>1585.160034</v>
      </c>
      <c r="G1738">
        <v>3908580000</v>
      </c>
    </row>
    <row r="1739" spans="1:7" x14ac:dyDescent="0.3">
      <c r="A1739" s="3">
        <v>41390</v>
      </c>
      <c r="B1739">
        <v>1585.160034</v>
      </c>
      <c r="C1739">
        <v>1585.780029</v>
      </c>
      <c r="D1739">
        <v>1577.5600589999999</v>
      </c>
      <c r="E1739">
        <v>1582.23999</v>
      </c>
      <c r="F1739">
        <v>1582.23999</v>
      </c>
      <c r="G1739">
        <v>3198620000</v>
      </c>
    </row>
    <row r="1740" spans="1:7" x14ac:dyDescent="0.3">
      <c r="A1740" s="3">
        <v>41393</v>
      </c>
      <c r="B1740">
        <v>1582.339966</v>
      </c>
      <c r="C1740">
        <v>1596.650024</v>
      </c>
      <c r="D1740">
        <v>1582.339966</v>
      </c>
      <c r="E1740">
        <v>1593.6099850000001</v>
      </c>
      <c r="F1740">
        <v>1593.6099850000001</v>
      </c>
      <c r="G1740">
        <v>2891200000</v>
      </c>
    </row>
    <row r="1741" spans="1:7" x14ac:dyDescent="0.3">
      <c r="A1741" s="3">
        <v>41394</v>
      </c>
      <c r="B1741">
        <v>1593.579956</v>
      </c>
      <c r="C1741">
        <v>1597.5699460000001</v>
      </c>
      <c r="D1741">
        <v>1586.5</v>
      </c>
      <c r="E1741">
        <v>1597.5699460000001</v>
      </c>
      <c r="F1741">
        <v>1597.5699460000001</v>
      </c>
      <c r="G1741">
        <v>3745070000</v>
      </c>
    </row>
    <row r="1742" spans="1:7" x14ac:dyDescent="0.3">
      <c r="A1742" s="3">
        <v>41395</v>
      </c>
      <c r="B1742">
        <v>1597.5500489999999</v>
      </c>
      <c r="C1742">
        <v>1597.5500489999999</v>
      </c>
      <c r="D1742">
        <v>1581.280029</v>
      </c>
      <c r="E1742">
        <v>1582.6999510000001</v>
      </c>
      <c r="F1742">
        <v>1582.6999510000001</v>
      </c>
      <c r="G1742">
        <v>3530320000</v>
      </c>
    </row>
    <row r="1743" spans="1:7" x14ac:dyDescent="0.3">
      <c r="A1743" s="3">
        <v>41396</v>
      </c>
      <c r="B1743">
        <v>1582.7700199999999</v>
      </c>
      <c r="C1743">
        <v>1598.599976</v>
      </c>
      <c r="D1743">
        <v>1582.7700199999999</v>
      </c>
      <c r="E1743">
        <v>1597.589966</v>
      </c>
      <c r="F1743">
        <v>1597.589966</v>
      </c>
      <c r="G1743">
        <v>3366950000</v>
      </c>
    </row>
    <row r="1744" spans="1:7" x14ac:dyDescent="0.3">
      <c r="A1744" s="3">
        <v>41397</v>
      </c>
      <c r="B1744">
        <v>1597.599976</v>
      </c>
      <c r="C1744">
        <v>1618.459961</v>
      </c>
      <c r="D1744">
        <v>1597.599976</v>
      </c>
      <c r="E1744">
        <v>1614.420044</v>
      </c>
      <c r="F1744">
        <v>1614.420044</v>
      </c>
      <c r="G1744">
        <v>3603910000</v>
      </c>
    </row>
    <row r="1745" spans="1:7" x14ac:dyDescent="0.3">
      <c r="A1745" s="3">
        <v>41400</v>
      </c>
      <c r="B1745">
        <v>1614.400024</v>
      </c>
      <c r="C1745">
        <v>1619.7700199999999</v>
      </c>
      <c r="D1745">
        <v>1614.209961</v>
      </c>
      <c r="E1745">
        <v>1617.5</v>
      </c>
      <c r="F1745">
        <v>1617.5</v>
      </c>
      <c r="G1745">
        <v>3062240000</v>
      </c>
    </row>
    <row r="1746" spans="1:7" x14ac:dyDescent="0.3">
      <c r="A1746" s="3">
        <v>41401</v>
      </c>
      <c r="B1746">
        <v>1617.5500489999999</v>
      </c>
      <c r="C1746">
        <v>1626.030029</v>
      </c>
      <c r="D1746">
        <v>1616.6400149999999</v>
      </c>
      <c r="E1746">
        <v>1625.959961</v>
      </c>
      <c r="F1746">
        <v>1625.959961</v>
      </c>
      <c r="G1746">
        <v>3309580000</v>
      </c>
    </row>
    <row r="1747" spans="1:7" x14ac:dyDescent="0.3">
      <c r="A1747" s="3">
        <v>41402</v>
      </c>
      <c r="B1747">
        <v>1625.9499510000001</v>
      </c>
      <c r="C1747">
        <v>1632.780029</v>
      </c>
      <c r="D1747">
        <v>1622.6999510000001</v>
      </c>
      <c r="E1747">
        <v>1632.6899410000001</v>
      </c>
      <c r="F1747">
        <v>1632.6899410000001</v>
      </c>
      <c r="G1747">
        <v>3554700000</v>
      </c>
    </row>
    <row r="1748" spans="1:7" x14ac:dyDescent="0.3">
      <c r="A1748" s="3">
        <v>41403</v>
      </c>
      <c r="B1748">
        <v>1632.6899410000001</v>
      </c>
      <c r="C1748">
        <v>1635.01001</v>
      </c>
      <c r="D1748">
        <v>1623.089966</v>
      </c>
      <c r="E1748">
        <v>1626.670044</v>
      </c>
      <c r="F1748">
        <v>1626.670044</v>
      </c>
      <c r="G1748">
        <v>3457400000</v>
      </c>
    </row>
    <row r="1749" spans="1:7" x14ac:dyDescent="0.3">
      <c r="A1749" s="3">
        <v>41404</v>
      </c>
      <c r="B1749">
        <v>1626.6899410000001</v>
      </c>
      <c r="C1749">
        <v>1633.6999510000001</v>
      </c>
      <c r="D1749">
        <v>1623.709961</v>
      </c>
      <c r="E1749">
        <v>1633.6999510000001</v>
      </c>
      <c r="F1749">
        <v>1633.6999510000001</v>
      </c>
      <c r="G1749">
        <v>3086470000</v>
      </c>
    </row>
    <row r="1750" spans="1:7" x14ac:dyDescent="0.3">
      <c r="A1750" s="3">
        <v>41407</v>
      </c>
      <c r="B1750">
        <v>1632.099976</v>
      </c>
      <c r="C1750">
        <v>1636</v>
      </c>
      <c r="D1750">
        <v>1626.73999</v>
      </c>
      <c r="E1750">
        <v>1633.7700199999999</v>
      </c>
      <c r="F1750">
        <v>1633.7700199999999</v>
      </c>
      <c r="G1750">
        <v>2910600000</v>
      </c>
    </row>
    <row r="1751" spans="1:7" x14ac:dyDescent="0.3">
      <c r="A1751" s="3">
        <v>41408</v>
      </c>
      <c r="B1751">
        <v>1633.75</v>
      </c>
      <c r="C1751">
        <v>1651.099976</v>
      </c>
      <c r="D1751">
        <v>1633.75</v>
      </c>
      <c r="E1751">
        <v>1650.339966</v>
      </c>
      <c r="F1751">
        <v>1650.339966</v>
      </c>
      <c r="G1751">
        <v>3457790000</v>
      </c>
    </row>
    <row r="1752" spans="1:7" x14ac:dyDescent="0.3">
      <c r="A1752" s="3">
        <v>41409</v>
      </c>
      <c r="B1752">
        <v>1649.130005</v>
      </c>
      <c r="C1752">
        <v>1661.48999</v>
      </c>
      <c r="D1752">
        <v>1646.6800539999999</v>
      </c>
      <c r="E1752">
        <v>1658.780029</v>
      </c>
      <c r="F1752">
        <v>1658.780029</v>
      </c>
      <c r="G1752">
        <v>3657440000</v>
      </c>
    </row>
    <row r="1753" spans="1:7" x14ac:dyDescent="0.3">
      <c r="A1753" s="3">
        <v>41410</v>
      </c>
      <c r="B1753">
        <v>1658.0699460000001</v>
      </c>
      <c r="C1753">
        <v>1660.51001</v>
      </c>
      <c r="D1753">
        <v>1648.599976</v>
      </c>
      <c r="E1753">
        <v>1650.469971</v>
      </c>
      <c r="F1753">
        <v>1650.469971</v>
      </c>
      <c r="G1753">
        <v>3513130000</v>
      </c>
    </row>
    <row r="1754" spans="1:7" x14ac:dyDescent="0.3">
      <c r="A1754" s="3">
        <v>41411</v>
      </c>
      <c r="B1754">
        <v>1652.4499510000001</v>
      </c>
      <c r="C1754">
        <v>1667.469971</v>
      </c>
      <c r="D1754">
        <v>1652.4499510000001</v>
      </c>
      <c r="E1754">
        <v>1667.469971</v>
      </c>
      <c r="F1754">
        <v>1667.469971</v>
      </c>
      <c r="G1754">
        <v>3440710000</v>
      </c>
    </row>
    <row r="1755" spans="1:7" x14ac:dyDescent="0.3">
      <c r="A1755" s="3">
        <v>41414</v>
      </c>
      <c r="B1755">
        <v>1665.709961</v>
      </c>
      <c r="C1755">
        <v>1672.839966</v>
      </c>
      <c r="D1755">
        <v>1663.5200199999999</v>
      </c>
      <c r="E1755">
        <v>1666.290039</v>
      </c>
      <c r="F1755">
        <v>1666.290039</v>
      </c>
      <c r="G1755">
        <v>3275080000</v>
      </c>
    </row>
    <row r="1756" spans="1:7" x14ac:dyDescent="0.3">
      <c r="A1756" s="3">
        <v>41415</v>
      </c>
      <c r="B1756">
        <v>1666.1999510000001</v>
      </c>
      <c r="C1756">
        <v>1674.9300539999999</v>
      </c>
      <c r="D1756">
        <v>1662.670044</v>
      </c>
      <c r="E1756">
        <v>1669.160034</v>
      </c>
      <c r="F1756">
        <v>1669.160034</v>
      </c>
      <c r="G1756">
        <v>3513560000</v>
      </c>
    </row>
    <row r="1757" spans="1:7" x14ac:dyDescent="0.3">
      <c r="A1757" s="3">
        <v>41416</v>
      </c>
      <c r="B1757">
        <v>1669.3900149999999</v>
      </c>
      <c r="C1757">
        <v>1687.1800539999999</v>
      </c>
      <c r="D1757">
        <v>1648.8599850000001</v>
      </c>
      <c r="E1757">
        <v>1655.349976</v>
      </c>
      <c r="F1757">
        <v>1655.349976</v>
      </c>
      <c r="G1757">
        <v>4361020000</v>
      </c>
    </row>
    <row r="1758" spans="1:7" x14ac:dyDescent="0.3">
      <c r="A1758" s="3">
        <v>41417</v>
      </c>
      <c r="B1758">
        <v>1651.619995</v>
      </c>
      <c r="C1758">
        <v>1655.5</v>
      </c>
      <c r="D1758">
        <v>1635.530029</v>
      </c>
      <c r="E1758">
        <v>1650.51001</v>
      </c>
      <c r="F1758">
        <v>1650.51001</v>
      </c>
      <c r="G1758">
        <v>3945510000</v>
      </c>
    </row>
    <row r="1759" spans="1:7" x14ac:dyDescent="0.3">
      <c r="A1759" s="3">
        <v>41418</v>
      </c>
      <c r="B1759">
        <v>1646.670044</v>
      </c>
      <c r="C1759">
        <v>1649.780029</v>
      </c>
      <c r="D1759">
        <v>1636.880005</v>
      </c>
      <c r="E1759">
        <v>1649.599976</v>
      </c>
      <c r="F1759">
        <v>1649.599976</v>
      </c>
      <c r="G1759">
        <v>2758080000</v>
      </c>
    </row>
    <row r="1760" spans="1:7" x14ac:dyDescent="0.3">
      <c r="A1760" s="3">
        <v>41422</v>
      </c>
      <c r="B1760">
        <v>1652.630005</v>
      </c>
      <c r="C1760">
        <v>1674.209961</v>
      </c>
      <c r="D1760">
        <v>1652.630005</v>
      </c>
      <c r="E1760">
        <v>1660.0600589999999</v>
      </c>
      <c r="F1760">
        <v>1660.0600589999999</v>
      </c>
      <c r="G1760">
        <v>3457400000</v>
      </c>
    </row>
    <row r="1761" spans="1:7" x14ac:dyDescent="0.3">
      <c r="A1761" s="3">
        <v>41423</v>
      </c>
      <c r="B1761">
        <v>1656.5699460000001</v>
      </c>
      <c r="C1761">
        <v>1656.5699460000001</v>
      </c>
      <c r="D1761">
        <v>1640.0500489999999</v>
      </c>
      <c r="E1761">
        <v>1648.3599850000001</v>
      </c>
      <c r="F1761">
        <v>1648.3599850000001</v>
      </c>
      <c r="G1761">
        <v>3587140000</v>
      </c>
    </row>
    <row r="1762" spans="1:7" x14ac:dyDescent="0.3">
      <c r="A1762" s="3">
        <v>41424</v>
      </c>
      <c r="B1762">
        <v>1649.1400149999999</v>
      </c>
      <c r="C1762">
        <v>1661.910034</v>
      </c>
      <c r="D1762">
        <v>1648.6099850000001</v>
      </c>
      <c r="E1762">
        <v>1654.410034</v>
      </c>
      <c r="F1762">
        <v>1654.410034</v>
      </c>
      <c r="G1762">
        <v>3498620000</v>
      </c>
    </row>
    <row r="1763" spans="1:7" x14ac:dyDescent="0.3">
      <c r="A1763" s="3">
        <v>41425</v>
      </c>
      <c r="B1763">
        <v>1652.130005</v>
      </c>
      <c r="C1763">
        <v>1658.98999</v>
      </c>
      <c r="D1763">
        <v>1630.73999</v>
      </c>
      <c r="E1763">
        <v>1630.73999</v>
      </c>
      <c r="F1763">
        <v>1630.73999</v>
      </c>
      <c r="G1763">
        <v>4099600000</v>
      </c>
    </row>
    <row r="1764" spans="1:7" x14ac:dyDescent="0.3">
      <c r="A1764" s="3">
        <v>41428</v>
      </c>
      <c r="B1764">
        <v>1631.709961</v>
      </c>
      <c r="C1764">
        <v>1640.420044</v>
      </c>
      <c r="D1764">
        <v>1622.719971</v>
      </c>
      <c r="E1764">
        <v>1640.420044</v>
      </c>
      <c r="F1764">
        <v>1640.420044</v>
      </c>
      <c r="G1764">
        <v>3952070000</v>
      </c>
    </row>
    <row r="1765" spans="1:7" x14ac:dyDescent="0.3">
      <c r="A1765" s="3">
        <v>41429</v>
      </c>
      <c r="B1765">
        <v>1640.7299800000001</v>
      </c>
      <c r="C1765">
        <v>1646.530029</v>
      </c>
      <c r="D1765">
        <v>1623.619995</v>
      </c>
      <c r="E1765">
        <v>1631.380005</v>
      </c>
      <c r="F1765">
        <v>1631.380005</v>
      </c>
      <c r="G1765">
        <v>3653840000</v>
      </c>
    </row>
    <row r="1766" spans="1:7" x14ac:dyDescent="0.3">
      <c r="A1766" s="3">
        <v>41430</v>
      </c>
      <c r="B1766">
        <v>1629.0500489999999</v>
      </c>
      <c r="C1766">
        <v>1629.3100589999999</v>
      </c>
      <c r="D1766">
        <v>1607.089966</v>
      </c>
      <c r="E1766">
        <v>1608.900024</v>
      </c>
      <c r="F1766">
        <v>1608.900024</v>
      </c>
      <c r="G1766">
        <v>3632350000</v>
      </c>
    </row>
    <row r="1767" spans="1:7" x14ac:dyDescent="0.3">
      <c r="A1767" s="3">
        <v>41431</v>
      </c>
      <c r="B1767">
        <v>1609.290039</v>
      </c>
      <c r="C1767">
        <v>1622.5600589999999</v>
      </c>
      <c r="D1767">
        <v>1598.2299800000001</v>
      </c>
      <c r="E1767">
        <v>1622.5600589999999</v>
      </c>
      <c r="F1767">
        <v>1622.5600589999999</v>
      </c>
      <c r="G1767">
        <v>3547380000</v>
      </c>
    </row>
    <row r="1768" spans="1:7" x14ac:dyDescent="0.3">
      <c r="A1768" s="3">
        <v>41432</v>
      </c>
      <c r="B1768">
        <v>1625.2700199999999</v>
      </c>
      <c r="C1768">
        <v>1644.400024</v>
      </c>
      <c r="D1768">
        <v>1625.2700199999999</v>
      </c>
      <c r="E1768">
        <v>1643.380005</v>
      </c>
      <c r="F1768">
        <v>1643.380005</v>
      </c>
      <c r="G1768">
        <v>3371990000</v>
      </c>
    </row>
    <row r="1769" spans="1:7" x14ac:dyDescent="0.3">
      <c r="A1769" s="3">
        <v>41435</v>
      </c>
      <c r="B1769">
        <v>1644.670044</v>
      </c>
      <c r="C1769">
        <v>1648.6899410000001</v>
      </c>
      <c r="D1769">
        <v>1639.26001</v>
      </c>
      <c r="E1769">
        <v>1642.8100589999999</v>
      </c>
      <c r="F1769">
        <v>1642.8100589999999</v>
      </c>
      <c r="G1769">
        <v>2978730000</v>
      </c>
    </row>
    <row r="1770" spans="1:7" x14ac:dyDescent="0.3">
      <c r="A1770" s="3">
        <v>41436</v>
      </c>
      <c r="B1770">
        <v>1638.6400149999999</v>
      </c>
      <c r="C1770">
        <v>1640.130005</v>
      </c>
      <c r="D1770">
        <v>1622.920044</v>
      </c>
      <c r="E1770">
        <v>1626.130005</v>
      </c>
      <c r="F1770">
        <v>1626.130005</v>
      </c>
      <c r="G1770">
        <v>3435710000</v>
      </c>
    </row>
    <row r="1771" spans="1:7" x14ac:dyDescent="0.3">
      <c r="A1771" s="3">
        <v>41437</v>
      </c>
      <c r="B1771">
        <v>1629.9399410000001</v>
      </c>
      <c r="C1771">
        <v>1637.709961</v>
      </c>
      <c r="D1771">
        <v>1610.920044</v>
      </c>
      <c r="E1771">
        <v>1612.5200199999999</v>
      </c>
      <c r="F1771">
        <v>1612.5200199999999</v>
      </c>
      <c r="G1771">
        <v>3202550000</v>
      </c>
    </row>
    <row r="1772" spans="1:7" x14ac:dyDescent="0.3">
      <c r="A1772" s="3">
        <v>41438</v>
      </c>
      <c r="B1772">
        <v>1612.150024</v>
      </c>
      <c r="C1772">
        <v>1639.25</v>
      </c>
      <c r="D1772">
        <v>1608.0699460000001</v>
      </c>
      <c r="E1772">
        <v>1636.3599850000001</v>
      </c>
      <c r="F1772">
        <v>1636.3599850000001</v>
      </c>
      <c r="G1772">
        <v>3378620000</v>
      </c>
    </row>
    <row r="1773" spans="1:7" x14ac:dyDescent="0.3">
      <c r="A1773" s="3">
        <v>41439</v>
      </c>
      <c r="B1773">
        <v>1635.5200199999999</v>
      </c>
      <c r="C1773">
        <v>1640.8000489999999</v>
      </c>
      <c r="D1773">
        <v>1623.959961</v>
      </c>
      <c r="E1773">
        <v>1626.7299800000001</v>
      </c>
      <c r="F1773">
        <v>1626.7299800000001</v>
      </c>
      <c r="G1773">
        <v>2939400000</v>
      </c>
    </row>
    <row r="1774" spans="1:7" x14ac:dyDescent="0.3">
      <c r="A1774" s="3">
        <v>41442</v>
      </c>
      <c r="B1774">
        <v>1630.6400149999999</v>
      </c>
      <c r="C1774">
        <v>1646.5</v>
      </c>
      <c r="D1774">
        <v>1630.339966</v>
      </c>
      <c r="E1774">
        <v>1639.040039</v>
      </c>
      <c r="F1774">
        <v>1639.040039</v>
      </c>
      <c r="G1774">
        <v>3137080000</v>
      </c>
    </row>
    <row r="1775" spans="1:7" x14ac:dyDescent="0.3">
      <c r="A1775" s="3">
        <v>41443</v>
      </c>
      <c r="B1775">
        <v>1639.7700199999999</v>
      </c>
      <c r="C1775">
        <v>1654.1899410000001</v>
      </c>
      <c r="D1775">
        <v>1639.7700199999999</v>
      </c>
      <c r="E1775">
        <v>1651.8100589999999</v>
      </c>
      <c r="F1775">
        <v>1651.8100589999999</v>
      </c>
      <c r="G1775">
        <v>3120980000</v>
      </c>
    </row>
    <row r="1776" spans="1:7" x14ac:dyDescent="0.3">
      <c r="A1776" s="3">
        <v>41444</v>
      </c>
      <c r="B1776">
        <v>1651.829956</v>
      </c>
      <c r="C1776">
        <v>1652.4499510000001</v>
      </c>
      <c r="D1776">
        <v>1628.910034</v>
      </c>
      <c r="E1776">
        <v>1628.9300539999999</v>
      </c>
      <c r="F1776">
        <v>1628.9300539999999</v>
      </c>
      <c r="G1776">
        <v>3545060000</v>
      </c>
    </row>
    <row r="1777" spans="1:7" x14ac:dyDescent="0.3">
      <c r="A1777" s="3">
        <v>41445</v>
      </c>
      <c r="B1777">
        <v>1624.619995</v>
      </c>
      <c r="C1777">
        <v>1624.619995</v>
      </c>
      <c r="D1777">
        <v>1584.3199460000001</v>
      </c>
      <c r="E1777">
        <v>1588.1899410000001</v>
      </c>
      <c r="F1777">
        <v>1588.1899410000001</v>
      </c>
      <c r="G1777">
        <v>4858850000</v>
      </c>
    </row>
    <row r="1778" spans="1:7" x14ac:dyDescent="0.3">
      <c r="A1778" s="3">
        <v>41446</v>
      </c>
      <c r="B1778">
        <v>1588.619995</v>
      </c>
      <c r="C1778">
        <v>1599.1899410000001</v>
      </c>
      <c r="D1778">
        <v>1577.6999510000001</v>
      </c>
      <c r="E1778">
        <v>1592.4300539999999</v>
      </c>
      <c r="F1778">
        <v>1592.4300539999999</v>
      </c>
      <c r="G1778">
        <v>5797280000</v>
      </c>
    </row>
    <row r="1779" spans="1:7" x14ac:dyDescent="0.3">
      <c r="A1779" s="3">
        <v>41449</v>
      </c>
      <c r="B1779">
        <v>1588.7700199999999</v>
      </c>
      <c r="C1779">
        <v>1588.7700199999999</v>
      </c>
      <c r="D1779">
        <v>1560.329956</v>
      </c>
      <c r="E1779">
        <v>1573.089966</v>
      </c>
      <c r="F1779">
        <v>1573.089966</v>
      </c>
      <c r="G1779">
        <v>4733660000</v>
      </c>
    </row>
    <row r="1780" spans="1:7" x14ac:dyDescent="0.3">
      <c r="A1780" s="3">
        <v>41450</v>
      </c>
      <c r="B1780">
        <v>1577.5200199999999</v>
      </c>
      <c r="C1780">
        <v>1593.790039</v>
      </c>
      <c r="D1780">
        <v>1577.089966</v>
      </c>
      <c r="E1780">
        <v>1588.030029</v>
      </c>
      <c r="F1780">
        <v>1588.030029</v>
      </c>
      <c r="G1780">
        <v>3761170000</v>
      </c>
    </row>
    <row r="1781" spans="1:7" x14ac:dyDescent="0.3">
      <c r="A1781" s="3">
        <v>41451</v>
      </c>
      <c r="B1781">
        <v>1592.2700199999999</v>
      </c>
      <c r="C1781">
        <v>1606.829956</v>
      </c>
      <c r="D1781">
        <v>1592.2700199999999</v>
      </c>
      <c r="E1781">
        <v>1603.26001</v>
      </c>
      <c r="F1781">
        <v>1603.26001</v>
      </c>
      <c r="G1781">
        <v>3558340000</v>
      </c>
    </row>
    <row r="1782" spans="1:7" x14ac:dyDescent="0.3">
      <c r="A1782" s="3">
        <v>41452</v>
      </c>
      <c r="B1782">
        <v>1606.4399410000001</v>
      </c>
      <c r="C1782">
        <v>1620.0699460000001</v>
      </c>
      <c r="D1782">
        <v>1606.4399410000001</v>
      </c>
      <c r="E1782">
        <v>1613.1999510000001</v>
      </c>
      <c r="F1782">
        <v>1613.1999510000001</v>
      </c>
      <c r="G1782">
        <v>3364540000</v>
      </c>
    </row>
    <row r="1783" spans="1:7" x14ac:dyDescent="0.3">
      <c r="A1783" s="3">
        <v>41453</v>
      </c>
      <c r="B1783">
        <v>1611.119995</v>
      </c>
      <c r="C1783">
        <v>1615.9399410000001</v>
      </c>
      <c r="D1783">
        <v>1601.0600589999999</v>
      </c>
      <c r="E1783">
        <v>1606.280029</v>
      </c>
      <c r="F1783">
        <v>1606.280029</v>
      </c>
      <c r="G1783">
        <v>4977190000</v>
      </c>
    </row>
    <row r="1784" spans="1:7" x14ac:dyDescent="0.3">
      <c r="A1784" s="3">
        <v>41456</v>
      </c>
      <c r="B1784">
        <v>1609.780029</v>
      </c>
      <c r="C1784">
        <v>1626.6099850000001</v>
      </c>
      <c r="D1784">
        <v>1609.780029</v>
      </c>
      <c r="E1784">
        <v>1614.959961</v>
      </c>
      <c r="F1784">
        <v>1614.959961</v>
      </c>
      <c r="G1784">
        <v>3104690000</v>
      </c>
    </row>
    <row r="1785" spans="1:7" x14ac:dyDescent="0.3">
      <c r="A1785" s="3">
        <v>41457</v>
      </c>
      <c r="B1785">
        <v>1614.290039</v>
      </c>
      <c r="C1785">
        <v>1624.26001</v>
      </c>
      <c r="D1785">
        <v>1606.7700199999999</v>
      </c>
      <c r="E1785">
        <v>1614.079956</v>
      </c>
      <c r="F1785">
        <v>1614.079956</v>
      </c>
      <c r="G1785">
        <v>3317130000</v>
      </c>
    </row>
    <row r="1786" spans="1:7" x14ac:dyDescent="0.3">
      <c r="A1786" s="3">
        <v>41458</v>
      </c>
      <c r="B1786">
        <v>1611.4799800000001</v>
      </c>
      <c r="C1786">
        <v>1618.969971</v>
      </c>
      <c r="D1786">
        <v>1604.5699460000001</v>
      </c>
      <c r="E1786">
        <v>1615.410034</v>
      </c>
      <c r="F1786">
        <v>1615.410034</v>
      </c>
      <c r="G1786">
        <v>1966050000</v>
      </c>
    </row>
    <row r="1787" spans="1:7" x14ac:dyDescent="0.3">
      <c r="A1787" s="3">
        <v>41460</v>
      </c>
      <c r="B1787">
        <v>1618.650024</v>
      </c>
      <c r="C1787">
        <v>1632.0699460000001</v>
      </c>
      <c r="D1787">
        <v>1614.709961</v>
      </c>
      <c r="E1787">
        <v>1631.8900149999999</v>
      </c>
      <c r="F1787">
        <v>1631.8900149999999</v>
      </c>
      <c r="G1787">
        <v>2634140000</v>
      </c>
    </row>
    <row r="1788" spans="1:7" x14ac:dyDescent="0.3">
      <c r="A1788" s="3">
        <v>41463</v>
      </c>
      <c r="B1788">
        <v>1634.1999510000001</v>
      </c>
      <c r="C1788">
        <v>1644.6800539999999</v>
      </c>
      <c r="D1788">
        <v>1634.1999510000001</v>
      </c>
      <c r="E1788">
        <v>1640.459961</v>
      </c>
      <c r="F1788">
        <v>1640.459961</v>
      </c>
      <c r="G1788">
        <v>3514590000</v>
      </c>
    </row>
    <row r="1789" spans="1:7" x14ac:dyDescent="0.3">
      <c r="A1789" s="3">
        <v>41464</v>
      </c>
      <c r="B1789">
        <v>1642.8900149999999</v>
      </c>
      <c r="C1789">
        <v>1654.1800539999999</v>
      </c>
      <c r="D1789">
        <v>1642.8900149999999</v>
      </c>
      <c r="E1789">
        <v>1652.3199460000001</v>
      </c>
      <c r="F1789">
        <v>1652.3199460000001</v>
      </c>
      <c r="G1789">
        <v>3155360000</v>
      </c>
    </row>
    <row r="1790" spans="1:7" x14ac:dyDescent="0.3">
      <c r="A1790" s="3">
        <v>41465</v>
      </c>
      <c r="B1790">
        <v>1651.5600589999999</v>
      </c>
      <c r="C1790">
        <v>1657.920044</v>
      </c>
      <c r="D1790">
        <v>1647.660034</v>
      </c>
      <c r="E1790">
        <v>1652.619995</v>
      </c>
      <c r="F1790">
        <v>1652.619995</v>
      </c>
      <c r="G1790">
        <v>3011010000</v>
      </c>
    </row>
    <row r="1791" spans="1:7" x14ac:dyDescent="0.3">
      <c r="A1791" s="3">
        <v>41466</v>
      </c>
      <c r="B1791">
        <v>1657.410034</v>
      </c>
      <c r="C1791">
        <v>1676.630005</v>
      </c>
      <c r="D1791">
        <v>1657.410034</v>
      </c>
      <c r="E1791">
        <v>1675.0200199999999</v>
      </c>
      <c r="F1791">
        <v>1675.0200199999999</v>
      </c>
      <c r="G1791">
        <v>3446340000</v>
      </c>
    </row>
    <row r="1792" spans="1:7" x14ac:dyDescent="0.3">
      <c r="A1792" s="3">
        <v>41467</v>
      </c>
      <c r="B1792">
        <v>1675.26001</v>
      </c>
      <c r="C1792">
        <v>1680.1899410000001</v>
      </c>
      <c r="D1792">
        <v>1672.329956</v>
      </c>
      <c r="E1792">
        <v>1680.1899410000001</v>
      </c>
      <c r="F1792">
        <v>1680.1899410000001</v>
      </c>
      <c r="G1792">
        <v>3039070000</v>
      </c>
    </row>
    <row r="1793" spans="1:7" x14ac:dyDescent="0.3">
      <c r="A1793" s="3">
        <v>41470</v>
      </c>
      <c r="B1793">
        <v>1679.589966</v>
      </c>
      <c r="C1793">
        <v>1684.51001</v>
      </c>
      <c r="D1793">
        <v>1677.8900149999999</v>
      </c>
      <c r="E1793">
        <v>1682.5</v>
      </c>
      <c r="F1793">
        <v>1682.5</v>
      </c>
      <c r="G1793">
        <v>2623200000</v>
      </c>
    </row>
    <row r="1794" spans="1:7" x14ac:dyDescent="0.3">
      <c r="A1794" s="3">
        <v>41471</v>
      </c>
      <c r="B1794">
        <v>1682.6999510000001</v>
      </c>
      <c r="C1794">
        <v>1683.7299800000001</v>
      </c>
      <c r="D1794">
        <v>1671.839966</v>
      </c>
      <c r="E1794">
        <v>1676.26001</v>
      </c>
      <c r="F1794">
        <v>1676.26001</v>
      </c>
      <c r="G1794">
        <v>3081710000</v>
      </c>
    </row>
    <row r="1795" spans="1:7" x14ac:dyDescent="0.3">
      <c r="A1795" s="3">
        <v>41472</v>
      </c>
      <c r="B1795">
        <v>1677.910034</v>
      </c>
      <c r="C1795">
        <v>1684.75</v>
      </c>
      <c r="D1795">
        <v>1677.910034</v>
      </c>
      <c r="E1795">
        <v>1680.910034</v>
      </c>
      <c r="F1795">
        <v>1680.910034</v>
      </c>
      <c r="G1795">
        <v>3153440000</v>
      </c>
    </row>
    <row r="1796" spans="1:7" x14ac:dyDescent="0.3">
      <c r="A1796" s="3">
        <v>41473</v>
      </c>
      <c r="B1796">
        <v>1681.0500489999999</v>
      </c>
      <c r="C1796">
        <v>1693.119995</v>
      </c>
      <c r="D1796">
        <v>1681.0500489999999</v>
      </c>
      <c r="E1796">
        <v>1689.369995</v>
      </c>
      <c r="F1796">
        <v>1689.369995</v>
      </c>
      <c r="G1796">
        <v>3452370000</v>
      </c>
    </row>
    <row r="1797" spans="1:7" x14ac:dyDescent="0.3">
      <c r="A1797" s="3">
        <v>41474</v>
      </c>
      <c r="B1797">
        <v>1686.150024</v>
      </c>
      <c r="C1797">
        <v>1692.089966</v>
      </c>
      <c r="D1797">
        <v>1684.079956</v>
      </c>
      <c r="E1797">
        <v>1692.089966</v>
      </c>
      <c r="F1797">
        <v>1692.089966</v>
      </c>
      <c r="G1797">
        <v>3302580000</v>
      </c>
    </row>
    <row r="1798" spans="1:7" x14ac:dyDescent="0.3">
      <c r="A1798" s="3">
        <v>41477</v>
      </c>
      <c r="B1798">
        <v>1694.410034</v>
      </c>
      <c r="C1798">
        <v>1697.6099850000001</v>
      </c>
      <c r="D1798">
        <v>1690.670044</v>
      </c>
      <c r="E1798">
        <v>1695.530029</v>
      </c>
      <c r="F1798">
        <v>1695.530029</v>
      </c>
      <c r="G1798">
        <v>2779130000</v>
      </c>
    </row>
    <row r="1799" spans="1:7" x14ac:dyDescent="0.3">
      <c r="A1799" s="3">
        <v>41478</v>
      </c>
      <c r="B1799">
        <v>1696.630005</v>
      </c>
      <c r="C1799">
        <v>1698.780029</v>
      </c>
      <c r="D1799">
        <v>1691.130005</v>
      </c>
      <c r="E1799">
        <v>1692.3900149999999</v>
      </c>
      <c r="F1799">
        <v>1692.3900149999999</v>
      </c>
      <c r="G1799">
        <v>3096180000</v>
      </c>
    </row>
    <row r="1800" spans="1:7" x14ac:dyDescent="0.3">
      <c r="A1800" s="3">
        <v>41479</v>
      </c>
      <c r="B1800">
        <v>1696.0600589999999</v>
      </c>
      <c r="C1800">
        <v>1698.380005</v>
      </c>
      <c r="D1800">
        <v>1682.5699460000001</v>
      </c>
      <c r="E1800">
        <v>1685.9399410000001</v>
      </c>
      <c r="F1800">
        <v>1685.9399410000001</v>
      </c>
      <c r="G1800">
        <v>3336120000</v>
      </c>
    </row>
    <row r="1801" spans="1:7" x14ac:dyDescent="0.3">
      <c r="A1801" s="3">
        <v>41480</v>
      </c>
      <c r="B1801">
        <v>1685.209961</v>
      </c>
      <c r="C1801">
        <v>1690.9399410000001</v>
      </c>
      <c r="D1801">
        <v>1680.0699460000001</v>
      </c>
      <c r="E1801">
        <v>1690.25</v>
      </c>
      <c r="F1801">
        <v>1690.25</v>
      </c>
      <c r="G1801">
        <v>3322500000</v>
      </c>
    </row>
    <row r="1802" spans="1:7" x14ac:dyDescent="0.3">
      <c r="A1802" s="3">
        <v>41481</v>
      </c>
      <c r="B1802">
        <v>1687.3100589999999</v>
      </c>
      <c r="C1802">
        <v>1691.849976</v>
      </c>
      <c r="D1802">
        <v>1676.030029</v>
      </c>
      <c r="E1802">
        <v>1691.650024</v>
      </c>
      <c r="F1802">
        <v>1691.650024</v>
      </c>
      <c r="G1802">
        <v>2762770000</v>
      </c>
    </row>
    <row r="1803" spans="1:7" x14ac:dyDescent="0.3">
      <c r="A1803" s="3">
        <v>41484</v>
      </c>
      <c r="B1803">
        <v>1690.3199460000001</v>
      </c>
      <c r="C1803">
        <v>1690.920044</v>
      </c>
      <c r="D1803">
        <v>1681.8599850000001</v>
      </c>
      <c r="E1803">
        <v>1685.329956</v>
      </c>
      <c r="F1803">
        <v>1685.329956</v>
      </c>
      <c r="G1803">
        <v>2840520000</v>
      </c>
    </row>
    <row r="1804" spans="1:7" x14ac:dyDescent="0.3">
      <c r="A1804" s="3">
        <v>41485</v>
      </c>
      <c r="B1804">
        <v>1687.920044</v>
      </c>
      <c r="C1804">
        <v>1693.1899410000001</v>
      </c>
      <c r="D1804">
        <v>1682.420044</v>
      </c>
      <c r="E1804">
        <v>1685.959961</v>
      </c>
      <c r="F1804">
        <v>1685.959961</v>
      </c>
      <c r="G1804">
        <v>3320530000</v>
      </c>
    </row>
    <row r="1805" spans="1:7" x14ac:dyDescent="0.3">
      <c r="A1805" s="3">
        <v>41486</v>
      </c>
      <c r="B1805">
        <v>1687.76001</v>
      </c>
      <c r="C1805">
        <v>1698.4300539999999</v>
      </c>
      <c r="D1805">
        <v>1684.9399410000001</v>
      </c>
      <c r="E1805">
        <v>1685.7299800000001</v>
      </c>
      <c r="F1805">
        <v>1685.7299800000001</v>
      </c>
      <c r="G1805">
        <v>3847390000</v>
      </c>
    </row>
    <row r="1806" spans="1:7" x14ac:dyDescent="0.3">
      <c r="A1806" s="3">
        <v>41487</v>
      </c>
      <c r="B1806">
        <v>1689.420044</v>
      </c>
      <c r="C1806">
        <v>1707.849976</v>
      </c>
      <c r="D1806">
        <v>1689.420044</v>
      </c>
      <c r="E1806">
        <v>1706.869995</v>
      </c>
      <c r="F1806">
        <v>1706.869995</v>
      </c>
      <c r="G1806">
        <v>3775170000</v>
      </c>
    </row>
    <row r="1807" spans="1:7" x14ac:dyDescent="0.3">
      <c r="A1807" s="3">
        <v>41488</v>
      </c>
      <c r="B1807">
        <v>1706.099976</v>
      </c>
      <c r="C1807">
        <v>1709.670044</v>
      </c>
      <c r="D1807">
        <v>1700.6800539999999</v>
      </c>
      <c r="E1807">
        <v>1709.670044</v>
      </c>
      <c r="F1807">
        <v>1709.670044</v>
      </c>
      <c r="G1807">
        <v>3136630000</v>
      </c>
    </row>
    <row r="1808" spans="1:7" x14ac:dyDescent="0.3">
      <c r="A1808" s="3">
        <v>41491</v>
      </c>
      <c r="B1808">
        <v>1708.01001</v>
      </c>
      <c r="C1808">
        <v>1709.23999</v>
      </c>
      <c r="D1808">
        <v>1703.5500489999999</v>
      </c>
      <c r="E1808">
        <v>1707.1400149999999</v>
      </c>
      <c r="F1808">
        <v>1707.1400149999999</v>
      </c>
      <c r="G1808">
        <v>2529300000</v>
      </c>
    </row>
    <row r="1809" spans="1:7" x14ac:dyDescent="0.3">
      <c r="A1809" s="3">
        <v>41492</v>
      </c>
      <c r="B1809">
        <v>1705.790039</v>
      </c>
      <c r="C1809">
        <v>1705.790039</v>
      </c>
      <c r="D1809">
        <v>1693.290039</v>
      </c>
      <c r="E1809">
        <v>1697.369995</v>
      </c>
      <c r="F1809">
        <v>1697.369995</v>
      </c>
      <c r="G1809">
        <v>3141210000</v>
      </c>
    </row>
    <row r="1810" spans="1:7" x14ac:dyDescent="0.3">
      <c r="A1810" s="3">
        <v>41493</v>
      </c>
      <c r="B1810">
        <v>1695.3000489999999</v>
      </c>
      <c r="C1810">
        <v>1695.3000489999999</v>
      </c>
      <c r="D1810">
        <v>1684.910034</v>
      </c>
      <c r="E1810">
        <v>1690.910034</v>
      </c>
      <c r="F1810">
        <v>1690.910034</v>
      </c>
      <c r="G1810">
        <v>3010230000</v>
      </c>
    </row>
    <row r="1811" spans="1:7" x14ac:dyDescent="0.3">
      <c r="A1811" s="3">
        <v>41494</v>
      </c>
      <c r="B1811">
        <v>1693.349976</v>
      </c>
      <c r="C1811">
        <v>1700.1800539999999</v>
      </c>
      <c r="D1811">
        <v>1688.380005</v>
      </c>
      <c r="E1811">
        <v>1697.4799800000001</v>
      </c>
      <c r="F1811">
        <v>1697.4799800000001</v>
      </c>
      <c r="G1811">
        <v>3271660000</v>
      </c>
    </row>
    <row r="1812" spans="1:7" x14ac:dyDescent="0.3">
      <c r="A1812" s="3">
        <v>41495</v>
      </c>
      <c r="B1812">
        <v>1696.099976</v>
      </c>
      <c r="C1812">
        <v>1699.420044</v>
      </c>
      <c r="D1812">
        <v>1686.0200199999999</v>
      </c>
      <c r="E1812">
        <v>1691.420044</v>
      </c>
      <c r="F1812">
        <v>1691.420044</v>
      </c>
      <c r="G1812">
        <v>2957670000</v>
      </c>
    </row>
    <row r="1813" spans="1:7" x14ac:dyDescent="0.3">
      <c r="A1813" s="3">
        <v>41498</v>
      </c>
      <c r="B1813">
        <v>1688.369995</v>
      </c>
      <c r="C1813">
        <v>1691.48999</v>
      </c>
      <c r="D1813">
        <v>1683.349976</v>
      </c>
      <c r="E1813">
        <v>1689.469971</v>
      </c>
      <c r="F1813">
        <v>1689.469971</v>
      </c>
      <c r="G1813">
        <v>2789160000</v>
      </c>
    </row>
    <row r="1814" spans="1:7" x14ac:dyDescent="0.3">
      <c r="A1814" s="3">
        <v>41499</v>
      </c>
      <c r="B1814">
        <v>1690.650024</v>
      </c>
      <c r="C1814">
        <v>1696.8100589999999</v>
      </c>
      <c r="D1814">
        <v>1682.619995</v>
      </c>
      <c r="E1814">
        <v>1694.160034</v>
      </c>
      <c r="F1814">
        <v>1694.160034</v>
      </c>
      <c r="G1814">
        <v>3035560000</v>
      </c>
    </row>
    <row r="1815" spans="1:7" x14ac:dyDescent="0.3">
      <c r="A1815" s="3">
        <v>41500</v>
      </c>
      <c r="B1815">
        <v>1693.880005</v>
      </c>
      <c r="C1815">
        <v>1695.5200199999999</v>
      </c>
      <c r="D1815">
        <v>1684.829956</v>
      </c>
      <c r="E1815">
        <v>1685.3900149999999</v>
      </c>
      <c r="F1815">
        <v>1685.3900149999999</v>
      </c>
      <c r="G1815">
        <v>2871430000</v>
      </c>
    </row>
    <row r="1816" spans="1:7" x14ac:dyDescent="0.3">
      <c r="A1816" s="3">
        <v>41501</v>
      </c>
      <c r="B1816">
        <v>1679.6099850000001</v>
      </c>
      <c r="C1816">
        <v>1679.6099850000001</v>
      </c>
      <c r="D1816">
        <v>1658.589966</v>
      </c>
      <c r="E1816">
        <v>1661.3199460000001</v>
      </c>
      <c r="F1816">
        <v>1661.3199460000001</v>
      </c>
      <c r="G1816">
        <v>3426690000</v>
      </c>
    </row>
    <row r="1817" spans="1:7" x14ac:dyDescent="0.3">
      <c r="A1817" s="3">
        <v>41502</v>
      </c>
      <c r="B1817">
        <v>1661.219971</v>
      </c>
      <c r="C1817">
        <v>1663.599976</v>
      </c>
      <c r="D1817">
        <v>1652.6099850000001</v>
      </c>
      <c r="E1817">
        <v>1655.829956</v>
      </c>
      <c r="F1817">
        <v>1655.829956</v>
      </c>
      <c r="G1817">
        <v>3211450000</v>
      </c>
    </row>
    <row r="1818" spans="1:7" x14ac:dyDescent="0.3">
      <c r="A1818" s="3">
        <v>41505</v>
      </c>
      <c r="B1818">
        <v>1655.25</v>
      </c>
      <c r="C1818">
        <v>1659.1800539999999</v>
      </c>
      <c r="D1818">
        <v>1645.839966</v>
      </c>
      <c r="E1818">
        <v>1646.0600589999999</v>
      </c>
      <c r="F1818">
        <v>1646.0600589999999</v>
      </c>
      <c r="G1818">
        <v>2904530000</v>
      </c>
    </row>
    <row r="1819" spans="1:7" x14ac:dyDescent="0.3">
      <c r="A1819" s="3">
        <v>41506</v>
      </c>
      <c r="B1819">
        <v>1646.8100589999999</v>
      </c>
      <c r="C1819">
        <v>1658.920044</v>
      </c>
      <c r="D1819">
        <v>1646.079956</v>
      </c>
      <c r="E1819">
        <v>1652.349976</v>
      </c>
      <c r="F1819">
        <v>1652.349976</v>
      </c>
      <c r="G1819">
        <v>2994090000</v>
      </c>
    </row>
    <row r="1820" spans="1:7" x14ac:dyDescent="0.3">
      <c r="A1820" s="3">
        <v>41507</v>
      </c>
      <c r="B1820">
        <v>1650.660034</v>
      </c>
      <c r="C1820">
        <v>1656.98999</v>
      </c>
      <c r="D1820">
        <v>1639.4300539999999</v>
      </c>
      <c r="E1820">
        <v>1642.8000489999999</v>
      </c>
      <c r="F1820">
        <v>1642.8000489999999</v>
      </c>
      <c r="G1820">
        <v>2932180000</v>
      </c>
    </row>
    <row r="1821" spans="1:7" x14ac:dyDescent="0.3">
      <c r="A1821" s="3">
        <v>41508</v>
      </c>
      <c r="B1821">
        <v>1645.030029</v>
      </c>
      <c r="C1821">
        <v>1659.5500489999999</v>
      </c>
      <c r="D1821">
        <v>1645.030029</v>
      </c>
      <c r="E1821">
        <v>1656.959961</v>
      </c>
      <c r="F1821">
        <v>1656.959961</v>
      </c>
      <c r="G1821">
        <v>2537460000</v>
      </c>
    </row>
    <row r="1822" spans="1:7" x14ac:dyDescent="0.3">
      <c r="A1822" s="3">
        <v>41509</v>
      </c>
      <c r="B1822">
        <v>1659.920044</v>
      </c>
      <c r="C1822">
        <v>1664.849976</v>
      </c>
      <c r="D1822">
        <v>1654.8100589999999</v>
      </c>
      <c r="E1822">
        <v>1663.5</v>
      </c>
      <c r="F1822">
        <v>1663.5</v>
      </c>
      <c r="G1822">
        <v>2582670000</v>
      </c>
    </row>
    <row r="1823" spans="1:7" x14ac:dyDescent="0.3">
      <c r="A1823" s="3">
        <v>41512</v>
      </c>
      <c r="B1823">
        <v>1664.290039</v>
      </c>
      <c r="C1823">
        <v>1669.51001</v>
      </c>
      <c r="D1823">
        <v>1656.0200199999999</v>
      </c>
      <c r="E1823">
        <v>1656.780029</v>
      </c>
      <c r="F1823">
        <v>1656.780029</v>
      </c>
      <c r="G1823">
        <v>2430670000</v>
      </c>
    </row>
    <row r="1824" spans="1:7" x14ac:dyDescent="0.3">
      <c r="A1824" s="3">
        <v>41513</v>
      </c>
      <c r="B1824">
        <v>1652.540039</v>
      </c>
      <c r="C1824">
        <v>1652.540039</v>
      </c>
      <c r="D1824">
        <v>1629.0500489999999</v>
      </c>
      <c r="E1824">
        <v>1630.4799800000001</v>
      </c>
      <c r="F1824">
        <v>1630.4799800000001</v>
      </c>
      <c r="G1824">
        <v>3219190000</v>
      </c>
    </row>
    <row r="1825" spans="1:7" x14ac:dyDescent="0.3">
      <c r="A1825" s="3">
        <v>41514</v>
      </c>
      <c r="B1825">
        <v>1630.25</v>
      </c>
      <c r="C1825">
        <v>1641.1800539999999</v>
      </c>
      <c r="D1825">
        <v>1627.469971</v>
      </c>
      <c r="E1825">
        <v>1634.959961</v>
      </c>
      <c r="F1825">
        <v>1634.959961</v>
      </c>
      <c r="G1825">
        <v>2784010000</v>
      </c>
    </row>
    <row r="1826" spans="1:7" x14ac:dyDescent="0.3">
      <c r="A1826" s="3">
        <v>41515</v>
      </c>
      <c r="B1826">
        <v>1633.5</v>
      </c>
      <c r="C1826">
        <v>1646.410034</v>
      </c>
      <c r="D1826">
        <v>1630.880005</v>
      </c>
      <c r="E1826">
        <v>1638.170044</v>
      </c>
      <c r="F1826">
        <v>1638.170044</v>
      </c>
      <c r="G1826">
        <v>2527550000</v>
      </c>
    </row>
    <row r="1827" spans="1:7" x14ac:dyDescent="0.3">
      <c r="A1827" s="3">
        <v>41516</v>
      </c>
      <c r="B1827">
        <v>1638.8900149999999</v>
      </c>
      <c r="C1827">
        <v>1640.079956</v>
      </c>
      <c r="D1827">
        <v>1628.0500489999999</v>
      </c>
      <c r="E1827">
        <v>1632.969971</v>
      </c>
      <c r="F1827">
        <v>1632.969971</v>
      </c>
      <c r="G1827">
        <v>2734300000</v>
      </c>
    </row>
    <row r="1828" spans="1:7" x14ac:dyDescent="0.3">
      <c r="A1828" s="3">
        <v>41520</v>
      </c>
      <c r="B1828">
        <v>1635.9499510000001</v>
      </c>
      <c r="C1828">
        <v>1651.349976</v>
      </c>
      <c r="D1828">
        <v>1633.410034</v>
      </c>
      <c r="E1828">
        <v>1639.7700199999999</v>
      </c>
      <c r="F1828">
        <v>1639.7700199999999</v>
      </c>
      <c r="G1828">
        <v>3731610000</v>
      </c>
    </row>
    <row r="1829" spans="1:7" x14ac:dyDescent="0.3">
      <c r="A1829" s="3">
        <v>41521</v>
      </c>
      <c r="B1829">
        <v>1640.719971</v>
      </c>
      <c r="C1829">
        <v>1655.719971</v>
      </c>
      <c r="D1829">
        <v>1637.410034</v>
      </c>
      <c r="E1829">
        <v>1653.079956</v>
      </c>
      <c r="F1829">
        <v>1653.079956</v>
      </c>
      <c r="G1829">
        <v>3312150000</v>
      </c>
    </row>
    <row r="1830" spans="1:7" x14ac:dyDescent="0.3">
      <c r="A1830" s="3">
        <v>41522</v>
      </c>
      <c r="B1830">
        <v>1653.280029</v>
      </c>
      <c r="C1830">
        <v>1659.170044</v>
      </c>
      <c r="D1830">
        <v>1653.0699460000001</v>
      </c>
      <c r="E1830">
        <v>1655.079956</v>
      </c>
      <c r="F1830">
        <v>1655.079956</v>
      </c>
      <c r="G1830">
        <v>2957110000</v>
      </c>
    </row>
    <row r="1831" spans="1:7" x14ac:dyDescent="0.3">
      <c r="A1831" s="3">
        <v>41523</v>
      </c>
      <c r="B1831">
        <v>1657.4399410000001</v>
      </c>
      <c r="C1831">
        <v>1664.829956</v>
      </c>
      <c r="D1831">
        <v>1640.619995</v>
      </c>
      <c r="E1831">
        <v>1655.170044</v>
      </c>
      <c r="F1831">
        <v>1655.170044</v>
      </c>
      <c r="G1831">
        <v>3123880000</v>
      </c>
    </row>
    <row r="1832" spans="1:7" x14ac:dyDescent="0.3">
      <c r="A1832" s="3">
        <v>41526</v>
      </c>
      <c r="B1832">
        <v>1656.849976</v>
      </c>
      <c r="C1832">
        <v>1672.400024</v>
      </c>
      <c r="D1832">
        <v>1656.849976</v>
      </c>
      <c r="E1832">
        <v>1671.709961</v>
      </c>
      <c r="F1832">
        <v>1671.709961</v>
      </c>
      <c r="G1832">
        <v>3102780000</v>
      </c>
    </row>
    <row r="1833" spans="1:7" x14ac:dyDescent="0.3">
      <c r="A1833" s="3">
        <v>41527</v>
      </c>
      <c r="B1833">
        <v>1675.1099850000001</v>
      </c>
      <c r="C1833">
        <v>1684.089966</v>
      </c>
      <c r="D1833">
        <v>1675.1099850000001</v>
      </c>
      <c r="E1833">
        <v>1683.98999</v>
      </c>
      <c r="F1833">
        <v>1683.98999</v>
      </c>
      <c r="G1833">
        <v>3691800000</v>
      </c>
    </row>
    <row r="1834" spans="1:7" x14ac:dyDescent="0.3">
      <c r="A1834" s="3">
        <v>41528</v>
      </c>
      <c r="B1834">
        <v>1681.040039</v>
      </c>
      <c r="C1834">
        <v>1689.130005</v>
      </c>
      <c r="D1834">
        <v>1678.6999510000001</v>
      </c>
      <c r="E1834">
        <v>1689.130005</v>
      </c>
      <c r="F1834">
        <v>1689.130005</v>
      </c>
      <c r="G1834">
        <v>3135460000</v>
      </c>
    </row>
    <row r="1835" spans="1:7" x14ac:dyDescent="0.3">
      <c r="A1835" s="3">
        <v>41529</v>
      </c>
      <c r="B1835">
        <v>1689.209961</v>
      </c>
      <c r="C1835">
        <v>1689.969971</v>
      </c>
      <c r="D1835">
        <v>1681.959961</v>
      </c>
      <c r="E1835">
        <v>1683.420044</v>
      </c>
      <c r="F1835">
        <v>1683.420044</v>
      </c>
      <c r="G1835">
        <v>3106290000</v>
      </c>
    </row>
    <row r="1836" spans="1:7" x14ac:dyDescent="0.3">
      <c r="A1836" s="3">
        <v>41530</v>
      </c>
      <c r="B1836">
        <v>1685.040039</v>
      </c>
      <c r="C1836">
        <v>1688.7299800000001</v>
      </c>
      <c r="D1836">
        <v>1682.219971</v>
      </c>
      <c r="E1836">
        <v>1687.98999</v>
      </c>
      <c r="F1836">
        <v>1687.98999</v>
      </c>
      <c r="G1836">
        <v>2736500000</v>
      </c>
    </row>
    <row r="1837" spans="1:7" x14ac:dyDescent="0.3">
      <c r="A1837" s="3">
        <v>41533</v>
      </c>
      <c r="B1837">
        <v>1691.6999510000001</v>
      </c>
      <c r="C1837">
        <v>1704.9499510000001</v>
      </c>
      <c r="D1837">
        <v>1691.6999510000001</v>
      </c>
      <c r="E1837">
        <v>1697.599976</v>
      </c>
      <c r="F1837">
        <v>1697.599976</v>
      </c>
      <c r="G1837">
        <v>3079800000</v>
      </c>
    </row>
    <row r="1838" spans="1:7" x14ac:dyDescent="0.3">
      <c r="A1838" s="3">
        <v>41534</v>
      </c>
      <c r="B1838">
        <v>1697.7299800000001</v>
      </c>
      <c r="C1838">
        <v>1705.5200199999999</v>
      </c>
      <c r="D1838">
        <v>1697.7299800000001</v>
      </c>
      <c r="E1838">
        <v>1704.76001</v>
      </c>
      <c r="F1838">
        <v>1704.76001</v>
      </c>
      <c r="G1838">
        <v>2774240000</v>
      </c>
    </row>
    <row r="1839" spans="1:7" x14ac:dyDescent="0.3">
      <c r="A1839" s="3">
        <v>41535</v>
      </c>
      <c r="B1839">
        <v>1705.73999</v>
      </c>
      <c r="C1839">
        <v>1729.4399410000001</v>
      </c>
      <c r="D1839">
        <v>1700.349976</v>
      </c>
      <c r="E1839">
        <v>1725.5200199999999</v>
      </c>
      <c r="F1839">
        <v>1725.5200199999999</v>
      </c>
      <c r="G1839">
        <v>3989760000</v>
      </c>
    </row>
    <row r="1840" spans="1:7" x14ac:dyDescent="0.3">
      <c r="A1840" s="3">
        <v>41536</v>
      </c>
      <c r="B1840">
        <v>1727.339966</v>
      </c>
      <c r="C1840">
        <v>1729.8599850000001</v>
      </c>
      <c r="D1840">
        <v>1720.1999510000001</v>
      </c>
      <c r="E1840">
        <v>1722.339966</v>
      </c>
      <c r="F1840">
        <v>1722.339966</v>
      </c>
      <c r="G1840">
        <v>3740130000</v>
      </c>
    </row>
    <row r="1841" spans="1:7" x14ac:dyDescent="0.3">
      <c r="A1841" s="3">
        <v>41537</v>
      </c>
      <c r="B1841">
        <v>1722.4399410000001</v>
      </c>
      <c r="C1841">
        <v>1725.2299800000001</v>
      </c>
      <c r="D1841">
        <v>1708.8900149999999</v>
      </c>
      <c r="E1841">
        <v>1709.910034</v>
      </c>
      <c r="F1841">
        <v>1709.910034</v>
      </c>
      <c r="G1841">
        <v>5074030000</v>
      </c>
    </row>
    <row r="1842" spans="1:7" x14ac:dyDescent="0.3">
      <c r="A1842" s="3">
        <v>41540</v>
      </c>
      <c r="B1842">
        <v>1711.4399410000001</v>
      </c>
      <c r="C1842">
        <v>1711.4399410000001</v>
      </c>
      <c r="D1842">
        <v>1697.099976</v>
      </c>
      <c r="E1842">
        <v>1701.839966</v>
      </c>
      <c r="F1842">
        <v>1701.839966</v>
      </c>
      <c r="G1842">
        <v>3126950000</v>
      </c>
    </row>
    <row r="1843" spans="1:7" x14ac:dyDescent="0.3">
      <c r="A1843" s="3">
        <v>41541</v>
      </c>
      <c r="B1843">
        <v>1702.599976</v>
      </c>
      <c r="C1843">
        <v>1707.630005</v>
      </c>
      <c r="D1843">
        <v>1694.900024</v>
      </c>
      <c r="E1843">
        <v>1697.420044</v>
      </c>
      <c r="F1843">
        <v>1697.420044</v>
      </c>
      <c r="G1843">
        <v>3268930000</v>
      </c>
    </row>
    <row r="1844" spans="1:7" x14ac:dyDescent="0.3">
      <c r="A1844" s="3">
        <v>41542</v>
      </c>
      <c r="B1844">
        <v>1698.0200199999999</v>
      </c>
      <c r="C1844">
        <v>1701.709961</v>
      </c>
      <c r="D1844">
        <v>1691.880005</v>
      </c>
      <c r="E1844">
        <v>1692.7700199999999</v>
      </c>
      <c r="F1844">
        <v>1692.7700199999999</v>
      </c>
      <c r="G1844">
        <v>3148730000</v>
      </c>
    </row>
    <row r="1845" spans="1:7" x14ac:dyDescent="0.3">
      <c r="A1845" s="3">
        <v>41543</v>
      </c>
      <c r="B1845">
        <v>1694.0500489999999</v>
      </c>
      <c r="C1845">
        <v>1703.849976</v>
      </c>
      <c r="D1845">
        <v>1693.1099850000001</v>
      </c>
      <c r="E1845">
        <v>1698.670044</v>
      </c>
      <c r="F1845">
        <v>1698.670044</v>
      </c>
      <c r="G1845">
        <v>2813930000</v>
      </c>
    </row>
    <row r="1846" spans="1:7" x14ac:dyDescent="0.3">
      <c r="A1846" s="3">
        <v>41544</v>
      </c>
      <c r="B1846">
        <v>1695.5200199999999</v>
      </c>
      <c r="C1846">
        <v>1695.5200199999999</v>
      </c>
      <c r="D1846">
        <v>1687.1099850000001</v>
      </c>
      <c r="E1846">
        <v>1691.75</v>
      </c>
      <c r="F1846">
        <v>1691.75</v>
      </c>
      <c r="G1846">
        <v>2951700000</v>
      </c>
    </row>
    <row r="1847" spans="1:7" x14ac:dyDescent="0.3">
      <c r="A1847" s="3">
        <v>41547</v>
      </c>
      <c r="B1847">
        <v>1687.26001</v>
      </c>
      <c r="C1847">
        <v>1687.26001</v>
      </c>
      <c r="D1847">
        <v>1674.98999</v>
      </c>
      <c r="E1847">
        <v>1681.5500489999999</v>
      </c>
      <c r="F1847">
        <v>1681.5500489999999</v>
      </c>
      <c r="G1847">
        <v>3308630000</v>
      </c>
    </row>
    <row r="1848" spans="1:7" x14ac:dyDescent="0.3">
      <c r="A1848" s="3">
        <v>41548</v>
      </c>
      <c r="B1848">
        <v>1682.410034</v>
      </c>
      <c r="C1848">
        <v>1696.5500489999999</v>
      </c>
      <c r="D1848">
        <v>1682.0699460000001</v>
      </c>
      <c r="E1848">
        <v>1695</v>
      </c>
      <c r="F1848">
        <v>1695</v>
      </c>
      <c r="G1848">
        <v>3238690000</v>
      </c>
    </row>
    <row r="1849" spans="1:7" x14ac:dyDescent="0.3">
      <c r="A1849" s="3">
        <v>41549</v>
      </c>
      <c r="B1849">
        <v>1691.900024</v>
      </c>
      <c r="C1849">
        <v>1693.869995</v>
      </c>
      <c r="D1849">
        <v>1680.339966</v>
      </c>
      <c r="E1849">
        <v>1693.869995</v>
      </c>
      <c r="F1849">
        <v>1693.869995</v>
      </c>
      <c r="G1849">
        <v>3148600000</v>
      </c>
    </row>
    <row r="1850" spans="1:7" x14ac:dyDescent="0.3">
      <c r="A1850" s="3">
        <v>41550</v>
      </c>
      <c r="B1850">
        <v>1692.349976</v>
      </c>
      <c r="C1850">
        <v>1692.349976</v>
      </c>
      <c r="D1850">
        <v>1670.3599850000001</v>
      </c>
      <c r="E1850">
        <v>1678.660034</v>
      </c>
      <c r="F1850">
        <v>1678.660034</v>
      </c>
      <c r="G1850">
        <v>3279650000</v>
      </c>
    </row>
    <row r="1851" spans="1:7" x14ac:dyDescent="0.3">
      <c r="A1851" s="3">
        <v>41551</v>
      </c>
      <c r="B1851">
        <v>1678.790039</v>
      </c>
      <c r="C1851">
        <v>1691.9399410000001</v>
      </c>
      <c r="D1851">
        <v>1677.329956</v>
      </c>
      <c r="E1851">
        <v>1690.5</v>
      </c>
      <c r="F1851">
        <v>1690.5</v>
      </c>
      <c r="G1851">
        <v>2880270000</v>
      </c>
    </row>
    <row r="1852" spans="1:7" x14ac:dyDescent="0.3">
      <c r="A1852" s="3">
        <v>41554</v>
      </c>
      <c r="B1852">
        <v>1687.150024</v>
      </c>
      <c r="C1852">
        <v>1687.150024</v>
      </c>
      <c r="D1852">
        <v>1674.6999510000001</v>
      </c>
      <c r="E1852">
        <v>1676.119995</v>
      </c>
      <c r="F1852">
        <v>1676.119995</v>
      </c>
      <c r="G1852">
        <v>2678490000</v>
      </c>
    </row>
    <row r="1853" spans="1:7" x14ac:dyDescent="0.3">
      <c r="A1853" s="3">
        <v>41555</v>
      </c>
      <c r="B1853">
        <v>1676.219971</v>
      </c>
      <c r="C1853">
        <v>1676.790039</v>
      </c>
      <c r="D1853">
        <v>1655.030029</v>
      </c>
      <c r="E1853">
        <v>1655.4499510000001</v>
      </c>
      <c r="F1853">
        <v>1655.4499510000001</v>
      </c>
      <c r="G1853">
        <v>3569230000</v>
      </c>
    </row>
    <row r="1854" spans="1:7" x14ac:dyDescent="0.3">
      <c r="A1854" s="3">
        <v>41556</v>
      </c>
      <c r="B1854">
        <v>1656.98999</v>
      </c>
      <c r="C1854">
        <v>1662.469971</v>
      </c>
      <c r="D1854">
        <v>1646.469971</v>
      </c>
      <c r="E1854">
        <v>1656.400024</v>
      </c>
      <c r="F1854">
        <v>1656.400024</v>
      </c>
      <c r="G1854">
        <v>3577840000</v>
      </c>
    </row>
    <row r="1855" spans="1:7" x14ac:dyDescent="0.3">
      <c r="A1855" s="3">
        <v>41557</v>
      </c>
      <c r="B1855">
        <v>1660.880005</v>
      </c>
      <c r="C1855">
        <v>1692.5600589999999</v>
      </c>
      <c r="D1855">
        <v>1660.880005</v>
      </c>
      <c r="E1855">
        <v>1692.5600589999999</v>
      </c>
      <c r="F1855">
        <v>1692.5600589999999</v>
      </c>
      <c r="G1855">
        <v>3362300000</v>
      </c>
    </row>
    <row r="1856" spans="1:7" x14ac:dyDescent="0.3">
      <c r="A1856" s="3">
        <v>41558</v>
      </c>
      <c r="B1856">
        <v>1691.089966</v>
      </c>
      <c r="C1856">
        <v>1703.4399410000001</v>
      </c>
      <c r="D1856">
        <v>1688.5200199999999</v>
      </c>
      <c r="E1856">
        <v>1703.1999510000001</v>
      </c>
      <c r="F1856">
        <v>1703.1999510000001</v>
      </c>
      <c r="G1856">
        <v>2944670000</v>
      </c>
    </row>
    <row r="1857" spans="1:7" x14ac:dyDescent="0.3">
      <c r="A1857" s="3">
        <v>41561</v>
      </c>
      <c r="B1857">
        <v>1699.8599850000001</v>
      </c>
      <c r="C1857">
        <v>1711.030029</v>
      </c>
      <c r="D1857">
        <v>1692.130005</v>
      </c>
      <c r="E1857">
        <v>1710.1400149999999</v>
      </c>
      <c r="F1857">
        <v>1710.1400149999999</v>
      </c>
      <c r="G1857">
        <v>2580580000</v>
      </c>
    </row>
    <row r="1858" spans="1:7" x14ac:dyDescent="0.3">
      <c r="A1858" s="3">
        <v>41562</v>
      </c>
      <c r="B1858">
        <v>1709.170044</v>
      </c>
      <c r="C1858">
        <v>1711.5699460000001</v>
      </c>
      <c r="D1858">
        <v>1695.9300539999999</v>
      </c>
      <c r="E1858">
        <v>1698.0600589999999</v>
      </c>
      <c r="F1858">
        <v>1698.0600589999999</v>
      </c>
      <c r="G1858">
        <v>3327740000</v>
      </c>
    </row>
    <row r="1859" spans="1:7" x14ac:dyDescent="0.3">
      <c r="A1859" s="3">
        <v>41563</v>
      </c>
      <c r="B1859">
        <v>1700.48999</v>
      </c>
      <c r="C1859">
        <v>1721.76001</v>
      </c>
      <c r="D1859">
        <v>1700.48999</v>
      </c>
      <c r="E1859">
        <v>1721.540039</v>
      </c>
      <c r="F1859">
        <v>1721.540039</v>
      </c>
      <c r="G1859">
        <v>3486180000</v>
      </c>
    </row>
    <row r="1860" spans="1:7" x14ac:dyDescent="0.3">
      <c r="A1860" s="3">
        <v>41564</v>
      </c>
      <c r="B1860">
        <v>1720.170044</v>
      </c>
      <c r="C1860">
        <v>1733.4499510000001</v>
      </c>
      <c r="D1860">
        <v>1714.119995</v>
      </c>
      <c r="E1860">
        <v>1733.150024</v>
      </c>
      <c r="F1860">
        <v>1733.150024</v>
      </c>
      <c r="G1860">
        <v>3453590000</v>
      </c>
    </row>
    <row r="1861" spans="1:7" x14ac:dyDescent="0.3">
      <c r="A1861" s="3">
        <v>41565</v>
      </c>
      <c r="B1861">
        <v>1736.719971</v>
      </c>
      <c r="C1861">
        <v>1745.3100589999999</v>
      </c>
      <c r="D1861">
        <v>1735.73999</v>
      </c>
      <c r="E1861">
        <v>1744.5</v>
      </c>
      <c r="F1861">
        <v>1744.5</v>
      </c>
      <c r="G1861">
        <v>3664890000</v>
      </c>
    </row>
    <row r="1862" spans="1:7" x14ac:dyDescent="0.3">
      <c r="A1862" s="3">
        <v>41568</v>
      </c>
      <c r="B1862">
        <v>1745.1999510000001</v>
      </c>
      <c r="C1862">
        <v>1747.790039</v>
      </c>
      <c r="D1862">
        <v>1740.670044</v>
      </c>
      <c r="E1862">
        <v>1744.660034</v>
      </c>
      <c r="F1862">
        <v>1744.660034</v>
      </c>
      <c r="G1862">
        <v>3052710000</v>
      </c>
    </row>
    <row r="1863" spans="1:7" x14ac:dyDescent="0.3">
      <c r="A1863" s="3">
        <v>41569</v>
      </c>
      <c r="B1863">
        <v>1746.4799800000001</v>
      </c>
      <c r="C1863">
        <v>1759.329956</v>
      </c>
      <c r="D1863">
        <v>1746.4799800000001</v>
      </c>
      <c r="E1863">
        <v>1754.670044</v>
      </c>
      <c r="F1863">
        <v>1754.670044</v>
      </c>
      <c r="G1863">
        <v>3850840000</v>
      </c>
    </row>
    <row r="1864" spans="1:7" x14ac:dyDescent="0.3">
      <c r="A1864" s="3">
        <v>41570</v>
      </c>
      <c r="B1864">
        <v>1752.2700199999999</v>
      </c>
      <c r="C1864">
        <v>1752.2700199999999</v>
      </c>
      <c r="D1864">
        <v>1740.5</v>
      </c>
      <c r="E1864">
        <v>1746.380005</v>
      </c>
      <c r="F1864">
        <v>1746.380005</v>
      </c>
      <c r="G1864">
        <v>3713380000</v>
      </c>
    </row>
    <row r="1865" spans="1:7" x14ac:dyDescent="0.3">
      <c r="A1865" s="3">
        <v>41571</v>
      </c>
      <c r="B1865">
        <v>1747.4799800000001</v>
      </c>
      <c r="C1865">
        <v>1753.9399410000001</v>
      </c>
      <c r="D1865">
        <v>1745.5</v>
      </c>
      <c r="E1865">
        <v>1752.0699460000001</v>
      </c>
      <c r="F1865">
        <v>1752.0699460000001</v>
      </c>
      <c r="G1865">
        <v>3671700000</v>
      </c>
    </row>
    <row r="1866" spans="1:7" x14ac:dyDescent="0.3">
      <c r="A1866" s="3">
        <v>41572</v>
      </c>
      <c r="B1866">
        <v>1756.01001</v>
      </c>
      <c r="C1866">
        <v>1759.8199460000001</v>
      </c>
      <c r="D1866">
        <v>1752.4499510000001</v>
      </c>
      <c r="E1866">
        <v>1759.7700199999999</v>
      </c>
      <c r="F1866">
        <v>1759.7700199999999</v>
      </c>
      <c r="G1866">
        <v>3175720000</v>
      </c>
    </row>
    <row r="1867" spans="1:7" x14ac:dyDescent="0.3">
      <c r="A1867" s="3">
        <v>41575</v>
      </c>
      <c r="B1867">
        <v>1759.420044</v>
      </c>
      <c r="C1867">
        <v>1764.98999</v>
      </c>
      <c r="D1867">
        <v>1757.670044</v>
      </c>
      <c r="E1867">
        <v>1762.1099850000001</v>
      </c>
      <c r="F1867">
        <v>1762.1099850000001</v>
      </c>
      <c r="G1867">
        <v>3282300000</v>
      </c>
    </row>
    <row r="1868" spans="1:7" x14ac:dyDescent="0.3">
      <c r="A1868" s="3">
        <v>41576</v>
      </c>
      <c r="B1868">
        <v>1762.9300539999999</v>
      </c>
      <c r="C1868">
        <v>1772.089966</v>
      </c>
      <c r="D1868">
        <v>1762.9300539999999</v>
      </c>
      <c r="E1868">
        <v>1771.9499510000001</v>
      </c>
      <c r="F1868">
        <v>1771.9499510000001</v>
      </c>
      <c r="G1868">
        <v>3358460000</v>
      </c>
    </row>
    <row r="1869" spans="1:7" x14ac:dyDescent="0.3">
      <c r="A1869" s="3">
        <v>41577</v>
      </c>
      <c r="B1869">
        <v>1772.2700199999999</v>
      </c>
      <c r="C1869">
        <v>1775.219971</v>
      </c>
      <c r="D1869">
        <v>1757.23999</v>
      </c>
      <c r="E1869">
        <v>1763.3100589999999</v>
      </c>
      <c r="F1869">
        <v>1763.3100589999999</v>
      </c>
      <c r="G1869">
        <v>3523040000</v>
      </c>
    </row>
    <row r="1870" spans="1:7" x14ac:dyDescent="0.3">
      <c r="A1870" s="3">
        <v>41578</v>
      </c>
      <c r="B1870">
        <v>1763.23999</v>
      </c>
      <c r="C1870">
        <v>1768.530029</v>
      </c>
      <c r="D1870">
        <v>1755.719971</v>
      </c>
      <c r="E1870">
        <v>1756.540039</v>
      </c>
      <c r="F1870">
        <v>1756.540039</v>
      </c>
      <c r="G1870">
        <v>3826530000</v>
      </c>
    </row>
    <row r="1871" spans="1:7" x14ac:dyDescent="0.3">
      <c r="A1871" s="3">
        <v>41579</v>
      </c>
      <c r="B1871">
        <v>1758.6999510000001</v>
      </c>
      <c r="C1871">
        <v>1765.670044</v>
      </c>
      <c r="D1871">
        <v>1752.6999510000001</v>
      </c>
      <c r="E1871">
        <v>1761.6400149999999</v>
      </c>
      <c r="F1871">
        <v>1761.6400149999999</v>
      </c>
      <c r="G1871">
        <v>3686290000</v>
      </c>
    </row>
    <row r="1872" spans="1:7" x14ac:dyDescent="0.3">
      <c r="A1872" s="3">
        <v>41582</v>
      </c>
      <c r="B1872">
        <v>1763.400024</v>
      </c>
      <c r="C1872">
        <v>1768.780029</v>
      </c>
      <c r="D1872">
        <v>1761.5600589999999</v>
      </c>
      <c r="E1872">
        <v>1767.9300539999999</v>
      </c>
      <c r="F1872">
        <v>1767.9300539999999</v>
      </c>
      <c r="G1872">
        <v>3194870000</v>
      </c>
    </row>
    <row r="1873" spans="1:7" x14ac:dyDescent="0.3">
      <c r="A1873" s="3">
        <v>41583</v>
      </c>
      <c r="B1873">
        <v>1765.670044</v>
      </c>
      <c r="C1873">
        <v>1767.030029</v>
      </c>
      <c r="D1873">
        <v>1755.76001</v>
      </c>
      <c r="E1873">
        <v>1762.969971</v>
      </c>
      <c r="F1873">
        <v>1762.969971</v>
      </c>
      <c r="G1873">
        <v>3516680000</v>
      </c>
    </row>
    <row r="1874" spans="1:7" x14ac:dyDescent="0.3">
      <c r="A1874" s="3">
        <v>41584</v>
      </c>
      <c r="B1874">
        <v>1765</v>
      </c>
      <c r="C1874">
        <v>1773.73999</v>
      </c>
      <c r="D1874">
        <v>1764.400024</v>
      </c>
      <c r="E1874">
        <v>1770.48999</v>
      </c>
      <c r="F1874">
        <v>1770.48999</v>
      </c>
      <c r="G1874">
        <v>3322100000</v>
      </c>
    </row>
    <row r="1875" spans="1:7" x14ac:dyDescent="0.3">
      <c r="A1875" s="3">
        <v>41585</v>
      </c>
      <c r="B1875">
        <v>1770.73999</v>
      </c>
      <c r="C1875">
        <v>1774.540039</v>
      </c>
      <c r="D1875">
        <v>1746.1999510000001</v>
      </c>
      <c r="E1875">
        <v>1747.150024</v>
      </c>
      <c r="F1875">
        <v>1747.150024</v>
      </c>
      <c r="G1875">
        <v>4143200000</v>
      </c>
    </row>
    <row r="1876" spans="1:7" x14ac:dyDescent="0.3">
      <c r="A1876" s="3">
        <v>41586</v>
      </c>
      <c r="B1876">
        <v>1748.369995</v>
      </c>
      <c r="C1876">
        <v>1770.780029</v>
      </c>
      <c r="D1876">
        <v>1747.630005</v>
      </c>
      <c r="E1876">
        <v>1770.6099850000001</v>
      </c>
      <c r="F1876">
        <v>1770.6099850000001</v>
      </c>
      <c r="G1876">
        <v>3837170000</v>
      </c>
    </row>
    <row r="1877" spans="1:7" x14ac:dyDescent="0.3">
      <c r="A1877" s="3">
        <v>41589</v>
      </c>
      <c r="B1877">
        <v>1769.959961</v>
      </c>
      <c r="C1877">
        <v>1773.4399410000001</v>
      </c>
      <c r="D1877">
        <v>1767.849976</v>
      </c>
      <c r="E1877">
        <v>1771.8900149999999</v>
      </c>
      <c r="F1877">
        <v>1771.8900149999999</v>
      </c>
      <c r="G1877">
        <v>2534060000</v>
      </c>
    </row>
    <row r="1878" spans="1:7" x14ac:dyDescent="0.3">
      <c r="A1878" s="3">
        <v>41590</v>
      </c>
      <c r="B1878">
        <v>1769.51001</v>
      </c>
      <c r="C1878">
        <v>1771.780029</v>
      </c>
      <c r="D1878">
        <v>1762.290039</v>
      </c>
      <c r="E1878">
        <v>1767.6899410000001</v>
      </c>
      <c r="F1878">
        <v>1767.6899410000001</v>
      </c>
      <c r="G1878">
        <v>3221030000</v>
      </c>
    </row>
    <row r="1879" spans="1:7" x14ac:dyDescent="0.3">
      <c r="A1879" s="3">
        <v>41591</v>
      </c>
      <c r="B1879">
        <v>1764.369995</v>
      </c>
      <c r="C1879">
        <v>1782</v>
      </c>
      <c r="D1879">
        <v>1760.6400149999999</v>
      </c>
      <c r="E1879">
        <v>1782</v>
      </c>
      <c r="F1879">
        <v>1782</v>
      </c>
      <c r="G1879">
        <v>3327480000</v>
      </c>
    </row>
    <row r="1880" spans="1:7" x14ac:dyDescent="0.3">
      <c r="A1880" s="3">
        <v>41592</v>
      </c>
      <c r="B1880">
        <v>1782.75</v>
      </c>
      <c r="C1880">
        <v>1791.530029</v>
      </c>
      <c r="D1880">
        <v>1780.219971</v>
      </c>
      <c r="E1880">
        <v>1790.619995</v>
      </c>
      <c r="F1880">
        <v>1790.619995</v>
      </c>
      <c r="G1880">
        <v>3139060000</v>
      </c>
    </row>
    <row r="1881" spans="1:7" x14ac:dyDescent="0.3">
      <c r="A1881" s="3">
        <v>41593</v>
      </c>
      <c r="B1881">
        <v>1790.660034</v>
      </c>
      <c r="C1881">
        <v>1798.219971</v>
      </c>
      <c r="D1881">
        <v>1790.660034</v>
      </c>
      <c r="E1881">
        <v>1798.1800539999999</v>
      </c>
      <c r="F1881">
        <v>1798.1800539999999</v>
      </c>
      <c r="G1881">
        <v>3254820000</v>
      </c>
    </row>
    <row r="1882" spans="1:7" x14ac:dyDescent="0.3">
      <c r="A1882" s="3">
        <v>41596</v>
      </c>
      <c r="B1882">
        <v>1798.8199460000001</v>
      </c>
      <c r="C1882">
        <v>1802.329956</v>
      </c>
      <c r="D1882">
        <v>1788</v>
      </c>
      <c r="E1882">
        <v>1791.530029</v>
      </c>
      <c r="F1882">
        <v>1791.530029</v>
      </c>
      <c r="G1882">
        <v>3168520000</v>
      </c>
    </row>
    <row r="1883" spans="1:7" x14ac:dyDescent="0.3">
      <c r="A1883" s="3">
        <v>41597</v>
      </c>
      <c r="B1883">
        <v>1790.790039</v>
      </c>
      <c r="C1883">
        <v>1795.51001</v>
      </c>
      <c r="D1883">
        <v>1784.719971</v>
      </c>
      <c r="E1883">
        <v>1787.869995</v>
      </c>
      <c r="F1883">
        <v>1787.869995</v>
      </c>
      <c r="G1883">
        <v>3224450000</v>
      </c>
    </row>
    <row r="1884" spans="1:7" x14ac:dyDescent="0.3">
      <c r="A1884" s="3">
        <v>41598</v>
      </c>
      <c r="B1884">
        <v>1789.589966</v>
      </c>
      <c r="C1884">
        <v>1795.7299800000001</v>
      </c>
      <c r="D1884">
        <v>1777.2299800000001</v>
      </c>
      <c r="E1884">
        <v>1781.369995</v>
      </c>
      <c r="F1884">
        <v>1781.369995</v>
      </c>
      <c r="G1884">
        <v>3109140000</v>
      </c>
    </row>
    <row r="1885" spans="1:7" x14ac:dyDescent="0.3">
      <c r="A1885" s="3">
        <v>41599</v>
      </c>
      <c r="B1885">
        <v>1783.5200199999999</v>
      </c>
      <c r="C1885">
        <v>1797.160034</v>
      </c>
      <c r="D1885">
        <v>1783.5200199999999</v>
      </c>
      <c r="E1885">
        <v>1795.849976</v>
      </c>
      <c r="F1885">
        <v>1795.849976</v>
      </c>
      <c r="G1885">
        <v>3256630000</v>
      </c>
    </row>
    <row r="1886" spans="1:7" x14ac:dyDescent="0.3">
      <c r="A1886" s="3">
        <v>41600</v>
      </c>
      <c r="B1886">
        <v>1797.209961</v>
      </c>
      <c r="C1886">
        <v>1804.839966</v>
      </c>
      <c r="D1886">
        <v>1794.6999510000001</v>
      </c>
      <c r="E1886">
        <v>1804.76001</v>
      </c>
      <c r="F1886">
        <v>1804.76001</v>
      </c>
      <c r="G1886">
        <v>3055140000</v>
      </c>
    </row>
    <row r="1887" spans="1:7" x14ac:dyDescent="0.3">
      <c r="A1887" s="3">
        <v>41603</v>
      </c>
      <c r="B1887">
        <v>1806.329956</v>
      </c>
      <c r="C1887">
        <v>1808.099976</v>
      </c>
      <c r="D1887">
        <v>1800.579956</v>
      </c>
      <c r="E1887">
        <v>1802.4799800000001</v>
      </c>
      <c r="F1887">
        <v>1802.4799800000001</v>
      </c>
      <c r="G1887">
        <v>2998540000</v>
      </c>
    </row>
    <row r="1888" spans="1:7" x14ac:dyDescent="0.3">
      <c r="A1888" s="3">
        <v>41604</v>
      </c>
      <c r="B1888">
        <v>1802.869995</v>
      </c>
      <c r="C1888">
        <v>1808.420044</v>
      </c>
      <c r="D1888">
        <v>1800.7700199999999</v>
      </c>
      <c r="E1888">
        <v>1802.75</v>
      </c>
      <c r="F1888">
        <v>1802.75</v>
      </c>
      <c r="G1888">
        <v>3427120000</v>
      </c>
    </row>
    <row r="1889" spans="1:7" x14ac:dyDescent="0.3">
      <c r="A1889" s="3">
        <v>41605</v>
      </c>
      <c r="B1889">
        <v>1803.4799800000001</v>
      </c>
      <c r="C1889">
        <v>1808.2700199999999</v>
      </c>
      <c r="D1889">
        <v>1802.7700199999999</v>
      </c>
      <c r="E1889">
        <v>1807.2299800000001</v>
      </c>
      <c r="F1889">
        <v>1807.2299800000001</v>
      </c>
      <c r="G1889">
        <v>2613590000</v>
      </c>
    </row>
    <row r="1890" spans="1:7" x14ac:dyDescent="0.3">
      <c r="A1890" s="3">
        <v>41607</v>
      </c>
      <c r="B1890">
        <v>1808.6899410000001</v>
      </c>
      <c r="C1890">
        <v>1813.5500489999999</v>
      </c>
      <c r="D1890">
        <v>1803.9799800000001</v>
      </c>
      <c r="E1890">
        <v>1805.8100589999999</v>
      </c>
      <c r="F1890">
        <v>1805.8100589999999</v>
      </c>
      <c r="G1890">
        <v>1598300000</v>
      </c>
    </row>
    <row r="1891" spans="1:7" x14ac:dyDescent="0.3">
      <c r="A1891" s="3">
        <v>41610</v>
      </c>
      <c r="B1891">
        <v>1806.5500489999999</v>
      </c>
      <c r="C1891">
        <v>1810.0200199999999</v>
      </c>
      <c r="D1891">
        <v>1798.599976</v>
      </c>
      <c r="E1891">
        <v>1800.900024</v>
      </c>
      <c r="F1891">
        <v>1800.900024</v>
      </c>
      <c r="G1891">
        <v>3095430000</v>
      </c>
    </row>
    <row r="1892" spans="1:7" x14ac:dyDescent="0.3">
      <c r="A1892" s="3">
        <v>41611</v>
      </c>
      <c r="B1892">
        <v>1800.099976</v>
      </c>
      <c r="C1892">
        <v>1800.099976</v>
      </c>
      <c r="D1892">
        <v>1787.849976</v>
      </c>
      <c r="E1892">
        <v>1795.150024</v>
      </c>
      <c r="F1892">
        <v>1795.150024</v>
      </c>
      <c r="G1892">
        <v>3475680000</v>
      </c>
    </row>
    <row r="1893" spans="1:7" x14ac:dyDescent="0.3">
      <c r="A1893" s="3">
        <v>41612</v>
      </c>
      <c r="B1893">
        <v>1793.150024</v>
      </c>
      <c r="C1893">
        <v>1799.8000489999999</v>
      </c>
      <c r="D1893">
        <v>1779.089966</v>
      </c>
      <c r="E1893">
        <v>1792.8100589999999</v>
      </c>
      <c r="F1893">
        <v>1792.8100589999999</v>
      </c>
      <c r="G1893">
        <v>3610540000</v>
      </c>
    </row>
    <row r="1894" spans="1:7" x14ac:dyDescent="0.3">
      <c r="A1894" s="3">
        <v>41613</v>
      </c>
      <c r="B1894">
        <v>1792.8199460000001</v>
      </c>
      <c r="C1894">
        <v>1792.8199460000001</v>
      </c>
      <c r="D1894">
        <v>1783.380005</v>
      </c>
      <c r="E1894">
        <v>1785.030029</v>
      </c>
      <c r="F1894">
        <v>1785.030029</v>
      </c>
      <c r="G1894">
        <v>3336880000</v>
      </c>
    </row>
    <row r="1895" spans="1:7" x14ac:dyDescent="0.3">
      <c r="A1895" s="3">
        <v>41614</v>
      </c>
      <c r="B1895">
        <v>1788.3599850000001</v>
      </c>
      <c r="C1895">
        <v>1806.040039</v>
      </c>
      <c r="D1895">
        <v>1788.3599850000001</v>
      </c>
      <c r="E1895">
        <v>1805.089966</v>
      </c>
      <c r="F1895">
        <v>1805.089966</v>
      </c>
      <c r="G1895">
        <v>3150030000</v>
      </c>
    </row>
    <row r="1896" spans="1:7" x14ac:dyDescent="0.3">
      <c r="A1896" s="3">
        <v>41617</v>
      </c>
      <c r="B1896">
        <v>1806.209961</v>
      </c>
      <c r="C1896">
        <v>1811.5200199999999</v>
      </c>
      <c r="D1896">
        <v>1806.209961</v>
      </c>
      <c r="E1896">
        <v>1808.369995</v>
      </c>
      <c r="F1896">
        <v>1808.369995</v>
      </c>
      <c r="G1896">
        <v>3129500000</v>
      </c>
    </row>
    <row r="1897" spans="1:7" x14ac:dyDescent="0.3">
      <c r="A1897" s="3">
        <v>41618</v>
      </c>
      <c r="B1897">
        <v>1807.599976</v>
      </c>
      <c r="C1897">
        <v>1808.5200199999999</v>
      </c>
      <c r="D1897">
        <v>1801.75</v>
      </c>
      <c r="E1897">
        <v>1802.619995</v>
      </c>
      <c r="F1897">
        <v>1802.619995</v>
      </c>
      <c r="G1897">
        <v>3117150000</v>
      </c>
    </row>
    <row r="1898" spans="1:7" x14ac:dyDescent="0.3">
      <c r="A1898" s="3">
        <v>41619</v>
      </c>
      <c r="B1898">
        <v>1802.76001</v>
      </c>
      <c r="C1898">
        <v>1802.969971</v>
      </c>
      <c r="D1898">
        <v>1780.089966</v>
      </c>
      <c r="E1898">
        <v>1782.219971</v>
      </c>
      <c r="F1898">
        <v>1782.219971</v>
      </c>
      <c r="G1898">
        <v>3472240000</v>
      </c>
    </row>
    <row r="1899" spans="1:7" x14ac:dyDescent="0.3">
      <c r="A1899" s="3">
        <v>41620</v>
      </c>
      <c r="B1899">
        <v>1781.709961</v>
      </c>
      <c r="C1899">
        <v>1782.98999</v>
      </c>
      <c r="D1899">
        <v>1772.280029</v>
      </c>
      <c r="E1899">
        <v>1775.5</v>
      </c>
      <c r="F1899">
        <v>1775.5</v>
      </c>
      <c r="G1899">
        <v>3306640000</v>
      </c>
    </row>
    <row r="1900" spans="1:7" x14ac:dyDescent="0.3">
      <c r="A1900" s="3">
        <v>41621</v>
      </c>
      <c r="B1900">
        <v>1777.9799800000001</v>
      </c>
      <c r="C1900">
        <v>1780.920044</v>
      </c>
      <c r="D1900">
        <v>1772.4499510000001</v>
      </c>
      <c r="E1900">
        <v>1775.3199460000001</v>
      </c>
      <c r="F1900">
        <v>1775.3199460000001</v>
      </c>
      <c r="G1900">
        <v>3061070000</v>
      </c>
    </row>
    <row r="1901" spans="1:7" x14ac:dyDescent="0.3">
      <c r="A1901" s="3">
        <v>41624</v>
      </c>
      <c r="B1901">
        <v>1777.4799800000001</v>
      </c>
      <c r="C1901">
        <v>1792.219971</v>
      </c>
      <c r="D1901">
        <v>1777.4799800000001</v>
      </c>
      <c r="E1901">
        <v>1786.540039</v>
      </c>
      <c r="F1901">
        <v>1786.540039</v>
      </c>
      <c r="G1901">
        <v>3209890000</v>
      </c>
    </row>
    <row r="1902" spans="1:7" x14ac:dyDescent="0.3">
      <c r="A1902" s="3">
        <v>41625</v>
      </c>
      <c r="B1902">
        <v>1786.469971</v>
      </c>
      <c r="C1902">
        <v>1786.7700199999999</v>
      </c>
      <c r="D1902">
        <v>1777.0500489999999</v>
      </c>
      <c r="E1902">
        <v>1781</v>
      </c>
      <c r="F1902">
        <v>1781</v>
      </c>
      <c r="G1902">
        <v>3270030000</v>
      </c>
    </row>
    <row r="1903" spans="1:7" x14ac:dyDescent="0.3">
      <c r="A1903" s="3">
        <v>41626</v>
      </c>
      <c r="B1903">
        <v>1781.459961</v>
      </c>
      <c r="C1903">
        <v>1811.079956</v>
      </c>
      <c r="D1903">
        <v>1767.98999</v>
      </c>
      <c r="E1903">
        <v>1810.650024</v>
      </c>
      <c r="F1903">
        <v>1810.650024</v>
      </c>
      <c r="G1903">
        <v>4327770000</v>
      </c>
    </row>
    <row r="1904" spans="1:7" x14ac:dyDescent="0.3">
      <c r="A1904" s="3">
        <v>41627</v>
      </c>
      <c r="B1904">
        <v>1809</v>
      </c>
      <c r="C1904">
        <v>1810.880005</v>
      </c>
      <c r="D1904">
        <v>1801.349976</v>
      </c>
      <c r="E1904">
        <v>1809.599976</v>
      </c>
      <c r="F1904">
        <v>1809.599976</v>
      </c>
      <c r="G1904">
        <v>3497210000</v>
      </c>
    </row>
    <row r="1905" spans="1:7" x14ac:dyDescent="0.3">
      <c r="A1905" s="3">
        <v>41628</v>
      </c>
      <c r="B1905">
        <v>1810.3900149999999</v>
      </c>
      <c r="C1905">
        <v>1823.75</v>
      </c>
      <c r="D1905">
        <v>1810.25</v>
      </c>
      <c r="E1905">
        <v>1818.3199460000001</v>
      </c>
      <c r="F1905">
        <v>1818.3199460000001</v>
      </c>
      <c r="G1905">
        <v>5097700000</v>
      </c>
    </row>
    <row r="1906" spans="1:7" x14ac:dyDescent="0.3">
      <c r="A1906" s="3">
        <v>41631</v>
      </c>
      <c r="B1906">
        <v>1822.920044</v>
      </c>
      <c r="C1906">
        <v>1829.75</v>
      </c>
      <c r="D1906">
        <v>1822.920044</v>
      </c>
      <c r="E1906">
        <v>1827.98999</v>
      </c>
      <c r="F1906">
        <v>1827.98999</v>
      </c>
      <c r="G1906">
        <v>2851540000</v>
      </c>
    </row>
    <row r="1907" spans="1:7" x14ac:dyDescent="0.3">
      <c r="A1907" s="3">
        <v>41632</v>
      </c>
      <c r="B1907">
        <v>1828.0200199999999</v>
      </c>
      <c r="C1907">
        <v>1833.3199460000001</v>
      </c>
      <c r="D1907">
        <v>1828.0200199999999</v>
      </c>
      <c r="E1907">
        <v>1833.3199460000001</v>
      </c>
      <c r="F1907">
        <v>1833.3199460000001</v>
      </c>
      <c r="G1907">
        <v>1307630000</v>
      </c>
    </row>
    <row r="1908" spans="1:7" x14ac:dyDescent="0.3">
      <c r="A1908" s="3">
        <v>41634</v>
      </c>
      <c r="B1908">
        <v>1834.959961</v>
      </c>
      <c r="C1908">
        <v>1842.839966</v>
      </c>
      <c r="D1908">
        <v>1834.959961</v>
      </c>
      <c r="E1908">
        <v>1842.0200199999999</v>
      </c>
      <c r="F1908">
        <v>1842.0200199999999</v>
      </c>
      <c r="G1908">
        <v>1982270000</v>
      </c>
    </row>
    <row r="1909" spans="1:7" x14ac:dyDescent="0.3">
      <c r="A1909" s="3">
        <v>41635</v>
      </c>
      <c r="B1909">
        <v>1842.969971</v>
      </c>
      <c r="C1909">
        <v>1844.8900149999999</v>
      </c>
      <c r="D1909">
        <v>1839.8100589999999</v>
      </c>
      <c r="E1909">
        <v>1841.400024</v>
      </c>
      <c r="F1909">
        <v>1841.400024</v>
      </c>
      <c r="G1909">
        <v>2052920000</v>
      </c>
    </row>
    <row r="1910" spans="1:7" x14ac:dyDescent="0.3">
      <c r="A1910" s="3">
        <v>41638</v>
      </c>
      <c r="B1910">
        <v>1841.469971</v>
      </c>
      <c r="C1910">
        <v>1842.469971</v>
      </c>
      <c r="D1910">
        <v>1838.7700199999999</v>
      </c>
      <c r="E1910">
        <v>1841.0699460000001</v>
      </c>
      <c r="F1910">
        <v>1841.0699460000001</v>
      </c>
      <c r="G1910">
        <v>2293860000</v>
      </c>
    </row>
    <row r="1911" spans="1:7" x14ac:dyDescent="0.3">
      <c r="A1911" s="3">
        <v>41639</v>
      </c>
      <c r="B1911">
        <v>1842.6099850000001</v>
      </c>
      <c r="C1911">
        <v>1849.4399410000001</v>
      </c>
      <c r="D1911">
        <v>1842.410034</v>
      </c>
      <c r="E1911">
        <v>1848.3599850000001</v>
      </c>
      <c r="F1911">
        <v>1848.3599850000001</v>
      </c>
      <c r="G1911">
        <v>2312840000</v>
      </c>
    </row>
    <row r="1912" spans="1:7" x14ac:dyDescent="0.3">
      <c r="A1912" s="3">
        <v>41641</v>
      </c>
      <c r="B1912">
        <v>1845.8599850000001</v>
      </c>
      <c r="C1912">
        <v>1845.8599850000001</v>
      </c>
      <c r="D1912">
        <v>1827.73999</v>
      </c>
      <c r="E1912">
        <v>1831.9799800000001</v>
      </c>
      <c r="F1912">
        <v>1831.9799800000001</v>
      </c>
      <c r="G1912">
        <v>3080600000</v>
      </c>
    </row>
    <row r="1913" spans="1:7" x14ac:dyDescent="0.3">
      <c r="A1913" s="3">
        <v>41642</v>
      </c>
      <c r="B1913">
        <v>1833.209961</v>
      </c>
      <c r="C1913">
        <v>1838.23999</v>
      </c>
      <c r="D1913">
        <v>1829.130005</v>
      </c>
      <c r="E1913">
        <v>1831.369995</v>
      </c>
      <c r="F1913">
        <v>1831.369995</v>
      </c>
      <c r="G1913">
        <v>2774270000</v>
      </c>
    </row>
    <row r="1914" spans="1:7" x14ac:dyDescent="0.3">
      <c r="A1914" s="3">
        <v>41645</v>
      </c>
      <c r="B1914">
        <v>1832.3100589999999</v>
      </c>
      <c r="C1914">
        <v>1837.160034</v>
      </c>
      <c r="D1914">
        <v>1823.7299800000001</v>
      </c>
      <c r="E1914">
        <v>1826.7700199999999</v>
      </c>
      <c r="F1914">
        <v>1826.7700199999999</v>
      </c>
      <c r="G1914">
        <v>3294850000</v>
      </c>
    </row>
    <row r="1915" spans="1:7" x14ac:dyDescent="0.3">
      <c r="A1915" s="3">
        <v>41646</v>
      </c>
      <c r="B1915">
        <v>1828.709961</v>
      </c>
      <c r="C1915">
        <v>1840.099976</v>
      </c>
      <c r="D1915">
        <v>1828.709961</v>
      </c>
      <c r="E1915">
        <v>1837.880005</v>
      </c>
      <c r="F1915">
        <v>1837.880005</v>
      </c>
      <c r="G1915">
        <v>3511750000</v>
      </c>
    </row>
    <row r="1916" spans="1:7" x14ac:dyDescent="0.3">
      <c r="A1916" s="3">
        <v>41647</v>
      </c>
      <c r="B1916">
        <v>1837.900024</v>
      </c>
      <c r="C1916">
        <v>1840.0200199999999</v>
      </c>
      <c r="D1916">
        <v>1831.400024</v>
      </c>
      <c r="E1916">
        <v>1837.48999</v>
      </c>
      <c r="F1916">
        <v>1837.48999</v>
      </c>
      <c r="G1916">
        <v>3652140000</v>
      </c>
    </row>
    <row r="1917" spans="1:7" x14ac:dyDescent="0.3">
      <c r="A1917" s="3">
        <v>41648</v>
      </c>
      <c r="B1917">
        <v>1839</v>
      </c>
      <c r="C1917">
        <v>1843.2299800000001</v>
      </c>
      <c r="D1917">
        <v>1830.380005</v>
      </c>
      <c r="E1917">
        <v>1838.130005</v>
      </c>
      <c r="F1917">
        <v>1838.130005</v>
      </c>
      <c r="G1917">
        <v>3581150000</v>
      </c>
    </row>
    <row r="1918" spans="1:7" x14ac:dyDescent="0.3">
      <c r="A1918" s="3">
        <v>41649</v>
      </c>
      <c r="B1918">
        <v>1840.0600589999999</v>
      </c>
      <c r="C1918">
        <v>1843.150024</v>
      </c>
      <c r="D1918">
        <v>1832.4300539999999</v>
      </c>
      <c r="E1918">
        <v>1842.369995</v>
      </c>
      <c r="F1918">
        <v>1842.369995</v>
      </c>
      <c r="G1918">
        <v>3335710000</v>
      </c>
    </row>
    <row r="1919" spans="1:7" x14ac:dyDescent="0.3">
      <c r="A1919" s="3">
        <v>41652</v>
      </c>
      <c r="B1919">
        <v>1841.26001</v>
      </c>
      <c r="C1919">
        <v>1843.4499510000001</v>
      </c>
      <c r="D1919">
        <v>1815.5200199999999</v>
      </c>
      <c r="E1919">
        <v>1819.1999510000001</v>
      </c>
      <c r="F1919">
        <v>1819.1999510000001</v>
      </c>
      <c r="G1919">
        <v>3591350000</v>
      </c>
    </row>
    <row r="1920" spans="1:7" x14ac:dyDescent="0.3">
      <c r="A1920" s="3">
        <v>41653</v>
      </c>
      <c r="B1920">
        <v>1821.3599850000001</v>
      </c>
      <c r="C1920">
        <v>1839.26001</v>
      </c>
      <c r="D1920">
        <v>1821.3599850000001</v>
      </c>
      <c r="E1920">
        <v>1838.880005</v>
      </c>
      <c r="F1920">
        <v>1838.880005</v>
      </c>
      <c r="G1920">
        <v>3353270000</v>
      </c>
    </row>
    <row r="1921" spans="1:7" x14ac:dyDescent="0.3">
      <c r="A1921" s="3">
        <v>41654</v>
      </c>
      <c r="B1921">
        <v>1840.5200199999999</v>
      </c>
      <c r="C1921">
        <v>1850.839966</v>
      </c>
      <c r="D1921">
        <v>1840.5200199999999</v>
      </c>
      <c r="E1921">
        <v>1848.380005</v>
      </c>
      <c r="F1921">
        <v>1848.380005</v>
      </c>
      <c r="G1921">
        <v>3777800000</v>
      </c>
    </row>
    <row r="1922" spans="1:7" x14ac:dyDescent="0.3">
      <c r="A1922" s="3">
        <v>41655</v>
      </c>
      <c r="B1922">
        <v>1847.98999</v>
      </c>
      <c r="C1922">
        <v>1847.98999</v>
      </c>
      <c r="D1922">
        <v>1840.3000489999999</v>
      </c>
      <c r="E1922">
        <v>1845.8900149999999</v>
      </c>
      <c r="F1922">
        <v>1845.8900149999999</v>
      </c>
      <c r="G1922">
        <v>3491310000</v>
      </c>
    </row>
    <row r="1923" spans="1:7" x14ac:dyDescent="0.3">
      <c r="A1923" s="3">
        <v>41656</v>
      </c>
      <c r="B1923">
        <v>1844.2299800000001</v>
      </c>
      <c r="C1923">
        <v>1846.040039</v>
      </c>
      <c r="D1923">
        <v>1835.2299800000001</v>
      </c>
      <c r="E1923">
        <v>1838.6999510000001</v>
      </c>
      <c r="F1923">
        <v>1838.6999510000001</v>
      </c>
      <c r="G1923">
        <v>3626120000</v>
      </c>
    </row>
    <row r="1924" spans="1:7" x14ac:dyDescent="0.3">
      <c r="A1924" s="3">
        <v>41660</v>
      </c>
      <c r="B1924">
        <v>1841.0500489999999</v>
      </c>
      <c r="C1924">
        <v>1849.3100589999999</v>
      </c>
      <c r="D1924">
        <v>1832.380005</v>
      </c>
      <c r="E1924">
        <v>1843.8000489999999</v>
      </c>
      <c r="F1924">
        <v>1843.8000489999999</v>
      </c>
      <c r="G1924">
        <v>3782470000</v>
      </c>
    </row>
    <row r="1925" spans="1:7" x14ac:dyDescent="0.3">
      <c r="A1925" s="3">
        <v>41661</v>
      </c>
      <c r="B1925">
        <v>1844.709961</v>
      </c>
      <c r="C1925">
        <v>1846.869995</v>
      </c>
      <c r="D1925">
        <v>1840.880005</v>
      </c>
      <c r="E1925">
        <v>1844.8599850000001</v>
      </c>
      <c r="F1925">
        <v>1844.8599850000001</v>
      </c>
      <c r="G1925">
        <v>3374170000</v>
      </c>
    </row>
    <row r="1926" spans="1:7" x14ac:dyDescent="0.3">
      <c r="A1926" s="3">
        <v>41662</v>
      </c>
      <c r="B1926">
        <v>1842.290039</v>
      </c>
      <c r="C1926">
        <v>1842.290039</v>
      </c>
      <c r="D1926">
        <v>1820.0600589999999</v>
      </c>
      <c r="E1926">
        <v>1828.459961</v>
      </c>
      <c r="F1926">
        <v>1828.459961</v>
      </c>
      <c r="G1926">
        <v>3972250000</v>
      </c>
    </row>
    <row r="1927" spans="1:7" x14ac:dyDescent="0.3">
      <c r="A1927" s="3">
        <v>41663</v>
      </c>
      <c r="B1927">
        <v>1826.959961</v>
      </c>
      <c r="C1927">
        <v>1826.959961</v>
      </c>
      <c r="D1927">
        <v>1790.290039</v>
      </c>
      <c r="E1927">
        <v>1790.290039</v>
      </c>
      <c r="F1927">
        <v>1790.290039</v>
      </c>
      <c r="G1927">
        <v>4618450000</v>
      </c>
    </row>
    <row r="1928" spans="1:7" x14ac:dyDescent="0.3">
      <c r="A1928" s="3">
        <v>41666</v>
      </c>
      <c r="B1928">
        <v>1791.030029</v>
      </c>
      <c r="C1928">
        <v>1795.9799800000001</v>
      </c>
      <c r="D1928">
        <v>1772.880005</v>
      </c>
      <c r="E1928">
        <v>1781.5600589999999</v>
      </c>
      <c r="F1928">
        <v>1781.5600589999999</v>
      </c>
      <c r="G1928">
        <v>4045200000</v>
      </c>
    </row>
    <row r="1929" spans="1:7" x14ac:dyDescent="0.3">
      <c r="A1929" s="3">
        <v>41667</v>
      </c>
      <c r="B1929">
        <v>1783</v>
      </c>
      <c r="C1929">
        <v>1793.869995</v>
      </c>
      <c r="D1929">
        <v>1779.48999</v>
      </c>
      <c r="E1929">
        <v>1792.5</v>
      </c>
      <c r="F1929">
        <v>1792.5</v>
      </c>
      <c r="G1929">
        <v>3437830000</v>
      </c>
    </row>
    <row r="1930" spans="1:7" x14ac:dyDescent="0.3">
      <c r="A1930" s="3">
        <v>41668</v>
      </c>
      <c r="B1930">
        <v>1790.150024</v>
      </c>
      <c r="C1930">
        <v>1790.150024</v>
      </c>
      <c r="D1930">
        <v>1770.4499510000001</v>
      </c>
      <c r="E1930">
        <v>1774.1999510000001</v>
      </c>
      <c r="F1930">
        <v>1774.1999510000001</v>
      </c>
      <c r="G1930">
        <v>3964020000</v>
      </c>
    </row>
    <row r="1931" spans="1:7" x14ac:dyDescent="0.3">
      <c r="A1931" s="3">
        <v>41669</v>
      </c>
      <c r="B1931">
        <v>1777.170044</v>
      </c>
      <c r="C1931">
        <v>1798.7700199999999</v>
      </c>
      <c r="D1931">
        <v>1777.170044</v>
      </c>
      <c r="E1931">
        <v>1794.1899410000001</v>
      </c>
      <c r="F1931">
        <v>1794.1899410000001</v>
      </c>
      <c r="G1931">
        <v>3547510000</v>
      </c>
    </row>
    <row r="1932" spans="1:7" x14ac:dyDescent="0.3">
      <c r="A1932" s="3">
        <v>41670</v>
      </c>
      <c r="B1932">
        <v>1790.880005</v>
      </c>
      <c r="C1932">
        <v>1793.880005</v>
      </c>
      <c r="D1932">
        <v>1772.26001</v>
      </c>
      <c r="E1932">
        <v>1782.589966</v>
      </c>
      <c r="F1932">
        <v>1782.589966</v>
      </c>
      <c r="G1932">
        <v>4059690000</v>
      </c>
    </row>
    <row r="1933" spans="1:7" x14ac:dyDescent="0.3">
      <c r="A1933" s="3">
        <v>41673</v>
      </c>
      <c r="B1933">
        <v>1782.6800539999999</v>
      </c>
      <c r="C1933">
        <v>1784.829956</v>
      </c>
      <c r="D1933">
        <v>1739.660034</v>
      </c>
      <c r="E1933">
        <v>1741.8900149999999</v>
      </c>
      <c r="F1933">
        <v>1741.8900149999999</v>
      </c>
      <c r="G1933">
        <v>4726040000</v>
      </c>
    </row>
    <row r="1934" spans="1:7" x14ac:dyDescent="0.3">
      <c r="A1934" s="3">
        <v>41674</v>
      </c>
      <c r="B1934">
        <v>1743.8199460000001</v>
      </c>
      <c r="C1934">
        <v>1758.7299800000001</v>
      </c>
      <c r="D1934">
        <v>1743.8199460000001</v>
      </c>
      <c r="E1934">
        <v>1755.1999510000001</v>
      </c>
      <c r="F1934">
        <v>1755.1999510000001</v>
      </c>
      <c r="G1934">
        <v>4068410000</v>
      </c>
    </row>
    <row r="1935" spans="1:7" x14ac:dyDescent="0.3">
      <c r="A1935" s="3">
        <v>41675</v>
      </c>
      <c r="B1935">
        <v>1753.380005</v>
      </c>
      <c r="C1935">
        <v>1755.790039</v>
      </c>
      <c r="D1935">
        <v>1737.920044</v>
      </c>
      <c r="E1935">
        <v>1751.6400149999999</v>
      </c>
      <c r="F1935">
        <v>1751.6400149999999</v>
      </c>
      <c r="G1935">
        <v>3984290000</v>
      </c>
    </row>
    <row r="1936" spans="1:7" x14ac:dyDescent="0.3">
      <c r="A1936" s="3">
        <v>41676</v>
      </c>
      <c r="B1936">
        <v>1752.98999</v>
      </c>
      <c r="C1936">
        <v>1774.0600589999999</v>
      </c>
      <c r="D1936">
        <v>1752.98999</v>
      </c>
      <c r="E1936">
        <v>1773.4300539999999</v>
      </c>
      <c r="F1936">
        <v>1773.4300539999999</v>
      </c>
      <c r="G1936">
        <v>3825410000</v>
      </c>
    </row>
    <row r="1937" spans="1:7" x14ac:dyDescent="0.3">
      <c r="A1937" s="3">
        <v>41677</v>
      </c>
      <c r="B1937">
        <v>1776.01001</v>
      </c>
      <c r="C1937">
        <v>1798.030029</v>
      </c>
      <c r="D1937">
        <v>1776.01001</v>
      </c>
      <c r="E1937">
        <v>1797.0200199999999</v>
      </c>
      <c r="F1937">
        <v>1797.0200199999999</v>
      </c>
      <c r="G1937">
        <v>3775990000</v>
      </c>
    </row>
    <row r="1938" spans="1:7" x14ac:dyDescent="0.3">
      <c r="A1938" s="3">
        <v>41680</v>
      </c>
      <c r="B1938">
        <v>1796.1999510000001</v>
      </c>
      <c r="C1938">
        <v>1799.9399410000001</v>
      </c>
      <c r="D1938">
        <v>1791.829956</v>
      </c>
      <c r="E1938">
        <v>1799.839966</v>
      </c>
      <c r="F1938">
        <v>1799.839966</v>
      </c>
      <c r="G1938">
        <v>3312160000</v>
      </c>
    </row>
    <row r="1939" spans="1:7" x14ac:dyDescent="0.3">
      <c r="A1939" s="3">
        <v>41681</v>
      </c>
      <c r="B1939">
        <v>1800.4499510000001</v>
      </c>
      <c r="C1939">
        <v>1823.540039</v>
      </c>
      <c r="D1939">
        <v>1800.410034</v>
      </c>
      <c r="E1939">
        <v>1819.75</v>
      </c>
      <c r="F1939">
        <v>1819.75</v>
      </c>
      <c r="G1939">
        <v>3699380000</v>
      </c>
    </row>
    <row r="1940" spans="1:7" x14ac:dyDescent="0.3">
      <c r="A1940" s="3">
        <v>41682</v>
      </c>
      <c r="B1940">
        <v>1820.119995</v>
      </c>
      <c r="C1940">
        <v>1826.5500489999999</v>
      </c>
      <c r="D1940">
        <v>1815.969971</v>
      </c>
      <c r="E1940">
        <v>1819.26001</v>
      </c>
      <c r="F1940">
        <v>1819.26001</v>
      </c>
      <c r="G1940">
        <v>3326380000</v>
      </c>
    </row>
    <row r="1941" spans="1:7" x14ac:dyDescent="0.3">
      <c r="A1941" s="3">
        <v>41683</v>
      </c>
      <c r="B1941">
        <v>1814.8199460000001</v>
      </c>
      <c r="C1941">
        <v>1830.25</v>
      </c>
      <c r="D1941">
        <v>1809.219971</v>
      </c>
      <c r="E1941">
        <v>1829.829956</v>
      </c>
      <c r="F1941">
        <v>1829.829956</v>
      </c>
      <c r="G1941">
        <v>3289510000</v>
      </c>
    </row>
    <row r="1942" spans="1:7" x14ac:dyDescent="0.3">
      <c r="A1942" s="3">
        <v>41684</v>
      </c>
      <c r="B1942">
        <v>1828.459961</v>
      </c>
      <c r="C1942">
        <v>1841.650024</v>
      </c>
      <c r="D1942">
        <v>1825.589966</v>
      </c>
      <c r="E1942">
        <v>1838.630005</v>
      </c>
      <c r="F1942">
        <v>1838.630005</v>
      </c>
      <c r="G1942">
        <v>3114750000</v>
      </c>
    </row>
    <row r="1943" spans="1:7" x14ac:dyDescent="0.3">
      <c r="A1943" s="3">
        <v>41688</v>
      </c>
      <c r="B1943">
        <v>1839.030029</v>
      </c>
      <c r="C1943">
        <v>1842.869995</v>
      </c>
      <c r="D1943">
        <v>1835.01001</v>
      </c>
      <c r="E1943">
        <v>1840.76001</v>
      </c>
      <c r="F1943">
        <v>1840.76001</v>
      </c>
      <c r="G1943">
        <v>3421110000</v>
      </c>
    </row>
    <row r="1944" spans="1:7" x14ac:dyDescent="0.3">
      <c r="A1944" s="3">
        <v>41689</v>
      </c>
      <c r="B1944">
        <v>1838.900024</v>
      </c>
      <c r="C1944">
        <v>1847.5</v>
      </c>
      <c r="D1944">
        <v>1826.98999</v>
      </c>
      <c r="E1944">
        <v>1828.75</v>
      </c>
      <c r="F1944">
        <v>1828.75</v>
      </c>
      <c r="G1944">
        <v>3661570000</v>
      </c>
    </row>
    <row r="1945" spans="1:7" x14ac:dyDescent="0.3">
      <c r="A1945" s="3">
        <v>41690</v>
      </c>
      <c r="B1945">
        <v>1829.23999</v>
      </c>
      <c r="C1945">
        <v>1842.790039</v>
      </c>
      <c r="D1945">
        <v>1824.579956</v>
      </c>
      <c r="E1945">
        <v>1839.780029</v>
      </c>
      <c r="F1945">
        <v>1839.780029</v>
      </c>
      <c r="G1945">
        <v>3404980000</v>
      </c>
    </row>
    <row r="1946" spans="1:7" x14ac:dyDescent="0.3">
      <c r="A1946" s="3">
        <v>41691</v>
      </c>
      <c r="B1946">
        <v>1841.0699460000001</v>
      </c>
      <c r="C1946">
        <v>1846.130005</v>
      </c>
      <c r="D1946">
        <v>1835.599976</v>
      </c>
      <c r="E1946">
        <v>1836.25</v>
      </c>
      <c r="F1946">
        <v>1836.25</v>
      </c>
      <c r="G1946">
        <v>3403880000</v>
      </c>
    </row>
    <row r="1947" spans="1:7" x14ac:dyDescent="0.3">
      <c r="A1947" s="3">
        <v>41694</v>
      </c>
      <c r="B1947">
        <v>1836.780029</v>
      </c>
      <c r="C1947">
        <v>1858.709961</v>
      </c>
      <c r="D1947">
        <v>1836.780029</v>
      </c>
      <c r="E1947">
        <v>1847.6099850000001</v>
      </c>
      <c r="F1947">
        <v>1847.6099850000001</v>
      </c>
      <c r="G1947">
        <v>4014530000</v>
      </c>
    </row>
    <row r="1948" spans="1:7" x14ac:dyDescent="0.3">
      <c r="A1948" s="3">
        <v>41695</v>
      </c>
      <c r="B1948">
        <v>1847.660034</v>
      </c>
      <c r="C1948">
        <v>1852.910034</v>
      </c>
      <c r="D1948">
        <v>1840.1899410000001</v>
      </c>
      <c r="E1948">
        <v>1845.119995</v>
      </c>
      <c r="F1948">
        <v>1845.119995</v>
      </c>
      <c r="G1948">
        <v>3515560000</v>
      </c>
    </row>
    <row r="1949" spans="1:7" x14ac:dyDescent="0.3">
      <c r="A1949" s="3">
        <v>41696</v>
      </c>
      <c r="B1949">
        <v>1845.790039</v>
      </c>
      <c r="C1949">
        <v>1852.650024</v>
      </c>
      <c r="D1949">
        <v>1840.660034</v>
      </c>
      <c r="E1949">
        <v>1845.160034</v>
      </c>
      <c r="F1949">
        <v>1845.160034</v>
      </c>
      <c r="G1949">
        <v>3716730000</v>
      </c>
    </row>
    <row r="1950" spans="1:7" x14ac:dyDescent="0.3">
      <c r="A1950" s="3">
        <v>41697</v>
      </c>
      <c r="B1950">
        <v>1844.900024</v>
      </c>
      <c r="C1950">
        <v>1854.530029</v>
      </c>
      <c r="D1950">
        <v>1841.130005</v>
      </c>
      <c r="E1950">
        <v>1854.290039</v>
      </c>
      <c r="F1950">
        <v>1854.290039</v>
      </c>
      <c r="G1950">
        <v>3547460000</v>
      </c>
    </row>
    <row r="1951" spans="1:7" x14ac:dyDescent="0.3">
      <c r="A1951" s="3">
        <v>41698</v>
      </c>
      <c r="B1951">
        <v>1855.119995</v>
      </c>
      <c r="C1951">
        <v>1867.920044</v>
      </c>
      <c r="D1951">
        <v>1847.670044</v>
      </c>
      <c r="E1951">
        <v>1859.4499510000001</v>
      </c>
      <c r="F1951">
        <v>1859.4499510000001</v>
      </c>
      <c r="G1951">
        <v>3917450000</v>
      </c>
    </row>
    <row r="1952" spans="1:7" x14ac:dyDescent="0.3">
      <c r="A1952" s="3">
        <v>41701</v>
      </c>
      <c r="B1952">
        <v>1857.6800539999999</v>
      </c>
      <c r="C1952">
        <v>1857.6800539999999</v>
      </c>
      <c r="D1952">
        <v>1834.4399410000001</v>
      </c>
      <c r="E1952">
        <v>1845.7299800000001</v>
      </c>
      <c r="F1952">
        <v>1845.7299800000001</v>
      </c>
      <c r="G1952">
        <v>3428220000</v>
      </c>
    </row>
    <row r="1953" spans="1:7" x14ac:dyDescent="0.3">
      <c r="A1953" s="3">
        <v>41702</v>
      </c>
      <c r="B1953">
        <v>1849.2299800000001</v>
      </c>
      <c r="C1953">
        <v>1876.2299800000001</v>
      </c>
      <c r="D1953">
        <v>1849.2299800000001</v>
      </c>
      <c r="E1953">
        <v>1873.910034</v>
      </c>
      <c r="F1953">
        <v>1873.910034</v>
      </c>
      <c r="G1953">
        <v>3765770000</v>
      </c>
    </row>
    <row r="1954" spans="1:7" x14ac:dyDescent="0.3">
      <c r="A1954" s="3">
        <v>41703</v>
      </c>
      <c r="B1954">
        <v>1874.0500489999999</v>
      </c>
      <c r="C1954">
        <v>1876.530029</v>
      </c>
      <c r="D1954">
        <v>1871.1099850000001</v>
      </c>
      <c r="E1954">
        <v>1873.8100589999999</v>
      </c>
      <c r="F1954">
        <v>1873.8100589999999</v>
      </c>
      <c r="G1954">
        <v>3392990000</v>
      </c>
    </row>
    <row r="1955" spans="1:7" x14ac:dyDescent="0.3">
      <c r="A1955" s="3">
        <v>41704</v>
      </c>
      <c r="B1955">
        <v>1874.1800539999999</v>
      </c>
      <c r="C1955">
        <v>1881.9399410000001</v>
      </c>
      <c r="D1955">
        <v>1874.1800539999999</v>
      </c>
      <c r="E1955">
        <v>1877.030029</v>
      </c>
      <c r="F1955">
        <v>1877.030029</v>
      </c>
      <c r="G1955">
        <v>3360450000</v>
      </c>
    </row>
    <row r="1956" spans="1:7" x14ac:dyDescent="0.3">
      <c r="A1956" s="3">
        <v>41705</v>
      </c>
      <c r="B1956">
        <v>1878.5200199999999</v>
      </c>
      <c r="C1956">
        <v>1883.5699460000001</v>
      </c>
      <c r="D1956">
        <v>1870.5600589999999</v>
      </c>
      <c r="E1956">
        <v>1878.040039</v>
      </c>
      <c r="F1956">
        <v>1878.040039</v>
      </c>
      <c r="G1956">
        <v>3564740000</v>
      </c>
    </row>
    <row r="1957" spans="1:7" x14ac:dyDescent="0.3">
      <c r="A1957" s="3">
        <v>41708</v>
      </c>
      <c r="B1957">
        <v>1877.8599850000001</v>
      </c>
      <c r="C1957">
        <v>1877.869995</v>
      </c>
      <c r="D1957">
        <v>1867.040039</v>
      </c>
      <c r="E1957">
        <v>1877.170044</v>
      </c>
      <c r="F1957">
        <v>1877.170044</v>
      </c>
      <c r="G1957">
        <v>3021350000</v>
      </c>
    </row>
    <row r="1958" spans="1:7" x14ac:dyDescent="0.3">
      <c r="A1958" s="3">
        <v>41709</v>
      </c>
      <c r="B1958">
        <v>1878.26001</v>
      </c>
      <c r="C1958">
        <v>1882.349976</v>
      </c>
      <c r="D1958">
        <v>1863.880005</v>
      </c>
      <c r="E1958">
        <v>1867.630005</v>
      </c>
      <c r="F1958">
        <v>1867.630005</v>
      </c>
      <c r="G1958">
        <v>3392400000</v>
      </c>
    </row>
    <row r="1959" spans="1:7" x14ac:dyDescent="0.3">
      <c r="A1959" s="3">
        <v>41710</v>
      </c>
      <c r="B1959">
        <v>1866.150024</v>
      </c>
      <c r="C1959">
        <v>1868.380005</v>
      </c>
      <c r="D1959">
        <v>1854.380005</v>
      </c>
      <c r="E1959">
        <v>1868.1999510000001</v>
      </c>
      <c r="F1959">
        <v>1868.1999510000001</v>
      </c>
      <c r="G1959">
        <v>3270860000</v>
      </c>
    </row>
    <row r="1960" spans="1:7" x14ac:dyDescent="0.3">
      <c r="A1960" s="3">
        <v>41711</v>
      </c>
      <c r="B1960">
        <v>1869.0600589999999</v>
      </c>
      <c r="C1960">
        <v>1874.400024</v>
      </c>
      <c r="D1960">
        <v>1841.8599850000001</v>
      </c>
      <c r="E1960">
        <v>1846.339966</v>
      </c>
      <c r="F1960">
        <v>1846.339966</v>
      </c>
      <c r="G1960">
        <v>3670990000</v>
      </c>
    </row>
    <row r="1961" spans="1:7" x14ac:dyDescent="0.3">
      <c r="A1961" s="3">
        <v>41712</v>
      </c>
      <c r="B1961">
        <v>1845.0699460000001</v>
      </c>
      <c r="C1961">
        <v>1852.4399410000001</v>
      </c>
      <c r="D1961">
        <v>1839.5699460000001</v>
      </c>
      <c r="E1961">
        <v>1841.130005</v>
      </c>
      <c r="F1961">
        <v>1841.130005</v>
      </c>
      <c r="G1961">
        <v>3285460000</v>
      </c>
    </row>
    <row r="1962" spans="1:7" x14ac:dyDescent="0.3">
      <c r="A1962" s="3">
        <v>41715</v>
      </c>
      <c r="B1962">
        <v>1842.8100589999999</v>
      </c>
      <c r="C1962">
        <v>1862.3000489999999</v>
      </c>
      <c r="D1962">
        <v>1842.8100589999999</v>
      </c>
      <c r="E1962">
        <v>1858.829956</v>
      </c>
      <c r="F1962">
        <v>1858.829956</v>
      </c>
      <c r="G1962">
        <v>2860490000</v>
      </c>
    </row>
    <row r="1963" spans="1:7" x14ac:dyDescent="0.3">
      <c r="A1963" s="3">
        <v>41716</v>
      </c>
      <c r="B1963">
        <v>1858.920044</v>
      </c>
      <c r="C1963">
        <v>1873.76001</v>
      </c>
      <c r="D1963">
        <v>1858.920044</v>
      </c>
      <c r="E1963">
        <v>1872.25</v>
      </c>
      <c r="F1963">
        <v>1872.25</v>
      </c>
      <c r="G1963">
        <v>2930190000</v>
      </c>
    </row>
    <row r="1964" spans="1:7" x14ac:dyDescent="0.3">
      <c r="A1964" s="3">
        <v>41717</v>
      </c>
      <c r="B1964">
        <v>1872.25</v>
      </c>
      <c r="C1964">
        <v>1874.1400149999999</v>
      </c>
      <c r="D1964">
        <v>1850.349976</v>
      </c>
      <c r="E1964">
        <v>1860.7700199999999</v>
      </c>
      <c r="F1964">
        <v>1860.7700199999999</v>
      </c>
      <c r="G1964">
        <v>3289210000</v>
      </c>
    </row>
    <row r="1965" spans="1:7" x14ac:dyDescent="0.3">
      <c r="A1965" s="3">
        <v>41718</v>
      </c>
      <c r="B1965">
        <v>1860.089966</v>
      </c>
      <c r="C1965">
        <v>1873.48999</v>
      </c>
      <c r="D1965">
        <v>1854.630005</v>
      </c>
      <c r="E1965">
        <v>1872.01001</v>
      </c>
      <c r="F1965">
        <v>1872.01001</v>
      </c>
      <c r="G1965">
        <v>3327540000</v>
      </c>
    </row>
    <row r="1966" spans="1:7" x14ac:dyDescent="0.3">
      <c r="A1966" s="3">
        <v>41719</v>
      </c>
      <c r="B1966">
        <v>1874.530029</v>
      </c>
      <c r="C1966">
        <v>1883.969971</v>
      </c>
      <c r="D1966">
        <v>1863.459961</v>
      </c>
      <c r="E1966">
        <v>1866.5200199999999</v>
      </c>
      <c r="F1966">
        <v>1866.5200199999999</v>
      </c>
      <c r="G1966">
        <v>5270710000</v>
      </c>
    </row>
    <row r="1967" spans="1:7" x14ac:dyDescent="0.3">
      <c r="A1967" s="3">
        <v>41722</v>
      </c>
      <c r="B1967">
        <v>1867.670044</v>
      </c>
      <c r="C1967">
        <v>1873.339966</v>
      </c>
      <c r="D1967">
        <v>1849.6899410000001</v>
      </c>
      <c r="E1967">
        <v>1857.4399410000001</v>
      </c>
      <c r="F1967">
        <v>1857.4399410000001</v>
      </c>
      <c r="G1967">
        <v>3409000000</v>
      </c>
    </row>
    <row r="1968" spans="1:7" x14ac:dyDescent="0.3">
      <c r="A1968" s="3">
        <v>41723</v>
      </c>
      <c r="B1968">
        <v>1859.4799800000001</v>
      </c>
      <c r="C1968">
        <v>1871.869995</v>
      </c>
      <c r="D1968">
        <v>1855.959961</v>
      </c>
      <c r="E1968">
        <v>1865.619995</v>
      </c>
      <c r="F1968">
        <v>1865.619995</v>
      </c>
      <c r="G1968">
        <v>3200560000</v>
      </c>
    </row>
    <row r="1969" spans="1:7" x14ac:dyDescent="0.3">
      <c r="A1969" s="3">
        <v>41724</v>
      </c>
      <c r="B1969">
        <v>1867.089966</v>
      </c>
      <c r="C1969">
        <v>1875.920044</v>
      </c>
      <c r="D1969">
        <v>1852.5600589999999</v>
      </c>
      <c r="E1969">
        <v>1852.5600589999999</v>
      </c>
      <c r="F1969">
        <v>1852.5600589999999</v>
      </c>
      <c r="G1969">
        <v>3480850000</v>
      </c>
    </row>
    <row r="1970" spans="1:7" x14ac:dyDescent="0.3">
      <c r="A1970" s="3">
        <v>41725</v>
      </c>
      <c r="B1970">
        <v>1852.1099850000001</v>
      </c>
      <c r="C1970">
        <v>1855.5500489999999</v>
      </c>
      <c r="D1970">
        <v>1842.1099850000001</v>
      </c>
      <c r="E1970">
        <v>1849.040039</v>
      </c>
      <c r="F1970">
        <v>1849.040039</v>
      </c>
      <c r="G1970">
        <v>3733430000</v>
      </c>
    </row>
    <row r="1971" spans="1:7" x14ac:dyDescent="0.3">
      <c r="A1971" s="3">
        <v>41726</v>
      </c>
      <c r="B1971">
        <v>1850.0699460000001</v>
      </c>
      <c r="C1971">
        <v>1866.630005</v>
      </c>
      <c r="D1971">
        <v>1850.0699460000001</v>
      </c>
      <c r="E1971">
        <v>1857.619995</v>
      </c>
      <c r="F1971">
        <v>1857.619995</v>
      </c>
      <c r="G1971">
        <v>2955520000</v>
      </c>
    </row>
    <row r="1972" spans="1:7" x14ac:dyDescent="0.3">
      <c r="A1972" s="3">
        <v>41729</v>
      </c>
      <c r="B1972">
        <v>1859.160034</v>
      </c>
      <c r="C1972">
        <v>1875.1800539999999</v>
      </c>
      <c r="D1972">
        <v>1859.160034</v>
      </c>
      <c r="E1972">
        <v>1872.339966</v>
      </c>
      <c r="F1972">
        <v>1872.339966</v>
      </c>
      <c r="G1972">
        <v>3274300000</v>
      </c>
    </row>
    <row r="1973" spans="1:7" x14ac:dyDescent="0.3">
      <c r="A1973" s="3">
        <v>41730</v>
      </c>
      <c r="B1973">
        <v>1873.959961</v>
      </c>
      <c r="C1973">
        <v>1885.839966</v>
      </c>
      <c r="D1973">
        <v>1873.959961</v>
      </c>
      <c r="E1973">
        <v>1885.5200199999999</v>
      </c>
      <c r="F1973">
        <v>1885.5200199999999</v>
      </c>
      <c r="G1973">
        <v>3336190000</v>
      </c>
    </row>
    <row r="1974" spans="1:7" x14ac:dyDescent="0.3">
      <c r="A1974" s="3">
        <v>41731</v>
      </c>
      <c r="B1974">
        <v>1886.6099850000001</v>
      </c>
      <c r="C1974">
        <v>1893.170044</v>
      </c>
      <c r="D1974">
        <v>1883.790039</v>
      </c>
      <c r="E1974">
        <v>1890.900024</v>
      </c>
      <c r="F1974">
        <v>1890.900024</v>
      </c>
      <c r="G1974">
        <v>3131660000</v>
      </c>
    </row>
    <row r="1975" spans="1:7" x14ac:dyDescent="0.3">
      <c r="A1975" s="3">
        <v>41732</v>
      </c>
      <c r="B1975">
        <v>1891.4300539999999</v>
      </c>
      <c r="C1975">
        <v>1893.8000489999999</v>
      </c>
      <c r="D1975">
        <v>1882.650024</v>
      </c>
      <c r="E1975">
        <v>1888.7700199999999</v>
      </c>
      <c r="F1975">
        <v>1888.7700199999999</v>
      </c>
      <c r="G1975">
        <v>3055600000</v>
      </c>
    </row>
    <row r="1976" spans="1:7" x14ac:dyDescent="0.3">
      <c r="A1976" s="3">
        <v>41733</v>
      </c>
      <c r="B1976">
        <v>1890.25</v>
      </c>
      <c r="C1976">
        <v>1897.280029</v>
      </c>
      <c r="D1976">
        <v>1863.26001</v>
      </c>
      <c r="E1976">
        <v>1865.089966</v>
      </c>
      <c r="F1976">
        <v>1865.089966</v>
      </c>
      <c r="G1976">
        <v>3583750000</v>
      </c>
    </row>
    <row r="1977" spans="1:7" x14ac:dyDescent="0.3">
      <c r="A1977" s="3">
        <v>41736</v>
      </c>
      <c r="B1977">
        <v>1863.920044</v>
      </c>
      <c r="C1977">
        <v>1864.040039</v>
      </c>
      <c r="D1977">
        <v>1841.4799800000001</v>
      </c>
      <c r="E1977">
        <v>1845.040039</v>
      </c>
      <c r="F1977">
        <v>1845.040039</v>
      </c>
      <c r="G1977">
        <v>3801540000</v>
      </c>
    </row>
    <row r="1978" spans="1:7" x14ac:dyDescent="0.3">
      <c r="A1978" s="3">
        <v>41737</v>
      </c>
      <c r="B1978">
        <v>1845.4799800000001</v>
      </c>
      <c r="C1978">
        <v>1854.9499510000001</v>
      </c>
      <c r="D1978">
        <v>1837.48999</v>
      </c>
      <c r="E1978">
        <v>1851.959961</v>
      </c>
      <c r="F1978">
        <v>1851.959961</v>
      </c>
      <c r="G1978">
        <v>3721450000</v>
      </c>
    </row>
    <row r="1979" spans="1:7" x14ac:dyDescent="0.3">
      <c r="A1979" s="3">
        <v>41738</v>
      </c>
      <c r="B1979">
        <v>1852.6400149999999</v>
      </c>
      <c r="C1979">
        <v>1872.4300539999999</v>
      </c>
      <c r="D1979">
        <v>1852.380005</v>
      </c>
      <c r="E1979">
        <v>1872.1800539999999</v>
      </c>
      <c r="F1979">
        <v>1872.1800539999999</v>
      </c>
      <c r="G1979">
        <v>3308650000</v>
      </c>
    </row>
    <row r="1980" spans="1:7" x14ac:dyDescent="0.3">
      <c r="A1980" s="3">
        <v>41739</v>
      </c>
      <c r="B1980">
        <v>1872.280029</v>
      </c>
      <c r="C1980">
        <v>1872.530029</v>
      </c>
      <c r="D1980">
        <v>1830.869995</v>
      </c>
      <c r="E1980">
        <v>1833.079956</v>
      </c>
      <c r="F1980">
        <v>1833.079956</v>
      </c>
      <c r="G1980">
        <v>3758780000</v>
      </c>
    </row>
    <row r="1981" spans="1:7" x14ac:dyDescent="0.3">
      <c r="A1981" s="3">
        <v>41740</v>
      </c>
      <c r="B1981">
        <v>1830.650024</v>
      </c>
      <c r="C1981">
        <v>1835.0699460000001</v>
      </c>
      <c r="D1981">
        <v>1814.3599850000001</v>
      </c>
      <c r="E1981">
        <v>1815.6899410000001</v>
      </c>
      <c r="F1981">
        <v>1815.6899410000001</v>
      </c>
      <c r="G1981">
        <v>3743460000</v>
      </c>
    </row>
    <row r="1982" spans="1:7" x14ac:dyDescent="0.3">
      <c r="A1982" s="3">
        <v>41743</v>
      </c>
      <c r="B1982">
        <v>1818.1800539999999</v>
      </c>
      <c r="C1982">
        <v>1834.1899410000001</v>
      </c>
      <c r="D1982">
        <v>1815.8000489999999</v>
      </c>
      <c r="E1982">
        <v>1830.6099850000001</v>
      </c>
      <c r="F1982">
        <v>1830.6099850000001</v>
      </c>
      <c r="G1982">
        <v>3111540000</v>
      </c>
    </row>
    <row r="1983" spans="1:7" x14ac:dyDescent="0.3">
      <c r="A1983" s="3">
        <v>41744</v>
      </c>
      <c r="B1983">
        <v>1831.4499510000001</v>
      </c>
      <c r="C1983">
        <v>1844.0200199999999</v>
      </c>
      <c r="D1983">
        <v>1816.290039</v>
      </c>
      <c r="E1983">
        <v>1842.9799800000001</v>
      </c>
      <c r="F1983">
        <v>1842.9799800000001</v>
      </c>
      <c r="G1983">
        <v>3736440000</v>
      </c>
    </row>
    <row r="1984" spans="1:7" x14ac:dyDescent="0.3">
      <c r="A1984" s="3">
        <v>41745</v>
      </c>
      <c r="B1984">
        <v>1846.01001</v>
      </c>
      <c r="C1984">
        <v>1862.3100589999999</v>
      </c>
      <c r="D1984">
        <v>1846.01001</v>
      </c>
      <c r="E1984">
        <v>1862.3100589999999</v>
      </c>
      <c r="F1984">
        <v>1862.3100589999999</v>
      </c>
      <c r="G1984">
        <v>3155080000</v>
      </c>
    </row>
    <row r="1985" spans="1:7" x14ac:dyDescent="0.3">
      <c r="A1985" s="3">
        <v>41746</v>
      </c>
      <c r="B1985">
        <v>1861.7299800000001</v>
      </c>
      <c r="C1985">
        <v>1869.630005</v>
      </c>
      <c r="D1985">
        <v>1856.719971</v>
      </c>
      <c r="E1985">
        <v>1864.849976</v>
      </c>
      <c r="F1985">
        <v>1864.849976</v>
      </c>
      <c r="G1985">
        <v>3341430000</v>
      </c>
    </row>
    <row r="1986" spans="1:7" x14ac:dyDescent="0.3">
      <c r="A1986" s="3">
        <v>41750</v>
      </c>
      <c r="B1986">
        <v>1865.790039</v>
      </c>
      <c r="C1986">
        <v>1871.8900149999999</v>
      </c>
      <c r="D1986">
        <v>1863.1800539999999</v>
      </c>
      <c r="E1986">
        <v>1871.8900149999999</v>
      </c>
      <c r="F1986">
        <v>1871.8900149999999</v>
      </c>
      <c r="G1986">
        <v>2642500000</v>
      </c>
    </row>
    <row r="1987" spans="1:7" x14ac:dyDescent="0.3">
      <c r="A1987" s="3">
        <v>41751</v>
      </c>
      <c r="B1987">
        <v>1872.5699460000001</v>
      </c>
      <c r="C1987">
        <v>1884.8900149999999</v>
      </c>
      <c r="D1987">
        <v>1872.5699460000001</v>
      </c>
      <c r="E1987">
        <v>1879.5500489999999</v>
      </c>
      <c r="F1987">
        <v>1879.5500489999999</v>
      </c>
      <c r="G1987">
        <v>3215440000</v>
      </c>
    </row>
    <row r="1988" spans="1:7" x14ac:dyDescent="0.3">
      <c r="A1988" s="3">
        <v>41752</v>
      </c>
      <c r="B1988">
        <v>1879.3199460000001</v>
      </c>
      <c r="C1988">
        <v>1879.75</v>
      </c>
      <c r="D1988">
        <v>1873.910034</v>
      </c>
      <c r="E1988">
        <v>1875.3900149999999</v>
      </c>
      <c r="F1988">
        <v>1875.3900149999999</v>
      </c>
      <c r="G1988">
        <v>3085720000</v>
      </c>
    </row>
    <row r="1989" spans="1:7" x14ac:dyDescent="0.3">
      <c r="A1989" s="3">
        <v>41753</v>
      </c>
      <c r="B1989">
        <v>1881.969971</v>
      </c>
      <c r="C1989">
        <v>1884.0600589999999</v>
      </c>
      <c r="D1989">
        <v>1870.23999</v>
      </c>
      <c r="E1989">
        <v>1878.6099850000001</v>
      </c>
      <c r="F1989">
        <v>1878.6099850000001</v>
      </c>
      <c r="G1989">
        <v>3191830000</v>
      </c>
    </row>
    <row r="1990" spans="1:7" x14ac:dyDescent="0.3">
      <c r="A1990" s="3">
        <v>41754</v>
      </c>
      <c r="B1990">
        <v>1877.719971</v>
      </c>
      <c r="C1990">
        <v>1877.719971</v>
      </c>
      <c r="D1990">
        <v>1859.6999510000001</v>
      </c>
      <c r="E1990">
        <v>1863.400024</v>
      </c>
      <c r="F1990">
        <v>1863.400024</v>
      </c>
      <c r="G1990">
        <v>3213020000</v>
      </c>
    </row>
    <row r="1991" spans="1:7" x14ac:dyDescent="0.3">
      <c r="A1991" s="3">
        <v>41757</v>
      </c>
      <c r="B1991">
        <v>1865</v>
      </c>
      <c r="C1991">
        <v>1877.01001</v>
      </c>
      <c r="D1991">
        <v>1850.6099850000001</v>
      </c>
      <c r="E1991">
        <v>1869.4300539999999</v>
      </c>
      <c r="F1991">
        <v>1869.4300539999999</v>
      </c>
      <c r="G1991">
        <v>4034680000</v>
      </c>
    </row>
    <row r="1992" spans="1:7" x14ac:dyDescent="0.3">
      <c r="A1992" s="3">
        <v>41758</v>
      </c>
      <c r="B1992">
        <v>1870.780029</v>
      </c>
      <c r="C1992">
        <v>1880.599976</v>
      </c>
      <c r="D1992">
        <v>1870.780029</v>
      </c>
      <c r="E1992">
        <v>1878.329956</v>
      </c>
      <c r="F1992">
        <v>1878.329956</v>
      </c>
      <c r="G1992">
        <v>3647820000</v>
      </c>
    </row>
    <row r="1993" spans="1:7" x14ac:dyDescent="0.3">
      <c r="A1993" s="3">
        <v>41759</v>
      </c>
      <c r="B1993">
        <v>1877.099976</v>
      </c>
      <c r="C1993">
        <v>1885.1999510000001</v>
      </c>
      <c r="D1993">
        <v>1872.6899410000001</v>
      </c>
      <c r="E1993">
        <v>1883.9499510000001</v>
      </c>
      <c r="F1993">
        <v>1883.9499510000001</v>
      </c>
      <c r="G1993">
        <v>3779230000</v>
      </c>
    </row>
    <row r="1994" spans="1:7" x14ac:dyDescent="0.3">
      <c r="A1994" s="3">
        <v>41760</v>
      </c>
      <c r="B1994">
        <v>1884.3900149999999</v>
      </c>
      <c r="C1994">
        <v>1888.589966</v>
      </c>
      <c r="D1994">
        <v>1878.040039</v>
      </c>
      <c r="E1994">
        <v>1883.6800539999999</v>
      </c>
      <c r="F1994">
        <v>1883.6800539999999</v>
      </c>
      <c r="G1994">
        <v>3416740000</v>
      </c>
    </row>
    <row r="1995" spans="1:7" x14ac:dyDescent="0.3">
      <c r="A1995" s="3">
        <v>41761</v>
      </c>
      <c r="B1995">
        <v>1885.3000489999999</v>
      </c>
      <c r="C1995">
        <v>1891.329956</v>
      </c>
      <c r="D1995">
        <v>1878.5</v>
      </c>
      <c r="E1995">
        <v>1881.1400149999999</v>
      </c>
      <c r="F1995">
        <v>1881.1400149999999</v>
      </c>
      <c r="G1995">
        <v>3159560000</v>
      </c>
    </row>
    <row r="1996" spans="1:7" x14ac:dyDescent="0.3">
      <c r="A1996" s="3">
        <v>41764</v>
      </c>
      <c r="B1996">
        <v>1879.4499510000001</v>
      </c>
      <c r="C1996">
        <v>1885.51001</v>
      </c>
      <c r="D1996">
        <v>1866.7700199999999</v>
      </c>
      <c r="E1996">
        <v>1884.660034</v>
      </c>
      <c r="F1996">
        <v>1884.660034</v>
      </c>
      <c r="G1996">
        <v>2733730000</v>
      </c>
    </row>
    <row r="1997" spans="1:7" x14ac:dyDescent="0.3">
      <c r="A1997" s="3">
        <v>41765</v>
      </c>
      <c r="B1997">
        <v>1883.6899410000001</v>
      </c>
      <c r="C1997">
        <v>1883.6899410000001</v>
      </c>
      <c r="D1997">
        <v>1867.719971</v>
      </c>
      <c r="E1997">
        <v>1867.719971</v>
      </c>
      <c r="F1997">
        <v>1867.719971</v>
      </c>
      <c r="G1997">
        <v>3327260000</v>
      </c>
    </row>
    <row r="1998" spans="1:7" x14ac:dyDescent="0.3">
      <c r="A1998" s="3">
        <v>41766</v>
      </c>
      <c r="B1998">
        <v>1868.530029</v>
      </c>
      <c r="C1998">
        <v>1878.829956</v>
      </c>
      <c r="D1998">
        <v>1859.790039</v>
      </c>
      <c r="E1998">
        <v>1878.209961</v>
      </c>
      <c r="F1998">
        <v>1878.209961</v>
      </c>
      <c r="G1998">
        <v>3632950000</v>
      </c>
    </row>
    <row r="1999" spans="1:7" x14ac:dyDescent="0.3">
      <c r="A1999" s="3">
        <v>41767</v>
      </c>
      <c r="B1999">
        <v>1877.3900149999999</v>
      </c>
      <c r="C1999">
        <v>1889.0699460000001</v>
      </c>
      <c r="D1999">
        <v>1870.0500489999999</v>
      </c>
      <c r="E1999">
        <v>1875.630005</v>
      </c>
      <c r="F1999">
        <v>1875.630005</v>
      </c>
      <c r="G1999">
        <v>3393420000</v>
      </c>
    </row>
    <row r="2000" spans="1:7" x14ac:dyDescent="0.3">
      <c r="A2000" s="3">
        <v>41768</v>
      </c>
      <c r="B2000">
        <v>1875.2700199999999</v>
      </c>
      <c r="C2000">
        <v>1878.5699460000001</v>
      </c>
      <c r="D2000">
        <v>1867.0200199999999</v>
      </c>
      <c r="E2000">
        <v>1878.4799800000001</v>
      </c>
      <c r="F2000">
        <v>1878.4799800000001</v>
      </c>
      <c r="G2000">
        <v>3025020000</v>
      </c>
    </row>
    <row r="2001" spans="1:7" x14ac:dyDescent="0.3">
      <c r="A2001" s="3">
        <v>41771</v>
      </c>
      <c r="B2001">
        <v>1880.030029</v>
      </c>
      <c r="C2001">
        <v>1897.130005</v>
      </c>
      <c r="D2001">
        <v>1880.030029</v>
      </c>
      <c r="E2001">
        <v>1896.650024</v>
      </c>
      <c r="F2001">
        <v>1896.650024</v>
      </c>
      <c r="G2001">
        <v>3005740000</v>
      </c>
    </row>
    <row r="2002" spans="1:7" x14ac:dyDescent="0.3">
      <c r="A2002" s="3">
        <v>41772</v>
      </c>
      <c r="B2002">
        <v>1896.75</v>
      </c>
      <c r="C2002">
        <v>1902.170044</v>
      </c>
      <c r="D2002">
        <v>1896.0600589999999</v>
      </c>
      <c r="E2002">
        <v>1897.4499510000001</v>
      </c>
      <c r="F2002">
        <v>1897.4499510000001</v>
      </c>
      <c r="G2002">
        <v>2915680000</v>
      </c>
    </row>
    <row r="2003" spans="1:7" x14ac:dyDescent="0.3">
      <c r="A2003" s="3">
        <v>41773</v>
      </c>
      <c r="B2003">
        <v>1897.130005</v>
      </c>
      <c r="C2003">
        <v>1897.130005</v>
      </c>
      <c r="D2003">
        <v>1885.7700199999999</v>
      </c>
      <c r="E2003">
        <v>1888.530029</v>
      </c>
      <c r="F2003">
        <v>1888.530029</v>
      </c>
      <c r="G2003">
        <v>2822060000</v>
      </c>
    </row>
    <row r="2004" spans="1:7" x14ac:dyDescent="0.3">
      <c r="A2004" s="3">
        <v>41774</v>
      </c>
      <c r="B2004">
        <v>1888.160034</v>
      </c>
      <c r="C2004">
        <v>1888.160034</v>
      </c>
      <c r="D2004">
        <v>1862.3599850000001</v>
      </c>
      <c r="E2004">
        <v>1870.849976</v>
      </c>
      <c r="F2004">
        <v>1870.849976</v>
      </c>
      <c r="G2004">
        <v>3552640000</v>
      </c>
    </row>
    <row r="2005" spans="1:7" x14ac:dyDescent="0.3">
      <c r="A2005" s="3">
        <v>41775</v>
      </c>
      <c r="B2005">
        <v>1871.1899410000001</v>
      </c>
      <c r="C2005">
        <v>1878.280029</v>
      </c>
      <c r="D2005">
        <v>1864.8199460000001</v>
      </c>
      <c r="E2005">
        <v>1877.8599850000001</v>
      </c>
      <c r="F2005">
        <v>1877.8599850000001</v>
      </c>
      <c r="G2005">
        <v>3173650000</v>
      </c>
    </row>
    <row r="2006" spans="1:7" x14ac:dyDescent="0.3">
      <c r="A2006" s="3">
        <v>41778</v>
      </c>
      <c r="B2006">
        <v>1876.660034</v>
      </c>
      <c r="C2006">
        <v>1886</v>
      </c>
      <c r="D2006">
        <v>1872.420044</v>
      </c>
      <c r="E2006">
        <v>1885.079956</v>
      </c>
      <c r="F2006">
        <v>1885.079956</v>
      </c>
      <c r="G2006">
        <v>2664250000</v>
      </c>
    </row>
    <row r="2007" spans="1:7" x14ac:dyDescent="0.3">
      <c r="A2007" s="3">
        <v>41779</v>
      </c>
      <c r="B2007">
        <v>1884.880005</v>
      </c>
      <c r="C2007">
        <v>1884.880005</v>
      </c>
      <c r="D2007">
        <v>1868.1400149999999</v>
      </c>
      <c r="E2007">
        <v>1872.829956</v>
      </c>
      <c r="F2007">
        <v>1872.829956</v>
      </c>
      <c r="G2007">
        <v>3007700000</v>
      </c>
    </row>
    <row r="2008" spans="1:7" x14ac:dyDescent="0.3">
      <c r="A2008" s="3">
        <v>41780</v>
      </c>
      <c r="B2008">
        <v>1873.339966</v>
      </c>
      <c r="C2008">
        <v>1888.8000489999999</v>
      </c>
      <c r="D2008">
        <v>1873.339966</v>
      </c>
      <c r="E2008">
        <v>1888.030029</v>
      </c>
      <c r="F2008">
        <v>1888.030029</v>
      </c>
      <c r="G2008">
        <v>2777140000</v>
      </c>
    </row>
    <row r="2009" spans="1:7" x14ac:dyDescent="0.3">
      <c r="A2009" s="3">
        <v>41781</v>
      </c>
      <c r="B2009">
        <v>1888.1899410000001</v>
      </c>
      <c r="C2009">
        <v>1896.329956</v>
      </c>
      <c r="D2009">
        <v>1885.3900149999999</v>
      </c>
      <c r="E2009">
        <v>1892.48999</v>
      </c>
      <c r="F2009">
        <v>1892.48999</v>
      </c>
      <c r="G2009">
        <v>2759800000</v>
      </c>
    </row>
    <row r="2010" spans="1:7" x14ac:dyDescent="0.3">
      <c r="A2010" s="3">
        <v>41782</v>
      </c>
      <c r="B2010">
        <v>1893.3199460000001</v>
      </c>
      <c r="C2010">
        <v>1901.26001</v>
      </c>
      <c r="D2010">
        <v>1893.3199460000001</v>
      </c>
      <c r="E2010">
        <v>1900.530029</v>
      </c>
      <c r="F2010">
        <v>1900.530029</v>
      </c>
      <c r="G2010">
        <v>2396280000</v>
      </c>
    </row>
    <row r="2011" spans="1:7" x14ac:dyDescent="0.3">
      <c r="A2011" s="3">
        <v>41786</v>
      </c>
      <c r="B2011">
        <v>1902.01001</v>
      </c>
      <c r="C2011">
        <v>1912.280029</v>
      </c>
      <c r="D2011">
        <v>1902.01001</v>
      </c>
      <c r="E2011">
        <v>1911.910034</v>
      </c>
      <c r="F2011">
        <v>1911.910034</v>
      </c>
      <c r="G2011">
        <v>2911020000</v>
      </c>
    </row>
    <row r="2012" spans="1:7" x14ac:dyDescent="0.3">
      <c r="A2012" s="3">
        <v>41787</v>
      </c>
      <c r="B2012">
        <v>1911.7700199999999</v>
      </c>
      <c r="C2012">
        <v>1914.459961</v>
      </c>
      <c r="D2012">
        <v>1907.3000489999999</v>
      </c>
      <c r="E2012">
        <v>1909.780029</v>
      </c>
      <c r="F2012">
        <v>1909.780029</v>
      </c>
      <c r="G2012">
        <v>2976450000</v>
      </c>
    </row>
    <row r="2013" spans="1:7" x14ac:dyDescent="0.3">
      <c r="A2013" s="3">
        <v>41788</v>
      </c>
      <c r="B2013">
        <v>1910.599976</v>
      </c>
      <c r="C2013">
        <v>1920.030029</v>
      </c>
      <c r="D2013">
        <v>1909.8199460000001</v>
      </c>
      <c r="E2013">
        <v>1920.030029</v>
      </c>
      <c r="F2013">
        <v>1920.030029</v>
      </c>
      <c r="G2013">
        <v>2709050000</v>
      </c>
    </row>
    <row r="2014" spans="1:7" x14ac:dyDescent="0.3">
      <c r="A2014" s="3">
        <v>41789</v>
      </c>
      <c r="B2014">
        <v>1920.329956</v>
      </c>
      <c r="C2014">
        <v>1924.030029</v>
      </c>
      <c r="D2014">
        <v>1916.6400149999999</v>
      </c>
      <c r="E2014">
        <v>1923.5699460000001</v>
      </c>
      <c r="F2014">
        <v>1923.5699460000001</v>
      </c>
      <c r="G2014">
        <v>3263490000</v>
      </c>
    </row>
    <row r="2015" spans="1:7" x14ac:dyDescent="0.3">
      <c r="A2015" s="3">
        <v>41792</v>
      </c>
      <c r="B2015">
        <v>1923.869995</v>
      </c>
      <c r="C2015">
        <v>1925.880005</v>
      </c>
      <c r="D2015">
        <v>1915.9799800000001</v>
      </c>
      <c r="E2015">
        <v>1924.969971</v>
      </c>
      <c r="F2015">
        <v>1924.969971</v>
      </c>
      <c r="G2015">
        <v>2509020000</v>
      </c>
    </row>
    <row r="2016" spans="1:7" x14ac:dyDescent="0.3">
      <c r="A2016" s="3">
        <v>41793</v>
      </c>
      <c r="B2016">
        <v>1923.0699460000001</v>
      </c>
      <c r="C2016">
        <v>1925.0699460000001</v>
      </c>
      <c r="D2016">
        <v>1918.790039</v>
      </c>
      <c r="E2016">
        <v>1924.23999</v>
      </c>
      <c r="F2016">
        <v>1924.23999</v>
      </c>
      <c r="G2016">
        <v>2867180000</v>
      </c>
    </row>
    <row r="2017" spans="1:7" x14ac:dyDescent="0.3">
      <c r="A2017" s="3">
        <v>41794</v>
      </c>
      <c r="B2017">
        <v>1923.0600589999999</v>
      </c>
      <c r="C2017">
        <v>1928.630005</v>
      </c>
      <c r="D2017">
        <v>1918.599976</v>
      </c>
      <c r="E2017">
        <v>1927.880005</v>
      </c>
      <c r="F2017">
        <v>1927.880005</v>
      </c>
      <c r="G2017">
        <v>2793920000</v>
      </c>
    </row>
    <row r="2018" spans="1:7" x14ac:dyDescent="0.3">
      <c r="A2018" s="3">
        <v>41795</v>
      </c>
      <c r="B2018">
        <v>1928.5200199999999</v>
      </c>
      <c r="C2018">
        <v>1941.73999</v>
      </c>
      <c r="D2018">
        <v>1922.9300539999999</v>
      </c>
      <c r="E2018">
        <v>1940.459961</v>
      </c>
      <c r="F2018">
        <v>1940.459961</v>
      </c>
      <c r="G2018">
        <v>3113270000</v>
      </c>
    </row>
    <row r="2019" spans="1:7" x14ac:dyDescent="0.3">
      <c r="A2019" s="3">
        <v>41796</v>
      </c>
      <c r="B2019">
        <v>1942.410034</v>
      </c>
      <c r="C2019">
        <v>1949.4399410000001</v>
      </c>
      <c r="D2019">
        <v>1942.410034</v>
      </c>
      <c r="E2019">
        <v>1949.4399410000001</v>
      </c>
      <c r="F2019">
        <v>1949.4399410000001</v>
      </c>
      <c r="G2019">
        <v>2864300000</v>
      </c>
    </row>
    <row r="2020" spans="1:7" x14ac:dyDescent="0.3">
      <c r="A2020" s="3">
        <v>41799</v>
      </c>
      <c r="B2020">
        <v>1948.969971</v>
      </c>
      <c r="C2020">
        <v>1955.5500489999999</v>
      </c>
      <c r="D2020">
        <v>1947.160034</v>
      </c>
      <c r="E2020">
        <v>1951.2700199999999</v>
      </c>
      <c r="F2020">
        <v>1951.2700199999999</v>
      </c>
      <c r="G2020">
        <v>2812180000</v>
      </c>
    </row>
    <row r="2021" spans="1:7" x14ac:dyDescent="0.3">
      <c r="A2021" s="3">
        <v>41800</v>
      </c>
      <c r="B2021">
        <v>1950.339966</v>
      </c>
      <c r="C2021">
        <v>1950.8599850000001</v>
      </c>
      <c r="D2021">
        <v>1944.6400149999999</v>
      </c>
      <c r="E2021">
        <v>1950.790039</v>
      </c>
      <c r="F2021">
        <v>1950.790039</v>
      </c>
      <c r="G2021">
        <v>2702360000</v>
      </c>
    </row>
    <row r="2022" spans="1:7" x14ac:dyDescent="0.3">
      <c r="A2022" s="3">
        <v>41801</v>
      </c>
      <c r="B2022">
        <v>1949.369995</v>
      </c>
      <c r="C2022">
        <v>1949.369995</v>
      </c>
      <c r="D2022">
        <v>1940.079956</v>
      </c>
      <c r="E2022">
        <v>1943.8900149999999</v>
      </c>
      <c r="F2022">
        <v>1943.8900149999999</v>
      </c>
      <c r="G2022">
        <v>2710620000</v>
      </c>
    </row>
    <row r="2023" spans="1:7" x14ac:dyDescent="0.3">
      <c r="A2023" s="3">
        <v>41802</v>
      </c>
      <c r="B2023">
        <v>1943.349976</v>
      </c>
      <c r="C2023">
        <v>1943.349976</v>
      </c>
      <c r="D2023">
        <v>1925.780029</v>
      </c>
      <c r="E2023">
        <v>1930.1099850000001</v>
      </c>
      <c r="F2023">
        <v>1930.1099850000001</v>
      </c>
      <c r="G2023">
        <v>3040480000</v>
      </c>
    </row>
    <row r="2024" spans="1:7" x14ac:dyDescent="0.3">
      <c r="A2024" s="3">
        <v>41803</v>
      </c>
      <c r="B2024">
        <v>1930.8000489999999</v>
      </c>
      <c r="C2024">
        <v>1937.3000489999999</v>
      </c>
      <c r="D2024">
        <v>1927.6899410000001</v>
      </c>
      <c r="E2024">
        <v>1936.160034</v>
      </c>
      <c r="F2024">
        <v>1936.160034</v>
      </c>
      <c r="G2024">
        <v>2598230000</v>
      </c>
    </row>
    <row r="2025" spans="1:7" x14ac:dyDescent="0.3">
      <c r="A2025" s="3">
        <v>41806</v>
      </c>
      <c r="B2025">
        <v>1934.839966</v>
      </c>
      <c r="C2025">
        <v>1941.150024</v>
      </c>
      <c r="D2025">
        <v>1930.910034</v>
      </c>
      <c r="E2025">
        <v>1937.780029</v>
      </c>
      <c r="F2025">
        <v>1937.780029</v>
      </c>
      <c r="G2025">
        <v>2926130000</v>
      </c>
    </row>
    <row r="2026" spans="1:7" x14ac:dyDescent="0.3">
      <c r="A2026" s="3">
        <v>41807</v>
      </c>
      <c r="B2026">
        <v>1937.150024</v>
      </c>
      <c r="C2026">
        <v>1943.6899410000001</v>
      </c>
      <c r="D2026">
        <v>1933.5500489999999</v>
      </c>
      <c r="E2026">
        <v>1941.98999</v>
      </c>
      <c r="F2026">
        <v>1941.98999</v>
      </c>
      <c r="G2026">
        <v>2971260000</v>
      </c>
    </row>
    <row r="2027" spans="1:7" x14ac:dyDescent="0.3">
      <c r="A2027" s="3">
        <v>41808</v>
      </c>
      <c r="B2027">
        <v>1942.7299800000001</v>
      </c>
      <c r="C2027">
        <v>1957.73999</v>
      </c>
      <c r="D2027">
        <v>1939.290039</v>
      </c>
      <c r="E2027">
        <v>1956.9799800000001</v>
      </c>
      <c r="F2027">
        <v>1956.9799800000001</v>
      </c>
      <c r="G2027">
        <v>3065220000</v>
      </c>
    </row>
    <row r="2028" spans="1:7" x14ac:dyDescent="0.3">
      <c r="A2028" s="3">
        <v>41809</v>
      </c>
      <c r="B2028">
        <v>1957.5</v>
      </c>
      <c r="C2028">
        <v>1959.869995</v>
      </c>
      <c r="D2028">
        <v>1952.26001</v>
      </c>
      <c r="E2028">
        <v>1959.4799800000001</v>
      </c>
      <c r="F2028">
        <v>1959.4799800000001</v>
      </c>
      <c r="G2028">
        <v>2952150000</v>
      </c>
    </row>
    <row r="2029" spans="1:7" x14ac:dyDescent="0.3">
      <c r="A2029" s="3">
        <v>41810</v>
      </c>
      <c r="B2029">
        <v>1960.4499510000001</v>
      </c>
      <c r="C2029">
        <v>1963.910034</v>
      </c>
      <c r="D2029">
        <v>1959.170044</v>
      </c>
      <c r="E2029">
        <v>1962.869995</v>
      </c>
      <c r="F2029">
        <v>1962.869995</v>
      </c>
      <c r="G2029">
        <v>4336240000</v>
      </c>
    </row>
    <row r="2030" spans="1:7" x14ac:dyDescent="0.3">
      <c r="A2030" s="3">
        <v>41813</v>
      </c>
      <c r="B2030">
        <v>1962.920044</v>
      </c>
      <c r="C2030">
        <v>1963.73999</v>
      </c>
      <c r="D2030">
        <v>1958.8900149999999</v>
      </c>
      <c r="E2030">
        <v>1962.6099850000001</v>
      </c>
      <c r="F2030">
        <v>1962.6099850000001</v>
      </c>
      <c r="G2030">
        <v>2717630000</v>
      </c>
    </row>
    <row r="2031" spans="1:7" x14ac:dyDescent="0.3">
      <c r="A2031" s="3">
        <v>41814</v>
      </c>
      <c r="B2031">
        <v>1961.969971</v>
      </c>
      <c r="C2031">
        <v>1968.170044</v>
      </c>
      <c r="D2031">
        <v>1948.339966</v>
      </c>
      <c r="E2031">
        <v>1949.9799800000001</v>
      </c>
      <c r="F2031">
        <v>1949.9799800000001</v>
      </c>
      <c r="G2031">
        <v>3089700000</v>
      </c>
    </row>
    <row r="2032" spans="1:7" x14ac:dyDescent="0.3">
      <c r="A2032" s="3">
        <v>41815</v>
      </c>
      <c r="B2032">
        <v>1949.2700199999999</v>
      </c>
      <c r="C2032">
        <v>1960.829956</v>
      </c>
      <c r="D2032">
        <v>1947.48999</v>
      </c>
      <c r="E2032">
        <v>1959.530029</v>
      </c>
      <c r="F2032">
        <v>1959.530029</v>
      </c>
      <c r="G2032">
        <v>3106710000</v>
      </c>
    </row>
    <row r="2033" spans="1:7" x14ac:dyDescent="0.3">
      <c r="A2033" s="3">
        <v>41816</v>
      </c>
      <c r="B2033">
        <v>1959.8900149999999</v>
      </c>
      <c r="C2033">
        <v>1959.8900149999999</v>
      </c>
      <c r="D2033">
        <v>1944.6899410000001</v>
      </c>
      <c r="E2033">
        <v>1957.219971</v>
      </c>
      <c r="F2033">
        <v>1957.219971</v>
      </c>
      <c r="G2033">
        <v>2778840000</v>
      </c>
    </row>
    <row r="2034" spans="1:7" x14ac:dyDescent="0.3">
      <c r="A2034" s="3">
        <v>41817</v>
      </c>
      <c r="B2034">
        <v>1956.5600589999999</v>
      </c>
      <c r="C2034">
        <v>1961.469971</v>
      </c>
      <c r="D2034">
        <v>1952.1800539999999</v>
      </c>
      <c r="E2034">
        <v>1960.959961</v>
      </c>
      <c r="F2034">
        <v>1960.959961</v>
      </c>
      <c r="G2034">
        <v>4290590000</v>
      </c>
    </row>
    <row r="2035" spans="1:7" x14ac:dyDescent="0.3">
      <c r="A2035" s="3">
        <v>41820</v>
      </c>
      <c r="B2035">
        <v>1960.790039</v>
      </c>
      <c r="C2035">
        <v>1964.23999</v>
      </c>
      <c r="D2035">
        <v>1958.219971</v>
      </c>
      <c r="E2035">
        <v>1960.2299800000001</v>
      </c>
      <c r="F2035">
        <v>1960.2299800000001</v>
      </c>
      <c r="G2035">
        <v>3037350000</v>
      </c>
    </row>
    <row r="2036" spans="1:7" x14ac:dyDescent="0.3">
      <c r="A2036" s="3">
        <v>41821</v>
      </c>
      <c r="B2036">
        <v>1962.290039</v>
      </c>
      <c r="C2036">
        <v>1978.579956</v>
      </c>
      <c r="D2036">
        <v>1962.290039</v>
      </c>
      <c r="E2036">
        <v>1973.3199460000001</v>
      </c>
      <c r="F2036">
        <v>1973.3199460000001</v>
      </c>
      <c r="G2036">
        <v>3188240000</v>
      </c>
    </row>
    <row r="2037" spans="1:7" x14ac:dyDescent="0.3">
      <c r="A2037" s="3">
        <v>41822</v>
      </c>
      <c r="B2037">
        <v>1973.0600589999999</v>
      </c>
      <c r="C2037">
        <v>1976.670044</v>
      </c>
      <c r="D2037">
        <v>1972.579956</v>
      </c>
      <c r="E2037">
        <v>1974.619995</v>
      </c>
      <c r="F2037">
        <v>1974.619995</v>
      </c>
      <c r="G2037">
        <v>2851480000</v>
      </c>
    </row>
    <row r="2038" spans="1:7" x14ac:dyDescent="0.3">
      <c r="A2038" s="3">
        <v>41823</v>
      </c>
      <c r="B2038">
        <v>1975.880005</v>
      </c>
      <c r="C2038">
        <v>1985.589966</v>
      </c>
      <c r="D2038">
        <v>1975.880005</v>
      </c>
      <c r="E2038">
        <v>1985.4399410000001</v>
      </c>
      <c r="F2038">
        <v>1985.4399410000001</v>
      </c>
      <c r="G2038">
        <v>1998090000</v>
      </c>
    </row>
    <row r="2039" spans="1:7" x14ac:dyDescent="0.3">
      <c r="A2039" s="3">
        <v>41827</v>
      </c>
      <c r="B2039">
        <v>1984.219971</v>
      </c>
      <c r="C2039">
        <v>1984.219971</v>
      </c>
      <c r="D2039">
        <v>1974.880005</v>
      </c>
      <c r="E2039">
        <v>1977.650024</v>
      </c>
      <c r="F2039">
        <v>1977.650024</v>
      </c>
      <c r="G2039">
        <v>2681260000</v>
      </c>
    </row>
    <row r="2040" spans="1:7" x14ac:dyDescent="0.3">
      <c r="A2040" s="3">
        <v>41828</v>
      </c>
      <c r="B2040">
        <v>1976.3900149999999</v>
      </c>
      <c r="C2040">
        <v>1976.3900149999999</v>
      </c>
      <c r="D2040">
        <v>1959.459961</v>
      </c>
      <c r="E2040">
        <v>1963.709961</v>
      </c>
      <c r="F2040">
        <v>1963.709961</v>
      </c>
      <c r="G2040">
        <v>3302430000</v>
      </c>
    </row>
    <row r="2041" spans="1:7" x14ac:dyDescent="0.3">
      <c r="A2041" s="3">
        <v>41829</v>
      </c>
      <c r="B2041">
        <v>1965.099976</v>
      </c>
      <c r="C2041">
        <v>1974.150024</v>
      </c>
      <c r="D2041">
        <v>1965.099976</v>
      </c>
      <c r="E2041">
        <v>1972.829956</v>
      </c>
      <c r="F2041">
        <v>1972.829956</v>
      </c>
      <c r="G2041">
        <v>2858800000</v>
      </c>
    </row>
    <row r="2042" spans="1:7" x14ac:dyDescent="0.3">
      <c r="A2042" s="3">
        <v>41830</v>
      </c>
      <c r="B2042">
        <v>1966.670044</v>
      </c>
      <c r="C2042">
        <v>1969.839966</v>
      </c>
      <c r="D2042">
        <v>1952.8599850000001</v>
      </c>
      <c r="E2042">
        <v>1964.6800539999999</v>
      </c>
      <c r="F2042">
        <v>1964.6800539999999</v>
      </c>
      <c r="G2042">
        <v>3165690000</v>
      </c>
    </row>
    <row r="2043" spans="1:7" x14ac:dyDescent="0.3">
      <c r="A2043" s="3">
        <v>41831</v>
      </c>
      <c r="B2043">
        <v>1965.76001</v>
      </c>
      <c r="C2043">
        <v>1968.670044</v>
      </c>
      <c r="D2043">
        <v>1959.630005</v>
      </c>
      <c r="E2043">
        <v>1967.5699460000001</v>
      </c>
      <c r="F2043">
        <v>1967.5699460000001</v>
      </c>
      <c r="G2043">
        <v>2684630000</v>
      </c>
    </row>
    <row r="2044" spans="1:7" x14ac:dyDescent="0.3">
      <c r="A2044" s="3">
        <v>41834</v>
      </c>
      <c r="B2044">
        <v>1969.8599850000001</v>
      </c>
      <c r="C2044">
        <v>1979.849976</v>
      </c>
      <c r="D2044">
        <v>1969.8599850000001</v>
      </c>
      <c r="E2044">
        <v>1977.099976</v>
      </c>
      <c r="F2044">
        <v>1977.099976</v>
      </c>
      <c r="G2044">
        <v>2744920000</v>
      </c>
    </row>
    <row r="2045" spans="1:7" x14ac:dyDescent="0.3">
      <c r="A2045" s="3">
        <v>41835</v>
      </c>
      <c r="B2045">
        <v>1977.3599850000001</v>
      </c>
      <c r="C2045">
        <v>1982.5200199999999</v>
      </c>
      <c r="D2045">
        <v>1965.339966</v>
      </c>
      <c r="E2045">
        <v>1973.280029</v>
      </c>
      <c r="F2045">
        <v>1973.280029</v>
      </c>
      <c r="G2045">
        <v>3328740000</v>
      </c>
    </row>
    <row r="2046" spans="1:7" x14ac:dyDescent="0.3">
      <c r="A2046" s="3">
        <v>41836</v>
      </c>
      <c r="B2046">
        <v>1976.349976</v>
      </c>
      <c r="C2046">
        <v>1983.9399410000001</v>
      </c>
      <c r="D2046">
        <v>1975.670044</v>
      </c>
      <c r="E2046">
        <v>1981.5699460000001</v>
      </c>
      <c r="F2046">
        <v>1981.5699460000001</v>
      </c>
      <c r="G2046">
        <v>3390950000</v>
      </c>
    </row>
    <row r="2047" spans="1:7" x14ac:dyDescent="0.3">
      <c r="A2047" s="3">
        <v>41837</v>
      </c>
      <c r="B2047">
        <v>1979.75</v>
      </c>
      <c r="C2047">
        <v>1981.8000489999999</v>
      </c>
      <c r="D2047">
        <v>1955.589966</v>
      </c>
      <c r="E2047">
        <v>1958.119995</v>
      </c>
      <c r="F2047">
        <v>1958.119995</v>
      </c>
      <c r="G2047">
        <v>3381680000</v>
      </c>
    </row>
    <row r="2048" spans="1:7" x14ac:dyDescent="0.3">
      <c r="A2048" s="3">
        <v>41838</v>
      </c>
      <c r="B2048">
        <v>1961.540039</v>
      </c>
      <c r="C2048">
        <v>1979.910034</v>
      </c>
      <c r="D2048">
        <v>1960.8199460000001</v>
      </c>
      <c r="E2048">
        <v>1978.219971</v>
      </c>
      <c r="F2048">
        <v>1978.219971</v>
      </c>
      <c r="G2048">
        <v>3106060000</v>
      </c>
    </row>
    <row r="2049" spans="1:7" x14ac:dyDescent="0.3">
      <c r="A2049" s="3">
        <v>41841</v>
      </c>
      <c r="B2049">
        <v>1976.9300539999999</v>
      </c>
      <c r="C2049">
        <v>1976.9300539999999</v>
      </c>
      <c r="D2049">
        <v>1965.7700199999999</v>
      </c>
      <c r="E2049">
        <v>1973.630005</v>
      </c>
      <c r="F2049">
        <v>1973.630005</v>
      </c>
      <c r="G2049">
        <v>2611160000</v>
      </c>
    </row>
    <row r="2050" spans="1:7" x14ac:dyDescent="0.3">
      <c r="A2050" s="3">
        <v>41842</v>
      </c>
      <c r="B2050">
        <v>1975.650024</v>
      </c>
      <c r="C2050">
        <v>1986.23999</v>
      </c>
      <c r="D2050">
        <v>1975.650024</v>
      </c>
      <c r="E2050">
        <v>1983.530029</v>
      </c>
      <c r="F2050">
        <v>1983.530029</v>
      </c>
      <c r="G2050">
        <v>2890480000</v>
      </c>
    </row>
    <row r="2051" spans="1:7" x14ac:dyDescent="0.3">
      <c r="A2051" s="3">
        <v>41843</v>
      </c>
      <c r="B2051">
        <v>1985.3199460000001</v>
      </c>
      <c r="C2051">
        <v>1989.2299800000001</v>
      </c>
      <c r="D2051">
        <v>1982.4399410000001</v>
      </c>
      <c r="E2051">
        <v>1987.01001</v>
      </c>
      <c r="F2051">
        <v>1987.01001</v>
      </c>
      <c r="G2051">
        <v>2869720000</v>
      </c>
    </row>
    <row r="2052" spans="1:7" x14ac:dyDescent="0.3">
      <c r="A2052" s="3">
        <v>41844</v>
      </c>
      <c r="B2052">
        <v>1988.0699460000001</v>
      </c>
      <c r="C2052">
        <v>1991.3900149999999</v>
      </c>
      <c r="D2052">
        <v>1985.790039</v>
      </c>
      <c r="E2052">
        <v>1987.9799800000001</v>
      </c>
      <c r="F2052">
        <v>1987.9799800000001</v>
      </c>
      <c r="G2052">
        <v>3203530000</v>
      </c>
    </row>
    <row r="2053" spans="1:7" x14ac:dyDescent="0.3">
      <c r="A2053" s="3">
        <v>41845</v>
      </c>
      <c r="B2053">
        <v>1984.599976</v>
      </c>
      <c r="C2053">
        <v>1984.599976</v>
      </c>
      <c r="D2053">
        <v>1974.369995</v>
      </c>
      <c r="E2053">
        <v>1978.339966</v>
      </c>
      <c r="F2053">
        <v>1978.339966</v>
      </c>
      <c r="G2053">
        <v>2638960000</v>
      </c>
    </row>
    <row r="2054" spans="1:7" x14ac:dyDescent="0.3">
      <c r="A2054" s="3">
        <v>41848</v>
      </c>
      <c r="B2054">
        <v>1978.25</v>
      </c>
      <c r="C2054">
        <v>1981.5200199999999</v>
      </c>
      <c r="D2054">
        <v>1967.3100589999999</v>
      </c>
      <c r="E2054">
        <v>1978.910034</v>
      </c>
      <c r="F2054">
        <v>1978.910034</v>
      </c>
      <c r="G2054">
        <v>2803320000</v>
      </c>
    </row>
    <row r="2055" spans="1:7" x14ac:dyDescent="0.3">
      <c r="A2055" s="3">
        <v>41849</v>
      </c>
      <c r="B2055">
        <v>1980.030029</v>
      </c>
      <c r="C2055">
        <v>1984.849976</v>
      </c>
      <c r="D2055">
        <v>1969.9499510000001</v>
      </c>
      <c r="E2055">
        <v>1969.9499510000001</v>
      </c>
      <c r="F2055">
        <v>1969.9499510000001</v>
      </c>
      <c r="G2055">
        <v>3183300000</v>
      </c>
    </row>
    <row r="2056" spans="1:7" x14ac:dyDescent="0.3">
      <c r="A2056" s="3">
        <v>41850</v>
      </c>
      <c r="B2056">
        <v>1973.209961</v>
      </c>
      <c r="C2056">
        <v>1978.900024</v>
      </c>
      <c r="D2056">
        <v>1962.420044</v>
      </c>
      <c r="E2056">
        <v>1970.0699460000001</v>
      </c>
      <c r="F2056">
        <v>1970.0699460000001</v>
      </c>
      <c r="G2056">
        <v>3448250000</v>
      </c>
    </row>
    <row r="2057" spans="1:7" x14ac:dyDescent="0.3">
      <c r="A2057" s="3">
        <v>41851</v>
      </c>
      <c r="B2057">
        <v>1965.1400149999999</v>
      </c>
      <c r="C2057">
        <v>1965.1400149999999</v>
      </c>
      <c r="D2057">
        <v>1930.670044</v>
      </c>
      <c r="E2057">
        <v>1930.670044</v>
      </c>
      <c r="F2057">
        <v>1930.670044</v>
      </c>
      <c r="G2057">
        <v>4193000000</v>
      </c>
    </row>
    <row r="2058" spans="1:7" x14ac:dyDescent="0.3">
      <c r="A2058" s="3">
        <v>41852</v>
      </c>
      <c r="B2058">
        <v>1929.8000489999999</v>
      </c>
      <c r="C2058">
        <v>1937.349976</v>
      </c>
      <c r="D2058">
        <v>1916.369995</v>
      </c>
      <c r="E2058">
        <v>1925.150024</v>
      </c>
      <c r="F2058">
        <v>1925.150024</v>
      </c>
      <c r="G2058">
        <v>3789660000</v>
      </c>
    </row>
    <row r="2059" spans="1:7" x14ac:dyDescent="0.3">
      <c r="A2059" s="3">
        <v>41855</v>
      </c>
      <c r="B2059">
        <v>1926.619995</v>
      </c>
      <c r="C2059">
        <v>1942.920044</v>
      </c>
      <c r="D2059">
        <v>1921.1999510000001</v>
      </c>
      <c r="E2059">
        <v>1938.98999</v>
      </c>
      <c r="F2059">
        <v>1938.98999</v>
      </c>
      <c r="G2059">
        <v>3072920000</v>
      </c>
    </row>
    <row r="2060" spans="1:7" x14ac:dyDescent="0.3">
      <c r="A2060" s="3">
        <v>41856</v>
      </c>
      <c r="B2060">
        <v>1936.339966</v>
      </c>
      <c r="C2060">
        <v>1936.339966</v>
      </c>
      <c r="D2060">
        <v>1913.7700199999999</v>
      </c>
      <c r="E2060">
        <v>1920.209961</v>
      </c>
      <c r="F2060">
        <v>1920.209961</v>
      </c>
      <c r="G2060">
        <v>3462520000</v>
      </c>
    </row>
    <row r="2061" spans="1:7" x14ac:dyDescent="0.3">
      <c r="A2061" s="3">
        <v>41857</v>
      </c>
      <c r="B2061">
        <v>1917.290039</v>
      </c>
      <c r="C2061">
        <v>1927.910034</v>
      </c>
      <c r="D2061">
        <v>1911.4499510000001</v>
      </c>
      <c r="E2061">
        <v>1920.23999</v>
      </c>
      <c r="F2061">
        <v>1920.23999</v>
      </c>
      <c r="G2061">
        <v>3539150000</v>
      </c>
    </row>
    <row r="2062" spans="1:7" x14ac:dyDescent="0.3">
      <c r="A2062" s="3">
        <v>41858</v>
      </c>
      <c r="B2062">
        <v>1923.030029</v>
      </c>
      <c r="C2062">
        <v>1928.8900149999999</v>
      </c>
      <c r="D2062">
        <v>1904.780029</v>
      </c>
      <c r="E2062">
        <v>1909.5699460000001</v>
      </c>
      <c r="F2062">
        <v>1909.5699460000001</v>
      </c>
      <c r="G2062">
        <v>3230520000</v>
      </c>
    </row>
    <row r="2063" spans="1:7" x14ac:dyDescent="0.3">
      <c r="A2063" s="3">
        <v>41859</v>
      </c>
      <c r="B2063">
        <v>1910.349976</v>
      </c>
      <c r="C2063">
        <v>1932.380005</v>
      </c>
      <c r="D2063">
        <v>1909.01001</v>
      </c>
      <c r="E2063">
        <v>1931.589966</v>
      </c>
      <c r="F2063">
        <v>1931.589966</v>
      </c>
      <c r="G2063">
        <v>2902280000</v>
      </c>
    </row>
    <row r="2064" spans="1:7" x14ac:dyDescent="0.3">
      <c r="A2064" s="3">
        <v>41862</v>
      </c>
      <c r="B2064">
        <v>1933.4300539999999</v>
      </c>
      <c r="C2064">
        <v>1944.900024</v>
      </c>
      <c r="D2064">
        <v>1933.4300539999999</v>
      </c>
      <c r="E2064">
        <v>1936.920044</v>
      </c>
      <c r="F2064">
        <v>1936.920044</v>
      </c>
      <c r="G2064">
        <v>2784890000</v>
      </c>
    </row>
    <row r="2065" spans="1:7" x14ac:dyDescent="0.3">
      <c r="A2065" s="3">
        <v>41863</v>
      </c>
      <c r="B2065">
        <v>1935.7299800000001</v>
      </c>
      <c r="C2065">
        <v>1939.650024</v>
      </c>
      <c r="D2065">
        <v>1928.290039</v>
      </c>
      <c r="E2065">
        <v>1933.75</v>
      </c>
      <c r="F2065">
        <v>1933.75</v>
      </c>
      <c r="G2065">
        <v>2611700000</v>
      </c>
    </row>
    <row r="2066" spans="1:7" x14ac:dyDescent="0.3">
      <c r="A2066" s="3">
        <v>41864</v>
      </c>
      <c r="B2066">
        <v>1935.599976</v>
      </c>
      <c r="C2066">
        <v>1948.410034</v>
      </c>
      <c r="D2066">
        <v>1935.599976</v>
      </c>
      <c r="E2066">
        <v>1946.719971</v>
      </c>
      <c r="F2066">
        <v>1946.719971</v>
      </c>
      <c r="G2066">
        <v>2718020000</v>
      </c>
    </row>
    <row r="2067" spans="1:7" x14ac:dyDescent="0.3">
      <c r="A2067" s="3">
        <v>41865</v>
      </c>
      <c r="B2067">
        <v>1947.410034</v>
      </c>
      <c r="C2067">
        <v>1955.2299800000001</v>
      </c>
      <c r="D2067">
        <v>1947.410034</v>
      </c>
      <c r="E2067">
        <v>1955.1800539999999</v>
      </c>
      <c r="F2067">
        <v>1955.1800539999999</v>
      </c>
      <c r="G2067">
        <v>2609460000</v>
      </c>
    </row>
    <row r="2068" spans="1:7" x14ac:dyDescent="0.3">
      <c r="A2068" s="3">
        <v>41866</v>
      </c>
      <c r="B2068">
        <v>1958.869995</v>
      </c>
      <c r="C2068">
        <v>1964.040039</v>
      </c>
      <c r="D2068">
        <v>1941.5</v>
      </c>
      <c r="E2068">
        <v>1955.0600589999999</v>
      </c>
      <c r="F2068">
        <v>1955.0600589999999</v>
      </c>
      <c r="G2068">
        <v>3023380000</v>
      </c>
    </row>
    <row r="2069" spans="1:7" x14ac:dyDescent="0.3">
      <c r="A2069" s="3">
        <v>41869</v>
      </c>
      <c r="B2069">
        <v>1958.3599850000001</v>
      </c>
      <c r="C2069">
        <v>1971.98999</v>
      </c>
      <c r="D2069">
        <v>1958.3599850000001</v>
      </c>
      <c r="E2069">
        <v>1971.73999</v>
      </c>
      <c r="F2069">
        <v>1971.73999</v>
      </c>
      <c r="G2069">
        <v>2638160000</v>
      </c>
    </row>
    <row r="2070" spans="1:7" x14ac:dyDescent="0.3">
      <c r="A2070" s="3">
        <v>41870</v>
      </c>
      <c r="B2070">
        <v>1972.7299800000001</v>
      </c>
      <c r="C2070">
        <v>1982.5699460000001</v>
      </c>
      <c r="D2070">
        <v>1972.7299800000001</v>
      </c>
      <c r="E2070">
        <v>1981.599976</v>
      </c>
      <c r="F2070">
        <v>1981.599976</v>
      </c>
      <c r="G2070">
        <v>2656430000</v>
      </c>
    </row>
    <row r="2071" spans="1:7" x14ac:dyDescent="0.3">
      <c r="A2071" s="3">
        <v>41871</v>
      </c>
      <c r="B2071">
        <v>1980.459961</v>
      </c>
      <c r="C2071">
        <v>1988.5699460000001</v>
      </c>
      <c r="D2071">
        <v>1977.6800539999999</v>
      </c>
      <c r="E2071">
        <v>1986.51001</v>
      </c>
      <c r="F2071">
        <v>1986.51001</v>
      </c>
      <c r="G2071">
        <v>2579560000</v>
      </c>
    </row>
    <row r="2072" spans="1:7" x14ac:dyDescent="0.3">
      <c r="A2072" s="3">
        <v>41872</v>
      </c>
      <c r="B2072">
        <v>1986.8199460000001</v>
      </c>
      <c r="C2072">
        <v>1994.76001</v>
      </c>
      <c r="D2072">
        <v>1986.8199460000001</v>
      </c>
      <c r="E2072">
        <v>1992.369995</v>
      </c>
      <c r="F2072">
        <v>1992.369995</v>
      </c>
      <c r="G2072">
        <v>2638920000</v>
      </c>
    </row>
    <row r="2073" spans="1:7" x14ac:dyDescent="0.3">
      <c r="A2073" s="3">
        <v>41873</v>
      </c>
      <c r="B2073">
        <v>1992.599976</v>
      </c>
      <c r="C2073">
        <v>1993.540039</v>
      </c>
      <c r="D2073">
        <v>1984.76001</v>
      </c>
      <c r="E2073">
        <v>1988.400024</v>
      </c>
      <c r="F2073">
        <v>1988.400024</v>
      </c>
      <c r="G2073">
        <v>2301860000</v>
      </c>
    </row>
    <row r="2074" spans="1:7" x14ac:dyDescent="0.3">
      <c r="A2074" s="3">
        <v>41876</v>
      </c>
      <c r="B2074">
        <v>1991.73999</v>
      </c>
      <c r="C2074">
        <v>2001.9499510000001</v>
      </c>
      <c r="D2074">
        <v>1991.73999</v>
      </c>
      <c r="E2074">
        <v>1997.920044</v>
      </c>
      <c r="F2074">
        <v>1997.920044</v>
      </c>
      <c r="G2074">
        <v>2233880000</v>
      </c>
    </row>
    <row r="2075" spans="1:7" x14ac:dyDescent="0.3">
      <c r="A2075" s="3">
        <v>41877</v>
      </c>
      <c r="B2075">
        <v>1998.589966</v>
      </c>
      <c r="C2075">
        <v>2005.040039</v>
      </c>
      <c r="D2075">
        <v>1998.589966</v>
      </c>
      <c r="E2075">
        <v>2000.0200199999999</v>
      </c>
      <c r="F2075">
        <v>2000.0200199999999</v>
      </c>
      <c r="G2075">
        <v>2451950000</v>
      </c>
    </row>
    <row r="2076" spans="1:7" x14ac:dyDescent="0.3">
      <c r="A2076" s="3">
        <v>41878</v>
      </c>
      <c r="B2076">
        <v>2000.540039</v>
      </c>
      <c r="C2076">
        <v>2002.1400149999999</v>
      </c>
      <c r="D2076">
        <v>1996.1999510000001</v>
      </c>
      <c r="E2076">
        <v>2000.119995</v>
      </c>
      <c r="F2076">
        <v>2000.119995</v>
      </c>
      <c r="G2076">
        <v>2344350000</v>
      </c>
    </row>
    <row r="2077" spans="1:7" x14ac:dyDescent="0.3">
      <c r="A2077" s="3">
        <v>41879</v>
      </c>
      <c r="B2077">
        <v>1997.420044</v>
      </c>
      <c r="C2077">
        <v>1998.5500489999999</v>
      </c>
      <c r="D2077">
        <v>1990.5200199999999</v>
      </c>
      <c r="E2077">
        <v>1996.73999</v>
      </c>
      <c r="F2077">
        <v>1996.73999</v>
      </c>
      <c r="G2077">
        <v>2282400000</v>
      </c>
    </row>
    <row r="2078" spans="1:7" x14ac:dyDescent="0.3">
      <c r="A2078" s="3">
        <v>41880</v>
      </c>
      <c r="B2078">
        <v>1998.4499510000001</v>
      </c>
      <c r="C2078">
        <v>2003.380005</v>
      </c>
      <c r="D2078">
        <v>1994.650024</v>
      </c>
      <c r="E2078">
        <v>2003.369995</v>
      </c>
      <c r="F2078">
        <v>2003.369995</v>
      </c>
      <c r="G2078">
        <v>2259130000</v>
      </c>
    </row>
    <row r="2079" spans="1:7" x14ac:dyDescent="0.3">
      <c r="A2079" s="3">
        <v>41884</v>
      </c>
      <c r="B2079">
        <v>2004.0699460000001</v>
      </c>
      <c r="C2079">
        <v>2006.119995</v>
      </c>
      <c r="D2079">
        <v>1994.849976</v>
      </c>
      <c r="E2079">
        <v>2002.280029</v>
      </c>
      <c r="F2079">
        <v>2002.280029</v>
      </c>
      <c r="G2079">
        <v>2819980000</v>
      </c>
    </row>
    <row r="2080" spans="1:7" x14ac:dyDescent="0.3">
      <c r="A2080" s="3">
        <v>41885</v>
      </c>
      <c r="B2080">
        <v>2003.5699460000001</v>
      </c>
      <c r="C2080">
        <v>2009.280029</v>
      </c>
      <c r="D2080">
        <v>1998.1400149999999</v>
      </c>
      <c r="E2080">
        <v>2000.719971</v>
      </c>
      <c r="F2080">
        <v>2000.719971</v>
      </c>
      <c r="G2080">
        <v>2809980000</v>
      </c>
    </row>
    <row r="2081" spans="1:7" x14ac:dyDescent="0.3">
      <c r="A2081" s="3">
        <v>41886</v>
      </c>
      <c r="B2081">
        <v>2001.670044</v>
      </c>
      <c r="C2081">
        <v>2011.170044</v>
      </c>
      <c r="D2081">
        <v>1992.540039</v>
      </c>
      <c r="E2081">
        <v>1997.650024</v>
      </c>
      <c r="F2081">
        <v>1997.650024</v>
      </c>
      <c r="G2081">
        <v>3072410000</v>
      </c>
    </row>
    <row r="2082" spans="1:7" x14ac:dyDescent="0.3">
      <c r="A2082" s="3">
        <v>41887</v>
      </c>
      <c r="B2082">
        <v>1998</v>
      </c>
      <c r="C2082">
        <v>2007.709961</v>
      </c>
      <c r="D2082">
        <v>1990.099976</v>
      </c>
      <c r="E2082">
        <v>2007.709961</v>
      </c>
      <c r="F2082">
        <v>2007.709961</v>
      </c>
      <c r="G2082">
        <v>2818300000</v>
      </c>
    </row>
    <row r="2083" spans="1:7" x14ac:dyDescent="0.3">
      <c r="A2083" s="3">
        <v>41890</v>
      </c>
      <c r="B2083">
        <v>2007.170044</v>
      </c>
      <c r="C2083">
        <v>2007.170044</v>
      </c>
      <c r="D2083">
        <v>1995.599976</v>
      </c>
      <c r="E2083">
        <v>2001.540039</v>
      </c>
      <c r="F2083">
        <v>2001.540039</v>
      </c>
      <c r="G2083">
        <v>2789090000</v>
      </c>
    </row>
    <row r="2084" spans="1:7" x14ac:dyDescent="0.3">
      <c r="A2084" s="3">
        <v>41891</v>
      </c>
      <c r="B2084">
        <v>2000.7299800000001</v>
      </c>
      <c r="C2084">
        <v>2001.01001</v>
      </c>
      <c r="D2084">
        <v>1984.6099850000001</v>
      </c>
      <c r="E2084">
        <v>1988.4399410000001</v>
      </c>
      <c r="F2084">
        <v>1988.4399410000001</v>
      </c>
      <c r="G2084">
        <v>2882830000</v>
      </c>
    </row>
    <row r="2085" spans="1:7" x14ac:dyDescent="0.3">
      <c r="A2085" s="3">
        <v>41892</v>
      </c>
      <c r="B2085">
        <v>1988.410034</v>
      </c>
      <c r="C2085">
        <v>1996.660034</v>
      </c>
      <c r="D2085">
        <v>1982.98999</v>
      </c>
      <c r="E2085">
        <v>1995.6899410000001</v>
      </c>
      <c r="F2085">
        <v>1995.6899410000001</v>
      </c>
      <c r="G2085">
        <v>2912430000</v>
      </c>
    </row>
    <row r="2086" spans="1:7" x14ac:dyDescent="0.3">
      <c r="A2086" s="3">
        <v>41893</v>
      </c>
      <c r="B2086">
        <v>1992.849976</v>
      </c>
      <c r="C2086">
        <v>1997.650024</v>
      </c>
      <c r="D2086">
        <v>1985.9300539999999</v>
      </c>
      <c r="E2086">
        <v>1997.4499510000001</v>
      </c>
      <c r="F2086">
        <v>1997.4499510000001</v>
      </c>
      <c r="G2086">
        <v>2941690000</v>
      </c>
    </row>
    <row r="2087" spans="1:7" x14ac:dyDescent="0.3">
      <c r="A2087" s="3">
        <v>41894</v>
      </c>
      <c r="B2087">
        <v>1996.73999</v>
      </c>
      <c r="C2087">
        <v>1996.73999</v>
      </c>
      <c r="D2087">
        <v>1980.26001</v>
      </c>
      <c r="E2087">
        <v>1985.540039</v>
      </c>
      <c r="F2087">
        <v>1985.540039</v>
      </c>
      <c r="G2087">
        <v>3206570000</v>
      </c>
    </row>
    <row r="2088" spans="1:7" x14ac:dyDescent="0.3">
      <c r="A2088" s="3">
        <v>41897</v>
      </c>
      <c r="B2088">
        <v>1986.040039</v>
      </c>
      <c r="C2088">
        <v>1987.1800539999999</v>
      </c>
      <c r="D2088">
        <v>1978.4799800000001</v>
      </c>
      <c r="E2088">
        <v>1984.130005</v>
      </c>
      <c r="F2088">
        <v>1984.130005</v>
      </c>
      <c r="G2088">
        <v>2776530000</v>
      </c>
    </row>
    <row r="2089" spans="1:7" x14ac:dyDescent="0.3">
      <c r="A2089" s="3">
        <v>41898</v>
      </c>
      <c r="B2089">
        <v>1981.9300539999999</v>
      </c>
      <c r="C2089">
        <v>2002.280029</v>
      </c>
      <c r="D2089">
        <v>1979.0600589999999</v>
      </c>
      <c r="E2089">
        <v>1998.9799800000001</v>
      </c>
      <c r="F2089">
        <v>1998.9799800000001</v>
      </c>
      <c r="G2089">
        <v>3160310000</v>
      </c>
    </row>
    <row r="2090" spans="1:7" x14ac:dyDescent="0.3">
      <c r="A2090" s="3">
        <v>41899</v>
      </c>
      <c r="B2090">
        <v>1999.3000489999999</v>
      </c>
      <c r="C2090">
        <v>2010.73999</v>
      </c>
      <c r="D2090">
        <v>1993.290039</v>
      </c>
      <c r="E2090">
        <v>2001.5699460000001</v>
      </c>
      <c r="F2090">
        <v>2001.5699460000001</v>
      </c>
      <c r="G2090">
        <v>3209420000</v>
      </c>
    </row>
    <row r="2091" spans="1:7" x14ac:dyDescent="0.3">
      <c r="A2091" s="3">
        <v>41900</v>
      </c>
      <c r="B2091">
        <v>2003.0699460000001</v>
      </c>
      <c r="C2091">
        <v>2012.339966</v>
      </c>
      <c r="D2091">
        <v>2003.0699460000001</v>
      </c>
      <c r="E2091">
        <v>2011.3599850000001</v>
      </c>
      <c r="F2091">
        <v>2011.3599850000001</v>
      </c>
      <c r="G2091">
        <v>3235340000</v>
      </c>
    </row>
    <row r="2092" spans="1:7" x14ac:dyDescent="0.3">
      <c r="A2092" s="3">
        <v>41901</v>
      </c>
      <c r="B2092">
        <v>2012.73999</v>
      </c>
      <c r="C2092">
        <v>2019.26001</v>
      </c>
      <c r="D2092">
        <v>2006.589966</v>
      </c>
      <c r="E2092">
        <v>2010.400024</v>
      </c>
      <c r="F2092">
        <v>2010.400024</v>
      </c>
      <c r="G2092">
        <v>4880220000</v>
      </c>
    </row>
    <row r="2093" spans="1:7" x14ac:dyDescent="0.3">
      <c r="A2093" s="3">
        <v>41904</v>
      </c>
      <c r="B2093">
        <v>2009.079956</v>
      </c>
      <c r="C2093">
        <v>2009.079956</v>
      </c>
      <c r="D2093">
        <v>1991.01001</v>
      </c>
      <c r="E2093">
        <v>1994.290039</v>
      </c>
      <c r="F2093">
        <v>1994.290039</v>
      </c>
      <c r="G2093">
        <v>3349670000</v>
      </c>
    </row>
    <row r="2094" spans="1:7" x14ac:dyDescent="0.3">
      <c r="A2094" s="3">
        <v>41905</v>
      </c>
      <c r="B2094">
        <v>1992.780029</v>
      </c>
      <c r="C2094">
        <v>1995.410034</v>
      </c>
      <c r="D2094">
        <v>1982.7700199999999</v>
      </c>
      <c r="E2094">
        <v>1982.7700199999999</v>
      </c>
      <c r="F2094">
        <v>1982.7700199999999</v>
      </c>
      <c r="G2094">
        <v>3279350000</v>
      </c>
    </row>
    <row r="2095" spans="1:7" x14ac:dyDescent="0.3">
      <c r="A2095" s="3">
        <v>41906</v>
      </c>
      <c r="B2095">
        <v>1983.339966</v>
      </c>
      <c r="C2095">
        <v>1999.790039</v>
      </c>
      <c r="D2095">
        <v>1978.630005</v>
      </c>
      <c r="E2095">
        <v>1998.3000489999999</v>
      </c>
      <c r="F2095">
        <v>1998.3000489999999</v>
      </c>
      <c r="G2095">
        <v>3313850000</v>
      </c>
    </row>
    <row r="2096" spans="1:7" x14ac:dyDescent="0.3">
      <c r="A2096" s="3">
        <v>41907</v>
      </c>
      <c r="B2096">
        <v>1997.3199460000001</v>
      </c>
      <c r="C2096">
        <v>1997.3199460000001</v>
      </c>
      <c r="D2096">
        <v>1965.98999</v>
      </c>
      <c r="E2096">
        <v>1965.98999</v>
      </c>
      <c r="F2096">
        <v>1965.98999</v>
      </c>
      <c r="G2096">
        <v>3273050000</v>
      </c>
    </row>
    <row r="2097" spans="1:7" x14ac:dyDescent="0.3">
      <c r="A2097" s="3">
        <v>41908</v>
      </c>
      <c r="B2097">
        <v>1966.219971</v>
      </c>
      <c r="C2097">
        <v>1986.369995</v>
      </c>
      <c r="D2097">
        <v>1966.219971</v>
      </c>
      <c r="E2097">
        <v>1982.849976</v>
      </c>
      <c r="F2097">
        <v>1982.849976</v>
      </c>
      <c r="G2097">
        <v>2929440000</v>
      </c>
    </row>
    <row r="2098" spans="1:7" x14ac:dyDescent="0.3">
      <c r="A2098" s="3">
        <v>41911</v>
      </c>
      <c r="B2098">
        <v>1978.959961</v>
      </c>
      <c r="C2098">
        <v>1981.280029</v>
      </c>
      <c r="D2098">
        <v>1964.040039</v>
      </c>
      <c r="E2098">
        <v>1977.8000489999999</v>
      </c>
      <c r="F2098">
        <v>1977.8000489999999</v>
      </c>
      <c r="G2098">
        <v>3094440000</v>
      </c>
    </row>
    <row r="2099" spans="1:7" x14ac:dyDescent="0.3">
      <c r="A2099" s="3">
        <v>41912</v>
      </c>
      <c r="B2099">
        <v>1978.209961</v>
      </c>
      <c r="C2099">
        <v>1985.170044</v>
      </c>
      <c r="D2099">
        <v>1968.959961</v>
      </c>
      <c r="E2099">
        <v>1972.290039</v>
      </c>
      <c r="F2099">
        <v>1972.290039</v>
      </c>
      <c r="G2099">
        <v>3951100000</v>
      </c>
    </row>
    <row r="2100" spans="1:7" x14ac:dyDescent="0.3">
      <c r="A2100" s="3">
        <v>41913</v>
      </c>
      <c r="B2100">
        <v>1971.4399410000001</v>
      </c>
      <c r="C2100">
        <v>1971.4399410000001</v>
      </c>
      <c r="D2100">
        <v>1941.719971</v>
      </c>
      <c r="E2100">
        <v>1946.160034</v>
      </c>
      <c r="F2100">
        <v>1946.160034</v>
      </c>
      <c r="G2100">
        <v>4188590000</v>
      </c>
    </row>
    <row r="2101" spans="1:7" x14ac:dyDescent="0.3">
      <c r="A2101" s="3">
        <v>41914</v>
      </c>
      <c r="B2101">
        <v>1945.829956</v>
      </c>
      <c r="C2101">
        <v>1952.3199460000001</v>
      </c>
      <c r="D2101">
        <v>1926.030029</v>
      </c>
      <c r="E2101">
        <v>1946.170044</v>
      </c>
      <c r="F2101">
        <v>1946.170044</v>
      </c>
      <c r="G2101">
        <v>4012510000</v>
      </c>
    </row>
    <row r="2102" spans="1:7" x14ac:dyDescent="0.3">
      <c r="A2102" s="3">
        <v>41915</v>
      </c>
      <c r="B2102">
        <v>1948.119995</v>
      </c>
      <c r="C2102">
        <v>1971.1899410000001</v>
      </c>
      <c r="D2102">
        <v>1948.119995</v>
      </c>
      <c r="E2102">
        <v>1967.900024</v>
      </c>
      <c r="F2102">
        <v>1967.900024</v>
      </c>
      <c r="G2102">
        <v>3560970000</v>
      </c>
    </row>
    <row r="2103" spans="1:7" x14ac:dyDescent="0.3">
      <c r="A2103" s="3">
        <v>41918</v>
      </c>
      <c r="B2103">
        <v>1970.01001</v>
      </c>
      <c r="C2103">
        <v>1977.839966</v>
      </c>
      <c r="D2103">
        <v>1958.4300539999999</v>
      </c>
      <c r="E2103">
        <v>1964.8199460000001</v>
      </c>
      <c r="F2103">
        <v>1964.8199460000001</v>
      </c>
      <c r="G2103">
        <v>3358220000</v>
      </c>
    </row>
    <row r="2104" spans="1:7" x14ac:dyDescent="0.3">
      <c r="A2104" s="3">
        <v>41919</v>
      </c>
      <c r="B2104">
        <v>1962.3599850000001</v>
      </c>
      <c r="C2104">
        <v>1962.3599850000001</v>
      </c>
      <c r="D2104">
        <v>1934.869995</v>
      </c>
      <c r="E2104">
        <v>1935.099976</v>
      </c>
      <c r="F2104">
        <v>1935.099976</v>
      </c>
      <c r="G2104">
        <v>3687870000</v>
      </c>
    </row>
    <row r="2105" spans="1:7" x14ac:dyDescent="0.3">
      <c r="A2105" s="3">
        <v>41920</v>
      </c>
      <c r="B2105">
        <v>1935.5500489999999</v>
      </c>
      <c r="C2105">
        <v>1970.3599850000001</v>
      </c>
      <c r="D2105">
        <v>1925.25</v>
      </c>
      <c r="E2105">
        <v>1968.8900149999999</v>
      </c>
      <c r="F2105">
        <v>1968.8900149999999</v>
      </c>
      <c r="G2105">
        <v>4441890000</v>
      </c>
    </row>
    <row r="2106" spans="1:7" x14ac:dyDescent="0.3">
      <c r="A2106" s="3">
        <v>41921</v>
      </c>
      <c r="B2106">
        <v>1967.6800539999999</v>
      </c>
      <c r="C2106">
        <v>1967.6800539999999</v>
      </c>
      <c r="D2106">
        <v>1927.5600589999999</v>
      </c>
      <c r="E2106">
        <v>1928.209961</v>
      </c>
      <c r="F2106">
        <v>1928.209961</v>
      </c>
      <c r="G2106">
        <v>4344020000</v>
      </c>
    </row>
    <row r="2107" spans="1:7" x14ac:dyDescent="0.3">
      <c r="A2107" s="3">
        <v>41922</v>
      </c>
      <c r="B2107">
        <v>1925.630005</v>
      </c>
      <c r="C2107">
        <v>1936.9799800000001</v>
      </c>
      <c r="D2107">
        <v>1906.0500489999999</v>
      </c>
      <c r="E2107">
        <v>1906.130005</v>
      </c>
      <c r="F2107">
        <v>1906.130005</v>
      </c>
      <c r="G2107">
        <v>4550540000</v>
      </c>
    </row>
    <row r="2108" spans="1:7" x14ac:dyDescent="0.3">
      <c r="A2108" s="3">
        <v>41925</v>
      </c>
      <c r="B2108">
        <v>1905.650024</v>
      </c>
      <c r="C2108">
        <v>1912.089966</v>
      </c>
      <c r="D2108">
        <v>1874.1400149999999</v>
      </c>
      <c r="E2108">
        <v>1874.73999</v>
      </c>
      <c r="F2108">
        <v>1874.73999</v>
      </c>
      <c r="G2108">
        <v>4352580000</v>
      </c>
    </row>
    <row r="2109" spans="1:7" x14ac:dyDescent="0.3">
      <c r="A2109" s="3">
        <v>41926</v>
      </c>
      <c r="B2109">
        <v>1877.1099850000001</v>
      </c>
      <c r="C2109">
        <v>1898.709961</v>
      </c>
      <c r="D2109">
        <v>1871.790039</v>
      </c>
      <c r="E2109">
        <v>1877.6999510000001</v>
      </c>
      <c r="F2109">
        <v>1877.6999510000001</v>
      </c>
      <c r="G2109">
        <v>4812010000</v>
      </c>
    </row>
    <row r="2110" spans="1:7" x14ac:dyDescent="0.3">
      <c r="A2110" s="3">
        <v>41927</v>
      </c>
      <c r="B2110">
        <v>1874.1800539999999</v>
      </c>
      <c r="C2110">
        <v>1874.1800539999999</v>
      </c>
      <c r="D2110">
        <v>1820.660034</v>
      </c>
      <c r="E2110">
        <v>1862.48999</v>
      </c>
      <c r="F2110">
        <v>1862.48999</v>
      </c>
      <c r="G2110">
        <v>6090800000</v>
      </c>
    </row>
    <row r="2111" spans="1:7" x14ac:dyDescent="0.3">
      <c r="A2111" s="3">
        <v>41928</v>
      </c>
      <c r="B2111">
        <v>1855.9499510000001</v>
      </c>
      <c r="C2111">
        <v>1876.01001</v>
      </c>
      <c r="D2111">
        <v>1835.0200199999999</v>
      </c>
      <c r="E2111">
        <v>1862.76001</v>
      </c>
      <c r="F2111">
        <v>1862.76001</v>
      </c>
      <c r="G2111">
        <v>5073150000</v>
      </c>
    </row>
    <row r="2112" spans="1:7" x14ac:dyDescent="0.3">
      <c r="A2112" s="3">
        <v>41929</v>
      </c>
      <c r="B2112">
        <v>1864.910034</v>
      </c>
      <c r="C2112">
        <v>1898.160034</v>
      </c>
      <c r="D2112">
        <v>1864.910034</v>
      </c>
      <c r="E2112">
        <v>1886.76001</v>
      </c>
      <c r="F2112">
        <v>1886.76001</v>
      </c>
      <c r="G2112">
        <v>4482120000</v>
      </c>
    </row>
    <row r="2113" spans="1:7" x14ac:dyDescent="0.3">
      <c r="A2113" s="3">
        <v>41932</v>
      </c>
      <c r="B2113">
        <v>1885.619995</v>
      </c>
      <c r="C2113">
        <v>1905.030029</v>
      </c>
      <c r="D2113">
        <v>1882.3000489999999</v>
      </c>
      <c r="E2113">
        <v>1904.01001</v>
      </c>
      <c r="F2113">
        <v>1904.01001</v>
      </c>
      <c r="G2113">
        <v>3331210000</v>
      </c>
    </row>
    <row r="2114" spans="1:7" x14ac:dyDescent="0.3">
      <c r="A2114" s="3">
        <v>41933</v>
      </c>
      <c r="B2114">
        <v>1909.380005</v>
      </c>
      <c r="C2114">
        <v>1942.4499510000001</v>
      </c>
      <c r="D2114">
        <v>1909.380005</v>
      </c>
      <c r="E2114">
        <v>1941.280029</v>
      </c>
      <c r="F2114">
        <v>1941.280029</v>
      </c>
      <c r="G2114">
        <v>3987090000</v>
      </c>
    </row>
    <row r="2115" spans="1:7" x14ac:dyDescent="0.3">
      <c r="A2115" s="3">
        <v>41934</v>
      </c>
      <c r="B2115">
        <v>1941.290039</v>
      </c>
      <c r="C2115">
        <v>1949.3100589999999</v>
      </c>
      <c r="D2115">
        <v>1926.829956</v>
      </c>
      <c r="E2115">
        <v>1927.1099850000001</v>
      </c>
      <c r="F2115">
        <v>1927.1099850000001</v>
      </c>
      <c r="G2115">
        <v>3761930000</v>
      </c>
    </row>
    <row r="2116" spans="1:7" x14ac:dyDescent="0.3">
      <c r="A2116" s="3">
        <v>41935</v>
      </c>
      <c r="B2116">
        <v>1931.0200199999999</v>
      </c>
      <c r="C2116">
        <v>1961.9499510000001</v>
      </c>
      <c r="D2116">
        <v>1931.0200199999999</v>
      </c>
      <c r="E2116">
        <v>1950.8199460000001</v>
      </c>
      <c r="F2116">
        <v>1950.8199460000001</v>
      </c>
      <c r="G2116">
        <v>3789250000</v>
      </c>
    </row>
    <row r="2117" spans="1:7" x14ac:dyDescent="0.3">
      <c r="A2117" s="3">
        <v>41936</v>
      </c>
      <c r="B2117">
        <v>1951.589966</v>
      </c>
      <c r="C2117">
        <v>1965.2700199999999</v>
      </c>
      <c r="D2117">
        <v>1946.2700199999999</v>
      </c>
      <c r="E2117">
        <v>1964.579956</v>
      </c>
      <c r="F2117">
        <v>1964.579956</v>
      </c>
      <c r="G2117">
        <v>3078380000</v>
      </c>
    </row>
    <row r="2118" spans="1:7" x14ac:dyDescent="0.3">
      <c r="A2118" s="3">
        <v>41939</v>
      </c>
      <c r="B2118">
        <v>1962.969971</v>
      </c>
      <c r="C2118">
        <v>1964.6400149999999</v>
      </c>
      <c r="D2118">
        <v>1951.369995</v>
      </c>
      <c r="E2118">
        <v>1961.630005</v>
      </c>
      <c r="F2118">
        <v>1961.630005</v>
      </c>
      <c r="G2118">
        <v>3538860000</v>
      </c>
    </row>
    <row r="2119" spans="1:7" x14ac:dyDescent="0.3">
      <c r="A2119" s="3">
        <v>41940</v>
      </c>
      <c r="B2119">
        <v>1964.1400149999999</v>
      </c>
      <c r="C2119">
        <v>1985.0500489999999</v>
      </c>
      <c r="D2119">
        <v>1964.1400149999999</v>
      </c>
      <c r="E2119">
        <v>1985.0500489999999</v>
      </c>
      <c r="F2119">
        <v>1985.0500489999999</v>
      </c>
      <c r="G2119">
        <v>3653260000</v>
      </c>
    </row>
    <row r="2120" spans="1:7" x14ac:dyDescent="0.3">
      <c r="A2120" s="3">
        <v>41941</v>
      </c>
      <c r="B2120">
        <v>1983.290039</v>
      </c>
      <c r="C2120">
        <v>1991.400024</v>
      </c>
      <c r="D2120">
        <v>1969.040039</v>
      </c>
      <c r="E2120">
        <v>1982.3000489999999</v>
      </c>
      <c r="F2120">
        <v>1982.3000489999999</v>
      </c>
      <c r="G2120">
        <v>3740350000</v>
      </c>
    </row>
    <row r="2121" spans="1:7" x14ac:dyDescent="0.3">
      <c r="A2121" s="3">
        <v>41942</v>
      </c>
      <c r="B2121">
        <v>1979.48999</v>
      </c>
      <c r="C2121">
        <v>1999.400024</v>
      </c>
      <c r="D2121">
        <v>1974.75</v>
      </c>
      <c r="E2121">
        <v>1994.650024</v>
      </c>
      <c r="F2121">
        <v>1994.650024</v>
      </c>
      <c r="G2121">
        <v>3586150000</v>
      </c>
    </row>
    <row r="2122" spans="1:7" x14ac:dyDescent="0.3">
      <c r="A2122" s="3">
        <v>41943</v>
      </c>
      <c r="B2122">
        <v>2001.1999510000001</v>
      </c>
      <c r="C2122">
        <v>2018.1899410000001</v>
      </c>
      <c r="D2122">
        <v>2001.1999510000001</v>
      </c>
      <c r="E2122">
        <v>2018.0500489999999</v>
      </c>
      <c r="F2122">
        <v>2018.0500489999999</v>
      </c>
      <c r="G2122">
        <v>4292290000</v>
      </c>
    </row>
    <row r="2123" spans="1:7" x14ac:dyDescent="0.3">
      <c r="A2123" s="3">
        <v>41946</v>
      </c>
      <c r="B2123">
        <v>2018.209961</v>
      </c>
      <c r="C2123">
        <v>2024.459961</v>
      </c>
      <c r="D2123">
        <v>2013.6800539999999</v>
      </c>
      <c r="E2123">
        <v>2017.8100589999999</v>
      </c>
      <c r="F2123">
        <v>2017.8100589999999</v>
      </c>
      <c r="G2123">
        <v>3555440000</v>
      </c>
    </row>
    <row r="2124" spans="1:7" x14ac:dyDescent="0.3">
      <c r="A2124" s="3">
        <v>41947</v>
      </c>
      <c r="B2124">
        <v>2015.8100589999999</v>
      </c>
      <c r="C2124">
        <v>2015.9799800000001</v>
      </c>
      <c r="D2124">
        <v>2001.01001</v>
      </c>
      <c r="E2124">
        <v>2012.099976</v>
      </c>
      <c r="F2124">
        <v>2012.099976</v>
      </c>
      <c r="G2124">
        <v>3956260000</v>
      </c>
    </row>
    <row r="2125" spans="1:7" x14ac:dyDescent="0.3">
      <c r="A2125" s="3">
        <v>41948</v>
      </c>
      <c r="B2125">
        <v>2015.290039</v>
      </c>
      <c r="C2125">
        <v>2023.7700199999999</v>
      </c>
      <c r="D2125">
        <v>2014.420044</v>
      </c>
      <c r="E2125">
        <v>2023.5699460000001</v>
      </c>
      <c r="F2125">
        <v>2023.5699460000001</v>
      </c>
      <c r="G2125">
        <v>3766590000</v>
      </c>
    </row>
    <row r="2126" spans="1:7" x14ac:dyDescent="0.3">
      <c r="A2126" s="3">
        <v>41949</v>
      </c>
      <c r="B2126">
        <v>2023.329956</v>
      </c>
      <c r="C2126">
        <v>2031.6099850000001</v>
      </c>
      <c r="D2126">
        <v>2015.8599850000001</v>
      </c>
      <c r="E2126">
        <v>2031.209961</v>
      </c>
      <c r="F2126">
        <v>2031.209961</v>
      </c>
      <c r="G2126">
        <v>3669770000</v>
      </c>
    </row>
    <row r="2127" spans="1:7" x14ac:dyDescent="0.3">
      <c r="A2127" s="3">
        <v>41950</v>
      </c>
      <c r="B2127">
        <v>2032.3599850000001</v>
      </c>
      <c r="C2127">
        <v>2034.26001</v>
      </c>
      <c r="D2127">
        <v>2025.0699460000001</v>
      </c>
      <c r="E2127">
        <v>2031.920044</v>
      </c>
      <c r="F2127">
        <v>2031.920044</v>
      </c>
      <c r="G2127">
        <v>3704280000</v>
      </c>
    </row>
    <row r="2128" spans="1:7" x14ac:dyDescent="0.3">
      <c r="A2128" s="3">
        <v>41953</v>
      </c>
      <c r="B2128">
        <v>2032.01001</v>
      </c>
      <c r="C2128">
        <v>2038.6999510000001</v>
      </c>
      <c r="D2128">
        <v>2030.170044</v>
      </c>
      <c r="E2128">
        <v>2038.26001</v>
      </c>
      <c r="F2128">
        <v>2038.26001</v>
      </c>
      <c r="G2128">
        <v>3284940000</v>
      </c>
    </row>
    <row r="2129" spans="1:7" x14ac:dyDescent="0.3">
      <c r="A2129" s="3">
        <v>41954</v>
      </c>
      <c r="B2129">
        <v>2038.1999510000001</v>
      </c>
      <c r="C2129">
        <v>2041.280029</v>
      </c>
      <c r="D2129">
        <v>2035.280029</v>
      </c>
      <c r="E2129">
        <v>2039.6800539999999</v>
      </c>
      <c r="F2129">
        <v>2039.6800539999999</v>
      </c>
      <c r="G2129">
        <v>2958320000</v>
      </c>
    </row>
    <row r="2130" spans="1:7" x14ac:dyDescent="0.3">
      <c r="A2130" s="3">
        <v>41955</v>
      </c>
      <c r="B2130">
        <v>2037.75</v>
      </c>
      <c r="C2130">
        <v>2040.329956</v>
      </c>
      <c r="D2130">
        <v>2031.9499510000001</v>
      </c>
      <c r="E2130">
        <v>2038.25</v>
      </c>
      <c r="F2130">
        <v>2038.25</v>
      </c>
      <c r="G2130">
        <v>3246650000</v>
      </c>
    </row>
    <row r="2131" spans="1:7" x14ac:dyDescent="0.3">
      <c r="A2131" s="3">
        <v>41956</v>
      </c>
      <c r="B2131">
        <v>2039.209961</v>
      </c>
      <c r="C2131">
        <v>2046.1800539999999</v>
      </c>
      <c r="D2131">
        <v>2030.4399410000001</v>
      </c>
      <c r="E2131">
        <v>2039.329956</v>
      </c>
      <c r="F2131">
        <v>2039.329956</v>
      </c>
      <c r="G2131">
        <v>3455270000</v>
      </c>
    </row>
    <row r="2132" spans="1:7" x14ac:dyDescent="0.3">
      <c r="A2132" s="3">
        <v>41957</v>
      </c>
      <c r="B2132">
        <v>2039.73999</v>
      </c>
      <c r="C2132">
        <v>2042.219971</v>
      </c>
      <c r="D2132">
        <v>2035.1999510000001</v>
      </c>
      <c r="E2132">
        <v>2039.8199460000001</v>
      </c>
      <c r="F2132">
        <v>2039.8199460000001</v>
      </c>
      <c r="G2132">
        <v>3227130000</v>
      </c>
    </row>
    <row r="2133" spans="1:7" x14ac:dyDescent="0.3">
      <c r="A2133" s="3">
        <v>41960</v>
      </c>
      <c r="B2133">
        <v>2038.290039</v>
      </c>
      <c r="C2133">
        <v>2043.0699460000001</v>
      </c>
      <c r="D2133">
        <v>2034.459961</v>
      </c>
      <c r="E2133">
        <v>2041.3199460000001</v>
      </c>
      <c r="F2133">
        <v>2041.3199460000001</v>
      </c>
      <c r="G2133">
        <v>3152890000</v>
      </c>
    </row>
    <row r="2134" spans="1:7" x14ac:dyDescent="0.3">
      <c r="A2134" s="3">
        <v>41961</v>
      </c>
      <c r="B2134">
        <v>2041.4799800000001</v>
      </c>
      <c r="C2134">
        <v>2056.080078</v>
      </c>
      <c r="D2134">
        <v>2041.4799800000001</v>
      </c>
      <c r="E2134">
        <v>2051.8000489999999</v>
      </c>
      <c r="F2134">
        <v>2051.8000489999999</v>
      </c>
      <c r="G2134">
        <v>3416190000</v>
      </c>
    </row>
    <row r="2135" spans="1:7" x14ac:dyDescent="0.3">
      <c r="A2135" s="3">
        <v>41962</v>
      </c>
      <c r="B2135">
        <v>2051.1599120000001</v>
      </c>
      <c r="C2135">
        <v>2052.139893</v>
      </c>
      <c r="D2135">
        <v>2040.369995</v>
      </c>
      <c r="E2135">
        <v>2048.719971</v>
      </c>
      <c r="F2135">
        <v>2048.719971</v>
      </c>
      <c r="G2135">
        <v>3390850000</v>
      </c>
    </row>
    <row r="2136" spans="1:7" x14ac:dyDescent="0.3">
      <c r="A2136" s="3">
        <v>41963</v>
      </c>
      <c r="B2136">
        <v>2045.869995</v>
      </c>
      <c r="C2136">
        <v>2053.8400879999999</v>
      </c>
      <c r="D2136">
        <v>2040.48999</v>
      </c>
      <c r="E2136">
        <v>2052.75</v>
      </c>
      <c r="F2136">
        <v>2052.75</v>
      </c>
      <c r="G2136">
        <v>3128290000</v>
      </c>
    </row>
    <row r="2137" spans="1:7" x14ac:dyDescent="0.3">
      <c r="A2137" s="3">
        <v>41964</v>
      </c>
      <c r="B2137">
        <v>2057.459961</v>
      </c>
      <c r="C2137">
        <v>2071.459961</v>
      </c>
      <c r="D2137">
        <v>2056.75</v>
      </c>
      <c r="E2137">
        <v>2063.5</v>
      </c>
      <c r="F2137">
        <v>2063.5</v>
      </c>
      <c r="G2137">
        <v>3916420000</v>
      </c>
    </row>
    <row r="2138" spans="1:7" x14ac:dyDescent="0.3">
      <c r="A2138" s="3">
        <v>41967</v>
      </c>
      <c r="B2138">
        <v>2065.070068</v>
      </c>
      <c r="C2138">
        <v>2070.169922</v>
      </c>
      <c r="D2138">
        <v>2065.070068</v>
      </c>
      <c r="E2138">
        <v>2069.4099120000001</v>
      </c>
      <c r="F2138">
        <v>2069.4099120000001</v>
      </c>
      <c r="G2138">
        <v>3128060000</v>
      </c>
    </row>
    <row r="2139" spans="1:7" x14ac:dyDescent="0.3">
      <c r="A2139" s="3">
        <v>41968</v>
      </c>
      <c r="B2139">
        <v>2070.1499020000001</v>
      </c>
      <c r="C2139">
        <v>2074.209961</v>
      </c>
      <c r="D2139">
        <v>2064.75</v>
      </c>
      <c r="E2139">
        <v>2067.030029</v>
      </c>
      <c r="F2139">
        <v>2067.030029</v>
      </c>
      <c r="G2139">
        <v>3392940000</v>
      </c>
    </row>
    <row r="2140" spans="1:7" x14ac:dyDescent="0.3">
      <c r="A2140" s="3">
        <v>41969</v>
      </c>
      <c r="B2140">
        <v>2067.360107</v>
      </c>
      <c r="C2140">
        <v>2073.290039</v>
      </c>
      <c r="D2140">
        <v>2066.6201169999999</v>
      </c>
      <c r="E2140">
        <v>2072.830078</v>
      </c>
      <c r="F2140">
        <v>2072.830078</v>
      </c>
      <c r="G2140">
        <v>2745260000</v>
      </c>
    </row>
    <row r="2141" spans="1:7" x14ac:dyDescent="0.3">
      <c r="A2141" s="3">
        <v>41971</v>
      </c>
      <c r="B2141">
        <v>2074.780029</v>
      </c>
      <c r="C2141">
        <v>2075.76001</v>
      </c>
      <c r="D2141">
        <v>2065.0600589999999</v>
      </c>
      <c r="E2141">
        <v>2067.5600589999999</v>
      </c>
      <c r="F2141">
        <v>2067.5600589999999</v>
      </c>
      <c r="G2141">
        <v>2504640000</v>
      </c>
    </row>
    <row r="2142" spans="1:7" x14ac:dyDescent="0.3">
      <c r="A2142" s="3">
        <v>41974</v>
      </c>
      <c r="B2142">
        <v>2065.780029</v>
      </c>
      <c r="C2142">
        <v>2065.780029</v>
      </c>
      <c r="D2142">
        <v>2049.570068</v>
      </c>
      <c r="E2142">
        <v>2053.4399410000001</v>
      </c>
      <c r="F2142">
        <v>2053.4399410000001</v>
      </c>
      <c r="G2142">
        <v>4159010000</v>
      </c>
    </row>
    <row r="2143" spans="1:7" x14ac:dyDescent="0.3">
      <c r="A2143" s="3">
        <v>41975</v>
      </c>
      <c r="B2143">
        <v>2053.7700199999999</v>
      </c>
      <c r="C2143">
        <v>2068.7700199999999</v>
      </c>
      <c r="D2143">
        <v>2053.7700199999999</v>
      </c>
      <c r="E2143">
        <v>2066.5500489999999</v>
      </c>
      <c r="F2143">
        <v>2066.5500489999999</v>
      </c>
      <c r="G2143">
        <v>3686650000</v>
      </c>
    </row>
    <row r="2144" spans="1:7" x14ac:dyDescent="0.3">
      <c r="A2144" s="3">
        <v>41976</v>
      </c>
      <c r="B2144">
        <v>2067.4499510000001</v>
      </c>
      <c r="C2144">
        <v>2076.280029</v>
      </c>
      <c r="D2144">
        <v>2066.6499020000001</v>
      </c>
      <c r="E2144">
        <v>2074.330078</v>
      </c>
      <c r="F2144">
        <v>2074.330078</v>
      </c>
      <c r="G2144">
        <v>3612680000</v>
      </c>
    </row>
    <row r="2145" spans="1:7" x14ac:dyDescent="0.3">
      <c r="A2145" s="3">
        <v>41977</v>
      </c>
      <c r="B2145">
        <v>2073.639893</v>
      </c>
      <c r="C2145">
        <v>2077.3400879999999</v>
      </c>
      <c r="D2145">
        <v>2062.3400879999999</v>
      </c>
      <c r="E2145">
        <v>2071.919922</v>
      </c>
      <c r="F2145">
        <v>2071.919922</v>
      </c>
      <c r="G2145">
        <v>3408340000</v>
      </c>
    </row>
    <row r="2146" spans="1:7" x14ac:dyDescent="0.3">
      <c r="A2146" s="3">
        <v>41978</v>
      </c>
      <c r="B2146">
        <v>2072.780029</v>
      </c>
      <c r="C2146">
        <v>2079.469971</v>
      </c>
      <c r="D2146">
        <v>2070.8100589999999</v>
      </c>
      <c r="E2146">
        <v>2075.3701169999999</v>
      </c>
      <c r="F2146">
        <v>2075.3701169999999</v>
      </c>
      <c r="G2146">
        <v>3419620000</v>
      </c>
    </row>
    <row r="2147" spans="1:7" x14ac:dyDescent="0.3">
      <c r="A2147" s="3">
        <v>41981</v>
      </c>
      <c r="B2147">
        <v>2074.8400879999999</v>
      </c>
      <c r="C2147">
        <v>2075.780029</v>
      </c>
      <c r="D2147">
        <v>2054.2700199999999</v>
      </c>
      <c r="E2147">
        <v>2060.3100589999999</v>
      </c>
      <c r="F2147">
        <v>2060.3100589999999</v>
      </c>
      <c r="G2147">
        <v>3800990000</v>
      </c>
    </row>
    <row r="2148" spans="1:7" x14ac:dyDescent="0.3">
      <c r="A2148" s="3">
        <v>41982</v>
      </c>
      <c r="B2148">
        <v>2056.5500489999999</v>
      </c>
      <c r="C2148">
        <v>2060.6000979999999</v>
      </c>
      <c r="D2148">
        <v>2034.170044</v>
      </c>
      <c r="E2148">
        <v>2059.820068</v>
      </c>
      <c r="F2148">
        <v>2059.820068</v>
      </c>
      <c r="G2148">
        <v>3970150000</v>
      </c>
    </row>
    <row r="2149" spans="1:7" x14ac:dyDescent="0.3">
      <c r="A2149" s="3">
        <v>41983</v>
      </c>
      <c r="B2149">
        <v>2058.860107</v>
      </c>
      <c r="C2149">
        <v>2058.860107</v>
      </c>
      <c r="D2149">
        <v>2024.26001</v>
      </c>
      <c r="E2149">
        <v>2026.1400149999999</v>
      </c>
      <c r="F2149">
        <v>2026.1400149999999</v>
      </c>
      <c r="G2149">
        <v>4114440000</v>
      </c>
    </row>
    <row r="2150" spans="1:7" x14ac:dyDescent="0.3">
      <c r="A2150" s="3">
        <v>41984</v>
      </c>
      <c r="B2150">
        <v>2027.920044</v>
      </c>
      <c r="C2150">
        <v>2055.530029</v>
      </c>
      <c r="D2150">
        <v>2027.920044</v>
      </c>
      <c r="E2150">
        <v>2035.329956</v>
      </c>
      <c r="F2150">
        <v>2035.329956</v>
      </c>
      <c r="G2150">
        <v>3917950000</v>
      </c>
    </row>
    <row r="2151" spans="1:7" x14ac:dyDescent="0.3">
      <c r="A2151" s="3">
        <v>41985</v>
      </c>
      <c r="B2151">
        <v>2030.3599850000001</v>
      </c>
      <c r="C2151">
        <v>2032.25</v>
      </c>
      <c r="D2151">
        <v>2002.329956</v>
      </c>
      <c r="E2151">
        <v>2002.329956</v>
      </c>
      <c r="F2151">
        <v>2002.329956</v>
      </c>
      <c r="G2151">
        <v>4157650000</v>
      </c>
    </row>
    <row r="2152" spans="1:7" x14ac:dyDescent="0.3">
      <c r="A2152" s="3">
        <v>41988</v>
      </c>
      <c r="B2152">
        <v>2005.030029</v>
      </c>
      <c r="C2152">
        <v>2018.6899410000001</v>
      </c>
      <c r="D2152">
        <v>1982.26001</v>
      </c>
      <c r="E2152">
        <v>1989.630005</v>
      </c>
      <c r="F2152">
        <v>1989.630005</v>
      </c>
      <c r="G2152">
        <v>4361990000</v>
      </c>
    </row>
    <row r="2153" spans="1:7" x14ac:dyDescent="0.3">
      <c r="A2153" s="3">
        <v>41989</v>
      </c>
      <c r="B2153">
        <v>1986.709961</v>
      </c>
      <c r="C2153">
        <v>2016.8900149999999</v>
      </c>
      <c r="D2153">
        <v>1972.5600589999999</v>
      </c>
      <c r="E2153">
        <v>1972.73999</v>
      </c>
      <c r="F2153">
        <v>1972.73999</v>
      </c>
      <c r="G2153">
        <v>4958680000</v>
      </c>
    </row>
    <row r="2154" spans="1:7" x14ac:dyDescent="0.3">
      <c r="A2154" s="3">
        <v>41990</v>
      </c>
      <c r="B2154">
        <v>1973.7700199999999</v>
      </c>
      <c r="C2154">
        <v>2016.75</v>
      </c>
      <c r="D2154">
        <v>1973.7700199999999</v>
      </c>
      <c r="E2154">
        <v>2012.8900149999999</v>
      </c>
      <c r="F2154">
        <v>2012.8900149999999</v>
      </c>
      <c r="G2154">
        <v>4942370000</v>
      </c>
    </row>
    <row r="2155" spans="1:7" x14ac:dyDescent="0.3">
      <c r="A2155" s="3">
        <v>41991</v>
      </c>
      <c r="B2155">
        <v>2018.9799800000001</v>
      </c>
      <c r="C2155">
        <v>2061.2299800000001</v>
      </c>
      <c r="D2155">
        <v>2018.9799800000001</v>
      </c>
      <c r="E2155">
        <v>2061.2299800000001</v>
      </c>
      <c r="F2155">
        <v>2061.2299800000001</v>
      </c>
      <c r="G2155">
        <v>4703380000</v>
      </c>
    </row>
    <row r="2156" spans="1:7" x14ac:dyDescent="0.3">
      <c r="A2156" s="3">
        <v>41992</v>
      </c>
      <c r="B2156">
        <v>2061.040039</v>
      </c>
      <c r="C2156">
        <v>2077.8500979999999</v>
      </c>
      <c r="D2156">
        <v>2061.030029</v>
      </c>
      <c r="E2156">
        <v>2070.6499020000001</v>
      </c>
      <c r="F2156">
        <v>2070.6499020000001</v>
      </c>
      <c r="G2156">
        <v>6465530000</v>
      </c>
    </row>
    <row r="2157" spans="1:7" x14ac:dyDescent="0.3">
      <c r="A2157" s="3">
        <v>41995</v>
      </c>
      <c r="B2157">
        <v>2069.280029</v>
      </c>
      <c r="C2157">
        <v>2078.76001</v>
      </c>
      <c r="D2157">
        <v>2069.280029</v>
      </c>
      <c r="E2157">
        <v>2078.540039</v>
      </c>
      <c r="F2157">
        <v>2078.540039</v>
      </c>
      <c r="G2157">
        <v>3369520000</v>
      </c>
    </row>
    <row r="2158" spans="1:7" x14ac:dyDescent="0.3">
      <c r="A2158" s="3">
        <v>41996</v>
      </c>
      <c r="B2158">
        <v>2081.4799800000001</v>
      </c>
      <c r="C2158">
        <v>2086.7299800000001</v>
      </c>
      <c r="D2158">
        <v>2079.7700199999999</v>
      </c>
      <c r="E2158">
        <v>2082.169922</v>
      </c>
      <c r="F2158">
        <v>2082.169922</v>
      </c>
      <c r="G2158">
        <v>3043950000</v>
      </c>
    </row>
    <row r="2159" spans="1:7" x14ac:dyDescent="0.3">
      <c r="A2159" s="3">
        <v>41997</v>
      </c>
      <c r="B2159">
        <v>2083.25</v>
      </c>
      <c r="C2159">
        <v>2087.5600589999999</v>
      </c>
      <c r="D2159">
        <v>2081.860107</v>
      </c>
      <c r="E2159">
        <v>2081.8798830000001</v>
      </c>
      <c r="F2159">
        <v>2081.8798830000001</v>
      </c>
      <c r="G2159">
        <v>1416980000</v>
      </c>
    </row>
    <row r="2160" spans="1:7" x14ac:dyDescent="0.3">
      <c r="A2160" s="3">
        <v>41999</v>
      </c>
      <c r="B2160">
        <v>2084.3000489999999</v>
      </c>
      <c r="C2160">
        <v>2092.6999510000001</v>
      </c>
      <c r="D2160">
        <v>2084.3000489999999</v>
      </c>
      <c r="E2160">
        <v>2088.7700199999999</v>
      </c>
      <c r="F2160">
        <v>2088.7700199999999</v>
      </c>
      <c r="G2160">
        <v>1735230000</v>
      </c>
    </row>
    <row r="2161" spans="1:7" x14ac:dyDescent="0.3">
      <c r="A2161" s="3">
        <v>42002</v>
      </c>
      <c r="B2161">
        <v>2087.6298830000001</v>
      </c>
      <c r="C2161">
        <v>2093.5500489999999</v>
      </c>
      <c r="D2161">
        <v>2085.75</v>
      </c>
      <c r="E2161">
        <v>2090.570068</v>
      </c>
      <c r="F2161">
        <v>2090.570068</v>
      </c>
      <c r="G2161">
        <v>2452360000</v>
      </c>
    </row>
    <row r="2162" spans="1:7" x14ac:dyDescent="0.3">
      <c r="A2162" s="3">
        <v>42003</v>
      </c>
      <c r="B2162">
        <v>2088.48999</v>
      </c>
      <c r="C2162">
        <v>2088.48999</v>
      </c>
      <c r="D2162">
        <v>2079.530029</v>
      </c>
      <c r="E2162">
        <v>2080.3500979999999</v>
      </c>
      <c r="F2162">
        <v>2080.3500979999999</v>
      </c>
      <c r="G2162">
        <v>2440280000</v>
      </c>
    </row>
    <row r="2163" spans="1:7" x14ac:dyDescent="0.3">
      <c r="A2163" s="3">
        <v>42004</v>
      </c>
      <c r="B2163">
        <v>2082.110107</v>
      </c>
      <c r="C2163">
        <v>2085.580078</v>
      </c>
      <c r="D2163">
        <v>2057.9399410000001</v>
      </c>
      <c r="E2163">
        <v>2058.8999020000001</v>
      </c>
      <c r="F2163">
        <v>2058.8999020000001</v>
      </c>
      <c r="G2163">
        <v>2606070000</v>
      </c>
    </row>
    <row r="2164" spans="1:7" x14ac:dyDescent="0.3">
      <c r="A2164" s="3">
        <v>42006</v>
      </c>
      <c r="B2164">
        <v>2058.8999020000001</v>
      </c>
      <c r="C2164">
        <v>2072.360107</v>
      </c>
      <c r="D2164">
        <v>2046.040039</v>
      </c>
      <c r="E2164">
        <v>2058.1999510000001</v>
      </c>
      <c r="F2164">
        <v>2058.1999510000001</v>
      </c>
      <c r="G2164">
        <v>2708700000</v>
      </c>
    </row>
    <row r="2165" spans="1:7" x14ac:dyDescent="0.3">
      <c r="A2165" s="3">
        <v>42009</v>
      </c>
      <c r="B2165">
        <v>2054.4399410000001</v>
      </c>
      <c r="C2165">
        <v>2054.4399410000001</v>
      </c>
      <c r="D2165">
        <v>2017.339966</v>
      </c>
      <c r="E2165">
        <v>2020.579956</v>
      </c>
      <c r="F2165">
        <v>2020.579956</v>
      </c>
      <c r="G2165">
        <v>3799120000</v>
      </c>
    </row>
    <row r="2166" spans="1:7" x14ac:dyDescent="0.3">
      <c r="A2166" s="3">
        <v>42010</v>
      </c>
      <c r="B2166">
        <v>2022.150024</v>
      </c>
      <c r="C2166">
        <v>2030.25</v>
      </c>
      <c r="D2166">
        <v>1992.4399410000001</v>
      </c>
      <c r="E2166">
        <v>2002.6099850000001</v>
      </c>
      <c r="F2166">
        <v>2002.6099850000001</v>
      </c>
      <c r="G2166">
        <v>4460110000</v>
      </c>
    </row>
    <row r="2167" spans="1:7" x14ac:dyDescent="0.3">
      <c r="A2167" s="3">
        <v>42011</v>
      </c>
      <c r="B2167">
        <v>2005.5500489999999</v>
      </c>
      <c r="C2167">
        <v>2029.6099850000001</v>
      </c>
      <c r="D2167">
        <v>2005.5500489999999</v>
      </c>
      <c r="E2167">
        <v>2025.900024</v>
      </c>
      <c r="F2167">
        <v>2025.900024</v>
      </c>
      <c r="G2167">
        <v>3805480000</v>
      </c>
    </row>
    <row r="2168" spans="1:7" x14ac:dyDescent="0.3">
      <c r="A2168" s="3">
        <v>42012</v>
      </c>
      <c r="B2168">
        <v>2030.6099850000001</v>
      </c>
      <c r="C2168">
        <v>2064.080078</v>
      </c>
      <c r="D2168">
        <v>2030.6099850000001</v>
      </c>
      <c r="E2168">
        <v>2062.139893</v>
      </c>
      <c r="F2168">
        <v>2062.139893</v>
      </c>
      <c r="G2168">
        <v>3934010000</v>
      </c>
    </row>
    <row r="2169" spans="1:7" x14ac:dyDescent="0.3">
      <c r="A2169" s="3">
        <v>42013</v>
      </c>
      <c r="B2169">
        <v>2063.4499510000001</v>
      </c>
      <c r="C2169">
        <v>2064.429932</v>
      </c>
      <c r="D2169">
        <v>2038.329956</v>
      </c>
      <c r="E2169">
        <v>2044.8100589999999</v>
      </c>
      <c r="F2169">
        <v>2044.8100589999999</v>
      </c>
      <c r="G2169">
        <v>3364140000</v>
      </c>
    </row>
    <row r="2170" spans="1:7" x14ac:dyDescent="0.3">
      <c r="A2170" s="3">
        <v>42016</v>
      </c>
      <c r="B2170">
        <v>2046.130005</v>
      </c>
      <c r="C2170">
        <v>2049.3000489999999</v>
      </c>
      <c r="D2170">
        <v>2022.579956</v>
      </c>
      <c r="E2170">
        <v>2028.26001</v>
      </c>
      <c r="F2170">
        <v>2028.26001</v>
      </c>
      <c r="G2170">
        <v>3456460000</v>
      </c>
    </row>
    <row r="2171" spans="1:7" x14ac:dyDescent="0.3">
      <c r="A2171" s="3">
        <v>42017</v>
      </c>
      <c r="B2171">
        <v>2031.579956</v>
      </c>
      <c r="C2171">
        <v>2056.929932</v>
      </c>
      <c r="D2171">
        <v>2008.25</v>
      </c>
      <c r="E2171">
        <v>2023.030029</v>
      </c>
      <c r="F2171">
        <v>2023.030029</v>
      </c>
      <c r="G2171">
        <v>4107300000</v>
      </c>
    </row>
    <row r="2172" spans="1:7" x14ac:dyDescent="0.3">
      <c r="A2172" s="3">
        <v>42018</v>
      </c>
      <c r="B2172">
        <v>2018.400024</v>
      </c>
      <c r="C2172">
        <v>2018.400024</v>
      </c>
      <c r="D2172">
        <v>1988.4399410000001</v>
      </c>
      <c r="E2172">
        <v>2011.2700199999999</v>
      </c>
      <c r="F2172">
        <v>2011.2700199999999</v>
      </c>
      <c r="G2172">
        <v>4378680000</v>
      </c>
    </row>
    <row r="2173" spans="1:7" x14ac:dyDescent="0.3">
      <c r="A2173" s="3">
        <v>42019</v>
      </c>
      <c r="B2173">
        <v>2013.75</v>
      </c>
      <c r="C2173">
        <v>2021.349976</v>
      </c>
      <c r="D2173">
        <v>1991.469971</v>
      </c>
      <c r="E2173">
        <v>1992.670044</v>
      </c>
      <c r="F2173">
        <v>1992.670044</v>
      </c>
      <c r="G2173">
        <v>4276720000</v>
      </c>
    </row>
    <row r="2174" spans="1:7" x14ac:dyDescent="0.3">
      <c r="A2174" s="3">
        <v>42020</v>
      </c>
      <c r="B2174">
        <v>1992.25</v>
      </c>
      <c r="C2174">
        <v>2020.459961</v>
      </c>
      <c r="D2174">
        <v>1988.119995</v>
      </c>
      <c r="E2174">
        <v>2019.420044</v>
      </c>
      <c r="F2174">
        <v>2019.420044</v>
      </c>
      <c r="G2174">
        <v>4056410000</v>
      </c>
    </row>
    <row r="2175" spans="1:7" x14ac:dyDescent="0.3">
      <c r="A2175" s="3">
        <v>42024</v>
      </c>
      <c r="B2175">
        <v>2020.76001</v>
      </c>
      <c r="C2175">
        <v>2028.9399410000001</v>
      </c>
      <c r="D2175">
        <v>2004.48999</v>
      </c>
      <c r="E2175">
        <v>2022.5500489999999</v>
      </c>
      <c r="F2175">
        <v>2022.5500489999999</v>
      </c>
      <c r="G2175">
        <v>3944340000</v>
      </c>
    </row>
    <row r="2176" spans="1:7" x14ac:dyDescent="0.3">
      <c r="A2176" s="3">
        <v>42025</v>
      </c>
      <c r="B2176">
        <v>2020.1899410000001</v>
      </c>
      <c r="C2176">
        <v>2038.290039</v>
      </c>
      <c r="D2176">
        <v>2012.040039</v>
      </c>
      <c r="E2176">
        <v>2032.119995</v>
      </c>
      <c r="F2176">
        <v>2032.119995</v>
      </c>
      <c r="G2176">
        <v>3730070000</v>
      </c>
    </row>
    <row r="2177" spans="1:7" x14ac:dyDescent="0.3">
      <c r="A2177" s="3">
        <v>42026</v>
      </c>
      <c r="B2177">
        <v>2034.3000489999999</v>
      </c>
      <c r="C2177">
        <v>2064.6201169999999</v>
      </c>
      <c r="D2177">
        <v>2026.380005</v>
      </c>
      <c r="E2177">
        <v>2063.1499020000001</v>
      </c>
      <c r="F2177">
        <v>2063.1499020000001</v>
      </c>
      <c r="G2177">
        <v>4176050000</v>
      </c>
    </row>
    <row r="2178" spans="1:7" x14ac:dyDescent="0.3">
      <c r="A2178" s="3">
        <v>42027</v>
      </c>
      <c r="B2178">
        <v>2062.9799800000001</v>
      </c>
      <c r="C2178">
        <v>2062.9799800000001</v>
      </c>
      <c r="D2178">
        <v>2050.540039</v>
      </c>
      <c r="E2178">
        <v>2051.820068</v>
      </c>
      <c r="F2178">
        <v>2051.820068</v>
      </c>
      <c r="G2178">
        <v>3573560000</v>
      </c>
    </row>
    <row r="2179" spans="1:7" x14ac:dyDescent="0.3">
      <c r="A2179" s="3">
        <v>42030</v>
      </c>
      <c r="B2179">
        <v>2050.419922</v>
      </c>
      <c r="C2179">
        <v>2057.6201169999999</v>
      </c>
      <c r="D2179">
        <v>2040.969971</v>
      </c>
      <c r="E2179">
        <v>2057.0900879999999</v>
      </c>
      <c r="F2179">
        <v>2057.0900879999999</v>
      </c>
      <c r="G2179">
        <v>3465760000</v>
      </c>
    </row>
    <row r="2180" spans="1:7" x14ac:dyDescent="0.3">
      <c r="A2180" s="3">
        <v>42031</v>
      </c>
      <c r="B2180">
        <v>2047.8599850000001</v>
      </c>
      <c r="C2180">
        <v>2047.8599850000001</v>
      </c>
      <c r="D2180">
        <v>2019.910034</v>
      </c>
      <c r="E2180">
        <v>2029.5500489999999</v>
      </c>
      <c r="F2180">
        <v>2029.5500489999999</v>
      </c>
      <c r="G2180">
        <v>3329810000</v>
      </c>
    </row>
    <row r="2181" spans="1:7" x14ac:dyDescent="0.3">
      <c r="A2181" s="3">
        <v>42032</v>
      </c>
      <c r="B2181">
        <v>2032.339966</v>
      </c>
      <c r="C2181">
        <v>2042.48999</v>
      </c>
      <c r="D2181">
        <v>2001.48999</v>
      </c>
      <c r="E2181">
        <v>2002.160034</v>
      </c>
      <c r="F2181">
        <v>2002.160034</v>
      </c>
      <c r="G2181">
        <v>4067530000</v>
      </c>
    </row>
    <row r="2182" spans="1:7" x14ac:dyDescent="0.3">
      <c r="A2182" s="3">
        <v>42033</v>
      </c>
      <c r="B2182">
        <v>2002.4499510000001</v>
      </c>
      <c r="C2182">
        <v>2024.6400149999999</v>
      </c>
      <c r="D2182">
        <v>1989.1800539999999</v>
      </c>
      <c r="E2182">
        <v>2021.25</v>
      </c>
      <c r="F2182">
        <v>2021.25</v>
      </c>
      <c r="G2182">
        <v>4127140000</v>
      </c>
    </row>
    <row r="2183" spans="1:7" x14ac:dyDescent="0.3">
      <c r="A2183" s="3">
        <v>42034</v>
      </c>
      <c r="B2183">
        <v>2019.349976</v>
      </c>
      <c r="C2183">
        <v>2023.3199460000001</v>
      </c>
      <c r="D2183">
        <v>1993.380005</v>
      </c>
      <c r="E2183">
        <v>1994.98999</v>
      </c>
      <c r="F2183">
        <v>1994.98999</v>
      </c>
      <c r="G2183">
        <v>4568650000</v>
      </c>
    </row>
    <row r="2184" spans="1:7" x14ac:dyDescent="0.3">
      <c r="A2184" s="3">
        <v>42037</v>
      </c>
      <c r="B2184">
        <v>1996.670044</v>
      </c>
      <c r="C2184">
        <v>2021.660034</v>
      </c>
      <c r="D2184">
        <v>1980.900024</v>
      </c>
      <c r="E2184">
        <v>2020.849976</v>
      </c>
      <c r="F2184">
        <v>2020.849976</v>
      </c>
      <c r="G2184">
        <v>4008330000</v>
      </c>
    </row>
    <row r="2185" spans="1:7" x14ac:dyDescent="0.3">
      <c r="A2185" s="3">
        <v>42038</v>
      </c>
      <c r="B2185">
        <v>2022.709961</v>
      </c>
      <c r="C2185">
        <v>2050.3000489999999</v>
      </c>
      <c r="D2185">
        <v>2022.709961</v>
      </c>
      <c r="E2185">
        <v>2050.030029</v>
      </c>
      <c r="F2185">
        <v>2050.030029</v>
      </c>
      <c r="G2185">
        <v>4615900000</v>
      </c>
    </row>
    <row r="2186" spans="1:7" x14ac:dyDescent="0.3">
      <c r="A2186" s="3">
        <v>42039</v>
      </c>
      <c r="B2186">
        <v>2048.860107</v>
      </c>
      <c r="C2186">
        <v>2054.73999</v>
      </c>
      <c r="D2186">
        <v>2036.719971</v>
      </c>
      <c r="E2186">
        <v>2041.51001</v>
      </c>
      <c r="F2186">
        <v>2041.51001</v>
      </c>
      <c r="G2186">
        <v>4141920000</v>
      </c>
    </row>
    <row r="2187" spans="1:7" x14ac:dyDescent="0.3">
      <c r="A2187" s="3">
        <v>42040</v>
      </c>
      <c r="B2187">
        <v>2043.4499510000001</v>
      </c>
      <c r="C2187">
        <v>2063.5500489999999</v>
      </c>
      <c r="D2187">
        <v>2043.4499510000001</v>
      </c>
      <c r="E2187">
        <v>2062.5200199999999</v>
      </c>
      <c r="F2187">
        <v>2062.5200199999999</v>
      </c>
      <c r="G2187">
        <v>3821990000</v>
      </c>
    </row>
    <row r="2188" spans="1:7" x14ac:dyDescent="0.3">
      <c r="A2188" s="3">
        <v>42041</v>
      </c>
      <c r="B2188">
        <v>2062.280029</v>
      </c>
      <c r="C2188">
        <v>2072.3999020000001</v>
      </c>
      <c r="D2188">
        <v>2049.969971</v>
      </c>
      <c r="E2188">
        <v>2055.469971</v>
      </c>
      <c r="F2188">
        <v>2055.469971</v>
      </c>
      <c r="G2188">
        <v>4232970000</v>
      </c>
    </row>
    <row r="2189" spans="1:7" x14ac:dyDescent="0.3">
      <c r="A2189" s="3">
        <v>42044</v>
      </c>
      <c r="B2189">
        <v>2053.469971</v>
      </c>
      <c r="C2189">
        <v>2056.1599120000001</v>
      </c>
      <c r="D2189">
        <v>2041.880005</v>
      </c>
      <c r="E2189">
        <v>2046.73999</v>
      </c>
      <c r="F2189">
        <v>2046.73999</v>
      </c>
      <c r="G2189">
        <v>3549540000</v>
      </c>
    </row>
    <row r="2190" spans="1:7" x14ac:dyDescent="0.3">
      <c r="A2190" s="3">
        <v>42045</v>
      </c>
      <c r="B2190">
        <v>2049.3798830000001</v>
      </c>
      <c r="C2190">
        <v>2070.860107</v>
      </c>
      <c r="D2190">
        <v>2048.6201169999999</v>
      </c>
      <c r="E2190">
        <v>2068.5900879999999</v>
      </c>
      <c r="F2190">
        <v>2068.5900879999999</v>
      </c>
      <c r="G2190">
        <v>3669850000</v>
      </c>
    </row>
    <row r="2191" spans="1:7" x14ac:dyDescent="0.3">
      <c r="A2191" s="3">
        <v>42046</v>
      </c>
      <c r="B2191">
        <v>2068.5500489999999</v>
      </c>
      <c r="C2191">
        <v>2073.4799800000001</v>
      </c>
      <c r="D2191">
        <v>2057.98999</v>
      </c>
      <c r="E2191">
        <v>2068.530029</v>
      </c>
      <c r="F2191">
        <v>2068.530029</v>
      </c>
      <c r="G2191">
        <v>3596860000</v>
      </c>
    </row>
    <row r="2192" spans="1:7" x14ac:dyDescent="0.3">
      <c r="A2192" s="3">
        <v>42047</v>
      </c>
      <c r="B2192">
        <v>2069.9799800000001</v>
      </c>
      <c r="C2192">
        <v>2088.530029</v>
      </c>
      <c r="D2192">
        <v>2069.9799800000001</v>
      </c>
      <c r="E2192">
        <v>2088.4799800000001</v>
      </c>
      <c r="F2192">
        <v>2088.4799800000001</v>
      </c>
      <c r="G2192">
        <v>3788350000</v>
      </c>
    </row>
    <row r="2193" spans="1:7" x14ac:dyDescent="0.3">
      <c r="A2193" s="3">
        <v>42048</v>
      </c>
      <c r="B2193">
        <v>2088.780029</v>
      </c>
      <c r="C2193">
        <v>2097.030029</v>
      </c>
      <c r="D2193">
        <v>2086.6999510000001</v>
      </c>
      <c r="E2193">
        <v>2096.98999</v>
      </c>
      <c r="F2193">
        <v>2096.98999</v>
      </c>
      <c r="G2193">
        <v>3527450000</v>
      </c>
    </row>
    <row r="2194" spans="1:7" x14ac:dyDescent="0.3">
      <c r="A2194" s="3">
        <v>42052</v>
      </c>
      <c r="B2194">
        <v>2096.469971</v>
      </c>
      <c r="C2194">
        <v>2101.3000489999999</v>
      </c>
      <c r="D2194">
        <v>2089.8000489999999</v>
      </c>
      <c r="E2194">
        <v>2100.3400879999999</v>
      </c>
      <c r="F2194">
        <v>2100.3400879999999</v>
      </c>
      <c r="G2194">
        <v>3361750000</v>
      </c>
    </row>
    <row r="2195" spans="1:7" x14ac:dyDescent="0.3">
      <c r="A2195" s="3">
        <v>42053</v>
      </c>
      <c r="B2195">
        <v>2099.1599120000001</v>
      </c>
      <c r="C2195">
        <v>2100.2299800000001</v>
      </c>
      <c r="D2195">
        <v>2092.1499020000001</v>
      </c>
      <c r="E2195">
        <v>2099.679932</v>
      </c>
      <c r="F2195">
        <v>2099.679932</v>
      </c>
      <c r="G2195">
        <v>3370020000</v>
      </c>
    </row>
    <row r="2196" spans="1:7" x14ac:dyDescent="0.3">
      <c r="A2196" s="3">
        <v>42054</v>
      </c>
      <c r="B2196">
        <v>2099.25</v>
      </c>
      <c r="C2196">
        <v>2102.1298830000001</v>
      </c>
      <c r="D2196">
        <v>2090.790039</v>
      </c>
      <c r="E2196">
        <v>2097.4499510000001</v>
      </c>
      <c r="F2196">
        <v>2097.4499510000001</v>
      </c>
      <c r="G2196">
        <v>3247100000</v>
      </c>
    </row>
    <row r="2197" spans="1:7" x14ac:dyDescent="0.3">
      <c r="A2197" s="3">
        <v>42055</v>
      </c>
      <c r="B2197">
        <v>2097.6499020000001</v>
      </c>
      <c r="C2197">
        <v>2110.610107</v>
      </c>
      <c r="D2197">
        <v>2085.4399410000001</v>
      </c>
      <c r="E2197">
        <v>2110.3000489999999</v>
      </c>
      <c r="F2197">
        <v>2110.3000489999999</v>
      </c>
      <c r="G2197">
        <v>3281600000</v>
      </c>
    </row>
    <row r="2198" spans="1:7" x14ac:dyDescent="0.3">
      <c r="A2198" s="3">
        <v>42058</v>
      </c>
      <c r="B2198">
        <v>2109.830078</v>
      </c>
      <c r="C2198">
        <v>2110.0500489999999</v>
      </c>
      <c r="D2198">
        <v>2103</v>
      </c>
      <c r="E2198">
        <v>2109.6599120000001</v>
      </c>
      <c r="F2198">
        <v>2109.6599120000001</v>
      </c>
      <c r="G2198">
        <v>3093680000</v>
      </c>
    </row>
    <row r="2199" spans="1:7" x14ac:dyDescent="0.3">
      <c r="A2199" s="3">
        <v>42059</v>
      </c>
      <c r="B2199">
        <v>2109.1000979999999</v>
      </c>
      <c r="C2199">
        <v>2117.9399410000001</v>
      </c>
      <c r="D2199">
        <v>2105.8701169999999</v>
      </c>
      <c r="E2199">
        <v>2115.4799800000001</v>
      </c>
      <c r="F2199">
        <v>2115.4799800000001</v>
      </c>
      <c r="G2199">
        <v>3199840000</v>
      </c>
    </row>
    <row r="2200" spans="1:7" x14ac:dyDescent="0.3">
      <c r="A2200" s="3">
        <v>42060</v>
      </c>
      <c r="B2200">
        <v>2115.3000489999999</v>
      </c>
      <c r="C2200">
        <v>2119.5900879999999</v>
      </c>
      <c r="D2200">
        <v>2109.889893</v>
      </c>
      <c r="E2200">
        <v>2113.860107</v>
      </c>
      <c r="F2200">
        <v>2113.860107</v>
      </c>
      <c r="G2200">
        <v>3312340000</v>
      </c>
    </row>
    <row r="2201" spans="1:7" x14ac:dyDescent="0.3">
      <c r="A2201" s="3">
        <v>42061</v>
      </c>
      <c r="B2201">
        <v>2113.9099120000001</v>
      </c>
      <c r="C2201">
        <v>2113.9099120000001</v>
      </c>
      <c r="D2201">
        <v>2103.76001</v>
      </c>
      <c r="E2201">
        <v>2110.73999</v>
      </c>
      <c r="F2201">
        <v>2110.73999</v>
      </c>
      <c r="G2201">
        <v>3408690000</v>
      </c>
    </row>
    <row r="2202" spans="1:7" x14ac:dyDescent="0.3">
      <c r="A2202" s="3">
        <v>42062</v>
      </c>
      <c r="B2202">
        <v>2110.8798830000001</v>
      </c>
      <c r="C2202">
        <v>2112.73999</v>
      </c>
      <c r="D2202">
        <v>2103.75</v>
      </c>
      <c r="E2202">
        <v>2104.5</v>
      </c>
      <c r="F2202">
        <v>2104.5</v>
      </c>
      <c r="G2202">
        <v>3547380000</v>
      </c>
    </row>
    <row r="2203" spans="1:7" x14ac:dyDescent="0.3">
      <c r="A2203" s="3">
        <v>42065</v>
      </c>
      <c r="B2203">
        <v>2105.2299800000001</v>
      </c>
      <c r="C2203">
        <v>2117.5200199999999</v>
      </c>
      <c r="D2203">
        <v>2104.5</v>
      </c>
      <c r="E2203">
        <v>2117.389893</v>
      </c>
      <c r="F2203">
        <v>2117.389893</v>
      </c>
      <c r="G2203">
        <v>3409490000</v>
      </c>
    </row>
    <row r="2204" spans="1:7" x14ac:dyDescent="0.3">
      <c r="A2204" s="3">
        <v>42066</v>
      </c>
      <c r="B2204">
        <v>2115.76001</v>
      </c>
      <c r="C2204">
        <v>2115.76001</v>
      </c>
      <c r="D2204">
        <v>2098.26001</v>
      </c>
      <c r="E2204">
        <v>2107.780029</v>
      </c>
      <c r="F2204">
        <v>2107.780029</v>
      </c>
      <c r="G2204">
        <v>3262300000</v>
      </c>
    </row>
    <row r="2205" spans="1:7" x14ac:dyDescent="0.3">
      <c r="A2205" s="3">
        <v>42067</v>
      </c>
      <c r="B2205">
        <v>2107.719971</v>
      </c>
      <c r="C2205">
        <v>2107.719971</v>
      </c>
      <c r="D2205">
        <v>2094.48999</v>
      </c>
      <c r="E2205">
        <v>2098.530029</v>
      </c>
      <c r="F2205">
        <v>2098.530029</v>
      </c>
      <c r="G2205">
        <v>3421110000</v>
      </c>
    </row>
    <row r="2206" spans="1:7" x14ac:dyDescent="0.3">
      <c r="A2206" s="3">
        <v>42068</v>
      </c>
      <c r="B2206">
        <v>2098.540039</v>
      </c>
      <c r="C2206">
        <v>2104.25</v>
      </c>
      <c r="D2206">
        <v>2095.219971</v>
      </c>
      <c r="E2206">
        <v>2101.040039</v>
      </c>
      <c r="F2206">
        <v>2101.040039</v>
      </c>
      <c r="G2206">
        <v>3103030000</v>
      </c>
    </row>
    <row r="2207" spans="1:7" x14ac:dyDescent="0.3">
      <c r="A2207" s="3">
        <v>42069</v>
      </c>
      <c r="B2207">
        <v>2100.9099120000001</v>
      </c>
      <c r="C2207">
        <v>2100.9099120000001</v>
      </c>
      <c r="D2207">
        <v>2067.2700199999999</v>
      </c>
      <c r="E2207">
        <v>2071.26001</v>
      </c>
      <c r="F2207">
        <v>2071.26001</v>
      </c>
      <c r="G2207">
        <v>3853570000</v>
      </c>
    </row>
    <row r="2208" spans="1:7" x14ac:dyDescent="0.3">
      <c r="A2208" s="3">
        <v>42072</v>
      </c>
      <c r="B2208">
        <v>2072.25</v>
      </c>
      <c r="C2208">
        <v>2083.48999</v>
      </c>
      <c r="D2208">
        <v>2072.209961</v>
      </c>
      <c r="E2208">
        <v>2079.429932</v>
      </c>
      <c r="F2208">
        <v>2079.429932</v>
      </c>
      <c r="G2208">
        <v>3349090000</v>
      </c>
    </row>
    <row r="2209" spans="1:7" x14ac:dyDescent="0.3">
      <c r="A2209" s="3">
        <v>42073</v>
      </c>
      <c r="B2209">
        <v>2076.139893</v>
      </c>
      <c r="C2209">
        <v>2076.139893</v>
      </c>
      <c r="D2209">
        <v>2044.160034</v>
      </c>
      <c r="E2209">
        <v>2044.160034</v>
      </c>
      <c r="F2209">
        <v>2044.160034</v>
      </c>
      <c r="G2209">
        <v>3668900000</v>
      </c>
    </row>
    <row r="2210" spans="1:7" x14ac:dyDescent="0.3">
      <c r="A2210" s="3">
        <v>42074</v>
      </c>
      <c r="B2210">
        <v>2044.6899410000001</v>
      </c>
      <c r="C2210">
        <v>2050.080078</v>
      </c>
      <c r="D2210">
        <v>2039.6899410000001</v>
      </c>
      <c r="E2210">
        <v>2040.23999</v>
      </c>
      <c r="F2210">
        <v>2040.23999</v>
      </c>
      <c r="G2210">
        <v>3406570000</v>
      </c>
    </row>
    <row r="2211" spans="1:7" x14ac:dyDescent="0.3">
      <c r="A2211" s="3">
        <v>42075</v>
      </c>
      <c r="B2211">
        <v>2041.099976</v>
      </c>
      <c r="C2211">
        <v>2066.4099120000001</v>
      </c>
      <c r="D2211">
        <v>2041.099976</v>
      </c>
      <c r="E2211">
        <v>2065.9499510000001</v>
      </c>
      <c r="F2211">
        <v>2065.9499510000001</v>
      </c>
      <c r="G2211">
        <v>3405860000</v>
      </c>
    </row>
    <row r="2212" spans="1:7" x14ac:dyDescent="0.3">
      <c r="A2212" s="3">
        <v>42076</v>
      </c>
      <c r="B2212">
        <v>2064.5600589999999</v>
      </c>
      <c r="C2212">
        <v>2064.5600589999999</v>
      </c>
      <c r="D2212">
        <v>2041.170044</v>
      </c>
      <c r="E2212">
        <v>2053.3999020000001</v>
      </c>
      <c r="F2212">
        <v>2053.3999020000001</v>
      </c>
      <c r="G2212">
        <v>3498560000</v>
      </c>
    </row>
    <row r="2213" spans="1:7" x14ac:dyDescent="0.3">
      <c r="A2213" s="3">
        <v>42079</v>
      </c>
      <c r="B2213">
        <v>2055.3500979999999</v>
      </c>
      <c r="C2213">
        <v>2081.4099120000001</v>
      </c>
      <c r="D2213">
        <v>2055.3500979999999</v>
      </c>
      <c r="E2213">
        <v>2081.1899410000001</v>
      </c>
      <c r="F2213">
        <v>2081.1899410000001</v>
      </c>
      <c r="G2213">
        <v>3295600000</v>
      </c>
    </row>
    <row r="2214" spans="1:7" x14ac:dyDescent="0.3">
      <c r="A2214" s="3">
        <v>42080</v>
      </c>
      <c r="B2214">
        <v>2080.5900879999999</v>
      </c>
      <c r="C2214">
        <v>2080.5900879999999</v>
      </c>
      <c r="D2214">
        <v>2065.080078</v>
      </c>
      <c r="E2214">
        <v>2074.280029</v>
      </c>
      <c r="F2214">
        <v>2074.280029</v>
      </c>
      <c r="G2214">
        <v>3221840000</v>
      </c>
    </row>
    <row r="2215" spans="1:7" x14ac:dyDescent="0.3">
      <c r="A2215" s="3">
        <v>42081</v>
      </c>
      <c r="B2215">
        <v>2072.8400879999999</v>
      </c>
      <c r="C2215">
        <v>2106.8500979999999</v>
      </c>
      <c r="D2215">
        <v>2061.2299800000001</v>
      </c>
      <c r="E2215">
        <v>2099.5</v>
      </c>
      <c r="F2215">
        <v>2099.5</v>
      </c>
      <c r="G2215">
        <v>4128210000</v>
      </c>
    </row>
    <row r="2216" spans="1:7" x14ac:dyDescent="0.3">
      <c r="A2216" s="3">
        <v>42082</v>
      </c>
      <c r="B2216">
        <v>2098.6899410000001</v>
      </c>
      <c r="C2216">
        <v>2098.6899410000001</v>
      </c>
      <c r="D2216">
        <v>2085.5600589999999</v>
      </c>
      <c r="E2216">
        <v>2089.2700199999999</v>
      </c>
      <c r="F2216">
        <v>2089.2700199999999</v>
      </c>
      <c r="G2216">
        <v>3305220000</v>
      </c>
    </row>
    <row r="2217" spans="1:7" x14ac:dyDescent="0.3">
      <c r="A2217" s="3">
        <v>42083</v>
      </c>
      <c r="B2217">
        <v>2090.320068</v>
      </c>
      <c r="C2217">
        <v>2113.919922</v>
      </c>
      <c r="D2217">
        <v>2090.320068</v>
      </c>
      <c r="E2217">
        <v>2108.1000979999999</v>
      </c>
      <c r="F2217">
        <v>2108.1000979999999</v>
      </c>
      <c r="G2217">
        <v>5554120000</v>
      </c>
    </row>
    <row r="2218" spans="1:7" x14ac:dyDescent="0.3">
      <c r="A2218" s="3">
        <v>42086</v>
      </c>
      <c r="B2218">
        <v>2107.98999</v>
      </c>
      <c r="C2218">
        <v>2114.860107</v>
      </c>
      <c r="D2218">
        <v>2104.419922</v>
      </c>
      <c r="E2218">
        <v>2104.419922</v>
      </c>
      <c r="F2218">
        <v>2104.419922</v>
      </c>
      <c r="G2218">
        <v>3267960000</v>
      </c>
    </row>
    <row r="2219" spans="1:7" x14ac:dyDescent="0.3">
      <c r="A2219" s="3">
        <v>42087</v>
      </c>
      <c r="B2219">
        <v>2103.9399410000001</v>
      </c>
      <c r="C2219">
        <v>2107.6298830000001</v>
      </c>
      <c r="D2219">
        <v>2091.5</v>
      </c>
      <c r="E2219">
        <v>2091.5</v>
      </c>
      <c r="F2219">
        <v>2091.5</v>
      </c>
      <c r="G2219">
        <v>3189820000</v>
      </c>
    </row>
    <row r="2220" spans="1:7" x14ac:dyDescent="0.3">
      <c r="A2220" s="3">
        <v>42088</v>
      </c>
      <c r="B2220">
        <v>2093.1000979999999</v>
      </c>
      <c r="C2220">
        <v>2097.429932</v>
      </c>
      <c r="D2220">
        <v>2061.0500489999999</v>
      </c>
      <c r="E2220">
        <v>2061.0500489999999</v>
      </c>
      <c r="F2220">
        <v>2061.0500489999999</v>
      </c>
      <c r="G2220">
        <v>3521140000</v>
      </c>
    </row>
    <row r="2221" spans="1:7" x14ac:dyDescent="0.3">
      <c r="A2221" s="3">
        <v>42089</v>
      </c>
      <c r="B2221">
        <v>2059.9399410000001</v>
      </c>
      <c r="C2221">
        <v>2067.1499020000001</v>
      </c>
      <c r="D2221">
        <v>2045.5</v>
      </c>
      <c r="E2221">
        <v>2056.1499020000001</v>
      </c>
      <c r="F2221">
        <v>2056.1499020000001</v>
      </c>
      <c r="G2221">
        <v>3510670000</v>
      </c>
    </row>
    <row r="2222" spans="1:7" x14ac:dyDescent="0.3">
      <c r="A2222" s="3">
        <v>42090</v>
      </c>
      <c r="B2222">
        <v>2055.780029</v>
      </c>
      <c r="C2222">
        <v>2062.830078</v>
      </c>
      <c r="D2222">
        <v>2052.959961</v>
      </c>
      <c r="E2222">
        <v>2061.0200199999999</v>
      </c>
      <c r="F2222">
        <v>2061.0200199999999</v>
      </c>
      <c r="G2222">
        <v>3008550000</v>
      </c>
    </row>
    <row r="2223" spans="1:7" x14ac:dyDescent="0.3">
      <c r="A2223" s="3">
        <v>42093</v>
      </c>
      <c r="B2223">
        <v>2064.110107</v>
      </c>
      <c r="C2223">
        <v>2088.969971</v>
      </c>
      <c r="D2223">
        <v>2064.110107</v>
      </c>
      <c r="E2223">
        <v>2086.23999</v>
      </c>
      <c r="F2223">
        <v>2086.23999</v>
      </c>
      <c r="G2223">
        <v>2917690000</v>
      </c>
    </row>
    <row r="2224" spans="1:7" x14ac:dyDescent="0.3">
      <c r="A2224" s="3">
        <v>42094</v>
      </c>
      <c r="B2224">
        <v>2084.0500489999999</v>
      </c>
      <c r="C2224">
        <v>2084.0500489999999</v>
      </c>
      <c r="D2224">
        <v>2067.040039</v>
      </c>
      <c r="E2224">
        <v>2067.889893</v>
      </c>
      <c r="F2224">
        <v>2067.889893</v>
      </c>
      <c r="G2224">
        <v>3376550000</v>
      </c>
    </row>
    <row r="2225" spans="1:7" x14ac:dyDescent="0.3">
      <c r="A2225" s="3">
        <v>42095</v>
      </c>
      <c r="B2225">
        <v>2067.6298830000001</v>
      </c>
      <c r="C2225">
        <v>2067.6298830000001</v>
      </c>
      <c r="D2225">
        <v>2048.3798830000001</v>
      </c>
      <c r="E2225">
        <v>2059.6899410000001</v>
      </c>
      <c r="F2225">
        <v>2059.6899410000001</v>
      </c>
      <c r="G2225">
        <v>3543270000</v>
      </c>
    </row>
    <row r="2226" spans="1:7" x14ac:dyDescent="0.3">
      <c r="A2226" s="3">
        <v>42096</v>
      </c>
      <c r="B2226">
        <v>2060.030029</v>
      </c>
      <c r="C2226">
        <v>2072.169922</v>
      </c>
      <c r="D2226">
        <v>2057.320068</v>
      </c>
      <c r="E2226">
        <v>2066.959961</v>
      </c>
      <c r="F2226">
        <v>2066.959961</v>
      </c>
      <c r="G2226">
        <v>3095960000</v>
      </c>
    </row>
    <row r="2227" spans="1:7" x14ac:dyDescent="0.3">
      <c r="A2227" s="3">
        <v>42100</v>
      </c>
      <c r="B2227">
        <v>2064.8701169999999</v>
      </c>
      <c r="C2227">
        <v>2086.98999</v>
      </c>
      <c r="D2227">
        <v>2056.5200199999999</v>
      </c>
      <c r="E2227">
        <v>2080.6201169999999</v>
      </c>
      <c r="F2227">
        <v>2080.6201169999999</v>
      </c>
      <c r="G2227">
        <v>3302970000</v>
      </c>
    </row>
    <row r="2228" spans="1:7" x14ac:dyDescent="0.3">
      <c r="A2228" s="3">
        <v>42101</v>
      </c>
      <c r="B2228">
        <v>2080.790039</v>
      </c>
      <c r="C2228">
        <v>2089.8100589999999</v>
      </c>
      <c r="D2228">
        <v>2076.1000979999999</v>
      </c>
      <c r="E2228">
        <v>2076.330078</v>
      </c>
      <c r="F2228">
        <v>2076.330078</v>
      </c>
      <c r="G2228">
        <v>3065510000</v>
      </c>
    </row>
    <row r="2229" spans="1:7" x14ac:dyDescent="0.3">
      <c r="A2229" s="3">
        <v>42102</v>
      </c>
      <c r="B2229">
        <v>2076.9399410000001</v>
      </c>
      <c r="C2229">
        <v>2086.6899410000001</v>
      </c>
      <c r="D2229">
        <v>2073.3000489999999</v>
      </c>
      <c r="E2229">
        <v>2081.8999020000001</v>
      </c>
      <c r="F2229">
        <v>2081.8999020000001</v>
      </c>
      <c r="G2229">
        <v>3265330000</v>
      </c>
    </row>
    <row r="2230" spans="1:7" x14ac:dyDescent="0.3">
      <c r="A2230" s="3">
        <v>42103</v>
      </c>
      <c r="B2230">
        <v>2081.290039</v>
      </c>
      <c r="C2230">
        <v>2093.3100589999999</v>
      </c>
      <c r="D2230">
        <v>2074.290039</v>
      </c>
      <c r="E2230">
        <v>2091.179932</v>
      </c>
      <c r="F2230">
        <v>2091.179932</v>
      </c>
      <c r="G2230">
        <v>3172360000</v>
      </c>
    </row>
    <row r="2231" spans="1:7" x14ac:dyDescent="0.3">
      <c r="A2231" s="3">
        <v>42104</v>
      </c>
      <c r="B2231">
        <v>2091.51001</v>
      </c>
      <c r="C2231">
        <v>2102.610107</v>
      </c>
      <c r="D2231">
        <v>2091.51001</v>
      </c>
      <c r="E2231">
        <v>2102.0600589999999</v>
      </c>
      <c r="F2231">
        <v>2102.0600589999999</v>
      </c>
      <c r="G2231">
        <v>3156200000</v>
      </c>
    </row>
    <row r="2232" spans="1:7" x14ac:dyDescent="0.3">
      <c r="A2232" s="3">
        <v>42107</v>
      </c>
      <c r="B2232">
        <v>2102.030029</v>
      </c>
      <c r="C2232">
        <v>2107.6499020000001</v>
      </c>
      <c r="D2232">
        <v>2092.330078</v>
      </c>
      <c r="E2232">
        <v>2092.429932</v>
      </c>
      <c r="F2232">
        <v>2092.429932</v>
      </c>
      <c r="G2232">
        <v>2908420000</v>
      </c>
    </row>
    <row r="2233" spans="1:7" x14ac:dyDescent="0.3">
      <c r="A2233" s="3">
        <v>42108</v>
      </c>
      <c r="B2233">
        <v>2092.280029</v>
      </c>
      <c r="C2233">
        <v>2098.6201169999999</v>
      </c>
      <c r="D2233">
        <v>2083.23999</v>
      </c>
      <c r="E2233">
        <v>2095.8400879999999</v>
      </c>
      <c r="F2233">
        <v>2095.8400879999999</v>
      </c>
      <c r="G2233">
        <v>3301270000</v>
      </c>
    </row>
    <row r="2234" spans="1:7" x14ac:dyDescent="0.3">
      <c r="A2234" s="3">
        <v>42109</v>
      </c>
      <c r="B2234">
        <v>2097.820068</v>
      </c>
      <c r="C2234">
        <v>2111.9099120000001</v>
      </c>
      <c r="D2234">
        <v>2097.820068</v>
      </c>
      <c r="E2234">
        <v>2106.6298830000001</v>
      </c>
      <c r="F2234">
        <v>2106.6298830000001</v>
      </c>
      <c r="G2234">
        <v>4013760000</v>
      </c>
    </row>
    <row r="2235" spans="1:7" x14ac:dyDescent="0.3">
      <c r="A2235" s="3">
        <v>42110</v>
      </c>
      <c r="B2235">
        <v>2105.959961</v>
      </c>
      <c r="C2235">
        <v>2111.3000489999999</v>
      </c>
      <c r="D2235">
        <v>2100.0200199999999</v>
      </c>
      <c r="E2235">
        <v>2104.98999</v>
      </c>
      <c r="F2235">
        <v>2104.98999</v>
      </c>
      <c r="G2235">
        <v>3434120000</v>
      </c>
    </row>
    <row r="2236" spans="1:7" x14ac:dyDescent="0.3">
      <c r="A2236" s="3">
        <v>42111</v>
      </c>
      <c r="B2236">
        <v>2102.580078</v>
      </c>
      <c r="C2236">
        <v>2102.580078</v>
      </c>
      <c r="D2236">
        <v>2072.3701169999999</v>
      </c>
      <c r="E2236">
        <v>2081.179932</v>
      </c>
      <c r="F2236">
        <v>2081.179932</v>
      </c>
      <c r="G2236">
        <v>3627600000</v>
      </c>
    </row>
    <row r="2237" spans="1:7" x14ac:dyDescent="0.3">
      <c r="A2237" s="3">
        <v>42114</v>
      </c>
      <c r="B2237">
        <v>2084.110107</v>
      </c>
      <c r="C2237">
        <v>2103.9399410000001</v>
      </c>
      <c r="D2237">
        <v>2084.110107</v>
      </c>
      <c r="E2237">
        <v>2100.3999020000001</v>
      </c>
      <c r="F2237">
        <v>2100.3999020000001</v>
      </c>
      <c r="G2237">
        <v>3000160000</v>
      </c>
    </row>
    <row r="2238" spans="1:7" x14ac:dyDescent="0.3">
      <c r="A2238" s="3">
        <v>42115</v>
      </c>
      <c r="B2238">
        <v>2102.820068</v>
      </c>
      <c r="C2238">
        <v>2109.639893</v>
      </c>
      <c r="D2238">
        <v>2094.3798830000001</v>
      </c>
      <c r="E2238">
        <v>2097.290039</v>
      </c>
      <c r="F2238">
        <v>2097.290039</v>
      </c>
      <c r="G2238">
        <v>3243410000</v>
      </c>
    </row>
    <row r="2239" spans="1:7" x14ac:dyDescent="0.3">
      <c r="A2239" s="3">
        <v>42116</v>
      </c>
      <c r="B2239">
        <v>2098.2700199999999</v>
      </c>
      <c r="C2239">
        <v>2109.9799800000001</v>
      </c>
      <c r="D2239">
        <v>2091.0500489999999</v>
      </c>
      <c r="E2239">
        <v>2107.959961</v>
      </c>
      <c r="F2239">
        <v>2107.959961</v>
      </c>
      <c r="G2239">
        <v>3348480000</v>
      </c>
    </row>
    <row r="2240" spans="1:7" x14ac:dyDescent="0.3">
      <c r="A2240" s="3">
        <v>42117</v>
      </c>
      <c r="B2240">
        <v>2107.209961</v>
      </c>
      <c r="C2240">
        <v>2120.48999</v>
      </c>
      <c r="D2240">
        <v>2103.1899410000001</v>
      </c>
      <c r="E2240">
        <v>2112.929932</v>
      </c>
      <c r="F2240">
        <v>2112.929932</v>
      </c>
      <c r="G2240">
        <v>3636670000</v>
      </c>
    </row>
    <row r="2241" spans="1:7" x14ac:dyDescent="0.3">
      <c r="A2241" s="3">
        <v>42118</v>
      </c>
      <c r="B2241">
        <v>2112.8000489999999</v>
      </c>
      <c r="C2241">
        <v>2120.919922</v>
      </c>
      <c r="D2241">
        <v>2112.8000489999999</v>
      </c>
      <c r="E2241">
        <v>2117.6899410000001</v>
      </c>
      <c r="F2241">
        <v>2117.6899410000001</v>
      </c>
      <c r="G2241">
        <v>3375780000</v>
      </c>
    </row>
    <row r="2242" spans="1:7" x14ac:dyDescent="0.3">
      <c r="A2242" s="3">
        <v>42121</v>
      </c>
      <c r="B2242">
        <v>2119.290039</v>
      </c>
      <c r="C2242">
        <v>2125.919922</v>
      </c>
      <c r="D2242">
        <v>2107.040039</v>
      </c>
      <c r="E2242">
        <v>2108.919922</v>
      </c>
      <c r="F2242">
        <v>2108.919922</v>
      </c>
      <c r="G2242">
        <v>3438750000</v>
      </c>
    </row>
    <row r="2243" spans="1:7" x14ac:dyDescent="0.3">
      <c r="A2243" s="3">
        <v>42122</v>
      </c>
      <c r="B2243">
        <v>2108.3500979999999</v>
      </c>
      <c r="C2243">
        <v>2116.040039</v>
      </c>
      <c r="D2243">
        <v>2094.889893</v>
      </c>
      <c r="E2243">
        <v>2114.76001</v>
      </c>
      <c r="F2243">
        <v>2114.76001</v>
      </c>
      <c r="G2243">
        <v>3546270000</v>
      </c>
    </row>
    <row r="2244" spans="1:7" x14ac:dyDescent="0.3">
      <c r="A2244" s="3">
        <v>42123</v>
      </c>
      <c r="B2244">
        <v>2112.48999</v>
      </c>
      <c r="C2244">
        <v>2113.6499020000001</v>
      </c>
      <c r="D2244">
        <v>2097.4099120000001</v>
      </c>
      <c r="E2244">
        <v>2106.8500979999999</v>
      </c>
      <c r="F2244">
        <v>2106.8500979999999</v>
      </c>
      <c r="G2244">
        <v>4074970000</v>
      </c>
    </row>
    <row r="2245" spans="1:7" x14ac:dyDescent="0.3">
      <c r="A2245" s="3">
        <v>42124</v>
      </c>
      <c r="B2245">
        <v>2105.5200199999999</v>
      </c>
      <c r="C2245">
        <v>2105.5200199999999</v>
      </c>
      <c r="D2245">
        <v>2077.5900879999999</v>
      </c>
      <c r="E2245">
        <v>2085.51001</v>
      </c>
      <c r="F2245">
        <v>2085.51001</v>
      </c>
      <c r="G2245">
        <v>4509680000</v>
      </c>
    </row>
    <row r="2246" spans="1:7" x14ac:dyDescent="0.3">
      <c r="A2246" s="3">
        <v>42125</v>
      </c>
      <c r="B2246">
        <v>2087.3798830000001</v>
      </c>
      <c r="C2246">
        <v>2108.4099120000001</v>
      </c>
      <c r="D2246">
        <v>2087.3798830000001</v>
      </c>
      <c r="E2246">
        <v>2108.290039</v>
      </c>
      <c r="F2246">
        <v>2108.290039</v>
      </c>
      <c r="G2246">
        <v>3379390000</v>
      </c>
    </row>
    <row r="2247" spans="1:7" x14ac:dyDescent="0.3">
      <c r="A2247" s="3">
        <v>42128</v>
      </c>
      <c r="B2247">
        <v>2110.2299800000001</v>
      </c>
      <c r="C2247">
        <v>2120.9499510000001</v>
      </c>
      <c r="D2247">
        <v>2110.2299800000001</v>
      </c>
      <c r="E2247">
        <v>2114.48999</v>
      </c>
      <c r="F2247">
        <v>2114.48999</v>
      </c>
      <c r="G2247">
        <v>3091580000</v>
      </c>
    </row>
    <row r="2248" spans="1:7" x14ac:dyDescent="0.3">
      <c r="A2248" s="3">
        <v>42129</v>
      </c>
      <c r="B2248">
        <v>2112.6298830000001</v>
      </c>
      <c r="C2248">
        <v>2115.23999</v>
      </c>
      <c r="D2248">
        <v>2088.459961</v>
      </c>
      <c r="E2248">
        <v>2089.459961</v>
      </c>
      <c r="F2248">
        <v>2089.459961</v>
      </c>
      <c r="G2248">
        <v>3793950000</v>
      </c>
    </row>
    <row r="2249" spans="1:7" x14ac:dyDescent="0.3">
      <c r="A2249" s="3">
        <v>42130</v>
      </c>
      <c r="B2249">
        <v>2091.26001</v>
      </c>
      <c r="C2249">
        <v>2098.419922</v>
      </c>
      <c r="D2249">
        <v>2067.929932</v>
      </c>
      <c r="E2249">
        <v>2080.1499020000001</v>
      </c>
      <c r="F2249">
        <v>2080.1499020000001</v>
      </c>
      <c r="G2249">
        <v>3792210000</v>
      </c>
    </row>
    <row r="2250" spans="1:7" x14ac:dyDescent="0.3">
      <c r="A2250" s="3">
        <v>42131</v>
      </c>
      <c r="B2250">
        <v>2079.959961</v>
      </c>
      <c r="C2250">
        <v>2092.8999020000001</v>
      </c>
      <c r="D2250">
        <v>2074.98999</v>
      </c>
      <c r="E2250">
        <v>2088</v>
      </c>
      <c r="F2250">
        <v>2088</v>
      </c>
      <c r="G2250">
        <v>3676640000</v>
      </c>
    </row>
    <row r="2251" spans="1:7" x14ac:dyDescent="0.3">
      <c r="A2251" s="3">
        <v>42132</v>
      </c>
      <c r="B2251">
        <v>2092.1298830000001</v>
      </c>
      <c r="C2251">
        <v>2117.6599120000001</v>
      </c>
      <c r="D2251">
        <v>2092.1298830000001</v>
      </c>
      <c r="E2251">
        <v>2116.1000979999999</v>
      </c>
      <c r="F2251">
        <v>2116.1000979999999</v>
      </c>
      <c r="G2251">
        <v>3399440000</v>
      </c>
    </row>
    <row r="2252" spans="1:7" x14ac:dyDescent="0.3">
      <c r="A2252" s="3">
        <v>42135</v>
      </c>
      <c r="B2252">
        <v>2115.5600589999999</v>
      </c>
      <c r="C2252">
        <v>2117.6899410000001</v>
      </c>
      <c r="D2252">
        <v>2104.580078</v>
      </c>
      <c r="E2252">
        <v>2105.330078</v>
      </c>
      <c r="F2252">
        <v>2105.330078</v>
      </c>
      <c r="G2252">
        <v>2992670000</v>
      </c>
    </row>
    <row r="2253" spans="1:7" x14ac:dyDescent="0.3">
      <c r="A2253" s="3">
        <v>42136</v>
      </c>
      <c r="B2253">
        <v>2102.8701169999999</v>
      </c>
      <c r="C2253">
        <v>2105.0600589999999</v>
      </c>
      <c r="D2253">
        <v>2085.570068</v>
      </c>
      <c r="E2253">
        <v>2099.1201169999999</v>
      </c>
      <c r="F2253">
        <v>2099.1201169999999</v>
      </c>
      <c r="G2253">
        <v>3139520000</v>
      </c>
    </row>
    <row r="2254" spans="1:7" x14ac:dyDescent="0.3">
      <c r="A2254" s="3">
        <v>42137</v>
      </c>
      <c r="B2254">
        <v>2099.6201169999999</v>
      </c>
      <c r="C2254">
        <v>2110.1899410000001</v>
      </c>
      <c r="D2254">
        <v>2096.040039</v>
      </c>
      <c r="E2254">
        <v>2098.4799800000001</v>
      </c>
      <c r="F2254">
        <v>2098.4799800000001</v>
      </c>
      <c r="G2254">
        <v>3374260000</v>
      </c>
    </row>
    <row r="2255" spans="1:7" x14ac:dyDescent="0.3">
      <c r="A2255" s="3">
        <v>42138</v>
      </c>
      <c r="B2255">
        <v>2100.429932</v>
      </c>
      <c r="C2255">
        <v>2121.4499510000001</v>
      </c>
      <c r="D2255">
        <v>2100.429932</v>
      </c>
      <c r="E2255">
        <v>2121.1000979999999</v>
      </c>
      <c r="F2255">
        <v>2121.1000979999999</v>
      </c>
      <c r="G2255">
        <v>3225740000</v>
      </c>
    </row>
    <row r="2256" spans="1:7" x14ac:dyDescent="0.3">
      <c r="A2256" s="3">
        <v>42139</v>
      </c>
      <c r="B2256">
        <v>2122.070068</v>
      </c>
      <c r="C2256">
        <v>2123.889893</v>
      </c>
      <c r="D2256">
        <v>2116.8100589999999</v>
      </c>
      <c r="E2256">
        <v>2122.7299800000001</v>
      </c>
      <c r="F2256">
        <v>2122.7299800000001</v>
      </c>
      <c r="G2256">
        <v>3092080000</v>
      </c>
    </row>
    <row r="2257" spans="1:7" x14ac:dyDescent="0.3">
      <c r="A2257" s="3">
        <v>42142</v>
      </c>
      <c r="B2257">
        <v>2121.3000489999999</v>
      </c>
      <c r="C2257">
        <v>2131.780029</v>
      </c>
      <c r="D2257">
        <v>2120.01001</v>
      </c>
      <c r="E2257">
        <v>2129.1999510000001</v>
      </c>
      <c r="F2257">
        <v>2129.1999510000001</v>
      </c>
      <c r="G2257">
        <v>2888190000</v>
      </c>
    </row>
    <row r="2258" spans="1:7" x14ac:dyDescent="0.3">
      <c r="A2258" s="3">
        <v>42143</v>
      </c>
      <c r="B2258">
        <v>2129.4499510000001</v>
      </c>
      <c r="C2258">
        <v>2133.0200199999999</v>
      </c>
      <c r="D2258">
        <v>2124.5</v>
      </c>
      <c r="E2258">
        <v>2127.830078</v>
      </c>
      <c r="F2258">
        <v>2127.830078</v>
      </c>
      <c r="G2258">
        <v>3296030000</v>
      </c>
    </row>
    <row r="2259" spans="1:7" x14ac:dyDescent="0.3">
      <c r="A2259" s="3">
        <v>42144</v>
      </c>
      <c r="B2259">
        <v>2127.790039</v>
      </c>
      <c r="C2259">
        <v>2134.719971</v>
      </c>
      <c r="D2259">
        <v>2122.5900879999999</v>
      </c>
      <c r="E2259">
        <v>2125.8500979999999</v>
      </c>
      <c r="F2259">
        <v>2125.8500979999999</v>
      </c>
      <c r="G2259">
        <v>3025880000</v>
      </c>
    </row>
    <row r="2260" spans="1:7" x14ac:dyDescent="0.3">
      <c r="A2260" s="3">
        <v>42145</v>
      </c>
      <c r="B2260">
        <v>2125.5500489999999</v>
      </c>
      <c r="C2260">
        <v>2134.280029</v>
      </c>
      <c r="D2260">
        <v>2122.9499510000001</v>
      </c>
      <c r="E2260">
        <v>2130.820068</v>
      </c>
      <c r="F2260">
        <v>2130.820068</v>
      </c>
      <c r="G2260">
        <v>3070460000</v>
      </c>
    </row>
    <row r="2261" spans="1:7" x14ac:dyDescent="0.3">
      <c r="A2261" s="3">
        <v>42146</v>
      </c>
      <c r="B2261">
        <v>2130.360107</v>
      </c>
      <c r="C2261">
        <v>2132.1499020000001</v>
      </c>
      <c r="D2261">
        <v>2126.0600589999999</v>
      </c>
      <c r="E2261">
        <v>2126.0600589999999</v>
      </c>
      <c r="F2261">
        <v>2126.0600589999999</v>
      </c>
      <c r="G2261">
        <v>2571860000</v>
      </c>
    </row>
    <row r="2262" spans="1:7" x14ac:dyDescent="0.3">
      <c r="A2262" s="3">
        <v>42150</v>
      </c>
      <c r="B2262">
        <v>2125.3400879999999</v>
      </c>
      <c r="C2262">
        <v>2125.3400879999999</v>
      </c>
      <c r="D2262">
        <v>2099.179932</v>
      </c>
      <c r="E2262">
        <v>2104.1999510000001</v>
      </c>
      <c r="F2262">
        <v>2104.1999510000001</v>
      </c>
      <c r="G2262">
        <v>3342130000</v>
      </c>
    </row>
    <row r="2263" spans="1:7" x14ac:dyDescent="0.3">
      <c r="A2263" s="3">
        <v>42151</v>
      </c>
      <c r="B2263">
        <v>2105.1298830000001</v>
      </c>
      <c r="C2263">
        <v>2126.219971</v>
      </c>
      <c r="D2263">
        <v>2105.1298830000001</v>
      </c>
      <c r="E2263">
        <v>2123.4799800000001</v>
      </c>
      <c r="F2263">
        <v>2123.4799800000001</v>
      </c>
      <c r="G2263">
        <v>3127960000</v>
      </c>
    </row>
    <row r="2264" spans="1:7" x14ac:dyDescent="0.3">
      <c r="A2264" s="3">
        <v>42152</v>
      </c>
      <c r="B2264">
        <v>2122.2700199999999</v>
      </c>
      <c r="C2264">
        <v>2122.2700199999999</v>
      </c>
      <c r="D2264">
        <v>2112.860107</v>
      </c>
      <c r="E2264">
        <v>2120.790039</v>
      </c>
      <c r="F2264">
        <v>2120.790039</v>
      </c>
      <c r="G2264">
        <v>2980350000</v>
      </c>
    </row>
    <row r="2265" spans="1:7" x14ac:dyDescent="0.3">
      <c r="A2265" s="3">
        <v>42153</v>
      </c>
      <c r="B2265">
        <v>2120.6599120000001</v>
      </c>
      <c r="C2265">
        <v>2120.6599120000001</v>
      </c>
      <c r="D2265">
        <v>2104.889893</v>
      </c>
      <c r="E2265">
        <v>2107.389893</v>
      </c>
      <c r="F2265">
        <v>2107.389893</v>
      </c>
      <c r="G2265">
        <v>3927390000</v>
      </c>
    </row>
    <row r="2266" spans="1:7" x14ac:dyDescent="0.3">
      <c r="A2266" s="3">
        <v>42156</v>
      </c>
      <c r="B2266">
        <v>2108.639893</v>
      </c>
      <c r="C2266">
        <v>2119.1499020000001</v>
      </c>
      <c r="D2266">
        <v>2102.540039</v>
      </c>
      <c r="E2266">
        <v>2111.7299800000001</v>
      </c>
      <c r="F2266">
        <v>2111.7299800000001</v>
      </c>
      <c r="G2266">
        <v>3011710000</v>
      </c>
    </row>
    <row r="2267" spans="1:7" x14ac:dyDescent="0.3">
      <c r="A2267" s="3">
        <v>42157</v>
      </c>
      <c r="B2267">
        <v>2110.4099120000001</v>
      </c>
      <c r="C2267">
        <v>2117.5900879999999</v>
      </c>
      <c r="D2267">
        <v>2099.139893</v>
      </c>
      <c r="E2267">
        <v>2109.6000979999999</v>
      </c>
      <c r="F2267">
        <v>2109.6000979999999</v>
      </c>
      <c r="G2267">
        <v>3049350000</v>
      </c>
    </row>
    <row r="2268" spans="1:7" x14ac:dyDescent="0.3">
      <c r="A2268" s="3">
        <v>42158</v>
      </c>
      <c r="B2268">
        <v>2110.639893</v>
      </c>
      <c r="C2268">
        <v>2121.919922</v>
      </c>
      <c r="D2268">
        <v>2109.610107</v>
      </c>
      <c r="E2268">
        <v>2114.070068</v>
      </c>
      <c r="F2268">
        <v>2114.070068</v>
      </c>
      <c r="G2268">
        <v>3099980000</v>
      </c>
    </row>
    <row r="2269" spans="1:7" x14ac:dyDescent="0.3">
      <c r="A2269" s="3">
        <v>42159</v>
      </c>
      <c r="B2269">
        <v>2112.3500979999999</v>
      </c>
      <c r="C2269">
        <v>2112.889893</v>
      </c>
      <c r="D2269">
        <v>2093.2299800000001</v>
      </c>
      <c r="E2269">
        <v>2095.8400879999999</v>
      </c>
      <c r="F2269">
        <v>2095.8400879999999</v>
      </c>
      <c r="G2269">
        <v>3200050000</v>
      </c>
    </row>
    <row r="2270" spans="1:7" x14ac:dyDescent="0.3">
      <c r="A2270" s="3">
        <v>42160</v>
      </c>
      <c r="B2270">
        <v>2095.0900879999999</v>
      </c>
      <c r="C2270">
        <v>2100.98999</v>
      </c>
      <c r="D2270">
        <v>2085.669922</v>
      </c>
      <c r="E2270">
        <v>2092.830078</v>
      </c>
      <c r="F2270">
        <v>2092.830078</v>
      </c>
      <c r="G2270">
        <v>3243690000</v>
      </c>
    </row>
    <row r="2271" spans="1:7" x14ac:dyDescent="0.3">
      <c r="A2271" s="3">
        <v>42163</v>
      </c>
      <c r="B2271">
        <v>2092.3400879999999</v>
      </c>
      <c r="C2271">
        <v>2093.01001</v>
      </c>
      <c r="D2271">
        <v>2079.110107</v>
      </c>
      <c r="E2271">
        <v>2079.280029</v>
      </c>
      <c r="F2271">
        <v>2079.280029</v>
      </c>
      <c r="G2271">
        <v>2917150000</v>
      </c>
    </row>
    <row r="2272" spans="1:7" x14ac:dyDescent="0.3">
      <c r="A2272" s="3">
        <v>42164</v>
      </c>
      <c r="B2272">
        <v>2079.070068</v>
      </c>
      <c r="C2272">
        <v>2085.6201169999999</v>
      </c>
      <c r="D2272">
        <v>2072.139893</v>
      </c>
      <c r="E2272">
        <v>2080.1499020000001</v>
      </c>
      <c r="F2272">
        <v>2080.1499020000001</v>
      </c>
      <c r="G2272">
        <v>3034580000</v>
      </c>
    </row>
    <row r="2273" spans="1:7" x14ac:dyDescent="0.3">
      <c r="A2273" s="3">
        <v>42165</v>
      </c>
      <c r="B2273">
        <v>2081.1201169999999</v>
      </c>
      <c r="C2273">
        <v>2108.5</v>
      </c>
      <c r="D2273">
        <v>2081.1201169999999</v>
      </c>
      <c r="E2273">
        <v>2105.1999510000001</v>
      </c>
      <c r="F2273">
        <v>2105.1999510000001</v>
      </c>
      <c r="G2273">
        <v>3414320000</v>
      </c>
    </row>
    <row r="2274" spans="1:7" x14ac:dyDescent="0.3">
      <c r="A2274" s="3">
        <v>42166</v>
      </c>
      <c r="B2274">
        <v>2106.23999</v>
      </c>
      <c r="C2274">
        <v>2115.0200199999999</v>
      </c>
      <c r="D2274">
        <v>2106.23999</v>
      </c>
      <c r="E2274">
        <v>2108.860107</v>
      </c>
      <c r="F2274">
        <v>2108.860107</v>
      </c>
      <c r="G2274">
        <v>3128600000</v>
      </c>
    </row>
    <row r="2275" spans="1:7" x14ac:dyDescent="0.3">
      <c r="A2275" s="3">
        <v>42167</v>
      </c>
      <c r="B2275">
        <v>2107.429932</v>
      </c>
      <c r="C2275">
        <v>2107.429932</v>
      </c>
      <c r="D2275">
        <v>2091.330078</v>
      </c>
      <c r="E2275">
        <v>2094.110107</v>
      </c>
      <c r="F2275">
        <v>2094.110107</v>
      </c>
      <c r="G2275">
        <v>2719400000</v>
      </c>
    </row>
    <row r="2276" spans="1:7" x14ac:dyDescent="0.3">
      <c r="A2276" s="3">
        <v>42170</v>
      </c>
      <c r="B2276">
        <v>2091.3400879999999</v>
      </c>
      <c r="C2276">
        <v>2091.3400879999999</v>
      </c>
      <c r="D2276">
        <v>2072.48999</v>
      </c>
      <c r="E2276">
        <v>2084.429932</v>
      </c>
      <c r="F2276">
        <v>2084.429932</v>
      </c>
      <c r="G2276">
        <v>3061570000</v>
      </c>
    </row>
    <row r="2277" spans="1:7" x14ac:dyDescent="0.3">
      <c r="A2277" s="3">
        <v>42171</v>
      </c>
      <c r="B2277">
        <v>2084.26001</v>
      </c>
      <c r="C2277">
        <v>2097.3999020000001</v>
      </c>
      <c r="D2277">
        <v>2082.1000979999999</v>
      </c>
      <c r="E2277">
        <v>2096.290039</v>
      </c>
      <c r="F2277">
        <v>2096.290039</v>
      </c>
      <c r="G2277">
        <v>2919900000</v>
      </c>
    </row>
    <row r="2278" spans="1:7" x14ac:dyDescent="0.3">
      <c r="A2278" s="3">
        <v>42172</v>
      </c>
      <c r="B2278">
        <v>2097.3999020000001</v>
      </c>
      <c r="C2278">
        <v>2106.790039</v>
      </c>
      <c r="D2278">
        <v>2088.860107</v>
      </c>
      <c r="E2278">
        <v>2100.4399410000001</v>
      </c>
      <c r="F2278">
        <v>2100.4399410000001</v>
      </c>
      <c r="G2278">
        <v>3222240000</v>
      </c>
    </row>
    <row r="2279" spans="1:7" x14ac:dyDescent="0.3">
      <c r="A2279" s="3">
        <v>42173</v>
      </c>
      <c r="B2279">
        <v>2101.580078</v>
      </c>
      <c r="C2279">
        <v>2126.6499020000001</v>
      </c>
      <c r="D2279">
        <v>2101.580078</v>
      </c>
      <c r="E2279">
        <v>2121.23999</v>
      </c>
      <c r="F2279">
        <v>2121.23999</v>
      </c>
      <c r="G2279">
        <v>3520360000</v>
      </c>
    </row>
    <row r="2280" spans="1:7" x14ac:dyDescent="0.3">
      <c r="A2280" s="3">
        <v>42174</v>
      </c>
      <c r="B2280">
        <v>2121.0600589999999</v>
      </c>
      <c r="C2280">
        <v>2121.639893</v>
      </c>
      <c r="D2280">
        <v>2109.4499510000001</v>
      </c>
      <c r="E2280">
        <v>2109.98999</v>
      </c>
      <c r="F2280">
        <v>2109.98999</v>
      </c>
      <c r="G2280">
        <v>4449810000</v>
      </c>
    </row>
    <row r="2281" spans="1:7" x14ac:dyDescent="0.3">
      <c r="A2281" s="3">
        <v>42177</v>
      </c>
      <c r="B2281">
        <v>2112.5</v>
      </c>
      <c r="C2281">
        <v>2129.8701169999999</v>
      </c>
      <c r="D2281">
        <v>2112.5</v>
      </c>
      <c r="E2281">
        <v>2122.8500979999999</v>
      </c>
      <c r="F2281">
        <v>2122.8500979999999</v>
      </c>
      <c r="G2281">
        <v>3030020000</v>
      </c>
    </row>
    <row r="2282" spans="1:7" x14ac:dyDescent="0.3">
      <c r="A2282" s="3">
        <v>42178</v>
      </c>
      <c r="B2282">
        <v>2123.1599120000001</v>
      </c>
      <c r="C2282">
        <v>2128.030029</v>
      </c>
      <c r="D2282">
        <v>2119.889893</v>
      </c>
      <c r="E2282">
        <v>2124.1999510000001</v>
      </c>
      <c r="F2282">
        <v>2124.1999510000001</v>
      </c>
      <c r="G2282">
        <v>3091190000</v>
      </c>
    </row>
    <row r="2283" spans="1:7" x14ac:dyDescent="0.3">
      <c r="A2283" s="3">
        <v>42179</v>
      </c>
      <c r="B2283">
        <v>2123.6499020000001</v>
      </c>
      <c r="C2283">
        <v>2125.1000979999999</v>
      </c>
      <c r="D2283">
        <v>2108.580078</v>
      </c>
      <c r="E2283">
        <v>2108.580078</v>
      </c>
      <c r="F2283">
        <v>2108.580078</v>
      </c>
      <c r="G2283">
        <v>3102480000</v>
      </c>
    </row>
    <row r="2284" spans="1:7" x14ac:dyDescent="0.3">
      <c r="A2284" s="3">
        <v>42180</v>
      </c>
      <c r="B2284">
        <v>2109.959961</v>
      </c>
      <c r="C2284">
        <v>2116.040039</v>
      </c>
      <c r="D2284">
        <v>2101.780029</v>
      </c>
      <c r="E2284">
        <v>2102.3100589999999</v>
      </c>
      <c r="F2284">
        <v>2102.3100589999999</v>
      </c>
      <c r="G2284">
        <v>3214610000</v>
      </c>
    </row>
    <row r="2285" spans="1:7" x14ac:dyDescent="0.3">
      <c r="A2285" s="3">
        <v>42181</v>
      </c>
      <c r="B2285">
        <v>2102.6201169999999</v>
      </c>
      <c r="C2285">
        <v>2108.919922</v>
      </c>
      <c r="D2285">
        <v>2095.3798830000001</v>
      </c>
      <c r="E2285">
        <v>2101.48999</v>
      </c>
      <c r="F2285">
        <v>2101.48999</v>
      </c>
      <c r="G2285">
        <v>5025470000</v>
      </c>
    </row>
    <row r="2286" spans="1:7" x14ac:dyDescent="0.3">
      <c r="A2286" s="3">
        <v>42184</v>
      </c>
      <c r="B2286">
        <v>2098.6298830000001</v>
      </c>
      <c r="C2286">
        <v>2098.6298830000001</v>
      </c>
      <c r="D2286">
        <v>2056.639893</v>
      </c>
      <c r="E2286">
        <v>2057.639893</v>
      </c>
      <c r="F2286">
        <v>2057.639893</v>
      </c>
      <c r="G2286">
        <v>3678960000</v>
      </c>
    </row>
    <row r="2287" spans="1:7" x14ac:dyDescent="0.3">
      <c r="A2287" s="3">
        <v>42185</v>
      </c>
      <c r="B2287">
        <v>2061.1899410000001</v>
      </c>
      <c r="C2287">
        <v>2074.280029</v>
      </c>
      <c r="D2287">
        <v>2056.320068</v>
      </c>
      <c r="E2287">
        <v>2063.110107</v>
      </c>
      <c r="F2287">
        <v>2063.110107</v>
      </c>
      <c r="G2287">
        <v>4078540000</v>
      </c>
    </row>
    <row r="2288" spans="1:7" x14ac:dyDescent="0.3">
      <c r="A2288" s="3">
        <v>42186</v>
      </c>
      <c r="B2288">
        <v>2067</v>
      </c>
      <c r="C2288">
        <v>2082.780029</v>
      </c>
      <c r="D2288">
        <v>2067</v>
      </c>
      <c r="E2288">
        <v>2077.419922</v>
      </c>
      <c r="F2288">
        <v>2077.419922</v>
      </c>
      <c r="G2288">
        <v>3727260000</v>
      </c>
    </row>
    <row r="2289" spans="1:7" x14ac:dyDescent="0.3">
      <c r="A2289" s="3">
        <v>42187</v>
      </c>
      <c r="B2289">
        <v>2078.030029</v>
      </c>
      <c r="C2289">
        <v>2085.0600589999999</v>
      </c>
      <c r="D2289">
        <v>2071.0200199999999</v>
      </c>
      <c r="E2289">
        <v>2076.780029</v>
      </c>
      <c r="F2289">
        <v>2076.780029</v>
      </c>
      <c r="G2289">
        <v>2996540000</v>
      </c>
    </row>
    <row r="2290" spans="1:7" x14ac:dyDescent="0.3">
      <c r="A2290" s="3">
        <v>42191</v>
      </c>
      <c r="B2290">
        <v>2073.9499510000001</v>
      </c>
      <c r="C2290">
        <v>2078.610107</v>
      </c>
      <c r="D2290">
        <v>2058.3999020000001</v>
      </c>
      <c r="E2290">
        <v>2068.76001</v>
      </c>
      <c r="F2290">
        <v>2068.76001</v>
      </c>
      <c r="G2290">
        <v>3486360000</v>
      </c>
    </row>
    <row r="2291" spans="1:7" x14ac:dyDescent="0.3">
      <c r="A2291" s="3">
        <v>42192</v>
      </c>
      <c r="B2291">
        <v>2069.5200199999999</v>
      </c>
      <c r="C2291">
        <v>2083.73999</v>
      </c>
      <c r="D2291">
        <v>2044.0200199999999</v>
      </c>
      <c r="E2291">
        <v>2081.3400879999999</v>
      </c>
      <c r="F2291">
        <v>2081.3400879999999</v>
      </c>
      <c r="G2291">
        <v>4458660000</v>
      </c>
    </row>
    <row r="2292" spans="1:7" x14ac:dyDescent="0.3">
      <c r="A2292" s="3">
        <v>42193</v>
      </c>
      <c r="B2292">
        <v>2077.6599120000001</v>
      </c>
      <c r="C2292">
        <v>2077.6599120000001</v>
      </c>
      <c r="D2292">
        <v>2044.660034</v>
      </c>
      <c r="E2292">
        <v>2046.6800539999999</v>
      </c>
      <c r="F2292">
        <v>2046.6800539999999</v>
      </c>
      <c r="G2292">
        <v>3608780000</v>
      </c>
    </row>
    <row r="2293" spans="1:7" x14ac:dyDescent="0.3">
      <c r="A2293" s="3">
        <v>42194</v>
      </c>
      <c r="B2293">
        <v>2049.7299800000001</v>
      </c>
      <c r="C2293">
        <v>2074.280029</v>
      </c>
      <c r="D2293">
        <v>2049.7299800000001</v>
      </c>
      <c r="E2293">
        <v>2051.3100589999999</v>
      </c>
      <c r="F2293">
        <v>2051.3100589999999</v>
      </c>
      <c r="G2293">
        <v>3446810000</v>
      </c>
    </row>
    <row r="2294" spans="1:7" x14ac:dyDescent="0.3">
      <c r="A2294" s="3">
        <v>42195</v>
      </c>
      <c r="B2294">
        <v>2052.73999</v>
      </c>
      <c r="C2294">
        <v>2081.3100589999999</v>
      </c>
      <c r="D2294">
        <v>2052.73999</v>
      </c>
      <c r="E2294">
        <v>2076.6201169999999</v>
      </c>
      <c r="F2294">
        <v>2076.6201169999999</v>
      </c>
      <c r="G2294">
        <v>3065070000</v>
      </c>
    </row>
    <row r="2295" spans="1:7" x14ac:dyDescent="0.3">
      <c r="A2295" s="3">
        <v>42198</v>
      </c>
      <c r="B2295">
        <v>2080.030029</v>
      </c>
      <c r="C2295">
        <v>2100.669922</v>
      </c>
      <c r="D2295">
        <v>2080.030029</v>
      </c>
      <c r="E2295">
        <v>2099.6000979999999</v>
      </c>
      <c r="F2295">
        <v>2099.6000979999999</v>
      </c>
      <c r="G2295">
        <v>3096730000</v>
      </c>
    </row>
    <row r="2296" spans="1:7" x14ac:dyDescent="0.3">
      <c r="A2296" s="3">
        <v>42199</v>
      </c>
      <c r="B2296">
        <v>2099.719971</v>
      </c>
      <c r="C2296">
        <v>2111.9799800000001</v>
      </c>
      <c r="D2296">
        <v>2098.179932</v>
      </c>
      <c r="E2296">
        <v>2108.9499510000001</v>
      </c>
      <c r="F2296">
        <v>2108.9499510000001</v>
      </c>
      <c r="G2296">
        <v>3002120000</v>
      </c>
    </row>
    <row r="2297" spans="1:7" x14ac:dyDescent="0.3">
      <c r="A2297" s="3">
        <v>42200</v>
      </c>
      <c r="B2297">
        <v>2109.01001</v>
      </c>
      <c r="C2297">
        <v>2114.139893</v>
      </c>
      <c r="D2297">
        <v>2102.48999</v>
      </c>
      <c r="E2297">
        <v>2107.3999020000001</v>
      </c>
      <c r="F2297">
        <v>2107.3999020000001</v>
      </c>
      <c r="G2297">
        <v>3261810000</v>
      </c>
    </row>
    <row r="2298" spans="1:7" x14ac:dyDescent="0.3">
      <c r="A2298" s="3">
        <v>42201</v>
      </c>
      <c r="B2298">
        <v>2110.5500489999999</v>
      </c>
      <c r="C2298">
        <v>2124.419922</v>
      </c>
      <c r="D2298">
        <v>2110.5500489999999</v>
      </c>
      <c r="E2298">
        <v>2124.290039</v>
      </c>
      <c r="F2298">
        <v>2124.290039</v>
      </c>
      <c r="G2298">
        <v>3227080000</v>
      </c>
    </row>
    <row r="2299" spans="1:7" x14ac:dyDescent="0.3">
      <c r="A2299" s="3">
        <v>42202</v>
      </c>
      <c r="B2299">
        <v>2126.8000489999999</v>
      </c>
      <c r="C2299">
        <v>2128.9099120000001</v>
      </c>
      <c r="D2299">
        <v>2119.8798830000001</v>
      </c>
      <c r="E2299">
        <v>2126.639893</v>
      </c>
      <c r="F2299">
        <v>2126.639893</v>
      </c>
      <c r="G2299">
        <v>3362750000</v>
      </c>
    </row>
    <row r="2300" spans="1:7" x14ac:dyDescent="0.3">
      <c r="A2300" s="3">
        <v>42205</v>
      </c>
      <c r="B2300">
        <v>2126.8500979999999</v>
      </c>
      <c r="C2300">
        <v>2132.820068</v>
      </c>
      <c r="D2300">
        <v>2123.6599120000001</v>
      </c>
      <c r="E2300">
        <v>2128.280029</v>
      </c>
      <c r="F2300">
        <v>2128.280029</v>
      </c>
      <c r="G2300">
        <v>3245870000</v>
      </c>
    </row>
    <row r="2301" spans="1:7" x14ac:dyDescent="0.3">
      <c r="A2301" s="3">
        <v>42206</v>
      </c>
      <c r="B2301">
        <v>2127.5500489999999</v>
      </c>
      <c r="C2301">
        <v>2128.48999</v>
      </c>
      <c r="D2301">
        <v>2115.3999020000001</v>
      </c>
      <c r="E2301">
        <v>2119.209961</v>
      </c>
      <c r="F2301">
        <v>2119.209961</v>
      </c>
      <c r="G2301">
        <v>3343690000</v>
      </c>
    </row>
    <row r="2302" spans="1:7" x14ac:dyDescent="0.3">
      <c r="A2302" s="3">
        <v>42207</v>
      </c>
      <c r="B2302">
        <v>2118.209961</v>
      </c>
      <c r="C2302">
        <v>2118.51001</v>
      </c>
      <c r="D2302">
        <v>2110</v>
      </c>
      <c r="E2302">
        <v>2114.1499020000001</v>
      </c>
      <c r="F2302">
        <v>2114.1499020000001</v>
      </c>
      <c r="G2302">
        <v>3694070000</v>
      </c>
    </row>
    <row r="2303" spans="1:7" x14ac:dyDescent="0.3">
      <c r="A2303" s="3">
        <v>42208</v>
      </c>
      <c r="B2303">
        <v>2114.1599120000001</v>
      </c>
      <c r="C2303">
        <v>2116.8701169999999</v>
      </c>
      <c r="D2303">
        <v>2098.6298830000001</v>
      </c>
      <c r="E2303">
        <v>2102.1499020000001</v>
      </c>
      <c r="F2303">
        <v>2102.1499020000001</v>
      </c>
      <c r="G2303">
        <v>3772810000</v>
      </c>
    </row>
    <row r="2304" spans="1:7" x14ac:dyDescent="0.3">
      <c r="A2304" s="3">
        <v>42209</v>
      </c>
      <c r="B2304">
        <v>2102.23999</v>
      </c>
      <c r="C2304">
        <v>2106.01001</v>
      </c>
      <c r="D2304">
        <v>2077.0900879999999</v>
      </c>
      <c r="E2304">
        <v>2079.6499020000001</v>
      </c>
      <c r="F2304">
        <v>2079.6499020000001</v>
      </c>
      <c r="G2304">
        <v>3870040000</v>
      </c>
    </row>
    <row r="2305" spans="1:7" x14ac:dyDescent="0.3">
      <c r="A2305" s="3">
        <v>42212</v>
      </c>
      <c r="B2305">
        <v>2078.1899410000001</v>
      </c>
      <c r="C2305">
        <v>2078.1899410000001</v>
      </c>
      <c r="D2305">
        <v>2063.5200199999999</v>
      </c>
      <c r="E2305">
        <v>2067.639893</v>
      </c>
      <c r="F2305">
        <v>2067.639893</v>
      </c>
      <c r="G2305">
        <v>3836750000</v>
      </c>
    </row>
    <row r="2306" spans="1:7" x14ac:dyDescent="0.3">
      <c r="A2306" s="3">
        <v>42213</v>
      </c>
      <c r="B2306">
        <v>2070.75</v>
      </c>
      <c r="C2306">
        <v>2095.6000979999999</v>
      </c>
      <c r="D2306">
        <v>2069.0900879999999</v>
      </c>
      <c r="E2306">
        <v>2093.25</v>
      </c>
      <c r="F2306">
        <v>2093.25</v>
      </c>
      <c r="G2306">
        <v>4117740000</v>
      </c>
    </row>
    <row r="2307" spans="1:7" x14ac:dyDescent="0.3">
      <c r="A2307" s="3">
        <v>42214</v>
      </c>
      <c r="B2307">
        <v>2094.6999510000001</v>
      </c>
      <c r="C2307">
        <v>2110.6000979999999</v>
      </c>
      <c r="D2307">
        <v>2094.080078</v>
      </c>
      <c r="E2307">
        <v>2108.570068</v>
      </c>
      <c r="F2307">
        <v>2108.570068</v>
      </c>
      <c r="G2307">
        <v>4038900000</v>
      </c>
    </row>
    <row r="2308" spans="1:7" x14ac:dyDescent="0.3">
      <c r="A2308" s="3">
        <v>42215</v>
      </c>
      <c r="B2308">
        <v>2106.780029</v>
      </c>
      <c r="C2308">
        <v>2110.4799800000001</v>
      </c>
      <c r="D2308">
        <v>2094.969971</v>
      </c>
      <c r="E2308">
        <v>2108.6298830000001</v>
      </c>
      <c r="F2308">
        <v>2108.6298830000001</v>
      </c>
      <c r="G2308">
        <v>3579410000</v>
      </c>
    </row>
    <row r="2309" spans="1:7" x14ac:dyDescent="0.3">
      <c r="A2309" s="3">
        <v>42216</v>
      </c>
      <c r="B2309">
        <v>2111.6000979999999</v>
      </c>
      <c r="C2309">
        <v>2114.23999</v>
      </c>
      <c r="D2309">
        <v>2102.070068</v>
      </c>
      <c r="E2309">
        <v>2103.8400879999999</v>
      </c>
      <c r="F2309">
        <v>2103.8400879999999</v>
      </c>
      <c r="G2309">
        <v>3681340000</v>
      </c>
    </row>
    <row r="2310" spans="1:7" x14ac:dyDescent="0.3">
      <c r="A2310" s="3">
        <v>42219</v>
      </c>
      <c r="B2310">
        <v>2104.48999</v>
      </c>
      <c r="C2310">
        <v>2105.6999510000001</v>
      </c>
      <c r="D2310">
        <v>2087.3100589999999</v>
      </c>
      <c r="E2310">
        <v>2098.040039</v>
      </c>
      <c r="F2310">
        <v>2098.040039</v>
      </c>
      <c r="G2310">
        <v>3476770000</v>
      </c>
    </row>
    <row r="2311" spans="1:7" x14ac:dyDescent="0.3">
      <c r="A2311" s="3">
        <v>42220</v>
      </c>
      <c r="B2311">
        <v>2097.679932</v>
      </c>
      <c r="C2311">
        <v>2102.51001</v>
      </c>
      <c r="D2311">
        <v>2088.6000979999999</v>
      </c>
      <c r="E2311">
        <v>2093.320068</v>
      </c>
      <c r="F2311">
        <v>2093.320068</v>
      </c>
      <c r="G2311">
        <v>3546710000</v>
      </c>
    </row>
    <row r="2312" spans="1:7" x14ac:dyDescent="0.3">
      <c r="A2312" s="3">
        <v>42221</v>
      </c>
      <c r="B2312">
        <v>2095.2700199999999</v>
      </c>
      <c r="C2312">
        <v>2112.6599120000001</v>
      </c>
      <c r="D2312">
        <v>2095.2700199999999</v>
      </c>
      <c r="E2312">
        <v>2099.8400879999999</v>
      </c>
      <c r="F2312">
        <v>2099.8400879999999</v>
      </c>
      <c r="G2312">
        <v>3968680000</v>
      </c>
    </row>
    <row r="2313" spans="1:7" x14ac:dyDescent="0.3">
      <c r="A2313" s="3">
        <v>42222</v>
      </c>
      <c r="B2313">
        <v>2100.75</v>
      </c>
      <c r="C2313">
        <v>2103.320068</v>
      </c>
      <c r="D2313">
        <v>2075.530029</v>
      </c>
      <c r="E2313">
        <v>2083.5600589999999</v>
      </c>
      <c r="F2313">
        <v>2083.5600589999999</v>
      </c>
      <c r="G2313">
        <v>4246570000</v>
      </c>
    </row>
    <row r="2314" spans="1:7" x14ac:dyDescent="0.3">
      <c r="A2314" s="3">
        <v>42223</v>
      </c>
      <c r="B2314">
        <v>2082.610107</v>
      </c>
      <c r="C2314">
        <v>2082.610107</v>
      </c>
      <c r="D2314">
        <v>2067.9099120000001</v>
      </c>
      <c r="E2314">
        <v>2077.570068</v>
      </c>
      <c r="F2314">
        <v>2077.570068</v>
      </c>
      <c r="G2314">
        <v>3602320000</v>
      </c>
    </row>
    <row r="2315" spans="1:7" x14ac:dyDescent="0.3">
      <c r="A2315" s="3">
        <v>42226</v>
      </c>
      <c r="B2315">
        <v>2080.9799800000001</v>
      </c>
      <c r="C2315">
        <v>2105.3500979999999</v>
      </c>
      <c r="D2315">
        <v>2080.9799800000001</v>
      </c>
      <c r="E2315">
        <v>2104.179932</v>
      </c>
      <c r="F2315">
        <v>2104.179932</v>
      </c>
      <c r="G2315">
        <v>3514460000</v>
      </c>
    </row>
    <row r="2316" spans="1:7" x14ac:dyDescent="0.3">
      <c r="A2316" s="3">
        <v>42227</v>
      </c>
      <c r="B2316">
        <v>2102.6599120000001</v>
      </c>
      <c r="C2316">
        <v>2102.6599120000001</v>
      </c>
      <c r="D2316">
        <v>2076.48999</v>
      </c>
      <c r="E2316">
        <v>2084.070068</v>
      </c>
      <c r="F2316">
        <v>2084.070068</v>
      </c>
      <c r="G2316">
        <v>3708880000</v>
      </c>
    </row>
    <row r="2317" spans="1:7" x14ac:dyDescent="0.3">
      <c r="A2317" s="3">
        <v>42228</v>
      </c>
      <c r="B2317">
        <v>2081.1000979999999</v>
      </c>
      <c r="C2317">
        <v>2089.0600589999999</v>
      </c>
      <c r="D2317">
        <v>2052.0900879999999</v>
      </c>
      <c r="E2317">
        <v>2086.0500489999999</v>
      </c>
      <c r="F2317">
        <v>2086.0500489999999</v>
      </c>
      <c r="G2317">
        <v>4269130000</v>
      </c>
    </row>
    <row r="2318" spans="1:7" x14ac:dyDescent="0.3">
      <c r="A2318" s="3">
        <v>42229</v>
      </c>
      <c r="B2318">
        <v>2086.1899410000001</v>
      </c>
      <c r="C2318">
        <v>2092.929932</v>
      </c>
      <c r="D2318">
        <v>2078.26001</v>
      </c>
      <c r="E2318">
        <v>2083.389893</v>
      </c>
      <c r="F2318">
        <v>2083.389893</v>
      </c>
      <c r="G2318">
        <v>3221300000</v>
      </c>
    </row>
    <row r="2319" spans="1:7" x14ac:dyDescent="0.3">
      <c r="A2319" s="3">
        <v>42230</v>
      </c>
      <c r="B2319">
        <v>2083.1499020000001</v>
      </c>
      <c r="C2319">
        <v>2092.4499510000001</v>
      </c>
      <c r="D2319">
        <v>2080.610107</v>
      </c>
      <c r="E2319">
        <v>2091.540039</v>
      </c>
      <c r="F2319">
        <v>2091.540039</v>
      </c>
      <c r="G2319">
        <v>2795590000</v>
      </c>
    </row>
    <row r="2320" spans="1:7" x14ac:dyDescent="0.3">
      <c r="A2320" s="3">
        <v>42233</v>
      </c>
      <c r="B2320">
        <v>2089.6999510000001</v>
      </c>
      <c r="C2320">
        <v>2102.8701169999999</v>
      </c>
      <c r="D2320">
        <v>2079.3000489999999</v>
      </c>
      <c r="E2320">
        <v>2102.4399410000001</v>
      </c>
      <c r="F2320">
        <v>2102.4399410000001</v>
      </c>
      <c r="G2320">
        <v>2867690000</v>
      </c>
    </row>
    <row r="2321" spans="1:7" x14ac:dyDescent="0.3">
      <c r="A2321" s="3">
        <v>42234</v>
      </c>
      <c r="B2321">
        <v>2101.98999</v>
      </c>
      <c r="C2321">
        <v>2103.469971</v>
      </c>
      <c r="D2321">
        <v>2094.139893</v>
      </c>
      <c r="E2321">
        <v>2096.919922</v>
      </c>
      <c r="F2321">
        <v>2096.919922</v>
      </c>
      <c r="G2321">
        <v>2949990000</v>
      </c>
    </row>
    <row r="2322" spans="1:7" x14ac:dyDescent="0.3">
      <c r="A2322" s="3">
        <v>42235</v>
      </c>
      <c r="B2322">
        <v>2095.6899410000001</v>
      </c>
      <c r="C2322">
        <v>2096.169922</v>
      </c>
      <c r="D2322">
        <v>2070.530029</v>
      </c>
      <c r="E2322">
        <v>2079.610107</v>
      </c>
      <c r="F2322">
        <v>2079.610107</v>
      </c>
      <c r="G2322">
        <v>3512920000</v>
      </c>
    </row>
    <row r="2323" spans="1:7" x14ac:dyDescent="0.3">
      <c r="A2323" s="3">
        <v>42236</v>
      </c>
      <c r="B2323">
        <v>2076.610107</v>
      </c>
      <c r="C2323">
        <v>2076.610107</v>
      </c>
      <c r="D2323">
        <v>2035.7299800000001</v>
      </c>
      <c r="E2323">
        <v>2035.7299800000001</v>
      </c>
      <c r="F2323">
        <v>2035.7299800000001</v>
      </c>
      <c r="G2323">
        <v>3922470000</v>
      </c>
    </row>
    <row r="2324" spans="1:7" x14ac:dyDescent="0.3">
      <c r="A2324" s="3">
        <v>42237</v>
      </c>
      <c r="B2324">
        <v>2034.079956</v>
      </c>
      <c r="C2324">
        <v>2034.079956</v>
      </c>
      <c r="D2324">
        <v>1970.8900149999999</v>
      </c>
      <c r="E2324">
        <v>1970.8900149999999</v>
      </c>
      <c r="F2324">
        <v>1970.8900149999999</v>
      </c>
      <c r="G2324">
        <v>5018240000</v>
      </c>
    </row>
    <row r="2325" spans="1:7" x14ac:dyDescent="0.3">
      <c r="A2325" s="3">
        <v>42240</v>
      </c>
      <c r="B2325">
        <v>1965.150024</v>
      </c>
      <c r="C2325">
        <v>1965.150024</v>
      </c>
      <c r="D2325">
        <v>1867.01001</v>
      </c>
      <c r="E2325">
        <v>1893.209961</v>
      </c>
      <c r="F2325">
        <v>1893.209961</v>
      </c>
      <c r="G2325">
        <v>6612690000</v>
      </c>
    </row>
    <row r="2326" spans="1:7" x14ac:dyDescent="0.3">
      <c r="A2326" s="3">
        <v>42241</v>
      </c>
      <c r="B2326">
        <v>1898.079956</v>
      </c>
      <c r="C2326">
        <v>1948.040039</v>
      </c>
      <c r="D2326">
        <v>1867.079956</v>
      </c>
      <c r="E2326">
        <v>1867.6099850000001</v>
      </c>
      <c r="F2326">
        <v>1867.6099850000001</v>
      </c>
      <c r="G2326">
        <v>5183560000</v>
      </c>
    </row>
    <row r="2327" spans="1:7" x14ac:dyDescent="0.3">
      <c r="A2327" s="3">
        <v>42242</v>
      </c>
      <c r="B2327">
        <v>1872.75</v>
      </c>
      <c r="C2327">
        <v>1943.089966</v>
      </c>
      <c r="D2327">
        <v>1872.75</v>
      </c>
      <c r="E2327">
        <v>1940.51001</v>
      </c>
      <c r="F2327">
        <v>1940.51001</v>
      </c>
      <c r="G2327">
        <v>5338250000</v>
      </c>
    </row>
    <row r="2328" spans="1:7" x14ac:dyDescent="0.3">
      <c r="A2328" s="3">
        <v>42243</v>
      </c>
      <c r="B2328">
        <v>1942.7700199999999</v>
      </c>
      <c r="C2328">
        <v>1989.599976</v>
      </c>
      <c r="D2328">
        <v>1942.7700199999999</v>
      </c>
      <c r="E2328">
        <v>1987.660034</v>
      </c>
      <c r="F2328">
        <v>1987.660034</v>
      </c>
      <c r="G2328">
        <v>5006390000</v>
      </c>
    </row>
    <row r="2329" spans="1:7" x14ac:dyDescent="0.3">
      <c r="A2329" s="3">
        <v>42244</v>
      </c>
      <c r="B2329">
        <v>1986.0600589999999</v>
      </c>
      <c r="C2329">
        <v>1993.4799800000001</v>
      </c>
      <c r="D2329">
        <v>1975.1899410000001</v>
      </c>
      <c r="E2329">
        <v>1988.869995</v>
      </c>
      <c r="F2329">
        <v>1988.869995</v>
      </c>
      <c r="G2329">
        <v>3949080000</v>
      </c>
    </row>
    <row r="2330" spans="1:7" x14ac:dyDescent="0.3">
      <c r="A2330" s="3">
        <v>42247</v>
      </c>
      <c r="B2330">
        <v>1986.7299800000001</v>
      </c>
      <c r="C2330">
        <v>1986.7299800000001</v>
      </c>
      <c r="D2330">
        <v>1965.9799800000001</v>
      </c>
      <c r="E2330">
        <v>1972.1800539999999</v>
      </c>
      <c r="F2330">
        <v>1972.1800539999999</v>
      </c>
      <c r="G2330">
        <v>3915100000</v>
      </c>
    </row>
    <row r="2331" spans="1:7" x14ac:dyDescent="0.3">
      <c r="A2331" s="3">
        <v>42248</v>
      </c>
      <c r="B2331">
        <v>1970.089966</v>
      </c>
      <c r="C2331">
        <v>1970.089966</v>
      </c>
      <c r="D2331">
        <v>1903.0699460000001</v>
      </c>
      <c r="E2331">
        <v>1913.849976</v>
      </c>
      <c r="F2331">
        <v>1913.849976</v>
      </c>
      <c r="G2331">
        <v>4371850000</v>
      </c>
    </row>
    <row r="2332" spans="1:7" x14ac:dyDescent="0.3">
      <c r="A2332" s="3">
        <v>42249</v>
      </c>
      <c r="B2332">
        <v>1916.5200199999999</v>
      </c>
      <c r="C2332">
        <v>1948.910034</v>
      </c>
      <c r="D2332">
        <v>1916.5200199999999</v>
      </c>
      <c r="E2332">
        <v>1948.8599850000001</v>
      </c>
      <c r="F2332">
        <v>1948.8599850000001</v>
      </c>
      <c r="G2332">
        <v>3742620000</v>
      </c>
    </row>
    <row r="2333" spans="1:7" x14ac:dyDescent="0.3">
      <c r="A2333" s="3">
        <v>42250</v>
      </c>
      <c r="B2333">
        <v>1950.790039</v>
      </c>
      <c r="C2333">
        <v>1975.01001</v>
      </c>
      <c r="D2333">
        <v>1944.719971</v>
      </c>
      <c r="E2333">
        <v>1951.130005</v>
      </c>
      <c r="F2333">
        <v>1951.130005</v>
      </c>
      <c r="G2333">
        <v>3520700000</v>
      </c>
    </row>
    <row r="2334" spans="1:7" x14ac:dyDescent="0.3">
      <c r="A2334" s="3">
        <v>42251</v>
      </c>
      <c r="B2334">
        <v>1947.76001</v>
      </c>
      <c r="C2334">
        <v>1947.76001</v>
      </c>
      <c r="D2334">
        <v>1911.209961</v>
      </c>
      <c r="E2334">
        <v>1921.219971</v>
      </c>
      <c r="F2334">
        <v>1921.219971</v>
      </c>
      <c r="G2334">
        <v>3167090000</v>
      </c>
    </row>
    <row r="2335" spans="1:7" x14ac:dyDescent="0.3">
      <c r="A2335" s="3">
        <v>42255</v>
      </c>
      <c r="B2335">
        <v>1927.3000489999999</v>
      </c>
      <c r="C2335">
        <v>1970.420044</v>
      </c>
      <c r="D2335">
        <v>1927.3000489999999</v>
      </c>
      <c r="E2335">
        <v>1969.410034</v>
      </c>
      <c r="F2335">
        <v>1969.410034</v>
      </c>
      <c r="G2335">
        <v>3548650000</v>
      </c>
    </row>
    <row r="2336" spans="1:7" x14ac:dyDescent="0.3">
      <c r="A2336" s="3">
        <v>42256</v>
      </c>
      <c r="B2336">
        <v>1971.4499510000001</v>
      </c>
      <c r="C2336">
        <v>1988.630005</v>
      </c>
      <c r="D2336">
        <v>1937.880005</v>
      </c>
      <c r="E2336">
        <v>1942.040039</v>
      </c>
      <c r="F2336">
        <v>1942.040039</v>
      </c>
      <c r="G2336">
        <v>3652120000</v>
      </c>
    </row>
    <row r="2337" spans="1:7" x14ac:dyDescent="0.3">
      <c r="A2337" s="3">
        <v>42257</v>
      </c>
      <c r="B2337">
        <v>1941.589966</v>
      </c>
      <c r="C2337">
        <v>1965.290039</v>
      </c>
      <c r="D2337">
        <v>1937.1899410000001</v>
      </c>
      <c r="E2337">
        <v>1952.290039</v>
      </c>
      <c r="F2337">
        <v>1952.290039</v>
      </c>
      <c r="G2337">
        <v>3626320000</v>
      </c>
    </row>
    <row r="2338" spans="1:7" x14ac:dyDescent="0.3">
      <c r="A2338" s="3">
        <v>42258</v>
      </c>
      <c r="B2338">
        <v>1951.4499510000001</v>
      </c>
      <c r="C2338">
        <v>1961.0500489999999</v>
      </c>
      <c r="D2338">
        <v>1939.1899410000001</v>
      </c>
      <c r="E2338">
        <v>1961.0500489999999</v>
      </c>
      <c r="F2338">
        <v>1961.0500489999999</v>
      </c>
      <c r="G2338">
        <v>3218590000</v>
      </c>
    </row>
    <row r="2339" spans="1:7" x14ac:dyDescent="0.3">
      <c r="A2339" s="3">
        <v>42261</v>
      </c>
      <c r="B2339">
        <v>1963.0600589999999</v>
      </c>
      <c r="C2339">
        <v>1963.0600589999999</v>
      </c>
      <c r="D2339">
        <v>1948.2700199999999</v>
      </c>
      <c r="E2339">
        <v>1953.030029</v>
      </c>
      <c r="F2339">
        <v>1953.030029</v>
      </c>
      <c r="G2339">
        <v>3000200000</v>
      </c>
    </row>
    <row r="2340" spans="1:7" x14ac:dyDescent="0.3">
      <c r="A2340" s="3">
        <v>42262</v>
      </c>
      <c r="B2340">
        <v>1955.099976</v>
      </c>
      <c r="C2340">
        <v>1983.1899410000001</v>
      </c>
      <c r="D2340">
        <v>1954.3000489999999</v>
      </c>
      <c r="E2340">
        <v>1978.089966</v>
      </c>
      <c r="F2340">
        <v>1978.089966</v>
      </c>
      <c r="G2340">
        <v>3239860000</v>
      </c>
    </row>
    <row r="2341" spans="1:7" x14ac:dyDescent="0.3">
      <c r="A2341" s="3">
        <v>42263</v>
      </c>
      <c r="B2341">
        <v>1978.0200199999999</v>
      </c>
      <c r="C2341">
        <v>1997.26001</v>
      </c>
      <c r="D2341">
        <v>1977.9300539999999</v>
      </c>
      <c r="E2341">
        <v>1995.3100589999999</v>
      </c>
      <c r="F2341">
        <v>1995.3100589999999</v>
      </c>
      <c r="G2341">
        <v>3630680000</v>
      </c>
    </row>
    <row r="2342" spans="1:7" x14ac:dyDescent="0.3">
      <c r="A2342" s="3">
        <v>42264</v>
      </c>
      <c r="B2342">
        <v>1995.329956</v>
      </c>
      <c r="C2342">
        <v>2020.8599850000001</v>
      </c>
      <c r="D2342">
        <v>1986.7299800000001</v>
      </c>
      <c r="E2342">
        <v>1990.1999510000001</v>
      </c>
      <c r="F2342">
        <v>1990.1999510000001</v>
      </c>
      <c r="G2342">
        <v>4183790000</v>
      </c>
    </row>
    <row r="2343" spans="1:7" x14ac:dyDescent="0.3">
      <c r="A2343" s="3">
        <v>42265</v>
      </c>
      <c r="B2343">
        <v>1989.660034</v>
      </c>
      <c r="C2343">
        <v>1989.660034</v>
      </c>
      <c r="D2343">
        <v>1953.4499510000001</v>
      </c>
      <c r="E2343">
        <v>1958.030029</v>
      </c>
      <c r="F2343">
        <v>1958.030029</v>
      </c>
      <c r="G2343">
        <v>6021240000</v>
      </c>
    </row>
    <row r="2344" spans="1:7" x14ac:dyDescent="0.3">
      <c r="A2344" s="3">
        <v>42268</v>
      </c>
      <c r="B2344">
        <v>1960.839966</v>
      </c>
      <c r="C2344">
        <v>1979.6400149999999</v>
      </c>
      <c r="D2344">
        <v>1955.8000489999999</v>
      </c>
      <c r="E2344">
        <v>1966.969971</v>
      </c>
      <c r="F2344">
        <v>1966.969971</v>
      </c>
      <c r="G2344">
        <v>3269350000</v>
      </c>
    </row>
    <row r="2345" spans="1:7" x14ac:dyDescent="0.3">
      <c r="A2345" s="3">
        <v>42269</v>
      </c>
      <c r="B2345">
        <v>1961.3900149999999</v>
      </c>
      <c r="C2345">
        <v>1961.3900149999999</v>
      </c>
      <c r="D2345">
        <v>1929.219971</v>
      </c>
      <c r="E2345">
        <v>1942.73999</v>
      </c>
      <c r="F2345">
        <v>1942.73999</v>
      </c>
      <c r="G2345">
        <v>3808260000</v>
      </c>
    </row>
    <row r="2346" spans="1:7" x14ac:dyDescent="0.3">
      <c r="A2346" s="3">
        <v>42270</v>
      </c>
      <c r="B2346">
        <v>1943.23999</v>
      </c>
      <c r="C2346">
        <v>1949.5200199999999</v>
      </c>
      <c r="D2346">
        <v>1932.5699460000001</v>
      </c>
      <c r="E2346">
        <v>1938.76001</v>
      </c>
      <c r="F2346">
        <v>1938.76001</v>
      </c>
      <c r="G2346">
        <v>3190530000</v>
      </c>
    </row>
    <row r="2347" spans="1:7" x14ac:dyDescent="0.3">
      <c r="A2347" s="3">
        <v>42271</v>
      </c>
      <c r="B2347">
        <v>1934.8100589999999</v>
      </c>
      <c r="C2347">
        <v>1937.170044</v>
      </c>
      <c r="D2347">
        <v>1908.920044</v>
      </c>
      <c r="E2347">
        <v>1932.23999</v>
      </c>
      <c r="F2347">
        <v>1932.23999</v>
      </c>
      <c r="G2347">
        <v>4091530000</v>
      </c>
    </row>
    <row r="2348" spans="1:7" x14ac:dyDescent="0.3">
      <c r="A2348" s="3">
        <v>42272</v>
      </c>
      <c r="B2348">
        <v>1935.9300539999999</v>
      </c>
      <c r="C2348">
        <v>1952.8900149999999</v>
      </c>
      <c r="D2348">
        <v>1921.5</v>
      </c>
      <c r="E2348">
        <v>1931.339966</v>
      </c>
      <c r="F2348">
        <v>1931.339966</v>
      </c>
      <c r="G2348">
        <v>3721870000</v>
      </c>
    </row>
    <row r="2349" spans="1:7" x14ac:dyDescent="0.3">
      <c r="A2349" s="3">
        <v>42275</v>
      </c>
      <c r="B2349">
        <v>1929.1800539999999</v>
      </c>
      <c r="C2349">
        <v>1929.1800539999999</v>
      </c>
      <c r="D2349">
        <v>1879.209961</v>
      </c>
      <c r="E2349">
        <v>1881.7700199999999</v>
      </c>
      <c r="F2349">
        <v>1881.7700199999999</v>
      </c>
      <c r="G2349">
        <v>4326660000</v>
      </c>
    </row>
    <row r="2350" spans="1:7" x14ac:dyDescent="0.3">
      <c r="A2350" s="3">
        <v>42276</v>
      </c>
      <c r="B2350">
        <v>1881.900024</v>
      </c>
      <c r="C2350">
        <v>1899.4799800000001</v>
      </c>
      <c r="D2350">
        <v>1871.910034</v>
      </c>
      <c r="E2350">
        <v>1884.089966</v>
      </c>
      <c r="F2350">
        <v>1884.089966</v>
      </c>
      <c r="G2350">
        <v>4132390000</v>
      </c>
    </row>
    <row r="2351" spans="1:7" x14ac:dyDescent="0.3">
      <c r="A2351" s="3">
        <v>42277</v>
      </c>
      <c r="B2351">
        <v>1887.1400149999999</v>
      </c>
      <c r="C2351">
        <v>1920.530029</v>
      </c>
      <c r="D2351">
        <v>1887.1400149999999</v>
      </c>
      <c r="E2351">
        <v>1920.030029</v>
      </c>
      <c r="F2351">
        <v>1920.030029</v>
      </c>
      <c r="G2351">
        <v>4525070000</v>
      </c>
    </row>
    <row r="2352" spans="1:7" x14ac:dyDescent="0.3">
      <c r="A2352" s="3">
        <v>42278</v>
      </c>
      <c r="B2352">
        <v>1919.650024</v>
      </c>
      <c r="C2352">
        <v>1927.209961</v>
      </c>
      <c r="D2352">
        <v>1900.6999510000001</v>
      </c>
      <c r="E2352">
        <v>1923.8199460000001</v>
      </c>
      <c r="F2352">
        <v>1923.8199460000001</v>
      </c>
      <c r="G2352">
        <v>3983600000</v>
      </c>
    </row>
    <row r="2353" spans="1:7" x14ac:dyDescent="0.3">
      <c r="A2353" s="3">
        <v>42279</v>
      </c>
      <c r="B2353">
        <v>1921.7700199999999</v>
      </c>
      <c r="C2353">
        <v>1951.3599850000001</v>
      </c>
      <c r="D2353">
        <v>1893.6999510000001</v>
      </c>
      <c r="E2353">
        <v>1951.3599850000001</v>
      </c>
      <c r="F2353">
        <v>1951.3599850000001</v>
      </c>
      <c r="G2353">
        <v>4378570000</v>
      </c>
    </row>
    <row r="2354" spans="1:7" x14ac:dyDescent="0.3">
      <c r="A2354" s="3">
        <v>42282</v>
      </c>
      <c r="B2354">
        <v>1954.329956</v>
      </c>
      <c r="C2354">
        <v>1989.170044</v>
      </c>
      <c r="D2354">
        <v>1954.329956</v>
      </c>
      <c r="E2354">
        <v>1987.0500489999999</v>
      </c>
      <c r="F2354">
        <v>1987.0500489999999</v>
      </c>
      <c r="G2354">
        <v>4334490000</v>
      </c>
    </row>
    <row r="2355" spans="1:7" x14ac:dyDescent="0.3">
      <c r="A2355" s="3">
        <v>42283</v>
      </c>
      <c r="B2355">
        <v>1986.630005</v>
      </c>
      <c r="C2355">
        <v>1991.619995</v>
      </c>
      <c r="D2355">
        <v>1971.98999</v>
      </c>
      <c r="E2355">
        <v>1979.920044</v>
      </c>
      <c r="F2355">
        <v>1979.920044</v>
      </c>
      <c r="G2355">
        <v>4202400000</v>
      </c>
    </row>
    <row r="2356" spans="1:7" x14ac:dyDescent="0.3">
      <c r="A2356" s="3">
        <v>42284</v>
      </c>
      <c r="B2356">
        <v>1982.339966</v>
      </c>
      <c r="C2356">
        <v>1999.3100589999999</v>
      </c>
      <c r="D2356">
        <v>1976.4399410000001</v>
      </c>
      <c r="E2356">
        <v>1995.829956</v>
      </c>
      <c r="F2356">
        <v>1995.829956</v>
      </c>
      <c r="G2356">
        <v>4666470000</v>
      </c>
    </row>
    <row r="2357" spans="1:7" x14ac:dyDescent="0.3">
      <c r="A2357" s="3">
        <v>42285</v>
      </c>
      <c r="B2357">
        <v>1994.01001</v>
      </c>
      <c r="C2357">
        <v>2016.5</v>
      </c>
      <c r="D2357">
        <v>1987.530029</v>
      </c>
      <c r="E2357">
        <v>2013.4300539999999</v>
      </c>
      <c r="F2357">
        <v>2013.4300539999999</v>
      </c>
      <c r="G2357">
        <v>3939140000</v>
      </c>
    </row>
    <row r="2358" spans="1:7" x14ac:dyDescent="0.3">
      <c r="A2358" s="3">
        <v>42286</v>
      </c>
      <c r="B2358">
        <v>2013.7299800000001</v>
      </c>
      <c r="C2358">
        <v>2020.130005</v>
      </c>
      <c r="D2358">
        <v>2007.6099850000001</v>
      </c>
      <c r="E2358">
        <v>2014.8900149999999</v>
      </c>
      <c r="F2358">
        <v>2014.8900149999999</v>
      </c>
      <c r="G2358">
        <v>3706900000</v>
      </c>
    </row>
    <row r="2359" spans="1:7" x14ac:dyDescent="0.3">
      <c r="A2359" s="3">
        <v>42289</v>
      </c>
      <c r="B2359">
        <v>2015.650024</v>
      </c>
      <c r="C2359">
        <v>2018.660034</v>
      </c>
      <c r="D2359">
        <v>2010.5500489999999</v>
      </c>
      <c r="E2359">
        <v>2017.459961</v>
      </c>
      <c r="F2359">
        <v>2017.459961</v>
      </c>
      <c r="G2359">
        <v>2893250000</v>
      </c>
    </row>
    <row r="2360" spans="1:7" x14ac:dyDescent="0.3">
      <c r="A2360" s="3">
        <v>42290</v>
      </c>
      <c r="B2360">
        <v>2015</v>
      </c>
      <c r="C2360">
        <v>2022.339966</v>
      </c>
      <c r="D2360">
        <v>2001.780029</v>
      </c>
      <c r="E2360">
        <v>2003.6899410000001</v>
      </c>
      <c r="F2360">
        <v>2003.6899410000001</v>
      </c>
      <c r="G2360">
        <v>3401920000</v>
      </c>
    </row>
    <row r="2361" spans="1:7" x14ac:dyDescent="0.3">
      <c r="A2361" s="3">
        <v>42291</v>
      </c>
      <c r="B2361">
        <v>2003.660034</v>
      </c>
      <c r="C2361">
        <v>2009.5600589999999</v>
      </c>
      <c r="D2361">
        <v>1990.7299800000001</v>
      </c>
      <c r="E2361">
        <v>1994.23999</v>
      </c>
      <c r="F2361">
        <v>1994.23999</v>
      </c>
      <c r="G2361">
        <v>3644590000</v>
      </c>
    </row>
    <row r="2362" spans="1:7" x14ac:dyDescent="0.3">
      <c r="A2362" s="3">
        <v>42292</v>
      </c>
      <c r="B2362">
        <v>1996.469971</v>
      </c>
      <c r="C2362">
        <v>2024.150024</v>
      </c>
      <c r="D2362">
        <v>1996.469971</v>
      </c>
      <c r="E2362">
        <v>2023.8599850000001</v>
      </c>
      <c r="F2362">
        <v>2023.8599850000001</v>
      </c>
      <c r="G2362">
        <v>3746290000</v>
      </c>
    </row>
    <row r="2363" spans="1:7" x14ac:dyDescent="0.3">
      <c r="A2363" s="3">
        <v>42293</v>
      </c>
      <c r="B2363">
        <v>2024.369995</v>
      </c>
      <c r="C2363">
        <v>2033.540039</v>
      </c>
      <c r="D2363">
        <v>2020.459961</v>
      </c>
      <c r="E2363">
        <v>2033.1099850000001</v>
      </c>
      <c r="F2363">
        <v>2033.1099850000001</v>
      </c>
      <c r="G2363">
        <v>3595430000</v>
      </c>
    </row>
    <row r="2364" spans="1:7" x14ac:dyDescent="0.3">
      <c r="A2364" s="3">
        <v>42296</v>
      </c>
      <c r="B2364">
        <v>2031.7299800000001</v>
      </c>
      <c r="C2364">
        <v>2034.4499510000001</v>
      </c>
      <c r="D2364">
        <v>2022.3100589999999</v>
      </c>
      <c r="E2364">
        <v>2033.660034</v>
      </c>
      <c r="F2364">
        <v>2033.660034</v>
      </c>
      <c r="G2364">
        <v>3287320000</v>
      </c>
    </row>
    <row r="2365" spans="1:7" x14ac:dyDescent="0.3">
      <c r="A2365" s="3">
        <v>42297</v>
      </c>
      <c r="B2365">
        <v>2033.130005</v>
      </c>
      <c r="C2365">
        <v>2039.119995</v>
      </c>
      <c r="D2365">
        <v>2026.6099850000001</v>
      </c>
      <c r="E2365">
        <v>2030.7700199999999</v>
      </c>
      <c r="F2365">
        <v>2030.7700199999999</v>
      </c>
      <c r="G2365">
        <v>3331500000</v>
      </c>
    </row>
    <row r="2366" spans="1:7" x14ac:dyDescent="0.3">
      <c r="A2366" s="3">
        <v>42298</v>
      </c>
      <c r="B2366">
        <v>2033.469971</v>
      </c>
      <c r="C2366">
        <v>2037.969971</v>
      </c>
      <c r="D2366">
        <v>2017.219971</v>
      </c>
      <c r="E2366">
        <v>2018.9399410000001</v>
      </c>
      <c r="F2366">
        <v>2018.9399410000001</v>
      </c>
      <c r="G2366">
        <v>3627790000</v>
      </c>
    </row>
    <row r="2367" spans="1:7" x14ac:dyDescent="0.3">
      <c r="A2367" s="3">
        <v>42299</v>
      </c>
      <c r="B2367">
        <v>2021.880005</v>
      </c>
      <c r="C2367">
        <v>2055.1999510000001</v>
      </c>
      <c r="D2367">
        <v>2021.880005</v>
      </c>
      <c r="E2367">
        <v>2052.51001</v>
      </c>
      <c r="F2367">
        <v>2052.51001</v>
      </c>
      <c r="G2367">
        <v>4430850000</v>
      </c>
    </row>
    <row r="2368" spans="1:7" x14ac:dyDescent="0.3">
      <c r="A2368" s="3">
        <v>42300</v>
      </c>
      <c r="B2368">
        <v>2058.1899410000001</v>
      </c>
      <c r="C2368">
        <v>2079.73999</v>
      </c>
      <c r="D2368">
        <v>2058.1899410000001</v>
      </c>
      <c r="E2368">
        <v>2075.1499020000001</v>
      </c>
      <c r="F2368">
        <v>2075.1499020000001</v>
      </c>
      <c r="G2368">
        <v>4108460000</v>
      </c>
    </row>
    <row r="2369" spans="1:7" x14ac:dyDescent="0.3">
      <c r="A2369" s="3">
        <v>42303</v>
      </c>
      <c r="B2369">
        <v>2075.080078</v>
      </c>
      <c r="C2369">
        <v>2075.139893</v>
      </c>
      <c r="D2369">
        <v>2066.530029</v>
      </c>
      <c r="E2369">
        <v>2071.179932</v>
      </c>
      <c r="F2369">
        <v>2071.179932</v>
      </c>
      <c r="G2369">
        <v>3385800000</v>
      </c>
    </row>
    <row r="2370" spans="1:7" x14ac:dyDescent="0.3">
      <c r="A2370" s="3">
        <v>42304</v>
      </c>
      <c r="B2370">
        <v>2068.75</v>
      </c>
      <c r="C2370">
        <v>2070.3701169999999</v>
      </c>
      <c r="D2370">
        <v>2058.8400879999999</v>
      </c>
      <c r="E2370">
        <v>2065.889893</v>
      </c>
      <c r="F2370">
        <v>2065.889893</v>
      </c>
      <c r="G2370">
        <v>4216880000</v>
      </c>
    </row>
    <row r="2371" spans="1:7" x14ac:dyDescent="0.3">
      <c r="A2371" s="3">
        <v>42305</v>
      </c>
      <c r="B2371">
        <v>2066.4799800000001</v>
      </c>
      <c r="C2371">
        <v>2090.3500979999999</v>
      </c>
      <c r="D2371">
        <v>2063.110107</v>
      </c>
      <c r="E2371">
        <v>2090.3500979999999</v>
      </c>
      <c r="F2371">
        <v>2090.3500979999999</v>
      </c>
      <c r="G2371">
        <v>4698110000</v>
      </c>
    </row>
    <row r="2372" spans="1:7" x14ac:dyDescent="0.3">
      <c r="A2372" s="3">
        <v>42306</v>
      </c>
      <c r="B2372">
        <v>2088.3500979999999</v>
      </c>
      <c r="C2372">
        <v>2092.5200199999999</v>
      </c>
      <c r="D2372">
        <v>2082.6298830000001</v>
      </c>
      <c r="E2372">
        <v>2089.4099120000001</v>
      </c>
      <c r="F2372">
        <v>2089.4099120000001</v>
      </c>
      <c r="G2372">
        <v>4008940000</v>
      </c>
    </row>
    <row r="2373" spans="1:7" x14ac:dyDescent="0.3">
      <c r="A2373" s="3">
        <v>42307</v>
      </c>
      <c r="B2373">
        <v>2090</v>
      </c>
      <c r="C2373">
        <v>2094.320068</v>
      </c>
      <c r="D2373">
        <v>2079.3400879999999</v>
      </c>
      <c r="E2373">
        <v>2079.360107</v>
      </c>
      <c r="F2373">
        <v>2079.360107</v>
      </c>
      <c r="G2373">
        <v>4256200000</v>
      </c>
    </row>
    <row r="2374" spans="1:7" x14ac:dyDescent="0.3">
      <c r="A2374" s="3">
        <v>42310</v>
      </c>
      <c r="B2374">
        <v>2080.76001</v>
      </c>
      <c r="C2374">
        <v>2106.1999510000001</v>
      </c>
      <c r="D2374">
        <v>2080.76001</v>
      </c>
      <c r="E2374">
        <v>2104.0500489999999</v>
      </c>
      <c r="F2374">
        <v>2104.0500489999999</v>
      </c>
      <c r="G2374">
        <v>3760020000</v>
      </c>
    </row>
    <row r="2375" spans="1:7" x14ac:dyDescent="0.3">
      <c r="A2375" s="3">
        <v>42311</v>
      </c>
      <c r="B2375">
        <v>2102.6298830000001</v>
      </c>
      <c r="C2375">
        <v>2116.4799800000001</v>
      </c>
      <c r="D2375">
        <v>2097.51001</v>
      </c>
      <c r="E2375">
        <v>2109.790039</v>
      </c>
      <c r="F2375">
        <v>2109.790039</v>
      </c>
      <c r="G2375">
        <v>4272060000</v>
      </c>
    </row>
    <row r="2376" spans="1:7" x14ac:dyDescent="0.3">
      <c r="A2376" s="3">
        <v>42312</v>
      </c>
      <c r="B2376">
        <v>2110.6000979999999</v>
      </c>
      <c r="C2376">
        <v>2114.5900879999999</v>
      </c>
      <c r="D2376">
        <v>2096.9799800000001</v>
      </c>
      <c r="E2376">
        <v>2102.3100589999999</v>
      </c>
      <c r="F2376">
        <v>2102.3100589999999</v>
      </c>
      <c r="G2376">
        <v>4078870000</v>
      </c>
    </row>
    <row r="2377" spans="1:7" x14ac:dyDescent="0.3">
      <c r="A2377" s="3">
        <v>42313</v>
      </c>
      <c r="B2377">
        <v>2101.679932</v>
      </c>
      <c r="C2377">
        <v>2108.780029</v>
      </c>
      <c r="D2377">
        <v>2090.4099120000001</v>
      </c>
      <c r="E2377">
        <v>2099.929932</v>
      </c>
      <c r="F2377">
        <v>2099.929932</v>
      </c>
      <c r="G2377">
        <v>4051890000</v>
      </c>
    </row>
    <row r="2378" spans="1:7" x14ac:dyDescent="0.3">
      <c r="A2378" s="3">
        <v>42314</v>
      </c>
      <c r="B2378">
        <v>2098.6000979999999</v>
      </c>
      <c r="C2378">
        <v>2101.9099120000001</v>
      </c>
      <c r="D2378">
        <v>2083.73999</v>
      </c>
      <c r="E2378">
        <v>2099.1999510000001</v>
      </c>
      <c r="F2378">
        <v>2099.1999510000001</v>
      </c>
      <c r="G2378">
        <v>4369020000</v>
      </c>
    </row>
    <row r="2379" spans="1:7" x14ac:dyDescent="0.3">
      <c r="A2379" s="3">
        <v>42317</v>
      </c>
      <c r="B2379">
        <v>2096.5600589999999</v>
      </c>
      <c r="C2379">
        <v>2096.5600589999999</v>
      </c>
      <c r="D2379">
        <v>2068.23999</v>
      </c>
      <c r="E2379">
        <v>2078.580078</v>
      </c>
      <c r="F2379">
        <v>2078.580078</v>
      </c>
      <c r="G2379">
        <v>3882350000</v>
      </c>
    </row>
    <row r="2380" spans="1:7" x14ac:dyDescent="0.3">
      <c r="A2380" s="3">
        <v>42318</v>
      </c>
      <c r="B2380">
        <v>2077.1899410000001</v>
      </c>
      <c r="C2380">
        <v>2083.669922</v>
      </c>
      <c r="D2380">
        <v>2069.9099120000001</v>
      </c>
      <c r="E2380">
        <v>2081.719971</v>
      </c>
      <c r="F2380">
        <v>2081.719971</v>
      </c>
      <c r="G2380">
        <v>3821440000</v>
      </c>
    </row>
    <row r="2381" spans="1:7" x14ac:dyDescent="0.3">
      <c r="A2381" s="3">
        <v>42319</v>
      </c>
      <c r="B2381">
        <v>2083.4099120000001</v>
      </c>
      <c r="C2381">
        <v>2086.9399410000001</v>
      </c>
      <c r="D2381">
        <v>2074.8500979999999</v>
      </c>
      <c r="E2381">
        <v>2075</v>
      </c>
      <c r="F2381">
        <v>2075</v>
      </c>
      <c r="G2381">
        <v>3692410000</v>
      </c>
    </row>
    <row r="2382" spans="1:7" x14ac:dyDescent="0.3">
      <c r="A2382" s="3">
        <v>42320</v>
      </c>
      <c r="B2382">
        <v>2072.290039</v>
      </c>
      <c r="C2382">
        <v>2072.290039</v>
      </c>
      <c r="D2382">
        <v>2045.660034</v>
      </c>
      <c r="E2382">
        <v>2045.969971</v>
      </c>
      <c r="F2382">
        <v>2045.969971</v>
      </c>
      <c r="G2382">
        <v>4016370000</v>
      </c>
    </row>
    <row r="2383" spans="1:7" x14ac:dyDescent="0.3">
      <c r="A2383" s="3">
        <v>42321</v>
      </c>
      <c r="B2383">
        <v>2044.6400149999999</v>
      </c>
      <c r="C2383">
        <v>2044.6400149999999</v>
      </c>
      <c r="D2383">
        <v>2022.0200199999999</v>
      </c>
      <c r="E2383">
        <v>2023.040039</v>
      </c>
      <c r="F2383">
        <v>2023.040039</v>
      </c>
      <c r="G2383">
        <v>4278750000</v>
      </c>
    </row>
    <row r="2384" spans="1:7" x14ac:dyDescent="0.3">
      <c r="A2384" s="3">
        <v>42324</v>
      </c>
      <c r="B2384">
        <v>2022.079956</v>
      </c>
      <c r="C2384">
        <v>2053.219971</v>
      </c>
      <c r="D2384">
        <v>2019.3900149999999</v>
      </c>
      <c r="E2384">
        <v>2053.1899410000001</v>
      </c>
      <c r="F2384">
        <v>2053.1899410000001</v>
      </c>
      <c r="G2384">
        <v>3741240000</v>
      </c>
    </row>
    <row r="2385" spans="1:7" x14ac:dyDescent="0.3">
      <c r="A2385" s="3">
        <v>42325</v>
      </c>
      <c r="B2385">
        <v>2053.669922</v>
      </c>
      <c r="C2385">
        <v>2066.6899410000001</v>
      </c>
      <c r="D2385">
        <v>2045.900024</v>
      </c>
      <c r="E2385">
        <v>2050.4399410000001</v>
      </c>
      <c r="F2385">
        <v>2050.4399410000001</v>
      </c>
      <c r="G2385">
        <v>4427350000</v>
      </c>
    </row>
    <row r="2386" spans="1:7" x14ac:dyDescent="0.3">
      <c r="A2386" s="3">
        <v>42326</v>
      </c>
      <c r="B2386">
        <v>2051.98999</v>
      </c>
      <c r="C2386">
        <v>2085.3100589999999</v>
      </c>
      <c r="D2386">
        <v>2051.98999</v>
      </c>
      <c r="E2386">
        <v>2083.580078</v>
      </c>
      <c r="F2386">
        <v>2083.580078</v>
      </c>
      <c r="G2386">
        <v>3926390000</v>
      </c>
    </row>
    <row r="2387" spans="1:7" x14ac:dyDescent="0.3">
      <c r="A2387" s="3">
        <v>42327</v>
      </c>
      <c r="B2387">
        <v>2083.6999510000001</v>
      </c>
      <c r="C2387">
        <v>2086.73999</v>
      </c>
      <c r="D2387">
        <v>2078.76001</v>
      </c>
      <c r="E2387">
        <v>2081.23999</v>
      </c>
      <c r="F2387">
        <v>2081.23999</v>
      </c>
      <c r="G2387">
        <v>3628110000</v>
      </c>
    </row>
    <row r="2388" spans="1:7" x14ac:dyDescent="0.3">
      <c r="A2388" s="3">
        <v>42328</v>
      </c>
      <c r="B2388">
        <v>2082.820068</v>
      </c>
      <c r="C2388">
        <v>2097.0600589999999</v>
      </c>
      <c r="D2388">
        <v>2082.820068</v>
      </c>
      <c r="E2388">
        <v>2089.169922</v>
      </c>
      <c r="F2388">
        <v>2089.169922</v>
      </c>
      <c r="G2388">
        <v>3929600000</v>
      </c>
    </row>
    <row r="2389" spans="1:7" x14ac:dyDescent="0.3">
      <c r="A2389" s="3">
        <v>42331</v>
      </c>
      <c r="B2389">
        <v>2089.4099120000001</v>
      </c>
      <c r="C2389">
        <v>2095.610107</v>
      </c>
      <c r="D2389">
        <v>2081.389893</v>
      </c>
      <c r="E2389">
        <v>2086.5900879999999</v>
      </c>
      <c r="F2389">
        <v>2086.5900879999999</v>
      </c>
      <c r="G2389">
        <v>3587980000</v>
      </c>
    </row>
    <row r="2390" spans="1:7" x14ac:dyDescent="0.3">
      <c r="A2390" s="3">
        <v>42332</v>
      </c>
      <c r="B2390">
        <v>2084.419922</v>
      </c>
      <c r="C2390">
        <v>2094.1201169999999</v>
      </c>
      <c r="D2390">
        <v>2070.290039</v>
      </c>
      <c r="E2390">
        <v>2089.139893</v>
      </c>
      <c r="F2390">
        <v>2089.139893</v>
      </c>
      <c r="G2390">
        <v>3884930000</v>
      </c>
    </row>
    <row r="2391" spans="1:7" x14ac:dyDescent="0.3">
      <c r="A2391" s="3">
        <v>42333</v>
      </c>
      <c r="B2391">
        <v>2089.3000489999999</v>
      </c>
      <c r="C2391">
        <v>2093</v>
      </c>
      <c r="D2391">
        <v>2086.3000489999999</v>
      </c>
      <c r="E2391">
        <v>2088.8701169999999</v>
      </c>
      <c r="F2391">
        <v>2088.8701169999999</v>
      </c>
      <c r="G2391">
        <v>2852940000</v>
      </c>
    </row>
    <row r="2392" spans="1:7" x14ac:dyDescent="0.3">
      <c r="A2392" s="3">
        <v>42335</v>
      </c>
      <c r="B2392">
        <v>2088.820068</v>
      </c>
      <c r="C2392">
        <v>2093.290039</v>
      </c>
      <c r="D2392">
        <v>2084.1298830000001</v>
      </c>
      <c r="E2392">
        <v>2090.110107</v>
      </c>
      <c r="F2392">
        <v>2090.110107</v>
      </c>
      <c r="G2392">
        <v>1466840000</v>
      </c>
    </row>
    <row r="2393" spans="1:7" x14ac:dyDescent="0.3">
      <c r="A2393" s="3">
        <v>42338</v>
      </c>
      <c r="B2393">
        <v>2090.9499510000001</v>
      </c>
      <c r="C2393">
        <v>2093.8100589999999</v>
      </c>
      <c r="D2393">
        <v>2080.4099120000001</v>
      </c>
      <c r="E2393">
        <v>2080.4099120000001</v>
      </c>
      <c r="F2393">
        <v>2080.4099120000001</v>
      </c>
      <c r="G2393">
        <v>4275030000</v>
      </c>
    </row>
    <row r="2394" spans="1:7" x14ac:dyDescent="0.3">
      <c r="A2394" s="3">
        <v>42339</v>
      </c>
      <c r="B2394">
        <v>2082.929932</v>
      </c>
      <c r="C2394">
        <v>2103.3701169999999</v>
      </c>
      <c r="D2394">
        <v>2082.929932</v>
      </c>
      <c r="E2394">
        <v>2102.6298830000001</v>
      </c>
      <c r="F2394">
        <v>2102.6298830000001</v>
      </c>
      <c r="G2394">
        <v>3712120000</v>
      </c>
    </row>
    <row r="2395" spans="1:7" x14ac:dyDescent="0.3">
      <c r="A2395" s="3">
        <v>42340</v>
      </c>
      <c r="B2395">
        <v>2101.709961</v>
      </c>
      <c r="C2395">
        <v>2104.2700199999999</v>
      </c>
      <c r="D2395">
        <v>2077.110107</v>
      </c>
      <c r="E2395">
        <v>2079.51001</v>
      </c>
      <c r="F2395">
        <v>2079.51001</v>
      </c>
      <c r="G2395">
        <v>3950640000</v>
      </c>
    </row>
    <row r="2396" spans="1:7" x14ac:dyDescent="0.3">
      <c r="A2396" s="3">
        <v>42341</v>
      </c>
      <c r="B2396">
        <v>2080.709961</v>
      </c>
      <c r="C2396">
        <v>2085</v>
      </c>
      <c r="D2396">
        <v>2042.349976</v>
      </c>
      <c r="E2396">
        <v>2049.6201169999999</v>
      </c>
      <c r="F2396">
        <v>2049.6201169999999</v>
      </c>
      <c r="G2396">
        <v>4306490000</v>
      </c>
    </row>
    <row r="2397" spans="1:7" x14ac:dyDescent="0.3">
      <c r="A2397" s="3">
        <v>42342</v>
      </c>
      <c r="B2397">
        <v>2051.23999</v>
      </c>
      <c r="C2397">
        <v>2093.8400879999999</v>
      </c>
      <c r="D2397">
        <v>2051.23999</v>
      </c>
      <c r="E2397">
        <v>2091.6899410000001</v>
      </c>
      <c r="F2397">
        <v>2091.6899410000001</v>
      </c>
      <c r="G2397">
        <v>4214910000</v>
      </c>
    </row>
    <row r="2398" spans="1:7" x14ac:dyDescent="0.3">
      <c r="A2398" s="3">
        <v>42345</v>
      </c>
      <c r="B2398">
        <v>2090.419922</v>
      </c>
      <c r="C2398">
        <v>2090.419922</v>
      </c>
      <c r="D2398">
        <v>2066.780029</v>
      </c>
      <c r="E2398">
        <v>2077.070068</v>
      </c>
      <c r="F2398">
        <v>2077.070068</v>
      </c>
      <c r="G2398">
        <v>4043820000</v>
      </c>
    </row>
    <row r="2399" spans="1:7" x14ac:dyDescent="0.3">
      <c r="A2399" s="3">
        <v>42346</v>
      </c>
      <c r="B2399">
        <v>2073.389893</v>
      </c>
      <c r="C2399">
        <v>2073.8500979999999</v>
      </c>
      <c r="D2399">
        <v>2052.320068</v>
      </c>
      <c r="E2399">
        <v>2063.5900879999999</v>
      </c>
      <c r="F2399">
        <v>2063.5900879999999</v>
      </c>
      <c r="G2399">
        <v>4173570000</v>
      </c>
    </row>
    <row r="2400" spans="1:7" x14ac:dyDescent="0.3">
      <c r="A2400" s="3">
        <v>42347</v>
      </c>
      <c r="B2400">
        <v>2061.169922</v>
      </c>
      <c r="C2400">
        <v>2080.330078</v>
      </c>
      <c r="D2400">
        <v>2036.530029</v>
      </c>
      <c r="E2400">
        <v>2047.619995</v>
      </c>
      <c r="F2400">
        <v>2047.619995</v>
      </c>
      <c r="G2400">
        <v>4385250000</v>
      </c>
    </row>
    <row r="2401" spans="1:7" x14ac:dyDescent="0.3">
      <c r="A2401" s="3">
        <v>42348</v>
      </c>
      <c r="B2401">
        <v>2047.9300539999999</v>
      </c>
      <c r="C2401">
        <v>2067.6499020000001</v>
      </c>
      <c r="D2401">
        <v>2045.670044</v>
      </c>
      <c r="E2401">
        <v>2052.2299800000001</v>
      </c>
      <c r="F2401">
        <v>2052.2299800000001</v>
      </c>
      <c r="G2401">
        <v>3715150000</v>
      </c>
    </row>
    <row r="2402" spans="1:7" x14ac:dyDescent="0.3">
      <c r="A2402" s="3">
        <v>42349</v>
      </c>
      <c r="B2402">
        <v>2047.2700199999999</v>
      </c>
      <c r="C2402">
        <v>2047.2700199999999</v>
      </c>
      <c r="D2402">
        <v>2008.8000489999999</v>
      </c>
      <c r="E2402">
        <v>2012.369995</v>
      </c>
      <c r="F2402">
        <v>2012.369995</v>
      </c>
      <c r="G2402">
        <v>4301060000</v>
      </c>
    </row>
    <row r="2403" spans="1:7" x14ac:dyDescent="0.3">
      <c r="A2403" s="3">
        <v>42352</v>
      </c>
      <c r="B2403">
        <v>2013.369995</v>
      </c>
      <c r="C2403">
        <v>2022.920044</v>
      </c>
      <c r="D2403">
        <v>1993.26001</v>
      </c>
      <c r="E2403">
        <v>2021.9399410000001</v>
      </c>
      <c r="F2403">
        <v>2021.9399410000001</v>
      </c>
      <c r="G2403">
        <v>4612440000</v>
      </c>
    </row>
    <row r="2404" spans="1:7" x14ac:dyDescent="0.3">
      <c r="A2404" s="3">
        <v>42353</v>
      </c>
      <c r="B2404">
        <v>2025.5500489999999</v>
      </c>
      <c r="C2404">
        <v>2053.8701169999999</v>
      </c>
      <c r="D2404">
        <v>2025.5500489999999</v>
      </c>
      <c r="E2404">
        <v>2043.410034</v>
      </c>
      <c r="F2404">
        <v>2043.410034</v>
      </c>
      <c r="G2404">
        <v>4353540000</v>
      </c>
    </row>
    <row r="2405" spans="1:7" x14ac:dyDescent="0.3">
      <c r="A2405" s="3">
        <v>42354</v>
      </c>
      <c r="B2405">
        <v>2046.5</v>
      </c>
      <c r="C2405">
        <v>2076.719971</v>
      </c>
      <c r="D2405">
        <v>2042.4300539999999</v>
      </c>
      <c r="E2405">
        <v>2073.070068</v>
      </c>
      <c r="F2405">
        <v>2073.070068</v>
      </c>
      <c r="G2405">
        <v>4635450000</v>
      </c>
    </row>
    <row r="2406" spans="1:7" x14ac:dyDescent="0.3">
      <c r="A2406" s="3">
        <v>42355</v>
      </c>
      <c r="B2406">
        <v>2073.76001</v>
      </c>
      <c r="C2406">
        <v>2076.3701169999999</v>
      </c>
      <c r="D2406">
        <v>2041.660034</v>
      </c>
      <c r="E2406">
        <v>2041.8900149999999</v>
      </c>
      <c r="F2406">
        <v>2041.8900149999999</v>
      </c>
      <c r="G2406">
        <v>4327390000</v>
      </c>
    </row>
    <row r="2407" spans="1:7" x14ac:dyDescent="0.3">
      <c r="A2407" s="3">
        <v>42356</v>
      </c>
      <c r="B2407">
        <v>2040.8100589999999</v>
      </c>
      <c r="C2407">
        <v>2040.8100589999999</v>
      </c>
      <c r="D2407">
        <v>2005.329956</v>
      </c>
      <c r="E2407">
        <v>2005.5500489999999</v>
      </c>
      <c r="F2407">
        <v>2005.5500489999999</v>
      </c>
      <c r="G2407">
        <v>6683070000</v>
      </c>
    </row>
    <row r="2408" spans="1:7" x14ac:dyDescent="0.3">
      <c r="A2408" s="3">
        <v>42359</v>
      </c>
      <c r="B2408">
        <v>2010.2700199999999</v>
      </c>
      <c r="C2408">
        <v>2022.900024</v>
      </c>
      <c r="D2408">
        <v>2005.9300539999999</v>
      </c>
      <c r="E2408">
        <v>2021.150024</v>
      </c>
      <c r="F2408">
        <v>2021.150024</v>
      </c>
      <c r="G2408">
        <v>3760280000</v>
      </c>
    </row>
    <row r="2409" spans="1:7" x14ac:dyDescent="0.3">
      <c r="A2409" s="3">
        <v>42360</v>
      </c>
      <c r="B2409">
        <v>2023.150024</v>
      </c>
      <c r="C2409">
        <v>2042.73999</v>
      </c>
      <c r="D2409">
        <v>2020.48999</v>
      </c>
      <c r="E2409">
        <v>2038.969971</v>
      </c>
      <c r="F2409">
        <v>2038.969971</v>
      </c>
      <c r="G2409">
        <v>3520860000</v>
      </c>
    </row>
    <row r="2410" spans="1:7" x14ac:dyDescent="0.3">
      <c r="A2410" s="3">
        <v>42361</v>
      </c>
      <c r="B2410">
        <v>2042.1999510000001</v>
      </c>
      <c r="C2410">
        <v>2064.7299800000001</v>
      </c>
      <c r="D2410">
        <v>2042.1999510000001</v>
      </c>
      <c r="E2410">
        <v>2064.290039</v>
      </c>
      <c r="F2410">
        <v>2064.290039</v>
      </c>
      <c r="G2410">
        <v>3484090000</v>
      </c>
    </row>
    <row r="2411" spans="1:7" x14ac:dyDescent="0.3">
      <c r="A2411" s="3">
        <v>42362</v>
      </c>
      <c r="B2411">
        <v>2063.5200199999999</v>
      </c>
      <c r="C2411">
        <v>2067.360107</v>
      </c>
      <c r="D2411">
        <v>2058.7299800000001</v>
      </c>
      <c r="E2411">
        <v>2060.98999</v>
      </c>
      <c r="F2411">
        <v>2060.98999</v>
      </c>
      <c r="G2411">
        <v>1411860000</v>
      </c>
    </row>
    <row r="2412" spans="1:7" x14ac:dyDescent="0.3">
      <c r="A2412" s="3">
        <v>42366</v>
      </c>
      <c r="B2412">
        <v>2057.7700199999999</v>
      </c>
      <c r="C2412">
        <v>2057.7700199999999</v>
      </c>
      <c r="D2412">
        <v>2044.1999510000001</v>
      </c>
      <c r="E2412">
        <v>2056.5</v>
      </c>
      <c r="F2412">
        <v>2056.5</v>
      </c>
      <c r="G2412">
        <v>2492510000</v>
      </c>
    </row>
    <row r="2413" spans="1:7" x14ac:dyDescent="0.3">
      <c r="A2413" s="3">
        <v>42367</v>
      </c>
      <c r="B2413">
        <v>2060.540039</v>
      </c>
      <c r="C2413">
        <v>2081.5600589999999</v>
      </c>
      <c r="D2413">
        <v>2060.540039</v>
      </c>
      <c r="E2413">
        <v>2078.360107</v>
      </c>
      <c r="F2413">
        <v>2078.360107</v>
      </c>
      <c r="G2413">
        <v>2542000000</v>
      </c>
    </row>
    <row r="2414" spans="1:7" x14ac:dyDescent="0.3">
      <c r="A2414" s="3">
        <v>42368</v>
      </c>
      <c r="B2414">
        <v>2077.3400879999999</v>
      </c>
      <c r="C2414">
        <v>2077.3400879999999</v>
      </c>
      <c r="D2414">
        <v>2061.969971</v>
      </c>
      <c r="E2414">
        <v>2063.360107</v>
      </c>
      <c r="F2414">
        <v>2063.360107</v>
      </c>
      <c r="G2414">
        <v>2367430000</v>
      </c>
    </row>
    <row r="2415" spans="1:7" x14ac:dyDescent="0.3">
      <c r="A2415" s="3">
        <v>42369</v>
      </c>
      <c r="B2415">
        <v>2060.5900879999999</v>
      </c>
      <c r="C2415">
        <v>2062.540039</v>
      </c>
      <c r="D2415">
        <v>2043.619995</v>
      </c>
      <c r="E2415">
        <v>2043.9399410000001</v>
      </c>
      <c r="F2415">
        <v>2043.9399410000001</v>
      </c>
      <c r="G2415">
        <v>2655330000</v>
      </c>
    </row>
    <row r="2416" spans="1:7" x14ac:dyDescent="0.3">
      <c r="A2416" s="3">
        <v>42373</v>
      </c>
      <c r="B2416">
        <v>2038.1999510000001</v>
      </c>
      <c r="C2416">
        <v>2038.1999510000001</v>
      </c>
      <c r="D2416">
        <v>1989.6800539999999</v>
      </c>
      <c r="E2416">
        <v>2012.660034</v>
      </c>
      <c r="F2416">
        <v>2012.660034</v>
      </c>
      <c r="G2416">
        <v>4304880000</v>
      </c>
    </row>
    <row r="2417" spans="1:7" x14ac:dyDescent="0.3">
      <c r="A2417" s="3">
        <v>42374</v>
      </c>
      <c r="B2417">
        <v>2013.780029</v>
      </c>
      <c r="C2417">
        <v>2021.9399410000001</v>
      </c>
      <c r="D2417">
        <v>2004.170044</v>
      </c>
      <c r="E2417">
        <v>2016.709961</v>
      </c>
      <c r="F2417">
        <v>2016.709961</v>
      </c>
      <c r="G2417">
        <v>3706620000</v>
      </c>
    </row>
    <row r="2418" spans="1:7" x14ac:dyDescent="0.3">
      <c r="A2418" s="3">
        <v>42375</v>
      </c>
      <c r="B2418">
        <v>2011.709961</v>
      </c>
      <c r="C2418">
        <v>2011.709961</v>
      </c>
      <c r="D2418">
        <v>1979.0500489999999</v>
      </c>
      <c r="E2418">
        <v>1990.26001</v>
      </c>
      <c r="F2418">
        <v>1990.26001</v>
      </c>
      <c r="G2418">
        <v>4336660000</v>
      </c>
    </row>
    <row r="2419" spans="1:7" x14ac:dyDescent="0.3">
      <c r="A2419" s="3">
        <v>42376</v>
      </c>
      <c r="B2419">
        <v>1985.3199460000001</v>
      </c>
      <c r="C2419">
        <v>1985.3199460000001</v>
      </c>
      <c r="D2419">
        <v>1938.829956</v>
      </c>
      <c r="E2419">
        <v>1943.089966</v>
      </c>
      <c r="F2419">
        <v>1943.089966</v>
      </c>
      <c r="G2419">
        <v>5076590000</v>
      </c>
    </row>
    <row r="2420" spans="1:7" x14ac:dyDescent="0.3">
      <c r="A2420" s="3">
        <v>42377</v>
      </c>
      <c r="B2420">
        <v>1945.969971</v>
      </c>
      <c r="C2420">
        <v>1960.400024</v>
      </c>
      <c r="D2420">
        <v>1918.459961</v>
      </c>
      <c r="E2420">
        <v>1922.030029</v>
      </c>
      <c r="F2420">
        <v>1922.030029</v>
      </c>
      <c r="G2420">
        <v>4664940000</v>
      </c>
    </row>
    <row r="2421" spans="1:7" x14ac:dyDescent="0.3">
      <c r="A2421" s="3">
        <v>42380</v>
      </c>
      <c r="B2421">
        <v>1926.119995</v>
      </c>
      <c r="C2421">
        <v>1935.650024</v>
      </c>
      <c r="D2421">
        <v>1901.099976</v>
      </c>
      <c r="E2421">
        <v>1923.670044</v>
      </c>
      <c r="F2421">
        <v>1923.670044</v>
      </c>
      <c r="G2421">
        <v>4607290000</v>
      </c>
    </row>
    <row r="2422" spans="1:7" x14ac:dyDescent="0.3">
      <c r="A2422" s="3">
        <v>42381</v>
      </c>
      <c r="B2422">
        <v>1927.829956</v>
      </c>
      <c r="C2422">
        <v>1947.380005</v>
      </c>
      <c r="D2422">
        <v>1914.349976</v>
      </c>
      <c r="E2422">
        <v>1938.6800539999999</v>
      </c>
      <c r="F2422">
        <v>1938.6800539999999</v>
      </c>
      <c r="G2422">
        <v>4887260000</v>
      </c>
    </row>
    <row r="2423" spans="1:7" x14ac:dyDescent="0.3">
      <c r="A2423" s="3">
        <v>42382</v>
      </c>
      <c r="B2423">
        <v>1940.339966</v>
      </c>
      <c r="C2423">
        <v>1950.329956</v>
      </c>
      <c r="D2423">
        <v>1886.410034</v>
      </c>
      <c r="E2423">
        <v>1890.280029</v>
      </c>
      <c r="F2423">
        <v>1890.280029</v>
      </c>
      <c r="G2423">
        <v>5087030000</v>
      </c>
    </row>
    <row r="2424" spans="1:7" x14ac:dyDescent="0.3">
      <c r="A2424" s="3">
        <v>42383</v>
      </c>
      <c r="B2424">
        <v>1891.6800539999999</v>
      </c>
      <c r="C2424">
        <v>1934.469971</v>
      </c>
      <c r="D2424">
        <v>1878.9300539999999</v>
      </c>
      <c r="E2424">
        <v>1921.839966</v>
      </c>
      <c r="F2424">
        <v>1921.839966</v>
      </c>
      <c r="G2424">
        <v>5241110000</v>
      </c>
    </row>
    <row r="2425" spans="1:7" x14ac:dyDescent="0.3">
      <c r="A2425" s="3">
        <v>42384</v>
      </c>
      <c r="B2425">
        <v>1916.6800539999999</v>
      </c>
      <c r="C2425">
        <v>1916.6800539999999</v>
      </c>
      <c r="D2425">
        <v>1857.829956</v>
      </c>
      <c r="E2425">
        <v>1880.329956</v>
      </c>
      <c r="F2425">
        <v>1880.329956</v>
      </c>
      <c r="G2425">
        <v>5468460000</v>
      </c>
    </row>
    <row r="2426" spans="1:7" x14ac:dyDescent="0.3">
      <c r="A2426" s="3">
        <v>42388</v>
      </c>
      <c r="B2426">
        <v>1888.660034</v>
      </c>
      <c r="C2426">
        <v>1901.4399410000001</v>
      </c>
      <c r="D2426">
        <v>1864.599976</v>
      </c>
      <c r="E2426">
        <v>1881.329956</v>
      </c>
      <c r="F2426">
        <v>1881.329956</v>
      </c>
      <c r="G2426">
        <v>4928350000</v>
      </c>
    </row>
    <row r="2427" spans="1:7" x14ac:dyDescent="0.3">
      <c r="A2427" s="3">
        <v>42389</v>
      </c>
      <c r="B2427">
        <v>1876.1800539999999</v>
      </c>
      <c r="C2427">
        <v>1876.1800539999999</v>
      </c>
      <c r="D2427">
        <v>1812.290039</v>
      </c>
      <c r="E2427">
        <v>1859.329956</v>
      </c>
      <c r="F2427">
        <v>1859.329956</v>
      </c>
      <c r="G2427">
        <v>6416070000</v>
      </c>
    </row>
    <row r="2428" spans="1:7" x14ac:dyDescent="0.3">
      <c r="A2428" s="3">
        <v>42390</v>
      </c>
      <c r="B2428">
        <v>1861.459961</v>
      </c>
      <c r="C2428">
        <v>1889.849976</v>
      </c>
      <c r="D2428">
        <v>1848.9799800000001</v>
      </c>
      <c r="E2428">
        <v>1868.98999</v>
      </c>
      <c r="F2428">
        <v>1868.98999</v>
      </c>
      <c r="G2428">
        <v>5078810000</v>
      </c>
    </row>
    <row r="2429" spans="1:7" x14ac:dyDescent="0.3">
      <c r="A2429" s="3">
        <v>42391</v>
      </c>
      <c r="B2429">
        <v>1877.400024</v>
      </c>
      <c r="C2429">
        <v>1908.849976</v>
      </c>
      <c r="D2429">
        <v>1877.400024</v>
      </c>
      <c r="E2429">
        <v>1906.900024</v>
      </c>
      <c r="F2429">
        <v>1906.900024</v>
      </c>
      <c r="G2429">
        <v>4901760000</v>
      </c>
    </row>
    <row r="2430" spans="1:7" x14ac:dyDescent="0.3">
      <c r="A2430" s="3">
        <v>42394</v>
      </c>
      <c r="B2430">
        <v>1906.280029</v>
      </c>
      <c r="C2430">
        <v>1906.280029</v>
      </c>
      <c r="D2430">
        <v>1875.969971</v>
      </c>
      <c r="E2430">
        <v>1877.079956</v>
      </c>
      <c r="F2430">
        <v>1877.079956</v>
      </c>
      <c r="G2430">
        <v>4401380000</v>
      </c>
    </row>
    <row r="2431" spans="1:7" x14ac:dyDescent="0.3">
      <c r="A2431" s="3">
        <v>42395</v>
      </c>
      <c r="B2431">
        <v>1878.790039</v>
      </c>
      <c r="C2431">
        <v>1906.7299800000001</v>
      </c>
      <c r="D2431">
        <v>1878.790039</v>
      </c>
      <c r="E2431">
        <v>1903.630005</v>
      </c>
      <c r="F2431">
        <v>1903.630005</v>
      </c>
      <c r="G2431">
        <v>4357940000</v>
      </c>
    </row>
    <row r="2432" spans="1:7" x14ac:dyDescent="0.3">
      <c r="A2432" s="3">
        <v>42396</v>
      </c>
      <c r="B2432">
        <v>1902.5200199999999</v>
      </c>
      <c r="C2432">
        <v>1916.98999</v>
      </c>
      <c r="D2432">
        <v>1872.6999510000001</v>
      </c>
      <c r="E2432">
        <v>1882.9499510000001</v>
      </c>
      <c r="F2432">
        <v>1882.9499510000001</v>
      </c>
      <c r="G2432">
        <v>4754040000</v>
      </c>
    </row>
    <row r="2433" spans="1:7" x14ac:dyDescent="0.3">
      <c r="A2433" s="3">
        <v>42397</v>
      </c>
      <c r="B2433">
        <v>1885.219971</v>
      </c>
      <c r="C2433">
        <v>1902.959961</v>
      </c>
      <c r="D2433">
        <v>1873.650024</v>
      </c>
      <c r="E2433">
        <v>1893.3599850000001</v>
      </c>
      <c r="F2433">
        <v>1893.3599850000001</v>
      </c>
      <c r="G2433">
        <v>4693010000</v>
      </c>
    </row>
    <row r="2434" spans="1:7" x14ac:dyDescent="0.3">
      <c r="A2434" s="3">
        <v>42398</v>
      </c>
      <c r="B2434">
        <v>1894</v>
      </c>
      <c r="C2434">
        <v>1940.23999</v>
      </c>
      <c r="D2434">
        <v>1894</v>
      </c>
      <c r="E2434">
        <v>1940.23999</v>
      </c>
      <c r="F2434">
        <v>1940.23999</v>
      </c>
      <c r="G2434">
        <v>5497570000</v>
      </c>
    </row>
    <row r="2435" spans="1:7" x14ac:dyDescent="0.3">
      <c r="A2435" s="3">
        <v>42401</v>
      </c>
      <c r="B2435">
        <v>1936.9399410000001</v>
      </c>
      <c r="C2435">
        <v>1947.1999510000001</v>
      </c>
      <c r="D2435">
        <v>1920.3000489999999</v>
      </c>
      <c r="E2435">
        <v>1939.380005</v>
      </c>
      <c r="F2435">
        <v>1939.380005</v>
      </c>
      <c r="G2435">
        <v>4322530000</v>
      </c>
    </row>
    <row r="2436" spans="1:7" x14ac:dyDescent="0.3">
      <c r="A2436" s="3">
        <v>42402</v>
      </c>
      <c r="B2436">
        <v>1935.26001</v>
      </c>
      <c r="C2436">
        <v>1935.26001</v>
      </c>
      <c r="D2436">
        <v>1897.290039</v>
      </c>
      <c r="E2436">
        <v>1903.030029</v>
      </c>
      <c r="F2436">
        <v>1903.030029</v>
      </c>
      <c r="G2436">
        <v>4463190000</v>
      </c>
    </row>
    <row r="2437" spans="1:7" x14ac:dyDescent="0.3">
      <c r="A2437" s="3">
        <v>42403</v>
      </c>
      <c r="B2437">
        <v>1907.0699460000001</v>
      </c>
      <c r="C2437">
        <v>1918.01001</v>
      </c>
      <c r="D2437">
        <v>1872.2299800000001</v>
      </c>
      <c r="E2437">
        <v>1912.530029</v>
      </c>
      <c r="F2437">
        <v>1912.530029</v>
      </c>
      <c r="G2437">
        <v>5172950000</v>
      </c>
    </row>
    <row r="2438" spans="1:7" x14ac:dyDescent="0.3">
      <c r="A2438" s="3">
        <v>42404</v>
      </c>
      <c r="B2438">
        <v>1911.670044</v>
      </c>
      <c r="C2438">
        <v>1927.349976</v>
      </c>
      <c r="D2438">
        <v>1900.5200199999999</v>
      </c>
      <c r="E2438">
        <v>1915.4499510000001</v>
      </c>
      <c r="F2438">
        <v>1915.4499510000001</v>
      </c>
      <c r="G2438">
        <v>5193320000</v>
      </c>
    </row>
    <row r="2439" spans="1:7" x14ac:dyDescent="0.3">
      <c r="A2439" s="3">
        <v>42405</v>
      </c>
      <c r="B2439">
        <v>1913.0699460000001</v>
      </c>
      <c r="C2439">
        <v>1913.0699460000001</v>
      </c>
      <c r="D2439">
        <v>1872.650024</v>
      </c>
      <c r="E2439">
        <v>1880.0500489999999</v>
      </c>
      <c r="F2439">
        <v>1880.0500489999999</v>
      </c>
      <c r="G2439">
        <v>4929940000</v>
      </c>
    </row>
    <row r="2440" spans="1:7" x14ac:dyDescent="0.3">
      <c r="A2440" s="3">
        <v>42408</v>
      </c>
      <c r="B2440">
        <v>1873.25</v>
      </c>
      <c r="C2440">
        <v>1873.25</v>
      </c>
      <c r="D2440">
        <v>1828.459961</v>
      </c>
      <c r="E2440">
        <v>1853.4399410000001</v>
      </c>
      <c r="F2440">
        <v>1853.4399410000001</v>
      </c>
      <c r="G2440">
        <v>5636460000</v>
      </c>
    </row>
    <row r="2441" spans="1:7" x14ac:dyDescent="0.3">
      <c r="A2441" s="3">
        <v>42409</v>
      </c>
      <c r="B2441">
        <v>1848.459961</v>
      </c>
      <c r="C2441">
        <v>1868.25</v>
      </c>
      <c r="D2441">
        <v>1834.9399410000001</v>
      </c>
      <c r="E2441">
        <v>1852.209961</v>
      </c>
      <c r="F2441">
        <v>1852.209961</v>
      </c>
      <c r="G2441">
        <v>5183220000</v>
      </c>
    </row>
    <row r="2442" spans="1:7" x14ac:dyDescent="0.3">
      <c r="A2442" s="3">
        <v>42410</v>
      </c>
      <c r="B2442">
        <v>1857.099976</v>
      </c>
      <c r="C2442">
        <v>1881.599976</v>
      </c>
      <c r="D2442">
        <v>1850.3199460000001</v>
      </c>
      <c r="E2442">
        <v>1851.8599850000001</v>
      </c>
      <c r="F2442">
        <v>1851.8599850000001</v>
      </c>
      <c r="G2442">
        <v>4471170000</v>
      </c>
    </row>
    <row r="2443" spans="1:7" x14ac:dyDescent="0.3">
      <c r="A2443" s="3">
        <v>42411</v>
      </c>
      <c r="B2443">
        <v>1847</v>
      </c>
      <c r="C2443">
        <v>1847</v>
      </c>
      <c r="D2443">
        <v>1810.099976</v>
      </c>
      <c r="E2443">
        <v>1829.079956</v>
      </c>
      <c r="F2443">
        <v>1829.079956</v>
      </c>
      <c r="G2443">
        <v>5500800000</v>
      </c>
    </row>
    <row r="2444" spans="1:7" x14ac:dyDescent="0.3">
      <c r="A2444" s="3">
        <v>42412</v>
      </c>
      <c r="B2444">
        <v>1833.400024</v>
      </c>
      <c r="C2444">
        <v>1864.780029</v>
      </c>
      <c r="D2444">
        <v>1833.400024</v>
      </c>
      <c r="E2444">
        <v>1864.780029</v>
      </c>
      <c r="F2444">
        <v>1864.780029</v>
      </c>
      <c r="G2444">
        <v>4696920000</v>
      </c>
    </row>
    <row r="2445" spans="1:7" x14ac:dyDescent="0.3">
      <c r="A2445" s="3">
        <v>42416</v>
      </c>
      <c r="B2445">
        <v>1871.4399410000001</v>
      </c>
      <c r="C2445">
        <v>1895.7700199999999</v>
      </c>
      <c r="D2445">
        <v>1871.4399410000001</v>
      </c>
      <c r="E2445">
        <v>1895.579956</v>
      </c>
      <c r="F2445">
        <v>1895.579956</v>
      </c>
      <c r="G2445">
        <v>4570670000</v>
      </c>
    </row>
    <row r="2446" spans="1:7" x14ac:dyDescent="0.3">
      <c r="A2446" s="3">
        <v>42417</v>
      </c>
      <c r="B2446">
        <v>1898.8000489999999</v>
      </c>
      <c r="C2446">
        <v>1930.6800539999999</v>
      </c>
      <c r="D2446">
        <v>1898.8000489999999</v>
      </c>
      <c r="E2446">
        <v>1926.8199460000001</v>
      </c>
      <c r="F2446">
        <v>1926.8199460000001</v>
      </c>
      <c r="G2446">
        <v>5011540000</v>
      </c>
    </row>
    <row r="2447" spans="1:7" x14ac:dyDescent="0.3">
      <c r="A2447" s="3">
        <v>42418</v>
      </c>
      <c r="B2447">
        <v>1927.5699460000001</v>
      </c>
      <c r="C2447">
        <v>1930</v>
      </c>
      <c r="D2447">
        <v>1915.089966</v>
      </c>
      <c r="E2447">
        <v>1917.829956</v>
      </c>
      <c r="F2447">
        <v>1917.829956</v>
      </c>
      <c r="G2447">
        <v>4436490000</v>
      </c>
    </row>
    <row r="2448" spans="1:7" x14ac:dyDescent="0.3">
      <c r="A2448" s="3">
        <v>42419</v>
      </c>
      <c r="B2448">
        <v>1916.73999</v>
      </c>
      <c r="C2448">
        <v>1918.780029</v>
      </c>
      <c r="D2448">
        <v>1902.170044</v>
      </c>
      <c r="E2448">
        <v>1917.780029</v>
      </c>
      <c r="F2448">
        <v>1917.780029</v>
      </c>
      <c r="G2448">
        <v>4142850000</v>
      </c>
    </row>
    <row r="2449" spans="1:7" x14ac:dyDescent="0.3">
      <c r="A2449" s="3">
        <v>42422</v>
      </c>
      <c r="B2449">
        <v>1924.4399410000001</v>
      </c>
      <c r="C2449">
        <v>1946.6999510000001</v>
      </c>
      <c r="D2449">
        <v>1924.4399410000001</v>
      </c>
      <c r="E2449">
        <v>1945.5</v>
      </c>
      <c r="F2449">
        <v>1945.5</v>
      </c>
      <c r="G2449">
        <v>4054710000</v>
      </c>
    </row>
    <row r="2450" spans="1:7" x14ac:dyDescent="0.3">
      <c r="A2450" s="3">
        <v>42423</v>
      </c>
      <c r="B2450">
        <v>1942.380005</v>
      </c>
      <c r="C2450">
        <v>1942.380005</v>
      </c>
      <c r="D2450">
        <v>1919.4399410000001</v>
      </c>
      <c r="E2450">
        <v>1921.2700199999999</v>
      </c>
      <c r="F2450">
        <v>1921.2700199999999</v>
      </c>
      <c r="G2450">
        <v>3890650000</v>
      </c>
    </row>
    <row r="2451" spans="1:7" x14ac:dyDescent="0.3">
      <c r="A2451" s="3">
        <v>42424</v>
      </c>
      <c r="B2451">
        <v>1917.5600589999999</v>
      </c>
      <c r="C2451">
        <v>1932.079956</v>
      </c>
      <c r="D2451">
        <v>1891</v>
      </c>
      <c r="E2451">
        <v>1929.8000489999999</v>
      </c>
      <c r="F2451">
        <v>1929.8000489999999</v>
      </c>
      <c r="G2451">
        <v>4317250000</v>
      </c>
    </row>
    <row r="2452" spans="1:7" x14ac:dyDescent="0.3">
      <c r="A2452" s="3">
        <v>42425</v>
      </c>
      <c r="B2452">
        <v>1931.869995</v>
      </c>
      <c r="C2452">
        <v>1951.829956</v>
      </c>
      <c r="D2452">
        <v>1925.410034</v>
      </c>
      <c r="E2452">
        <v>1951.6999510000001</v>
      </c>
      <c r="F2452">
        <v>1951.6999510000001</v>
      </c>
      <c r="G2452">
        <v>4118210000</v>
      </c>
    </row>
    <row r="2453" spans="1:7" x14ac:dyDescent="0.3">
      <c r="A2453" s="3">
        <v>42426</v>
      </c>
      <c r="B2453">
        <v>1954.9499510000001</v>
      </c>
      <c r="C2453">
        <v>1962.959961</v>
      </c>
      <c r="D2453">
        <v>1945.780029</v>
      </c>
      <c r="E2453">
        <v>1948.0500489999999</v>
      </c>
      <c r="F2453">
        <v>1948.0500489999999</v>
      </c>
      <c r="G2453">
        <v>4348510000</v>
      </c>
    </row>
    <row r="2454" spans="1:7" x14ac:dyDescent="0.3">
      <c r="A2454" s="3">
        <v>42429</v>
      </c>
      <c r="B2454">
        <v>1947.130005</v>
      </c>
      <c r="C2454">
        <v>1958.2700199999999</v>
      </c>
      <c r="D2454">
        <v>1931.8100589999999</v>
      </c>
      <c r="E2454">
        <v>1932.2299800000001</v>
      </c>
      <c r="F2454">
        <v>1932.2299800000001</v>
      </c>
      <c r="G2454">
        <v>4588180000</v>
      </c>
    </row>
    <row r="2455" spans="1:7" x14ac:dyDescent="0.3">
      <c r="A2455" s="3">
        <v>42430</v>
      </c>
      <c r="B2455">
        <v>1937.089966</v>
      </c>
      <c r="C2455">
        <v>1978.349976</v>
      </c>
      <c r="D2455">
        <v>1937.089966</v>
      </c>
      <c r="E2455">
        <v>1978.349976</v>
      </c>
      <c r="F2455">
        <v>1978.349976</v>
      </c>
      <c r="G2455">
        <v>4819750000</v>
      </c>
    </row>
    <row r="2456" spans="1:7" x14ac:dyDescent="0.3">
      <c r="A2456" s="3">
        <v>42431</v>
      </c>
      <c r="B2456">
        <v>1976.599976</v>
      </c>
      <c r="C2456">
        <v>1986.51001</v>
      </c>
      <c r="D2456">
        <v>1968.8000489999999</v>
      </c>
      <c r="E2456">
        <v>1986.4499510000001</v>
      </c>
      <c r="F2456">
        <v>1986.4499510000001</v>
      </c>
      <c r="G2456">
        <v>4666610000</v>
      </c>
    </row>
    <row r="2457" spans="1:7" x14ac:dyDescent="0.3">
      <c r="A2457" s="3">
        <v>42432</v>
      </c>
      <c r="B2457">
        <v>1985.599976</v>
      </c>
      <c r="C2457">
        <v>1993.6899410000001</v>
      </c>
      <c r="D2457">
        <v>1977.369995</v>
      </c>
      <c r="E2457">
        <v>1993.400024</v>
      </c>
      <c r="F2457">
        <v>1993.400024</v>
      </c>
      <c r="G2457">
        <v>5081700000</v>
      </c>
    </row>
    <row r="2458" spans="1:7" x14ac:dyDescent="0.3">
      <c r="A2458" s="3">
        <v>42433</v>
      </c>
      <c r="B2458">
        <v>1994.01001</v>
      </c>
      <c r="C2458">
        <v>2009.130005</v>
      </c>
      <c r="D2458">
        <v>1986.7700199999999</v>
      </c>
      <c r="E2458">
        <v>1999.98999</v>
      </c>
      <c r="F2458">
        <v>1999.98999</v>
      </c>
      <c r="G2458">
        <v>6049930000</v>
      </c>
    </row>
    <row r="2459" spans="1:7" x14ac:dyDescent="0.3">
      <c r="A2459" s="3">
        <v>42436</v>
      </c>
      <c r="B2459">
        <v>1996.1099850000001</v>
      </c>
      <c r="C2459">
        <v>2006.119995</v>
      </c>
      <c r="D2459">
        <v>1989.380005</v>
      </c>
      <c r="E2459">
        <v>2001.76001</v>
      </c>
      <c r="F2459">
        <v>2001.76001</v>
      </c>
      <c r="G2459">
        <v>4968180000</v>
      </c>
    </row>
    <row r="2460" spans="1:7" x14ac:dyDescent="0.3">
      <c r="A2460" s="3">
        <v>42437</v>
      </c>
      <c r="B2460">
        <v>1996.880005</v>
      </c>
      <c r="C2460">
        <v>1996.880005</v>
      </c>
      <c r="D2460">
        <v>1977.4300539999999</v>
      </c>
      <c r="E2460">
        <v>1979.26001</v>
      </c>
      <c r="F2460">
        <v>1979.26001</v>
      </c>
      <c r="G2460">
        <v>4641650000</v>
      </c>
    </row>
    <row r="2461" spans="1:7" x14ac:dyDescent="0.3">
      <c r="A2461" s="3">
        <v>42438</v>
      </c>
      <c r="B2461">
        <v>1981.4399410000001</v>
      </c>
      <c r="C2461">
        <v>1992.6899410000001</v>
      </c>
      <c r="D2461">
        <v>1979.839966</v>
      </c>
      <c r="E2461">
        <v>1989.26001</v>
      </c>
      <c r="F2461">
        <v>1989.26001</v>
      </c>
      <c r="G2461">
        <v>4038120000</v>
      </c>
    </row>
    <row r="2462" spans="1:7" x14ac:dyDescent="0.3">
      <c r="A2462" s="3">
        <v>42439</v>
      </c>
      <c r="B2462">
        <v>1990.969971</v>
      </c>
      <c r="C2462">
        <v>2005.079956</v>
      </c>
      <c r="D2462">
        <v>1969.25</v>
      </c>
      <c r="E2462">
        <v>1989.5699460000001</v>
      </c>
      <c r="F2462">
        <v>1989.5699460000001</v>
      </c>
      <c r="G2462">
        <v>4376790000</v>
      </c>
    </row>
    <row r="2463" spans="1:7" x14ac:dyDescent="0.3">
      <c r="A2463" s="3">
        <v>42440</v>
      </c>
      <c r="B2463">
        <v>1994.709961</v>
      </c>
      <c r="C2463">
        <v>2022.369995</v>
      </c>
      <c r="D2463">
        <v>1994.709961</v>
      </c>
      <c r="E2463">
        <v>2022.1899410000001</v>
      </c>
      <c r="F2463">
        <v>2022.1899410000001</v>
      </c>
      <c r="G2463">
        <v>4078620000</v>
      </c>
    </row>
    <row r="2464" spans="1:7" x14ac:dyDescent="0.3">
      <c r="A2464" s="3">
        <v>42443</v>
      </c>
      <c r="B2464">
        <v>2019.2700199999999</v>
      </c>
      <c r="C2464">
        <v>2024.5699460000001</v>
      </c>
      <c r="D2464">
        <v>2012.0500489999999</v>
      </c>
      <c r="E2464">
        <v>2019.6400149999999</v>
      </c>
      <c r="F2464">
        <v>2019.6400149999999</v>
      </c>
      <c r="G2464">
        <v>3487850000</v>
      </c>
    </row>
    <row r="2465" spans="1:7" x14ac:dyDescent="0.3">
      <c r="A2465" s="3">
        <v>42444</v>
      </c>
      <c r="B2465">
        <v>2015.2700199999999</v>
      </c>
      <c r="C2465">
        <v>2015.9399410000001</v>
      </c>
      <c r="D2465">
        <v>2005.2299800000001</v>
      </c>
      <c r="E2465">
        <v>2015.9300539999999</v>
      </c>
      <c r="F2465">
        <v>2015.9300539999999</v>
      </c>
      <c r="G2465">
        <v>3560280000</v>
      </c>
    </row>
    <row r="2466" spans="1:7" x14ac:dyDescent="0.3">
      <c r="A2466" s="3">
        <v>42445</v>
      </c>
      <c r="B2466">
        <v>2014.23999</v>
      </c>
      <c r="C2466">
        <v>2032.0200199999999</v>
      </c>
      <c r="D2466">
        <v>2010.040039</v>
      </c>
      <c r="E2466">
        <v>2027.219971</v>
      </c>
      <c r="F2466">
        <v>2027.219971</v>
      </c>
      <c r="G2466">
        <v>4057020000</v>
      </c>
    </row>
    <row r="2467" spans="1:7" x14ac:dyDescent="0.3">
      <c r="A2467" s="3">
        <v>42446</v>
      </c>
      <c r="B2467">
        <v>2026.900024</v>
      </c>
      <c r="C2467">
        <v>2046.23999</v>
      </c>
      <c r="D2467">
        <v>2022.160034</v>
      </c>
      <c r="E2467">
        <v>2040.589966</v>
      </c>
      <c r="F2467">
        <v>2040.589966</v>
      </c>
      <c r="G2467">
        <v>4530480000</v>
      </c>
    </row>
    <row r="2468" spans="1:7" x14ac:dyDescent="0.3">
      <c r="A2468" s="3">
        <v>42447</v>
      </c>
      <c r="B2468">
        <v>2041.160034</v>
      </c>
      <c r="C2468">
        <v>2052.360107</v>
      </c>
      <c r="D2468">
        <v>2041.160034</v>
      </c>
      <c r="E2468">
        <v>2049.580078</v>
      </c>
      <c r="F2468">
        <v>2049.580078</v>
      </c>
      <c r="G2468">
        <v>6503140000</v>
      </c>
    </row>
    <row r="2469" spans="1:7" x14ac:dyDescent="0.3">
      <c r="A2469" s="3">
        <v>42450</v>
      </c>
      <c r="B2469">
        <v>2047.880005</v>
      </c>
      <c r="C2469">
        <v>2053.9099120000001</v>
      </c>
      <c r="D2469">
        <v>2043.1400149999999</v>
      </c>
      <c r="E2469">
        <v>2051.6000979999999</v>
      </c>
      <c r="F2469">
        <v>2051.6000979999999</v>
      </c>
      <c r="G2469">
        <v>3376600000</v>
      </c>
    </row>
    <row r="2470" spans="1:7" x14ac:dyDescent="0.3">
      <c r="A2470" s="3">
        <v>42451</v>
      </c>
      <c r="B2470">
        <v>2048.639893</v>
      </c>
      <c r="C2470">
        <v>2056.6000979999999</v>
      </c>
      <c r="D2470">
        <v>2040.5699460000001</v>
      </c>
      <c r="E2470">
        <v>2049.8000489999999</v>
      </c>
      <c r="F2470">
        <v>2049.8000489999999</v>
      </c>
      <c r="G2470">
        <v>3418460000</v>
      </c>
    </row>
    <row r="2471" spans="1:7" x14ac:dyDescent="0.3">
      <c r="A2471" s="3">
        <v>42452</v>
      </c>
      <c r="B2471">
        <v>2048.5500489999999</v>
      </c>
      <c r="C2471">
        <v>2048.5500489999999</v>
      </c>
      <c r="D2471">
        <v>2034.8599850000001</v>
      </c>
      <c r="E2471">
        <v>2036.709961</v>
      </c>
      <c r="F2471">
        <v>2036.709961</v>
      </c>
      <c r="G2471">
        <v>3639510000</v>
      </c>
    </row>
    <row r="2472" spans="1:7" x14ac:dyDescent="0.3">
      <c r="A2472" s="3">
        <v>42453</v>
      </c>
      <c r="B2472">
        <v>2032.4799800000001</v>
      </c>
      <c r="C2472">
        <v>2036.040039</v>
      </c>
      <c r="D2472">
        <v>2022.48999</v>
      </c>
      <c r="E2472">
        <v>2035.9399410000001</v>
      </c>
      <c r="F2472">
        <v>2035.9399410000001</v>
      </c>
      <c r="G2472">
        <v>3407720000</v>
      </c>
    </row>
    <row r="2473" spans="1:7" x14ac:dyDescent="0.3">
      <c r="A2473" s="3">
        <v>42457</v>
      </c>
      <c r="B2473">
        <v>2037.8900149999999</v>
      </c>
      <c r="C2473">
        <v>2042.670044</v>
      </c>
      <c r="D2473">
        <v>2031.959961</v>
      </c>
      <c r="E2473">
        <v>2037.0500489999999</v>
      </c>
      <c r="F2473">
        <v>2037.0500489999999</v>
      </c>
      <c r="G2473">
        <v>2809090000</v>
      </c>
    </row>
    <row r="2474" spans="1:7" x14ac:dyDescent="0.3">
      <c r="A2474" s="3">
        <v>42458</v>
      </c>
      <c r="B2474">
        <v>2035.75</v>
      </c>
      <c r="C2474">
        <v>2055.9099120000001</v>
      </c>
      <c r="D2474">
        <v>2028.3100589999999</v>
      </c>
      <c r="E2474">
        <v>2055.01001</v>
      </c>
      <c r="F2474">
        <v>2055.01001</v>
      </c>
      <c r="G2474">
        <v>3822330000</v>
      </c>
    </row>
    <row r="2475" spans="1:7" x14ac:dyDescent="0.3">
      <c r="A2475" s="3">
        <v>42459</v>
      </c>
      <c r="B2475">
        <v>2058.2700199999999</v>
      </c>
      <c r="C2475">
        <v>2072.209961</v>
      </c>
      <c r="D2475">
        <v>2058.2700199999999</v>
      </c>
      <c r="E2475">
        <v>2063.9499510000001</v>
      </c>
      <c r="F2475">
        <v>2063.9499510000001</v>
      </c>
      <c r="G2475">
        <v>3590310000</v>
      </c>
    </row>
    <row r="2476" spans="1:7" x14ac:dyDescent="0.3">
      <c r="A2476" s="3">
        <v>42460</v>
      </c>
      <c r="B2476">
        <v>2063.7700199999999</v>
      </c>
      <c r="C2476">
        <v>2067.919922</v>
      </c>
      <c r="D2476">
        <v>2057.459961</v>
      </c>
      <c r="E2476">
        <v>2059.73999</v>
      </c>
      <c r="F2476">
        <v>2059.73999</v>
      </c>
      <c r="G2476">
        <v>3715280000</v>
      </c>
    </row>
    <row r="2477" spans="1:7" x14ac:dyDescent="0.3">
      <c r="A2477" s="3">
        <v>42461</v>
      </c>
      <c r="B2477">
        <v>2056.6201169999999</v>
      </c>
      <c r="C2477">
        <v>2075.070068</v>
      </c>
      <c r="D2477">
        <v>2043.9799800000001</v>
      </c>
      <c r="E2477">
        <v>2072.780029</v>
      </c>
      <c r="F2477">
        <v>2072.780029</v>
      </c>
      <c r="G2477">
        <v>3749990000</v>
      </c>
    </row>
    <row r="2478" spans="1:7" x14ac:dyDescent="0.3">
      <c r="A2478" s="3">
        <v>42464</v>
      </c>
      <c r="B2478">
        <v>2073.1899410000001</v>
      </c>
      <c r="C2478">
        <v>2074.0200199999999</v>
      </c>
      <c r="D2478">
        <v>2062.570068</v>
      </c>
      <c r="E2478">
        <v>2066.1298830000001</v>
      </c>
      <c r="F2478">
        <v>2066.1298830000001</v>
      </c>
      <c r="G2478">
        <v>3485710000</v>
      </c>
    </row>
    <row r="2479" spans="1:7" x14ac:dyDescent="0.3">
      <c r="A2479" s="3">
        <v>42465</v>
      </c>
      <c r="B2479">
        <v>2062.5</v>
      </c>
      <c r="C2479">
        <v>2062.5</v>
      </c>
      <c r="D2479">
        <v>2042.5600589999999</v>
      </c>
      <c r="E2479">
        <v>2045.170044</v>
      </c>
      <c r="F2479">
        <v>2045.170044</v>
      </c>
      <c r="G2479">
        <v>4154920000</v>
      </c>
    </row>
    <row r="2480" spans="1:7" x14ac:dyDescent="0.3">
      <c r="A2480" s="3">
        <v>42466</v>
      </c>
      <c r="B2480">
        <v>2045.5600589999999</v>
      </c>
      <c r="C2480">
        <v>2067.330078</v>
      </c>
      <c r="D2480">
        <v>2043.089966</v>
      </c>
      <c r="E2480">
        <v>2066.6599120000001</v>
      </c>
      <c r="F2480">
        <v>2066.6599120000001</v>
      </c>
      <c r="G2480">
        <v>3750800000</v>
      </c>
    </row>
    <row r="2481" spans="1:7" x14ac:dyDescent="0.3">
      <c r="A2481" s="3">
        <v>42467</v>
      </c>
      <c r="B2481">
        <v>2063.01001</v>
      </c>
      <c r="C2481">
        <v>2063.01001</v>
      </c>
      <c r="D2481">
        <v>2033.8000489999999</v>
      </c>
      <c r="E2481">
        <v>2041.910034</v>
      </c>
      <c r="F2481">
        <v>2041.910034</v>
      </c>
      <c r="G2481">
        <v>3801250000</v>
      </c>
    </row>
    <row r="2482" spans="1:7" x14ac:dyDescent="0.3">
      <c r="A2482" s="3">
        <v>42468</v>
      </c>
      <c r="B2482">
        <v>2045.540039</v>
      </c>
      <c r="C2482">
        <v>2060.6298830000001</v>
      </c>
      <c r="D2482">
        <v>2041.6899410000001</v>
      </c>
      <c r="E2482">
        <v>2047.599976</v>
      </c>
      <c r="F2482">
        <v>2047.599976</v>
      </c>
      <c r="G2482">
        <v>3359530000</v>
      </c>
    </row>
    <row r="2483" spans="1:7" x14ac:dyDescent="0.3">
      <c r="A2483" s="3">
        <v>42471</v>
      </c>
      <c r="B2483">
        <v>2050.2299800000001</v>
      </c>
      <c r="C2483">
        <v>2062.929932</v>
      </c>
      <c r="D2483">
        <v>2041.880005</v>
      </c>
      <c r="E2483">
        <v>2041.98999</v>
      </c>
      <c r="F2483">
        <v>2041.98999</v>
      </c>
      <c r="G2483">
        <v>3567840000</v>
      </c>
    </row>
    <row r="2484" spans="1:7" x14ac:dyDescent="0.3">
      <c r="A2484" s="3">
        <v>42472</v>
      </c>
      <c r="B2484">
        <v>2043.719971</v>
      </c>
      <c r="C2484">
        <v>2065.0500489999999</v>
      </c>
      <c r="D2484">
        <v>2039.73999</v>
      </c>
      <c r="E2484">
        <v>2061.719971</v>
      </c>
      <c r="F2484">
        <v>2061.719971</v>
      </c>
      <c r="G2484">
        <v>4239740000</v>
      </c>
    </row>
    <row r="2485" spans="1:7" x14ac:dyDescent="0.3">
      <c r="A2485" s="3">
        <v>42473</v>
      </c>
      <c r="B2485">
        <v>2065.919922</v>
      </c>
      <c r="C2485">
        <v>2083.179932</v>
      </c>
      <c r="D2485">
        <v>2065.919922</v>
      </c>
      <c r="E2485">
        <v>2082.419922</v>
      </c>
      <c r="F2485">
        <v>2082.419922</v>
      </c>
      <c r="G2485">
        <v>4191830000</v>
      </c>
    </row>
    <row r="2486" spans="1:7" x14ac:dyDescent="0.3">
      <c r="A2486" s="3">
        <v>42474</v>
      </c>
      <c r="B2486">
        <v>2082.889893</v>
      </c>
      <c r="C2486">
        <v>2087.8400879999999</v>
      </c>
      <c r="D2486">
        <v>2078.1298830000001</v>
      </c>
      <c r="E2486">
        <v>2082.780029</v>
      </c>
      <c r="F2486">
        <v>2082.780029</v>
      </c>
      <c r="G2486">
        <v>3765870000</v>
      </c>
    </row>
    <row r="2487" spans="1:7" x14ac:dyDescent="0.3">
      <c r="A2487" s="3">
        <v>42475</v>
      </c>
      <c r="B2487">
        <v>2083.1000979999999</v>
      </c>
      <c r="C2487">
        <v>2083.219971</v>
      </c>
      <c r="D2487">
        <v>2076.3100589999999</v>
      </c>
      <c r="E2487">
        <v>2080.7299800000001</v>
      </c>
      <c r="F2487">
        <v>2080.7299800000001</v>
      </c>
      <c r="G2487">
        <v>3701450000</v>
      </c>
    </row>
    <row r="2488" spans="1:7" x14ac:dyDescent="0.3">
      <c r="A2488" s="3">
        <v>42478</v>
      </c>
      <c r="B2488">
        <v>2078.830078</v>
      </c>
      <c r="C2488">
        <v>2094.6599120000001</v>
      </c>
      <c r="D2488">
        <v>2073.6499020000001</v>
      </c>
      <c r="E2488">
        <v>2094.3400879999999</v>
      </c>
      <c r="F2488">
        <v>2094.3400879999999</v>
      </c>
      <c r="G2488">
        <v>3316880000</v>
      </c>
    </row>
    <row r="2489" spans="1:7" x14ac:dyDescent="0.3">
      <c r="A2489" s="3">
        <v>42479</v>
      </c>
      <c r="B2489">
        <v>2096.0500489999999</v>
      </c>
      <c r="C2489">
        <v>2104.0500489999999</v>
      </c>
      <c r="D2489">
        <v>2091.679932</v>
      </c>
      <c r="E2489">
        <v>2100.8000489999999</v>
      </c>
      <c r="F2489">
        <v>2100.8000489999999</v>
      </c>
      <c r="G2489">
        <v>3896830000</v>
      </c>
    </row>
    <row r="2490" spans="1:7" x14ac:dyDescent="0.3">
      <c r="A2490" s="3">
        <v>42480</v>
      </c>
      <c r="B2490">
        <v>2101.5200199999999</v>
      </c>
      <c r="C2490">
        <v>2111.0500489999999</v>
      </c>
      <c r="D2490">
        <v>2096.320068</v>
      </c>
      <c r="E2490">
        <v>2102.3999020000001</v>
      </c>
      <c r="F2490">
        <v>2102.3999020000001</v>
      </c>
      <c r="G2490">
        <v>4184880000</v>
      </c>
    </row>
    <row r="2491" spans="1:7" x14ac:dyDescent="0.3">
      <c r="A2491" s="3">
        <v>42481</v>
      </c>
      <c r="B2491">
        <v>2102.0900879999999</v>
      </c>
      <c r="C2491">
        <v>2103.780029</v>
      </c>
      <c r="D2491">
        <v>2088.5200199999999</v>
      </c>
      <c r="E2491">
        <v>2091.4799800000001</v>
      </c>
      <c r="F2491">
        <v>2091.4799800000001</v>
      </c>
      <c r="G2491">
        <v>4175290000</v>
      </c>
    </row>
    <row r="2492" spans="1:7" x14ac:dyDescent="0.3">
      <c r="A2492" s="3">
        <v>42482</v>
      </c>
      <c r="B2492">
        <v>2091.48999</v>
      </c>
      <c r="C2492">
        <v>2094.320068</v>
      </c>
      <c r="D2492">
        <v>2081.1999510000001</v>
      </c>
      <c r="E2492">
        <v>2091.580078</v>
      </c>
      <c r="F2492">
        <v>2091.580078</v>
      </c>
      <c r="G2492">
        <v>3790580000</v>
      </c>
    </row>
    <row r="2493" spans="1:7" x14ac:dyDescent="0.3">
      <c r="A2493" s="3">
        <v>42485</v>
      </c>
      <c r="B2493">
        <v>2089.3701169999999</v>
      </c>
      <c r="C2493">
        <v>2089.3701169999999</v>
      </c>
      <c r="D2493">
        <v>2077.5200199999999</v>
      </c>
      <c r="E2493">
        <v>2087.790039</v>
      </c>
      <c r="F2493">
        <v>2087.790039</v>
      </c>
      <c r="G2493">
        <v>3319740000</v>
      </c>
    </row>
    <row r="2494" spans="1:7" x14ac:dyDescent="0.3">
      <c r="A2494" s="3">
        <v>42486</v>
      </c>
      <c r="B2494">
        <v>2089.8400879999999</v>
      </c>
      <c r="C2494">
        <v>2096.8701169999999</v>
      </c>
      <c r="D2494">
        <v>2085.8000489999999</v>
      </c>
      <c r="E2494">
        <v>2091.6999510000001</v>
      </c>
      <c r="F2494">
        <v>2091.6999510000001</v>
      </c>
      <c r="G2494">
        <v>3557190000</v>
      </c>
    </row>
    <row r="2495" spans="1:7" x14ac:dyDescent="0.3">
      <c r="A2495" s="3">
        <v>42487</v>
      </c>
      <c r="B2495">
        <v>2092.330078</v>
      </c>
      <c r="C2495">
        <v>2099.889893</v>
      </c>
      <c r="D2495">
        <v>2082.3100589999999</v>
      </c>
      <c r="E2495">
        <v>2095.1499020000001</v>
      </c>
      <c r="F2495">
        <v>2095.1499020000001</v>
      </c>
      <c r="G2495">
        <v>4100110000</v>
      </c>
    </row>
    <row r="2496" spans="1:7" x14ac:dyDescent="0.3">
      <c r="A2496" s="3">
        <v>42488</v>
      </c>
      <c r="B2496">
        <v>2090.929932</v>
      </c>
      <c r="C2496">
        <v>2099.3000489999999</v>
      </c>
      <c r="D2496">
        <v>2071.6201169999999</v>
      </c>
      <c r="E2496">
        <v>2075.8100589999999</v>
      </c>
      <c r="F2496">
        <v>2075.8100589999999</v>
      </c>
      <c r="G2496">
        <v>4309840000</v>
      </c>
    </row>
    <row r="2497" spans="1:7" x14ac:dyDescent="0.3">
      <c r="A2497" s="3">
        <v>42489</v>
      </c>
      <c r="B2497">
        <v>2071.820068</v>
      </c>
      <c r="C2497">
        <v>2073.8500979999999</v>
      </c>
      <c r="D2497">
        <v>2052.280029</v>
      </c>
      <c r="E2497">
        <v>2065.3000489999999</v>
      </c>
      <c r="F2497">
        <v>2065.3000489999999</v>
      </c>
      <c r="G2497">
        <v>4704720000</v>
      </c>
    </row>
    <row r="2498" spans="1:7" x14ac:dyDescent="0.3">
      <c r="A2498" s="3">
        <v>42492</v>
      </c>
      <c r="B2498">
        <v>2067.169922</v>
      </c>
      <c r="C2498">
        <v>2083.419922</v>
      </c>
      <c r="D2498">
        <v>2066.110107</v>
      </c>
      <c r="E2498">
        <v>2081.429932</v>
      </c>
      <c r="F2498">
        <v>2081.429932</v>
      </c>
      <c r="G2498">
        <v>3841110000</v>
      </c>
    </row>
    <row r="2499" spans="1:7" x14ac:dyDescent="0.3">
      <c r="A2499" s="3">
        <v>42493</v>
      </c>
      <c r="B2499">
        <v>2077.179932</v>
      </c>
      <c r="C2499">
        <v>2077.179932</v>
      </c>
      <c r="D2499">
        <v>2054.889893</v>
      </c>
      <c r="E2499">
        <v>2063.3701169999999</v>
      </c>
      <c r="F2499">
        <v>2063.3701169999999</v>
      </c>
      <c r="G2499">
        <v>4173390000</v>
      </c>
    </row>
    <row r="2500" spans="1:7" x14ac:dyDescent="0.3">
      <c r="A2500" s="3">
        <v>42494</v>
      </c>
      <c r="B2500">
        <v>2060.3000489999999</v>
      </c>
      <c r="C2500">
        <v>2060.3000489999999</v>
      </c>
      <c r="D2500">
        <v>2045.5500489999999</v>
      </c>
      <c r="E2500">
        <v>2051.1201169999999</v>
      </c>
      <c r="F2500">
        <v>2051.1201169999999</v>
      </c>
      <c r="G2500">
        <v>4058560000</v>
      </c>
    </row>
    <row r="2501" spans="1:7" x14ac:dyDescent="0.3">
      <c r="A2501" s="3">
        <v>42495</v>
      </c>
      <c r="B2501">
        <v>2052.9499510000001</v>
      </c>
      <c r="C2501">
        <v>2060.2299800000001</v>
      </c>
      <c r="D2501">
        <v>2045.7700199999999</v>
      </c>
      <c r="E2501">
        <v>2050.6298830000001</v>
      </c>
      <c r="F2501">
        <v>2050.6298830000001</v>
      </c>
      <c r="G2501">
        <v>4008530000</v>
      </c>
    </row>
    <row r="2502" spans="1:7" x14ac:dyDescent="0.3">
      <c r="A2502" s="3">
        <v>42496</v>
      </c>
      <c r="B2502">
        <v>2047.7700199999999</v>
      </c>
      <c r="C2502">
        <v>2057.719971</v>
      </c>
      <c r="D2502">
        <v>2039.4499510000001</v>
      </c>
      <c r="E2502">
        <v>2057.139893</v>
      </c>
      <c r="F2502">
        <v>2057.139893</v>
      </c>
      <c r="G2502">
        <v>3796350000</v>
      </c>
    </row>
    <row r="2503" spans="1:7" x14ac:dyDescent="0.3">
      <c r="A2503" s="3">
        <v>42499</v>
      </c>
      <c r="B2503">
        <v>2057.5500489999999</v>
      </c>
      <c r="C2503">
        <v>2064.1499020000001</v>
      </c>
      <c r="D2503">
        <v>2054.3100589999999</v>
      </c>
      <c r="E2503">
        <v>2058.6899410000001</v>
      </c>
      <c r="F2503">
        <v>2058.6899410000001</v>
      </c>
      <c r="G2503">
        <v>3788620000</v>
      </c>
    </row>
    <row r="2504" spans="1:7" x14ac:dyDescent="0.3">
      <c r="A2504" s="3">
        <v>42500</v>
      </c>
      <c r="B2504">
        <v>2062.6298830000001</v>
      </c>
      <c r="C2504">
        <v>2084.8701169999999</v>
      </c>
      <c r="D2504">
        <v>2062.6298830000001</v>
      </c>
      <c r="E2504">
        <v>2084.389893</v>
      </c>
      <c r="F2504">
        <v>2084.389893</v>
      </c>
      <c r="G2504">
        <v>3600200000</v>
      </c>
    </row>
    <row r="2505" spans="1:7" x14ac:dyDescent="0.3">
      <c r="A2505" s="3">
        <v>42501</v>
      </c>
      <c r="B2505">
        <v>2083.290039</v>
      </c>
      <c r="C2505">
        <v>2083.290039</v>
      </c>
      <c r="D2505">
        <v>2064.459961</v>
      </c>
      <c r="E2505">
        <v>2064.459961</v>
      </c>
      <c r="F2505">
        <v>2064.459961</v>
      </c>
      <c r="G2505">
        <v>3821980000</v>
      </c>
    </row>
    <row r="2506" spans="1:7" x14ac:dyDescent="0.3">
      <c r="A2506" s="3">
        <v>42502</v>
      </c>
      <c r="B2506">
        <v>2067.169922</v>
      </c>
      <c r="C2506">
        <v>2073.98999</v>
      </c>
      <c r="D2506">
        <v>2053.1298830000001</v>
      </c>
      <c r="E2506">
        <v>2064.110107</v>
      </c>
      <c r="F2506">
        <v>2064.110107</v>
      </c>
      <c r="G2506">
        <v>3782390000</v>
      </c>
    </row>
    <row r="2507" spans="1:7" x14ac:dyDescent="0.3">
      <c r="A2507" s="3">
        <v>42503</v>
      </c>
      <c r="B2507">
        <v>2062.5</v>
      </c>
      <c r="C2507">
        <v>2066.790039</v>
      </c>
      <c r="D2507">
        <v>2043.130005</v>
      </c>
      <c r="E2507">
        <v>2046.6099850000001</v>
      </c>
      <c r="F2507">
        <v>2046.6099850000001</v>
      </c>
      <c r="G2507">
        <v>3579880000</v>
      </c>
    </row>
    <row r="2508" spans="1:7" x14ac:dyDescent="0.3">
      <c r="A2508" s="3">
        <v>42506</v>
      </c>
      <c r="B2508">
        <v>2046.530029</v>
      </c>
      <c r="C2508">
        <v>2071.8798830000001</v>
      </c>
      <c r="D2508">
        <v>2046.530029</v>
      </c>
      <c r="E2508">
        <v>2066.6599120000001</v>
      </c>
      <c r="F2508">
        <v>2066.6599120000001</v>
      </c>
      <c r="G2508">
        <v>3501360000</v>
      </c>
    </row>
    <row r="2509" spans="1:7" x14ac:dyDescent="0.3">
      <c r="A2509" s="3">
        <v>42507</v>
      </c>
      <c r="B2509">
        <v>2065.040039</v>
      </c>
      <c r="C2509">
        <v>2065.6899410000001</v>
      </c>
      <c r="D2509">
        <v>2040.8199460000001</v>
      </c>
      <c r="E2509">
        <v>2047.209961</v>
      </c>
      <c r="F2509">
        <v>2047.209961</v>
      </c>
      <c r="G2509">
        <v>4108960000</v>
      </c>
    </row>
    <row r="2510" spans="1:7" x14ac:dyDescent="0.3">
      <c r="A2510" s="3">
        <v>42508</v>
      </c>
      <c r="B2510">
        <v>2044.380005</v>
      </c>
      <c r="C2510">
        <v>2060.610107</v>
      </c>
      <c r="D2510">
        <v>2034.48999</v>
      </c>
      <c r="E2510">
        <v>2047.630005</v>
      </c>
      <c r="F2510">
        <v>2047.630005</v>
      </c>
      <c r="G2510">
        <v>4101320000</v>
      </c>
    </row>
    <row r="2511" spans="1:7" x14ac:dyDescent="0.3">
      <c r="A2511" s="3">
        <v>42509</v>
      </c>
      <c r="B2511">
        <v>2044.209961</v>
      </c>
      <c r="C2511">
        <v>2044.209961</v>
      </c>
      <c r="D2511">
        <v>2025.910034</v>
      </c>
      <c r="E2511">
        <v>2040.040039</v>
      </c>
      <c r="F2511">
        <v>2040.040039</v>
      </c>
      <c r="G2511">
        <v>3846770000</v>
      </c>
    </row>
    <row r="2512" spans="1:7" x14ac:dyDescent="0.3">
      <c r="A2512" s="3">
        <v>42510</v>
      </c>
      <c r="B2512">
        <v>2041.880005</v>
      </c>
      <c r="C2512">
        <v>2058.3500979999999</v>
      </c>
      <c r="D2512">
        <v>2041.880005</v>
      </c>
      <c r="E2512">
        <v>2052.320068</v>
      </c>
      <c r="F2512">
        <v>2052.320068</v>
      </c>
      <c r="G2512">
        <v>3507650000</v>
      </c>
    </row>
    <row r="2513" spans="1:7" x14ac:dyDescent="0.3">
      <c r="A2513" s="3">
        <v>42513</v>
      </c>
      <c r="B2513">
        <v>2052.2299800000001</v>
      </c>
      <c r="C2513">
        <v>2055.580078</v>
      </c>
      <c r="D2513">
        <v>2047.26001</v>
      </c>
      <c r="E2513">
        <v>2048.040039</v>
      </c>
      <c r="F2513">
        <v>2048.040039</v>
      </c>
      <c r="G2513">
        <v>3055480000</v>
      </c>
    </row>
    <row r="2514" spans="1:7" x14ac:dyDescent="0.3">
      <c r="A2514" s="3">
        <v>42514</v>
      </c>
      <c r="B2514">
        <v>2052.6499020000001</v>
      </c>
      <c r="C2514">
        <v>2079.669922</v>
      </c>
      <c r="D2514">
        <v>2052.6499020000001</v>
      </c>
      <c r="E2514">
        <v>2076.0600589999999</v>
      </c>
      <c r="F2514">
        <v>2076.0600589999999</v>
      </c>
      <c r="G2514">
        <v>3627340000</v>
      </c>
    </row>
    <row r="2515" spans="1:7" x14ac:dyDescent="0.3">
      <c r="A2515" s="3">
        <v>42515</v>
      </c>
      <c r="B2515">
        <v>2078.929932</v>
      </c>
      <c r="C2515">
        <v>2094.7299800000001</v>
      </c>
      <c r="D2515">
        <v>2078.929932</v>
      </c>
      <c r="E2515">
        <v>2090.540039</v>
      </c>
      <c r="F2515">
        <v>2090.540039</v>
      </c>
      <c r="G2515">
        <v>3859160000</v>
      </c>
    </row>
    <row r="2516" spans="1:7" x14ac:dyDescent="0.3">
      <c r="A2516" s="3">
        <v>42516</v>
      </c>
      <c r="B2516">
        <v>2091.4399410000001</v>
      </c>
      <c r="C2516">
        <v>2094.3000489999999</v>
      </c>
      <c r="D2516">
        <v>2087.080078</v>
      </c>
      <c r="E2516">
        <v>2090.1000979999999</v>
      </c>
      <c r="F2516">
        <v>2090.1000979999999</v>
      </c>
      <c r="G2516">
        <v>3230990000</v>
      </c>
    </row>
    <row r="2517" spans="1:7" x14ac:dyDescent="0.3">
      <c r="A2517" s="3">
        <v>42517</v>
      </c>
      <c r="B2517">
        <v>2090.0600589999999</v>
      </c>
      <c r="C2517">
        <v>2099.0600589999999</v>
      </c>
      <c r="D2517">
        <v>2090.0600589999999</v>
      </c>
      <c r="E2517">
        <v>2099.0600589999999</v>
      </c>
      <c r="F2517">
        <v>2099.0600589999999</v>
      </c>
      <c r="G2517">
        <v>3079150000</v>
      </c>
    </row>
    <row r="2518" spans="1:7" x14ac:dyDescent="0.3">
      <c r="A2518" s="3">
        <v>42521</v>
      </c>
      <c r="B2518">
        <v>2100.1298830000001</v>
      </c>
      <c r="C2518">
        <v>2103.4799800000001</v>
      </c>
      <c r="D2518">
        <v>2088.6599120000001</v>
      </c>
      <c r="E2518">
        <v>2096.9499510000001</v>
      </c>
      <c r="F2518">
        <v>2096.9499510000001</v>
      </c>
      <c r="G2518">
        <v>4514410000</v>
      </c>
    </row>
    <row r="2519" spans="1:7" x14ac:dyDescent="0.3">
      <c r="A2519" s="3">
        <v>42522</v>
      </c>
      <c r="B2519">
        <v>2093.9399410000001</v>
      </c>
      <c r="C2519">
        <v>2100.969971</v>
      </c>
      <c r="D2519">
        <v>2085.1000979999999</v>
      </c>
      <c r="E2519">
        <v>2099.330078</v>
      </c>
      <c r="F2519">
        <v>2099.330078</v>
      </c>
      <c r="G2519">
        <v>3525170000</v>
      </c>
    </row>
    <row r="2520" spans="1:7" x14ac:dyDescent="0.3">
      <c r="A2520" s="3">
        <v>42523</v>
      </c>
      <c r="B2520">
        <v>2097.709961</v>
      </c>
      <c r="C2520">
        <v>2105.26001</v>
      </c>
      <c r="D2520">
        <v>2088.5900879999999</v>
      </c>
      <c r="E2520">
        <v>2105.26001</v>
      </c>
      <c r="F2520">
        <v>2105.26001</v>
      </c>
      <c r="G2520">
        <v>3632720000</v>
      </c>
    </row>
    <row r="2521" spans="1:7" x14ac:dyDescent="0.3">
      <c r="A2521" s="3">
        <v>42524</v>
      </c>
      <c r="B2521">
        <v>2104.070068</v>
      </c>
      <c r="C2521">
        <v>2104.070068</v>
      </c>
      <c r="D2521">
        <v>2085.360107</v>
      </c>
      <c r="E2521">
        <v>2099.1298830000001</v>
      </c>
      <c r="F2521">
        <v>2099.1298830000001</v>
      </c>
      <c r="G2521">
        <v>3627780000</v>
      </c>
    </row>
    <row r="2522" spans="1:7" x14ac:dyDescent="0.3">
      <c r="A2522" s="3">
        <v>42527</v>
      </c>
      <c r="B2522">
        <v>2100.830078</v>
      </c>
      <c r="C2522">
        <v>2113.360107</v>
      </c>
      <c r="D2522">
        <v>2100.830078</v>
      </c>
      <c r="E2522">
        <v>2109.4099120000001</v>
      </c>
      <c r="F2522">
        <v>2109.4099120000001</v>
      </c>
      <c r="G2522">
        <v>3442020000</v>
      </c>
    </row>
    <row r="2523" spans="1:7" x14ac:dyDescent="0.3">
      <c r="A2523" s="3">
        <v>42528</v>
      </c>
      <c r="B2523">
        <v>2110.179932</v>
      </c>
      <c r="C2523">
        <v>2119.219971</v>
      </c>
      <c r="D2523">
        <v>2110.179932</v>
      </c>
      <c r="E2523">
        <v>2112.1298830000001</v>
      </c>
      <c r="F2523">
        <v>2112.1298830000001</v>
      </c>
      <c r="G2523">
        <v>3534730000</v>
      </c>
    </row>
    <row r="2524" spans="1:7" x14ac:dyDescent="0.3">
      <c r="A2524" s="3">
        <v>42529</v>
      </c>
      <c r="B2524">
        <v>2112.709961</v>
      </c>
      <c r="C2524">
        <v>2120.5500489999999</v>
      </c>
      <c r="D2524">
        <v>2112.709961</v>
      </c>
      <c r="E2524">
        <v>2119.1201169999999</v>
      </c>
      <c r="F2524">
        <v>2119.1201169999999</v>
      </c>
      <c r="G2524">
        <v>3562060000</v>
      </c>
    </row>
    <row r="2525" spans="1:7" x14ac:dyDescent="0.3">
      <c r="A2525" s="3">
        <v>42530</v>
      </c>
      <c r="B2525">
        <v>2115.6499020000001</v>
      </c>
      <c r="C2525">
        <v>2117.639893</v>
      </c>
      <c r="D2525">
        <v>2107.7299800000001</v>
      </c>
      <c r="E2525">
        <v>2115.4799800000001</v>
      </c>
      <c r="F2525">
        <v>2115.4799800000001</v>
      </c>
      <c r="G2525">
        <v>3290320000</v>
      </c>
    </row>
    <row r="2526" spans="1:7" x14ac:dyDescent="0.3">
      <c r="A2526" s="3">
        <v>42531</v>
      </c>
      <c r="B2526">
        <v>2109.570068</v>
      </c>
      <c r="C2526">
        <v>2109.570068</v>
      </c>
      <c r="D2526">
        <v>2089.959961</v>
      </c>
      <c r="E2526">
        <v>2096.070068</v>
      </c>
      <c r="F2526">
        <v>2096.070068</v>
      </c>
      <c r="G2526">
        <v>3515010000</v>
      </c>
    </row>
    <row r="2527" spans="1:7" x14ac:dyDescent="0.3">
      <c r="A2527" s="3">
        <v>42534</v>
      </c>
      <c r="B2527">
        <v>2091.75</v>
      </c>
      <c r="C2527">
        <v>2098.1201169999999</v>
      </c>
      <c r="D2527">
        <v>2078.459961</v>
      </c>
      <c r="E2527">
        <v>2079.0600589999999</v>
      </c>
      <c r="F2527">
        <v>2079.0600589999999</v>
      </c>
      <c r="G2527">
        <v>3392030000</v>
      </c>
    </row>
    <row r="2528" spans="1:7" x14ac:dyDescent="0.3">
      <c r="A2528" s="3">
        <v>42535</v>
      </c>
      <c r="B2528">
        <v>2076.6499020000001</v>
      </c>
      <c r="C2528">
        <v>2081.3000489999999</v>
      </c>
      <c r="D2528">
        <v>2064.1000979999999</v>
      </c>
      <c r="E2528">
        <v>2075.320068</v>
      </c>
      <c r="F2528">
        <v>2075.320068</v>
      </c>
      <c r="G2528">
        <v>3759770000</v>
      </c>
    </row>
    <row r="2529" spans="1:7" x14ac:dyDescent="0.3">
      <c r="A2529" s="3">
        <v>42536</v>
      </c>
      <c r="B2529">
        <v>2077.6000979999999</v>
      </c>
      <c r="C2529">
        <v>2085.6499020000001</v>
      </c>
      <c r="D2529">
        <v>2069.8000489999999</v>
      </c>
      <c r="E2529">
        <v>2071.5</v>
      </c>
      <c r="F2529">
        <v>2071.5</v>
      </c>
      <c r="G2529">
        <v>3544720000</v>
      </c>
    </row>
    <row r="2530" spans="1:7" x14ac:dyDescent="0.3">
      <c r="A2530" s="3">
        <v>42537</v>
      </c>
      <c r="B2530">
        <v>2066.360107</v>
      </c>
      <c r="C2530">
        <v>2079.6201169999999</v>
      </c>
      <c r="D2530">
        <v>2050.3701169999999</v>
      </c>
      <c r="E2530">
        <v>2077.98999</v>
      </c>
      <c r="F2530">
        <v>2077.98999</v>
      </c>
      <c r="G2530">
        <v>3628280000</v>
      </c>
    </row>
    <row r="2531" spans="1:7" x14ac:dyDescent="0.3">
      <c r="A2531" s="3">
        <v>42538</v>
      </c>
      <c r="B2531">
        <v>2078.1999510000001</v>
      </c>
      <c r="C2531">
        <v>2078.1999510000001</v>
      </c>
      <c r="D2531">
        <v>2062.8400879999999</v>
      </c>
      <c r="E2531">
        <v>2071.219971</v>
      </c>
      <c r="F2531">
        <v>2071.219971</v>
      </c>
      <c r="G2531">
        <v>4952630000</v>
      </c>
    </row>
    <row r="2532" spans="1:7" x14ac:dyDescent="0.3">
      <c r="A2532" s="3">
        <v>42541</v>
      </c>
      <c r="B2532">
        <v>2075.580078</v>
      </c>
      <c r="C2532">
        <v>2100.6599120000001</v>
      </c>
      <c r="D2532">
        <v>2075.580078</v>
      </c>
      <c r="E2532">
        <v>2083.25</v>
      </c>
      <c r="F2532">
        <v>2083.25</v>
      </c>
      <c r="G2532">
        <v>3467440000</v>
      </c>
    </row>
    <row r="2533" spans="1:7" x14ac:dyDescent="0.3">
      <c r="A2533" s="3">
        <v>42542</v>
      </c>
      <c r="B2533">
        <v>2085.1899410000001</v>
      </c>
      <c r="C2533">
        <v>2093.6599120000001</v>
      </c>
      <c r="D2533">
        <v>2083.0200199999999</v>
      </c>
      <c r="E2533">
        <v>2088.8999020000001</v>
      </c>
      <c r="F2533">
        <v>2088.8999020000001</v>
      </c>
      <c r="G2533">
        <v>3232880000</v>
      </c>
    </row>
    <row r="2534" spans="1:7" x14ac:dyDescent="0.3">
      <c r="A2534" s="3">
        <v>42543</v>
      </c>
      <c r="B2534">
        <v>2089.75</v>
      </c>
      <c r="C2534">
        <v>2099.709961</v>
      </c>
      <c r="D2534">
        <v>2084.360107</v>
      </c>
      <c r="E2534">
        <v>2085.4499510000001</v>
      </c>
      <c r="F2534">
        <v>2085.4499510000001</v>
      </c>
      <c r="G2534">
        <v>3168160000</v>
      </c>
    </row>
    <row r="2535" spans="1:7" x14ac:dyDescent="0.3">
      <c r="A2535" s="3">
        <v>42544</v>
      </c>
      <c r="B2535">
        <v>2092.8000489999999</v>
      </c>
      <c r="C2535">
        <v>2113.320068</v>
      </c>
      <c r="D2535">
        <v>2092.8000489999999</v>
      </c>
      <c r="E2535">
        <v>2113.320068</v>
      </c>
      <c r="F2535">
        <v>2113.320068</v>
      </c>
      <c r="G2535">
        <v>3297940000</v>
      </c>
    </row>
    <row r="2536" spans="1:7" x14ac:dyDescent="0.3">
      <c r="A2536" s="3">
        <v>42545</v>
      </c>
      <c r="B2536">
        <v>2103.8100589999999</v>
      </c>
      <c r="C2536">
        <v>2103.8100589999999</v>
      </c>
      <c r="D2536">
        <v>2032.5699460000001</v>
      </c>
      <c r="E2536">
        <v>2037.410034</v>
      </c>
      <c r="F2536">
        <v>2037.410034</v>
      </c>
      <c r="G2536">
        <v>7597450000</v>
      </c>
    </row>
    <row r="2537" spans="1:7" x14ac:dyDescent="0.3">
      <c r="A2537" s="3">
        <v>42548</v>
      </c>
      <c r="B2537">
        <v>2031.4499510000001</v>
      </c>
      <c r="C2537">
        <v>2031.4499510000001</v>
      </c>
      <c r="D2537">
        <v>1991.6800539999999</v>
      </c>
      <c r="E2537">
        <v>2000.540039</v>
      </c>
      <c r="F2537">
        <v>2000.540039</v>
      </c>
      <c r="G2537">
        <v>5431220000</v>
      </c>
    </row>
    <row r="2538" spans="1:7" x14ac:dyDescent="0.3">
      <c r="A2538" s="3">
        <v>42549</v>
      </c>
      <c r="B2538">
        <v>2006.670044</v>
      </c>
      <c r="C2538">
        <v>2036.089966</v>
      </c>
      <c r="D2538">
        <v>2006.670044</v>
      </c>
      <c r="E2538">
        <v>2036.089966</v>
      </c>
      <c r="F2538">
        <v>2036.089966</v>
      </c>
      <c r="G2538">
        <v>4385810000</v>
      </c>
    </row>
    <row r="2539" spans="1:7" x14ac:dyDescent="0.3">
      <c r="A2539" s="3">
        <v>42550</v>
      </c>
      <c r="B2539">
        <v>2042.6899410000001</v>
      </c>
      <c r="C2539">
        <v>2073.1298830000001</v>
      </c>
      <c r="D2539">
        <v>2042.6899410000001</v>
      </c>
      <c r="E2539">
        <v>2070.7700199999999</v>
      </c>
      <c r="F2539">
        <v>2070.7700199999999</v>
      </c>
      <c r="G2539">
        <v>4241740000</v>
      </c>
    </row>
    <row r="2540" spans="1:7" x14ac:dyDescent="0.3">
      <c r="A2540" s="3">
        <v>42551</v>
      </c>
      <c r="B2540">
        <v>2073.169922</v>
      </c>
      <c r="C2540">
        <v>2098.9399410000001</v>
      </c>
      <c r="D2540">
        <v>2070</v>
      </c>
      <c r="E2540">
        <v>2098.860107</v>
      </c>
      <c r="F2540">
        <v>2098.860107</v>
      </c>
      <c r="G2540">
        <v>4622820000</v>
      </c>
    </row>
    <row r="2541" spans="1:7" x14ac:dyDescent="0.3">
      <c r="A2541" s="3">
        <v>42552</v>
      </c>
      <c r="B2541">
        <v>2099.3400879999999</v>
      </c>
      <c r="C2541">
        <v>2108.709961</v>
      </c>
      <c r="D2541">
        <v>2097.8999020000001</v>
      </c>
      <c r="E2541">
        <v>2102.9499510000001</v>
      </c>
      <c r="F2541">
        <v>2102.9499510000001</v>
      </c>
      <c r="G2541">
        <v>3458890000</v>
      </c>
    </row>
    <row r="2542" spans="1:7" x14ac:dyDescent="0.3">
      <c r="A2542" s="3">
        <v>42556</v>
      </c>
      <c r="B2542">
        <v>2095.0500489999999</v>
      </c>
      <c r="C2542">
        <v>2095.0500489999999</v>
      </c>
      <c r="D2542">
        <v>2080.860107</v>
      </c>
      <c r="E2542">
        <v>2088.5500489999999</v>
      </c>
      <c r="F2542">
        <v>2088.5500489999999</v>
      </c>
      <c r="G2542">
        <v>3658380000</v>
      </c>
    </row>
    <row r="2543" spans="1:7" x14ac:dyDescent="0.3">
      <c r="A2543" s="3">
        <v>42557</v>
      </c>
      <c r="B2543">
        <v>2084.429932</v>
      </c>
      <c r="C2543">
        <v>2100.719971</v>
      </c>
      <c r="D2543">
        <v>2074.0200199999999</v>
      </c>
      <c r="E2543">
        <v>2099.7299800000001</v>
      </c>
      <c r="F2543">
        <v>2099.7299800000001</v>
      </c>
      <c r="G2543">
        <v>3909380000</v>
      </c>
    </row>
    <row r="2544" spans="1:7" x14ac:dyDescent="0.3">
      <c r="A2544" s="3">
        <v>42558</v>
      </c>
      <c r="B2544">
        <v>2100.419922</v>
      </c>
      <c r="C2544">
        <v>2109.080078</v>
      </c>
      <c r="D2544">
        <v>2089.389893</v>
      </c>
      <c r="E2544">
        <v>2097.8999020000001</v>
      </c>
      <c r="F2544">
        <v>2097.8999020000001</v>
      </c>
      <c r="G2544">
        <v>3604550000</v>
      </c>
    </row>
    <row r="2545" spans="1:7" x14ac:dyDescent="0.3">
      <c r="A2545" s="3">
        <v>42559</v>
      </c>
      <c r="B2545">
        <v>2106.969971</v>
      </c>
      <c r="C2545">
        <v>2131.709961</v>
      </c>
      <c r="D2545">
        <v>2106.969971</v>
      </c>
      <c r="E2545">
        <v>2129.8999020000001</v>
      </c>
      <c r="F2545">
        <v>2129.8999020000001</v>
      </c>
      <c r="G2545">
        <v>3607500000</v>
      </c>
    </row>
    <row r="2546" spans="1:7" x14ac:dyDescent="0.3">
      <c r="A2546" s="3">
        <v>42562</v>
      </c>
      <c r="B2546">
        <v>2131.719971</v>
      </c>
      <c r="C2546">
        <v>2143.1599120000001</v>
      </c>
      <c r="D2546">
        <v>2131.719971</v>
      </c>
      <c r="E2546">
        <v>2137.1599120000001</v>
      </c>
      <c r="F2546">
        <v>2137.1599120000001</v>
      </c>
      <c r="G2546">
        <v>3253340000</v>
      </c>
    </row>
    <row r="2547" spans="1:7" x14ac:dyDescent="0.3">
      <c r="A2547" s="3">
        <v>42563</v>
      </c>
      <c r="B2547">
        <v>2139.5</v>
      </c>
      <c r="C2547">
        <v>2155.3999020000001</v>
      </c>
      <c r="D2547">
        <v>2139.5</v>
      </c>
      <c r="E2547">
        <v>2152.139893</v>
      </c>
      <c r="F2547">
        <v>2152.139893</v>
      </c>
      <c r="G2547">
        <v>4097820000</v>
      </c>
    </row>
    <row r="2548" spans="1:7" x14ac:dyDescent="0.3">
      <c r="A2548" s="3">
        <v>42564</v>
      </c>
      <c r="B2548">
        <v>2153.8100589999999</v>
      </c>
      <c r="C2548">
        <v>2156.4499510000001</v>
      </c>
      <c r="D2548">
        <v>2146.209961</v>
      </c>
      <c r="E2548">
        <v>2152.429932</v>
      </c>
      <c r="F2548">
        <v>2152.429932</v>
      </c>
      <c r="G2548">
        <v>3502320000</v>
      </c>
    </row>
    <row r="2549" spans="1:7" x14ac:dyDescent="0.3">
      <c r="A2549" s="3">
        <v>42565</v>
      </c>
      <c r="B2549">
        <v>2157.8798830000001</v>
      </c>
      <c r="C2549">
        <v>2168.98999</v>
      </c>
      <c r="D2549">
        <v>2157.8798830000001</v>
      </c>
      <c r="E2549">
        <v>2163.75</v>
      </c>
      <c r="F2549">
        <v>2163.75</v>
      </c>
      <c r="G2549">
        <v>3465610000</v>
      </c>
    </row>
    <row r="2550" spans="1:7" x14ac:dyDescent="0.3">
      <c r="A2550" s="3">
        <v>42566</v>
      </c>
      <c r="B2550">
        <v>2165.1298830000001</v>
      </c>
      <c r="C2550">
        <v>2169.0500489999999</v>
      </c>
      <c r="D2550">
        <v>2155.790039</v>
      </c>
      <c r="E2550">
        <v>2161.73999</v>
      </c>
      <c r="F2550">
        <v>2161.73999</v>
      </c>
      <c r="G2550">
        <v>3122600000</v>
      </c>
    </row>
    <row r="2551" spans="1:7" x14ac:dyDescent="0.3">
      <c r="A2551" s="3">
        <v>42569</v>
      </c>
      <c r="B2551">
        <v>2162.040039</v>
      </c>
      <c r="C2551">
        <v>2168.3500979999999</v>
      </c>
      <c r="D2551">
        <v>2159.6298830000001</v>
      </c>
      <c r="E2551">
        <v>2166.889893</v>
      </c>
      <c r="F2551">
        <v>2166.889893</v>
      </c>
      <c r="G2551">
        <v>3009310000</v>
      </c>
    </row>
    <row r="2552" spans="1:7" x14ac:dyDescent="0.3">
      <c r="A2552" s="3">
        <v>42570</v>
      </c>
      <c r="B2552">
        <v>2163.790039</v>
      </c>
      <c r="C2552">
        <v>2164.6298830000001</v>
      </c>
      <c r="D2552">
        <v>2159.01001</v>
      </c>
      <c r="E2552">
        <v>2163.780029</v>
      </c>
      <c r="F2552">
        <v>2163.780029</v>
      </c>
      <c r="G2552">
        <v>2968340000</v>
      </c>
    </row>
    <row r="2553" spans="1:7" x14ac:dyDescent="0.3">
      <c r="A2553" s="3">
        <v>42571</v>
      </c>
      <c r="B2553">
        <v>2166.1000979999999</v>
      </c>
      <c r="C2553">
        <v>2175.6298830000001</v>
      </c>
      <c r="D2553">
        <v>2164.889893</v>
      </c>
      <c r="E2553">
        <v>2173.0200199999999</v>
      </c>
      <c r="F2553">
        <v>2173.0200199999999</v>
      </c>
      <c r="G2553">
        <v>3211860000</v>
      </c>
    </row>
    <row r="2554" spans="1:7" x14ac:dyDescent="0.3">
      <c r="A2554" s="3">
        <v>42572</v>
      </c>
      <c r="B2554">
        <v>2172.9099120000001</v>
      </c>
      <c r="C2554">
        <v>2174.5600589999999</v>
      </c>
      <c r="D2554">
        <v>2159.75</v>
      </c>
      <c r="E2554">
        <v>2165.169922</v>
      </c>
      <c r="F2554">
        <v>2165.169922</v>
      </c>
      <c r="G2554">
        <v>3438900000</v>
      </c>
    </row>
    <row r="2555" spans="1:7" x14ac:dyDescent="0.3">
      <c r="A2555" s="3">
        <v>42573</v>
      </c>
      <c r="B2555">
        <v>2166.469971</v>
      </c>
      <c r="C2555">
        <v>2175.110107</v>
      </c>
      <c r="D2555">
        <v>2163.23999</v>
      </c>
      <c r="E2555">
        <v>2175.030029</v>
      </c>
      <c r="F2555">
        <v>2175.030029</v>
      </c>
      <c r="G2555">
        <v>3023280000</v>
      </c>
    </row>
    <row r="2556" spans="1:7" x14ac:dyDescent="0.3">
      <c r="A2556" s="3">
        <v>42576</v>
      </c>
      <c r="B2556">
        <v>2173.709961</v>
      </c>
      <c r="C2556">
        <v>2173.709961</v>
      </c>
      <c r="D2556">
        <v>2161.9499510000001</v>
      </c>
      <c r="E2556">
        <v>2168.4799800000001</v>
      </c>
      <c r="F2556">
        <v>2168.4799800000001</v>
      </c>
      <c r="G2556">
        <v>3057240000</v>
      </c>
    </row>
    <row r="2557" spans="1:7" x14ac:dyDescent="0.3">
      <c r="A2557" s="3">
        <v>42577</v>
      </c>
      <c r="B2557">
        <v>2168.969971</v>
      </c>
      <c r="C2557">
        <v>2173.540039</v>
      </c>
      <c r="D2557">
        <v>2160.179932</v>
      </c>
      <c r="E2557">
        <v>2169.179932</v>
      </c>
      <c r="F2557">
        <v>2169.179932</v>
      </c>
      <c r="G2557">
        <v>3442350000</v>
      </c>
    </row>
    <row r="2558" spans="1:7" x14ac:dyDescent="0.3">
      <c r="A2558" s="3">
        <v>42578</v>
      </c>
      <c r="B2558">
        <v>2169.8100589999999</v>
      </c>
      <c r="C2558">
        <v>2174.9799800000001</v>
      </c>
      <c r="D2558">
        <v>2159.070068</v>
      </c>
      <c r="E2558">
        <v>2166.580078</v>
      </c>
      <c r="F2558">
        <v>2166.580078</v>
      </c>
      <c r="G2558">
        <v>3995500000</v>
      </c>
    </row>
    <row r="2559" spans="1:7" x14ac:dyDescent="0.3">
      <c r="A2559" s="3">
        <v>42579</v>
      </c>
      <c r="B2559">
        <v>2166.0500489999999</v>
      </c>
      <c r="C2559">
        <v>2172.8500979999999</v>
      </c>
      <c r="D2559">
        <v>2159.73999</v>
      </c>
      <c r="E2559">
        <v>2170.0600589999999</v>
      </c>
      <c r="F2559">
        <v>2170.0600589999999</v>
      </c>
      <c r="G2559">
        <v>3664240000</v>
      </c>
    </row>
    <row r="2560" spans="1:7" x14ac:dyDescent="0.3">
      <c r="A2560" s="3">
        <v>42580</v>
      </c>
      <c r="B2560">
        <v>2168.830078</v>
      </c>
      <c r="C2560">
        <v>2177.0900879999999</v>
      </c>
      <c r="D2560">
        <v>2163.48999</v>
      </c>
      <c r="E2560">
        <v>2173.6000979999999</v>
      </c>
      <c r="F2560">
        <v>2173.6000979999999</v>
      </c>
      <c r="G2560">
        <v>4038840000</v>
      </c>
    </row>
    <row r="2561" spans="1:7" x14ac:dyDescent="0.3">
      <c r="A2561" s="3">
        <v>42583</v>
      </c>
      <c r="B2561">
        <v>2173.1499020000001</v>
      </c>
      <c r="C2561">
        <v>2178.290039</v>
      </c>
      <c r="D2561">
        <v>2166.209961</v>
      </c>
      <c r="E2561">
        <v>2170.8400879999999</v>
      </c>
      <c r="F2561">
        <v>2170.8400879999999</v>
      </c>
      <c r="G2561">
        <v>3505990000</v>
      </c>
    </row>
    <row r="2562" spans="1:7" x14ac:dyDescent="0.3">
      <c r="A2562" s="3">
        <v>42584</v>
      </c>
      <c r="B2562">
        <v>2169.9399410000001</v>
      </c>
      <c r="C2562">
        <v>2170.1999510000001</v>
      </c>
      <c r="D2562">
        <v>2147.580078</v>
      </c>
      <c r="E2562">
        <v>2157.030029</v>
      </c>
      <c r="F2562">
        <v>2157.030029</v>
      </c>
      <c r="G2562">
        <v>3848750000</v>
      </c>
    </row>
    <row r="2563" spans="1:7" x14ac:dyDescent="0.3">
      <c r="A2563" s="3">
        <v>42585</v>
      </c>
      <c r="B2563">
        <v>2156.8100589999999</v>
      </c>
      <c r="C2563">
        <v>2163.790039</v>
      </c>
      <c r="D2563">
        <v>2152.5600589999999</v>
      </c>
      <c r="E2563">
        <v>2163.790039</v>
      </c>
      <c r="F2563">
        <v>2163.790039</v>
      </c>
      <c r="G2563">
        <v>3786530000</v>
      </c>
    </row>
    <row r="2564" spans="1:7" x14ac:dyDescent="0.3">
      <c r="A2564" s="3">
        <v>42586</v>
      </c>
      <c r="B2564">
        <v>2163.51001</v>
      </c>
      <c r="C2564">
        <v>2168.1899410000001</v>
      </c>
      <c r="D2564">
        <v>2159.070068</v>
      </c>
      <c r="E2564">
        <v>2164.25</v>
      </c>
      <c r="F2564">
        <v>2164.25</v>
      </c>
      <c r="G2564">
        <v>3709200000</v>
      </c>
    </row>
    <row r="2565" spans="1:7" x14ac:dyDescent="0.3">
      <c r="A2565" s="3">
        <v>42587</v>
      </c>
      <c r="B2565">
        <v>2168.790039</v>
      </c>
      <c r="C2565">
        <v>2182.8701169999999</v>
      </c>
      <c r="D2565">
        <v>2168.790039</v>
      </c>
      <c r="E2565">
        <v>2182.8701169999999</v>
      </c>
      <c r="F2565">
        <v>2182.8701169999999</v>
      </c>
      <c r="G2565">
        <v>3663070000</v>
      </c>
    </row>
    <row r="2566" spans="1:7" x14ac:dyDescent="0.3">
      <c r="A2566" s="3">
        <v>42590</v>
      </c>
      <c r="B2566">
        <v>2183.76001</v>
      </c>
      <c r="C2566">
        <v>2185.4399410000001</v>
      </c>
      <c r="D2566">
        <v>2177.8500979999999</v>
      </c>
      <c r="E2566">
        <v>2180.889893</v>
      </c>
      <c r="F2566">
        <v>2180.889893</v>
      </c>
      <c r="G2566">
        <v>3327550000</v>
      </c>
    </row>
    <row r="2567" spans="1:7" x14ac:dyDescent="0.3">
      <c r="A2567" s="3">
        <v>42591</v>
      </c>
      <c r="B2567">
        <v>2182.23999</v>
      </c>
      <c r="C2567">
        <v>2187.6599120000001</v>
      </c>
      <c r="D2567">
        <v>2178.610107</v>
      </c>
      <c r="E2567">
        <v>2181.73999</v>
      </c>
      <c r="F2567">
        <v>2181.73999</v>
      </c>
      <c r="G2567">
        <v>3334300000</v>
      </c>
    </row>
    <row r="2568" spans="1:7" x14ac:dyDescent="0.3">
      <c r="A2568" s="3">
        <v>42592</v>
      </c>
      <c r="B2568">
        <v>2182.8100589999999</v>
      </c>
      <c r="C2568">
        <v>2183.4099120000001</v>
      </c>
      <c r="D2568">
        <v>2172</v>
      </c>
      <c r="E2568">
        <v>2175.48999</v>
      </c>
      <c r="F2568">
        <v>2175.48999</v>
      </c>
      <c r="G2568">
        <v>3254950000</v>
      </c>
    </row>
    <row r="2569" spans="1:7" x14ac:dyDescent="0.3">
      <c r="A2569" s="3">
        <v>42593</v>
      </c>
      <c r="B2569">
        <v>2177.969971</v>
      </c>
      <c r="C2569">
        <v>2188.4499510000001</v>
      </c>
      <c r="D2569">
        <v>2177.969971</v>
      </c>
      <c r="E2569">
        <v>2185.790039</v>
      </c>
      <c r="F2569">
        <v>2185.790039</v>
      </c>
      <c r="G2569">
        <v>3423160000</v>
      </c>
    </row>
    <row r="2570" spans="1:7" x14ac:dyDescent="0.3">
      <c r="A2570" s="3">
        <v>42594</v>
      </c>
      <c r="B2570">
        <v>2183.73999</v>
      </c>
      <c r="C2570">
        <v>2186.280029</v>
      </c>
      <c r="D2570">
        <v>2179.419922</v>
      </c>
      <c r="E2570">
        <v>2184.0500489999999</v>
      </c>
      <c r="F2570">
        <v>2184.0500489999999</v>
      </c>
      <c r="G2570">
        <v>3000660000</v>
      </c>
    </row>
    <row r="2571" spans="1:7" x14ac:dyDescent="0.3">
      <c r="A2571" s="3">
        <v>42597</v>
      </c>
      <c r="B2571">
        <v>2186.080078</v>
      </c>
      <c r="C2571">
        <v>2193.8100589999999</v>
      </c>
      <c r="D2571">
        <v>2186.080078</v>
      </c>
      <c r="E2571">
        <v>2190.1499020000001</v>
      </c>
      <c r="F2571">
        <v>2190.1499020000001</v>
      </c>
      <c r="G2571">
        <v>3078530000</v>
      </c>
    </row>
    <row r="2572" spans="1:7" x14ac:dyDescent="0.3">
      <c r="A2572" s="3">
        <v>42598</v>
      </c>
      <c r="B2572">
        <v>2186.23999</v>
      </c>
      <c r="C2572">
        <v>2186.23999</v>
      </c>
      <c r="D2572">
        <v>2178.139893</v>
      </c>
      <c r="E2572">
        <v>2178.1499020000001</v>
      </c>
      <c r="F2572">
        <v>2178.1499020000001</v>
      </c>
      <c r="G2572">
        <v>3196400000</v>
      </c>
    </row>
    <row r="2573" spans="1:7" x14ac:dyDescent="0.3">
      <c r="A2573" s="3">
        <v>42599</v>
      </c>
      <c r="B2573">
        <v>2177.8400879999999</v>
      </c>
      <c r="C2573">
        <v>2183.080078</v>
      </c>
      <c r="D2573">
        <v>2168.5</v>
      </c>
      <c r="E2573">
        <v>2182.219971</v>
      </c>
      <c r="F2573">
        <v>2182.219971</v>
      </c>
      <c r="G2573">
        <v>3388910000</v>
      </c>
    </row>
    <row r="2574" spans="1:7" x14ac:dyDescent="0.3">
      <c r="A2574" s="3">
        <v>42600</v>
      </c>
      <c r="B2574">
        <v>2181.8999020000001</v>
      </c>
      <c r="C2574">
        <v>2187.030029</v>
      </c>
      <c r="D2574">
        <v>2180.459961</v>
      </c>
      <c r="E2574">
        <v>2187.0200199999999</v>
      </c>
      <c r="F2574">
        <v>2187.0200199999999</v>
      </c>
      <c r="G2574">
        <v>3300570000</v>
      </c>
    </row>
    <row r="2575" spans="1:7" x14ac:dyDescent="0.3">
      <c r="A2575" s="3">
        <v>42601</v>
      </c>
      <c r="B2575">
        <v>2184.23999</v>
      </c>
      <c r="C2575">
        <v>2185</v>
      </c>
      <c r="D2575">
        <v>2175.1298830000001</v>
      </c>
      <c r="E2575">
        <v>2183.8701169999999</v>
      </c>
      <c r="F2575">
        <v>2183.8701169999999</v>
      </c>
      <c r="G2575">
        <v>3084800000</v>
      </c>
    </row>
    <row r="2576" spans="1:7" x14ac:dyDescent="0.3">
      <c r="A2576" s="3">
        <v>42604</v>
      </c>
      <c r="B2576">
        <v>2181.580078</v>
      </c>
      <c r="C2576">
        <v>2185.1499020000001</v>
      </c>
      <c r="D2576">
        <v>2175.959961</v>
      </c>
      <c r="E2576">
        <v>2182.639893</v>
      </c>
      <c r="F2576">
        <v>2182.639893</v>
      </c>
      <c r="G2576">
        <v>2777550000</v>
      </c>
    </row>
    <row r="2577" spans="1:7" x14ac:dyDescent="0.3">
      <c r="A2577" s="3">
        <v>42605</v>
      </c>
      <c r="B2577">
        <v>2187.8100589999999</v>
      </c>
      <c r="C2577">
        <v>2193.419922</v>
      </c>
      <c r="D2577">
        <v>2186.8000489999999</v>
      </c>
      <c r="E2577">
        <v>2186.8999020000001</v>
      </c>
      <c r="F2577">
        <v>2186.8999020000001</v>
      </c>
      <c r="G2577">
        <v>3041490000</v>
      </c>
    </row>
    <row r="2578" spans="1:7" x14ac:dyDescent="0.3">
      <c r="A2578" s="3">
        <v>42606</v>
      </c>
      <c r="B2578">
        <v>2185.0900879999999</v>
      </c>
      <c r="C2578">
        <v>2186.6599120000001</v>
      </c>
      <c r="D2578">
        <v>2171.25</v>
      </c>
      <c r="E2578">
        <v>2175.4399410000001</v>
      </c>
      <c r="F2578">
        <v>2175.4399410000001</v>
      </c>
      <c r="G2578">
        <v>3148280000</v>
      </c>
    </row>
    <row r="2579" spans="1:7" x14ac:dyDescent="0.3">
      <c r="A2579" s="3">
        <v>42607</v>
      </c>
      <c r="B2579">
        <v>2173.290039</v>
      </c>
      <c r="C2579">
        <v>2179</v>
      </c>
      <c r="D2579">
        <v>2169.73999</v>
      </c>
      <c r="E2579">
        <v>2172.469971</v>
      </c>
      <c r="F2579">
        <v>2172.469971</v>
      </c>
      <c r="G2579">
        <v>2969310000</v>
      </c>
    </row>
    <row r="2580" spans="1:7" x14ac:dyDescent="0.3">
      <c r="A2580" s="3">
        <v>42608</v>
      </c>
      <c r="B2580">
        <v>2175.1000979999999</v>
      </c>
      <c r="C2580">
        <v>2187.9399410000001</v>
      </c>
      <c r="D2580">
        <v>2160.389893</v>
      </c>
      <c r="E2580">
        <v>2169.040039</v>
      </c>
      <c r="F2580">
        <v>2169.040039</v>
      </c>
      <c r="G2580">
        <v>3342340000</v>
      </c>
    </row>
    <row r="2581" spans="1:7" x14ac:dyDescent="0.3">
      <c r="A2581" s="3">
        <v>42611</v>
      </c>
      <c r="B2581">
        <v>2170.1899410000001</v>
      </c>
      <c r="C2581">
        <v>2183.4799800000001</v>
      </c>
      <c r="D2581">
        <v>2170.1899410000001</v>
      </c>
      <c r="E2581">
        <v>2180.3798830000001</v>
      </c>
      <c r="F2581">
        <v>2180.3798830000001</v>
      </c>
      <c r="G2581">
        <v>2654780000</v>
      </c>
    </row>
    <row r="2582" spans="1:7" x14ac:dyDescent="0.3">
      <c r="A2582" s="3">
        <v>42612</v>
      </c>
      <c r="B2582">
        <v>2179.4499510000001</v>
      </c>
      <c r="C2582">
        <v>2182.2700199999999</v>
      </c>
      <c r="D2582">
        <v>2170.4099120000001</v>
      </c>
      <c r="E2582">
        <v>2176.1201169999999</v>
      </c>
      <c r="F2582">
        <v>2176.1201169999999</v>
      </c>
      <c r="G2582">
        <v>3006800000</v>
      </c>
    </row>
    <row r="2583" spans="1:7" x14ac:dyDescent="0.3">
      <c r="A2583" s="3">
        <v>42613</v>
      </c>
      <c r="B2583">
        <v>2173.5600589999999</v>
      </c>
      <c r="C2583">
        <v>2173.790039</v>
      </c>
      <c r="D2583">
        <v>2161.3500979999999</v>
      </c>
      <c r="E2583">
        <v>2170.9499510000001</v>
      </c>
      <c r="F2583">
        <v>2170.9499510000001</v>
      </c>
      <c r="G2583">
        <v>3766390000</v>
      </c>
    </row>
    <row r="2584" spans="1:7" x14ac:dyDescent="0.3">
      <c r="A2584" s="3">
        <v>42614</v>
      </c>
      <c r="B2584">
        <v>2171.330078</v>
      </c>
      <c r="C2584">
        <v>2173.5600589999999</v>
      </c>
      <c r="D2584">
        <v>2157.0900879999999</v>
      </c>
      <c r="E2584">
        <v>2170.860107</v>
      </c>
      <c r="F2584">
        <v>2170.860107</v>
      </c>
      <c r="G2584">
        <v>3392120000</v>
      </c>
    </row>
    <row r="2585" spans="1:7" x14ac:dyDescent="0.3">
      <c r="A2585" s="3">
        <v>42615</v>
      </c>
      <c r="B2585">
        <v>2177.48999</v>
      </c>
      <c r="C2585">
        <v>2184.8701169999999</v>
      </c>
      <c r="D2585">
        <v>2173.5900879999999</v>
      </c>
      <c r="E2585">
        <v>2179.9799800000001</v>
      </c>
      <c r="F2585">
        <v>2179.9799800000001</v>
      </c>
      <c r="G2585">
        <v>3091120000</v>
      </c>
    </row>
    <row r="2586" spans="1:7" x14ac:dyDescent="0.3">
      <c r="A2586" s="3">
        <v>42619</v>
      </c>
      <c r="B2586">
        <v>2181.610107</v>
      </c>
      <c r="C2586">
        <v>2186.570068</v>
      </c>
      <c r="D2586">
        <v>2175.1000979999999</v>
      </c>
      <c r="E2586">
        <v>2186.4799800000001</v>
      </c>
      <c r="F2586">
        <v>2186.4799800000001</v>
      </c>
      <c r="G2586">
        <v>3447650000</v>
      </c>
    </row>
    <row r="2587" spans="1:7" x14ac:dyDescent="0.3">
      <c r="A2587" s="3">
        <v>42620</v>
      </c>
      <c r="B2587">
        <v>2185.169922</v>
      </c>
      <c r="C2587">
        <v>2187.8701169999999</v>
      </c>
      <c r="D2587">
        <v>2179.070068</v>
      </c>
      <c r="E2587">
        <v>2186.1599120000001</v>
      </c>
      <c r="F2587">
        <v>2186.1599120000001</v>
      </c>
      <c r="G2587">
        <v>3319420000</v>
      </c>
    </row>
    <row r="2588" spans="1:7" x14ac:dyDescent="0.3">
      <c r="A2588" s="3">
        <v>42621</v>
      </c>
      <c r="B2588">
        <v>2182.76001</v>
      </c>
      <c r="C2588">
        <v>2184.9399410000001</v>
      </c>
      <c r="D2588">
        <v>2177.48999</v>
      </c>
      <c r="E2588">
        <v>2181.3000489999999</v>
      </c>
      <c r="F2588">
        <v>2181.3000489999999</v>
      </c>
      <c r="G2588">
        <v>3727840000</v>
      </c>
    </row>
    <row r="2589" spans="1:7" x14ac:dyDescent="0.3">
      <c r="A2589" s="3">
        <v>42622</v>
      </c>
      <c r="B2589">
        <v>2169.080078</v>
      </c>
      <c r="C2589">
        <v>2169.080078</v>
      </c>
      <c r="D2589">
        <v>2127.8100589999999</v>
      </c>
      <c r="E2589">
        <v>2127.8100589999999</v>
      </c>
      <c r="F2589">
        <v>2127.8100589999999</v>
      </c>
      <c r="G2589">
        <v>4233960000</v>
      </c>
    </row>
    <row r="2590" spans="1:7" x14ac:dyDescent="0.3">
      <c r="A2590" s="3">
        <v>42625</v>
      </c>
      <c r="B2590">
        <v>2120.860107</v>
      </c>
      <c r="C2590">
        <v>2163.3000489999999</v>
      </c>
      <c r="D2590">
        <v>2119.1201169999999</v>
      </c>
      <c r="E2590">
        <v>2159.040039</v>
      </c>
      <c r="F2590">
        <v>2159.040039</v>
      </c>
      <c r="G2590">
        <v>4010480000</v>
      </c>
    </row>
    <row r="2591" spans="1:7" x14ac:dyDescent="0.3">
      <c r="A2591" s="3">
        <v>42626</v>
      </c>
      <c r="B2591">
        <v>2150.469971</v>
      </c>
      <c r="C2591">
        <v>2150.469971</v>
      </c>
      <c r="D2591">
        <v>2120.2700199999999</v>
      </c>
      <c r="E2591">
        <v>2127.0200199999999</v>
      </c>
      <c r="F2591">
        <v>2127.0200199999999</v>
      </c>
      <c r="G2591">
        <v>4141670000</v>
      </c>
    </row>
    <row r="2592" spans="1:7" x14ac:dyDescent="0.3">
      <c r="A2592" s="3">
        <v>42627</v>
      </c>
      <c r="B2592">
        <v>2127.860107</v>
      </c>
      <c r="C2592">
        <v>2141.330078</v>
      </c>
      <c r="D2592">
        <v>2119.8999020000001</v>
      </c>
      <c r="E2592">
        <v>2125.7700199999999</v>
      </c>
      <c r="F2592">
        <v>2125.7700199999999</v>
      </c>
      <c r="G2592">
        <v>3664100000</v>
      </c>
    </row>
    <row r="2593" spans="1:7" x14ac:dyDescent="0.3">
      <c r="A2593" s="3">
        <v>42628</v>
      </c>
      <c r="B2593">
        <v>2125.360107</v>
      </c>
      <c r="C2593">
        <v>2151.3100589999999</v>
      </c>
      <c r="D2593">
        <v>2122.360107</v>
      </c>
      <c r="E2593">
        <v>2147.26001</v>
      </c>
      <c r="F2593">
        <v>2147.26001</v>
      </c>
      <c r="G2593">
        <v>3373720000</v>
      </c>
    </row>
    <row r="2594" spans="1:7" x14ac:dyDescent="0.3">
      <c r="A2594" s="3">
        <v>42629</v>
      </c>
      <c r="B2594">
        <v>2146.4799800000001</v>
      </c>
      <c r="C2594">
        <v>2146.4799800000001</v>
      </c>
      <c r="D2594">
        <v>2131.1999510000001</v>
      </c>
      <c r="E2594">
        <v>2139.1599120000001</v>
      </c>
      <c r="F2594">
        <v>2139.1599120000001</v>
      </c>
      <c r="G2594">
        <v>5014360000</v>
      </c>
    </row>
    <row r="2595" spans="1:7" x14ac:dyDescent="0.3">
      <c r="A2595" s="3">
        <v>42632</v>
      </c>
      <c r="B2595">
        <v>2143.98999</v>
      </c>
      <c r="C2595">
        <v>2153.610107</v>
      </c>
      <c r="D2595">
        <v>2135.9099120000001</v>
      </c>
      <c r="E2595">
        <v>2139.1201169999999</v>
      </c>
      <c r="F2595">
        <v>2139.1201169999999</v>
      </c>
      <c r="G2595">
        <v>3163000000</v>
      </c>
    </row>
    <row r="2596" spans="1:7" x14ac:dyDescent="0.3">
      <c r="A2596" s="3">
        <v>42633</v>
      </c>
      <c r="B2596">
        <v>2145.9399410000001</v>
      </c>
      <c r="C2596">
        <v>2150.8000489999999</v>
      </c>
      <c r="D2596">
        <v>2139.169922</v>
      </c>
      <c r="E2596">
        <v>2139.76001</v>
      </c>
      <c r="F2596">
        <v>2139.76001</v>
      </c>
      <c r="G2596">
        <v>3140730000</v>
      </c>
    </row>
    <row r="2597" spans="1:7" x14ac:dyDescent="0.3">
      <c r="A2597" s="3">
        <v>42634</v>
      </c>
      <c r="B2597">
        <v>2144.580078</v>
      </c>
      <c r="C2597">
        <v>2165.110107</v>
      </c>
      <c r="D2597">
        <v>2139.570068</v>
      </c>
      <c r="E2597">
        <v>2163.1201169999999</v>
      </c>
      <c r="F2597">
        <v>2163.1201169999999</v>
      </c>
      <c r="G2597">
        <v>3712090000</v>
      </c>
    </row>
    <row r="2598" spans="1:7" x14ac:dyDescent="0.3">
      <c r="A2598" s="3">
        <v>42635</v>
      </c>
      <c r="B2598">
        <v>2170.9399410000001</v>
      </c>
      <c r="C2598">
        <v>2179.98999</v>
      </c>
      <c r="D2598">
        <v>2170.9399410000001</v>
      </c>
      <c r="E2598">
        <v>2177.179932</v>
      </c>
      <c r="F2598">
        <v>2177.179932</v>
      </c>
      <c r="G2598">
        <v>3552830000</v>
      </c>
    </row>
    <row r="2599" spans="1:7" x14ac:dyDescent="0.3">
      <c r="A2599" s="3">
        <v>42636</v>
      </c>
      <c r="B2599">
        <v>2173.290039</v>
      </c>
      <c r="C2599">
        <v>2173.75</v>
      </c>
      <c r="D2599">
        <v>2163.969971</v>
      </c>
      <c r="E2599">
        <v>2164.6899410000001</v>
      </c>
      <c r="F2599">
        <v>2164.6899410000001</v>
      </c>
      <c r="G2599">
        <v>3317190000</v>
      </c>
    </row>
    <row r="2600" spans="1:7" x14ac:dyDescent="0.3">
      <c r="A2600" s="3">
        <v>42639</v>
      </c>
      <c r="B2600">
        <v>2158.540039</v>
      </c>
      <c r="C2600">
        <v>2158.540039</v>
      </c>
      <c r="D2600">
        <v>2145.040039</v>
      </c>
      <c r="E2600">
        <v>2146.1000979999999</v>
      </c>
      <c r="F2600">
        <v>2146.1000979999999</v>
      </c>
      <c r="G2600">
        <v>3216170000</v>
      </c>
    </row>
    <row r="2601" spans="1:7" x14ac:dyDescent="0.3">
      <c r="A2601" s="3">
        <v>42640</v>
      </c>
      <c r="B2601">
        <v>2146.040039</v>
      </c>
      <c r="C2601">
        <v>2161.1298830000001</v>
      </c>
      <c r="D2601">
        <v>2141.5500489999999</v>
      </c>
      <c r="E2601">
        <v>2159.929932</v>
      </c>
      <c r="F2601">
        <v>2159.929932</v>
      </c>
      <c r="G2601">
        <v>3437770000</v>
      </c>
    </row>
    <row r="2602" spans="1:7" x14ac:dyDescent="0.3">
      <c r="A2602" s="3">
        <v>42641</v>
      </c>
      <c r="B2602">
        <v>2161.8500979999999</v>
      </c>
      <c r="C2602">
        <v>2172.3999020000001</v>
      </c>
      <c r="D2602">
        <v>2151.790039</v>
      </c>
      <c r="E2602">
        <v>2171.3701169999999</v>
      </c>
      <c r="F2602">
        <v>2171.3701169999999</v>
      </c>
      <c r="G2602">
        <v>3891460000</v>
      </c>
    </row>
    <row r="2603" spans="1:7" x14ac:dyDescent="0.3">
      <c r="A2603" s="3">
        <v>42642</v>
      </c>
      <c r="B2603">
        <v>2168.8999020000001</v>
      </c>
      <c r="C2603">
        <v>2172.669922</v>
      </c>
      <c r="D2603">
        <v>2145.1999510000001</v>
      </c>
      <c r="E2603">
        <v>2151.1298830000001</v>
      </c>
      <c r="F2603">
        <v>2151.1298830000001</v>
      </c>
      <c r="G2603">
        <v>4249220000</v>
      </c>
    </row>
    <row r="2604" spans="1:7" x14ac:dyDescent="0.3">
      <c r="A2604" s="3">
        <v>42643</v>
      </c>
      <c r="B2604">
        <v>2156.51001</v>
      </c>
      <c r="C2604">
        <v>2175.3000489999999</v>
      </c>
      <c r="D2604">
        <v>2156.51001</v>
      </c>
      <c r="E2604">
        <v>2168.2700199999999</v>
      </c>
      <c r="F2604">
        <v>2168.2700199999999</v>
      </c>
      <c r="G2604">
        <v>4173340000</v>
      </c>
    </row>
    <row r="2605" spans="1:7" x14ac:dyDescent="0.3">
      <c r="A2605" s="3">
        <v>42646</v>
      </c>
      <c r="B2605">
        <v>2164.330078</v>
      </c>
      <c r="C2605">
        <v>2164.4099120000001</v>
      </c>
      <c r="D2605">
        <v>2154.7700199999999</v>
      </c>
      <c r="E2605">
        <v>2161.1999510000001</v>
      </c>
      <c r="F2605">
        <v>2161.1999510000001</v>
      </c>
      <c r="G2605">
        <v>3137550000</v>
      </c>
    </row>
    <row r="2606" spans="1:7" x14ac:dyDescent="0.3">
      <c r="A2606" s="3">
        <v>42647</v>
      </c>
      <c r="B2606">
        <v>2163.3701169999999</v>
      </c>
      <c r="C2606">
        <v>2165.459961</v>
      </c>
      <c r="D2606">
        <v>2144.01001</v>
      </c>
      <c r="E2606">
        <v>2150.48999</v>
      </c>
      <c r="F2606">
        <v>2150.48999</v>
      </c>
      <c r="G2606">
        <v>3750890000</v>
      </c>
    </row>
    <row r="2607" spans="1:7" x14ac:dyDescent="0.3">
      <c r="A2607" s="3">
        <v>42648</v>
      </c>
      <c r="B2607">
        <v>2155.1499020000001</v>
      </c>
      <c r="C2607">
        <v>2163.9499510000001</v>
      </c>
      <c r="D2607">
        <v>2155.1499020000001</v>
      </c>
      <c r="E2607">
        <v>2159.7299800000001</v>
      </c>
      <c r="F2607">
        <v>2159.7299800000001</v>
      </c>
      <c r="G2607">
        <v>3906550000</v>
      </c>
    </row>
    <row r="2608" spans="1:7" x14ac:dyDescent="0.3">
      <c r="A2608" s="3">
        <v>42649</v>
      </c>
      <c r="B2608">
        <v>2158.219971</v>
      </c>
      <c r="C2608">
        <v>2162.929932</v>
      </c>
      <c r="D2608">
        <v>2150.280029</v>
      </c>
      <c r="E2608">
        <v>2160.7700199999999</v>
      </c>
      <c r="F2608">
        <v>2160.7700199999999</v>
      </c>
      <c r="G2608">
        <v>3461550000</v>
      </c>
    </row>
    <row r="2609" spans="1:7" x14ac:dyDescent="0.3">
      <c r="A2609" s="3">
        <v>42650</v>
      </c>
      <c r="B2609">
        <v>2164.1899410000001</v>
      </c>
      <c r="C2609">
        <v>2165.860107</v>
      </c>
      <c r="D2609">
        <v>2144.8500979999999</v>
      </c>
      <c r="E2609">
        <v>2153.73999</v>
      </c>
      <c r="F2609">
        <v>2153.73999</v>
      </c>
      <c r="G2609">
        <v>3619890000</v>
      </c>
    </row>
    <row r="2610" spans="1:7" x14ac:dyDescent="0.3">
      <c r="A2610" s="3">
        <v>42653</v>
      </c>
      <c r="B2610">
        <v>2160.389893</v>
      </c>
      <c r="C2610">
        <v>2169.6000979999999</v>
      </c>
      <c r="D2610">
        <v>2160.389893</v>
      </c>
      <c r="E2610">
        <v>2163.6599120000001</v>
      </c>
      <c r="F2610">
        <v>2163.6599120000001</v>
      </c>
      <c r="G2610">
        <v>2916550000</v>
      </c>
    </row>
    <row r="2611" spans="1:7" x14ac:dyDescent="0.3">
      <c r="A2611" s="3">
        <v>42654</v>
      </c>
      <c r="B2611">
        <v>2161.3500979999999</v>
      </c>
      <c r="C2611">
        <v>2161.5600589999999</v>
      </c>
      <c r="D2611">
        <v>2128.8400879999999</v>
      </c>
      <c r="E2611">
        <v>2136.7299800000001</v>
      </c>
      <c r="F2611">
        <v>2136.7299800000001</v>
      </c>
      <c r="G2611">
        <v>3438270000</v>
      </c>
    </row>
    <row r="2612" spans="1:7" x14ac:dyDescent="0.3">
      <c r="A2612" s="3">
        <v>42655</v>
      </c>
      <c r="B2612">
        <v>2137.669922</v>
      </c>
      <c r="C2612">
        <v>2145.360107</v>
      </c>
      <c r="D2612">
        <v>2132.7700199999999</v>
      </c>
      <c r="E2612">
        <v>2139.179932</v>
      </c>
      <c r="F2612">
        <v>2139.179932</v>
      </c>
      <c r="G2612">
        <v>2977100000</v>
      </c>
    </row>
    <row r="2613" spans="1:7" x14ac:dyDescent="0.3">
      <c r="A2613" s="3">
        <v>42656</v>
      </c>
      <c r="B2613">
        <v>2130.26001</v>
      </c>
      <c r="C2613">
        <v>2138.1899410000001</v>
      </c>
      <c r="D2613">
        <v>2114.719971</v>
      </c>
      <c r="E2613">
        <v>2132.5500489999999</v>
      </c>
      <c r="F2613">
        <v>2132.5500489999999</v>
      </c>
      <c r="G2613">
        <v>3580450000</v>
      </c>
    </row>
    <row r="2614" spans="1:7" x14ac:dyDescent="0.3">
      <c r="A2614" s="3">
        <v>42657</v>
      </c>
      <c r="B2614">
        <v>2139.679932</v>
      </c>
      <c r="C2614">
        <v>2149.1899410000001</v>
      </c>
      <c r="D2614">
        <v>2132.9799800000001</v>
      </c>
      <c r="E2614">
        <v>2132.9799800000001</v>
      </c>
      <c r="F2614">
        <v>2132.9799800000001</v>
      </c>
      <c r="G2614">
        <v>3228150000</v>
      </c>
    </row>
    <row r="2615" spans="1:7" x14ac:dyDescent="0.3">
      <c r="A2615" s="3">
        <v>42660</v>
      </c>
      <c r="B2615">
        <v>2132.9499510000001</v>
      </c>
      <c r="C2615">
        <v>2135.610107</v>
      </c>
      <c r="D2615">
        <v>2124.429932</v>
      </c>
      <c r="E2615">
        <v>2126.5</v>
      </c>
      <c r="F2615">
        <v>2126.5</v>
      </c>
      <c r="G2615">
        <v>2830390000</v>
      </c>
    </row>
    <row r="2616" spans="1:7" x14ac:dyDescent="0.3">
      <c r="A2616" s="3">
        <v>42661</v>
      </c>
      <c r="B2616">
        <v>2138.3100589999999</v>
      </c>
      <c r="C2616">
        <v>2144.3798830000001</v>
      </c>
      <c r="D2616">
        <v>2135.48999</v>
      </c>
      <c r="E2616">
        <v>2139.6000979999999</v>
      </c>
      <c r="F2616">
        <v>2139.6000979999999</v>
      </c>
      <c r="G2616">
        <v>3170000000</v>
      </c>
    </row>
    <row r="2617" spans="1:7" x14ac:dyDescent="0.3">
      <c r="A2617" s="3">
        <v>42662</v>
      </c>
      <c r="B2617">
        <v>2140.8100589999999</v>
      </c>
      <c r="C2617">
        <v>2148.4399410000001</v>
      </c>
      <c r="D2617">
        <v>2138.1499020000001</v>
      </c>
      <c r="E2617">
        <v>2144.290039</v>
      </c>
      <c r="F2617">
        <v>2144.290039</v>
      </c>
      <c r="G2617">
        <v>3362670000</v>
      </c>
    </row>
    <row r="2618" spans="1:7" x14ac:dyDescent="0.3">
      <c r="A2618" s="3">
        <v>42663</v>
      </c>
      <c r="B2618">
        <v>2142.51001</v>
      </c>
      <c r="C2618">
        <v>2147.179932</v>
      </c>
      <c r="D2618">
        <v>2133.4399410000001</v>
      </c>
      <c r="E2618">
        <v>2141.3400879999999</v>
      </c>
      <c r="F2618">
        <v>2141.3400879999999</v>
      </c>
      <c r="G2618">
        <v>3337170000</v>
      </c>
    </row>
    <row r="2619" spans="1:7" x14ac:dyDescent="0.3">
      <c r="A2619" s="3">
        <v>42664</v>
      </c>
      <c r="B2619">
        <v>2139.429932</v>
      </c>
      <c r="C2619">
        <v>2142.6298830000001</v>
      </c>
      <c r="D2619">
        <v>2130.0900879999999</v>
      </c>
      <c r="E2619">
        <v>2141.1599120000001</v>
      </c>
      <c r="F2619">
        <v>2141.1599120000001</v>
      </c>
      <c r="G2619">
        <v>3448850000</v>
      </c>
    </row>
    <row r="2620" spans="1:7" x14ac:dyDescent="0.3">
      <c r="A2620" s="3">
        <v>42667</v>
      </c>
      <c r="B2620">
        <v>2148.5</v>
      </c>
      <c r="C2620">
        <v>2154.790039</v>
      </c>
      <c r="D2620">
        <v>2146.9099120000001</v>
      </c>
      <c r="E2620">
        <v>2151.330078</v>
      </c>
      <c r="F2620">
        <v>2151.330078</v>
      </c>
      <c r="G2620">
        <v>3357320000</v>
      </c>
    </row>
    <row r="2621" spans="1:7" x14ac:dyDescent="0.3">
      <c r="A2621" s="3">
        <v>42668</v>
      </c>
      <c r="B2621">
        <v>2149.719971</v>
      </c>
      <c r="C2621">
        <v>2151.4399410000001</v>
      </c>
      <c r="D2621">
        <v>2141.929932</v>
      </c>
      <c r="E2621">
        <v>2143.1599120000001</v>
      </c>
      <c r="F2621">
        <v>2143.1599120000001</v>
      </c>
      <c r="G2621">
        <v>3751340000</v>
      </c>
    </row>
    <row r="2622" spans="1:7" x14ac:dyDescent="0.3">
      <c r="A2622" s="3">
        <v>42669</v>
      </c>
      <c r="B2622">
        <v>2136.969971</v>
      </c>
      <c r="C2622">
        <v>2145.7299800000001</v>
      </c>
      <c r="D2622">
        <v>2131.5900879999999</v>
      </c>
      <c r="E2622">
        <v>2139.429932</v>
      </c>
      <c r="F2622">
        <v>2139.429932</v>
      </c>
      <c r="G2622">
        <v>3775200000</v>
      </c>
    </row>
    <row r="2623" spans="1:7" x14ac:dyDescent="0.3">
      <c r="A2623" s="3">
        <v>42670</v>
      </c>
      <c r="B2623">
        <v>2144.0600589999999</v>
      </c>
      <c r="C2623">
        <v>2147.1298830000001</v>
      </c>
      <c r="D2623">
        <v>2132.5200199999999</v>
      </c>
      <c r="E2623">
        <v>2133.040039</v>
      </c>
      <c r="F2623">
        <v>2133.040039</v>
      </c>
      <c r="G2623">
        <v>4204830000</v>
      </c>
    </row>
    <row r="2624" spans="1:7" x14ac:dyDescent="0.3">
      <c r="A2624" s="3">
        <v>42671</v>
      </c>
      <c r="B2624">
        <v>2132.2299800000001</v>
      </c>
      <c r="C2624">
        <v>2140.719971</v>
      </c>
      <c r="D2624">
        <v>2119.360107</v>
      </c>
      <c r="E2624">
        <v>2126.4099120000001</v>
      </c>
      <c r="F2624">
        <v>2126.4099120000001</v>
      </c>
      <c r="G2624">
        <v>4019510000</v>
      </c>
    </row>
    <row r="2625" spans="1:7" x14ac:dyDescent="0.3">
      <c r="A2625" s="3">
        <v>42674</v>
      </c>
      <c r="B2625">
        <v>2129.780029</v>
      </c>
      <c r="C2625">
        <v>2133.25</v>
      </c>
      <c r="D2625">
        <v>2125.530029</v>
      </c>
      <c r="E2625">
        <v>2126.1499020000001</v>
      </c>
      <c r="F2625">
        <v>2126.1499020000001</v>
      </c>
      <c r="G2625">
        <v>3922400000</v>
      </c>
    </row>
    <row r="2626" spans="1:7" x14ac:dyDescent="0.3">
      <c r="A2626" s="3">
        <v>42675</v>
      </c>
      <c r="B2626">
        <v>2128.679932</v>
      </c>
      <c r="C2626">
        <v>2131.4499510000001</v>
      </c>
      <c r="D2626">
        <v>2097.8500979999999</v>
      </c>
      <c r="E2626">
        <v>2111.719971</v>
      </c>
      <c r="F2626">
        <v>2111.719971</v>
      </c>
      <c r="G2626">
        <v>4532160000</v>
      </c>
    </row>
    <row r="2627" spans="1:7" x14ac:dyDescent="0.3">
      <c r="A2627" s="3">
        <v>42676</v>
      </c>
      <c r="B2627">
        <v>2109.429932</v>
      </c>
      <c r="C2627">
        <v>2111.76001</v>
      </c>
      <c r="D2627">
        <v>2094</v>
      </c>
      <c r="E2627">
        <v>2097.9399410000001</v>
      </c>
      <c r="F2627">
        <v>2097.9399410000001</v>
      </c>
      <c r="G2627">
        <v>4248580000</v>
      </c>
    </row>
    <row r="2628" spans="1:7" x14ac:dyDescent="0.3">
      <c r="A2628" s="3">
        <v>42677</v>
      </c>
      <c r="B2628">
        <v>2098.8000489999999</v>
      </c>
      <c r="C2628">
        <v>2102.5600589999999</v>
      </c>
      <c r="D2628">
        <v>2085.2299800000001</v>
      </c>
      <c r="E2628">
        <v>2088.6599120000001</v>
      </c>
      <c r="F2628">
        <v>2088.6599120000001</v>
      </c>
      <c r="G2628">
        <v>3886740000</v>
      </c>
    </row>
    <row r="2629" spans="1:7" x14ac:dyDescent="0.3">
      <c r="A2629" s="3">
        <v>42678</v>
      </c>
      <c r="B2629">
        <v>2083.790039</v>
      </c>
      <c r="C2629">
        <v>2099.070068</v>
      </c>
      <c r="D2629">
        <v>2083.790039</v>
      </c>
      <c r="E2629">
        <v>2085.179932</v>
      </c>
      <c r="F2629">
        <v>2085.179932</v>
      </c>
      <c r="G2629">
        <v>3837860000</v>
      </c>
    </row>
    <row r="2630" spans="1:7" x14ac:dyDescent="0.3">
      <c r="A2630" s="3">
        <v>42681</v>
      </c>
      <c r="B2630">
        <v>2100.5900879999999</v>
      </c>
      <c r="C2630">
        <v>2132</v>
      </c>
      <c r="D2630">
        <v>2100.5900879999999</v>
      </c>
      <c r="E2630">
        <v>2131.5200199999999</v>
      </c>
      <c r="F2630">
        <v>2131.5200199999999</v>
      </c>
      <c r="G2630">
        <v>3736060000</v>
      </c>
    </row>
    <row r="2631" spans="1:7" x14ac:dyDescent="0.3">
      <c r="A2631" s="3">
        <v>42682</v>
      </c>
      <c r="B2631">
        <v>2129.919922</v>
      </c>
      <c r="C2631">
        <v>2146.8701169999999</v>
      </c>
      <c r="D2631">
        <v>2123.5600589999999</v>
      </c>
      <c r="E2631">
        <v>2139.5600589999999</v>
      </c>
      <c r="F2631">
        <v>2139.5600589999999</v>
      </c>
      <c r="G2631">
        <v>3916930000</v>
      </c>
    </row>
    <row r="2632" spans="1:7" x14ac:dyDescent="0.3">
      <c r="A2632" s="3">
        <v>42683</v>
      </c>
      <c r="B2632">
        <v>2131.5600589999999</v>
      </c>
      <c r="C2632">
        <v>2170.1000979999999</v>
      </c>
      <c r="D2632">
        <v>2125.3500979999999</v>
      </c>
      <c r="E2632">
        <v>2163.26001</v>
      </c>
      <c r="F2632">
        <v>2163.26001</v>
      </c>
      <c r="G2632">
        <v>6264150000</v>
      </c>
    </row>
    <row r="2633" spans="1:7" x14ac:dyDescent="0.3">
      <c r="A2633" s="3">
        <v>42684</v>
      </c>
      <c r="B2633">
        <v>2167.48999</v>
      </c>
      <c r="C2633">
        <v>2182.3000489999999</v>
      </c>
      <c r="D2633">
        <v>2151.169922</v>
      </c>
      <c r="E2633">
        <v>2167.4799800000001</v>
      </c>
      <c r="F2633">
        <v>2167.4799800000001</v>
      </c>
      <c r="G2633">
        <v>6451640000</v>
      </c>
    </row>
    <row r="2634" spans="1:7" x14ac:dyDescent="0.3">
      <c r="A2634" s="3">
        <v>42685</v>
      </c>
      <c r="B2634">
        <v>2162.709961</v>
      </c>
      <c r="C2634">
        <v>2165.919922</v>
      </c>
      <c r="D2634">
        <v>2152.48999</v>
      </c>
      <c r="E2634">
        <v>2164.4499510000001</v>
      </c>
      <c r="F2634">
        <v>2164.4499510000001</v>
      </c>
      <c r="G2634">
        <v>4988050000</v>
      </c>
    </row>
    <row r="2635" spans="1:7" x14ac:dyDescent="0.3">
      <c r="A2635" s="3">
        <v>42688</v>
      </c>
      <c r="B2635">
        <v>2165.639893</v>
      </c>
      <c r="C2635">
        <v>2171.360107</v>
      </c>
      <c r="D2635">
        <v>2156.080078</v>
      </c>
      <c r="E2635">
        <v>2164.1999510000001</v>
      </c>
      <c r="F2635">
        <v>2164.1999510000001</v>
      </c>
      <c r="G2635">
        <v>5367200000</v>
      </c>
    </row>
    <row r="2636" spans="1:7" x14ac:dyDescent="0.3">
      <c r="A2636" s="3">
        <v>42689</v>
      </c>
      <c r="B2636">
        <v>2168.290039</v>
      </c>
      <c r="C2636">
        <v>2180.8400879999999</v>
      </c>
      <c r="D2636">
        <v>2166.3798830000001</v>
      </c>
      <c r="E2636">
        <v>2180.389893</v>
      </c>
      <c r="F2636">
        <v>2180.389893</v>
      </c>
      <c r="G2636">
        <v>4543860000</v>
      </c>
    </row>
    <row r="2637" spans="1:7" x14ac:dyDescent="0.3">
      <c r="A2637" s="3">
        <v>42690</v>
      </c>
      <c r="B2637">
        <v>2177.530029</v>
      </c>
      <c r="C2637">
        <v>2179.219971</v>
      </c>
      <c r="D2637">
        <v>2172.1999510000001</v>
      </c>
      <c r="E2637">
        <v>2176.9399410000001</v>
      </c>
      <c r="F2637">
        <v>2176.9399410000001</v>
      </c>
      <c r="G2637">
        <v>3830590000</v>
      </c>
    </row>
    <row r="2638" spans="1:7" x14ac:dyDescent="0.3">
      <c r="A2638" s="3">
        <v>42691</v>
      </c>
      <c r="B2638">
        <v>2178.610107</v>
      </c>
      <c r="C2638">
        <v>2188.0600589999999</v>
      </c>
      <c r="D2638">
        <v>2176.6499020000001</v>
      </c>
      <c r="E2638">
        <v>2187.1201169999999</v>
      </c>
      <c r="F2638">
        <v>2187.1201169999999</v>
      </c>
      <c r="G2638">
        <v>3809160000</v>
      </c>
    </row>
    <row r="2639" spans="1:7" x14ac:dyDescent="0.3">
      <c r="A2639" s="3">
        <v>42692</v>
      </c>
      <c r="B2639">
        <v>2186.8500979999999</v>
      </c>
      <c r="C2639">
        <v>2189.889893</v>
      </c>
      <c r="D2639">
        <v>2180.3798830000001</v>
      </c>
      <c r="E2639">
        <v>2181.8999020000001</v>
      </c>
      <c r="F2639">
        <v>2181.8999020000001</v>
      </c>
      <c r="G2639">
        <v>3572400000</v>
      </c>
    </row>
    <row r="2640" spans="1:7" x14ac:dyDescent="0.3">
      <c r="A2640" s="3">
        <v>42695</v>
      </c>
      <c r="B2640">
        <v>2186.429932</v>
      </c>
      <c r="C2640">
        <v>2198.6999510000001</v>
      </c>
      <c r="D2640">
        <v>2186.429932</v>
      </c>
      <c r="E2640">
        <v>2198.179932</v>
      </c>
      <c r="F2640">
        <v>2198.179932</v>
      </c>
      <c r="G2640">
        <v>3607010000</v>
      </c>
    </row>
    <row r="2641" spans="1:7" x14ac:dyDescent="0.3">
      <c r="A2641" s="3">
        <v>42696</v>
      </c>
      <c r="B2641">
        <v>2201.5600589999999</v>
      </c>
      <c r="C2641">
        <v>2204.8000489999999</v>
      </c>
      <c r="D2641">
        <v>2194.51001</v>
      </c>
      <c r="E2641">
        <v>2202.9399410000001</v>
      </c>
      <c r="F2641">
        <v>2202.9399410000001</v>
      </c>
      <c r="G2641">
        <v>3957940000</v>
      </c>
    </row>
    <row r="2642" spans="1:7" x14ac:dyDescent="0.3">
      <c r="A2642" s="3">
        <v>42697</v>
      </c>
      <c r="B2642">
        <v>2198.5500489999999</v>
      </c>
      <c r="C2642">
        <v>2204.719971</v>
      </c>
      <c r="D2642">
        <v>2194.51001</v>
      </c>
      <c r="E2642">
        <v>2204.719971</v>
      </c>
      <c r="F2642">
        <v>2204.719971</v>
      </c>
      <c r="G2642">
        <v>3418640000</v>
      </c>
    </row>
    <row r="2643" spans="1:7" x14ac:dyDescent="0.3">
      <c r="A2643" s="3">
        <v>42699</v>
      </c>
      <c r="B2643">
        <v>2206.2700199999999</v>
      </c>
      <c r="C2643">
        <v>2213.3500979999999</v>
      </c>
      <c r="D2643">
        <v>2206.2700199999999</v>
      </c>
      <c r="E2643">
        <v>2213.3500979999999</v>
      </c>
      <c r="F2643">
        <v>2213.3500979999999</v>
      </c>
      <c r="G2643">
        <v>1584600000</v>
      </c>
    </row>
    <row r="2644" spans="1:7" x14ac:dyDescent="0.3">
      <c r="A2644" s="3">
        <v>42702</v>
      </c>
      <c r="B2644">
        <v>2210.209961</v>
      </c>
      <c r="C2644">
        <v>2211.139893</v>
      </c>
      <c r="D2644">
        <v>2200.360107</v>
      </c>
      <c r="E2644">
        <v>2201.719971</v>
      </c>
      <c r="F2644">
        <v>2201.719971</v>
      </c>
      <c r="G2644">
        <v>3505650000</v>
      </c>
    </row>
    <row r="2645" spans="1:7" x14ac:dyDescent="0.3">
      <c r="A2645" s="3">
        <v>42703</v>
      </c>
      <c r="B2645">
        <v>2200.76001</v>
      </c>
      <c r="C2645">
        <v>2210.459961</v>
      </c>
      <c r="D2645">
        <v>2198.1499020000001</v>
      </c>
      <c r="E2645">
        <v>2204.6599120000001</v>
      </c>
      <c r="F2645">
        <v>2204.6599120000001</v>
      </c>
      <c r="G2645">
        <v>3706560000</v>
      </c>
    </row>
    <row r="2646" spans="1:7" x14ac:dyDescent="0.3">
      <c r="A2646" s="3">
        <v>42704</v>
      </c>
      <c r="B2646">
        <v>2204.969971</v>
      </c>
      <c r="C2646">
        <v>2214.1000979999999</v>
      </c>
      <c r="D2646">
        <v>2198.8100589999999</v>
      </c>
      <c r="E2646">
        <v>2198.8100589999999</v>
      </c>
      <c r="F2646">
        <v>2198.8100589999999</v>
      </c>
      <c r="G2646">
        <v>5533980000</v>
      </c>
    </row>
    <row r="2647" spans="1:7" x14ac:dyDescent="0.3">
      <c r="A2647" s="3">
        <v>42705</v>
      </c>
      <c r="B2647">
        <v>2200.169922</v>
      </c>
      <c r="C2647">
        <v>2202.6000979999999</v>
      </c>
      <c r="D2647">
        <v>2187.4399410000001</v>
      </c>
      <c r="E2647">
        <v>2191.080078</v>
      </c>
      <c r="F2647">
        <v>2191.080078</v>
      </c>
      <c r="G2647">
        <v>5063740000</v>
      </c>
    </row>
    <row r="2648" spans="1:7" x14ac:dyDescent="0.3">
      <c r="A2648" s="3">
        <v>42706</v>
      </c>
      <c r="B2648">
        <v>2191.1201169999999</v>
      </c>
      <c r="C2648">
        <v>2197.9499510000001</v>
      </c>
      <c r="D2648">
        <v>2188.3701169999999</v>
      </c>
      <c r="E2648">
        <v>2191.9499510000001</v>
      </c>
      <c r="F2648">
        <v>2191.9499510000001</v>
      </c>
      <c r="G2648">
        <v>3779500000</v>
      </c>
    </row>
    <row r="2649" spans="1:7" x14ac:dyDescent="0.3">
      <c r="A2649" s="3">
        <v>42709</v>
      </c>
      <c r="B2649">
        <v>2200.6499020000001</v>
      </c>
      <c r="C2649">
        <v>2209.419922</v>
      </c>
      <c r="D2649">
        <v>2199.969971</v>
      </c>
      <c r="E2649">
        <v>2204.709961</v>
      </c>
      <c r="F2649">
        <v>2204.709961</v>
      </c>
      <c r="G2649">
        <v>3895230000</v>
      </c>
    </row>
    <row r="2650" spans="1:7" x14ac:dyDescent="0.3">
      <c r="A2650" s="3">
        <v>42710</v>
      </c>
      <c r="B2650">
        <v>2207.26001</v>
      </c>
      <c r="C2650">
        <v>2212.780029</v>
      </c>
      <c r="D2650">
        <v>2202.209961</v>
      </c>
      <c r="E2650">
        <v>2212.2299800000001</v>
      </c>
      <c r="F2650">
        <v>2212.2299800000001</v>
      </c>
      <c r="G2650">
        <v>3855320000</v>
      </c>
    </row>
    <row r="2651" spans="1:7" x14ac:dyDescent="0.3">
      <c r="A2651" s="3">
        <v>42711</v>
      </c>
      <c r="B2651">
        <v>2210.719971</v>
      </c>
      <c r="C2651">
        <v>2241.6298830000001</v>
      </c>
      <c r="D2651">
        <v>2208.929932</v>
      </c>
      <c r="E2651">
        <v>2241.3500979999999</v>
      </c>
      <c r="F2651">
        <v>2241.3500979999999</v>
      </c>
      <c r="G2651">
        <v>4501820000</v>
      </c>
    </row>
    <row r="2652" spans="1:7" x14ac:dyDescent="0.3">
      <c r="A2652" s="3">
        <v>42712</v>
      </c>
      <c r="B2652">
        <v>2241.1298830000001</v>
      </c>
      <c r="C2652">
        <v>2251.6899410000001</v>
      </c>
      <c r="D2652">
        <v>2237.570068</v>
      </c>
      <c r="E2652">
        <v>2246.1899410000001</v>
      </c>
      <c r="F2652">
        <v>2246.1899410000001</v>
      </c>
      <c r="G2652">
        <v>4200580000</v>
      </c>
    </row>
    <row r="2653" spans="1:7" x14ac:dyDescent="0.3">
      <c r="A2653" s="3">
        <v>42713</v>
      </c>
      <c r="B2653">
        <v>2249.7299800000001</v>
      </c>
      <c r="C2653">
        <v>2259.8000489999999</v>
      </c>
      <c r="D2653">
        <v>2249.2299800000001</v>
      </c>
      <c r="E2653">
        <v>2259.530029</v>
      </c>
      <c r="F2653">
        <v>2259.530029</v>
      </c>
      <c r="G2653">
        <v>3884480000</v>
      </c>
    </row>
    <row r="2654" spans="1:7" x14ac:dyDescent="0.3">
      <c r="A2654" s="3">
        <v>42716</v>
      </c>
      <c r="B2654">
        <v>2258.830078</v>
      </c>
      <c r="C2654">
        <v>2264.030029</v>
      </c>
      <c r="D2654">
        <v>2252.3701169999999</v>
      </c>
      <c r="E2654">
        <v>2256.959961</v>
      </c>
      <c r="F2654">
        <v>2256.959961</v>
      </c>
      <c r="G2654">
        <v>4034510000</v>
      </c>
    </row>
    <row r="2655" spans="1:7" x14ac:dyDescent="0.3">
      <c r="A2655" s="3">
        <v>42717</v>
      </c>
      <c r="B2655">
        <v>2263.320068</v>
      </c>
      <c r="C2655">
        <v>2277.530029</v>
      </c>
      <c r="D2655">
        <v>2263.320068</v>
      </c>
      <c r="E2655">
        <v>2271.719971</v>
      </c>
      <c r="F2655">
        <v>2271.719971</v>
      </c>
      <c r="G2655">
        <v>3857590000</v>
      </c>
    </row>
    <row r="2656" spans="1:7" x14ac:dyDescent="0.3">
      <c r="A2656" s="3">
        <v>42718</v>
      </c>
      <c r="B2656">
        <v>2268.3500979999999</v>
      </c>
      <c r="C2656">
        <v>2276.1999510000001</v>
      </c>
      <c r="D2656">
        <v>2248.4399410000001</v>
      </c>
      <c r="E2656">
        <v>2253.280029</v>
      </c>
      <c r="F2656">
        <v>2253.280029</v>
      </c>
      <c r="G2656">
        <v>4406970000</v>
      </c>
    </row>
    <row r="2657" spans="1:7" x14ac:dyDescent="0.3">
      <c r="A2657" s="3">
        <v>42719</v>
      </c>
      <c r="B2657">
        <v>2253.7700199999999</v>
      </c>
      <c r="C2657">
        <v>2272.1201169999999</v>
      </c>
      <c r="D2657">
        <v>2253.7700199999999</v>
      </c>
      <c r="E2657">
        <v>2262.030029</v>
      </c>
      <c r="F2657">
        <v>2262.030029</v>
      </c>
      <c r="G2657">
        <v>4168200000</v>
      </c>
    </row>
    <row r="2658" spans="1:7" x14ac:dyDescent="0.3">
      <c r="A2658" s="3">
        <v>42720</v>
      </c>
      <c r="B2658">
        <v>2266.8100589999999</v>
      </c>
      <c r="C2658">
        <v>2268.0500489999999</v>
      </c>
      <c r="D2658">
        <v>2254.23999</v>
      </c>
      <c r="E2658">
        <v>2258.070068</v>
      </c>
      <c r="F2658">
        <v>2258.070068</v>
      </c>
      <c r="G2658">
        <v>5920340000</v>
      </c>
    </row>
    <row r="2659" spans="1:7" x14ac:dyDescent="0.3">
      <c r="A2659" s="3">
        <v>42723</v>
      </c>
      <c r="B2659">
        <v>2259.23999</v>
      </c>
      <c r="C2659">
        <v>2267.469971</v>
      </c>
      <c r="D2659">
        <v>2258.209961</v>
      </c>
      <c r="E2659">
        <v>2262.530029</v>
      </c>
      <c r="F2659">
        <v>2262.530029</v>
      </c>
      <c r="G2659">
        <v>3248370000</v>
      </c>
    </row>
    <row r="2660" spans="1:7" x14ac:dyDescent="0.3">
      <c r="A2660" s="3">
        <v>42724</v>
      </c>
      <c r="B2660">
        <v>2266.5</v>
      </c>
      <c r="C2660">
        <v>2272.5600589999999</v>
      </c>
      <c r="D2660">
        <v>2266.139893</v>
      </c>
      <c r="E2660">
        <v>2270.76001</v>
      </c>
      <c r="F2660">
        <v>2270.76001</v>
      </c>
      <c r="G2660">
        <v>3298780000</v>
      </c>
    </row>
    <row r="2661" spans="1:7" x14ac:dyDescent="0.3">
      <c r="A2661" s="3">
        <v>42725</v>
      </c>
      <c r="B2661">
        <v>2270.540039</v>
      </c>
      <c r="C2661">
        <v>2271.2299800000001</v>
      </c>
      <c r="D2661">
        <v>2265.1499020000001</v>
      </c>
      <c r="E2661">
        <v>2265.179932</v>
      </c>
      <c r="F2661">
        <v>2265.179932</v>
      </c>
      <c r="G2661">
        <v>2852230000</v>
      </c>
    </row>
    <row r="2662" spans="1:7" x14ac:dyDescent="0.3">
      <c r="A2662" s="3">
        <v>42726</v>
      </c>
      <c r="B2662">
        <v>2262.929932</v>
      </c>
      <c r="C2662">
        <v>2263.179932</v>
      </c>
      <c r="D2662">
        <v>2256.080078</v>
      </c>
      <c r="E2662">
        <v>2260.959961</v>
      </c>
      <c r="F2662">
        <v>2260.959961</v>
      </c>
      <c r="G2662">
        <v>2876320000</v>
      </c>
    </row>
    <row r="2663" spans="1:7" x14ac:dyDescent="0.3">
      <c r="A2663" s="3">
        <v>42727</v>
      </c>
      <c r="B2663">
        <v>2260.25</v>
      </c>
      <c r="C2663">
        <v>2263.790039</v>
      </c>
      <c r="D2663">
        <v>2258.8400879999999</v>
      </c>
      <c r="E2663">
        <v>2263.790039</v>
      </c>
      <c r="F2663">
        <v>2263.790039</v>
      </c>
      <c r="G2663">
        <v>2020550000</v>
      </c>
    </row>
    <row r="2664" spans="1:7" x14ac:dyDescent="0.3">
      <c r="A2664" s="3">
        <v>42731</v>
      </c>
      <c r="B2664">
        <v>2266.2299800000001</v>
      </c>
      <c r="C2664">
        <v>2273.820068</v>
      </c>
      <c r="D2664">
        <v>2266.1499020000001</v>
      </c>
      <c r="E2664">
        <v>2268.8798830000001</v>
      </c>
      <c r="F2664">
        <v>2268.8798830000001</v>
      </c>
      <c r="G2664">
        <v>1987080000</v>
      </c>
    </row>
    <row r="2665" spans="1:7" x14ac:dyDescent="0.3">
      <c r="A2665" s="3">
        <v>42732</v>
      </c>
      <c r="B2665">
        <v>2270.2299800000001</v>
      </c>
      <c r="C2665">
        <v>2271.3100589999999</v>
      </c>
      <c r="D2665">
        <v>2249.110107</v>
      </c>
      <c r="E2665">
        <v>2249.919922</v>
      </c>
      <c r="F2665">
        <v>2249.919922</v>
      </c>
      <c r="G2665">
        <v>2392360000</v>
      </c>
    </row>
    <row r="2666" spans="1:7" x14ac:dyDescent="0.3">
      <c r="A2666" s="3">
        <v>42733</v>
      </c>
      <c r="B2666">
        <v>2249.5</v>
      </c>
      <c r="C2666">
        <v>2254.51001</v>
      </c>
      <c r="D2666">
        <v>2244.5600589999999</v>
      </c>
      <c r="E2666">
        <v>2249.26001</v>
      </c>
      <c r="F2666">
        <v>2249.26001</v>
      </c>
      <c r="G2666">
        <v>2336370000</v>
      </c>
    </row>
    <row r="2667" spans="1:7" x14ac:dyDescent="0.3">
      <c r="A2667" s="3">
        <v>42734</v>
      </c>
      <c r="B2667">
        <v>2251.610107</v>
      </c>
      <c r="C2667">
        <v>2253.580078</v>
      </c>
      <c r="D2667">
        <v>2233.6201169999999</v>
      </c>
      <c r="E2667">
        <v>2238.830078</v>
      </c>
      <c r="F2667">
        <v>2238.830078</v>
      </c>
      <c r="G2667">
        <v>2670900000</v>
      </c>
    </row>
    <row r="2668" spans="1:7" x14ac:dyDescent="0.3">
      <c r="A2668" s="3">
        <v>42738</v>
      </c>
      <c r="B2668">
        <v>2251.570068</v>
      </c>
      <c r="C2668">
        <v>2263.8798830000001</v>
      </c>
      <c r="D2668">
        <v>2245.1298830000001</v>
      </c>
      <c r="E2668">
        <v>2257.830078</v>
      </c>
      <c r="F2668">
        <v>2257.830078</v>
      </c>
      <c r="G2668">
        <v>3770530000</v>
      </c>
    </row>
    <row r="2669" spans="1:7" x14ac:dyDescent="0.3">
      <c r="A2669" s="3">
        <v>42739</v>
      </c>
      <c r="B2669">
        <v>2261.6000979999999</v>
      </c>
      <c r="C2669">
        <v>2272.820068</v>
      </c>
      <c r="D2669">
        <v>2261.6000979999999</v>
      </c>
      <c r="E2669">
        <v>2270.75</v>
      </c>
      <c r="F2669">
        <v>2270.75</v>
      </c>
      <c r="G2669">
        <v>3764890000</v>
      </c>
    </row>
    <row r="2670" spans="1:7" x14ac:dyDescent="0.3">
      <c r="A2670" s="3">
        <v>42740</v>
      </c>
      <c r="B2670">
        <v>2268.179932</v>
      </c>
      <c r="C2670">
        <v>2271.5</v>
      </c>
      <c r="D2670">
        <v>2260.4499510000001</v>
      </c>
      <c r="E2670">
        <v>2269</v>
      </c>
      <c r="F2670">
        <v>2269</v>
      </c>
      <c r="G2670">
        <v>3761820000</v>
      </c>
    </row>
    <row r="2671" spans="1:7" x14ac:dyDescent="0.3">
      <c r="A2671" s="3">
        <v>42741</v>
      </c>
      <c r="B2671">
        <v>2271.139893</v>
      </c>
      <c r="C2671">
        <v>2282.1000979999999</v>
      </c>
      <c r="D2671">
        <v>2264.0600589999999</v>
      </c>
      <c r="E2671">
        <v>2276.9799800000001</v>
      </c>
      <c r="F2671">
        <v>2276.9799800000001</v>
      </c>
      <c r="G2671">
        <v>3339890000</v>
      </c>
    </row>
    <row r="2672" spans="1:7" x14ac:dyDescent="0.3">
      <c r="A2672" s="3">
        <v>42744</v>
      </c>
      <c r="B2672">
        <v>2273.5900879999999</v>
      </c>
      <c r="C2672">
        <v>2275.48999</v>
      </c>
      <c r="D2672">
        <v>2268.8999020000001</v>
      </c>
      <c r="E2672">
        <v>2268.8999020000001</v>
      </c>
      <c r="F2672">
        <v>2268.8999020000001</v>
      </c>
      <c r="G2672">
        <v>3217610000</v>
      </c>
    </row>
    <row r="2673" spans="1:7" x14ac:dyDescent="0.3">
      <c r="A2673" s="3">
        <v>42745</v>
      </c>
      <c r="B2673">
        <v>2269.719971</v>
      </c>
      <c r="C2673">
        <v>2279.2700199999999</v>
      </c>
      <c r="D2673">
        <v>2265.2700199999999</v>
      </c>
      <c r="E2673">
        <v>2268.8999020000001</v>
      </c>
      <c r="F2673">
        <v>2268.8999020000001</v>
      </c>
      <c r="G2673">
        <v>3638790000</v>
      </c>
    </row>
    <row r="2674" spans="1:7" x14ac:dyDescent="0.3">
      <c r="A2674" s="3">
        <v>42746</v>
      </c>
      <c r="B2674">
        <v>2268.6000979999999</v>
      </c>
      <c r="C2674">
        <v>2275.320068</v>
      </c>
      <c r="D2674">
        <v>2260.830078</v>
      </c>
      <c r="E2674">
        <v>2275.320068</v>
      </c>
      <c r="F2674">
        <v>2275.320068</v>
      </c>
      <c r="G2674">
        <v>3620410000</v>
      </c>
    </row>
    <row r="2675" spans="1:7" x14ac:dyDescent="0.3">
      <c r="A2675" s="3">
        <v>42747</v>
      </c>
      <c r="B2675">
        <v>2271.139893</v>
      </c>
      <c r="C2675">
        <v>2271.780029</v>
      </c>
      <c r="D2675">
        <v>2254.25</v>
      </c>
      <c r="E2675">
        <v>2270.4399410000001</v>
      </c>
      <c r="F2675">
        <v>2270.4399410000001</v>
      </c>
      <c r="G2675">
        <v>3462130000</v>
      </c>
    </row>
    <row r="2676" spans="1:7" x14ac:dyDescent="0.3">
      <c r="A2676" s="3">
        <v>42748</v>
      </c>
      <c r="B2676">
        <v>2272.73999</v>
      </c>
      <c r="C2676">
        <v>2278.679932</v>
      </c>
      <c r="D2676">
        <v>2271.51001</v>
      </c>
      <c r="E2676">
        <v>2274.639893</v>
      </c>
      <c r="F2676">
        <v>2274.639893</v>
      </c>
      <c r="G2676">
        <v>3081270000</v>
      </c>
    </row>
    <row r="2677" spans="1:7" x14ac:dyDescent="0.3">
      <c r="A2677" s="3">
        <v>42752</v>
      </c>
      <c r="B2677">
        <v>2269.139893</v>
      </c>
      <c r="C2677">
        <v>2272.080078</v>
      </c>
      <c r="D2677">
        <v>2262.8100589999999</v>
      </c>
      <c r="E2677">
        <v>2267.889893</v>
      </c>
      <c r="F2677">
        <v>2267.889893</v>
      </c>
      <c r="G2677">
        <v>3584990000</v>
      </c>
    </row>
    <row r="2678" spans="1:7" x14ac:dyDescent="0.3">
      <c r="A2678" s="3">
        <v>42753</v>
      </c>
      <c r="B2678">
        <v>2269.139893</v>
      </c>
      <c r="C2678">
        <v>2272.01001</v>
      </c>
      <c r="D2678">
        <v>2263.3500979999999</v>
      </c>
      <c r="E2678">
        <v>2271.889893</v>
      </c>
      <c r="F2678">
        <v>2271.889893</v>
      </c>
      <c r="G2678">
        <v>3315250000</v>
      </c>
    </row>
    <row r="2679" spans="1:7" x14ac:dyDescent="0.3">
      <c r="A2679" s="3">
        <v>42754</v>
      </c>
      <c r="B2679">
        <v>2271.8999020000001</v>
      </c>
      <c r="C2679">
        <v>2274.330078</v>
      </c>
      <c r="D2679">
        <v>2258.4099120000001</v>
      </c>
      <c r="E2679">
        <v>2263.6899410000001</v>
      </c>
      <c r="F2679">
        <v>2263.6899410000001</v>
      </c>
      <c r="G2679">
        <v>3165970000</v>
      </c>
    </row>
    <row r="2680" spans="1:7" x14ac:dyDescent="0.3">
      <c r="A2680" s="3">
        <v>42755</v>
      </c>
      <c r="B2680">
        <v>2269.959961</v>
      </c>
      <c r="C2680">
        <v>2276.959961</v>
      </c>
      <c r="D2680">
        <v>2265.01001</v>
      </c>
      <c r="E2680">
        <v>2271.3100589999999</v>
      </c>
      <c r="F2680">
        <v>2271.3100589999999</v>
      </c>
      <c r="G2680">
        <v>3524970000</v>
      </c>
    </row>
    <row r="2681" spans="1:7" x14ac:dyDescent="0.3">
      <c r="A2681" s="3">
        <v>42758</v>
      </c>
      <c r="B2681">
        <v>2267.780029</v>
      </c>
      <c r="C2681">
        <v>2271.780029</v>
      </c>
      <c r="D2681">
        <v>2257.0200199999999</v>
      </c>
      <c r="E2681">
        <v>2265.1999510000001</v>
      </c>
      <c r="F2681">
        <v>2265.1999510000001</v>
      </c>
      <c r="G2681">
        <v>3152710000</v>
      </c>
    </row>
    <row r="2682" spans="1:7" x14ac:dyDescent="0.3">
      <c r="A2682" s="3">
        <v>42759</v>
      </c>
      <c r="B2682">
        <v>2267.8798830000001</v>
      </c>
      <c r="C2682">
        <v>2284.6298830000001</v>
      </c>
      <c r="D2682">
        <v>2266.679932</v>
      </c>
      <c r="E2682">
        <v>2280.070068</v>
      </c>
      <c r="F2682">
        <v>2280.070068</v>
      </c>
      <c r="G2682">
        <v>3810960000</v>
      </c>
    </row>
    <row r="2683" spans="1:7" x14ac:dyDescent="0.3">
      <c r="A2683" s="3">
        <v>42760</v>
      </c>
      <c r="B2683">
        <v>2288.8798830000001</v>
      </c>
      <c r="C2683">
        <v>2299.5500489999999</v>
      </c>
      <c r="D2683">
        <v>2288.8798830000001</v>
      </c>
      <c r="E2683">
        <v>2298.3701169999999</v>
      </c>
      <c r="F2683">
        <v>2298.3701169999999</v>
      </c>
      <c r="G2683">
        <v>3846020000</v>
      </c>
    </row>
    <row r="2684" spans="1:7" x14ac:dyDescent="0.3">
      <c r="A2684" s="3">
        <v>42761</v>
      </c>
      <c r="B2684">
        <v>2298.6298830000001</v>
      </c>
      <c r="C2684">
        <v>2300.98999</v>
      </c>
      <c r="D2684">
        <v>2294.080078</v>
      </c>
      <c r="E2684">
        <v>2296.679932</v>
      </c>
      <c r="F2684">
        <v>2296.679932</v>
      </c>
      <c r="G2684">
        <v>3610360000</v>
      </c>
    </row>
    <row r="2685" spans="1:7" x14ac:dyDescent="0.3">
      <c r="A2685" s="3">
        <v>42762</v>
      </c>
      <c r="B2685">
        <v>2299.0200199999999</v>
      </c>
      <c r="C2685">
        <v>2299.0200199999999</v>
      </c>
      <c r="D2685">
        <v>2291.6201169999999</v>
      </c>
      <c r="E2685">
        <v>2294.6899410000001</v>
      </c>
      <c r="F2685">
        <v>2294.6899410000001</v>
      </c>
      <c r="G2685">
        <v>3135890000</v>
      </c>
    </row>
    <row r="2686" spans="1:7" x14ac:dyDescent="0.3">
      <c r="A2686" s="3">
        <v>42765</v>
      </c>
      <c r="B2686">
        <v>2286.01001</v>
      </c>
      <c r="C2686">
        <v>2286.01001</v>
      </c>
      <c r="D2686">
        <v>2268.040039</v>
      </c>
      <c r="E2686">
        <v>2280.8999020000001</v>
      </c>
      <c r="F2686">
        <v>2280.8999020000001</v>
      </c>
      <c r="G2686">
        <v>3591270000</v>
      </c>
    </row>
    <row r="2687" spans="1:7" x14ac:dyDescent="0.3">
      <c r="A2687" s="3">
        <v>42766</v>
      </c>
      <c r="B2687">
        <v>2274.0200199999999</v>
      </c>
      <c r="C2687">
        <v>2279.0900879999999</v>
      </c>
      <c r="D2687">
        <v>2267.209961</v>
      </c>
      <c r="E2687">
        <v>2278.8701169999999</v>
      </c>
      <c r="F2687">
        <v>2278.8701169999999</v>
      </c>
      <c r="G2687">
        <v>4087450000</v>
      </c>
    </row>
    <row r="2688" spans="1:7" x14ac:dyDescent="0.3">
      <c r="A2688" s="3">
        <v>42767</v>
      </c>
      <c r="B2688">
        <v>2285.5900879999999</v>
      </c>
      <c r="C2688">
        <v>2289.139893</v>
      </c>
      <c r="D2688">
        <v>2272.4399410000001</v>
      </c>
      <c r="E2688">
        <v>2279.5500489999999</v>
      </c>
      <c r="F2688">
        <v>2279.5500489999999</v>
      </c>
      <c r="G2688">
        <v>3916610000</v>
      </c>
    </row>
    <row r="2689" spans="1:7" x14ac:dyDescent="0.3">
      <c r="A2689" s="3">
        <v>42768</v>
      </c>
      <c r="B2689">
        <v>2276.6899410000001</v>
      </c>
      <c r="C2689">
        <v>2283.969971</v>
      </c>
      <c r="D2689">
        <v>2271.6499020000001</v>
      </c>
      <c r="E2689">
        <v>2280.8500979999999</v>
      </c>
      <c r="F2689">
        <v>2280.8500979999999</v>
      </c>
      <c r="G2689">
        <v>3807710000</v>
      </c>
    </row>
    <row r="2690" spans="1:7" x14ac:dyDescent="0.3">
      <c r="A2690" s="3">
        <v>42769</v>
      </c>
      <c r="B2690">
        <v>2288.540039</v>
      </c>
      <c r="C2690">
        <v>2298.3100589999999</v>
      </c>
      <c r="D2690">
        <v>2287.8798830000001</v>
      </c>
      <c r="E2690">
        <v>2297.419922</v>
      </c>
      <c r="F2690">
        <v>2297.419922</v>
      </c>
      <c r="G2690">
        <v>3597970000</v>
      </c>
    </row>
    <row r="2691" spans="1:7" x14ac:dyDescent="0.3">
      <c r="A2691" s="3">
        <v>42772</v>
      </c>
      <c r="B2691">
        <v>2294.280029</v>
      </c>
      <c r="C2691">
        <v>2296.179932</v>
      </c>
      <c r="D2691">
        <v>2288.570068</v>
      </c>
      <c r="E2691">
        <v>2292.5600589999999</v>
      </c>
      <c r="F2691">
        <v>2292.5600589999999</v>
      </c>
      <c r="G2691">
        <v>3109050000</v>
      </c>
    </row>
    <row r="2692" spans="1:7" x14ac:dyDescent="0.3">
      <c r="A2692" s="3">
        <v>42773</v>
      </c>
      <c r="B2692">
        <v>2295.8701169999999</v>
      </c>
      <c r="C2692">
        <v>2299.3999020000001</v>
      </c>
      <c r="D2692">
        <v>2290.1599120000001</v>
      </c>
      <c r="E2692">
        <v>2293.080078</v>
      </c>
      <c r="F2692">
        <v>2293.080078</v>
      </c>
      <c r="G2692">
        <v>3448690000</v>
      </c>
    </row>
    <row r="2693" spans="1:7" x14ac:dyDescent="0.3">
      <c r="A2693" s="3">
        <v>42774</v>
      </c>
      <c r="B2693">
        <v>2289.5500489999999</v>
      </c>
      <c r="C2693">
        <v>2295.9099120000001</v>
      </c>
      <c r="D2693">
        <v>2285.3798830000001</v>
      </c>
      <c r="E2693">
        <v>2294.669922</v>
      </c>
      <c r="F2693">
        <v>2294.669922</v>
      </c>
      <c r="G2693">
        <v>3609740000</v>
      </c>
    </row>
    <row r="2694" spans="1:7" x14ac:dyDescent="0.3">
      <c r="A2694" s="3">
        <v>42775</v>
      </c>
      <c r="B2694">
        <v>2296.6999510000001</v>
      </c>
      <c r="C2694">
        <v>2311.080078</v>
      </c>
      <c r="D2694">
        <v>2296.610107</v>
      </c>
      <c r="E2694">
        <v>2307.8701169999999</v>
      </c>
      <c r="F2694">
        <v>2307.8701169999999</v>
      </c>
      <c r="G2694">
        <v>3677940000</v>
      </c>
    </row>
    <row r="2695" spans="1:7" x14ac:dyDescent="0.3">
      <c r="A2695" s="3">
        <v>42776</v>
      </c>
      <c r="B2695">
        <v>2312.2700199999999</v>
      </c>
      <c r="C2695">
        <v>2319.2299800000001</v>
      </c>
      <c r="D2695">
        <v>2311.1000979999999</v>
      </c>
      <c r="E2695">
        <v>2316.1000979999999</v>
      </c>
      <c r="F2695">
        <v>2316.1000979999999</v>
      </c>
      <c r="G2695">
        <v>3475020000</v>
      </c>
    </row>
    <row r="2696" spans="1:7" x14ac:dyDescent="0.3">
      <c r="A2696" s="3">
        <v>42779</v>
      </c>
      <c r="B2696">
        <v>2321.719971</v>
      </c>
      <c r="C2696">
        <v>2331.580078</v>
      </c>
      <c r="D2696">
        <v>2321.419922</v>
      </c>
      <c r="E2696">
        <v>2328.25</v>
      </c>
      <c r="F2696">
        <v>2328.25</v>
      </c>
      <c r="G2696">
        <v>3349730000</v>
      </c>
    </row>
    <row r="2697" spans="1:7" x14ac:dyDescent="0.3">
      <c r="A2697" s="3">
        <v>42780</v>
      </c>
      <c r="B2697">
        <v>2326.1201169999999</v>
      </c>
      <c r="C2697">
        <v>2337.580078</v>
      </c>
      <c r="D2697">
        <v>2322.169922</v>
      </c>
      <c r="E2697">
        <v>2337.580078</v>
      </c>
      <c r="F2697">
        <v>2337.580078</v>
      </c>
      <c r="G2697">
        <v>3520910000</v>
      </c>
    </row>
    <row r="2698" spans="1:7" x14ac:dyDescent="0.3">
      <c r="A2698" s="3">
        <v>42781</v>
      </c>
      <c r="B2698">
        <v>2335.580078</v>
      </c>
      <c r="C2698">
        <v>2351.3000489999999</v>
      </c>
      <c r="D2698">
        <v>2334.8100589999999</v>
      </c>
      <c r="E2698">
        <v>2349.25</v>
      </c>
      <c r="F2698">
        <v>2349.25</v>
      </c>
      <c r="G2698">
        <v>3775590000</v>
      </c>
    </row>
    <row r="2699" spans="1:7" x14ac:dyDescent="0.3">
      <c r="A2699" s="3">
        <v>42782</v>
      </c>
      <c r="B2699">
        <v>2349.639893</v>
      </c>
      <c r="C2699">
        <v>2351.3100589999999</v>
      </c>
      <c r="D2699">
        <v>2338.8701169999999</v>
      </c>
      <c r="E2699">
        <v>2347.219971</v>
      </c>
      <c r="F2699">
        <v>2347.219971</v>
      </c>
      <c r="G2699">
        <v>3672370000</v>
      </c>
    </row>
    <row r="2700" spans="1:7" x14ac:dyDescent="0.3">
      <c r="A2700" s="3">
        <v>42783</v>
      </c>
      <c r="B2700">
        <v>2343.01001</v>
      </c>
      <c r="C2700">
        <v>2351.1599120000001</v>
      </c>
      <c r="D2700">
        <v>2339.580078</v>
      </c>
      <c r="E2700">
        <v>2351.1599120000001</v>
      </c>
      <c r="F2700">
        <v>2351.1599120000001</v>
      </c>
      <c r="G2700">
        <v>3513060000</v>
      </c>
    </row>
    <row r="2701" spans="1:7" x14ac:dyDescent="0.3">
      <c r="A2701" s="3">
        <v>42787</v>
      </c>
      <c r="B2701">
        <v>2354.9099120000001</v>
      </c>
      <c r="C2701">
        <v>2366.709961</v>
      </c>
      <c r="D2701">
        <v>2354.9099120000001</v>
      </c>
      <c r="E2701">
        <v>2365.3798830000001</v>
      </c>
      <c r="F2701">
        <v>2365.3798830000001</v>
      </c>
      <c r="G2701">
        <v>3579780000</v>
      </c>
    </row>
    <row r="2702" spans="1:7" x14ac:dyDescent="0.3">
      <c r="A2702" s="3">
        <v>42788</v>
      </c>
      <c r="B2702">
        <v>2361.110107</v>
      </c>
      <c r="C2702">
        <v>2365.1298830000001</v>
      </c>
      <c r="D2702">
        <v>2358.3400879999999</v>
      </c>
      <c r="E2702">
        <v>2362.820068</v>
      </c>
      <c r="F2702">
        <v>2362.820068</v>
      </c>
      <c r="G2702">
        <v>3468670000</v>
      </c>
    </row>
    <row r="2703" spans="1:7" x14ac:dyDescent="0.3">
      <c r="A2703" s="3">
        <v>42789</v>
      </c>
      <c r="B2703">
        <v>2367.5</v>
      </c>
      <c r="C2703">
        <v>2368.26001</v>
      </c>
      <c r="D2703">
        <v>2355.0900879999999</v>
      </c>
      <c r="E2703">
        <v>2363.8100589999999</v>
      </c>
      <c r="F2703">
        <v>2363.8100589999999</v>
      </c>
      <c r="G2703">
        <v>4015260000</v>
      </c>
    </row>
    <row r="2704" spans="1:7" x14ac:dyDescent="0.3">
      <c r="A2704" s="3">
        <v>42790</v>
      </c>
      <c r="B2704">
        <v>2355.7299800000001</v>
      </c>
      <c r="C2704">
        <v>2367.3400879999999</v>
      </c>
      <c r="D2704">
        <v>2352.8701169999999</v>
      </c>
      <c r="E2704">
        <v>2367.3400879999999</v>
      </c>
      <c r="F2704">
        <v>2367.3400879999999</v>
      </c>
      <c r="G2704">
        <v>3831570000</v>
      </c>
    </row>
    <row r="2705" spans="1:7" x14ac:dyDescent="0.3">
      <c r="A2705" s="3">
        <v>42793</v>
      </c>
      <c r="B2705">
        <v>2365.2299800000001</v>
      </c>
      <c r="C2705">
        <v>2371.540039</v>
      </c>
      <c r="D2705">
        <v>2361.8701169999999</v>
      </c>
      <c r="E2705">
        <v>2369.75</v>
      </c>
      <c r="F2705">
        <v>2369.75</v>
      </c>
      <c r="G2705">
        <v>3582610000</v>
      </c>
    </row>
    <row r="2706" spans="1:7" x14ac:dyDescent="0.3">
      <c r="A2706" s="3">
        <v>42794</v>
      </c>
      <c r="B2706">
        <v>2366.080078</v>
      </c>
      <c r="C2706">
        <v>2367.790039</v>
      </c>
      <c r="D2706">
        <v>2358.959961</v>
      </c>
      <c r="E2706">
        <v>2363.639893</v>
      </c>
      <c r="F2706">
        <v>2363.639893</v>
      </c>
      <c r="G2706">
        <v>4210140000</v>
      </c>
    </row>
    <row r="2707" spans="1:7" x14ac:dyDescent="0.3">
      <c r="A2707" s="3">
        <v>42795</v>
      </c>
      <c r="B2707">
        <v>2380.1298830000001</v>
      </c>
      <c r="C2707">
        <v>2400.9799800000001</v>
      </c>
      <c r="D2707">
        <v>2380.1298830000001</v>
      </c>
      <c r="E2707">
        <v>2395.959961</v>
      </c>
      <c r="F2707">
        <v>2395.959961</v>
      </c>
      <c r="G2707">
        <v>4345180000</v>
      </c>
    </row>
    <row r="2708" spans="1:7" x14ac:dyDescent="0.3">
      <c r="A2708" s="3">
        <v>42796</v>
      </c>
      <c r="B2708">
        <v>2394.75</v>
      </c>
      <c r="C2708">
        <v>2394.75</v>
      </c>
      <c r="D2708">
        <v>2380.169922</v>
      </c>
      <c r="E2708">
        <v>2381.919922</v>
      </c>
      <c r="F2708">
        <v>2381.919922</v>
      </c>
      <c r="G2708">
        <v>3821320000</v>
      </c>
    </row>
    <row r="2709" spans="1:7" x14ac:dyDescent="0.3">
      <c r="A2709" s="3">
        <v>42797</v>
      </c>
      <c r="B2709">
        <v>2380.919922</v>
      </c>
      <c r="C2709">
        <v>2383.889893</v>
      </c>
      <c r="D2709">
        <v>2375.389893</v>
      </c>
      <c r="E2709">
        <v>2383.1201169999999</v>
      </c>
      <c r="F2709">
        <v>2383.1201169999999</v>
      </c>
      <c r="G2709">
        <v>3555260000</v>
      </c>
    </row>
    <row r="2710" spans="1:7" x14ac:dyDescent="0.3">
      <c r="A2710" s="3">
        <v>42800</v>
      </c>
      <c r="B2710">
        <v>2375.2299800000001</v>
      </c>
      <c r="C2710">
        <v>2378.8000489999999</v>
      </c>
      <c r="D2710">
        <v>2367.9799800000001</v>
      </c>
      <c r="E2710">
        <v>2375.3100589999999</v>
      </c>
      <c r="F2710">
        <v>2375.3100589999999</v>
      </c>
      <c r="G2710">
        <v>3232700000</v>
      </c>
    </row>
    <row r="2711" spans="1:7" x14ac:dyDescent="0.3">
      <c r="A2711" s="3">
        <v>42801</v>
      </c>
      <c r="B2711">
        <v>2370.73999</v>
      </c>
      <c r="C2711">
        <v>2375.1201169999999</v>
      </c>
      <c r="D2711">
        <v>2365.51001</v>
      </c>
      <c r="E2711">
        <v>2368.389893</v>
      </c>
      <c r="F2711">
        <v>2368.389893</v>
      </c>
      <c r="G2711">
        <v>3518390000</v>
      </c>
    </row>
    <row r="2712" spans="1:7" x14ac:dyDescent="0.3">
      <c r="A2712" s="3">
        <v>42802</v>
      </c>
      <c r="B2712">
        <v>2369.8100589999999</v>
      </c>
      <c r="C2712">
        <v>2373.0900879999999</v>
      </c>
      <c r="D2712">
        <v>2361.01001</v>
      </c>
      <c r="E2712">
        <v>2362.9799800000001</v>
      </c>
      <c r="F2712">
        <v>2362.9799800000001</v>
      </c>
      <c r="G2712">
        <v>3812100000</v>
      </c>
    </row>
    <row r="2713" spans="1:7" x14ac:dyDescent="0.3">
      <c r="A2713" s="3">
        <v>42803</v>
      </c>
      <c r="B2713">
        <v>2363.48999</v>
      </c>
      <c r="C2713">
        <v>2369.080078</v>
      </c>
      <c r="D2713">
        <v>2354.540039</v>
      </c>
      <c r="E2713">
        <v>2364.8701169999999</v>
      </c>
      <c r="F2713">
        <v>2364.8701169999999</v>
      </c>
      <c r="G2713">
        <v>3716340000</v>
      </c>
    </row>
    <row r="2714" spans="1:7" x14ac:dyDescent="0.3">
      <c r="A2714" s="3">
        <v>42804</v>
      </c>
      <c r="B2714">
        <v>2372.5200199999999</v>
      </c>
      <c r="C2714">
        <v>2376.860107</v>
      </c>
      <c r="D2714">
        <v>2363.040039</v>
      </c>
      <c r="E2714">
        <v>2372.6000979999999</v>
      </c>
      <c r="F2714">
        <v>2372.6000979999999</v>
      </c>
      <c r="G2714">
        <v>3432950000</v>
      </c>
    </row>
    <row r="2715" spans="1:7" x14ac:dyDescent="0.3">
      <c r="A2715" s="3">
        <v>42807</v>
      </c>
      <c r="B2715">
        <v>2371.5600589999999</v>
      </c>
      <c r="C2715">
        <v>2374.419922</v>
      </c>
      <c r="D2715">
        <v>2368.5200199999999</v>
      </c>
      <c r="E2715">
        <v>2373.469971</v>
      </c>
      <c r="F2715">
        <v>2373.469971</v>
      </c>
      <c r="G2715">
        <v>3133900000</v>
      </c>
    </row>
    <row r="2716" spans="1:7" x14ac:dyDescent="0.3">
      <c r="A2716" s="3">
        <v>42808</v>
      </c>
      <c r="B2716">
        <v>2368.5500489999999</v>
      </c>
      <c r="C2716">
        <v>2368.5500489999999</v>
      </c>
      <c r="D2716">
        <v>2358.179932</v>
      </c>
      <c r="E2716">
        <v>2365.4499510000001</v>
      </c>
      <c r="F2716">
        <v>2365.4499510000001</v>
      </c>
      <c r="G2716">
        <v>3172630000</v>
      </c>
    </row>
    <row r="2717" spans="1:7" x14ac:dyDescent="0.3">
      <c r="A2717" s="3">
        <v>42809</v>
      </c>
      <c r="B2717">
        <v>2370.3400879999999</v>
      </c>
      <c r="C2717">
        <v>2390.01001</v>
      </c>
      <c r="D2717">
        <v>2368.9399410000001</v>
      </c>
      <c r="E2717">
        <v>2385.26001</v>
      </c>
      <c r="F2717">
        <v>2385.26001</v>
      </c>
      <c r="G2717">
        <v>3906840000</v>
      </c>
    </row>
    <row r="2718" spans="1:7" x14ac:dyDescent="0.3">
      <c r="A2718" s="3">
        <v>42810</v>
      </c>
      <c r="B2718">
        <v>2387.709961</v>
      </c>
      <c r="C2718">
        <v>2388.1000979999999</v>
      </c>
      <c r="D2718">
        <v>2377.179932</v>
      </c>
      <c r="E2718">
        <v>2381.3798830000001</v>
      </c>
      <c r="F2718">
        <v>2381.3798830000001</v>
      </c>
      <c r="G2718">
        <v>3365660000</v>
      </c>
    </row>
    <row r="2719" spans="1:7" x14ac:dyDescent="0.3">
      <c r="A2719" s="3">
        <v>42811</v>
      </c>
      <c r="B2719">
        <v>2383.709961</v>
      </c>
      <c r="C2719">
        <v>2385.709961</v>
      </c>
      <c r="D2719">
        <v>2377.639893</v>
      </c>
      <c r="E2719">
        <v>2378.25</v>
      </c>
      <c r="F2719">
        <v>2378.25</v>
      </c>
      <c r="G2719">
        <v>5178040000</v>
      </c>
    </row>
    <row r="2720" spans="1:7" x14ac:dyDescent="0.3">
      <c r="A2720" s="3">
        <v>42814</v>
      </c>
      <c r="B2720">
        <v>2378.23999</v>
      </c>
      <c r="C2720">
        <v>2379.5500489999999</v>
      </c>
      <c r="D2720">
        <v>2369.6599120000001</v>
      </c>
      <c r="E2720">
        <v>2373.469971</v>
      </c>
      <c r="F2720">
        <v>2373.469971</v>
      </c>
      <c r="G2720">
        <v>3054930000</v>
      </c>
    </row>
    <row r="2721" spans="1:7" x14ac:dyDescent="0.3">
      <c r="A2721" s="3">
        <v>42815</v>
      </c>
      <c r="B2721">
        <v>2379.320068</v>
      </c>
      <c r="C2721">
        <v>2381.929932</v>
      </c>
      <c r="D2721">
        <v>2341.8999020000001</v>
      </c>
      <c r="E2721">
        <v>2344.0200199999999</v>
      </c>
      <c r="F2721">
        <v>2344.0200199999999</v>
      </c>
      <c r="G2721">
        <v>4265590000</v>
      </c>
    </row>
    <row r="2722" spans="1:7" x14ac:dyDescent="0.3">
      <c r="A2722" s="3">
        <v>42816</v>
      </c>
      <c r="B2722">
        <v>2343</v>
      </c>
      <c r="C2722">
        <v>2351.8100589999999</v>
      </c>
      <c r="D2722">
        <v>2336.4499510000001</v>
      </c>
      <c r="E2722">
        <v>2348.4499510000001</v>
      </c>
      <c r="F2722">
        <v>2348.4499510000001</v>
      </c>
      <c r="G2722">
        <v>3572730000</v>
      </c>
    </row>
    <row r="2723" spans="1:7" x14ac:dyDescent="0.3">
      <c r="A2723" s="3">
        <v>42817</v>
      </c>
      <c r="B2723">
        <v>2345.969971</v>
      </c>
      <c r="C2723">
        <v>2358.919922</v>
      </c>
      <c r="D2723">
        <v>2342.1298830000001</v>
      </c>
      <c r="E2723">
        <v>2345.959961</v>
      </c>
      <c r="F2723">
        <v>2345.959961</v>
      </c>
      <c r="G2723">
        <v>3260600000</v>
      </c>
    </row>
    <row r="2724" spans="1:7" x14ac:dyDescent="0.3">
      <c r="A2724" s="3">
        <v>42818</v>
      </c>
      <c r="B2724">
        <v>2350.419922</v>
      </c>
      <c r="C2724">
        <v>2356.219971</v>
      </c>
      <c r="D2724">
        <v>2335.73999</v>
      </c>
      <c r="E2724">
        <v>2343.9799800000001</v>
      </c>
      <c r="F2724">
        <v>2343.9799800000001</v>
      </c>
      <c r="G2724">
        <v>2975130000</v>
      </c>
    </row>
    <row r="2725" spans="1:7" x14ac:dyDescent="0.3">
      <c r="A2725" s="3">
        <v>42821</v>
      </c>
      <c r="B2725">
        <v>2329.110107</v>
      </c>
      <c r="C2725">
        <v>2344.8999020000001</v>
      </c>
      <c r="D2725">
        <v>2322.25</v>
      </c>
      <c r="E2725">
        <v>2341.5900879999999</v>
      </c>
      <c r="F2725">
        <v>2341.5900879999999</v>
      </c>
      <c r="G2725">
        <v>3240230000</v>
      </c>
    </row>
    <row r="2726" spans="1:7" x14ac:dyDescent="0.3">
      <c r="A2726" s="3">
        <v>42822</v>
      </c>
      <c r="B2726">
        <v>2339.790039</v>
      </c>
      <c r="C2726">
        <v>2363.780029</v>
      </c>
      <c r="D2726">
        <v>2337.6298830000001</v>
      </c>
      <c r="E2726">
        <v>2358.570068</v>
      </c>
      <c r="F2726">
        <v>2358.570068</v>
      </c>
      <c r="G2726">
        <v>3367780000</v>
      </c>
    </row>
    <row r="2727" spans="1:7" x14ac:dyDescent="0.3">
      <c r="A2727" s="3">
        <v>42823</v>
      </c>
      <c r="B2727">
        <v>2356.540039</v>
      </c>
      <c r="C2727">
        <v>2363.360107</v>
      </c>
      <c r="D2727">
        <v>2352.9399410000001</v>
      </c>
      <c r="E2727">
        <v>2361.1298830000001</v>
      </c>
      <c r="F2727">
        <v>2361.1298830000001</v>
      </c>
      <c r="G2727">
        <v>3106940000</v>
      </c>
    </row>
    <row r="2728" spans="1:7" x14ac:dyDescent="0.3">
      <c r="A2728" s="3">
        <v>42824</v>
      </c>
      <c r="B2728">
        <v>2361.3100589999999</v>
      </c>
      <c r="C2728">
        <v>2370.419922</v>
      </c>
      <c r="D2728">
        <v>2358.580078</v>
      </c>
      <c r="E2728">
        <v>2368.0600589999999</v>
      </c>
      <c r="F2728">
        <v>2368.0600589999999</v>
      </c>
      <c r="G2728">
        <v>3158420000</v>
      </c>
    </row>
    <row r="2729" spans="1:7" x14ac:dyDescent="0.3">
      <c r="A2729" s="3">
        <v>42825</v>
      </c>
      <c r="B2729">
        <v>2364.820068</v>
      </c>
      <c r="C2729">
        <v>2370.3500979999999</v>
      </c>
      <c r="D2729">
        <v>2362.6000979999999</v>
      </c>
      <c r="E2729">
        <v>2362.719971</v>
      </c>
      <c r="F2729">
        <v>2362.719971</v>
      </c>
      <c r="G2729">
        <v>3354110000</v>
      </c>
    </row>
    <row r="2730" spans="1:7" x14ac:dyDescent="0.3">
      <c r="A2730" s="3">
        <v>42828</v>
      </c>
      <c r="B2730">
        <v>2362.3400879999999</v>
      </c>
      <c r="C2730">
        <v>2365.8701169999999</v>
      </c>
      <c r="D2730">
        <v>2344.7299800000001</v>
      </c>
      <c r="E2730">
        <v>2358.8400879999999</v>
      </c>
      <c r="F2730">
        <v>2358.8400879999999</v>
      </c>
      <c r="G2730">
        <v>3416400000</v>
      </c>
    </row>
    <row r="2731" spans="1:7" x14ac:dyDescent="0.3">
      <c r="A2731" s="3">
        <v>42829</v>
      </c>
      <c r="B2731">
        <v>2354.76001</v>
      </c>
      <c r="C2731">
        <v>2360.530029</v>
      </c>
      <c r="D2731">
        <v>2350.719971</v>
      </c>
      <c r="E2731">
        <v>2360.1599120000001</v>
      </c>
      <c r="F2731">
        <v>2360.1599120000001</v>
      </c>
      <c r="G2731">
        <v>3206240000</v>
      </c>
    </row>
    <row r="2732" spans="1:7" x14ac:dyDescent="0.3">
      <c r="A2732" s="3">
        <v>42830</v>
      </c>
      <c r="B2732">
        <v>2366.5900879999999</v>
      </c>
      <c r="C2732">
        <v>2378.360107</v>
      </c>
      <c r="D2732">
        <v>2350.5200199999999</v>
      </c>
      <c r="E2732">
        <v>2352.9499510000001</v>
      </c>
      <c r="F2732">
        <v>2352.9499510000001</v>
      </c>
      <c r="G2732">
        <v>3770520000</v>
      </c>
    </row>
    <row r="2733" spans="1:7" x14ac:dyDescent="0.3">
      <c r="A2733" s="3">
        <v>42831</v>
      </c>
      <c r="B2733">
        <v>2353.790039</v>
      </c>
      <c r="C2733">
        <v>2364.1599120000001</v>
      </c>
      <c r="D2733">
        <v>2348.8999020000001</v>
      </c>
      <c r="E2733">
        <v>2357.48999</v>
      </c>
      <c r="F2733">
        <v>2357.48999</v>
      </c>
      <c r="G2733">
        <v>3201920000</v>
      </c>
    </row>
    <row r="2734" spans="1:7" x14ac:dyDescent="0.3">
      <c r="A2734" s="3">
        <v>42832</v>
      </c>
      <c r="B2734">
        <v>2356.5900879999999</v>
      </c>
      <c r="C2734">
        <v>2363.76001</v>
      </c>
      <c r="D2734">
        <v>2350.73999</v>
      </c>
      <c r="E2734">
        <v>2355.540039</v>
      </c>
      <c r="F2734">
        <v>2355.540039</v>
      </c>
      <c r="G2734">
        <v>3053150000</v>
      </c>
    </row>
    <row r="2735" spans="1:7" x14ac:dyDescent="0.3">
      <c r="A2735" s="3">
        <v>42835</v>
      </c>
      <c r="B2735">
        <v>2357.1599120000001</v>
      </c>
      <c r="C2735">
        <v>2366.3701169999999</v>
      </c>
      <c r="D2735">
        <v>2351.5</v>
      </c>
      <c r="E2735">
        <v>2357.1599120000001</v>
      </c>
      <c r="F2735">
        <v>2357.1599120000001</v>
      </c>
      <c r="G2735">
        <v>2785410000</v>
      </c>
    </row>
    <row r="2736" spans="1:7" x14ac:dyDescent="0.3">
      <c r="A2736" s="3">
        <v>42836</v>
      </c>
      <c r="B2736">
        <v>2353.919922</v>
      </c>
      <c r="C2736">
        <v>2355.219971</v>
      </c>
      <c r="D2736">
        <v>2337.25</v>
      </c>
      <c r="E2736">
        <v>2353.780029</v>
      </c>
      <c r="F2736">
        <v>2353.780029</v>
      </c>
      <c r="G2736">
        <v>3117420000</v>
      </c>
    </row>
    <row r="2737" spans="1:7" x14ac:dyDescent="0.3">
      <c r="A2737" s="3">
        <v>42837</v>
      </c>
      <c r="B2737">
        <v>2352.1499020000001</v>
      </c>
      <c r="C2737">
        <v>2352.719971</v>
      </c>
      <c r="D2737">
        <v>2341.179932</v>
      </c>
      <c r="E2737">
        <v>2344.929932</v>
      </c>
      <c r="F2737">
        <v>2344.929932</v>
      </c>
      <c r="G2737">
        <v>3196950000</v>
      </c>
    </row>
    <row r="2738" spans="1:7" x14ac:dyDescent="0.3">
      <c r="A2738" s="3">
        <v>42838</v>
      </c>
      <c r="B2738">
        <v>2341.9799800000001</v>
      </c>
      <c r="C2738">
        <v>2348.26001</v>
      </c>
      <c r="D2738">
        <v>2328.9499510000001</v>
      </c>
      <c r="E2738">
        <v>2328.9499510000001</v>
      </c>
      <c r="F2738">
        <v>2328.9499510000001</v>
      </c>
      <c r="G2738">
        <v>3143890000</v>
      </c>
    </row>
    <row r="2739" spans="1:7" x14ac:dyDescent="0.3">
      <c r="A2739" s="3">
        <v>42842</v>
      </c>
      <c r="B2739">
        <v>2332.6201169999999</v>
      </c>
      <c r="C2739">
        <v>2349.139893</v>
      </c>
      <c r="D2739">
        <v>2332.51001</v>
      </c>
      <c r="E2739">
        <v>2349.01001</v>
      </c>
      <c r="F2739">
        <v>2349.01001</v>
      </c>
      <c r="G2739">
        <v>2824710000</v>
      </c>
    </row>
    <row r="2740" spans="1:7" x14ac:dyDescent="0.3">
      <c r="A2740" s="3">
        <v>42843</v>
      </c>
      <c r="B2740">
        <v>2342.530029</v>
      </c>
      <c r="C2740">
        <v>2348.3500979999999</v>
      </c>
      <c r="D2740">
        <v>2334.540039</v>
      </c>
      <c r="E2740">
        <v>2342.1899410000001</v>
      </c>
      <c r="F2740">
        <v>2342.1899410000001</v>
      </c>
      <c r="G2740">
        <v>3269840000</v>
      </c>
    </row>
    <row r="2741" spans="1:7" x14ac:dyDescent="0.3">
      <c r="A2741" s="3">
        <v>42844</v>
      </c>
      <c r="B2741">
        <v>2346.790039</v>
      </c>
      <c r="C2741">
        <v>2352.6298830000001</v>
      </c>
      <c r="D2741">
        <v>2335.0500489999999</v>
      </c>
      <c r="E2741">
        <v>2338.169922</v>
      </c>
      <c r="F2741">
        <v>2338.169922</v>
      </c>
      <c r="G2741">
        <v>3519900000</v>
      </c>
    </row>
    <row r="2742" spans="1:7" x14ac:dyDescent="0.3">
      <c r="A2742" s="3">
        <v>42845</v>
      </c>
      <c r="B2742">
        <v>2342.6899410000001</v>
      </c>
      <c r="C2742">
        <v>2361.3701169999999</v>
      </c>
      <c r="D2742">
        <v>2340.9099120000001</v>
      </c>
      <c r="E2742">
        <v>2355.8400879999999</v>
      </c>
      <c r="F2742">
        <v>2355.8400879999999</v>
      </c>
      <c r="G2742">
        <v>3647420000</v>
      </c>
    </row>
    <row r="2743" spans="1:7" x14ac:dyDescent="0.3">
      <c r="A2743" s="3">
        <v>42846</v>
      </c>
      <c r="B2743">
        <v>2354.73999</v>
      </c>
      <c r="C2743">
        <v>2356.179932</v>
      </c>
      <c r="D2743">
        <v>2344.51001</v>
      </c>
      <c r="E2743">
        <v>2348.6899410000001</v>
      </c>
      <c r="F2743">
        <v>2348.6899410000001</v>
      </c>
      <c r="G2743">
        <v>3503360000</v>
      </c>
    </row>
    <row r="2744" spans="1:7" x14ac:dyDescent="0.3">
      <c r="A2744" s="3">
        <v>42849</v>
      </c>
      <c r="B2744">
        <v>2370.330078</v>
      </c>
      <c r="C2744">
        <v>2376.9799800000001</v>
      </c>
      <c r="D2744">
        <v>2369.1899410000001</v>
      </c>
      <c r="E2744">
        <v>2374.1499020000001</v>
      </c>
      <c r="F2744">
        <v>2374.1499020000001</v>
      </c>
      <c r="G2744">
        <v>3690650000</v>
      </c>
    </row>
    <row r="2745" spans="1:7" x14ac:dyDescent="0.3">
      <c r="A2745" s="3">
        <v>42850</v>
      </c>
      <c r="B2745">
        <v>2381.51001</v>
      </c>
      <c r="C2745">
        <v>2392.4799800000001</v>
      </c>
      <c r="D2745">
        <v>2381.1499020000001</v>
      </c>
      <c r="E2745">
        <v>2388.610107</v>
      </c>
      <c r="F2745">
        <v>2388.610107</v>
      </c>
      <c r="G2745">
        <v>3995240000</v>
      </c>
    </row>
    <row r="2746" spans="1:7" x14ac:dyDescent="0.3">
      <c r="A2746" s="3">
        <v>42851</v>
      </c>
      <c r="B2746">
        <v>2388.9799800000001</v>
      </c>
      <c r="C2746">
        <v>2398.1599120000001</v>
      </c>
      <c r="D2746">
        <v>2386.780029</v>
      </c>
      <c r="E2746">
        <v>2387.4499510000001</v>
      </c>
      <c r="F2746">
        <v>2387.4499510000001</v>
      </c>
      <c r="G2746">
        <v>4105920000</v>
      </c>
    </row>
    <row r="2747" spans="1:7" x14ac:dyDescent="0.3">
      <c r="A2747" s="3">
        <v>42852</v>
      </c>
      <c r="B2747">
        <v>2389.6999510000001</v>
      </c>
      <c r="C2747">
        <v>2392.1000979999999</v>
      </c>
      <c r="D2747">
        <v>2382.679932</v>
      </c>
      <c r="E2747">
        <v>2388.7700199999999</v>
      </c>
      <c r="F2747">
        <v>2388.7700199999999</v>
      </c>
      <c r="G2747">
        <v>4098460000</v>
      </c>
    </row>
    <row r="2748" spans="1:7" x14ac:dyDescent="0.3">
      <c r="A2748" s="3">
        <v>42853</v>
      </c>
      <c r="B2748">
        <v>2393.679932</v>
      </c>
      <c r="C2748">
        <v>2393.679932</v>
      </c>
      <c r="D2748">
        <v>2382.360107</v>
      </c>
      <c r="E2748">
        <v>2384.1999510000001</v>
      </c>
      <c r="F2748">
        <v>2384.1999510000001</v>
      </c>
      <c r="G2748">
        <v>3718270000</v>
      </c>
    </row>
    <row r="2749" spans="1:7" x14ac:dyDescent="0.3">
      <c r="A2749" s="3">
        <v>42856</v>
      </c>
      <c r="B2749">
        <v>2388.5</v>
      </c>
      <c r="C2749">
        <v>2394.48999</v>
      </c>
      <c r="D2749">
        <v>2384.830078</v>
      </c>
      <c r="E2749">
        <v>2388.330078</v>
      </c>
      <c r="F2749">
        <v>2388.330078</v>
      </c>
      <c r="G2749">
        <v>3199240000</v>
      </c>
    </row>
    <row r="2750" spans="1:7" x14ac:dyDescent="0.3">
      <c r="A2750" s="3">
        <v>42857</v>
      </c>
      <c r="B2750">
        <v>2391.0500489999999</v>
      </c>
      <c r="C2750">
        <v>2392.929932</v>
      </c>
      <c r="D2750">
        <v>2385.820068</v>
      </c>
      <c r="E2750">
        <v>2391.169922</v>
      </c>
      <c r="F2750">
        <v>2391.169922</v>
      </c>
      <c r="G2750">
        <v>3813680000</v>
      </c>
    </row>
    <row r="2751" spans="1:7" x14ac:dyDescent="0.3">
      <c r="A2751" s="3">
        <v>42858</v>
      </c>
      <c r="B2751">
        <v>2386.5</v>
      </c>
      <c r="C2751">
        <v>2389.820068</v>
      </c>
      <c r="D2751">
        <v>2379.75</v>
      </c>
      <c r="E2751">
        <v>2388.1298830000001</v>
      </c>
      <c r="F2751">
        <v>2388.1298830000001</v>
      </c>
      <c r="G2751">
        <v>3893990000</v>
      </c>
    </row>
    <row r="2752" spans="1:7" x14ac:dyDescent="0.3">
      <c r="A2752" s="3">
        <v>42859</v>
      </c>
      <c r="B2752">
        <v>2389.790039</v>
      </c>
      <c r="C2752">
        <v>2391.429932</v>
      </c>
      <c r="D2752">
        <v>2380.3500979999999</v>
      </c>
      <c r="E2752">
        <v>2389.5200199999999</v>
      </c>
      <c r="F2752">
        <v>2389.5200199999999</v>
      </c>
      <c r="G2752">
        <v>4362540000</v>
      </c>
    </row>
    <row r="2753" spans="1:7" x14ac:dyDescent="0.3">
      <c r="A2753" s="3">
        <v>42860</v>
      </c>
      <c r="B2753">
        <v>2392.3701169999999</v>
      </c>
      <c r="C2753">
        <v>2399.290039</v>
      </c>
      <c r="D2753">
        <v>2389.3798830000001</v>
      </c>
      <c r="E2753">
        <v>2399.290039</v>
      </c>
      <c r="F2753">
        <v>2399.290039</v>
      </c>
      <c r="G2753">
        <v>3540140000</v>
      </c>
    </row>
    <row r="2754" spans="1:7" x14ac:dyDescent="0.3">
      <c r="A2754" s="3">
        <v>42863</v>
      </c>
      <c r="B2754">
        <v>2399.9399410000001</v>
      </c>
      <c r="C2754">
        <v>2401.360107</v>
      </c>
      <c r="D2754">
        <v>2393.919922</v>
      </c>
      <c r="E2754">
        <v>2399.3798830000001</v>
      </c>
      <c r="F2754">
        <v>2399.3798830000001</v>
      </c>
      <c r="G2754">
        <v>3429440000</v>
      </c>
    </row>
    <row r="2755" spans="1:7" x14ac:dyDescent="0.3">
      <c r="A2755" s="3">
        <v>42864</v>
      </c>
      <c r="B2755">
        <v>2401.580078</v>
      </c>
      <c r="C2755">
        <v>2403.8701169999999</v>
      </c>
      <c r="D2755">
        <v>2392.4399410000001</v>
      </c>
      <c r="E2755">
        <v>2396.919922</v>
      </c>
      <c r="F2755">
        <v>2396.919922</v>
      </c>
      <c r="G2755">
        <v>3653590000</v>
      </c>
    </row>
    <row r="2756" spans="1:7" x14ac:dyDescent="0.3">
      <c r="A2756" s="3">
        <v>42865</v>
      </c>
      <c r="B2756">
        <v>2396.790039</v>
      </c>
      <c r="C2756">
        <v>2399.73999</v>
      </c>
      <c r="D2756">
        <v>2392.790039</v>
      </c>
      <c r="E2756">
        <v>2399.6298830000001</v>
      </c>
      <c r="F2756">
        <v>2399.6298830000001</v>
      </c>
      <c r="G2756">
        <v>3643530000</v>
      </c>
    </row>
    <row r="2757" spans="1:7" x14ac:dyDescent="0.3">
      <c r="A2757" s="3">
        <v>42866</v>
      </c>
      <c r="B2757">
        <v>2394.8400879999999</v>
      </c>
      <c r="C2757">
        <v>2395.719971</v>
      </c>
      <c r="D2757">
        <v>2381.73999</v>
      </c>
      <c r="E2757">
        <v>2394.4399410000001</v>
      </c>
      <c r="F2757">
        <v>2394.4399410000001</v>
      </c>
      <c r="G2757">
        <v>3727420000</v>
      </c>
    </row>
    <row r="2758" spans="1:7" x14ac:dyDescent="0.3">
      <c r="A2758" s="3">
        <v>42867</v>
      </c>
      <c r="B2758">
        <v>2392.4399410000001</v>
      </c>
      <c r="C2758">
        <v>2392.4399410000001</v>
      </c>
      <c r="D2758">
        <v>2387.1899410000001</v>
      </c>
      <c r="E2758">
        <v>2390.8999020000001</v>
      </c>
      <c r="F2758">
        <v>2390.8999020000001</v>
      </c>
      <c r="G2758">
        <v>3305630000</v>
      </c>
    </row>
    <row r="2759" spans="1:7" x14ac:dyDescent="0.3">
      <c r="A2759" s="3">
        <v>42870</v>
      </c>
      <c r="B2759">
        <v>2393.9799800000001</v>
      </c>
      <c r="C2759">
        <v>2404.0500489999999</v>
      </c>
      <c r="D2759">
        <v>2393.9399410000001</v>
      </c>
      <c r="E2759">
        <v>2402.320068</v>
      </c>
      <c r="F2759">
        <v>2402.320068</v>
      </c>
      <c r="G2759">
        <v>3473600000</v>
      </c>
    </row>
    <row r="2760" spans="1:7" x14ac:dyDescent="0.3">
      <c r="A2760" s="3">
        <v>42871</v>
      </c>
      <c r="B2760">
        <v>2404.5500489999999</v>
      </c>
      <c r="C2760">
        <v>2405.7700199999999</v>
      </c>
      <c r="D2760">
        <v>2396.0500489999999</v>
      </c>
      <c r="E2760">
        <v>2400.669922</v>
      </c>
      <c r="F2760">
        <v>2400.669922</v>
      </c>
      <c r="G2760">
        <v>3420790000</v>
      </c>
    </row>
    <row r="2761" spans="1:7" x14ac:dyDescent="0.3">
      <c r="A2761" s="3">
        <v>42872</v>
      </c>
      <c r="B2761">
        <v>2382.9499510000001</v>
      </c>
      <c r="C2761">
        <v>2384.8701169999999</v>
      </c>
      <c r="D2761">
        <v>2356.209961</v>
      </c>
      <c r="E2761">
        <v>2357.030029</v>
      </c>
      <c r="F2761">
        <v>2357.030029</v>
      </c>
      <c r="G2761">
        <v>4163000000</v>
      </c>
    </row>
    <row r="2762" spans="1:7" x14ac:dyDescent="0.3">
      <c r="A2762" s="3">
        <v>42873</v>
      </c>
      <c r="B2762">
        <v>2354.6899410000001</v>
      </c>
      <c r="C2762">
        <v>2375.73999</v>
      </c>
      <c r="D2762">
        <v>2352.719971</v>
      </c>
      <c r="E2762">
        <v>2365.719971</v>
      </c>
      <c r="F2762">
        <v>2365.719971</v>
      </c>
      <c r="G2762">
        <v>4319420000</v>
      </c>
    </row>
    <row r="2763" spans="1:7" x14ac:dyDescent="0.3">
      <c r="A2763" s="3">
        <v>42874</v>
      </c>
      <c r="B2763">
        <v>2371.3701169999999</v>
      </c>
      <c r="C2763">
        <v>2389.0600589999999</v>
      </c>
      <c r="D2763">
        <v>2370.429932</v>
      </c>
      <c r="E2763">
        <v>2381.7299800000001</v>
      </c>
      <c r="F2763">
        <v>2381.7299800000001</v>
      </c>
      <c r="G2763">
        <v>3825160000</v>
      </c>
    </row>
    <row r="2764" spans="1:7" x14ac:dyDescent="0.3">
      <c r="A2764" s="3">
        <v>42877</v>
      </c>
      <c r="B2764">
        <v>2387.209961</v>
      </c>
      <c r="C2764">
        <v>2395.459961</v>
      </c>
      <c r="D2764">
        <v>2386.919922</v>
      </c>
      <c r="E2764">
        <v>2394.0200199999999</v>
      </c>
      <c r="F2764">
        <v>2394.0200199999999</v>
      </c>
      <c r="G2764">
        <v>3172830000</v>
      </c>
    </row>
    <row r="2765" spans="1:7" x14ac:dyDescent="0.3">
      <c r="A2765" s="3">
        <v>42878</v>
      </c>
      <c r="B2765">
        <v>2397.040039</v>
      </c>
      <c r="C2765">
        <v>2400.8500979999999</v>
      </c>
      <c r="D2765">
        <v>2393.8798830000001</v>
      </c>
      <c r="E2765">
        <v>2398.419922</v>
      </c>
      <c r="F2765">
        <v>2398.419922</v>
      </c>
      <c r="G2765">
        <v>3213570000</v>
      </c>
    </row>
    <row r="2766" spans="1:7" x14ac:dyDescent="0.3">
      <c r="A2766" s="3">
        <v>42879</v>
      </c>
      <c r="B2766">
        <v>2401.4099120000001</v>
      </c>
      <c r="C2766">
        <v>2405.580078</v>
      </c>
      <c r="D2766">
        <v>2397.98999</v>
      </c>
      <c r="E2766">
        <v>2404.389893</v>
      </c>
      <c r="F2766">
        <v>2404.389893</v>
      </c>
      <c r="G2766">
        <v>3389900000</v>
      </c>
    </row>
    <row r="2767" spans="1:7" x14ac:dyDescent="0.3">
      <c r="A2767" s="3">
        <v>42880</v>
      </c>
      <c r="B2767">
        <v>2409.540039</v>
      </c>
      <c r="C2767">
        <v>2418.709961</v>
      </c>
      <c r="D2767">
        <v>2408.01001</v>
      </c>
      <c r="E2767">
        <v>2415.070068</v>
      </c>
      <c r="F2767">
        <v>2415.070068</v>
      </c>
      <c r="G2767">
        <v>3535390000</v>
      </c>
    </row>
    <row r="2768" spans="1:7" x14ac:dyDescent="0.3">
      <c r="A2768" s="3">
        <v>42881</v>
      </c>
      <c r="B2768">
        <v>2414.5</v>
      </c>
      <c r="C2768">
        <v>2416.679932</v>
      </c>
      <c r="D2768">
        <v>2412.1999510000001</v>
      </c>
      <c r="E2768">
        <v>2415.820068</v>
      </c>
      <c r="F2768">
        <v>2415.820068</v>
      </c>
      <c r="G2768">
        <v>2805040000</v>
      </c>
    </row>
    <row r="2769" spans="1:7" x14ac:dyDescent="0.3">
      <c r="A2769" s="3">
        <v>42885</v>
      </c>
      <c r="B2769">
        <v>2411.669922</v>
      </c>
      <c r="C2769">
        <v>2415.26001</v>
      </c>
      <c r="D2769">
        <v>2409.429932</v>
      </c>
      <c r="E2769">
        <v>2412.9099120000001</v>
      </c>
      <c r="F2769">
        <v>2412.9099120000001</v>
      </c>
      <c r="G2769">
        <v>3203160000</v>
      </c>
    </row>
    <row r="2770" spans="1:7" x14ac:dyDescent="0.3">
      <c r="A2770" s="3">
        <v>42886</v>
      </c>
      <c r="B2770">
        <v>2415.6298830000001</v>
      </c>
      <c r="C2770">
        <v>2415.98999</v>
      </c>
      <c r="D2770">
        <v>2403.5900879999999</v>
      </c>
      <c r="E2770">
        <v>2411.8000489999999</v>
      </c>
      <c r="F2770">
        <v>2411.8000489999999</v>
      </c>
      <c r="G2770">
        <v>4516110000</v>
      </c>
    </row>
    <row r="2771" spans="1:7" x14ac:dyDescent="0.3">
      <c r="A2771" s="3">
        <v>42887</v>
      </c>
      <c r="B2771">
        <v>2415.6499020000001</v>
      </c>
      <c r="C2771">
        <v>2430.0600589999999</v>
      </c>
      <c r="D2771">
        <v>2413.540039</v>
      </c>
      <c r="E2771">
        <v>2430.0600589999999</v>
      </c>
      <c r="F2771">
        <v>2430.0600589999999</v>
      </c>
      <c r="G2771">
        <v>3857140000</v>
      </c>
    </row>
    <row r="2772" spans="1:7" x14ac:dyDescent="0.3">
      <c r="A2772" s="3">
        <v>42888</v>
      </c>
      <c r="B2772">
        <v>2431.280029</v>
      </c>
      <c r="C2772">
        <v>2440.2299800000001</v>
      </c>
      <c r="D2772">
        <v>2427.709961</v>
      </c>
      <c r="E2772">
        <v>2439.070068</v>
      </c>
      <c r="F2772">
        <v>2439.070068</v>
      </c>
      <c r="G2772">
        <v>3461680000</v>
      </c>
    </row>
    <row r="2773" spans="1:7" x14ac:dyDescent="0.3">
      <c r="A2773" s="3">
        <v>42891</v>
      </c>
      <c r="B2773">
        <v>2437.830078</v>
      </c>
      <c r="C2773">
        <v>2439.5500489999999</v>
      </c>
      <c r="D2773">
        <v>2434.320068</v>
      </c>
      <c r="E2773">
        <v>2436.1000979999999</v>
      </c>
      <c r="F2773">
        <v>2436.1000979999999</v>
      </c>
      <c r="G2773">
        <v>2912600000</v>
      </c>
    </row>
    <row r="2774" spans="1:7" x14ac:dyDescent="0.3">
      <c r="A2774" s="3">
        <v>42892</v>
      </c>
      <c r="B2774">
        <v>2431.919922</v>
      </c>
      <c r="C2774">
        <v>2436.209961</v>
      </c>
      <c r="D2774">
        <v>2428.1201169999999</v>
      </c>
      <c r="E2774">
        <v>2429.330078</v>
      </c>
      <c r="F2774">
        <v>2429.330078</v>
      </c>
      <c r="G2774">
        <v>3357840000</v>
      </c>
    </row>
    <row r="2775" spans="1:7" x14ac:dyDescent="0.3">
      <c r="A2775" s="3">
        <v>42893</v>
      </c>
      <c r="B2775">
        <v>2432.030029</v>
      </c>
      <c r="C2775">
        <v>2435.280029</v>
      </c>
      <c r="D2775">
        <v>2424.75</v>
      </c>
      <c r="E2775">
        <v>2433.139893</v>
      </c>
      <c r="F2775">
        <v>2433.139893</v>
      </c>
      <c r="G2775">
        <v>3572300000</v>
      </c>
    </row>
    <row r="2776" spans="1:7" x14ac:dyDescent="0.3">
      <c r="A2776" s="3">
        <v>42894</v>
      </c>
      <c r="B2776">
        <v>2434.2700199999999</v>
      </c>
      <c r="C2776">
        <v>2439.2700199999999</v>
      </c>
      <c r="D2776">
        <v>2427.9399410000001</v>
      </c>
      <c r="E2776">
        <v>2433.790039</v>
      </c>
      <c r="F2776">
        <v>2433.790039</v>
      </c>
      <c r="G2776">
        <v>3728860000</v>
      </c>
    </row>
    <row r="2777" spans="1:7" x14ac:dyDescent="0.3">
      <c r="A2777" s="3">
        <v>42895</v>
      </c>
      <c r="B2777">
        <v>2436.389893</v>
      </c>
      <c r="C2777">
        <v>2446.1999510000001</v>
      </c>
      <c r="D2777">
        <v>2415.6999510000001</v>
      </c>
      <c r="E2777">
        <v>2431.7700199999999</v>
      </c>
      <c r="F2777">
        <v>2431.7700199999999</v>
      </c>
      <c r="G2777">
        <v>4027340000</v>
      </c>
    </row>
    <row r="2778" spans="1:7" x14ac:dyDescent="0.3">
      <c r="A2778" s="3">
        <v>42898</v>
      </c>
      <c r="B2778">
        <v>2425.8798830000001</v>
      </c>
      <c r="C2778">
        <v>2430.3798830000001</v>
      </c>
      <c r="D2778">
        <v>2419.969971</v>
      </c>
      <c r="E2778">
        <v>2429.389893</v>
      </c>
      <c r="F2778">
        <v>2429.389893</v>
      </c>
      <c r="G2778">
        <v>4027750000</v>
      </c>
    </row>
    <row r="2779" spans="1:7" x14ac:dyDescent="0.3">
      <c r="A2779" s="3">
        <v>42899</v>
      </c>
      <c r="B2779">
        <v>2434.1499020000001</v>
      </c>
      <c r="C2779">
        <v>2441.48999</v>
      </c>
      <c r="D2779">
        <v>2431.280029</v>
      </c>
      <c r="E2779">
        <v>2440.3500979999999</v>
      </c>
      <c r="F2779">
        <v>2440.3500979999999</v>
      </c>
      <c r="G2779">
        <v>3275500000</v>
      </c>
    </row>
    <row r="2780" spans="1:7" x14ac:dyDescent="0.3">
      <c r="A2780" s="3">
        <v>42900</v>
      </c>
      <c r="B2780">
        <v>2443.75</v>
      </c>
      <c r="C2780">
        <v>2443.75</v>
      </c>
      <c r="D2780">
        <v>2428.3400879999999</v>
      </c>
      <c r="E2780">
        <v>2437.919922</v>
      </c>
      <c r="F2780">
        <v>2437.919922</v>
      </c>
      <c r="G2780">
        <v>3555590000</v>
      </c>
    </row>
    <row r="2781" spans="1:7" x14ac:dyDescent="0.3">
      <c r="A2781" s="3">
        <v>42901</v>
      </c>
      <c r="B2781">
        <v>2424.139893</v>
      </c>
      <c r="C2781">
        <v>2433.9499510000001</v>
      </c>
      <c r="D2781">
        <v>2418.530029</v>
      </c>
      <c r="E2781">
        <v>2432.459961</v>
      </c>
      <c r="F2781">
        <v>2432.459961</v>
      </c>
      <c r="G2781">
        <v>3353050000</v>
      </c>
    </row>
    <row r="2782" spans="1:7" x14ac:dyDescent="0.3">
      <c r="A2782" s="3">
        <v>42902</v>
      </c>
      <c r="B2782">
        <v>2431.23999</v>
      </c>
      <c r="C2782">
        <v>2433.1499020000001</v>
      </c>
      <c r="D2782">
        <v>2422.8798830000001</v>
      </c>
      <c r="E2782">
        <v>2433.1499020000001</v>
      </c>
      <c r="F2782">
        <v>2433.1499020000001</v>
      </c>
      <c r="G2782">
        <v>5284720000</v>
      </c>
    </row>
    <row r="2783" spans="1:7" x14ac:dyDescent="0.3">
      <c r="A2783" s="3">
        <v>42905</v>
      </c>
      <c r="B2783">
        <v>2442.5500489999999</v>
      </c>
      <c r="C2783">
        <v>2453.820068</v>
      </c>
      <c r="D2783">
        <v>2441.790039</v>
      </c>
      <c r="E2783">
        <v>2453.459961</v>
      </c>
      <c r="F2783">
        <v>2453.459961</v>
      </c>
      <c r="G2783">
        <v>3264700000</v>
      </c>
    </row>
    <row r="2784" spans="1:7" x14ac:dyDescent="0.3">
      <c r="A2784" s="3">
        <v>42906</v>
      </c>
      <c r="B2784">
        <v>2450.6599120000001</v>
      </c>
      <c r="C2784">
        <v>2450.6599120000001</v>
      </c>
      <c r="D2784">
        <v>2436.6000979999999</v>
      </c>
      <c r="E2784">
        <v>2437.030029</v>
      </c>
      <c r="F2784">
        <v>2437.030029</v>
      </c>
      <c r="G2784">
        <v>3416510000</v>
      </c>
    </row>
    <row r="2785" spans="1:7" x14ac:dyDescent="0.3">
      <c r="A2785" s="3">
        <v>42907</v>
      </c>
      <c r="B2785">
        <v>2439.3100589999999</v>
      </c>
      <c r="C2785">
        <v>2442.2299800000001</v>
      </c>
      <c r="D2785">
        <v>2430.73999</v>
      </c>
      <c r="E2785">
        <v>2435.610107</v>
      </c>
      <c r="F2785">
        <v>2435.610107</v>
      </c>
      <c r="G2785">
        <v>3594820000</v>
      </c>
    </row>
    <row r="2786" spans="1:7" x14ac:dyDescent="0.3">
      <c r="A2786" s="3">
        <v>42908</v>
      </c>
      <c r="B2786">
        <v>2437.3999020000001</v>
      </c>
      <c r="C2786">
        <v>2441.6201169999999</v>
      </c>
      <c r="D2786">
        <v>2433.2700199999999</v>
      </c>
      <c r="E2786">
        <v>2434.5</v>
      </c>
      <c r="F2786">
        <v>2434.5</v>
      </c>
      <c r="G2786">
        <v>3468210000</v>
      </c>
    </row>
    <row r="2787" spans="1:7" x14ac:dyDescent="0.3">
      <c r="A2787" s="3">
        <v>42909</v>
      </c>
      <c r="B2787">
        <v>2434.6499020000001</v>
      </c>
      <c r="C2787">
        <v>2441.3999020000001</v>
      </c>
      <c r="D2787">
        <v>2431.110107</v>
      </c>
      <c r="E2787">
        <v>2438.3000489999999</v>
      </c>
      <c r="F2787">
        <v>2438.3000489999999</v>
      </c>
      <c r="G2787">
        <v>5278330000</v>
      </c>
    </row>
    <row r="2788" spans="1:7" x14ac:dyDescent="0.3">
      <c r="A2788" s="3">
        <v>42912</v>
      </c>
      <c r="B2788">
        <v>2443.320068</v>
      </c>
      <c r="C2788">
        <v>2450.419922</v>
      </c>
      <c r="D2788">
        <v>2437.030029</v>
      </c>
      <c r="E2788">
        <v>2439.070068</v>
      </c>
      <c r="F2788">
        <v>2439.070068</v>
      </c>
      <c r="G2788">
        <v>3238970000</v>
      </c>
    </row>
    <row r="2789" spans="1:7" x14ac:dyDescent="0.3">
      <c r="A2789" s="3">
        <v>42913</v>
      </c>
      <c r="B2789">
        <v>2436.3400879999999</v>
      </c>
      <c r="C2789">
        <v>2440.1499020000001</v>
      </c>
      <c r="D2789">
        <v>2419.3798830000001</v>
      </c>
      <c r="E2789">
        <v>2419.3798830000001</v>
      </c>
      <c r="F2789">
        <v>2419.3798830000001</v>
      </c>
      <c r="G2789">
        <v>3563910000</v>
      </c>
    </row>
    <row r="2790" spans="1:7" x14ac:dyDescent="0.3">
      <c r="A2790" s="3">
        <v>42914</v>
      </c>
      <c r="B2790">
        <v>2428.6999510000001</v>
      </c>
      <c r="C2790">
        <v>2442.969971</v>
      </c>
      <c r="D2790">
        <v>2428.0200199999999</v>
      </c>
      <c r="E2790">
        <v>2440.6899410000001</v>
      </c>
      <c r="F2790">
        <v>2440.6899410000001</v>
      </c>
      <c r="G2790">
        <v>3500800000</v>
      </c>
    </row>
    <row r="2791" spans="1:7" x14ac:dyDescent="0.3">
      <c r="A2791" s="3">
        <v>42915</v>
      </c>
      <c r="B2791">
        <v>2442.3798830000001</v>
      </c>
      <c r="C2791">
        <v>2442.7299800000001</v>
      </c>
      <c r="D2791">
        <v>2405.6999510000001</v>
      </c>
      <c r="E2791">
        <v>2419.6999510000001</v>
      </c>
      <c r="F2791">
        <v>2419.6999510000001</v>
      </c>
      <c r="G2791">
        <v>3900280000</v>
      </c>
    </row>
    <row r="2792" spans="1:7" x14ac:dyDescent="0.3">
      <c r="A2792" s="3">
        <v>42916</v>
      </c>
      <c r="B2792">
        <v>2429.1999510000001</v>
      </c>
      <c r="C2792">
        <v>2432.709961</v>
      </c>
      <c r="D2792">
        <v>2421.6499020000001</v>
      </c>
      <c r="E2792">
        <v>2423.4099120000001</v>
      </c>
      <c r="F2792">
        <v>2423.4099120000001</v>
      </c>
      <c r="G2792">
        <v>3361590000</v>
      </c>
    </row>
    <row r="2793" spans="1:7" x14ac:dyDescent="0.3">
      <c r="A2793" s="3">
        <v>42919</v>
      </c>
      <c r="B2793">
        <v>2431.389893</v>
      </c>
      <c r="C2793">
        <v>2439.169922</v>
      </c>
      <c r="D2793">
        <v>2428.6899410000001</v>
      </c>
      <c r="E2793">
        <v>2429.01001</v>
      </c>
      <c r="F2793">
        <v>2429.01001</v>
      </c>
      <c r="G2793">
        <v>1962290000</v>
      </c>
    </row>
    <row r="2794" spans="1:7" x14ac:dyDescent="0.3">
      <c r="A2794" s="3">
        <v>42921</v>
      </c>
      <c r="B2794">
        <v>2430.780029</v>
      </c>
      <c r="C2794">
        <v>2434.8999020000001</v>
      </c>
      <c r="D2794">
        <v>2422.0500489999999</v>
      </c>
      <c r="E2794">
        <v>2432.540039</v>
      </c>
      <c r="F2794">
        <v>2432.540039</v>
      </c>
      <c r="G2794">
        <v>3367220000</v>
      </c>
    </row>
    <row r="2795" spans="1:7" x14ac:dyDescent="0.3">
      <c r="A2795" s="3">
        <v>42922</v>
      </c>
      <c r="B2795">
        <v>2423.4399410000001</v>
      </c>
      <c r="C2795">
        <v>2424.280029</v>
      </c>
      <c r="D2795">
        <v>2407.6999510000001</v>
      </c>
      <c r="E2795">
        <v>2409.75</v>
      </c>
      <c r="F2795">
        <v>2409.75</v>
      </c>
      <c r="G2795">
        <v>3364520000</v>
      </c>
    </row>
    <row r="2796" spans="1:7" x14ac:dyDescent="0.3">
      <c r="A2796" s="3">
        <v>42923</v>
      </c>
      <c r="B2796">
        <v>2413.5200199999999</v>
      </c>
      <c r="C2796">
        <v>2426.919922</v>
      </c>
      <c r="D2796">
        <v>2413.5200199999999</v>
      </c>
      <c r="E2796">
        <v>2425.179932</v>
      </c>
      <c r="F2796">
        <v>2425.179932</v>
      </c>
      <c r="G2796">
        <v>2901330000</v>
      </c>
    </row>
    <row r="2797" spans="1:7" x14ac:dyDescent="0.3">
      <c r="A2797" s="3">
        <v>42926</v>
      </c>
      <c r="B2797">
        <v>2424.51001</v>
      </c>
      <c r="C2797">
        <v>2432</v>
      </c>
      <c r="D2797">
        <v>2422.2700199999999</v>
      </c>
      <c r="E2797">
        <v>2427.429932</v>
      </c>
      <c r="F2797">
        <v>2427.429932</v>
      </c>
      <c r="G2797">
        <v>2999130000</v>
      </c>
    </row>
    <row r="2798" spans="1:7" x14ac:dyDescent="0.3">
      <c r="A2798" s="3">
        <v>42927</v>
      </c>
      <c r="B2798">
        <v>2427.3500979999999</v>
      </c>
      <c r="C2798">
        <v>2429.3000489999999</v>
      </c>
      <c r="D2798">
        <v>2412.790039</v>
      </c>
      <c r="E2798">
        <v>2425.530029</v>
      </c>
      <c r="F2798">
        <v>2425.530029</v>
      </c>
      <c r="G2798">
        <v>3106750000</v>
      </c>
    </row>
    <row r="2799" spans="1:7" x14ac:dyDescent="0.3">
      <c r="A2799" s="3">
        <v>42928</v>
      </c>
      <c r="B2799">
        <v>2435.75</v>
      </c>
      <c r="C2799">
        <v>2445.76001</v>
      </c>
      <c r="D2799">
        <v>2435.75</v>
      </c>
      <c r="E2799">
        <v>2443.25</v>
      </c>
      <c r="F2799">
        <v>2443.25</v>
      </c>
      <c r="G2799">
        <v>3171620000</v>
      </c>
    </row>
    <row r="2800" spans="1:7" x14ac:dyDescent="0.3">
      <c r="A2800" s="3">
        <v>42929</v>
      </c>
      <c r="B2800">
        <v>2444.98999</v>
      </c>
      <c r="C2800">
        <v>2449.320068</v>
      </c>
      <c r="D2800">
        <v>2441.6899410000001</v>
      </c>
      <c r="E2800">
        <v>2447.830078</v>
      </c>
      <c r="F2800">
        <v>2447.830078</v>
      </c>
      <c r="G2800">
        <v>3067670000</v>
      </c>
    </row>
    <row r="2801" spans="1:7" x14ac:dyDescent="0.3">
      <c r="A2801" s="3">
        <v>42930</v>
      </c>
      <c r="B2801">
        <v>2449.1599120000001</v>
      </c>
      <c r="C2801">
        <v>2463.540039</v>
      </c>
      <c r="D2801">
        <v>2446.6899410000001</v>
      </c>
      <c r="E2801">
        <v>2459.2700199999999</v>
      </c>
      <c r="F2801">
        <v>2459.2700199999999</v>
      </c>
      <c r="G2801">
        <v>2736640000</v>
      </c>
    </row>
    <row r="2802" spans="1:7" x14ac:dyDescent="0.3">
      <c r="A2802" s="3">
        <v>42933</v>
      </c>
      <c r="B2802">
        <v>2459.5</v>
      </c>
      <c r="C2802">
        <v>2462.820068</v>
      </c>
      <c r="D2802">
        <v>2457.1599120000001</v>
      </c>
      <c r="E2802">
        <v>2459.139893</v>
      </c>
      <c r="F2802">
        <v>2459.139893</v>
      </c>
      <c r="G2802">
        <v>2793170000</v>
      </c>
    </row>
    <row r="2803" spans="1:7" x14ac:dyDescent="0.3">
      <c r="A2803" s="3">
        <v>42934</v>
      </c>
      <c r="B2803">
        <v>2455.8798830000001</v>
      </c>
      <c r="C2803">
        <v>2460.919922</v>
      </c>
      <c r="D2803">
        <v>2450.3400879999999</v>
      </c>
      <c r="E2803">
        <v>2460.610107</v>
      </c>
      <c r="F2803">
        <v>2460.610107</v>
      </c>
      <c r="G2803">
        <v>2962130000</v>
      </c>
    </row>
    <row r="2804" spans="1:7" x14ac:dyDescent="0.3">
      <c r="A2804" s="3">
        <v>42935</v>
      </c>
      <c r="B2804">
        <v>2463.8500979999999</v>
      </c>
      <c r="C2804">
        <v>2473.830078</v>
      </c>
      <c r="D2804">
        <v>2463.8500979999999</v>
      </c>
      <c r="E2804">
        <v>2473.830078</v>
      </c>
      <c r="F2804">
        <v>2473.830078</v>
      </c>
      <c r="G2804">
        <v>3059760000</v>
      </c>
    </row>
    <row r="2805" spans="1:7" x14ac:dyDescent="0.3">
      <c r="A2805" s="3">
        <v>42936</v>
      </c>
      <c r="B2805">
        <v>2475.5600589999999</v>
      </c>
      <c r="C2805">
        <v>2477.6201169999999</v>
      </c>
      <c r="D2805">
        <v>2468.429932</v>
      </c>
      <c r="E2805">
        <v>2473.4499510000001</v>
      </c>
      <c r="F2805">
        <v>2473.4499510000001</v>
      </c>
      <c r="G2805">
        <v>3182780000</v>
      </c>
    </row>
    <row r="2806" spans="1:7" x14ac:dyDescent="0.3">
      <c r="A2806" s="3">
        <v>42937</v>
      </c>
      <c r="B2806">
        <v>2467.3999020000001</v>
      </c>
      <c r="C2806">
        <v>2472.540039</v>
      </c>
      <c r="D2806">
        <v>2465.0600589999999</v>
      </c>
      <c r="E2806">
        <v>2472.540039</v>
      </c>
      <c r="F2806">
        <v>2472.540039</v>
      </c>
      <c r="G2806">
        <v>3059570000</v>
      </c>
    </row>
    <row r="2807" spans="1:7" x14ac:dyDescent="0.3">
      <c r="A2807" s="3">
        <v>42940</v>
      </c>
      <c r="B2807">
        <v>2472.040039</v>
      </c>
      <c r="C2807">
        <v>2473.1000979999999</v>
      </c>
      <c r="D2807">
        <v>2466.320068</v>
      </c>
      <c r="E2807">
        <v>2469.9099120000001</v>
      </c>
      <c r="F2807">
        <v>2469.9099120000001</v>
      </c>
      <c r="G2807">
        <v>3010240000</v>
      </c>
    </row>
    <row r="2808" spans="1:7" x14ac:dyDescent="0.3">
      <c r="A2808" s="3">
        <v>42941</v>
      </c>
      <c r="B2808">
        <v>2477.8798830000001</v>
      </c>
      <c r="C2808">
        <v>2481.23999</v>
      </c>
      <c r="D2808">
        <v>2474.9099120000001</v>
      </c>
      <c r="E2808">
        <v>2477.1298830000001</v>
      </c>
      <c r="F2808">
        <v>2477.1298830000001</v>
      </c>
      <c r="G2808">
        <v>4108060000</v>
      </c>
    </row>
    <row r="2809" spans="1:7" x14ac:dyDescent="0.3">
      <c r="A2809" s="3">
        <v>42942</v>
      </c>
      <c r="B2809">
        <v>2479.969971</v>
      </c>
      <c r="C2809">
        <v>2481.6899410000001</v>
      </c>
      <c r="D2809">
        <v>2474.9399410000001</v>
      </c>
      <c r="E2809">
        <v>2477.830078</v>
      </c>
      <c r="F2809">
        <v>2477.830078</v>
      </c>
      <c r="G2809">
        <v>3557020000</v>
      </c>
    </row>
    <row r="2810" spans="1:7" x14ac:dyDescent="0.3">
      <c r="A2810" s="3">
        <v>42943</v>
      </c>
      <c r="B2810">
        <v>2482.76001</v>
      </c>
      <c r="C2810">
        <v>2484.040039</v>
      </c>
      <c r="D2810">
        <v>2459.929932</v>
      </c>
      <c r="E2810">
        <v>2475.419922</v>
      </c>
      <c r="F2810">
        <v>2475.419922</v>
      </c>
      <c r="G2810">
        <v>3995520000</v>
      </c>
    </row>
    <row r="2811" spans="1:7" x14ac:dyDescent="0.3">
      <c r="A2811" s="3">
        <v>42944</v>
      </c>
      <c r="B2811">
        <v>2469.1201169999999</v>
      </c>
      <c r="C2811">
        <v>2473.530029</v>
      </c>
      <c r="D2811">
        <v>2464.6599120000001</v>
      </c>
      <c r="E2811">
        <v>2472.1000979999999</v>
      </c>
      <c r="F2811">
        <v>2472.1000979999999</v>
      </c>
      <c r="G2811">
        <v>3294770000</v>
      </c>
    </row>
    <row r="2812" spans="1:7" x14ac:dyDescent="0.3">
      <c r="A2812" s="3">
        <v>42947</v>
      </c>
      <c r="B2812">
        <v>2475.9399410000001</v>
      </c>
      <c r="C2812">
        <v>2477.959961</v>
      </c>
      <c r="D2812">
        <v>2468.530029</v>
      </c>
      <c r="E2812">
        <v>2470.3000489999999</v>
      </c>
      <c r="F2812">
        <v>2470.3000489999999</v>
      </c>
      <c r="G2812">
        <v>3469210000</v>
      </c>
    </row>
    <row r="2813" spans="1:7" x14ac:dyDescent="0.3">
      <c r="A2813" s="3">
        <v>42948</v>
      </c>
      <c r="B2813">
        <v>2477.1000979999999</v>
      </c>
      <c r="C2813">
        <v>2478.51001</v>
      </c>
      <c r="D2813">
        <v>2471.139893</v>
      </c>
      <c r="E2813">
        <v>2476.3500979999999</v>
      </c>
      <c r="F2813">
        <v>2476.3500979999999</v>
      </c>
      <c r="G2813">
        <v>3460860000</v>
      </c>
    </row>
    <row r="2814" spans="1:7" x14ac:dyDescent="0.3">
      <c r="A2814" s="3">
        <v>42949</v>
      </c>
      <c r="B2814">
        <v>2480.3798830000001</v>
      </c>
      <c r="C2814">
        <v>2480.3798830000001</v>
      </c>
      <c r="D2814">
        <v>2466.4799800000001</v>
      </c>
      <c r="E2814">
        <v>2477.570068</v>
      </c>
      <c r="F2814">
        <v>2477.570068</v>
      </c>
      <c r="G2814">
        <v>3478580000</v>
      </c>
    </row>
    <row r="2815" spans="1:7" x14ac:dyDescent="0.3">
      <c r="A2815" s="3">
        <v>42950</v>
      </c>
      <c r="B2815">
        <v>2476.030029</v>
      </c>
      <c r="C2815">
        <v>2476.030029</v>
      </c>
      <c r="D2815">
        <v>2468.8500979999999</v>
      </c>
      <c r="E2815">
        <v>2472.1599120000001</v>
      </c>
      <c r="F2815">
        <v>2472.1599120000001</v>
      </c>
      <c r="G2815">
        <v>3645020000</v>
      </c>
    </row>
    <row r="2816" spans="1:7" x14ac:dyDescent="0.3">
      <c r="A2816" s="3">
        <v>42951</v>
      </c>
      <c r="B2816">
        <v>2476.8798830000001</v>
      </c>
      <c r="C2816">
        <v>2480</v>
      </c>
      <c r="D2816">
        <v>2472.080078</v>
      </c>
      <c r="E2816">
        <v>2476.830078</v>
      </c>
      <c r="F2816">
        <v>2476.830078</v>
      </c>
      <c r="G2816">
        <v>3235140000</v>
      </c>
    </row>
    <row r="2817" spans="1:7" x14ac:dyDescent="0.3">
      <c r="A2817" s="3">
        <v>42954</v>
      </c>
      <c r="B2817">
        <v>2477.139893</v>
      </c>
      <c r="C2817">
        <v>2480.9499510000001</v>
      </c>
      <c r="D2817">
        <v>2475.8798830000001</v>
      </c>
      <c r="E2817">
        <v>2480.9099120000001</v>
      </c>
      <c r="F2817">
        <v>2480.9099120000001</v>
      </c>
      <c r="G2817">
        <v>2931780000</v>
      </c>
    </row>
    <row r="2818" spans="1:7" x14ac:dyDescent="0.3">
      <c r="A2818" s="3">
        <v>42955</v>
      </c>
      <c r="B2818">
        <v>2478.3500979999999</v>
      </c>
      <c r="C2818">
        <v>2490.8701169999999</v>
      </c>
      <c r="D2818">
        <v>2470.320068</v>
      </c>
      <c r="E2818">
        <v>2474.919922</v>
      </c>
      <c r="F2818">
        <v>2474.919922</v>
      </c>
      <c r="G2818">
        <v>3344640000</v>
      </c>
    </row>
    <row r="2819" spans="1:7" x14ac:dyDescent="0.3">
      <c r="A2819" s="3">
        <v>42956</v>
      </c>
      <c r="B2819">
        <v>2465.3500979999999</v>
      </c>
      <c r="C2819">
        <v>2474.4099120000001</v>
      </c>
      <c r="D2819">
        <v>2462.080078</v>
      </c>
      <c r="E2819">
        <v>2474.0200199999999</v>
      </c>
      <c r="F2819">
        <v>2474.0200199999999</v>
      </c>
      <c r="G2819">
        <v>3308060000</v>
      </c>
    </row>
    <row r="2820" spans="1:7" x14ac:dyDescent="0.3">
      <c r="A2820" s="3">
        <v>42957</v>
      </c>
      <c r="B2820">
        <v>2465.3798830000001</v>
      </c>
      <c r="C2820">
        <v>2465.3798830000001</v>
      </c>
      <c r="D2820">
        <v>2437.75</v>
      </c>
      <c r="E2820">
        <v>2438.209961</v>
      </c>
      <c r="F2820">
        <v>2438.209961</v>
      </c>
      <c r="G2820">
        <v>3621070000</v>
      </c>
    </row>
    <row r="2821" spans="1:7" x14ac:dyDescent="0.3">
      <c r="A2821" s="3">
        <v>42958</v>
      </c>
      <c r="B2821">
        <v>2441.040039</v>
      </c>
      <c r="C2821">
        <v>2448.0900879999999</v>
      </c>
      <c r="D2821">
        <v>2437.8500979999999</v>
      </c>
      <c r="E2821">
        <v>2441.320068</v>
      </c>
      <c r="F2821">
        <v>2441.320068</v>
      </c>
      <c r="G2821">
        <v>3159930000</v>
      </c>
    </row>
    <row r="2822" spans="1:7" x14ac:dyDescent="0.3">
      <c r="A2822" s="3">
        <v>42961</v>
      </c>
      <c r="B2822">
        <v>2454.959961</v>
      </c>
      <c r="C2822">
        <v>2468.219971</v>
      </c>
      <c r="D2822">
        <v>2454.959961</v>
      </c>
      <c r="E2822">
        <v>2465.8400879999999</v>
      </c>
      <c r="F2822">
        <v>2465.8400879999999</v>
      </c>
      <c r="G2822">
        <v>2822550000</v>
      </c>
    </row>
    <row r="2823" spans="1:7" x14ac:dyDescent="0.3">
      <c r="A2823" s="3">
        <v>42962</v>
      </c>
      <c r="B2823">
        <v>2468.6599120000001</v>
      </c>
      <c r="C2823">
        <v>2468.8999020000001</v>
      </c>
      <c r="D2823">
        <v>2461.610107</v>
      </c>
      <c r="E2823">
        <v>2464.610107</v>
      </c>
      <c r="F2823">
        <v>2464.610107</v>
      </c>
      <c r="G2823">
        <v>2913100000</v>
      </c>
    </row>
    <row r="2824" spans="1:7" x14ac:dyDescent="0.3">
      <c r="A2824" s="3">
        <v>42963</v>
      </c>
      <c r="B2824">
        <v>2468.6298830000001</v>
      </c>
      <c r="C2824">
        <v>2474.929932</v>
      </c>
      <c r="D2824">
        <v>2463.860107</v>
      </c>
      <c r="E2824">
        <v>2468.110107</v>
      </c>
      <c r="F2824">
        <v>2468.110107</v>
      </c>
      <c r="G2824">
        <v>2953650000</v>
      </c>
    </row>
    <row r="2825" spans="1:7" x14ac:dyDescent="0.3">
      <c r="A2825" s="3">
        <v>42964</v>
      </c>
      <c r="B2825">
        <v>2462.9499510000001</v>
      </c>
      <c r="C2825">
        <v>2465.0200199999999</v>
      </c>
      <c r="D2825">
        <v>2430.01001</v>
      </c>
      <c r="E2825">
        <v>2430.01001</v>
      </c>
      <c r="F2825">
        <v>2430.01001</v>
      </c>
      <c r="G2825">
        <v>3142620000</v>
      </c>
    </row>
    <row r="2826" spans="1:7" x14ac:dyDescent="0.3">
      <c r="A2826" s="3">
        <v>42965</v>
      </c>
      <c r="B2826">
        <v>2427.639893</v>
      </c>
      <c r="C2826">
        <v>2440.2700199999999</v>
      </c>
      <c r="D2826">
        <v>2420.6899410000001</v>
      </c>
      <c r="E2826">
        <v>2425.5500489999999</v>
      </c>
      <c r="F2826">
        <v>2425.5500489999999</v>
      </c>
      <c r="G2826">
        <v>3415680000</v>
      </c>
    </row>
    <row r="2827" spans="1:7" x14ac:dyDescent="0.3">
      <c r="A2827" s="3">
        <v>42968</v>
      </c>
      <c r="B2827">
        <v>2425.5</v>
      </c>
      <c r="C2827">
        <v>2430.580078</v>
      </c>
      <c r="D2827">
        <v>2417.3500979999999</v>
      </c>
      <c r="E2827">
        <v>2428.3701169999999</v>
      </c>
      <c r="F2827">
        <v>2428.3701169999999</v>
      </c>
      <c r="G2827">
        <v>2788150000</v>
      </c>
    </row>
    <row r="2828" spans="1:7" x14ac:dyDescent="0.3">
      <c r="A2828" s="3">
        <v>42969</v>
      </c>
      <c r="B2828">
        <v>2433.75</v>
      </c>
      <c r="C2828">
        <v>2454.7700199999999</v>
      </c>
      <c r="D2828">
        <v>2433.669922</v>
      </c>
      <c r="E2828">
        <v>2452.51001</v>
      </c>
      <c r="F2828">
        <v>2452.51001</v>
      </c>
      <c r="G2828">
        <v>2777490000</v>
      </c>
    </row>
    <row r="2829" spans="1:7" x14ac:dyDescent="0.3">
      <c r="A2829" s="3">
        <v>42970</v>
      </c>
      <c r="B2829">
        <v>2444.8798830000001</v>
      </c>
      <c r="C2829">
        <v>2448.9099120000001</v>
      </c>
      <c r="D2829">
        <v>2441.419922</v>
      </c>
      <c r="E2829">
        <v>2444.040039</v>
      </c>
      <c r="F2829">
        <v>2444.040039</v>
      </c>
      <c r="G2829">
        <v>2785290000</v>
      </c>
    </row>
    <row r="2830" spans="1:7" x14ac:dyDescent="0.3">
      <c r="A2830" s="3">
        <v>42971</v>
      </c>
      <c r="B2830">
        <v>2447.9099120000001</v>
      </c>
      <c r="C2830">
        <v>2450.389893</v>
      </c>
      <c r="D2830">
        <v>2436.1899410000001</v>
      </c>
      <c r="E2830">
        <v>2438.969971</v>
      </c>
      <c r="F2830">
        <v>2438.969971</v>
      </c>
      <c r="G2830">
        <v>2846590000</v>
      </c>
    </row>
    <row r="2831" spans="1:7" x14ac:dyDescent="0.3">
      <c r="A2831" s="3">
        <v>42972</v>
      </c>
      <c r="B2831">
        <v>2444.719971</v>
      </c>
      <c r="C2831">
        <v>2453.959961</v>
      </c>
      <c r="D2831">
        <v>2442.219971</v>
      </c>
      <c r="E2831">
        <v>2443.0500489999999</v>
      </c>
      <c r="F2831">
        <v>2443.0500489999999</v>
      </c>
      <c r="G2831">
        <v>2588780000</v>
      </c>
    </row>
    <row r="2832" spans="1:7" x14ac:dyDescent="0.3">
      <c r="A2832" s="3">
        <v>42975</v>
      </c>
      <c r="B2832">
        <v>2447.3500979999999</v>
      </c>
      <c r="C2832">
        <v>2449.1201169999999</v>
      </c>
      <c r="D2832">
        <v>2439.030029</v>
      </c>
      <c r="E2832">
        <v>2444.23999</v>
      </c>
      <c r="F2832">
        <v>2444.23999</v>
      </c>
      <c r="G2832">
        <v>2677700000</v>
      </c>
    </row>
    <row r="2833" spans="1:7" x14ac:dyDescent="0.3">
      <c r="A2833" s="3">
        <v>42976</v>
      </c>
      <c r="B2833">
        <v>2431.9399410000001</v>
      </c>
      <c r="C2833">
        <v>2449.1899410000001</v>
      </c>
      <c r="D2833">
        <v>2428.1999510000001</v>
      </c>
      <c r="E2833">
        <v>2446.3000489999999</v>
      </c>
      <c r="F2833">
        <v>2446.3000489999999</v>
      </c>
      <c r="G2833">
        <v>2737580000</v>
      </c>
    </row>
    <row r="2834" spans="1:7" x14ac:dyDescent="0.3">
      <c r="A2834" s="3">
        <v>42977</v>
      </c>
      <c r="B2834">
        <v>2446.0600589999999</v>
      </c>
      <c r="C2834">
        <v>2460.3100589999999</v>
      </c>
      <c r="D2834">
        <v>2443.7700199999999</v>
      </c>
      <c r="E2834">
        <v>2457.5900879999999</v>
      </c>
      <c r="F2834">
        <v>2457.5900879999999</v>
      </c>
      <c r="G2834">
        <v>2633660000</v>
      </c>
    </row>
    <row r="2835" spans="1:7" x14ac:dyDescent="0.3">
      <c r="A2835" s="3">
        <v>42978</v>
      </c>
      <c r="B2835">
        <v>2462.6499020000001</v>
      </c>
      <c r="C2835">
        <v>2475.01001</v>
      </c>
      <c r="D2835">
        <v>2462.6499020000001</v>
      </c>
      <c r="E2835">
        <v>2471.6499020000001</v>
      </c>
      <c r="F2835">
        <v>2471.6499020000001</v>
      </c>
      <c r="G2835">
        <v>3348110000</v>
      </c>
    </row>
    <row r="2836" spans="1:7" x14ac:dyDescent="0.3">
      <c r="A2836" s="3">
        <v>42979</v>
      </c>
      <c r="B2836">
        <v>2474.419922</v>
      </c>
      <c r="C2836">
        <v>2480.3798830000001</v>
      </c>
      <c r="D2836">
        <v>2473.8500979999999</v>
      </c>
      <c r="E2836">
        <v>2476.5500489999999</v>
      </c>
      <c r="F2836">
        <v>2476.5500489999999</v>
      </c>
      <c r="G2836">
        <v>2710730000</v>
      </c>
    </row>
    <row r="2837" spans="1:7" x14ac:dyDescent="0.3">
      <c r="A2837" s="3">
        <v>42983</v>
      </c>
      <c r="B2837">
        <v>2470.3500979999999</v>
      </c>
      <c r="C2837">
        <v>2471.969971</v>
      </c>
      <c r="D2837">
        <v>2446.5500489999999</v>
      </c>
      <c r="E2837">
        <v>2457.8500979999999</v>
      </c>
      <c r="F2837">
        <v>2457.8500979999999</v>
      </c>
      <c r="G2837">
        <v>3490260000</v>
      </c>
    </row>
    <row r="2838" spans="1:7" x14ac:dyDescent="0.3">
      <c r="A2838" s="3">
        <v>42984</v>
      </c>
      <c r="B2838">
        <v>2463.830078</v>
      </c>
      <c r="C2838">
        <v>2469.639893</v>
      </c>
      <c r="D2838">
        <v>2459.1999510000001</v>
      </c>
      <c r="E2838">
        <v>2465.540039</v>
      </c>
      <c r="F2838">
        <v>2465.540039</v>
      </c>
      <c r="G2838">
        <v>3374410000</v>
      </c>
    </row>
    <row r="2839" spans="1:7" x14ac:dyDescent="0.3">
      <c r="A2839" s="3">
        <v>42985</v>
      </c>
      <c r="B2839">
        <v>2468.0600589999999</v>
      </c>
      <c r="C2839">
        <v>2468.6201169999999</v>
      </c>
      <c r="D2839">
        <v>2460.290039</v>
      </c>
      <c r="E2839">
        <v>2465.1000979999999</v>
      </c>
      <c r="F2839">
        <v>2465.1000979999999</v>
      </c>
      <c r="G2839">
        <v>3353930000</v>
      </c>
    </row>
    <row r="2840" spans="1:7" x14ac:dyDescent="0.3">
      <c r="A2840" s="3">
        <v>42986</v>
      </c>
      <c r="B2840">
        <v>2462.25</v>
      </c>
      <c r="C2840">
        <v>2467.110107</v>
      </c>
      <c r="D2840">
        <v>2459.3999020000001</v>
      </c>
      <c r="E2840">
        <v>2461.429932</v>
      </c>
      <c r="F2840">
        <v>2461.429932</v>
      </c>
      <c r="G2840">
        <v>3302490000</v>
      </c>
    </row>
    <row r="2841" spans="1:7" x14ac:dyDescent="0.3">
      <c r="A2841" s="3">
        <v>42989</v>
      </c>
      <c r="B2841">
        <v>2474.5200199999999</v>
      </c>
      <c r="C2841">
        <v>2488.9499510000001</v>
      </c>
      <c r="D2841">
        <v>2474.5200199999999</v>
      </c>
      <c r="E2841">
        <v>2488.110107</v>
      </c>
      <c r="F2841">
        <v>2488.110107</v>
      </c>
      <c r="G2841">
        <v>3291760000</v>
      </c>
    </row>
    <row r="2842" spans="1:7" x14ac:dyDescent="0.3">
      <c r="A2842" s="3">
        <v>42990</v>
      </c>
      <c r="B2842">
        <v>2491.9399410000001</v>
      </c>
      <c r="C2842">
        <v>2496.7700199999999</v>
      </c>
      <c r="D2842">
        <v>2490.3701169999999</v>
      </c>
      <c r="E2842">
        <v>2496.4799800000001</v>
      </c>
      <c r="F2842">
        <v>2496.4799800000001</v>
      </c>
      <c r="G2842">
        <v>3230920000</v>
      </c>
    </row>
    <row r="2843" spans="1:7" x14ac:dyDescent="0.3">
      <c r="A2843" s="3">
        <v>42991</v>
      </c>
      <c r="B2843">
        <v>2493.889893</v>
      </c>
      <c r="C2843">
        <v>2498.3701169999999</v>
      </c>
      <c r="D2843">
        <v>2492.139893</v>
      </c>
      <c r="E2843">
        <v>2498.3701169999999</v>
      </c>
      <c r="F2843">
        <v>2498.3701169999999</v>
      </c>
      <c r="G2843">
        <v>3368050000</v>
      </c>
    </row>
    <row r="2844" spans="1:7" x14ac:dyDescent="0.3">
      <c r="A2844" s="3">
        <v>42992</v>
      </c>
      <c r="B2844">
        <v>2494.5600589999999</v>
      </c>
      <c r="C2844">
        <v>2498.429932</v>
      </c>
      <c r="D2844">
        <v>2491.3500979999999</v>
      </c>
      <c r="E2844">
        <v>2495.6201169999999</v>
      </c>
      <c r="F2844">
        <v>2495.6201169999999</v>
      </c>
      <c r="G2844">
        <v>3414460000</v>
      </c>
    </row>
    <row r="2845" spans="1:7" x14ac:dyDescent="0.3">
      <c r="A2845" s="3">
        <v>42993</v>
      </c>
      <c r="B2845">
        <v>2495.669922</v>
      </c>
      <c r="C2845">
        <v>2500.2299800000001</v>
      </c>
      <c r="D2845">
        <v>2493.1599120000001</v>
      </c>
      <c r="E2845">
        <v>2500.2299800000001</v>
      </c>
      <c r="F2845">
        <v>2500.2299800000001</v>
      </c>
      <c r="G2845">
        <v>4853170000</v>
      </c>
    </row>
    <row r="2846" spans="1:7" x14ac:dyDescent="0.3">
      <c r="A2846" s="3">
        <v>42996</v>
      </c>
      <c r="B2846">
        <v>2502.51001</v>
      </c>
      <c r="C2846">
        <v>2508.320068</v>
      </c>
      <c r="D2846">
        <v>2499.919922</v>
      </c>
      <c r="E2846">
        <v>2503.8701169999999</v>
      </c>
      <c r="F2846">
        <v>2503.8701169999999</v>
      </c>
      <c r="G2846">
        <v>3194300000</v>
      </c>
    </row>
    <row r="2847" spans="1:7" x14ac:dyDescent="0.3">
      <c r="A2847" s="3">
        <v>42997</v>
      </c>
      <c r="B2847">
        <v>2506.290039</v>
      </c>
      <c r="C2847">
        <v>2507.8400879999999</v>
      </c>
      <c r="D2847">
        <v>2503.1899410000001</v>
      </c>
      <c r="E2847">
        <v>2506.6499020000001</v>
      </c>
      <c r="F2847">
        <v>2506.6499020000001</v>
      </c>
      <c r="G2847">
        <v>3249100000</v>
      </c>
    </row>
    <row r="2848" spans="1:7" x14ac:dyDescent="0.3">
      <c r="A2848" s="3">
        <v>42998</v>
      </c>
      <c r="B2848">
        <v>2506.8400879999999</v>
      </c>
      <c r="C2848">
        <v>2508.8500979999999</v>
      </c>
      <c r="D2848">
        <v>2496.669922</v>
      </c>
      <c r="E2848">
        <v>2508.23999</v>
      </c>
      <c r="F2848">
        <v>2508.23999</v>
      </c>
      <c r="G2848">
        <v>3530010000</v>
      </c>
    </row>
    <row r="2849" spans="1:7" x14ac:dyDescent="0.3">
      <c r="A2849" s="3">
        <v>42999</v>
      </c>
      <c r="B2849">
        <v>2507.1599120000001</v>
      </c>
      <c r="C2849">
        <v>2507.1599120000001</v>
      </c>
      <c r="D2849">
        <v>2499</v>
      </c>
      <c r="E2849">
        <v>2500.6000979999999</v>
      </c>
      <c r="F2849">
        <v>2500.6000979999999</v>
      </c>
      <c r="G2849">
        <v>2930860000</v>
      </c>
    </row>
    <row r="2850" spans="1:7" x14ac:dyDescent="0.3">
      <c r="A2850" s="3">
        <v>43000</v>
      </c>
      <c r="B2850">
        <v>2497.26001</v>
      </c>
      <c r="C2850">
        <v>2503.469971</v>
      </c>
      <c r="D2850">
        <v>2496.540039</v>
      </c>
      <c r="E2850">
        <v>2502.219971</v>
      </c>
      <c r="F2850">
        <v>2502.219971</v>
      </c>
      <c r="G2850">
        <v>2865960000</v>
      </c>
    </row>
    <row r="2851" spans="1:7" x14ac:dyDescent="0.3">
      <c r="A2851" s="3">
        <v>43003</v>
      </c>
      <c r="B2851">
        <v>2499.389893</v>
      </c>
      <c r="C2851">
        <v>2502.540039</v>
      </c>
      <c r="D2851">
        <v>2488.030029</v>
      </c>
      <c r="E2851">
        <v>2496.6599120000001</v>
      </c>
      <c r="F2851">
        <v>2496.6599120000001</v>
      </c>
      <c r="G2851">
        <v>3297890000</v>
      </c>
    </row>
    <row r="2852" spans="1:7" x14ac:dyDescent="0.3">
      <c r="A2852" s="3">
        <v>43004</v>
      </c>
      <c r="B2852">
        <v>2501.040039</v>
      </c>
      <c r="C2852">
        <v>2503.51001</v>
      </c>
      <c r="D2852">
        <v>2495.1201169999999</v>
      </c>
      <c r="E2852">
        <v>2496.8400879999999</v>
      </c>
      <c r="F2852">
        <v>2496.8400879999999</v>
      </c>
      <c r="G2852">
        <v>3043110000</v>
      </c>
    </row>
    <row r="2853" spans="1:7" x14ac:dyDescent="0.3">
      <c r="A2853" s="3">
        <v>43005</v>
      </c>
      <c r="B2853">
        <v>2503.3000489999999</v>
      </c>
      <c r="C2853">
        <v>2511.75</v>
      </c>
      <c r="D2853">
        <v>2495.9099120000001</v>
      </c>
      <c r="E2853">
        <v>2507.040039</v>
      </c>
      <c r="F2853">
        <v>2507.040039</v>
      </c>
      <c r="G2853">
        <v>3456030000</v>
      </c>
    </row>
    <row r="2854" spans="1:7" x14ac:dyDescent="0.3">
      <c r="A2854" s="3">
        <v>43006</v>
      </c>
      <c r="B2854">
        <v>2503.4099120000001</v>
      </c>
      <c r="C2854">
        <v>2510.8100589999999</v>
      </c>
      <c r="D2854">
        <v>2502.929932</v>
      </c>
      <c r="E2854">
        <v>2510.0600589999999</v>
      </c>
      <c r="F2854">
        <v>2510.0600589999999</v>
      </c>
      <c r="G2854">
        <v>3168620000</v>
      </c>
    </row>
    <row r="2855" spans="1:7" x14ac:dyDescent="0.3">
      <c r="A2855" s="3">
        <v>43007</v>
      </c>
      <c r="B2855">
        <v>2509.959961</v>
      </c>
      <c r="C2855">
        <v>2519.4399410000001</v>
      </c>
      <c r="D2855">
        <v>2507.98999</v>
      </c>
      <c r="E2855">
        <v>2519.360107</v>
      </c>
      <c r="F2855">
        <v>2519.360107</v>
      </c>
      <c r="G2855">
        <v>3211920000</v>
      </c>
    </row>
    <row r="2856" spans="1:7" x14ac:dyDescent="0.3">
      <c r="A2856" s="3">
        <v>43010</v>
      </c>
      <c r="B2856">
        <v>2521.1999510000001</v>
      </c>
      <c r="C2856">
        <v>2529.2299800000001</v>
      </c>
      <c r="D2856">
        <v>2520.3999020000001</v>
      </c>
      <c r="E2856">
        <v>2529.1201169999999</v>
      </c>
      <c r="F2856">
        <v>2529.1201169999999</v>
      </c>
      <c r="G2856">
        <v>3199730000</v>
      </c>
    </row>
    <row r="2857" spans="1:7" x14ac:dyDescent="0.3">
      <c r="A2857" s="3">
        <v>43011</v>
      </c>
      <c r="B2857">
        <v>2530.3400879999999</v>
      </c>
      <c r="C2857">
        <v>2535.1298830000001</v>
      </c>
      <c r="D2857">
        <v>2528.8500979999999</v>
      </c>
      <c r="E2857">
        <v>2534.580078</v>
      </c>
      <c r="F2857">
        <v>2534.580078</v>
      </c>
      <c r="G2857">
        <v>3068850000</v>
      </c>
    </row>
    <row r="2858" spans="1:7" x14ac:dyDescent="0.3">
      <c r="A2858" s="3">
        <v>43012</v>
      </c>
      <c r="B2858">
        <v>2533.4799800000001</v>
      </c>
      <c r="C2858">
        <v>2540.530029</v>
      </c>
      <c r="D2858">
        <v>2531.8000489999999</v>
      </c>
      <c r="E2858">
        <v>2537.73999</v>
      </c>
      <c r="F2858">
        <v>2537.73999</v>
      </c>
      <c r="G2858">
        <v>3017120000</v>
      </c>
    </row>
    <row r="2859" spans="1:7" x14ac:dyDescent="0.3">
      <c r="A2859" s="3">
        <v>43013</v>
      </c>
      <c r="B2859">
        <v>2540.860107</v>
      </c>
      <c r="C2859">
        <v>2552.51001</v>
      </c>
      <c r="D2859">
        <v>2540.0200199999999</v>
      </c>
      <c r="E2859">
        <v>2552.070068</v>
      </c>
      <c r="F2859">
        <v>2552.070068</v>
      </c>
      <c r="G2859">
        <v>3045120000</v>
      </c>
    </row>
    <row r="2860" spans="1:7" x14ac:dyDescent="0.3">
      <c r="A2860" s="3">
        <v>43014</v>
      </c>
      <c r="B2860">
        <v>2547.4399410000001</v>
      </c>
      <c r="C2860">
        <v>2549.4099120000001</v>
      </c>
      <c r="D2860">
        <v>2543.790039</v>
      </c>
      <c r="E2860">
        <v>2549.330078</v>
      </c>
      <c r="F2860">
        <v>2549.330078</v>
      </c>
      <c r="G2860">
        <v>2884570000</v>
      </c>
    </row>
    <row r="2861" spans="1:7" x14ac:dyDescent="0.3">
      <c r="A2861" s="3">
        <v>43017</v>
      </c>
      <c r="B2861">
        <v>2551.389893</v>
      </c>
      <c r="C2861">
        <v>2551.820068</v>
      </c>
      <c r="D2861">
        <v>2541.6000979999999</v>
      </c>
      <c r="E2861">
        <v>2544.7299800000001</v>
      </c>
      <c r="F2861">
        <v>2544.7299800000001</v>
      </c>
      <c r="G2861">
        <v>2483970000</v>
      </c>
    </row>
    <row r="2862" spans="1:7" x14ac:dyDescent="0.3">
      <c r="A2862" s="3">
        <v>43018</v>
      </c>
      <c r="B2862">
        <v>2549.98999</v>
      </c>
      <c r="C2862">
        <v>2555.2299800000001</v>
      </c>
      <c r="D2862">
        <v>2544.860107</v>
      </c>
      <c r="E2862">
        <v>2550.639893</v>
      </c>
      <c r="F2862">
        <v>2550.639893</v>
      </c>
      <c r="G2862">
        <v>2960500000</v>
      </c>
    </row>
    <row r="2863" spans="1:7" x14ac:dyDescent="0.3">
      <c r="A2863" s="3">
        <v>43019</v>
      </c>
      <c r="B2863">
        <v>2550.6201169999999</v>
      </c>
      <c r="C2863">
        <v>2555.23999</v>
      </c>
      <c r="D2863">
        <v>2547.9499510000001</v>
      </c>
      <c r="E2863">
        <v>2555.23999</v>
      </c>
      <c r="F2863">
        <v>2555.23999</v>
      </c>
      <c r="G2863">
        <v>2976090000</v>
      </c>
    </row>
    <row r="2864" spans="1:7" x14ac:dyDescent="0.3">
      <c r="A2864" s="3">
        <v>43020</v>
      </c>
      <c r="B2864">
        <v>2552.8798830000001</v>
      </c>
      <c r="C2864">
        <v>2555.330078</v>
      </c>
      <c r="D2864">
        <v>2548.3100589999999</v>
      </c>
      <c r="E2864">
        <v>2550.929932</v>
      </c>
      <c r="F2864">
        <v>2550.929932</v>
      </c>
      <c r="G2864">
        <v>3151510000</v>
      </c>
    </row>
    <row r="2865" spans="1:7" x14ac:dyDescent="0.3">
      <c r="A2865" s="3">
        <v>43021</v>
      </c>
      <c r="B2865">
        <v>2555.6599120000001</v>
      </c>
      <c r="C2865">
        <v>2557.6499020000001</v>
      </c>
      <c r="D2865">
        <v>2552.0900879999999</v>
      </c>
      <c r="E2865">
        <v>2553.169922</v>
      </c>
      <c r="F2865">
        <v>2553.169922</v>
      </c>
      <c r="G2865">
        <v>3149440000</v>
      </c>
    </row>
    <row r="2866" spans="1:7" x14ac:dyDescent="0.3">
      <c r="A2866" s="3">
        <v>43024</v>
      </c>
      <c r="B2866">
        <v>2555.570068</v>
      </c>
      <c r="C2866">
        <v>2559.469971</v>
      </c>
      <c r="D2866">
        <v>2552.639893</v>
      </c>
      <c r="E2866">
        <v>2557.639893</v>
      </c>
      <c r="F2866">
        <v>2557.639893</v>
      </c>
      <c r="G2866">
        <v>2916020000</v>
      </c>
    </row>
    <row r="2867" spans="1:7" x14ac:dyDescent="0.3">
      <c r="A2867" s="3">
        <v>43025</v>
      </c>
      <c r="B2867">
        <v>2557.169922</v>
      </c>
      <c r="C2867">
        <v>2559.709961</v>
      </c>
      <c r="D2867">
        <v>2554.6899410000001</v>
      </c>
      <c r="E2867">
        <v>2559.360107</v>
      </c>
      <c r="F2867">
        <v>2559.360107</v>
      </c>
      <c r="G2867">
        <v>2889390000</v>
      </c>
    </row>
    <row r="2868" spans="1:7" x14ac:dyDescent="0.3">
      <c r="A2868" s="3">
        <v>43026</v>
      </c>
      <c r="B2868">
        <v>2562.8701169999999</v>
      </c>
      <c r="C2868">
        <v>2564.110107</v>
      </c>
      <c r="D2868">
        <v>2559.669922</v>
      </c>
      <c r="E2868">
        <v>2561.26001</v>
      </c>
      <c r="F2868">
        <v>2561.26001</v>
      </c>
      <c r="G2868">
        <v>2998090000</v>
      </c>
    </row>
    <row r="2869" spans="1:7" x14ac:dyDescent="0.3">
      <c r="A2869" s="3">
        <v>43027</v>
      </c>
      <c r="B2869">
        <v>2553.389893</v>
      </c>
      <c r="C2869">
        <v>2562.360107</v>
      </c>
      <c r="D2869">
        <v>2547.919922</v>
      </c>
      <c r="E2869">
        <v>2562.1000979999999</v>
      </c>
      <c r="F2869">
        <v>2562.1000979999999</v>
      </c>
      <c r="G2869">
        <v>2990710000</v>
      </c>
    </row>
    <row r="2870" spans="1:7" x14ac:dyDescent="0.3">
      <c r="A2870" s="3">
        <v>43028</v>
      </c>
      <c r="B2870">
        <v>2567.5600589999999</v>
      </c>
      <c r="C2870">
        <v>2575.4399410000001</v>
      </c>
      <c r="D2870">
        <v>2567.5600589999999</v>
      </c>
      <c r="E2870">
        <v>2575.209961</v>
      </c>
      <c r="F2870">
        <v>2575.209961</v>
      </c>
      <c r="G2870">
        <v>3384650000</v>
      </c>
    </row>
    <row r="2871" spans="1:7" x14ac:dyDescent="0.3">
      <c r="A2871" s="3">
        <v>43031</v>
      </c>
      <c r="B2871">
        <v>2578.080078</v>
      </c>
      <c r="C2871">
        <v>2578.290039</v>
      </c>
      <c r="D2871">
        <v>2564.330078</v>
      </c>
      <c r="E2871">
        <v>2564.9799800000001</v>
      </c>
      <c r="F2871">
        <v>2564.9799800000001</v>
      </c>
      <c r="G2871">
        <v>3211710000</v>
      </c>
    </row>
    <row r="2872" spans="1:7" x14ac:dyDescent="0.3">
      <c r="A2872" s="3">
        <v>43032</v>
      </c>
      <c r="B2872">
        <v>2568.6599120000001</v>
      </c>
      <c r="C2872">
        <v>2572.179932</v>
      </c>
      <c r="D2872">
        <v>2565.580078</v>
      </c>
      <c r="E2872">
        <v>2569.1298830000001</v>
      </c>
      <c r="F2872">
        <v>2569.1298830000001</v>
      </c>
      <c r="G2872">
        <v>3427330000</v>
      </c>
    </row>
    <row r="2873" spans="1:7" x14ac:dyDescent="0.3">
      <c r="A2873" s="3">
        <v>43033</v>
      </c>
      <c r="B2873">
        <v>2566.5200199999999</v>
      </c>
      <c r="C2873">
        <v>2567.3999020000001</v>
      </c>
      <c r="D2873">
        <v>2544</v>
      </c>
      <c r="E2873">
        <v>2557.1499020000001</v>
      </c>
      <c r="F2873">
        <v>2557.1499020000001</v>
      </c>
      <c r="G2873">
        <v>3874510000</v>
      </c>
    </row>
    <row r="2874" spans="1:7" x14ac:dyDescent="0.3">
      <c r="A2874" s="3">
        <v>43034</v>
      </c>
      <c r="B2874">
        <v>2560.080078</v>
      </c>
      <c r="C2874">
        <v>2567.070068</v>
      </c>
      <c r="D2874">
        <v>2559.8000489999999</v>
      </c>
      <c r="E2874">
        <v>2560.3999020000001</v>
      </c>
      <c r="F2874">
        <v>2560.3999020000001</v>
      </c>
      <c r="G2874">
        <v>3869050000</v>
      </c>
    </row>
    <row r="2875" spans="1:7" x14ac:dyDescent="0.3">
      <c r="A2875" s="3">
        <v>43035</v>
      </c>
      <c r="B2875">
        <v>2570.26001</v>
      </c>
      <c r="C2875">
        <v>2582.9799800000001</v>
      </c>
      <c r="D2875">
        <v>2565.9399410000001</v>
      </c>
      <c r="E2875">
        <v>2581.070068</v>
      </c>
      <c r="F2875">
        <v>2581.070068</v>
      </c>
      <c r="G2875">
        <v>3887110000</v>
      </c>
    </row>
    <row r="2876" spans="1:7" x14ac:dyDescent="0.3">
      <c r="A2876" s="3">
        <v>43038</v>
      </c>
      <c r="B2876">
        <v>2577.75</v>
      </c>
      <c r="C2876">
        <v>2580.030029</v>
      </c>
      <c r="D2876">
        <v>2568.25</v>
      </c>
      <c r="E2876">
        <v>2572.830078</v>
      </c>
      <c r="F2876">
        <v>2572.830078</v>
      </c>
      <c r="G2876">
        <v>3658870000</v>
      </c>
    </row>
    <row r="2877" spans="1:7" x14ac:dyDescent="0.3">
      <c r="A2877" s="3">
        <v>43039</v>
      </c>
      <c r="B2877">
        <v>2575.98999</v>
      </c>
      <c r="C2877">
        <v>2578.290039</v>
      </c>
      <c r="D2877">
        <v>2572.1499020000001</v>
      </c>
      <c r="E2877">
        <v>2575.26001</v>
      </c>
      <c r="F2877">
        <v>2575.26001</v>
      </c>
      <c r="G2877">
        <v>3827230000</v>
      </c>
    </row>
    <row r="2878" spans="1:7" x14ac:dyDescent="0.3">
      <c r="A2878" s="3">
        <v>43040</v>
      </c>
      <c r="B2878">
        <v>2583.209961</v>
      </c>
      <c r="C2878">
        <v>2588.3999020000001</v>
      </c>
      <c r="D2878">
        <v>2574.919922</v>
      </c>
      <c r="E2878">
        <v>2579.360107</v>
      </c>
      <c r="F2878">
        <v>2579.360107</v>
      </c>
      <c r="G2878">
        <v>3813180000</v>
      </c>
    </row>
    <row r="2879" spans="1:7" x14ac:dyDescent="0.3">
      <c r="A2879" s="3">
        <v>43041</v>
      </c>
      <c r="B2879">
        <v>2579.459961</v>
      </c>
      <c r="C2879">
        <v>2581.110107</v>
      </c>
      <c r="D2879">
        <v>2566.169922</v>
      </c>
      <c r="E2879">
        <v>2579.8500979999999</v>
      </c>
      <c r="F2879">
        <v>2579.8500979999999</v>
      </c>
      <c r="G2879">
        <v>4048270000</v>
      </c>
    </row>
    <row r="2880" spans="1:7" x14ac:dyDescent="0.3">
      <c r="A2880" s="3">
        <v>43042</v>
      </c>
      <c r="B2880">
        <v>2581.929932</v>
      </c>
      <c r="C2880">
        <v>2588.419922</v>
      </c>
      <c r="D2880">
        <v>2576.7700199999999</v>
      </c>
      <c r="E2880">
        <v>2587.8400879999999</v>
      </c>
      <c r="F2880">
        <v>2587.8400879999999</v>
      </c>
      <c r="G2880">
        <v>3567710000</v>
      </c>
    </row>
    <row r="2881" spans="1:7" x14ac:dyDescent="0.3">
      <c r="A2881" s="3">
        <v>43045</v>
      </c>
      <c r="B2881">
        <v>2587.469971</v>
      </c>
      <c r="C2881">
        <v>2593.3798830000001</v>
      </c>
      <c r="D2881">
        <v>2585.6599120000001</v>
      </c>
      <c r="E2881">
        <v>2591.1298830000001</v>
      </c>
      <c r="F2881">
        <v>2591.1298830000001</v>
      </c>
      <c r="G2881">
        <v>3539080000</v>
      </c>
    </row>
    <row r="2882" spans="1:7" x14ac:dyDescent="0.3">
      <c r="A2882" s="3">
        <v>43046</v>
      </c>
      <c r="B2882">
        <v>2592.110107</v>
      </c>
      <c r="C2882">
        <v>2597.0200199999999</v>
      </c>
      <c r="D2882">
        <v>2584.3500979999999</v>
      </c>
      <c r="E2882">
        <v>2590.639893</v>
      </c>
      <c r="F2882">
        <v>2590.639893</v>
      </c>
      <c r="G2882">
        <v>3809650000</v>
      </c>
    </row>
    <row r="2883" spans="1:7" x14ac:dyDescent="0.3">
      <c r="A2883" s="3">
        <v>43047</v>
      </c>
      <c r="B2883">
        <v>2588.709961</v>
      </c>
      <c r="C2883">
        <v>2595.469971</v>
      </c>
      <c r="D2883">
        <v>2585.0200199999999</v>
      </c>
      <c r="E2883">
        <v>2594.3798830000001</v>
      </c>
      <c r="F2883">
        <v>2594.3798830000001</v>
      </c>
      <c r="G2883">
        <v>3899360000</v>
      </c>
    </row>
    <row r="2884" spans="1:7" x14ac:dyDescent="0.3">
      <c r="A2884" s="3">
        <v>43048</v>
      </c>
      <c r="B2884">
        <v>2584</v>
      </c>
      <c r="C2884">
        <v>2586.5</v>
      </c>
      <c r="D2884">
        <v>2566.330078</v>
      </c>
      <c r="E2884">
        <v>2584.6201169999999</v>
      </c>
      <c r="F2884">
        <v>2584.6201169999999</v>
      </c>
      <c r="G2884">
        <v>3831610000</v>
      </c>
    </row>
    <row r="2885" spans="1:7" x14ac:dyDescent="0.3">
      <c r="A2885" s="3">
        <v>43049</v>
      </c>
      <c r="B2885">
        <v>2580.179932</v>
      </c>
      <c r="C2885">
        <v>2583.8100589999999</v>
      </c>
      <c r="D2885">
        <v>2575.570068</v>
      </c>
      <c r="E2885">
        <v>2582.3000489999999</v>
      </c>
      <c r="F2885">
        <v>2582.3000489999999</v>
      </c>
      <c r="G2885">
        <v>3486910000</v>
      </c>
    </row>
    <row r="2886" spans="1:7" x14ac:dyDescent="0.3">
      <c r="A2886" s="3">
        <v>43052</v>
      </c>
      <c r="B2886">
        <v>2576.530029</v>
      </c>
      <c r="C2886">
        <v>2587.6599120000001</v>
      </c>
      <c r="D2886">
        <v>2574.4799800000001</v>
      </c>
      <c r="E2886">
        <v>2584.8400879999999</v>
      </c>
      <c r="F2886">
        <v>2584.8400879999999</v>
      </c>
      <c r="G2886">
        <v>3402930000</v>
      </c>
    </row>
    <row r="2887" spans="1:7" x14ac:dyDescent="0.3">
      <c r="A2887" s="3">
        <v>43053</v>
      </c>
      <c r="B2887">
        <v>2577.75</v>
      </c>
      <c r="C2887">
        <v>2579.6599120000001</v>
      </c>
      <c r="D2887">
        <v>2566.5600589999999</v>
      </c>
      <c r="E2887">
        <v>2578.8701169999999</v>
      </c>
      <c r="F2887">
        <v>2578.8701169999999</v>
      </c>
      <c r="G2887">
        <v>3641760000</v>
      </c>
    </row>
    <row r="2888" spans="1:7" x14ac:dyDescent="0.3">
      <c r="A2888" s="3">
        <v>43054</v>
      </c>
      <c r="B2888">
        <v>2569.4499510000001</v>
      </c>
      <c r="C2888">
        <v>2572.8400879999999</v>
      </c>
      <c r="D2888">
        <v>2557.4499510000001</v>
      </c>
      <c r="E2888">
        <v>2564.6201169999999</v>
      </c>
      <c r="F2888">
        <v>2564.6201169999999</v>
      </c>
      <c r="G2888">
        <v>3558890000</v>
      </c>
    </row>
    <row r="2889" spans="1:7" x14ac:dyDescent="0.3">
      <c r="A2889" s="3">
        <v>43055</v>
      </c>
      <c r="B2889">
        <v>2572.9499510000001</v>
      </c>
      <c r="C2889">
        <v>2590.0900879999999</v>
      </c>
      <c r="D2889">
        <v>2572.9499510000001</v>
      </c>
      <c r="E2889">
        <v>2585.639893</v>
      </c>
      <c r="F2889">
        <v>2585.639893</v>
      </c>
      <c r="G2889">
        <v>3312710000</v>
      </c>
    </row>
    <row r="2890" spans="1:7" x14ac:dyDescent="0.3">
      <c r="A2890" s="3">
        <v>43056</v>
      </c>
      <c r="B2890">
        <v>2582.9399410000001</v>
      </c>
      <c r="C2890">
        <v>2583.959961</v>
      </c>
      <c r="D2890">
        <v>2577.6201169999999</v>
      </c>
      <c r="E2890">
        <v>2578.8500979999999</v>
      </c>
      <c r="F2890">
        <v>2578.8500979999999</v>
      </c>
      <c r="G2890">
        <v>3300160000</v>
      </c>
    </row>
    <row r="2891" spans="1:7" x14ac:dyDescent="0.3">
      <c r="A2891" s="3">
        <v>43059</v>
      </c>
      <c r="B2891">
        <v>2579.48999</v>
      </c>
      <c r="C2891">
        <v>2584.639893</v>
      </c>
      <c r="D2891">
        <v>2578.23999</v>
      </c>
      <c r="E2891">
        <v>2582.139893</v>
      </c>
      <c r="F2891">
        <v>2582.139893</v>
      </c>
      <c r="G2891">
        <v>3003540000</v>
      </c>
    </row>
    <row r="2892" spans="1:7" x14ac:dyDescent="0.3">
      <c r="A2892" s="3">
        <v>43060</v>
      </c>
      <c r="B2892">
        <v>2589.169922</v>
      </c>
      <c r="C2892">
        <v>2601.1899410000001</v>
      </c>
      <c r="D2892">
        <v>2589.169922</v>
      </c>
      <c r="E2892">
        <v>2599.030029</v>
      </c>
      <c r="F2892">
        <v>2599.030029</v>
      </c>
      <c r="G2892">
        <v>3332720000</v>
      </c>
    </row>
    <row r="2893" spans="1:7" x14ac:dyDescent="0.3">
      <c r="A2893" s="3">
        <v>43061</v>
      </c>
      <c r="B2893">
        <v>2600.3100589999999</v>
      </c>
      <c r="C2893">
        <v>2600.9399410000001</v>
      </c>
      <c r="D2893">
        <v>2595.2299800000001</v>
      </c>
      <c r="E2893">
        <v>2597.080078</v>
      </c>
      <c r="F2893">
        <v>2597.080078</v>
      </c>
      <c r="G2893">
        <v>2762950000</v>
      </c>
    </row>
    <row r="2894" spans="1:7" x14ac:dyDescent="0.3">
      <c r="A2894" s="3">
        <v>43063</v>
      </c>
      <c r="B2894">
        <v>2600.419922</v>
      </c>
      <c r="C2894">
        <v>2604.209961</v>
      </c>
      <c r="D2894">
        <v>2600.419922</v>
      </c>
      <c r="E2894">
        <v>2602.419922</v>
      </c>
      <c r="F2894">
        <v>2602.419922</v>
      </c>
      <c r="G2894">
        <v>1349780000</v>
      </c>
    </row>
    <row r="2895" spans="1:7" x14ac:dyDescent="0.3">
      <c r="A2895" s="3">
        <v>43066</v>
      </c>
      <c r="B2895">
        <v>2602.6599120000001</v>
      </c>
      <c r="C2895">
        <v>2606.4099120000001</v>
      </c>
      <c r="D2895">
        <v>2598.8701169999999</v>
      </c>
      <c r="E2895">
        <v>2601.419922</v>
      </c>
      <c r="F2895">
        <v>2601.419922</v>
      </c>
      <c r="G2895">
        <v>3006860000</v>
      </c>
    </row>
    <row r="2896" spans="1:7" x14ac:dyDescent="0.3">
      <c r="A2896" s="3">
        <v>43067</v>
      </c>
      <c r="B2896">
        <v>2605.9399410000001</v>
      </c>
      <c r="C2896">
        <v>2627.6899410000001</v>
      </c>
      <c r="D2896">
        <v>2605.4399410000001</v>
      </c>
      <c r="E2896">
        <v>2627.040039</v>
      </c>
      <c r="F2896">
        <v>2627.040039</v>
      </c>
      <c r="G2896">
        <v>3488420000</v>
      </c>
    </row>
    <row r="2897" spans="1:7" x14ac:dyDescent="0.3">
      <c r="A2897" s="3">
        <v>43068</v>
      </c>
      <c r="B2897">
        <v>2627.820068</v>
      </c>
      <c r="C2897">
        <v>2634.889893</v>
      </c>
      <c r="D2897">
        <v>2620.320068</v>
      </c>
      <c r="E2897">
        <v>2626.070068</v>
      </c>
      <c r="F2897">
        <v>2626.070068</v>
      </c>
      <c r="G2897">
        <v>4078280000</v>
      </c>
    </row>
    <row r="2898" spans="1:7" x14ac:dyDescent="0.3">
      <c r="A2898" s="3">
        <v>43069</v>
      </c>
      <c r="B2898">
        <v>2633.929932</v>
      </c>
      <c r="C2898">
        <v>2657.73999</v>
      </c>
      <c r="D2898">
        <v>2633.929932</v>
      </c>
      <c r="E2898">
        <v>2647.580078</v>
      </c>
      <c r="F2898">
        <v>2647.580078</v>
      </c>
      <c r="G2898">
        <v>4938490000</v>
      </c>
    </row>
    <row r="2899" spans="1:7" x14ac:dyDescent="0.3">
      <c r="A2899" s="3">
        <v>43070</v>
      </c>
      <c r="B2899">
        <v>2645.1000979999999</v>
      </c>
      <c r="C2899">
        <v>2650.6201169999999</v>
      </c>
      <c r="D2899">
        <v>2605.5200199999999</v>
      </c>
      <c r="E2899">
        <v>2642.219971</v>
      </c>
      <c r="F2899">
        <v>2642.219971</v>
      </c>
      <c r="G2899">
        <v>3942320000</v>
      </c>
    </row>
    <row r="2900" spans="1:7" x14ac:dyDescent="0.3">
      <c r="A2900" s="3">
        <v>43073</v>
      </c>
      <c r="B2900">
        <v>2657.1899410000001</v>
      </c>
      <c r="C2900">
        <v>2665.1899410000001</v>
      </c>
      <c r="D2900">
        <v>2639.030029</v>
      </c>
      <c r="E2900">
        <v>2639.4399410000001</v>
      </c>
      <c r="F2900">
        <v>2639.4399410000001</v>
      </c>
      <c r="G2900">
        <v>4023150000</v>
      </c>
    </row>
    <row r="2901" spans="1:7" x14ac:dyDescent="0.3">
      <c r="A2901" s="3">
        <v>43074</v>
      </c>
      <c r="B2901">
        <v>2639.780029</v>
      </c>
      <c r="C2901">
        <v>2648.719971</v>
      </c>
      <c r="D2901">
        <v>2627.7299800000001</v>
      </c>
      <c r="E2901">
        <v>2629.570068</v>
      </c>
      <c r="F2901">
        <v>2629.570068</v>
      </c>
      <c r="G2901">
        <v>3539040000</v>
      </c>
    </row>
    <row r="2902" spans="1:7" x14ac:dyDescent="0.3">
      <c r="A2902" s="3">
        <v>43075</v>
      </c>
      <c r="B2902">
        <v>2626.23999</v>
      </c>
      <c r="C2902">
        <v>2634.4099120000001</v>
      </c>
      <c r="D2902">
        <v>2624.75</v>
      </c>
      <c r="E2902">
        <v>2629.2700199999999</v>
      </c>
      <c r="F2902">
        <v>2629.2700199999999</v>
      </c>
      <c r="G2902">
        <v>3229000000</v>
      </c>
    </row>
    <row r="2903" spans="1:7" x14ac:dyDescent="0.3">
      <c r="A2903" s="3">
        <v>43076</v>
      </c>
      <c r="B2903">
        <v>2628.3798830000001</v>
      </c>
      <c r="C2903">
        <v>2640.98999</v>
      </c>
      <c r="D2903">
        <v>2626.530029</v>
      </c>
      <c r="E2903">
        <v>2636.9799800000001</v>
      </c>
      <c r="F2903">
        <v>2636.9799800000001</v>
      </c>
      <c r="G2903">
        <v>3292400000</v>
      </c>
    </row>
    <row r="2904" spans="1:7" x14ac:dyDescent="0.3">
      <c r="A2904" s="3">
        <v>43077</v>
      </c>
      <c r="B2904">
        <v>2646.209961</v>
      </c>
      <c r="C2904">
        <v>2651.6499020000001</v>
      </c>
      <c r="D2904">
        <v>2644.1000979999999</v>
      </c>
      <c r="E2904">
        <v>2651.5</v>
      </c>
      <c r="F2904">
        <v>2651.5</v>
      </c>
      <c r="G2904">
        <v>3106150000</v>
      </c>
    </row>
    <row r="2905" spans="1:7" x14ac:dyDescent="0.3">
      <c r="A2905" s="3">
        <v>43080</v>
      </c>
      <c r="B2905">
        <v>2652.1899410000001</v>
      </c>
      <c r="C2905">
        <v>2660.330078</v>
      </c>
      <c r="D2905">
        <v>2651.469971</v>
      </c>
      <c r="E2905">
        <v>2659.98999</v>
      </c>
      <c r="F2905">
        <v>2659.98999</v>
      </c>
      <c r="G2905">
        <v>3091950000</v>
      </c>
    </row>
    <row r="2906" spans="1:7" x14ac:dyDescent="0.3">
      <c r="A2906" s="3">
        <v>43081</v>
      </c>
      <c r="B2906">
        <v>2661.7299800000001</v>
      </c>
      <c r="C2906">
        <v>2669.719971</v>
      </c>
      <c r="D2906">
        <v>2659.780029</v>
      </c>
      <c r="E2906">
        <v>2664.110107</v>
      </c>
      <c r="F2906">
        <v>2664.110107</v>
      </c>
      <c r="G2906">
        <v>3555680000</v>
      </c>
    </row>
    <row r="2907" spans="1:7" x14ac:dyDescent="0.3">
      <c r="A2907" s="3">
        <v>43082</v>
      </c>
      <c r="B2907">
        <v>2667.5900879999999</v>
      </c>
      <c r="C2907">
        <v>2671.8798830000001</v>
      </c>
      <c r="D2907">
        <v>2662.8500979999999</v>
      </c>
      <c r="E2907">
        <v>2662.8500979999999</v>
      </c>
      <c r="F2907">
        <v>2662.8500979999999</v>
      </c>
      <c r="G2907">
        <v>3542370000</v>
      </c>
    </row>
    <row r="2908" spans="1:7" x14ac:dyDescent="0.3">
      <c r="A2908" s="3">
        <v>43083</v>
      </c>
      <c r="B2908">
        <v>2665.8701169999999</v>
      </c>
      <c r="C2908">
        <v>2668.0900879999999</v>
      </c>
      <c r="D2908">
        <v>2652.01001</v>
      </c>
      <c r="E2908">
        <v>2652.01001</v>
      </c>
      <c r="F2908">
        <v>2652.01001</v>
      </c>
      <c r="G2908">
        <v>3430030000</v>
      </c>
    </row>
    <row r="2909" spans="1:7" x14ac:dyDescent="0.3">
      <c r="A2909" s="3">
        <v>43084</v>
      </c>
      <c r="B2909">
        <v>2660.6298830000001</v>
      </c>
      <c r="C2909">
        <v>2679.6298830000001</v>
      </c>
      <c r="D2909">
        <v>2659.139893</v>
      </c>
      <c r="E2909">
        <v>2675.8100589999999</v>
      </c>
      <c r="F2909">
        <v>2675.8100589999999</v>
      </c>
      <c r="G2909">
        <v>5723920000</v>
      </c>
    </row>
    <row r="2910" spans="1:7" x14ac:dyDescent="0.3">
      <c r="A2910" s="3">
        <v>43087</v>
      </c>
      <c r="B2910">
        <v>2685.919922</v>
      </c>
      <c r="C2910">
        <v>2694.969971</v>
      </c>
      <c r="D2910">
        <v>2685.919922</v>
      </c>
      <c r="E2910">
        <v>2690.1599120000001</v>
      </c>
      <c r="F2910">
        <v>2690.1599120000001</v>
      </c>
      <c r="G2910">
        <v>3724660000</v>
      </c>
    </row>
    <row r="2911" spans="1:7" x14ac:dyDescent="0.3">
      <c r="A2911" s="3">
        <v>43088</v>
      </c>
      <c r="B2911">
        <v>2692.709961</v>
      </c>
      <c r="C2911">
        <v>2694.4399410000001</v>
      </c>
      <c r="D2911">
        <v>2680.73999</v>
      </c>
      <c r="E2911">
        <v>2681.469971</v>
      </c>
      <c r="F2911">
        <v>2681.469971</v>
      </c>
      <c r="G2911">
        <v>3368590000</v>
      </c>
    </row>
    <row r="2912" spans="1:7" x14ac:dyDescent="0.3">
      <c r="A2912" s="3">
        <v>43089</v>
      </c>
      <c r="B2912">
        <v>2688.179932</v>
      </c>
      <c r="C2912">
        <v>2691.01001</v>
      </c>
      <c r="D2912">
        <v>2676.110107</v>
      </c>
      <c r="E2912">
        <v>2679.25</v>
      </c>
      <c r="F2912">
        <v>2679.25</v>
      </c>
      <c r="G2912">
        <v>3241030000</v>
      </c>
    </row>
    <row r="2913" spans="1:7" x14ac:dyDescent="0.3">
      <c r="A2913" s="3">
        <v>43090</v>
      </c>
      <c r="B2913">
        <v>2683.0200199999999</v>
      </c>
      <c r="C2913">
        <v>2692.639893</v>
      </c>
      <c r="D2913">
        <v>2682.3999020000001</v>
      </c>
      <c r="E2913">
        <v>2684.570068</v>
      </c>
      <c r="F2913">
        <v>2684.570068</v>
      </c>
      <c r="G2913">
        <v>3273390000</v>
      </c>
    </row>
    <row r="2914" spans="1:7" x14ac:dyDescent="0.3">
      <c r="A2914" s="3">
        <v>43091</v>
      </c>
      <c r="B2914">
        <v>2684.219971</v>
      </c>
      <c r="C2914">
        <v>2685.3500979999999</v>
      </c>
      <c r="D2914">
        <v>2678.1298830000001</v>
      </c>
      <c r="E2914">
        <v>2683.3400879999999</v>
      </c>
      <c r="F2914">
        <v>2683.3400879999999</v>
      </c>
      <c r="G2914">
        <v>2399830000</v>
      </c>
    </row>
    <row r="2915" spans="1:7" x14ac:dyDescent="0.3">
      <c r="A2915" s="3">
        <v>43095</v>
      </c>
      <c r="B2915">
        <v>2679.0900879999999</v>
      </c>
      <c r="C2915">
        <v>2682.73999</v>
      </c>
      <c r="D2915">
        <v>2677.959961</v>
      </c>
      <c r="E2915">
        <v>2680.5</v>
      </c>
      <c r="F2915">
        <v>2680.5</v>
      </c>
      <c r="G2915">
        <v>1968780000</v>
      </c>
    </row>
    <row r="2916" spans="1:7" x14ac:dyDescent="0.3">
      <c r="A2916" s="3">
        <v>43096</v>
      </c>
      <c r="B2916">
        <v>2682.1000979999999</v>
      </c>
      <c r="C2916">
        <v>2685.639893</v>
      </c>
      <c r="D2916">
        <v>2678.9099120000001</v>
      </c>
      <c r="E2916">
        <v>2682.6201169999999</v>
      </c>
      <c r="F2916">
        <v>2682.6201169999999</v>
      </c>
      <c r="G2916">
        <v>2202080000</v>
      </c>
    </row>
    <row r="2917" spans="1:7" x14ac:dyDescent="0.3">
      <c r="A2917" s="3">
        <v>43097</v>
      </c>
      <c r="B2917">
        <v>2686.1000979999999</v>
      </c>
      <c r="C2917">
        <v>2687.6599120000001</v>
      </c>
      <c r="D2917">
        <v>2682.6899410000001</v>
      </c>
      <c r="E2917">
        <v>2687.540039</v>
      </c>
      <c r="F2917">
        <v>2687.540039</v>
      </c>
      <c r="G2917">
        <v>2153330000</v>
      </c>
    </row>
    <row r="2918" spans="1:7" x14ac:dyDescent="0.3">
      <c r="A2918" s="3">
        <v>43098</v>
      </c>
      <c r="B2918">
        <v>2689.1499020000001</v>
      </c>
      <c r="C2918">
        <v>2692.1201169999999</v>
      </c>
      <c r="D2918">
        <v>2673.610107</v>
      </c>
      <c r="E2918">
        <v>2673.610107</v>
      </c>
      <c r="F2918">
        <v>2673.610107</v>
      </c>
      <c r="G2918">
        <v>2443490000</v>
      </c>
    </row>
    <row r="2919" spans="1:7" x14ac:dyDescent="0.3">
      <c r="A2919" s="3">
        <v>43102</v>
      </c>
      <c r="B2919">
        <v>2683.7299800000001</v>
      </c>
      <c r="C2919">
        <v>2695.889893</v>
      </c>
      <c r="D2919">
        <v>2682.360107</v>
      </c>
      <c r="E2919">
        <v>2695.8100589999999</v>
      </c>
      <c r="F2919">
        <v>2695.8100589999999</v>
      </c>
      <c r="G2919">
        <v>3367250000</v>
      </c>
    </row>
    <row r="2920" spans="1:7" x14ac:dyDescent="0.3">
      <c r="A2920" s="3">
        <v>43103</v>
      </c>
      <c r="B2920">
        <v>2697.8500979999999</v>
      </c>
      <c r="C2920">
        <v>2714.3701169999999</v>
      </c>
      <c r="D2920">
        <v>2697.7700199999999</v>
      </c>
      <c r="E2920">
        <v>2713.0600589999999</v>
      </c>
      <c r="F2920">
        <v>2713.0600589999999</v>
      </c>
      <c r="G2920">
        <v>3538660000</v>
      </c>
    </row>
    <row r="2921" spans="1:7" x14ac:dyDescent="0.3">
      <c r="A2921" s="3">
        <v>43104</v>
      </c>
      <c r="B2921">
        <v>2719.3100589999999</v>
      </c>
      <c r="C2921">
        <v>2729.290039</v>
      </c>
      <c r="D2921">
        <v>2719.070068</v>
      </c>
      <c r="E2921">
        <v>2723.98999</v>
      </c>
      <c r="F2921">
        <v>2723.98999</v>
      </c>
      <c r="G2921">
        <v>3695260000</v>
      </c>
    </row>
    <row r="2922" spans="1:7" x14ac:dyDescent="0.3">
      <c r="A2922" s="3">
        <v>43105</v>
      </c>
      <c r="B2922">
        <v>2731.330078</v>
      </c>
      <c r="C2922">
        <v>2743.4499510000001</v>
      </c>
      <c r="D2922">
        <v>2727.919922</v>
      </c>
      <c r="E2922">
        <v>2743.1499020000001</v>
      </c>
      <c r="F2922">
        <v>2743.1499020000001</v>
      </c>
      <c r="G2922">
        <v>3236620000</v>
      </c>
    </row>
    <row r="2923" spans="1:7" x14ac:dyDescent="0.3">
      <c r="A2923" s="3">
        <v>43108</v>
      </c>
      <c r="B2923">
        <v>2742.669922</v>
      </c>
      <c r="C2923">
        <v>2748.51001</v>
      </c>
      <c r="D2923">
        <v>2737.6000979999999</v>
      </c>
      <c r="E2923">
        <v>2747.709961</v>
      </c>
      <c r="F2923">
        <v>2747.709961</v>
      </c>
      <c r="G2923">
        <v>3242650000</v>
      </c>
    </row>
    <row r="2924" spans="1:7" x14ac:dyDescent="0.3">
      <c r="A2924" s="3">
        <v>43109</v>
      </c>
      <c r="B2924">
        <v>2751.1499020000001</v>
      </c>
      <c r="C2924">
        <v>2759.139893</v>
      </c>
      <c r="D2924">
        <v>2747.860107</v>
      </c>
      <c r="E2924">
        <v>2751.290039</v>
      </c>
      <c r="F2924">
        <v>2751.290039</v>
      </c>
      <c r="G2924">
        <v>3453480000</v>
      </c>
    </row>
    <row r="2925" spans="1:7" x14ac:dyDescent="0.3">
      <c r="A2925" s="3">
        <v>43110</v>
      </c>
      <c r="B2925">
        <v>2745.5500489999999</v>
      </c>
      <c r="C2925">
        <v>2750.8000489999999</v>
      </c>
      <c r="D2925">
        <v>2736.0600589999999</v>
      </c>
      <c r="E2925">
        <v>2748.2299800000001</v>
      </c>
      <c r="F2925">
        <v>2748.2299800000001</v>
      </c>
      <c r="G2925">
        <v>3576350000</v>
      </c>
    </row>
    <row r="2926" spans="1:7" x14ac:dyDescent="0.3">
      <c r="A2926" s="3">
        <v>43111</v>
      </c>
      <c r="B2926">
        <v>2752.969971</v>
      </c>
      <c r="C2926">
        <v>2767.5600589999999</v>
      </c>
      <c r="D2926">
        <v>2752.780029</v>
      </c>
      <c r="E2926">
        <v>2767.5600589999999</v>
      </c>
      <c r="F2926">
        <v>2767.5600589999999</v>
      </c>
      <c r="G2926">
        <v>3641320000</v>
      </c>
    </row>
    <row r="2927" spans="1:7" x14ac:dyDescent="0.3">
      <c r="A2927" s="3">
        <v>43112</v>
      </c>
      <c r="B2927">
        <v>2770.179932</v>
      </c>
      <c r="C2927">
        <v>2787.8500979999999</v>
      </c>
      <c r="D2927">
        <v>2769.639893</v>
      </c>
      <c r="E2927">
        <v>2786.23999</v>
      </c>
      <c r="F2927">
        <v>2786.23999</v>
      </c>
      <c r="G2927">
        <v>3573970000</v>
      </c>
    </row>
    <row r="2928" spans="1:7" x14ac:dyDescent="0.3">
      <c r="A2928" s="3">
        <v>43116</v>
      </c>
      <c r="B2928">
        <v>2798.959961</v>
      </c>
      <c r="C2928">
        <v>2807.540039</v>
      </c>
      <c r="D2928">
        <v>2768.639893</v>
      </c>
      <c r="E2928">
        <v>2776.419922</v>
      </c>
      <c r="F2928">
        <v>2776.419922</v>
      </c>
      <c r="G2928">
        <v>4325970000</v>
      </c>
    </row>
    <row r="2929" spans="1:7" x14ac:dyDescent="0.3">
      <c r="A2929" s="3">
        <v>43117</v>
      </c>
      <c r="B2929">
        <v>2784.98999</v>
      </c>
      <c r="C2929">
        <v>2807.040039</v>
      </c>
      <c r="D2929">
        <v>2778.3798830000001</v>
      </c>
      <c r="E2929">
        <v>2802.5600589999999</v>
      </c>
      <c r="F2929">
        <v>2802.5600589999999</v>
      </c>
      <c r="G2929">
        <v>3778050000</v>
      </c>
    </row>
    <row r="2930" spans="1:7" x14ac:dyDescent="0.3">
      <c r="A2930" s="3">
        <v>43118</v>
      </c>
      <c r="B2930">
        <v>2802.3999020000001</v>
      </c>
      <c r="C2930">
        <v>2805.830078</v>
      </c>
      <c r="D2930">
        <v>2792.5600589999999</v>
      </c>
      <c r="E2930">
        <v>2798.030029</v>
      </c>
      <c r="F2930">
        <v>2798.030029</v>
      </c>
      <c r="G2930">
        <v>3681470000</v>
      </c>
    </row>
    <row r="2931" spans="1:7" x14ac:dyDescent="0.3">
      <c r="A2931" s="3">
        <v>43119</v>
      </c>
      <c r="B2931">
        <v>2802.6000979999999</v>
      </c>
      <c r="C2931">
        <v>2810.330078</v>
      </c>
      <c r="D2931">
        <v>2798.080078</v>
      </c>
      <c r="E2931">
        <v>2810.3000489999999</v>
      </c>
      <c r="F2931">
        <v>2810.3000489999999</v>
      </c>
      <c r="G2931">
        <v>3639430000</v>
      </c>
    </row>
    <row r="2932" spans="1:7" x14ac:dyDescent="0.3">
      <c r="A2932" s="3">
        <v>43122</v>
      </c>
      <c r="B2932">
        <v>2809.1599120000001</v>
      </c>
      <c r="C2932">
        <v>2833.030029</v>
      </c>
      <c r="D2932">
        <v>2808.1201169999999</v>
      </c>
      <c r="E2932">
        <v>2832.969971</v>
      </c>
      <c r="F2932">
        <v>2832.969971</v>
      </c>
      <c r="G2932">
        <v>3471780000</v>
      </c>
    </row>
    <row r="2933" spans="1:7" x14ac:dyDescent="0.3">
      <c r="A2933" s="3">
        <v>43123</v>
      </c>
      <c r="B2933">
        <v>2835.0500489999999</v>
      </c>
      <c r="C2933">
        <v>2842.23999</v>
      </c>
      <c r="D2933">
        <v>2830.5900879999999</v>
      </c>
      <c r="E2933">
        <v>2839.1298830000001</v>
      </c>
      <c r="F2933">
        <v>2839.1298830000001</v>
      </c>
      <c r="G2933">
        <v>3519650000</v>
      </c>
    </row>
    <row r="2934" spans="1:7" x14ac:dyDescent="0.3">
      <c r="A2934" s="3">
        <v>43124</v>
      </c>
      <c r="B2934">
        <v>2845.419922</v>
      </c>
      <c r="C2934">
        <v>2852.969971</v>
      </c>
      <c r="D2934">
        <v>2824.8100589999999</v>
      </c>
      <c r="E2934">
        <v>2837.540039</v>
      </c>
      <c r="F2934">
        <v>2837.540039</v>
      </c>
      <c r="G2934">
        <v>4014070000</v>
      </c>
    </row>
    <row r="2935" spans="1:7" x14ac:dyDescent="0.3">
      <c r="A2935" s="3">
        <v>43125</v>
      </c>
      <c r="B2935">
        <v>2846.23999</v>
      </c>
      <c r="C2935">
        <v>2848.5600589999999</v>
      </c>
      <c r="D2935">
        <v>2830.9399410000001</v>
      </c>
      <c r="E2935">
        <v>2839.25</v>
      </c>
      <c r="F2935">
        <v>2839.25</v>
      </c>
      <c r="G2935">
        <v>3835150000</v>
      </c>
    </row>
    <row r="2936" spans="1:7" x14ac:dyDescent="0.3">
      <c r="A2936" s="3">
        <v>43126</v>
      </c>
      <c r="B2936">
        <v>2847.4799800000001</v>
      </c>
      <c r="C2936">
        <v>2872.8701169999999</v>
      </c>
      <c r="D2936">
        <v>2846.179932</v>
      </c>
      <c r="E2936">
        <v>2872.8701169999999</v>
      </c>
      <c r="F2936">
        <v>2872.8701169999999</v>
      </c>
      <c r="G2936">
        <v>3443230000</v>
      </c>
    </row>
    <row r="2937" spans="1:7" x14ac:dyDescent="0.3">
      <c r="A2937" s="3">
        <v>43129</v>
      </c>
      <c r="B2937">
        <v>2867.2299800000001</v>
      </c>
      <c r="C2937">
        <v>2870.6201169999999</v>
      </c>
      <c r="D2937">
        <v>2851.4799800000001</v>
      </c>
      <c r="E2937">
        <v>2853.530029</v>
      </c>
      <c r="F2937">
        <v>2853.530029</v>
      </c>
      <c r="G2937">
        <v>3573830000</v>
      </c>
    </row>
    <row r="2938" spans="1:7" x14ac:dyDescent="0.3">
      <c r="A2938" s="3">
        <v>43130</v>
      </c>
      <c r="B2938">
        <v>2832.73999</v>
      </c>
      <c r="C2938">
        <v>2837.75</v>
      </c>
      <c r="D2938">
        <v>2818.2700199999999</v>
      </c>
      <c r="E2938">
        <v>2822.429932</v>
      </c>
      <c r="F2938">
        <v>2822.429932</v>
      </c>
      <c r="G2938">
        <v>3990650000</v>
      </c>
    </row>
    <row r="2939" spans="1:7" x14ac:dyDescent="0.3">
      <c r="A2939" s="3">
        <v>43131</v>
      </c>
      <c r="B2939">
        <v>2832.4099120000001</v>
      </c>
      <c r="C2939">
        <v>2839.26001</v>
      </c>
      <c r="D2939">
        <v>2813.040039</v>
      </c>
      <c r="E2939">
        <v>2823.8100589999999</v>
      </c>
      <c r="F2939">
        <v>2823.8100589999999</v>
      </c>
      <c r="G2939">
        <v>4261280000</v>
      </c>
    </row>
    <row r="2940" spans="1:7" x14ac:dyDescent="0.3">
      <c r="A2940" s="3">
        <v>43132</v>
      </c>
      <c r="B2940">
        <v>2816.4499510000001</v>
      </c>
      <c r="C2940">
        <v>2835.959961</v>
      </c>
      <c r="D2940">
        <v>2812.6999510000001</v>
      </c>
      <c r="E2940">
        <v>2821.9799800000001</v>
      </c>
      <c r="F2940">
        <v>2821.9799800000001</v>
      </c>
      <c r="G2940">
        <v>3938450000</v>
      </c>
    </row>
    <row r="2941" spans="1:7" x14ac:dyDescent="0.3">
      <c r="A2941" s="3">
        <v>43133</v>
      </c>
      <c r="B2941">
        <v>2808.919922</v>
      </c>
      <c r="C2941">
        <v>2808.919922</v>
      </c>
      <c r="D2941">
        <v>2759.969971</v>
      </c>
      <c r="E2941">
        <v>2762.1298830000001</v>
      </c>
      <c r="F2941">
        <v>2762.1298830000001</v>
      </c>
      <c r="G2941">
        <v>4301130000</v>
      </c>
    </row>
    <row r="2942" spans="1:7" x14ac:dyDescent="0.3">
      <c r="A2942" s="3">
        <v>43136</v>
      </c>
      <c r="B2942">
        <v>2741.0600589999999</v>
      </c>
      <c r="C2942">
        <v>2763.389893</v>
      </c>
      <c r="D2942">
        <v>2638.169922</v>
      </c>
      <c r="E2942">
        <v>2648.9399410000001</v>
      </c>
      <c r="F2942">
        <v>2648.9399410000001</v>
      </c>
      <c r="G2942">
        <v>5283460000</v>
      </c>
    </row>
    <row r="2943" spans="1:7" x14ac:dyDescent="0.3">
      <c r="A2943" s="3">
        <v>43137</v>
      </c>
      <c r="B2943">
        <v>2614.780029</v>
      </c>
      <c r="C2943">
        <v>2701.040039</v>
      </c>
      <c r="D2943">
        <v>2593.070068</v>
      </c>
      <c r="E2943">
        <v>2695.139893</v>
      </c>
      <c r="F2943">
        <v>2695.139893</v>
      </c>
      <c r="G2943">
        <v>5891660000</v>
      </c>
    </row>
    <row r="2944" spans="1:7" x14ac:dyDescent="0.3">
      <c r="A2944" s="3">
        <v>43138</v>
      </c>
      <c r="B2944">
        <v>2690.9499510000001</v>
      </c>
      <c r="C2944">
        <v>2727.669922</v>
      </c>
      <c r="D2944">
        <v>2681.330078</v>
      </c>
      <c r="E2944">
        <v>2681.6599120000001</v>
      </c>
      <c r="F2944">
        <v>2681.6599120000001</v>
      </c>
      <c r="G2944">
        <v>4626570000</v>
      </c>
    </row>
    <row r="2945" spans="1:7" x14ac:dyDescent="0.3">
      <c r="A2945" s="3">
        <v>43139</v>
      </c>
      <c r="B2945">
        <v>2685.01001</v>
      </c>
      <c r="C2945">
        <v>2685.2700199999999</v>
      </c>
      <c r="D2945">
        <v>2580.5600589999999</v>
      </c>
      <c r="E2945">
        <v>2581</v>
      </c>
      <c r="F2945">
        <v>2581</v>
      </c>
      <c r="G2945">
        <v>5305440000</v>
      </c>
    </row>
    <row r="2946" spans="1:7" x14ac:dyDescent="0.3">
      <c r="A2946" s="3">
        <v>43140</v>
      </c>
      <c r="B2946">
        <v>2601.780029</v>
      </c>
      <c r="C2946">
        <v>2638.669922</v>
      </c>
      <c r="D2946">
        <v>2532.6899410000001</v>
      </c>
      <c r="E2946">
        <v>2619.5500489999999</v>
      </c>
      <c r="F2946">
        <v>2619.5500489999999</v>
      </c>
      <c r="G2946">
        <v>5680070000</v>
      </c>
    </row>
    <row r="2947" spans="1:7" x14ac:dyDescent="0.3">
      <c r="A2947" s="3">
        <v>43143</v>
      </c>
      <c r="B2947">
        <v>2636.75</v>
      </c>
      <c r="C2947">
        <v>2672.610107</v>
      </c>
      <c r="D2947">
        <v>2622.4499510000001</v>
      </c>
      <c r="E2947">
        <v>2656</v>
      </c>
      <c r="F2947">
        <v>2656</v>
      </c>
      <c r="G2947">
        <v>4055790000</v>
      </c>
    </row>
    <row r="2948" spans="1:7" x14ac:dyDescent="0.3">
      <c r="A2948" s="3">
        <v>43144</v>
      </c>
      <c r="B2948">
        <v>2646.2700199999999</v>
      </c>
      <c r="C2948">
        <v>2668.8400879999999</v>
      </c>
      <c r="D2948">
        <v>2637.080078</v>
      </c>
      <c r="E2948">
        <v>2662.9399410000001</v>
      </c>
      <c r="F2948">
        <v>2662.9399410000001</v>
      </c>
      <c r="G2948">
        <v>3472870000</v>
      </c>
    </row>
    <row r="2949" spans="1:7" x14ac:dyDescent="0.3">
      <c r="A2949" s="3">
        <v>43145</v>
      </c>
      <c r="B2949">
        <v>2651.209961</v>
      </c>
      <c r="C2949">
        <v>2702.1000979999999</v>
      </c>
      <c r="D2949">
        <v>2648.8701169999999</v>
      </c>
      <c r="E2949">
        <v>2698.6298830000001</v>
      </c>
      <c r="F2949">
        <v>2698.6298830000001</v>
      </c>
      <c r="G2949">
        <v>4003740000</v>
      </c>
    </row>
    <row r="2950" spans="1:7" x14ac:dyDescent="0.3">
      <c r="A2950" s="3">
        <v>43146</v>
      </c>
      <c r="B2950">
        <v>2713.459961</v>
      </c>
      <c r="C2950">
        <v>2731.51001</v>
      </c>
      <c r="D2950">
        <v>2689.820068</v>
      </c>
      <c r="E2950">
        <v>2731.1999510000001</v>
      </c>
      <c r="F2950">
        <v>2731.1999510000001</v>
      </c>
      <c r="G2950">
        <v>3684910000</v>
      </c>
    </row>
    <row r="2951" spans="1:7" x14ac:dyDescent="0.3">
      <c r="A2951" s="3">
        <v>43147</v>
      </c>
      <c r="B2951">
        <v>2727.139893</v>
      </c>
      <c r="C2951">
        <v>2754.419922</v>
      </c>
      <c r="D2951">
        <v>2725.110107</v>
      </c>
      <c r="E2951">
        <v>2732.219971</v>
      </c>
      <c r="F2951">
        <v>2732.219971</v>
      </c>
      <c r="G2951">
        <v>3637460000</v>
      </c>
    </row>
    <row r="2952" spans="1:7" x14ac:dyDescent="0.3">
      <c r="A2952" s="3">
        <v>43151</v>
      </c>
      <c r="B2952">
        <v>2722.98999</v>
      </c>
      <c r="C2952">
        <v>2737.6000979999999</v>
      </c>
      <c r="D2952">
        <v>2706.76001</v>
      </c>
      <c r="E2952">
        <v>2716.26001</v>
      </c>
      <c r="F2952">
        <v>2716.26001</v>
      </c>
      <c r="G2952">
        <v>3627610000</v>
      </c>
    </row>
    <row r="2953" spans="1:7" x14ac:dyDescent="0.3">
      <c r="A2953" s="3">
        <v>43152</v>
      </c>
      <c r="B2953">
        <v>2720.530029</v>
      </c>
      <c r="C2953">
        <v>2747.75</v>
      </c>
      <c r="D2953">
        <v>2701.290039</v>
      </c>
      <c r="E2953">
        <v>2701.330078</v>
      </c>
      <c r="F2953">
        <v>2701.330078</v>
      </c>
      <c r="G2953">
        <v>3779400000</v>
      </c>
    </row>
    <row r="2954" spans="1:7" x14ac:dyDescent="0.3">
      <c r="A2954" s="3">
        <v>43153</v>
      </c>
      <c r="B2954">
        <v>2710.419922</v>
      </c>
      <c r="C2954">
        <v>2731.26001</v>
      </c>
      <c r="D2954">
        <v>2697.7700199999999</v>
      </c>
      <c r="E2954">
        <v>2703.959961</v>
      </c>
      <c r="F2954">
        <v>2703.959961</v>
      </c>
      <c r="G2954">
        <v>3701270000</v>
      </c>
    </row>
    <row r="2955" spans="1:7" x14ac:dyDescent="0.3">
      <c r="A2955" s="3">
        <v>43154</v>
      </c>
      <c r="B2955">
        <v>2715.8000489999999</v>
      </c>
      <c r="C2955">
        <v>2747.76001</v>
      </c>
      <c r="D2955">
        <v>2713.73999</v>
      </c>
      <c r="E2955">
        <v>2747.3000489999999</v>
      </c>
      <c r="F2955">
        <v>2747.3000489999999</v>
      </c>
      <c r="G2955">
        <v>3189190000</v>
      </c>
    </row>
    <row r="2956" spans="1:7" x14ac:dyDescent="0.3">
      <c r="A2956" s="3">
        <v>43157</v>
      </c>
      <c r="B2956">
        <v>2757.3701169999999</v>
      </c>
      <c r="C2956">
        <v>2780.639893</v>
      </c>
      <c r="D2956">
        <v>2753.780029</v>
      </c>
      <c r="E2956">
        <v>2779.6000979999999</v>
      </c>
      <c r="F2956">
        <v>2779.6000979999999</v>
      </c>
      <c r="G2956">
        <v>3424650000</v>
      </c>
    </row>
    <row r="2957" spans="1:7" x14ac:dyDescent="0.3">
      <c r="A2957" s="3">
        <v>43158</v>
      </c>
      <c r="B2957">
        <v>2780.4499510000001</v>
      </c>
      <c r="C2957">
        <v>2789.1499020000001</v>
      </c>
      <c r="D2957">
        <v>2744.219971</v>
      </c>
      <c r="E2957">
        <v>2744.280029</v>
      </c>
      <c r="F2957">
        <v>2744.280029</v>
      </c>
      <c r="G2957">
        <v>3745080000</v>
      </c>
    </row>
    <row r="2958" spans="1:7" x14ac:dyDescent="0.3">
      <c r="A2958" s="3">
        <v>43159</v>
      </c>
      <c r="B2958">
        <v>2753.780029</v>
      </c>
      <c r="C2958">
        <v>2761.5200199999999</v>
      </c>
      <c r="D2958">
        <v>2713.540039</v>
      </c>
      <c r="E2958">
        <v>2713.830078</v>
      </c>
      <c r="F2958">
        <v>2713.830078</v>
      </c>
      <c r="G2958">
        <v>4230660000</v>
      </c>
    </row>
    <row r="2959" spans="1:7" x14ac:dyDescent="0.3">
      <c r="A2959" s="3">
        <v>43160</v>
      </c>
      <c r="B2959">
        <v>2715.219971</v>
      </c>
      <c r="C2959">
        <v>2730.889893</v>
      </c>
      <c r="D2959">
        <v>2659.6499020000001</v>
      </c>
      <c r="E2959">
        <v>2677.669922</v>
      </c>
      <c r="F2959">
        <v>2677.669922</v>
      </c>
      <c r="G2959">
        <v>4503970000</v>
      </c>
    </row>
    <row r="2960" spans="1:7" x14ac:dyDescent="0.3">
      <c r="A2960" s="3">
        <v>43161</v>
      </c>
      <c r="B2960">
        <v>2658.889893</v>
      </c>
      <c r="C2960">
        <v>2696.25</v>
      </c>
      <c r="D2960">
        <v>2647.320068</v>
      </c>
      <c r="E2960">
        <v>2691.25</v>
      </c>
      <c r="F2960">
        <v>2691.25</v>
      </c>
      <c r="G2960">
        <v>3882450000</v>
      </c>
    </row>
    <row r="2961" spans="1:7" x14ac:dyDescent="0.3">
      <c r="A2961" s="3">
        <v>43164</v>
      </c>
      <c r="B2961">
        <v>2681.0600589999999</v>
      </c>
      <c r="C2961">
        <v>2728.0900879999999</v>
      </c>
      <c r="D2961">
        <v>2675.75</v>
      </c>
      <c r="E2961">
        <v>2720.9399410000001</v>
      </c>
      <c r="F2961">
        <v>2720.9399410000001</v>
      </c>
      <c r="G2961">
        <v>3710810000</v>
      </c>
    </row>
    <row r="2962" spans="1:7" x14ac:dyDescent="0.3">
      <c r="A2962" s="3">
        <v>43165</v>
      </c>
      <c r="B2962">
        <v>2730.179932</v>
      </c>
      <c r="C2962">
        <v>2732.080078</v>
      </c>
      <c r="D2962">
        <v>2711.26001</v>
      </c>
      <c r="E2962">
        <v>2728.1201169999999</v>
      </c>
      <c r="F2962">
        <v>2728.1201169999999</v>
      </c>
      <c r="G2962">
        <v>3370690000</v>
      </c>
    </row>
    <row r="2963" spans="1:7" x14ac:dyDescent="0.3">
      <c r="A2963" s="3">
        <v>43166</v>
      </c>
      <c r="B2963">
        <v>2710.179932</v>
      </c>
      <c r="C2963">
        <v>2730.6000979999999</v>
      </c>
      <c r="D2963">
        <v>2701.73999</v>
      </c>
      <c r="E2963">
        <v>2726.8000489999999</v>
      </c>
      <c r="F2963">
        <v>2726.8000489999999</v>
      </c>
      <c r="G2963">
        <v>3393270000</v>
      </c>
    </row>
    <row r="2964" spans="1:7" x14ac:dyDescent="0.3">
      <c r="A2964" s="3">
        <v>43167</v>
      </c>
      <c r="B2964">
        <v>2732.75</v>
      </c>
      <c r="C2964">
        <v>2740.4499510000001</v>
      </c>
      <c r="D2964">
        <v>2722.6499020000001</v>
      </c>
      <c r="E2964">
        <v>2738.969971</v>
      </c>
      <c r="F2964">
        <v>2738.969971</v>
      </c>
      <c r="G2964">
        <v>3212320000</v>
      </c>
    </row>
    <row r="2965" spans="1:7" x14ac:dyDescent="0.3">
      <c r="A2965" s="3">
        <v>43168</v>
      </c>
      <c r="B2965">
        <v>2752.9099120000001</v>
      </c>
      <c r="C2965">
        <v>2786.570068</v>
      </c>
      <c r="D2965">
        <v>2751.540039</v>
      </c>
      <c r="E2965">
        <v>2786.570068</v>
      </c>
      <c r="F2965">
        <v>2786.570068</v>
      </c>
      <c r="G2965">
        <v>3364100000</v>
      </c>
    </row>
    <row r="2966" spans="1:7" x14ac:dyDescent="0.3">
      <c r="A2966" s="3">
        <v>43171</v>
      </c>
      <c r="B2966">
        <v>2790.540039</v>
      </c>
      <c r="C2966">
        <v>2796.9799800000001</v>
      </c>
      <c r="D2966">
        <v>2779.26001</v>
      </c>
      <c r="E2966">
        <v>2783.0200199999999</v>
      </c>
      <c r="F2966">
        <v>2783.0200199999999</v>
      </c>
      <c r="G2966">
        <v>3185020000</v>
      </c>
    </row>
    <row r="2967" spans="1:7" x14ac:dyDescent="0.3">
      <c r="A2967" s="3">
        <v>43172</v>
      </c>
      <c r="B2967">
        <v>2792.3100589999999</v>
      </c>
      <c r="C2967">
        <v>2801.8999020000001</v>
      </c>
      <c r="D2967">
        <v>2758.679932</v>
      </c>
      <c r="E2967">
        <v>2765.3100589999999</v>
      </c>
      <c r="F2967">
        <v>2765.3100589999999</v>
      </c>
      <c r="G2967">
        <v>3301650000</v>
      </c>
    </row>
    <row r="2968" spans="1:7" x14ac:dyDescent="0.3">
      <c r="A2968" s="3">
        <v>43173</v>
      </c>
      <c r="B2968">
        <v>2774.0600589999999</v>
      </c>
      <c r="C2968">
        <v>2777.110107</v>
      </c>
      <c r="D2968">
        <v>2744.3798830000001</v>
      </c>
      <c r="E2968">
        <v>2749.4799800000001</v>
      </c>
      <c r="F2968">
        <v>2749.4799800000001</v>
      </c>
      <c r="G2968">
        <v>3391360000</v>
      </c>
    </row>
    <row r="2969" spans="1:7" x14ac:dyDescent="0.3">
      <c r="A2969" s="3">
        <v>43174</v>
      </c>
      <c r="B2969">
        <v>2754.2700199999999</v>
      </c>
      <c r="C2969">
        <v>2763.030029</v>
      </c>
      <c r="D2969">
        <v>2741.469971</v>
      </c>
      <c r="E2969">
        <v>2747.330078</v>
      </c>
      <c r="F2969">
        <v>2747.330078</v>
      </c>
      <c r="G2969">
        <v>3500330000</v>
      </c>
    </row>
    <row r="2970" spans="1:7" x14ac:dyDescent="0.3">
      <c r="A2970" s="3">
        <v>43175</v>
      </c>
      <c r="B2970">
        <v>2750.570068</v>
      </c>
      <c r="C2970">
        <v>2761.8500979999999</v>
      </c>
      <c r="D2970">
        <v>2749.969971</v>
      </c>
      <c r="E2970">
        <v>2752.01001</v>
      </c>
      <c r="F2970">
        <v>2752.01001</v>
      </c>
      <c r="G2970">
        <v>5372340000</v>
      </c>
    </row>
    <row r="2971" spans="1:7" x14ac:dyDescent="0.3">
      <c r="A2971" s="3">
        <v>43178</v>
      </c>
      <c r="B2971">
        <v>2741.3798830000001</v>
      </c>
      <c r="C2971">
        <v>2741.3798830000001</v>
      </c>
      <c r="D2971">
        <v>2694.5900879999999</v>
      </c>
      <c r="E2971">
        <v>2712.919922</v>
      </c>
      <c r="F2971">
        <v>2712.919922</v>
      </c>
      <c r="G2971">
        <v>3302130000</v>
      </c>
    </row>
    <row r="2972" spans="1:7" x14ac:dyDescent="0.3">
      <c r="A2972" s="3">
        <v>43179</v>
      </c>
      <c r="B2972">
        <v>2715.0500489999999</v>
      </c>
      <c r="C2972">
        <v>2724.219971</v>
      </c>
      <c r="D2972">
        <v>2710.0500489999999</v>
      </c>
      <c r="E2972">
        <v>2716.9399410000001</v>
      </c>
      <c r="F2972">
        <v>2716.9399410000001</v>
      </c>
      <c r="G2972">
        <v>3261030000</v>
      </c>
    </row>
    <row r="2973" spans="1:7" x14ac:dyDescent="0.3">
      <c r="A2973" s="3">
        <v>43180</v>
      </c>
      <c r="B2973">
        <v>2714.98999</v>
      </c>
      <c r="C2973">
        <v>2739.139893</v>
      </c>
      <c r="D2973">
        <v>2709.790039</v>
      </c>
      <c r="E2973">
        <v>2711.929932</v>
      </c>
      <c r="F2973">
        <v>2711.929932</v>
      </c>
      <c r="G2973">
        <v>3415510000</v>
      </c>
    </row>
    <row r="2974" spans="1:7" x14ac:dyDescent="0.3">
      <c r="A2974" s="3">
        <v>43181</v>
      </c>
      <c r="B2974">
        <v>2691.360107</v>
      </c>
      <c r="C2974">
        <v>2695.679932</v>
      </c>
      <c r="D2974">
        <v>2641.5900879999999</v>
      </c>
      <c r="E2974">
        <v>2643.6899410000001</v>
      </c>
      <c r="F2974">
        <v>2643.6899410000001</v>
      </c>
      <c r="G2974">
        <v>3739800000</v>
      </c>
    </row>
    <row r="2975" spans="1:7" x14ac:dyDescent="0.3">
      <c r="A2975" s="3">
        <v>43182</v>
      </c>
      <c r="B2975">
        <v>2646.709961</v>
      </c>
      <c r="C2975">
        <v>2657.669922</v>
      </c>
      <c r="D2975">
        <v>2585.889893</v>
      </c>
      <c r="E2975">
        <v>2588.26001</v>
      </c>
      <c r="F2975">
        <v>2588.26001</v>
      </c>
      <c r="G2975">
        <v>3815080000</v>
      </c>
    </row>
    <row r="2976" spans="1:7" x14ac:dyDescent="0.3">
      <c r="A2976" s="3">
        <v>43185</v>
      </c>
      <c r="B2976">
        <v>2619.3500979999999</v>
      </c>
      <c r="C2976">
        <v>2661.360107</v>
      </c>
      <c r="D2976">
        <v>2601.8100589999999</v>
      </c>
      <c r="E2976">
        <v>2658.5500489999999</v>
      </c>
      <c r="F2976">
        <v>2658.5500489999999</v>
      </c>
      <c r="G2976">
        <v>3511100000</v>
      </c>
    </row>
    <row r="2977" spans="1:7" x14ac:dyDescent="0.3">
      <c r="A2977" s="3">
        <v>43186</v>
      </c>
      <c r="B2977">
        <v>2667.570068</v>
      </c>
      <c r="C2977">
        <v>2674.780029</v>
      </c>
      <c r="D2977">
        <v>2596.1201169999999</v>
      </c>
      <c r="E2977">
        <v>2612.6201169999999</v>
      </c>
      <c r="F2977">
        <v>2612.6201169999999</v>
      </c>
      <c r="G2977">
        <v>3706350000</v>
      </c>
    </row>
    <row r="2978" spans="1:7" x14ac:dyDescent="0.3">
      <c r="A2978" s="3">
        <v>43187</v>
      </c>
      <c r="B2978">
        <v>2611.3000489999999</v>
      </c>
      <c r="C2978">
        <v>2632.6499020000001</v>
      </c>
      <c r="D2978">
        <v>2593.0600589999999</v>
      </c>
      <c r="E2978">
        <v>2605</v>
      </c>
      <c r="F2978">
        <v>2605</v>
      </c>
      <c r="G2978">
        <v>3864500000</v>
      </c>
    </row>
    <row r="2979" spans="1:7" x14ac:dyDescent="0.3">
      <c r="A2979" s="3">
        <v>43188</v>
      </c>
      <c r="B2979">
        <v>2614.4099120000001</v>
      </c>
      <c r="C2979">
        <v>2659.070068</v>
      </c>
      <c r="D2979">
        <v>2609.719971</v>
      </c>
      <c r="E2979">
        <v>2640.8701169999999</v>
      </c>
      <c r="F2979">
        <v>2640.8701169999999</v>
      </c>
      <c r="G2979">
        <v>3565990000</v>
      </c>
    </row>
    <row r="2980" spans="1:7" x14ac:dyDescent="0.3">
      <c r="A2980" s="3">
        <v>43192</v>
      </c>
      <c r="B2980">
        <v>2633.4499510000001</v>
      </c>
      <c r="C2980">
        <v>2638.3000489999999</v>
      </c>
      <c r="D2980">
        <v>2553.8000489999999</v>
      </c>
      <c r="E2980">
        <v>2581.8798830000001</v>
      </c>
      <c r="F2980">
        <v>2581.8798830000001</v>
      </c>
      <c r="G2980">
        <v>3598520000</v>
      </c>
    </row>
    <row r="2981" spans="1:7" x14ac:dyDescent="0.3">
      <c r="A2981" s="3">
        <v>43193</v>
      </c>
      <c r="B2981">
        <v>2592.169922</v>
      </c>
      <c r="C2981">
        <v>2619.139893</v>
      </c>
      <c r="D2981">
        <v>2575.48999</v>
      </c>
      <c r="E2981">
        <v>2614.4499510000001</v>
      </c>
      <c r="F2981">
        <v>2614.4499510000001</v>
      </c>
      <c r="G2981">
        <v>3392810000</v>
      </c>
    </row>
    <row r="2982" spans="1:7" x14ac:dyDescent="0.3">
      <c r="A2982" s="3">
        <v>43194</v>
      </c>
      <c r="B2982">
        <v>2584.040039</v>
      </c>
      <c r="C2982">
        <v>2649.860107</v>
      </c>
      <c r="D2982">
        <v>2573.610107</v>
      </c>
      <c r="E2982">
        <v>2644.6899410000001</v>
      </c>
      <c r="F2982">
        <v>2644.6899410000001</v>
      </c>
      <c r="G2982">
        <v>3350340000</v>
      </c>
    </row>
    <row r="2983" spans="1:7" x14ac:dyDescent="0.3">
      <c r="A2983" s="3">
        <v>43195</v>
      </c>
      <c r="B2983">
        <v>2657.360107</v>
      </c>
      <c r="C2983">
        <v>2672.080078</v>
      </c>
      <c r="D2983">
        <v>2649.580078</v>
      </c>
      <c r="E2983">
        <v>2662.8400879999999</v>
      </c>
      <c r="F2983">
        <v>2662.8400879999999</v>
      </c>
      <c r="G2983">
        <v>3178970000</v>
      </c>
    </row>
    <row r="2984" spans="1:7" x14ac:dyDescent="0.3">
      <c r="A2984" s="3">
        <v>43196</v>
      </c>
      <c r="B2984">
        <v>2645.820068</v>
      </c>
      <c r="C2984">
        <v>2656.8798830000001</v>
      </c>
      <c r="D2984">
        <v>2586.2700199999999</v>
      </c>
      <c r="E2984">
        <v>2604.469971</v>
      </c>
      <c r="F2984">
        <v>2604.469971</v>
      </c>
      <c r="G2984">
        <v>3299700000</v>
      </c>
    </row>
    <row r="2985" spans="1:7" x14ac:dyDescent="0.3">
      <c r="A2985" s="3">
        <v>43199</v>
      </c>
      <c r="B2985">
        <v>2617.179932</v>
      </c>
      <c r="C2985">
        <v>2653.5500489999999</v>
      </c>
      <c r="D2985">
        <v>2610.790039</v>
      </c>
      <c r="E2985">
        <v>2613.1599120000001</v>
      </c>
      <c r="F2985">
        <v>2613.1599120000001</v>
      </c>
      <c r="G2985">
        <v>3062960000</v>
      </c>
    </row>
    <row r="2986" spans="1:7" x14ac:dyDescent="0.3">
      <c r="A2986" s="3">
        <v>43200</v>
      </c>
      <c r="B2986">
        <v>2638.4099120000001</v>
      </c>
      <c r="C2986">
        <v>2665.4499510000001</v>
      </c>
      <c r="D2986">
        <v>2635.780029</v>
      </c>
      <c r="E2986">
        <v>2656.8701169999999</v>
      </c>
      <c r="F2986">
        <v>2656.8701169999999</v>
      </c>
      <c r="G2986">
        <v>3543930000</v>
      </c>
    </row>
    <row r="2987" spans="1:7" x14ac:dyDescent="0.3">
      <c r="A2987" s="3">
        <v>43201</v>
      </c>
      <c r="B2987">
        <v>2643.889893</v>
      </c>
      <c r="C2987">
        <v>2661.429932</v>
      </c>
      <c r="D2987">
        <v>2639.25</v>
      </c>
      <c r="E2987">
        <v>2642.1899410000001</v>
      </c>
      <c r="F2987">
        <v>2642.1899410000001</v>
      </c>
      <c r="G2987">
        <v>3020760000</v>
      </c>
    </row>
    <row r="2988" spans="1:7" x14ac:dyDescent="0.3">
      <c r="A2988" s="3">
        <v>43202</v>
      </c>
      <c r="B2988">
        <v>2653.830078</v>
      </c>
      <c r="C2988">
        <v>2674.719971</v>
      </c>
      <c r="D2988">
        <v>2653.830078</v>
      </c>
      <c r="E2988">
        <v>2663.98999</v>
      </c>
      <c r="F2988">
        <v>2663.98999</v>
      </c>
      <c r="G2988">
        <v>3021320000</v>
      </c>
    </row>
    <row r="2989" spans="1:7" x14ac:dyDescent="0.3">
      <c r="A2989" s="3">
        <v>43203</v>
      </c>
      <c r="B2989">
        <v>2676.8999020000001</v>
      </c>
      <c r="C2989">
        <v>2680.26001</v>
      </c>
      <c r="D2989">
        <v>2645.0500489999999</v>
      </c>
      <c r="E2989">
        <v>2656.3000489999999</v>
      </c>
      <c r="F2989">
        <v>2656.3000489999999</v>
      </c>
      <c r="G2989">
        <v>2960910000</v>
      </c>
    </row>
    <row r="2990" spans="1:7" x14ac:dyDescent="0.3">
      <c r="A2990" s="3">
        <v>43206</v>
      </c>
      <c r="B2990">
        <v>2670.1000979999999</v>
      </c>
      <c r="C2990">
        <v>2686.48999</v>
      </c>
      <c r="D2990">
        <v>2665.1599120000001</v>
      </c>
      <c r="E2990">
        <v>2677.8400879999999</v>
      </c>
      <c r="F2990">
        <v>2677.8400879999999</v>
      </c>
      <c r="G2990">
        <v>3019700000</v>
      </c>
    </row>
    <row r="2991" spans="1:7" x14ac:dyDescent="0.3">
      <c r="A2991" s="3">
        <v>43207</v>
      </c>
      <c r="B2991">
        <v>2692.73999</v>
      </c>
      <c r="C2991">
        <v>2713.3400879999999</v>
      </c>
      <c r="D2991">
        <v>2692.0500489999999</v>
      </c>
      <c r="E2991">
        <v>2706.389893</v>
      </c>
      <c r="F2991">
        <v>2706.389893</v>
      </c>
      <c r="G2991">
        <v>3234360000</v>
      </c>
    </row>
    <row r="2992" spans="1:7" x14ac:dyDescent="0.3">
      <c r="A2992" s="3">
        <v>43208</v>
      </c>
      <c r="B2992">
        <v>2710.110107</v>
      </c>
      <c r="C2992">
        <v>2717.48999</v>
      </c>
      <c r="D2992">
        <v>2703.6298830000001</v>
      </c>
      <c r="E2992">
        <v>2708.639893</v>
      </c>
      <c r="F2992">
        <v>2708.639893</v>
      </c>
      <c r="G2992">
        <v>3383410000</v>
      </c>
    </row>
    <row r="2993" spans="1:7" x14ac:dyDescent="0.3">
      <c r="A2993" s="3">
        <v>43209</v>
      </c>
      <c r="B2993">
        <v>2701.1599120000001</v>
      </c>
      <c r="C2993">
        <v>2702.8400879999999</v>
      </c>
      <c r="D2993">
        <v>2681.8999020000001</v>
      </c>
      <c r="E2993">
        <v>2693.1298830000001</v>
      </c>
      <c r="F2993">
        <v>2693.1298830000001</v>
      </c>
      <c r="G2993">
        <v>3349370000</v>
      </c>
    </row>
    <row r="2994" spans="1:7" x14ac:dyDescent="0.3">
      <c r="A2994" s="3">
        <v>43210</v>
      </c>
      <c r="B2994">
        <v>2692.5600589999999</v>
      </c>
      <c r="C2994">
        <v>2693.9399410000001</v>
      </c>
      <c r="D2994">
        <v>2660.610107</v>
      </c>
      <c r="E2994">
        <v>2670.139893</v>
      </c>
      <c r="F2994">
        <v>2670.139893</v>
      </c>
      <c r="G2994">
        <v>3388590000</v>
      </c>
    </row>
    <row r="2995" spans="1:7" x14ac:dyDescent="0.3">
      <c r="A2995" s="3">
        <v>43213</v>
      </c>
      <c r="B2995">
        <v>2675.3999020000001</v>
      </c>
      <c r="C2995">
        <v>2682.860107</v>
      </c>
      <c r="D2995">
        <v>2657.98999</v>
      </c>
      <c r="E2995">
        <v>2670.290039</v>
      </c>
      <c r="F2995">
        <v>2670.290039</v>
      </c>
      <c r="G2995">
        <v>3017480000</v>
      </c>
    </row>
    <row r="2996" spans="1:7" x14ac:dyDescent="0.3">
      <c r="A2996" s="3">
        <v>43214</v>
      </c>
      <c r="B2996">
        <v>2680.8000489999999</v>
      </c>
      <c r="C2996">
        <v>2683.5500489999999</v>
      </c>
      <c r="D2996">
        <v>2617.320068</v>
      </c>
      <c r="E2996">
        <v>2634.5600589999999</v>
      </c>
      <c r="F2996">
        <v>2634.5600589999999</v>
      </c>
      <c r="G2996">
        <v>3706740000</v>
      </c>
    </row>
    <row r="2997" spans="1:7" x14ac:dyDescent="0.3">
      <c r="A2997" s="3">
        <v>43215</v>
      </c>
      <c r="B2997">
        <v>2634.919922</v>
      </c>
      <c r="C2997">
        <v>2645.3000489999999</v>
      </c>
      <c r="D2997">
        <v>2612.669922</v>
      </c>
      <c r="E2997">
        <v>2639.3999020000001</v>
      </c>
      <c r="F2997">
        <v>2639.3999020000001</v>
      </c>
      <c r="G2997">
        <v>3499440000</v>
      </c>
    </row>
    <row r="2998" spans="1:7" x14ac:dyDescent="0.3">
      <c r="A2998" s="3">
        <v>43216</v>
      </c>
      <c r="B2998">
        <v>2651.6499020000001</v>
      </c>
      <c r="C2998">
        <v>2676.4799800000001</v>
      </c>
      <c r="D2998">
        <v>2647.1599120000001</v>
      </c>
      <c r="E2998">
        <v>2666.9399410000001</v>
      </c>
      <c r="F2998">
        <v>2666.9399410000001</v>
      </c>
      <c r="G2998">
        <v>3665720000</v>
      </c>
    </row>
    <row r="2999" spans="1:7" x14ac:dyDescent="0.3">
      <c r="A2999" s="3">
        <v>43217</v>
      </c>
      <c r="B2999">
        <v>2675.469971</v>
      </c>
      <c r="C2999">
        <v>2677.3500979999999</v>
      </c>
      <c r="D2999">
        <v>2659.01001</v>
      </c>
      <c r="E2999">
        <v>2669.9099120000001</v>
      </c>
      <c r="F2999">
        <v>2669.9099120000001</v>
      </c>
      <c r="G2999">
        <v>3219030000</v>
      </c>
    </row>
    <row r="3000" spans="1:7" x14ac:dyDescent="0.3">
      <c r="A3000" s="3">
        <v>43220</v>
      </c>
      <c r="B3000">
        <v>2682.51001</v>
      </c>
      <c r="C3000">
        <v>2682.8701169999999</v>
      </c>
      <c r="D3000">
        <v>2648.040039</v>
      </c>
      <c r="E3000">
        <v>2648.0500489999999</v>
      </c>
      <c r="F3000">
        <v>2648.0500489999999</v>
      </c>
      <c r="G3000">
        <v>3734530000</v>
      </c>
    </row>
    <row r="3001" spans="1:7" x14ac:dyDescent="0.3">
      <c r="A3001" s="3">
        <v>43221</v>
      </c>
      <c r="B3001">
        <v>2642.959961</v>
      </c>
      <c r="C3001">
        <v>2655.2700199999999</v>
      </c>
      <c r="D3001">
        <v>2625.4099120000001</v>
      </c>
      <c r="E3001">
        <v>2654.8000489999999</v>
      </c>
      <c r="F3001">
        <v>2654.8000489999999</v>
      </c>
      <c r="G3001">
        <v>3559850000</v>
      </c>
    </row>
    <row r="3002" spans="1:7" x14ac:dyDescent="0.3">
      <c r="A3002" s="3">
        <v>43222</v>
      </c>
      <c r="B3002">
        <v>2654.23999</v>
      </c>
      <c r="C3002">
        <v>2660.8701169999999</v>
      </c>
      <c r="D3002">
        <v>2631.6999510000001</v>
      </c>
      <c r="E3002">
        <v>2635.669922</v>
      </c>
      <c r="F3002">
        <v>2635.669922</v>
      </c>
      <c r="G3002">
        <v>4010770000</v>
      </c>
    </row>
    <row r="3003" spans="1:7" x14ac:dyDescent="0.3">
      <c r="A3003" s="3">
        <v>43223</v>
      </c>
      <c r="B3003">
        <v>2628.080078</v>
      </c>
      <c r="C3003">
        <v>2637.139893</v>
      </c>
      <c r="D3003">
        <v>2594.6201169999999</v>
      </c>
      <c r="E3003">
        <v>2629.7299800000001</v>
      </c>
      <c r="F3003">
        <v>2629.7299800000001</v>
      </c>
      <c r="G3003">
        <v>3851470000</v>
      </c>
    </row>
    <row r="3004" spans="1:7" x14ac:dyDescent="0.3">
      <c r="A3004" s="3">
        <v>43224</v>
      </c>
      <c r="B3004">
        <v>2621.4499510000001</v>
      </c>
      <c r="C3004">
        <v>2670.929932</v>
      </c>
      <c r="D3004">
        <v>2615.320068</v>
      </c>
      <c r="E3004">
        <v>2663.419922</v>
      </c>
      <c r="F3004">
        <v>2663.419922</v>
      </c>
      <c r="G3004">
        <v>3327220000</v>
      </c>
    </row>
    <row r="3005" spans="1:7" x14ac:dyDescent="0.3">
      <c r="A3005" s="3">
        <v>43227</v>
      </c>
      <c r="B3005">
        <v>2680.3400879999999</v>
      </c>
      <c r="C3005">
        <v>2683.3500979999999</v>
      </c>
      <c r="D3005">
        <v>2664.6999510000001</v>
      </c>
      <c r="E3005">
        <v>2672.6298830000001</v>
      </c>
      <c r="F3005">
        <v>2672.6298830000001</v>
      </c>
      <c r="G3005">
        <v>3237960000</v>
      </c>
    </row>
    <row r="3006" spans="1:7" x14ac:dyDescent="0.3">
      <c r="A3006" s="3">
        <v>43228</v>
      </c>
      <c r="B3006">
        <v>2670.26001</v>
      </c>
      <c r="C3006">
        <v>2676.3400879999999</v>
      </c>
      <c r="D3006">
        <v>2655.1999510000001</v>
      </c>
      <c r="E3006">
        <v>2671.919922</v>
      </c>
      <c r="F3006">
        <v>2671.919922</v>
      </c>
      <c r="G3006">
        <v>3717570000</v>
      </c>
    </row>
    <row r="3007" spans="1:7" x14ac:dyDescent="0.3">
      <c r="A3007" s="3">
        <v>43229</v>
      </c>
      <c r="B3007">
        <v>2678.1201169999999</v>
      </c>
      <c r="C3007">
        <v>2701.2700199999999</v>
      </c>
      <c r="D3007">
        <v>2674.139893</v>
      </c>
      <c r="E3007">
        <v>2697.790039</v>
      </c>
      <c r="F3007">
        <v>2697.790039</v>
      </c>
      <c r="G3007">
        <v>3909500000</v>
      </c>
    </row>
    <row r="3008" spans="1:7" x14ac:dyDescent="0.3">
      <c r="A3008" s="3">
        <v>43230</v>
      </c>
      <c r="B3008">
        <v>2705.0200199999999</v>
      </c>
      <c r="C3008">
        <v>2726.110107</v>
      </c>
      <c r="D3008">
        <v>2704.540039</v>
      </c>
      <c r="E3008">
        <v>2723.070068</v>
      </c>
      <c r="F3008">
        <v>2723.070068</v>
      </c>
      <c r="G3008">
        <v>3333050000</v>
      </c>
    </row>
    <row r="3009" spans="1:7" x14ac:dyDescent="0.3">
      <c r="A3009" s="3">
        <v>43231</v>
      </c>
      <c r="B3009">
        <v>2722.6999510000001</v>
      </c>
      <c r="C3009">
        <v>2732.860107</v>
      </c>
      <c r="D3009">
        <v>2717.4499510000001</v>
      </c>
      <c r="E3009">
        <v>2727.719971</v>
      </c>
      <c r="F3009">
        <v>2727.719971</v>
      </c>
      <c r="G3009">
        <v>2862700000</v>
      </c>
    </row>
    <row r="3010" spans="1:7" x14ac:dyDescent="0.3">
      <c r="A3010" s="3">
        <v>43234</v>
      </c>
      <c r="B3010">
        <v>2738.469971</v>
      </c>
      <c r="C3010">
        <v>2742.1000979999999</v>
      </c>
      <c r="D3010">
        <v>2725.469971</v>
      </c>
      <c r="E3010">
        <v>2730.1298830000001</v>
      </c>
      <c r="F3010">
        <v>2730.1298830000001</v>
      </c>
      <c r="G3010">
        <v>2972660000</v>
      </c>
    </row>
    <row r="3011" spans="1:7" x14ac:dyDescent="0.3">
      <c r="A3011" s="3">
        <v>43235</v>
      </c>
      <c r="B3011">
        <v>2718.5900879999999</v>
      </c>
      <c r="C3011">
        <v>2718.5900879999999</v>
      </c>
      <c r="D3011">
        <v>2701.9099120000001</v>
      </c>
      <c r="E3011">
        <v>2711.4499510000001</v>
      </c>
      <c r="F3011">
        <v>2711.4499510000001</v>
      </c>
      <c r="G3011">
        <v>3290680000</v>
      </c>
    </row>
    <row r="3012" spans="1:7" x14ac:dyDescent="0.3">
      <c r="A3012" s="3">
        <v>43236</v>
      </c>
      <c r="B3012">
        <v>2712.6201169999999</v>
      </c>
      <c r="C3012">
        <v>2727.76001</v>
      </c>
      <c r="D3012">
        <v>2712.169922</v>
      </c>
      <c r="E3012">
        <v>2722.459961</v>
      </c>
      <c r="F3012">
        <v>2722.459961</v>
      </c>
      <c r="G3012">
        <v>3202670000</v>
      </c>
    </row>
    <row r="3013" spans="1:7" x14ac:dyDescent="0.3">
      <c r="A3013" s="3">
        <v>43237</v>
      </c>
      <c r="B3013">
        <v>2719.709961</v>
      </c>
      <c r="C3013">
        <v>2731.959961</v>
      </c>
      <c r="D3013">
        <v>2711.360107</v>
      </c>
      <c r="E3013">
        <v>2720.1298830000001</v>
      </c>
      <c r="F3013">
        <v>2720.1298830000001</v>
      </c>
      <c r="G3013">
        <v>3475400000</v>
      </c>
    </row>
    <row r="3014" spans="1:7" x14ac:dyDescent="0.3">
      <c r="A3014" s="3">
        <v>43238</v>
      </c>
      <c r="B3014">
        <v>2717.3500979999999</v>
      </c>
      <c r="C3014">
        <v>2719.5</v>
      </c>
      <c r="D3014">
        <v>2709.179932</v>
      </c>
      <c r="E3014">
        <v>2712.969971</v>
      </c>
      <c r="F3014">
        <v>2712.969971</v>
      </c>
      <c r="G3014">
        <v>3368690000</v>
      </c>
    </row>
    <row r="3015" spans="1:7" x14ac:dyDescent="0.3">
      <c r="A3015" s="3">
        <v>43241</v>
      </c>
      <c r="B3015">
        <v>2735.389893</v>
      </c>
      <c r="C3015">
        <v>2739.1899410000001</v>
      </c>
      <c r="D3015">
        <v>2725.6999510000001</v>
      </c>
      <c r="E3015">
        <v>2733.01001</v>
      </c>
      <c r="F3015">
        <v>2733.01001</v>
      </c>
      <c r="G3015">
        <v>3019890000</v>
      </c>
    </row>
    <row r="3016" spans="1:7" x14ac:dyDescent="0.3">
      <c r="A3016" s="3">
        <v>43242</v>
      </c>
      <c r="B3016">
        <v>2738.3400879999999</v>
      </c>
      <c r="C3016">
        <v>2742.23999</v>
      </c>
      <c r="D3016">
        <v>2721.8798830000001</v>
      </c>
      <c r="E3016">
        <v>2724.4399410000001</v>
      </c>
      <c r="F3016">
        <v>2724.4399410000001</v>
      </c>
      <c r="G3016">
        <v>3366310000</v>
      </c>
    </row>
    <row r="3017" spans="1:7" x14ac:dyDescent="0.3">
      <c r="A3017" s="3">
        <v>43243</v>
      </c>
      <c r="B3017">
        <v>2713.9799800000001</v>
      </c>
      <c r="C3017">
        <v>2733.330078</v>
      </c>
      <c r="D3017">
        <v>2709.540039</v>
      </c>
      <c r="E3017">
        <v>2733.290039</v>
      </c>
      <c r="F3017">
        <v>2733.290039</v>
      </c>
      <c r="G3017">
        <v>3326290000</v>
      </c>
    </row>
    <row r="3018" spans="1:7" x14ac:dyDescent="0.3">
      <c r="A3018" s="3">
        <v>43244</v>
      </c>
      <c r="B3018">
        <v>2730.9399410000001</v>
      </c>
      <c r="C3018">
        <v>2731.969971</v>
      </c>
      <c r="D3018">
        <v>2707.3798830000001</v>
      </c>
      <c r="E3018">
        <v>2727.76001</v>
      </c>
      <c r="F3018">
        <v>2727.76001</v>
      </c>
      <c r="G3018">
        <v>3256030000</v>
      </c>
    </row>
    <row r="3019" spans="1:7" x14ac:dyDescent="0.3">
      <c r="A3019" s="3">
        <v>43245</v>
      </c>
      <c r="B3019">
        <v>2723.6000979999999</v>
      </c>
      <c r="C3019">
        <v>2727.360107</v>
      </c>
      <c r="D3019">
        <v>2714.98999</v>
      </c>
      <c r="E3019">
        <v>2721.330078</v>
      </c>
      <c r="F3019">
        <v>2721.330078</v>
      </c>
      <c r="G3019">
        <v>2995260000</v>
      </c>
    </row>
    <row r="3020" spans="1:7" x14ac:dyDescent="0.3">
      <c r="A3020" s="3">
        <v>43249</v>
      </c>
      <c r="B3020">
        <v>2705.110107</v>
      </c>
      <c r="C3020">
        <v>2710.669922</v>
      </c>
      <c r="D3020">
        <v>2676.8100589999999</v>
      </c>
      <c r="E3020">
        <v>2689.860107</v>
      </c>
      <c r="F3020">
        <v>2689.860107</v>
      </c>
      <c r="G3020">
        <v>3736890000</v>
      </c>
    </row>
    <row r="3021" spans="1:7" x14ac:dyDescent="0.3">
      <c r="A3021" s="3">
        <v>43250</v>
      </c>
      <c r="B3021">
        <v>2702.429932</v>
      </c>
      <c r="C3021">
        <v>2729.3400879999999</v>
      </c>
      <c r="D3021">
        <v>2702.429932</v>
      </c>
      <c r="E3021">
        <v>2724.01001</v>
      </c>
      <c r="F3021">
        <v>2724.01001</v>
      </c>
      <c r="G3021">
        <v>3561050000</v>
      </c>
    </row>
    <row r="3022" spans="1:7" x14ac:dyDescent="0.3">
      <c r="A3022" s="3">
        <v>43251</v>
      </c>
      <c r="B3022">
        <v>2720.9799800000001</v>
      </c>
      <c r="C3022">
        <v>2722.5</v>
      </c>
      <c r="D3022">
        <v>2700.679932</v>
      </c>
      <c r="E3022">
        <v>2705.2700199999999</v>
      </c>
      <c r="F3022">
        <v>2705.2700199999999</v>
      </c>
      <c r="G3022">
        <v>4235370000</v>
      </c>
    </row>
    <row r="3023" spans="1:7" x14ac:dyDescent="0.3">
      <c r="A3023" s="3">
        <v>43252</v>
      </c>
      <c r="B3023">
        <v>2718.6999510000001</v>
      </c>
      <c r="C3023">
        <v>2736.929932</v>
      </c>
      <c r="D3023">
        <v>2718.6999510000001</v>
      </c>
      <c r="E3023">
        <v>2734.6201169999999</v>
      </c>
      <c r="F3023">
        <v>2734.6201169999999</v>
      </c>
      <c r="G3023">
        <v>3684130000</v>
      </c>
    </row>
    <row r="3024" spans="1:7" x14ac:dyDescent="0.3">
      <c r="A3024" s="3">
        <v>43255</v>
      </c>
      <c r="B3024">
        <v>2741.669922</v>
      </c>
      <c r="C3024">
        <v>2749.1599120000001</v>
      </c>
      <c r="D3024">
        <v>2740.540039</v>
      </c>
      <c r="E3024">
        <v>2746.8701169999999</v>
      </c>
      <c r="F3024">
        <v>2746.8701169999999</v>
      </c>
      <c r="G3024">
        <v>3376510000</v>
      </c>
    </row>
    <row r="3025" spans="1:7" x14ac:dyDescent="0.3">
      <c r="A3025" s="3">
        <v>43256</v>
      </c>
      <c r="B3025">
        <v>2748.459961</v>
      </c>
      <c r="C3025">
        <v>2752.610107</v>
      </c>
      <c r="D3025">
        <v>2739.51001</v>
      </c>
      <c r="E3025">
        <v>2748.8000489999999</v>
      </c>
      <c r="F3025">
        <v>2748.8000489999999</v>
      </c>
      <c r="G3025">
        <v>3517790000</v>
      </c>
    </row>
    <row r="3026" spans="1:7" x14ac:dyDescent="0.3">
      <c r="A3026" s="3">
        <v>43257</v>
      </c>
      <c r="B3026">
        <v>2753.25</v>
      </c>
      <c r="C3026">
        <v>2772.389893</v>
      </c>
      <c r="D3026">
        <v>2748.459961</v>
      </c>
      <c r="E3026">
        <v>2772.3500979999999</v>
      </c>
      <c r="F3026">
        <v>2772.3500979999999</v>
      </c>
      <c r="G3026">
        <v>3651640000</v>
      </c>
    </row>
    <row r="3027" spans="1:7" x14ac:dyDescent="0.3">
      <c r="A3027" s="3">
        <v>43258</v>
      </c>
      <c r="B3027">
        <v>2774.8400879999999</v>
      </c>
      <c r="C3027">
        <v>2779.8999020000001</v>
      </c>
      <c r="D3027">
        <v>2760.1599120000001</v>
      </c>
      <c r="E3027">
        <v>2770.3701169999999</v>
      </c>
      <c r="F3027">
        <v>2770.3701169999999</v>
      </c>
      <c r="G3027">
        <v>3711330000</v>
      </c>
    </row>
    <row r="3028" spans="1:7" x14ac:dyDescent="0.3">
      <c r="A3028" s="3">
        <v>43259</v>
      </c>
      <c r="B3028">
        <v>2765.8400879999999</v>
      </c>
      <c r="C3028">
        <v>2779.389893</v>
      </c>
      <c r="D3028">
        <v>2763.5900879999999</v>
      </c>
      <c r="E3028">
        <v>2779.030029</v>
      </c>
      <c r="F3028">
        <v>2779.030029</v>
      </c>
      <c r="G3028">
        <v>3123210000</v>
      </c>
    </row>
    <row r="3029" spans="1:7" x14ac:dyDescent="0.3">
      <c r="A3029" s="3">
        <v>43262</v>
      </c>
      <c r="B3029">
        <v>2780.179932</v>
      </c>
      <c r="C3029">
        <v>2790.209961</v>
      </c>
      <c r="D3029">
        <v>2780.169922</v>
      </c>
      <c r="E3029">
        <v>2782</v>
      </c>
      <c r="F3029">
        <v>2782</v>
      </c>
      <c r="G3029">
        <v>3232330000</v>
      </c>
    </row>
    <row r="3030" spans="1:7" x14ac:dyDescent="0.3">
      <c r="A3030" s="3">
        <v>43263</v>
      </c>
      <c r="B3030">
        <v>2785.6000979999999</v>
      </c>
      <c r="C3030">
        <v>2789.8000489999999</v>
      </c>
      <c r="D3030">
        <v>2778.780029</v>
      </c>
      <c r="E3030">
        <v>2786.8500979999999</v>
      </c>
      <c r="F3030">
        <v>2786.8500979999999</v>
      </c>
      <c r="G3030">
        <v>3401010000</v>
      </c>
    </row>
    <row r="3031" spans="1:7" x14ac:dyDescent="0.3">
      <c r="A3031" s="3">
        <v>43264</v>
      </c>
      <c r="B3031">
        <v>2787.9399410000001</v>
      </c>
      <c r="C3031">
        <v>2791.469971</v>
      </c>
      <c r="D3031">
        <v>2774.6499020000001</v>
      </c>
      <c r="E3031">
        <v>2775.6298830000001</v>
      </c>
      <c r="F3031">
        <v>2775.6298830000001</v>
      </c>
      <c r="G3031">
        <v>3779230000</v>
      </c>
    </row>
    <row r="3032" spans="1:7" x14ac:dyDescent="0.3">
      <c r="A3032" s="3">
        <v>43265</v>
      </c>
      <c r="B3032">
        <v>2783.209961</v>
      </c>
      <c r="C3032">
        <v>2789.0600589999999</v>
      </c>
      <c r="D3032">
        <v>2776.5200199999999</v>
      </c>
      <c r="E3032">
        <v>2782.48999</v>
      </c>
      <c r="F3032">
        <v>2782.48999</v>
      </c>
      <c r="G3032">
        <v>3526890000</v>
      </c>
    </row>
    <row r="3033" spans="1:7" x14ac:dyDescent="0.3">
      <c r="A3033" s="3">
        <v>43266</v>
      </c>
      <c r="B3033">
        <v>2777.780029</v>
      </c>
      <c r="C3033">
        <v>2782.8100589999999</v>
      </c>
      <c r="D3033">
        <v>2761.7299800000001</v>
      </c>
      <c r="E3033">
        <v>2779.6599120000001</v>
      </c>
      <c r="F3033">
        <v>2779.6599120000001</v>
      </c>
      <c r="G3033">
        <v>5428790000</v>
      </c>
    </row>
    <row r="3034" spans="1:7" x14ac:dyDescent="0.3">
      <c r="A3034" s="3">
        <v>43269</v>
      </c>
      <c r="B3034">
        <v>2765.790039</v>
      </c>
      <c r="C3034">
        <v>2774.98999</v>
      </c>
      <c r="D3034">
        <v>2757.1201169999999</v>
      </c>
      <c r="E3034">
        <v>2773.75</v>
      </c>
      <c r="F3034">
        <v>2773.75</v>
      </c>
      <c r="G3034">
        <v>3287150000</v>
      </c>
    </row>
    <row r="3035" spans="1:7" x14ac:dyDescent="0.3">
      <c r="A3035" s="3">
        <v>43270</v>
      </c>
      <c r="B3035">
        <v>2752.01001</v>
      </c>
      <c r="C3035">
        <v>2765.0500489999999</v>
      </c>
      <c r="D3035">
        <v>2743.1899410000001</v>
      </c>
      <c r="E3035">
        <v>2762.5900879999999</v>
      </c>
      <c r="F3035">
        <v>2762.5900879999999</v>
      </c>
      <c r="G3035">
        <v>3661470000</v>
      </c>
    </row>
    <row r="3036" spans="1:7" x14ac:dyDescent="0.3">
      <c r="A3036" s="3">
        <v>43271</v>
      </c>
      <c r="B3036">
        <v>2769.7299800000001</v>
      </c>
      <c r="C3036">
        <v>2774.860107</v>
      </c>
      <c r="D3036">
        <v>2763.9099120000001</v>
      </c>
      <c r="E3036">
        <v>2767.320068</v>
      </c>
      <c r="F3036">
        <v>2767.320068</v>
      </c>
      <c r="G3036">
        <v>3327600000</v>
      </c>
    </row>
    <row r="3037" spans="1:7" x14ac:dyDescent="0.3">
      <c r="A3037" s="3">
        <v>43272</v>
      </c>
      <c r="B3037">
        <v>2769.280029</v>
      </c>
      <c r="C3037">
        <v>2769.280029</v>
      </c>
      <c r="D3037">
        <v>2744.389893</v>
      </c>
      <c r="E3037">
        <v>2749.76001</v>
      </c>
      <c r="F3037">
        <v>2749.76001</v>
      </c>
      <c r="G3037">
        <v>3300060000</v>
      </c>
    </row>
    <row r="3038" spans="1:7" x14ac:dyDescent="0.3">
      <c r="A3038" s="3">
        <v>43273</v>
      </c>
      <c r="B3038">
        <v>2760.790039</v>
      </c>
      <c r="C3038">
        <v>2764.169922</v>
      </c>
      <c r="D3038">
        <v>2752.679932</v>
      </c>
      <c r="E3038">
        <v>2754.8798830000001</v>
      </c>
      <c r="F3038">
        <v>2754.8798830000001</v>
      </c>
      <c r="G3038">
        <v>5450550000</v>
      </c>
    </row>
    <row r="3039" spans="1:7" x14ac:dyDescent="0.3">
      <c r="A3039" s="3">
        <v>43276</v>
      </c>
      <c r="B3039">
        <v>2742.9399410000001</v>
      </c>
      <c r="C3039">
        <v>2742.9399410000001</v>
      </c>
      <c r="D3039">
        <v>2698.669922</v>
      </c>
      <c r="E3039">
        <v>2717.070068</v>
      </c>
      <c r="F3039">
        <v>2717.070068</v>
      </c>
      <c r="G3039">
        <v>3655080000</v>
      </c>
    </row>
    <row r="3040" spans="1:7" x14ac:dyDescent="0.3">
      <c r="A3040" s="3">
        <v>43277</v>
      </c>
      <c r="B3040">
        <v>2722.1201169999999</v>
      </c>
      <c r="C3040">
        <v>2732.9099120000001</v>
      </c>
      <c r="D3040">
        <v>2715.6000979999999</v>
      </c>
      <c r="E3040">
        <v>2723.0600589999999</v>
      </c>
      <c r="F3040">
        <v>2723.0600589999999</v>
      </c>
      <c r="G3040">
        <v>3555090000</v>
      </c>
    </row>
    <row r="3041" spans="1:7" x14ac:dyDescent="0.3">
      <c r="A3041" s="3">
        <v>43278</v>
      </c>
      <c r="B3041">
        <v>2728.4499510000001</v>
      </c>
      <c r="C3041">
        <v>2746.0900879999999</v>
      </c>
      <c r="D3041">
        <v>2699.3798830000001</v>
      </c>
      <c r="E3041">
        <v>2699.6298830000001</v>
      </c>
      <c r="F3041">
        <v>2699.6298830000001</v>
      </c>
      <c r="G3041">
        <v>3776090000</v>
      </c>
    </row>
    <row r="3042" spans="1:7" x14ac:dyDescent="0.3">
      <c r="A3042" s="3">
        <v>43279</v>
      </c>
      <c r="B3042">
        <v>2698.6899410000001</v>
      </c>
      <c r="C3042">
        <v>2724.3400879999999</v>
      </c>
      <c r="D3042">
        <v>2691.98999</v>
      </c>
      <c r="E3042">
        <v>2716.3100589999999</v>
      </c>
      <c r="F3042">
        <v>2716.3100589999999</v>
      </c>
      <c r="G3042">
        <v>3428140000</v>
      </c>
    </row>
    <row r="3043" spans="1:7" x14ac:dyDescent="0.3">
      <c r="A3043" s="3">
        <v>43280</v>
      </c>
      <c r="B3043">
        <v>2727.1298830000001</v>
      </c>
      <c r="C3043">
        <v>2743.26001</v>
      </c>
      <c r="D3043">
        <v>2718.030029</v>
      </c>
      <c r="E3043">
        <v>2718.3701169999999</v>
      </c>
      <c r="F3043">
        <v>2718.3701169999999</v>
      </c>
      <c r="G3043">
        <v>3565620000</v>
      </c>
    </row>
    <row r="3044" spans="1:7" x14ac:dyDescent="0.3">
      <c r="A3044" s="3">
        <v>43283</v>
      </c>
      <c r="B3044">
        <v>2704.9499510000001</v>
      </c>
      <c r="C3044">
        <v>2727.26001</v>
      </c>
      <c r="D3044">
        <v>2698.9499510000001</v>
      </c>
      <c r="E3044">
        <v>2726.709961</v>
      </c>
      <c r="F3044">
        <v>2726.709961</v>
      </c>
      <c r="G3044">
        <v>3073650000</v>
      </c>
    </row>
    <row r="3045" spans="1:7" x14ac:dyDescent="0.3">
      <c r="A3045" s="3">
        <v>43284</v>
      </c>
      <c r="B3045">
        <v>2733.2700199999999</v>
      </c>
      <c r="C3045">
        <v>2736.580078</v>
      </c>
      <c r="D3045">
        <v>2711.1599120000001</v>
      </c>
      <c r="E3045">
        <v>2713.219971</v>
      </c>
      <c r="F3045">
        <v>2713.219971</v>
      </c>
      <c r="G3045">
        <v>1911470000</v>
      </c>
    </row>
    <row r="3046" spans="1:7" x14ac:dyDescent="0.3">
      <c r="A3046" s="3">
        <v>43286</v>
      </c>
      <c r="B3046">
        <v>2724.1899410000001</v>
      </c>
      <c r="C3046">
        <v>2737.830078</v>
      </c>
      <c r="D3046">
        <v>2716.0200199999999</v>
      </c>
      <c r="E3046">
        <v>2736.610107</v>
      </c>
      <c r="F3046">
        <v>2736.610107</v>
      </c>
      <c r="G3046">
        <v>2953420000</v>
      </c>
    </row>
    <row r="3047" spans="1:7" x14ac:dyDescent="0.3">
      <c r="A3047" s="3">
        <v>43287</v>
      </c>
      <c r="B3047">
        <v>2737.679932</v>
      </c>
      <c r="C3047">
        <v>2764.4099120000001</v>
      </c>
      <c r="D3047">
        <v>2733.5200199999999</v>
      </c>
      <c r="E3047">
        <v>2759.820068</v>
      </c>
      <c r="F3047">
        <v>2759.820068</v>
      </c>
      <c r="G3047">
        <v>2554780000</v>
      </c>
    </row>
    <row r="3048" spans="1:7" x14ac:dyDescent="0.3">
      <c r="A3048" s="3">
        <v>43290</v>
      </c>
      <c r="B3048">
        <v>2775.6201169999999</v>
      </c>
      <c r="C3048">
        <v>2784.6499020000001</v>
      </c>
      <c r="D3048">
        <v>2770.7299800000001</v>
      </c>
      <c r="E3048">
        <v>2784.169922</v>
      </c>
      <c r="F3048">
        <v>2784.169922</v>
      </c>
      <c r="G3048">
        <v>3050040000</v>
      </c>
    </row>
    <row r="3049" spans="1:7" x14ac:dyDescent="0.3">
      <c r="A3049" s="3">
        <v>43291</v>
      </c>
      <c r="B3049">
        <v>2788.5600589999999</v>
      </c>
      <c r="C3049">
        <v>2795.580078</v>
      </c>
      <c r="D3049">
        <v>2786.23999</v>
      </c>
      <c r="E3049">
        <v>2793.8400879999999</v>
      </c>
      <c r="F3049">
        <v>2793.8400879999999</v>
      </c>
      <c r="G3049">
        <v>3063850000</v>
      </c>
    </row>
    <row r="3050" spans="1:7" x14ac:dyDescent="0.3">
      <c r="A3050" s="3">
        <v>43292</v>
      </c>
      <c r="B3050">
        <v>2779.820068</v>
      </c>
      <c r="C3050">
        <v>2785.9099120000001</v>
      </c>
      <c r="D3050">
        <v>2770.7700199999999</v>
      </c>
      <c r="E3050">
        <v>2774.0200199999999</v>
      </c>
      <c r="F3050">
        <v>2774.0200199999999</v>
      </c>
      <c r="G3050">
        <v>2964740000</v>
      </c>
    </row>
    <row r="3051" spans="1:7" x14ac:dyDescent="0.3">
      <c r="A3051" s="3">
        <v>43293</v>
      </c>
      <c r="B3051">
        <v>2783.139893</v>
      </c>
      <c r="C3051">
        <v>2799.219971</v>
      </c>
      <c r="D3051">
        <v>2781.530029</v>
      </c>
      <c r="E3051">
        <v>2798.290039</v>
      </c>
      <c r="F3051">
        <v>2798.290039</v>
      </c>
      <c r="G3051">
        <v>2821690000</v>
      </c>
    </row>
    <row r="3052" spans="1:7" x14ac:dyDescent="0.3">
      <c r="A3052" s="3">
        <v>43294</v>
      </c>
      <c r="B3052">
        <v>2796.929932</v>
      </c>
      <c r="C3052">
        <v>2804.530029</v>
      </c>
      <c r="D3052">
        <v>2791.6899410000001</v>
      </c>
      <c r="E3052">
        <v>2801.3100589999999</v>
      </c>
      <c r="F3052">
        <v>2801.3100589999999</v>
      </c>
      <c r="G3052">
        <v>2614000000</v>
      </c>
    </row>
    <row r="3053" spans="1:7" x14ac:dyDescent="0.3">
      <c r="A3053" s="3">
        <v>43297</v>
      </c>
      <c r="B3053">
        <v>2797.360107</v>
      </c>
      <c r="C3053">
        <v>2801.1899410000001</v>
      </c>
      <c r="D3053">
        <v>2793.389893</v>
      </c>
      <c r="E3053">
        <v>2798.429932</v>
      </c>
      <c r="F3053">
        <v>2798.429932</v>
      </c>
      <c r="G3053">
        <v>2812230000</v>
      </c>
    </row>
    <row r="3054" spans="1:7" x14ac:dyDescent="0.3">
      <c r="A3054" s="3">
        <v>43298</v>
      </c>
      <c r="B3054">
        <v>2789.3400879999999</v>
      </c>
      <c r="C3054">
        <v>2814.1899410000001</v>
      </c>
      <c r="D3054">
        <v>2789.23999</v>
      </c>
      <c r="E3054">
        <v>2809.5500489999999</v>
      </c>
      <c r="F3054">
        <v>2809.5500489999999</v>
      </c>
      <c r="G3054">
        <v>3050730000</v>
      </c>
    </row>
    <row r="3055" spans="1:7" x14ac:dyDescent="0.3">
      <c r="A3055" s="3">
        <v>43299</v>
      </c>
      <c r="B3055">
        <v>2811.3500979999999</v>
      </c>
      <c r="C3055">
        <v>2816.76001</v>
      </c>
      <c r="D3055">
        <v>2805.889893</v>
      </c>
      <c r="E3055">
        <v>2815.6201169999999</v>
      </c>
      <c r="F3055">
        <v>2815.6201169999999</v>
      </c>
      <c r="G3055">
        <v>3089780000</v>
      </c>
    </row>
    <row r="3056" spans="1:7" x14ac:dyDescent="0.3">
      <c r="A3056" s="3">
        <v>43300</v>
      </c>
      <c r="B3056">
        <v>2809.3701169999999</v>
      </c>
      <c r="C3056">
        <v>2812.0500489999999</v>
      </c>
      <c r="D3056">
        <v>2799.7700199999999</v>
      </c>
      <c r="E3056">
        <v>2804.48999</v>
      </c>
      <c r="F3056">
        <v>2804.48999</v>
      </c>
      <c r="G3056">
        <v>3266700000</v>
      </c>
    </row>
    <row r="3057" spans="1:7" x14ac:dyDescent="0.3">
      <c r="A3057" s="3">
        <v>43301</v>
      </c>
      <c r="B3057">
        <v>2804.5500489999999</v>
      </c>
      <c r="C3057">
        <v>2809.6999510000001</v>
      </c>
      <c r="D3057">
        <v>2800.01001</v>
      </c>
      <c r="E3057">
        <v>2801.830078</v>
      </c>
      <c r="F3057">
        <v>2801.830078</v>
      </c>
      <c r="G3057">
        <v>3230210000</v>
      </c>
    </row>
    <row r="3058" spans="1:7" x14ac:dyDescent="0.3">
      <c r="A3058" s="3">
        <v>43304</v>
      </c>
      <c r="B3058">
        <v>2799.169922</v>
      </c>
      <c r="C3058">
        <v>2808.610107</v>
      </c>
      <c r="D3058">
        <v>2795.139893</v>
      </c>
      <c r="E3058">
        <v>2806.9799800000001</v>
      </c>
      <c r="F3058">
        <v>2806.9799800000001</v>
      </c>
      <c r="G3058">
        <v>2907430000</v>
      </c>
    </row>
    <row r="3059" spans="1:7" x14ac:dyDescent="0.3">
      <c r="A3059" s="3">
        <v>43305</v>
      </c>
      <c r="B3059">
        <v>2820.679932</v>
      </c>
      <c r="C3059">
        <v>2829.98999</v>
      </c>
      <c r="D3059">
        <v>2811.1201169999999</v>
      </c>
      <c r="E3059">
        <v>2820.3999020000001</v>
      </c>
      <c r="F3059">
        <v>2820.3999020000001</v>
      </c>
      <c r="G3059">
        <v>3417530000</v>
      </c>
    </row>
    <row r="3060" spans="1:7" x14ac:dyDescent="0.3">
      <c r="A3060" s="3">
        <v>43306</v>
      </c>
      <c r="B3060">
        <v>2817.7299800000001</v>
      </c>
      <c r="C3060">
        <v>2848.030029</v>
      </c>
      <c r="D3060">
        <v>2817.7299800000001</v>
      </c>
      <c r="E3060">
        <v>2846.070068</v>
      </c>
      <c r="F3060">
        <v>2846.070068</v>
      </c>
      <c r="G3060">
        <v>3553010000</v>
      </c>
    </row>
    <row r="3061" spans="1:7" x14ac:dyDescent="0.3">
      <c r="A3061" s="3">
        <v>43307</v>
      </c>
      <c r="B3061">
        <v>2835.48999</v>
      </c>
      <c r="C3061">
        <v>2845.570068</v>
      </c>
      <c r="D3061">
        <v>2835.26001</v>
      </c>
      <c r="E3061">
        <v>2837.4399410000001</v>
      </c>
      <c r="F3061">
        <v>2837.4399410000001</v>
      </c>
      <c r="G3061">
        <v>3653330000</v>
      </c>
    </row>
    <row r="3062" spans="1:7" x14ac:dyDescent="0.3">
      <c r="A3062" s="3">
        <v>43308</v>
      </c>
      <c r="B3062">
        <v>2842.3500979999999</v>
      </c>
      <c r="C3062">
        <v>2843.169922</v>
      </c>
      <c r="D3062">
        <v>2808.3400879999999</v>
      </c>
      <c r="E3062">
        <v>2818.820068</v>
      </c>
      <c r="F3062">
        <v>2818.820068</v>
      </c>
      <c r="G3062">
        <v>3415710000</v>
      </c>
    </row>
    <row r="3063" spans="1:7" x14ac:dyDescent="0.3">
      <c r="A3063" s="3">
        <v>43311</v>
      </c>
      <c r="B3063">
        <v>2819</v>
      </c>
      <c r="C3063">
        <v>2821.73999</v>
      </c>
      <c r="D3063">
        <v>2798.110107</v>
      </c>
      <c r="E3063">
        <v>2802.6000979999999</v>
      </c>
      <c r="F3063">
        <v>2802.6000979999999</v>
      </c>
      <c r="G3063">
        <v>3245770000</v>
      </c>
    </row>
    <row r="3064" spans="1:7" x14ac:dyDescent="0.3">
      <c r="A3064" s="3">
        <v>43312</v>
      </c>
      <c r="B3064">
        <v>2809.7299800000001</v>
      </c>
      <c r="C3064">
        <v>2824.459961</v>
      </c>
      <c r="D3064">
        <v>2808.0600589999999</v>
      </c>
      <c r="E3064">
        <v>2816.290039</v>
      </c>
      <c r="F3064">
        <v>2816.290039</v>
      </c>
      <c r="G3064">
        <v>3892100000</v>
      </c>
    </row>
    <row r="3065" spans="1:7" x14ac:dyDescent="0.3">
      <c r="A3065" s="3">
        <v>43313</v>
      </c>
      <c r="B3065">
        <v>2821.169922</v>
      </c>
      <c r="C3065">
        <v>2825.830078</v>
      </c>
      <c r="D3065">
        <v>2805.8500979999999</v>
      </c>
      <c r="E3065">
        <v>2813.360107</v>
      </c>
      <c r="F3065">
        <v>2813.360107</v>
      </c>
      <c r="G3065">
        <v>3496990000</v>
      </c>
    </row>
    <row r="3066" spans="1:7" x14ac:dyDescent="0.3">
      <c r="A3066" s="3">
        <v>43314</v>
      </c>
      <c r="B3066">
        <v>2800.4799800000001</v>
      </c>
      <c r="C3066">
        <v>2829.9099120000001</v>
      </c>
      <c r="D3066">
        <v>2796.3400879999999</v>
      </c>
      <c r="E3066">
        <v>2827.219971</v>
      </c>
      <c r="F3066">
        <v>2827.219971</v>
      </c>
      <c r="G3066">
        <v>3467380000</v>
      </c>
    </row>
    <row r="3067" spans="1:7" x14ac:dyDescent="0.3">
      <c r="A3067" s="3">
        <v>43315</v>
      </c>
      <c r="B3067">
        <v>2829.6201169999999</v>
      </c>
      <c r="C3067">
        <v>2840.3798830000001</v>
      </c>
      <c r="D3067">
        <v>2827.3701169999999</v>
      </c>
      <c r="E3067">
        <v>2840.3500979999999</v>
      </c>
      <c r="F3067">
        <v>2840.3500979999999</v>
      </c>
      <c r="G3067">
        <v>3030390000</v>
      </c>
    </row>
    <row r="3068" spans="1:7" x14ac:dyDescent="0.3">
      <c r="A3068" s="3">
        <v>43318</v>
      </c>
      <c r="B3068">
        <v>2840.290039</v>
      </c>
      <c r="C3068">
        <v>2853.290039</v>
      </c>
      <c r="D3068">
        <v>2835.9799800000001</v>
      </c>
      <c r="E3068">
        <v>2850.3999020000001</v>
      </c>
      <c r="F3068">
        <v>2850.3999020000001</v>
      </c>
      <c r="G3068">
        <v>2874540000</v>
      </c>
    </row>
    <row r="3069" spans="1:7" x14ac:dyDescent="0.3">
      <c r="A3069" s="3">
        <v>43319</v>
      </c>
      <c r="B3069">
        <v>2855.919922</v>
      </c>
      <c r="C3069">
        <v>2863.429932</v>
      </c>
      <c r="D3069">
        <v>2855.919922</v>
      </c>
      <c r="E3069">
        <v>2858.4499510000001</v>
      </c>
      <c r="F3069">
        <v>2858.4499510000001</v>
      </c>
      <c r="G3069">
        <v>3162770000</v>
      </c>
    </row>
    <row r="3070" spans="1:7" x14ac:dyDescent="0.3">
      <c r="A3070" s="3">
        <v>43320</v>
      </c>
      <c r="B3070">
        <v>2856.790039</v>
      </c>
      <c r="C3070">
        <v>2862.4399410000001</v>
      </c>
      <c r="D3070">
        <v>2853.0900879999999</v>
      </c>
      <c r="E3070">
        <v>2857.6999510000001</v>
      </c>
      <c r="F3070">
        <v>2857.6999510000001</v>
      </c>
      <c r="G3070">
        <v>2972200000</v>
      </c>
    </row>
    <row r="3071" spans="1:7" x14ac:dyDescent="0.3">
      <c r="A3071" s="3">
        <v>43321</v>
      </c>
      <c r="B3071">
        <v>2857.1899410000001</v>
      </c>
      <c r="C3071">
        <v>2862.4799800000001</v>
      </c>
      <c r="D3071">
        <v>2851.9799800000001</v>
      </c>
      <c r="E3071">
        <v>2853.580078</v>
      </c>
      <c r="F3071">
        <v>2853.580078</v>
      </c>
      <c r="G3071">
        <v>3047050000</v>
      </c>
    </row>
    <row r="3072" spans="1:7" x14ac:dyDescent="0.3">
      <c r="A3072" s="3">
        <v>43322</v>
      </c>
      <c r="B3072">
        <v>2838.8999020000001</v>
      </c>
      <c r="C3072">
        <v>2842.1999510000001</v>
      </c>
      <c r="D3072">
        <v>2825.8100589999999</v>
      </c>
      <c r="E3072">
        <v>2833.280029</v>
      </c>
      <c r="F3072">
        <v>2833.280029</v>
      </c>
      <c r="G3072">
        <v>3256040000</v>
      </c>
    </row>
    <row r="3073" spans="1:7" x14ac:dyDescent="0.3">
      <c r="A3073" s="3">
        <v>43325</v>
      </c>
      <c r="B3073">
        <v>2835.459961</v>
      </c>
      <c r="C3073">
        <v>2843.3999020000001</v>
      </c>
      <c r="D3073">
        <v>2819.8798830000001</v>
      </c>
      <c r="E3073">
        <v>2821.929932</v>
      </c>
      <c r="F3073">
        <v>2821.929932</v>
      </c>
      <c r="G3073">
        <v>3158450000</v>
      </c>
    </row>
    <row r="3074" spans="1:7" x14ac:dyDescent="0.3">
      <c r="A3074" s="3">
        <v>43326</v>
      </c>
      <c r="B3074">
        <v>2827.8798830000001</v>
      </c>
      <c r="C3074">
        <v>2843.110107</v>
      </c>
      <c r="D3074">
        <v>2826.580078</v>
      </c>
      <c r="E3074">
        <v>2839.959961</v>
      </c>
      <c r="F3074">
        <v>2839.959961</v>
      </c>
      <c r="G3074">
        <v>2976970000</v>
      </c>
    </row>
    <row r="3075" spans="1:7" x14ac:dyDescent="0.3">
      <c r="A3075" s="3">
        <v>43327</v>
      </c>
      <c r="B3075">
        <v>2827.9499510000001</v>
      </c>
      <c r="C3075">
        <v>2827.9499510000001</v>
      </c>
      <c r="D3075">
        <v>2802.48999</v>
      </c>
      <c r="E3075">
        <v>2818.3701169999999</v>
      </c>
      <c r="F3075">
        <v>2818.3701169999999</v>
      </c>
      <c r="G3075">
        <v>3645070000</v>
      </c>
    </row>
    <row r="3076" spans="1:7" x14ac:dyDescent="0.3">
      <c r="A3076" s="3">
        <v>43328</v>
      </c>
      <c r="B3076">
        <v>2831.4399410000001</v>
      </c>
      <c r="C3076">
        <v>2850.48999</v>
      </c>
      <c r="D3076">
        <v>2831.4399410000001</v>
      </c>
      <c r="E3076">
        <v>2840.6899410000001</v>
      </c>
      <c r="F3076">
        <v>2840.6899410000001</v>
      </c>
      <c r="G3076">
        <v>3219880000</v>
      </c>
    </row>
    <row r="3077" spans="1:7" x14ac:dyDescent="0.3">
      <c r="A3077" s="3">
        <v>43329</v>
      </c>
      <c r="B3077">
        <v>2838.320068</v>
      </c>
      <c r="C3077">
        <v>2855.6298830000001</v>
      </c>
      <c r="D3077">
        <v>2833.7299800000001</v>
      </c>
      <c r="E3077">
        <v>2850.1298830000001</v>
      </c>
      <c r="F3077">
        <v>2850.1298830000001</v>
      </c>
      <c r="G3077">
        <v>3024100000</v>
      </c>
    </row>
    <row r="3078" spans="1:7" x14ac:dyDescent="0.3">
      <c r="A3078" s="3">
        <v>43332</v>
      </c>
      <c r="B3078">
        <v>2853.929932</v>
      </c>
      <c r="C3078">
        <v>2859.76001</v>
      </c>
      <c r="D3078">
        <v>2850.6201169999999</v>
      </c>
      <c r="E3078">
        <v>2857.0500489999999</v>
      </c>
      <c r="F3078">
        <v>2857.0500489999999</v>
      </c>
      <c r="G3078">
        <v>2748020000</v>
      </c>
    </row>
    <row r="3079" spans="1:7" x14ac:dyDescent="0.3">
      <c r="A3079" s="3">
        <v>43333</v>
      </c>
      <c r="B3079">
        <v>2861.51001</v>
      </c>
      <c r="C3079">
        <v>2873.2299800000001</v>
      </c>
      <c r="D3079">
        <v>2861.320068</v>
      </c>
      <c r="E3079">
        <v>2862.959961</v>
      </c>
      <c r="F3079">
        <v>2862.959961</v>
      </c>
      <c r="G3079">
        <v>3147140000</v>
      </c>
    </row>
    <row r="3080" spans="1:7" x14ac:dyDescent="0.3">
      <c r="A3080" s="3">
        <v>43334</v>
      </c>
      <c r="B3080">
        <v>2860.98999</v>
      </c>
      <c r="C3080">
        <v>2867.540039</v>
      </c>
      <c r="D3080">
        <v>2856.0500489999999</v>
      </c>
      <c r="E3080">
        <v>2861.820068</v>
      </c>
      <c r="F3080">
        <v>2861.820068</v>
      </c>
      <c r="G3080">
        <v>2689560000</v>
      </c>
    </row>
    <row r="3081" spans="1:7" x14ac:dyDescent="0.3">
      <c r="A3081" s="3">
        <v>43335</v>
      </c>
      <c r="B3081">
        <v>2860.290039</v>
      </c>
      <c r="C3081">
        <v>2868.780029</v>
      </c>
      <c r="D3081">
        <v>2854.030029</v>
      </c>
      <c r="E3081">
        <v>2856.9799800000001</v>
      </c>
      <c r="F3081">
        <v>2856.9799800000001</v>
      </c>
      <c r="G3081">
        <v>2713910000</v>
      </c>
    </row>
    <row r="3082" spans="1:7" x14ac:dyDescent="0.3">
      <c r="A3082" s="3">
        <v>43336</v>
      </c>
      <c r="B3082">
        <v>2862.3500979999999</v>
      </c>
      <c r="C3082">
        <v>2876.1599120000001</v>
      </c>
      <c r="D3082">
        <v>2862.3500979999999</v>
      </c>
      <c r="E3082">
        <v>2874.6899410000001</v>
      </c>
      <c r="F3082">
        <v>2874.6899410000001</v>
      </c>
      <c r="G3082">
        <v>2596190000</v>
      </c>
    </row>
    <row r="3083" spans="1:7" x14ac:dyDescent="0.3">
      <c r="A3083" s="3">
        <v>43339</v>
      </c>
      <c r="B3083">
        <v>2884.6899410000001</v>
      </c>
      <c r="C3083">
        <v>2898.25</v>
      </c>
      <c r="D3083">
        <v>2884.6899410000001</v>
      </c>
      <c r="E3083">
        <v>2896.73999</v>
      </c>
      <c r="F3083">
        <v>2896.73999</v>
      </c>
      <c r="G3083">
        <v>2854080000</v>
      </c>
    </row>
    <row r="3084" spans="1:7" x14ac:dyDescent="0.3">
      <c r="A3084" s="3">
        <v>43340</v>
      </c>
      <c r="B3084">
        <v>2901.4499510000001</v>
      </c>
      <c r="C3084">
        <v>2903.7700199999999</v>
      </c>
      <c r="D3084">
        <v>2893.5</v>
      </c>
      <c r="E3084">
        <v>2897.5200199999999</v>
      </c>
      <c r="F3084">
        <v>2897.5200199999999</v>
      </c>
      <c r="G3084">
        <v>2683190000</v>
      </c>
    </row>
    <row r="3085" spans="1:7" x14ac:dyDescent="0.3">
      <c r="A3085" s="3">
        <v>43341</v>
      </c>
      <c r="B3085">
        <v>2900.6201169999999</v>
      </c>
      <c r="C3085">
        <v>2916.5</v>
      </c>
      <c r="D3085">
        <v>2898.3999020000001</v>
      </c>
      <c r="E3085">
        <v>2914.040039</v>
      </c>
      <c r="F3085">
        <v>2914.040039</v>
      </c>
      <c r="G3085">
        <v>2791860000</v>
      </c>
    </row>
    <row r="3086" spans="1:7" x14ac:dyDescent="0.3">
      <c r="A3086" s="3">
        <v>43342</v>
      </c>
      <c r="B3086">
        <v>2908.9399410000001</v>
      </c>
      <c r="C3086">
        <v>2912.459961</v>
      </c>
      <c r="D3086">
        <v>2895.219971</v>
      </c>
      <c r="E3086">
        <v>2901.1298830000001</v>
      </c>
      <c r="F3086">
        <v>2901.1298830000001</v>
      </c>
      <c r="G3086">
        <v>2802180000</v>
      </c>
    </row>
    <row r="3087" spans="1:7" x14ac:dyDescent="0.3">
      <c r="A3087" s="3">
        <v>43343</v>
      </c>
      <c r="B3087">
        <v>2898.3701169999999</v>
      </c>
      <c r="C3087">
        <v>2906.320068</v>
      </c>
      <c r="D3087">
        <v>2891.7299800000001</v>
      </c>
      <c r="E3087">
        <v>2901.5200199999999</v>
      </c>
      <c r="F3087">
        <v>2901.5200199999999</v>
      </c>
      <c r="G3087">
        <v>2880260000</v>
      </c>
    </row>
    <row r="3088" spans="1:7" x14ac:dyDescent="0.3">
      <c r="A3088" s="3">
        <v>43347</v>
      </c>
      <c r="B3088">
        <v>2896.959961</v>
      </c>
      <c r="C3088">
        <v>2900.179932</v>
      </c>
      <c r="D3088">
        <v>2885.1298830000001</v>
      </c>
      <c r="E3088">
        <v>2896.719971</v>
      </c>
      <c r="F3088">
        <v>2896.719971</v>
      </c>
      <c r="G3088">
        <v>3077060000</v>
      </c>
    </row>
    <row r="3089" spans="1:7" x14ac:dyDescent="0.3">
      <c r="A3089" s="3">
        <v>43348</v>
      </c>
      <c r="B3089">
        <v>2891.5900879999999</v>
      </c>
      <c r="C3089">
        <v>2894.209961</v>
      </c>
      <c r="D3089">
        <v>2876.919922</v>
      </c>
      <c r="E3089">
        <v>2888.6000979999999</v>
      </c>
      <c r="F3089">
        <v>2888.6000979999999</v>
      </c>
      <c r="G3089">
        <v>3241250000</v>
      </c>
    </row>
    <row r="3090" spans="1:7" x14ac:dyDescent="0.3">
      <c r="A3090" s="3">
        <v>43349</v>
      </c>
      <c r="B3090">
        <v>2888.639893</v>
      </c>
      <c r="C3090">
        <v>2892.0500489999999</v>
      </c>
      <c r="D3090">
        <v>2867.290039</v>
      </c>
      <c r="E3090">
        <v>2878.0500489999999</v>
      </c>
      <c r="F3090">
        <v>2878.0500489999999</v>
      </c>
      <c r="G3090">
        <v>3139590000</v>
      </c>
    </row>
    <row r="3091" spans="1:7" x14ac:dyDescent="0.3">
      <c r="A3091" s="3">
        <v>43350</v>
      </c>
      <c r="B3091">
        <v>2868.26001</v>
      </c>
      <c r="C3091">
        <v>2883.8100589999999</v>
      </c>
      <c r="D3091">
        <v>2864.1201169999999</v>
      </c>
      <c r="E3091">
        <v>2871.679932</v>
      </c>
      <c r="F3091">
        <v>2871.679932</v>
      </c>
      <c r="G3091">
        <v>2946270000</v>
      </c>
    </row>
    <row r="3092" spans="1:7" x14ac:dyDescent="0.3">
      <c r="A3092" s="3">
        <v>43353</v>
      </c>
      <c r="B3092">
        <v>2881.389893</v>
      </c>
      <c r="C3092">
        <v>2886.929932</v>
      </c>
      <c r="D3092">
        <v>2875.9399410000001</v>
      </c>
      <c r="E3092">
        <v>2877.1298830000001</v>
      </c>
      <c r="F3092">
        <v>2877.1298830000001</v>
      </c>
      <c r="G3092">
        <v>2731400000</v>
      </c>
    </row>
    <row r="3093" spans="1:7" x14ac:dyDescent="0.3">
      <c r="A3093" s="3">
        <v>43354</v>
      </c>
      <c r="B3093">
        <v>2871.570068</v>
      </c>
      <c r="C3093">
        <v>2892.5200199999999</v>
      </c>
      <c r="D3093">
        <v>2866.780029</v>
      </c>
      <c r="E3093">
        <v>2887.889893</v>
      </c>
      <c r="F3093">
        <v>2887.889893</v>
      </c>
      <c r="G3093">
        <v>2899660000</v>
      </c>
    </row>
    <row r="3094" spans="1:7" x14ac:dyDescent="0.3">
      <c r="A3094" s="3">
        <v>43355</v>
      </c>
      <c r="B3094">
        <v>2888.290039</v>
      </c>
      <c r="C3094">
        <v>2894.6499020000001</v>
      </c>
      <c r="D3094">
        <v>2879.1999510000001</v>
      </c>
      <c r="E3094">
        <v>2888.919922</v>
      </c>
      <c r="F3094">
        <v>2888.919922</v>
      </c>
      <c r="G3094">
        <v>3264930000</v>
      </c>
    </row>
    <row r="3095" spans="1:7" x14ac:dyDescent="0.3">
      <c r="A3095" s="3">
        <v>43356</v>
      </c>
      <c r="B3095">
        <v>2896.8500979999999</v>
      </c>
      <c r="C3095">
        <v>2906.76001</v>
      </c>
      <c r="D3095">
        <v>2896.389893</v>
      </c>
      <c r="E3095">
        <v>2904.179932</v>
      </c>
      <c r="F3095">
        <v>2904.179932</v>
      </c>
      <c r="G3095">
        <v>3254930000</v>
      </c>
    </row>
    <row r="3096" spans="1:7" x14ac:dyDescent="0.3">
      <c r="A3096" s="3">
        <v>43357</v>
      </c>
      <c r="B3096">
        <v>2906.3798830000001</v>
      </c>
      <c r="C3096">
        <v>2908.3000489999999</v>
      </c>
      <c r="D3096">
        <v>2895.7700199999999</v>
      </c>
      <c r="E3096">
        <v>2904.9799800000001</v>
      </c>
      <c r="F3096">
        <v>2904.9799800000001</v>
      </c>
      <c r="G3096">
        <v>3149800000</v>
      </c>
    </row>
    <row r="3097" spans="1:7" x14ac:dyDescent="0.3">
      <c r="A3097" s="3">
        <v>43360</v>
      </c>
      <c r="B3097">
        <v>2903.830078</v>
      </c>
      <c r="C3097">
        <v>2904.6499020000001</v>
      </c>
      <c r="D3097">
        <v>2886.1599120000001</v>
      </c>
      <c r="E3097">
        <v>2888.8000489999999</v>
      </c>
      <c r="F3097">
        <v>2888.8000489999999</v>
      </c>
      <c r="G3097">
        <v>2947760000</v>
      </c>
    </row>
    <row r="3098" spans="1:7" x14ac:dyDescent="0.3">
      <c r="A3098" s="3">
        <v>43361</v>
      </c>
      <c r="B3098">
        <v>2890.73999</v>
      </c>
      <c r="C3098">
        <v>2911.169922</v>
      </c>
      <c r="D3098">
        <v>2890.429932</v>
      </c>
      <c r="E3098">
        <v>2904.3100589999999</v>
      </c>
      <c r="F3098">
        <v>2904.3100589999999</v>
      </c>
      <c r="G3098">
        <v>3074610000</v>
      </c>
    </row>
    <row r="3099" spans="1:7" x14ac:dyDescent="0.3">
      <c r="A3099" s="3">
        <v>43362</v>
      </c>
      <c r="B3099">
        <v>2906.6000979999999</v>
      </c>
      <c r="C3099">
        <v>2912.360107</v>
      </c>
      <c r="D3099">
        <v>2903.820068</v>
      </c>
      <c r="E3099">
        <v>2907.9499510000001</v>
      </c>
      <c r="F3099">
        <v>2907.9499510000001</v>
      </c>
      <c r="G3099">
        <v>3280020000</v>
      </c>
    </row>
    <row r="3100" spans="1:7" x14ac:dyDescent="0.3">
      <c r="A3100" s="3">
        <v>43363</v>
      </c>
      <c r="B3100">
        <v>2919.7299800000001</v>
      </c>
      <c r="C3100">
        <v>2934.8000489999999</v>
      </c>
      <c r="D3100">
        <v>2919.7299800000001</v>
      </c>
      <c r="E3100">
        <v>2930.75</v>
      </c>
      <c r="F3100">
        <v>2930.75</v>
      </c>
      <c r="G3100">
        <v>3337730000</v>
      </c>
    </row>
    <row r="3101" spans="1:7" x14ac:dyDescent="0.3">
      <c r="A3101" s="3">
        <v>43364</v>
      </c>
      <c r="B3101">
        <v>2936.76001</v>
      </c>
      <c r="C3101">
        <v>2940.9099120000001</v>
      </c>
      <c r="D3101">
        <v>2927.110107</v>
      </c>
      <c r="E3101">
        <v>2929.669922</v>
      </c>
      <c r="F3101">
        <v>2929.669922</v>
      </c>
      <c r="G3101">
        <v>5607610000</v>
      </c>
    </row>
    <row r="3102" spans="1:7" x14ac:dyDescent="0.3">
      <c r="A3102" s="3">
        <v>43367</v>
      </c>
      <c r="B3102">
        <v>2921.830078</v>
      </c>
      <c r="C3102">
        <v>2923.790039</v>
      </c>
      <c r="D3102">
        <v>2912.6298830000001</v>
      </c>
      <c r="E3102">
        <v>2919.3701169999999</v>
      </c>
      <c r="F3102">
        <v>2919.3701169999999</v>
      </c>
      <c r="G3102">
        <v>3372210000</v>
      </c>
    </row>
    <row r="3103" spans="1:7" x14ac:dyDescent="0.3">
      <c r="A3103" s="3">
        <v>43368</v>
      </c>
      <c r="B3103">
        <v>2921.75</v>
      </c>
      <c r="C3103">
        <v>2923.9499510000001</v>
      </c>
      <c r="D3103">
        <v>2913.6999510000001</v>
      </c>
      <c r="E3103">
        <v>2915.5600589999999</v>
      </c>
      <c r="F3103">
        <v>2915.5600589999999</v>
      </c>
      <c r="G3103">
        <v>3285480000</v>
      </c>
    </row>
    <row r="3104" spans="1:7" x14ac:dyDescent="0.3">
      <c r="A3104" s="3">
        <v>43369</v>
      </c>
      <c r="B3104">
        <v>2916.9799800000001</v>
      </c>
      <c r="C3104">
        <v>2931.1499020000001</v>
      </c>
      <c r="D3104">
        <v>2903.280029</v>
      </c>
      <c r="E3104">
        <v>2905.969971</v>
      </c>
      <c r="F3104">
        <v>2905.969971</v>
      </c>
      <c r="G3104">
        <v>3388620000</v>
      </c>
    </row>
    <row r="3105" spans="1:7" x14ac:dyDescent="0.3">
      <c r="A3105" s="3">
        <v>43370</v>
      </c>
      <c r="B3105">
        <v>2911.6499020000001</v>
      </c>
      <c r="C3105">
        <v>2927.219971</v>
      </c>
      <c r="D3105">
        <v>2909.2700199999999</v>
      </c>
      <c r="E3105">
        <v>2914</v>
      </c>
      <c r="F3105">
        <v>2914</v>
      </c>
      <c r="G3105">
        <v>3060850000</v>
      </c>
    </row>
    <row r="3106" spans="1:7" x14ac:dyDescent="0.3">
      <c r="A3106" s="3">
        <v>43371</v>
      </c>
      <c r="B3106">
        <v>2910.030029</v>
      </c>
      <c r="C3106">
        <v>2920.530029</v>
      </c>
      <c r="D3106">
        <v>2907.5</v>
      </c>
      <c r="E3106">
        <v>2913.9799800000001</v>
      </c>
      <c r="F3106">
        <v>2913.9799800000001</v>
      </c>
      <c r="G3106">
        <v>3432300000</v>
      </c>
    </row>
    <row r="3107" spans="1:7" x14ac:dyDescent="0.3">
      <c r="A3107" s="3">
        <v>43374</v>
      </c>
      <c r="B3107">
        <v>2926.290039</v>
      </c>
      <c r="C3107">
        <v>2937.0600589999999</v>
      </c>
      <c r="D3107">
        <v>2917.9099120000001</v>
      </c>
      <c r="E3107">
        <v>2924.5900879999999</v>
      </c>
      <c r="F3107">
        <v>2924.5900879999999</v>
      </c>
      <c r="G3107">
        <v>3364190000</v>
      </c>
    </row>
    <row r="3108" spans="1:7" x14ac:dyDescent="0.3">
      <c r="A3108" s="3">
        <v>43375</v>
      </c>
      <c r="B3108">
        <v>2923.8000489999999</v>
      </c>
      <c r="C3108">
        <v>2931.419922</v>
      </c>
      <c r="D3108">
        <v>2919.3701169999999</v>
      </c>
      <c r="E3108">
        <v>2923.429932</v>
      </c>
      <c r="F3108">
        <v>2923.429932</v>
      </c>
      <c r="G3108">
        <v>3401880000</v>
      </c>
    </row>
    <row r="3109" spans="1:7" x14ac:dyDescent="0.3">
      <c r="A3109" s="3">
        <v>43376</v>
      </c>
      <c r="B3109">
        <v>2931.6899410000001</v>
      </c>
      <c r="C3109">
        <v>2939.860107</v>
      </c>
      <c r="D3109">
        <v>2921.360107</v>
      </c>
      <c r="E3109">
        <v>2925.51001</v>
      </c>
      <c r="F3109">
        <v>2925.51001</v>
      </c>
      <c r="G3109">
        <v>3598710000</v>
      </c>
    </row>
    <row r="3110" spans="1:7" x14ac:dyDescent="0.3">
      <c r="A3110" s="3">
        <v>43377</v>
      </c>
      <c r="B3110">
        <v>2919.3500979999999</v>
      </c>
      <c r="C3110">
        <v>2919.780029</v>
      </c>
      <c r="D3110">
        <v>2883.919922</v>
      </c>
      <c r="E3110">
        <v>2901.610107</v>
      </c>
      <c r="F3110">
        <v>2901.610107</v>
      </c>
      <c r="G3110">
        <v>3496860000</v>
      </c>
    </row>
    <row r="3111" spans="1:7" x14ac:dyDescent="0.3">
      <c r="A3111" s="3">
        <v>43378</v>
      </c>
      <c r="B3111">
        <v>2902.540039</v>
      </c>
      <c r="C3111">
        <v>2909.639893</v>
      </c>
      <c r="D3111">
        <v>2869.290039</v>
      </c>
      <c r="E3111">
        <v>2885.570068</v>
      </c>
      <c r="F3111">
        <v>2885.570068</v>
      </c>
      <c r="G3111">
        <v>3328980000</v>
      </c>
    </row>
    <row r="3112" spans="1:7" x14ac:dyDescent="0.3">
      <c r="A3112" s="3">
        <v>43381</v>
      </c>
      <c r="B3112">
        <v>2877.530029</v>
      </c>
      <c r="C3112">
        <v>2889.4499510000001</v>
      </c>
      <c r="D3112">
        <v>2862.080078</v>
      </c>
      <c r="E3112">
        <v>2884.429932</v>
      </c>
      <c r="F3112">
        <v>2884.429932</v>
      </c>
      <c r="G3112">
        <v>3330320000</v>
      </c>
    </row>
    <row r="3113" spans="1:7" x14ac:dyDescent="0.3">
      <c r="A3113" s="3">
        <v>43382</v>
      </c>
      <c r="B3113">
        <v>2882.51001</v>
      </c>
      <c r="C3113">
        <v>2894.830078</v>
      </c>
      <c r="D3113">
        <v>2874.2700199999999</v>
      </c>
      <c r="E3113">
        <v>2880.3400879999999</v>
      </c>
      <c r="F3113">
        <v>2880.3400879999999</v>
      </c>
      <c r="G3113">
        <v>3520500000</v>
      </c>
    </row>
    <row r="3114" spans="1:7" x14ac:dyDescent="0.3">
      <c r="A3114" s="3">
        <v>43383</v>
      </c>
      <c r="B3114">
        <v>2873.8999020000001</v>
      </c>
      <c r="C3114">
        <v>2874.0200199999999</v>
      </c>
      <c r="D3114">
        <v>2784.860107</v>
      </c>
      <c r="E3114">
        <v>2785.679932</v>
      </c>
      <c r="F3114">
        <v>2785.679932</v>
      </c>
      <c r="G3114">
        <v>4501250000</v>
      </c>
    </row>
    <row r="3115" spans="1:7" x14ac:dyDescent="0.3">
      <c r="A3115" s="3">
        <v>43384</v>
      </c>
      <c r="B3115">
        <v>2776.8701169999999</v>
      </c>
      <c r="C3115">
        <v>2795.139893</v>
      </c>
      <c r="D3115">
        <v>2710.51001</v>
      </c>
      <c r="E3115">
        <v>2728.3701169999999</v>
      </c>
      <c r="F3115">
        <v>2728.3701169999999</v>
      </c>
      <c r="G3115">
        <v>4890630000</v>
      </c>
    </row>
    <row r="3116" spans="1:7" x14ac:dyDescent="0.3">
      <c r="A3116" s="3">
        <v>43385</v>
      </c>
      <c r="B3116">
        <v>2770.540039</v>
      </c>
      <c r="C3116">
        <v>2775.7700199999999</v>
      </c>
      <c r="D3116">
        <v>2729.4399410000001</v>
      </c>
      <c r="E3116">
        <v>2767.1298830000001</v>
      </c>
      <c r="F3116">
        <v>2767.1298830000001</v>
      </c>
      <c r="G3116">
        <v>3966040000</v>
      </c>
    </row>
    <row r="3117" spans="1:7" x14ac:dyDescent="0.3">
      <c r="A3117" s="3">
        <v>43388</v>
      </c>
      <c r="B3117">
        <v>2763.830078</v>
      </c>
      <c r="C3117">
        <v>2775.98999</v>
      </c>
      <c r="D3117">
        <v>2749.030029</v>
      </c>
      <c r="E3117">
        <v>2750.790039</v>
      </c>
      <c r="F3117">
        <v>2750.790039</v>
      </c>
      <c r="G3117">
        <v>3300140000</v>
      </c>
    </row>
    <row r="3118" spans="1:7" x14ac:dyDescent="0.3">
      <c r="A3118" s="3">
        <v>43389</v>
      </c>
      <c r="B3118">
        <v>2767.0500489999999</v>
      </c>
      <c r="C3118">
        <v>2813.459961</v>
      </c>
      <c r="D3118">
        <v>2766.9099120000001</v>
      </c>
      <c r="E3118">
        <v>2809.919922</v>
      </c>
      <c r="F3118">
        <v>2809.919922</v>
      </c>
      <c r="G3118">
        <v>3428340000</v>
      </c>
    </row>
    <row r="3119" spans="1:7" x14ac:dyDescent="0.3">
      <c r="A3119" s="3">
        <v>43390</v>
      </c>
      <c r="B3119">
        <v>2811.669922</v>
      </c>
      <c r="C3119">
        <v>2816.9399410000001</v>
      </c>
      <c r="D3119">
        <v>2781.8100589999999</v>
      </c>
      <c r="E3119">
        <v>2809.209961</v>
      </c>
      <c r="F3119">
        <v>2809.209961</v>
      </c>
      <c r="G3119">
        <v>3321710000</v>
      </c>
    </row>
    <row r="3120" spans="1:7" x14ac:dyDescent="0.3">
      <c r="A3120" s="3">
        <v>43391</v>
      </c>
      <c r="B3120">
        <v>2802</v>
      </c>
      <c r="C3120">
        <v>2806.040039</v>
      </c>
      <c r="D3120">
        <v>2755.179932</v>
      </c>
      <c r="E3120">
        <v>2768.780029</v>
      </c>
      <c r="F3120">
        <v>2768.780029</v>
      </c>
      <c r="G3120">
        <v>3616440000</v>
      </c>
    </row>
    <row r="3121" spans="1:7" x14ac:dyDescent="0.3">
      <c r="A3121" s="3">
        <v>43392</v>
      </c>
      <c r="B3121">
        <v>2775.6599120000001</v>
      </c>
      <c r="C3121">
        <v>2797.7700199999999</v>
      </c>
      <c r="D3121">
        <v>2760.2700199999999</v>
      </c>
      <c r="E3121">
        <v>2767.780029</v>
      </c>
      <c r="F3121">
        <v>2767.780029</v>
      </c>
      <c r="G3121">
        <v>3566490000</v>
      </c>
    </row>
    <row r="3122" spans="1:7" x14ac:dyDescent="0.3">
      <c r="A3122" s="3">
        <v>43395</v>
      </c>
      <c r="B3122">
        <v>2773.9399410000001</v>
      </c>
      <c r="C3122">
        <v>2778.9399410000001</v>
      </c>
      <c r="D3122">
        <v>2749.219971</v>
      </c>
      <c r="E3122">
        <v>2755.8798830000001</v>
      </c>
      <c r="F3122">
        <v>2755.8798830000001</v>
      </c>
      <c r="G3122">
        <v>3307140000</v>
      </c>
    </row>
    <row r="3123" spans="1:7" x14ac:dyDescent="0.3">
      <c r="A3123" s="3">
        <v>43396</v>
      </c>
      <c r="B3123">
        <v>2721.030029</v>
      </c>
      <c r="C3123">
        <v>2753.5900879999999</v>
      </c>
      <c r="D3123">
        <v>2691.429932</v>
      </c>
      <c r="E3123">
        <v>2740.6899410000001</v>
      </c>
      <c r="F3123">
        <v>2740.6899410000001</v>
      </c>
      <c r="G3123">
        <v>4348580000</v>
      </c>
    </row>
    <row r="3124" spans="1:7" x14ac:dyDescent="0.3">
      <c r="A3124" s="3">
        <v>43397</v>
      </c>
      <c r="B3124">
        <v>2737.8701169999999</v>
      </c>
      <c r="C3124">
        <v>2742.5900879999999</v>
      </c>
      <c r="D3124">
        <v>2651.889893</v>
      </c>
      <c r="E3124">
        <v>2656.1000979999999</v>
      </c>
      <c r="F3124">
        <v>2656.1000979999999</v>
      </c>
      <c r="G3124">
        <v>4709310000</v>
      </c>
    </row>
    <row r="3125" spans="1:7" x14ac:dyDescent="0.3">
      <c r="A3125" s="3">
        <v>43398</v>
      </c>
      <c r="B3125">
        <v>2674.8798830000001</v>
      </c>
      <c r="C3125">
        <v>2722.6999510000001</v>
      </c>
      <c r="D3125">
        <v>2667.8400879999999</v>
      </c>
      <c r="E3125">
        <v>2705.570068</v>
      </c>
      <c r="F3125">
        <v>2705.570068</v>
      </c>
      <c r="G3125">
        <v>4634770000</v>
      </c>
    </row>
    <row r="3126" spans="1:7" x14ac:dyDescent="0.3">
      <c r="A3126" s="3">
        <v>43399</v>
      </c>
      <c r="B3126">
        <v>2667.860107</v>
      </c>
      <c r="C3126">
        <v>2692.3798830000001</v>
      </c>
      <c r="D3126">
        <v>2628.1599120000001</v>
      </c>
      <c r="E3126">
        <v>2658.6899410000001</v>
      </c>
      <c r="F3126">
        <v>2658.6899410000001</v>
      </c>
      <c r="G3126">
        <v>4803150000</v>
      </c>
    </row>
    <row r="3127" spans="1:7" x14ac:dyDescent="0.3">
      <c r="A3127" s="3">
        <v>43402</v>
      </c>
      <c r="B3127">
        <v>2682.6499020000001</v>
      </c>
      <c r="C3127">
        <v>2706.8500979999999</v>
      </c>
      <c r="D3127">
        <v>2603.540039</v>
      </c>
      <c r="E3127">
        <v>2641.25</v>
      </c>
      <c r="F3127">
        <v>2641.25</v>
      </c>
      <c r="G3127">
        <v>4673700000</v>
      </c>
    </row>
    <row r="3128" spans="1:7" x14ac:dyDescent="0.3">
      <c r="A3128" s="3">
        <v>43403</v>
      </c>
      <c r="B3128">
        <v>2640.679932</v>
      </c>
      <c r="C3128">
        <v>2685.429932</v>
      </c>
      <c r="D3128">
        <v>2635.3400879999999</v>
      </c>
      <c r="E3128">
        <v>2682.6298830000001</v>
      </c>
      <c r="F3128">
        <v>2682.6298830000001</v>
      </c>
      <c r="G3128">
        <v>5106380000</v>
      </c>
    </row>
    <row r="3129" spans="1:7" x14ac:dyDescent="0.3">
      <c r="A3129" s="3">
        <v>43404</v>
      </c>
      <c r="B3129">
        <v>2705.6000979999999</v>
      </c>
      <c r="C3129">
        <v>2736.6899410000001</v>
      </c>
      <c r="D3129">
        <v>2705.6000979999999</v>
      </c>
      <c r="E3129">
        <v>2711.73999</v>
      </c>
      <c r="F3129">
        <v>2711.73999</v>
      </c>
      <c r="G3129">
        <v>5112420000</v>
      </c>
    </row>
    <row r="3130" spans="1:7" x14ac:dyDescent="0.3">
      <c r="A3130" s="3">
        <v>43405</v>
      </c>
      <c r="B3130">
        <v>2717.580078</v>
      </c>
      <c r="C3130">
        <v>2741.669922</v>
      </c>
      <c r="D3130">
        <v>2708.8500979999999</v>
      </c>
      <c r="E3130">
        <v>2740.3701169999999</v>
      </c>
      <c r="F3130">
        <v>2740.3701169999999</v>
      </c>
      <c r="G3130">
        <v>4708420000</v>
      </c>
    </row>
    <row r="3131" spans="1:7" x14ac:dyDescent="0.3">
      <c r="A3131" s="3">
        <v>43406</v>
      </c>
      <c r="B3131">
        <v>2745.4499510000001</v>
      </c>
      <c r="C3131">
        <v>2756.5500489999999</v>
      </c>
      <c r="D3131">
        <v>2700.4399410000001</v>
      </c>
      <c r="E3131">
        <v>2723.0600589999999</v>
      </c>
      <c r="F3131">
        <v>2723.0600589999999</v>
      </c>
      <c r="G3131">
        <v>4237930000</v>
      </c>
    </row>
    <row r="3132" spans="1:7" x14ac:dyDescent="0.3">
      <c r="A3132" s="3">
        <v>43409</v>
      </c>
      <c r="B3132">
        <v>2726.3701169999999</v>
      </c>
      <c r="C3132">
        <v>2744.2700199999999</v>
      </c>
      <c r="D3132">
        <v>2717.9399410000001</v>
      </c>
      <c r="E3132">
        <v>2738.3100589999999</v>
      </c>
      <c r="F3132">
        <v>2738.3100589999999</v>
      </c>
      <c r="G3132">
        <v>3623320000</v>
      </c>
    </row>
    <row r="3133" spans="1:7" x14ac:dyDescent="0.3">
      <c r="A3133" s="3">
        <v>43410</v>
      </c>
      <c r="B3133">
        <v>2738.3999020000001</v>
      </c>
      <c r="C3133">
        <v>2756.820068</v>
      </c>
      <c r="D3133">
        <v>2737.080078</v>
      </c>
      <c r="E3133">
        <v>2755.4499510000001</v>
      </c>
      <c r="F3133">
        <v>2755.4499510000001</v>
      </c>
      <c r="G3133">
        <v>3510860000</v>
      </c>
    </row>
    <row r="3134" spans="1:7" x14ac:dyDescent="0.3">
      <c r="A3134" s="3">
        <v>43411</v>
      </c>
      <c r="B3134">
        <v>2774.1298830000001</v>
      </c>
      <c r="C3134">
        <v>2815.1499020000001</v>
      </c>
      <c r="D3134">
        <v>2774.1298830000001</v>
      </c>
      <c r="E3134">
        <v>2813.889893</v>
      </c>
      <c r="F3134">
        <v>2813.889893</v>
      </c>
      <c r="G3134">
        <v>3914750000</v>
      </c>
    </row>
    <row r="3135" spans="1:7" x14ac:dyDescent="0.3">
      <c r="A3135" s="3">
        <v>43412</v>
      </c>
      <c r="B3135">
        <v>2806.3798830000001</v>
      </c>
      <c r="C3135">
        <v>2814.75</v>
      </c>
      <c r="D3135">
        <v>2794.98999</v>
      </c>
      <c r="E3135">
        <v>2806.830078</v>
      </c>
      <c r="F3135">
        <v>2806.830078</v>
      </c>
      <c r="G3135">
        <v>3630490000</v>
      </c>
    </row>
    <row r="3136" spans="1:7" x14ac:dyDescent="0.3">
      <c r="A3136" s="3">
        <v>43413</v>
      </c>
      <c r="B3136">
        <v>2794.1000979999999</v>
      </c>
      <c r="C3136">
        <v>2794.1000979999999</v>
      </c>
      <c r="D3136">
        <v>2764.23999</v>
      </c>
      <c r="E3136">
        <v>2781.01001</v>
      </c>
      <c r="F3136">
        <v>2781.01001</v>
      </c>
      <c r="G3136">
        <v>4019090000</v>
      </c>
    </row>
    <row r="3137" spans="1:7" x14ac:dyDescent="0.3">
      <c r="A3137" s="3">
        <v>43416</v>
      </c>
      <c r="B3137">
        <v>2773.929932</v>
      </c>
      <c r="C3137">
        <v>2775.98999</v>
      </c>
      <c r="D3137">
        <v>2722</v>
      </c>
      <c r="E3137">
        <v>2726.219971</v>
      </c>
      <c r="F3137">
        <v>2726.219971</v>
      </c>
      <c r="G3137">
        <v>3670930000</v>
      </c>
    </row>
    <row r="3138" spans="1:7" x14ac:dyDescent="0.3">
      <c r="A3138" s="3">
        <v>43417</v>
      </c>
      <c r="B3138">
        <v>2730.0500489999999</v>
      </c>
      <c r="C3138">
        <v>2754.6000979999999</v>
      </c>
      <c r="D3138">
        <v>2714.9799800000001</v>
      </c>
      <c r="E3138">
        <v>2722.179932</v>
      </c>
      <c r="F3138">
        <v>2722.179932</v>
      </c>
      <c r="G3138">
        <v>4091440000</v>
      </c>
    </row>
    <row r="3139" spans="1:7" x14ac:dyDescent="0.3">
      <c r="A3139" s="3">
        <v>43418</v>
      </c>
      <c r="B3139">
        <v>2737.8999020000001</v>
      </c>
      <c r="C3139">
        <v>2746.8000489999999</v>
      </c>
      <c r="D3139">
        <v>2685.75</v>
      </c>
      <c r="E3139">
        <v>2701.580078</v>
      </c>
      <c r="F3139">
        <v>2701.580078</v>
      </c>
      <c r="G3139">
        <v>4402370000</v>
      </c>
    </row>
    <row r="3140" spans="1:7" x14ac:dyDescent="0.3">
      <c r="A3140" s="3">
        <v>43419</v>
      </c>
      <c r="B3140">
        <v>2693.5200199999999</v>
      </c>
      <c r="C3140">
        <v>2735.3798830000001</v>
      </c>
      <c r="D3140">
        <v>2670.75</v>
      </c>
      <c r="E3140">
        <v>2730.1999510000001</v>
      </c>
      <c r="F3140">
        <v>2730.1999510000001</v>
      </c>
      <c r="G3140">
        <v>4179140000</v>
      </c>
    </row>
    <row r="3141" spans="1:7" x14ac:dyDescent="0.3">
      <c r="A3141" s="3">
        <v>43420</v>
      </c>
      <c r="B3141">
        <v>2718.540039</v>
      </c>
      <c r="C3141">
        <v>2746.75</v>
      </c>
      <c r="D3141">
        <v>2712.1599120000001</v>
      </c>
      <c r="E3141">
        <v>2736.2700199999999</v>
      </c>
      <c r="F3141">
        <v>2736.2700199999999</v>
      </c>
      <c r="G3141">
        <v>3975180000</v>
      </c>
    </row>
    <row r="3142" spans="1:7" x14ac:dyDescent="0.3">
      <c r="A3142" s="3">
        <v>43423</v>
      </c>
      <c r="B3142">
        <v>2730.73999</v>
      </c>
      <c r="C3142">
        <v>2733.1599120000001</v>
      </c>
      <c r="D3142">
        <v>2681.0900879999999</v>
      </c>
      <c r="E3142">
        <v>2690.7299800000001</v>
      </c>
      <c r="F3142">
        <v>2690.7299800000001</v>
      </c>
      <c r="G3142">
        <v>3772900000</v>
      </c>
    </row>
    <row r="3143" spans="1:7" x14ac:dyDescent="0.3">
      <c r="A3143" s="3">
        <v>43424</v>
      </c>
      <c r="B3143">
        <v>2654.6000979999999</v>
      </c>
      <c r="C3143">
        <v>2669.4399410000001</v>
      </c>
      <c r="D3143">
        <v>2631.5200199999999</v>
      </c>
      <c r="E3143">
        <v>2641.889893</v>
      </c>
      <c r="F3143">
        <v>2641.889893</v>
      </c>
      <c r="G3143">
        <v>4357900000</v>
      </c>
    </row>
    <row r="3144" spans="1:7" x14ac:dyDescent="0.3">
      <c r="A3144" s="3">
        <v>43425</v>
      </c>
      <c r="B3144">
        <v>2657.73999</v>
      </c>
      <c r="C3144">
        <v>2670.7299800000001</v>
      </c>
      <c r="D3144">
        <v>2649.820068</v>
      </c>
      <c r="E3144">
        <v>2649.929932</v>
      </c>
      <c r="F3144">
        <v>2649.929932</v>
      </c>
      <c r="G3144">
        <v>3233550000</v>
      </c>
    </row>
    <row r="3145" spans="1:7" x14ac:dyDescent="0.3">
      <c r="A3145" s="3">
        <v>43427</v>
      </c>
      <c r="B3145">
        <v>2633.360107</v>
      </c>
      <c r="C3145">
        <v>2647.5500489999999</v>
      </c>
      <c r="D3145">
        <v>2631.0900879999999</v>
      </c>
      <c r="E3145">
        <v>2632.5600589999999</v>
      </c>
      <c r="F3145">
        <v>2632.5600589999999</v>
      </c>
      <c r="G3145">
        <v>1651650000</v>
      </c>
    </row>
    <row r="3146" spans="1:7" x14ac:dyDescent="0.3">
      <c r="A3146" s="3">
        <v>43430</v>
      </c>
      <c r="B3146">
        <v>2649.969971</v>
      </c>
      <c r="C3146">
        <v>2674.3500979999999</v>
      </c>
      <c r="D3146">
        <v>2649.969971</v>
      </c>
      <c r="E3146">
        <v>2673.4499510000001</v>
      </c>
      <c r="F3146">
        <v>2673.4499510000001</v>
      </c>
      <c r="G3146">
        <v>3443950000</v>
      </c>
    </row>
    <row r="3147" spans="1:7" x14ac:dyDescent="0.3">
      <c r="A3147" s="3">
        <v>43431</v>
      </c>
      <c r="B3147">
        <v>2663.75</v>
      </c>
      <c r="C3147">
        <v>2682.530029</v>
      </c>
      <c r="D3147">
        <v>2655.889893</v>
      </c>
      <c r="E3147">
        <v>2682.169922</v>
      </c>
      <c r="F3147">
        <v>2682.169922</v>
      </c>
      <c r="G3147">
        <v>3485220000</v>
      </c>
    </row>
    <row r="3148" spans="1:7" x14ac:dyDescent="0.3">
      <c r="A3148" s="3">
        <v>43432</v>
      </c>
      <c r="B3148">
        <v>2691.4499510000001</v>
      </c>
      <c r="C3148">
        <v>2744</v>
      </c>
      <c r="D3148">
        <v>2684.3798830000001</v>
      </c>
      <c r="E3148">
        <v>2743.790039</v>
      </c>
      <c r="F3148">
        <v>2743.790039</v>
      </c>
      <c r="G3148">
        <v>3951670000</v>
      </c>
    </row>
    <row r="3149" spans="1:7" x14ac:dyDescent="0.3">
      <c r="A3149" s="3">
        <v>43433</v>
      </c>
      <c r="B3149">
        <v>2736.969971</v>
      </c>
      <c r="C3149">
        <v>2753.75</v>
      </c>
      <c r="D3149">
        <v>2722.9399410000001</v>
      </c>
      <c r="E3149">
        <v>2737.8000489999999</v>
      </c>
      <c r="F3149">
        <v>2737.8000489999999</v>
      </c>
      <c r="G3149">
        <v>3560770000</v>
      </c>
    </row>
    <row r="3150" spans="1:7" x14ac:dyDescent="0.3">
      <c r="A3150" s="3">
        <v>43434</v>
      </c>
      <c r="B3150">
        <v>2737.76001</v>
      </c>
      <c r="C3150">
        <v>2760.8798830000001</v>
      </c>
      <c r="D3150">
        <v>2732.76001</v>
      </c>
      <c r="E3150">
        <v>2760.169922</v>
      </c>
      <c r="F3150">
        <v>2760.169922</v>
      </c>
      <c r="G3150">
        <v>4658580000</v>
      </c>
    </row>
    <row r="3151" spans="1:7" x14ac:dyDescent="0.3">
      <c r="A3151" s="3">
        <v>43437</v>
      </c>
      <c r="B3151">
        <v>2790.5</v>
      </c>
      <c r="C3151">
        <v>2800.179932</v>
      </c>
      <c r="D3151">
        <v>2773.3798830000001</v>
      </c>
      <c r="E3151">
        <v>2790.3701169999999</v>
      </c>
      <c r="F3151">
        <v>2790.3701169999999</v>
      </c>
      <c r="G3151">
        <v>4186060000</v>
      </c>
    </row>
    <row r="3152" spans="1:7" x14ac:dyDescent="0.3">
      <c r="A3152" s="3">
        <v>43438</v>
      </c>
      <c r="B3152">
        <v>2782.429932</v>
      </c>
      <c r="C3152">
        <v>2785.929932</v>
      </c>
      <c r="D3152">
        <v>2697.179932</v>
      </c>
      <c r="E3152">
        <v>2700.0600589999999</v>
      </c>
      <c r="F3152">
        <v>2700.0600589999999</v>
      </c>
      <c r="G3152">
        <v>4499840000</v>
      </c>
    </row>
    <row r="3153" spans="1:7" x14ac:dyDescent="0.3">
      <c r="A3153" s="3">
        <v>43440</v>
      </c>
      <c r="B3153">
        <v>2663.51001</v>
      </c>
      <c r="C3153">
        <v>2696.1499020000001</v>
      </c>
      <c r="D3153">
        <v>2621.530029</v>
      </c>
      <c r="E3153">
        <v>2695.9499510000001</v>
      </c>
      <c r="F3153">
        <v>2695.9499510000001</v>
      </c>
      <c r="G3153">
        <v>5141470000</v>
      </c>
    </row>
    <row r="3154" spans="1:7" x14ac:dyDescent="0.3">
      <c r="A3154" s="3">
        <v>43441</v>
      </c>
      <c r="B3154">
        <v>2691.26001</v>
      </c>
      <c r="C3154">
        <v>2708.540039</v>
      </c>
      <c r="D3154">
        <v>2623.139893</v>
      </c>
      <c r="E3154">
        <v>2633.080078</v>
      </c>
      <c r="F3154">
        <v>2633.080078</v>
      </c>
      <c r="G3154">
        <v>4216690000</v>
      </c>
    </row>
    <row r="3155" spans="1:7" x14ac:dyDescent="0.3">
      <c r="A3155" s="3">
        <v>43444</v>
      </c>
      <c r="B3155">
        <v>2630.860107</v>
      </c>
      <c r="C3155">
        <v>2647.51001</v>
      </c>
      <c r="D3155">
        <v>2583.2299800000001</v>
      </c>
      <c r="E3155">
        <v>2637.719971</v>
      </c>
      <c r="F3155">
        <v>2637.719971</v>
      </c>
      <c r="G3155">
        <v>4151030000</v>
      </c>
    </row>
    <row r="3156" spans="1:7" x14ac:dyDescent="0.3">
      <c r="A3156" s="3">
        <v>43445</v>
      </c>
      <c r="B3156">
        <v>2664.4399410000001</v>
      </c>
      <c r="C3156">
        <v>2674.3500979999999</v>
      </c>
      <c r="D3156">
        <v>2621.3000489999999</v>
      </c>
      <c r="E3156">
        <v>2636.780029</v>
      </c>
      <c r="F3156">
        <v>2636.780029</v>
      </c>
      <c r="G3156">
        <v>3905870000</v>
      </c>
    </row>
    <row r="3157" spans="1:7" x14ac:dyDescent="0.3">
      <c r="A3157" s="3">
        <v>43446</v>
      </c>
      <c r="B3157">
        <v>2658.2299800000001</v>
      </c>
      <c r="C3157">
        <v>2685.4399410000001</v>
      </c>
      <c r="D3157">
        <v>2650.26001</v>
      </c>
      <c r="E3157">
        <v>2651.070068</v>
      </c>
      <c r="F3157">
        <v>2651.070068</v>
      </c>
      <c r="G3157">
        <v>3958890000</v>
      </c>
    </row>
    <row r="3158" spans="1:7" x14ac:dyDescent="0.3">
      <c r="A3158" s="3">
        <v>43447</v>
      </c>
      <c r="B3158">
        <v>2658.6999510000001</v>
      </c>
      <c r="C3158">
        <v>2670.1899410000001</v>
      </c>
      <c r="D3158">
        <v>2637.2700199999999</v>
      </c>
      <c r="E3158">
        <v>2650.540039</v>
      </c>
      <c r="F3158">
        <v>2650.540039</v>
      </c>
      <c r="G3158">
        <v>3927720000</v>
      </c>
    </row>
    <row r="3159" spans="1:7" x14ac:dyDescent="0.3">
      <c r="A3159" s="3">
        <v>43448</v>
      </c>
      <c r="B3159">
        <v>2629.679932</v>
      </c>
      <c r="C3159">
        <v>2635.070068</v>
      </c>
      <c r="D3159">
        <v>2593.8400879999999</v>
      </c>
      <c r="E3159">
        <v>2599.9499510000001</v>
      </c>
      <c r="F3159">
        <v>2599.9499510000001</v>
      </c>
      <c r="G3159">
        <v>4035020000</v>
      </c>
    </row>
    <row r="3160" spans="1:7" x14ac:dyDescent="0.3">
      <c r="A3160" s="3">
        <v>43451</v>
      </c>
      <c r="B3160">
        <v>2590.75</v>
      </c>
      <c r="C3160">
        <v>2601.1298830000001</v>
      </c>
      <c r="D3160">
        <v>2530.540039</v>
      </c>
      <c r="E3160">
        <v>2545.9399410000001</v>
      </c>
      <c r="F3160">
        <v>2545.9399410000001</v>
      </c>
      <c r="G3160">
        <v>4616350000</v>
      </c>
    </row>
    <row r="3161" spans="1:7" x14ac:dyDescent="0.3">
      <c r="A3161" s="3">
        <v>43452</v>
      </c>
      <c r="B3161">
        <v>2559.8999020000001</v>
      </c>
      <c r="C3161">
        <v>2573.98999</v>
      </c>
      <c r="D3161">
        <v>2528.709961</v>
      </c>
      <c r="E3161">
        <v>2546.1599120000001</v>
      </c>
      <c r="F3161">
        <v>2546.1599120000001</v>
      </c>
      <c r="G3161">
        <v>4470880000</v>
      </c>
    </row>
    <row r="3162" spans="1:7" x14ac:dyDescent="0.3">
      <c r="A3162" s="3">
        <v>43453</v>
      </c>
      <c r="B3162">
        <v>2547.0500489999999</v>
      </c>
      <c r="C3162">
        <v>2585.290039</v>
      </c>
      <c r="D3162">
        <v>2488.959961</v>
      </c>
      <c r="E3162">
        <v>2506.959961</v>
      </c>
      <c r="F3162">
        <v>2506.959961</v>
      </c>
      <c r="G3162">
        <v>5127940000</v>
      </c>
    </row>
    <row r="3163" spans="1:7" x14ac:dyDescent="0.3">
      <c r="A3163" s="3">
        <v>43454</v>
      </c>
      <c r="B3163">
        <v>2496.7700199999999</v>
      </c>
      <c r="C3163">
        <v>2509.6298830000001</v>
      </c>
      <c r="D3163">
        <v>2441.179932</v>
      </c>
      <c r="E3163">
        <v>2467.419922</v>
      </c>
      <c r="F3163">
        <v>2467.419922</v>
      </c>
      <c r="G3163">
        <v>5585780000</v>
      </c>
    </row>
    <row r="3164" spans="1:7" x14ac:dyDescent="0.3">
      <c r="A3164" s="3">
        <v>43455</v>
      </c>
      <c r="B3164">
        <v>2465.3798830000001</v>
      </c>
      <c r="C3164">
        <v>2504.4099120000001</v>
      </c>
      <c r="D3164">
        <v>2408.5500489999999</v>
      </c>
      <c r="E3164">
        <v>2416.6201169999999</v>
      </c>
      <c r="F3164">
        <v>2416.6201169999999</v>
      </c>
      <c r="G3164">
        <v>7609010000</v>
      </c>
    </row>
    <row r="3165" spans="1:7" x14ac:dyDescent="0.3">
      <c r="A3165" s="3">
        <v>43458</v>
      </c>
      <c r="B3165">
        <v>2400.5600589999999</v>
      </c>
      <c r="C3165">
        <v>2410.3400879999999</v>
      </c>
      <c r="D3165">
        <v>2351.1000979999999</v>
      </c>
      <c r="E3165">
        <v>2351.1000979999999</v>
      </c>
      <c r="F3165">
        <v>2351.1000979999999</v>
      </c>
      <c r="G3165">
        <v>2613930000</v>
      </c>
    </row>
    <row r="3166" spans="1:7" x14ac:dyDescent="0.3">
      <c r="A3166" s="3">
        <v>43460</v>
      </c>
      <c r="B3166">
        <v>2363.1201169999999</v>
      </c>
      <c r="C3166">
        <v>2467.76001</v>
      </c>
      <c r="D3166">
        <v>2346.580078</v>
      </c>
      <c r="E3166">
        <v>2467.6999510000001</v>
      </c>
      <c r="F3166">
        <v>2467.6999510000001</v>
      </c>
      <c r="G3166">
        <v>4233990000</v>
      </c>
    </row>
    <row r="3167" spans="1:7" x14ac:dyDescent="0.3">
      <c r="A3167" s="3">
        <v>43461</v>
      </c>
      <c r="B3167">
        <v>2442.5</v>
      </c>
      <c r="C3167">
        <v>2489.1000979999999</v>
      </c>
      <c r="D3167">
        <v>2397.9399410000001</v>
      </c>
      <c r="E3167">
        <v>2488.830078</v>
      </c>
      <c r="F3167">
        <v>2488.830078</v>
      </c>
      <c r="G3167">
        <v>4096610000</v>
      </c>
    </row>
    <row r="3168" spans="1:7" x14ac:dyDescent="0.3">
      <c r="A3168" s="3">
        <v>43462</v>
      </c>
      <c r="B3168">
        <v>2498.7700199999999</v>
      </c>
      <c r="C3168">
        <v>2520.2700199999999</v>
      </c>
      <c r="D3168">
        <v>2472.889893</v>
      </c>
      <c r="E3168">
        <v>2485.73999</v>
      </c>
      <c r="F3168">
        <v>2485.73999</v>
      </c>
      <c r="G3168">
        <v>3702620000</v>
      </c>
    </row>
    <row r="3169" spans="1:7" x14ac:dyDescent="0.3">
      <c r="A3169" s="3">
        <v>43465</v>
      </c>
      <c r="B3169">
        <v>2498.9399410000001</v>
      </c>
      <c r="C3169">
        <v>2509.23999</v>
      </c>
      <c r="D3169">
        <v>2482.820068</v>
      </c>
      <c r="E3169">
        <v>2506.8500979999999</v>
      </c>
      <c r="F3169">
        <v>2506.8500979999999</v>
      </c>
      <c r="G3169">
        <v>3442870000</v>
      </c>
    </row>
    <row r="3170" spans="1:7" x14ac:dyDescent="0.3">
      <c r="A3170" s="3">
        <v>43467</v>
      </c>
      <c r="B3170">
        <v>2476.959961</v>
      </c>
      <c r="C3170">
        <v>2519.48999</v>
      </c>
      <c r="D3170">
        <v>2467.469971</v>
      </c>
      <c r="E3170">
        <v>2510.030029</v>
      </c>
      <c r="F3170">
        <v>2510.030029</v>
      </c>
      <c r="G3170">
        <v>3733160000</v>
      </c>
    </row>
    <row r="3171" spans="1:7" x14ac:dyDescent="0.3">
      <c r="A3171" s="3">
        <v>43468</v>
      </c>
      <c r="B3171">
        <v>2491.919922</v>
      </c>
      <c r="C3171">
        <v>2493.139893</v>
      </c>
      <c r="D3171">
        <v>2443.959961</v>
      </c>
      <c r="E3171">
        <v>2447.889893</v>
      </c>
      <c r="F3171">
        <v>2447.889893</v>
      </c>
      <c r="G3171">
        <v>3822860000</v>
      </c>
    </row>
    <row r="3172" spans="1:7" x14ac:dyDescent="0.3">
      <c r="A3172" s="3">
        <v>43469</v>
      </c>
      <c r="B3172">
        <v>2474.330078</v>
      </c>
      <c r="C3172">
        <v>2538.070068</v>
      </c>
      <c r="D3172">
        <v>2474.330078</v>
      </c>
      <c r="E3172">
        <v>2531.9399410000001</v>
      </c>
      <c r="F3172">
        <v>2531.9399410000001</v>
      </c>
      <c r="G3172">
        <v>4213410000</v>
      </c>
    </row>
    <row r="3173" spans="1:7" x14ac:dyDescent="0.3">
      <c r="A3173" s="3">
        <v>43472</v>
      </c>
      <c r="B3173">
        <v>2535.610107</v>
      </c>
      <c r="C3173">
        <v>2566.1599120000001</v>
      </c>
      <c r="D3173">
        <v>2524.5600589999999</v>
      </c>
      <c r="E3173">
        <v>2549.6899410000001</v>
      </c>
      <c r="F3173">
        <v>2549.6899410000001</v>
      </c>
      <c r="G3173">
        <v>4104710000</v>
      </c>
    </row>
    <row r="3174" spans="1:7" x14ac:dyDescent="0.3">
      <c r="A3174" s="3">
        <v>43473</v>
      </c>
      <c r="B3174">
        <v>2568.110107</v>
      </c>
      <c r="C3174">
        <v>2579.820068</v>
      </c>
      <c r="D3174">
        <v>2547.5600589999999</v>
      </c>
      <c r="E3174">
        <v>2574.4099120000001</v>
      </c>
      <c r="F3174">
        <v>2574.4099120000001</v>
      </c>
      <c r="G3174">
        <v>4083030000</v>
      </c>
    </row>
    <row r="3175" spans="1:7" x14ac:dyDescent="0.3">
      <c r="A3175" s="3">
        <v>43474</v>
      </c>
      <c r="B3175">
        <v>2580</v>
      </c>
      <c r="C3175">
        <v>2595.320068</v>
      </c>
      <c r="D3175">
        <v>2568.889893</v>
      </c>
      <c r="E3175">
        <v>2584.959961</v>
      </c>
      <c r="F3175">
        <v>2584.959961</v>
      </c>
      <c r="G3175">
        <v>4052480000</v>
      </c>
    </row>
    <row r="3176" spans="1:7" x14ac:dyDescent="0.3">
      <c r="A3176" s="3">
        <v>43475</v>
      </c>
      <c r="B3176">
        <v>2573.51001</v>
      </c>
      <c r="C3176">
        <v>2597.820068</v>
      </c>
      <c r="D3176">
        <v>2562.0200199999999</v>
      </c>
      <c r="E3176">
        <v>2596.639893</v>
      </c>
      <c r="F3176">
        <v>2596.639893</v>
      </c>
      <c r="G3176">
        <v>3704500000</v>
      </c>
    </row>
    <row r="3177" spans="1:7" x14ac:dyDescent="0.3">
      <c r="A3177" s="3">
        <v>43476</v>
      </c>
      <c r="B3177">
        <v>2588.110107</v>
      </c>
      <c r="C3177">
        <v>2596.2700199999999</v>
      </c>
      <c r="D3177">
        <v>2577.3999020000001</v>
      </c>
      <c r="E3177">
        <v>2596.26001</v>
      </c>
      <c r="F3177">
        <v>2596.26001</v>
      </c>
      <c r="G3177">
        <v>3434490000</v>
      </c>
    </row>
    <row r="3178" spans="1:7" x14ac:dyDescent="0.3">
      <c r="A3178" s="3">
        <v>43479</v>
      </c>
      <c r="B3178">
        <v>2580.3100589999999</v>
      </c>
      <c r="C3178">
        <v>2589.320068</v>
      </c>
      <c r="D3178">
        <v>2570.4099120000001</v>
      </c>
      <c r="E3178">
        <v>2582.610107</v>
      </c>
      <c r="F3178">
        <v>2582.610107</v>
      </c>
      <c r="G3178">
        <v>3664450000</v>
      </c>
    </row>
    <row r="3179" spans="1:7" x14ac:dyDescent="0.3">
      <c r="A3179" s="3">
        <v>43480</v>
      </c>
      <c r="B3179">
        <v>2585.1000979999999</v>
      </c>
      <c r="C3179">
        <v>2613.080078</v>
      </c>
      <c r="D3179">
        <v>2585.1000979999999</v>
      </c>
      <c r="E3179">
        <v>2610.3000489999999</v>
      </c>
      <c r="F3179">
        <v>2610.3000489999999</v>
      </c>
      <c r="G3179">
        <v>3572330000</v>
      </c>
    </row>
    <row r="3180" spans="1:7" x14ac:dyDescent="0.3">
      <c r="A3180" s="3">
        <v>43481</v>
      </c>
      <c r="B3180">
        <v>2614.75</v>
      </c>
      <c r="C3180">
        <v>2625.76001</v>
      </c>
      <c r="D3180">
        <v>2612.679932</v>
      </c>
      <c r="E3180">
        <v>2616.1000979999999</v>
      </c>
      <c r="F3180">
        <v>2616.1000979999999</v>
      </c>
      <c r="G3180">
        <v>3863770000</v>
      </c>
    </row>
    <row r="3181" spans="1:7" x14ac:dyDescent="0.3">
      <c r="A3181" s="3">
        <v>43482</v>
      </c>
      <c r="B3181">
        <v>2609.280029</v>
      </c>
      <c r="C3181">
        <v>2645.0600589999999</v>
      </c>
      <c r="D3181">
        <v>2606.360107</v>
      </c>
      <c r="E3181">
        <v>2635.959961</v>
      </c>
      <c r="F3181">
        <v>2635.959961</v>
      </c>
      <c r="G3181">
        <v>3772270000</v>
      </c>
    </row>
    <row r="3182" spans="1:7" x14ac:dyDescent="0.3">
      <c r="A3182" s="3">
        <v>43483</v>
      </c>
      <c r="B3182">
        <v>2651.2700199999999</v>
      </c>
      <c r="C3182">
        <v>2675.469971</v>
      </c>
      <c r="D3182">
        <v>2647.580078</v>
      </c>
      <c r="E3182">
        <v>2670.709961</v>
      </c>
      <c r="F3182">
        <v>2670.709961</v>
      </c>
      <c r="G3182">
        <v>3986730000</v>
      </c>
    </row>
    <row r="3183" spans="1:7" x14ac:dyDescent="0.3">
      <c r="A3183" s="3">
        <v>43487</v>
      </c>
      <c r="B3183">
        <v>2657.8798830000001</v>
      </c>
      <c r="C3183">
        <v>2657.8798830000001</v>
      </c>
      <c r="D3183">
        <v>2617.2700199999999</v>
      </c>
      <c r="E3183">
        <v>2632.8999020000001</v>
      </c>
      <c r="F3183">
        <v>2632.8999020000001</v>
      </c>
      <c r="G3183">
        <v>3908030000</v>
      </c>
    </row>
    <row r="3184" spans="1:7" x14ac:dyDescent="0.3">
      <c r="A3184" s="3">
        <v>43488</v>
      </c>
      <c r="B3184">
        <v>2643.4799800000001</v>
      </c>
      <c r="C3184">
        <v>2653.1899410000001</v>
      </c>
      <c r="D3184">
        <v>2612.860107</v>
      </c>
      <c r="E3184">
        <v>2638.6999510000001</v>
      </c>
      <c r="F3184">
        <v>2638.6999510000001</v>
      </c>
      <c r="G3184">
        <v>3335610000</v>
      </c>
    </row>
    <row r="3185" spans="1:7" x14ac:dyDescent="0.3">
      <c r="A3185" s="3">
        <v>43489</v>
      </c>
      <c r="B3185">
        <v>2638.8400879999999</v>
      </c>
      <c r="C3185">
        <v>2647.1999510000001</v>
      </c>
      <c r="D3185">
        <v>2627.01001</v>
      </c>
      <c r="E3185">
        <v>2642.330078</v>
      </c>
      <c r="F3185">
        <v>2642.330078</v>
      </c>
      <c r="G3185">
        <v>3433250000</v>
      </c>
    </row>
    <row r="3186" spans="1:7" x14ac:dyDescent="0.3">
      <c r="A3186" s="3">
        <v>43490</v>
      </c>
      <c r="B3186">
        <v>2657.4399410000001</v>
      </c>
      <c r="C3186">
        <v>2672.3798830000001</v>
      </c>
      <c r="D3186">
        <v>2657.330078</v>
      </c>
      <c r="E3186">
        <v>2664.76001</v>
      </c>
      <c r="F3186">
        <v>2664.76001</v>
      </c>
      <c r="G3186">
        <v>3814080000</v>
      </c>
    </row>
    <row r="3187" spans="1:7" x14ac:dyDescent="0.3">
      <c r="A3187" s="3">
        <v>43493</v>
      </c>
      <c r="B3187">
        <v>2644.969971</v>
      </c>
      <c r="C3187">
        <v>2644.969971</v>
      </c>
      <c r="D3187">
        <v>2624.0600589999999</v>
      </c>
      <c r="E3187">
        <v>2643.8500979999999</v>
      </c>
      <c r="F3187">
        <v>2643.8500979999999</v>
      </c>
      <c r="G3187">
        <v>3612810000</v>
      </c>
    </row>
    <row r="3188" spans="1:7" x14ac:dyDescent="0.3">
      <c r="A3188" s="3">
        <v>43494</v>
      </c>
      <c r="B3188">
        <v>2644.889893</v>
      </c>
      <c r="C3188">
        <v>2650.929932</v>
      </c>
      <c r="D3188">
        <v>2631.0500489999999</v>
      </c>
      <c r="E3188">
        <v>2640</v>
      </c>
      <c r="F3188">
        <v>2640</v>
      </c>
      <c r="G3188">
        <v>3504200000</v>
      </c>
    </row>
    <row r="3189" spans="1:7" x14ac:dyDescent="0.3">
      <c r="A3189" s="3">
        <v>43495</v>
      </c>
      <c r="B3189">
        <v>2653.6201169999999</v>
      </c>
      <c r="C3189">
        <v>2690.4399410000001</v>
      </c>
      <c r="D3189">
        <v>2648.3400879999999</v>
      </c>
      <c r="E3189">
        <v>2681.0500489999999</v>
      </c>
      <c r="F3189">
        <v>2681.0500489999999</v>
      </c>
      <c r="G3189">
        <v>3867810000</v>
      </c>
    </row>
    <row r="3190" spans="1:7" x14ac:dyDescent="0.3">
      <c r="A3190" s="3">
        <v>43496</v>
      </c>
      <c r="B3190">
        <v>2685.48999</v>
      </c>
      <c r="C3190">
        <v>2708.9499510000001</v>
      </c>
      <c r="D3190">
        <v>2678.6499020000001</v>
      </c>
      <c r="E3190">
        <v>2704.1000979999999</v>
      </c>
      <c r="F3190">
        <v>2704.1000979999999</v>
      </c>
      <c r="G3190">
        <v>4917650000</v>
      </c>
    </row>
    <row r="3191" spans="1:7" x14ac:dyDescent="0.3">
      <c r="A3191" s="3">
        <v>43497</v>
      </c>
      <c r="B3191">
        <v>2702.320068</v>
      </c>
      <c r="C3191">
        <v>2716.6599120000001</v>
      </c>
      <c r="D3191">
        <v>2696.8798830000001</v>
      </c>
      <c r="E3191">
        <v>2706.530029</v>
      </c>
      <c r="F3191">
        <v>2706.530029</v>
      </c>
      <c r="G3191">
        <v>3759270000</v>
      </c>
    </row>
    <row r="3192" spans="1:7" x14ac:dyDescent="0.3">
      <c r="A3192" s="3">
        <v>43500</v>
      </c>
      <c r="B3192">
        <v>2706.48999</v>
      </c>
      <c r="C3192">
        <v>2724.98999</v>
      </c>
      <c r="D3192">
        <v>2698.75</v>
      </c>
      <c r="E3192">
        <v>2724.8701169999999</v>
      </c>
      <c r="F3192">
        <v>2724.8701169999999</v>
      </c>
      <c r="G3192">
        <v>3359840000</v>
      </c>
    </row>
    <row r="3193" spans="1:7" x14ac:dyDescent="0.3">
      <c r="A3193" s="3">
        <v>43501</v>
      </c>
      <c r="B3193">
        <v>2728.3400879999999</v>
      </c>
      <c r="C3193">
        <v>2738.9799800000001</v>
      </c>
      <c r="D3193">
        <v>2724.030029</v>
      </c>
      <c r="E3193">
        <v>2737.6999510000001</v>
      </c>
      <c r="F3193">
        <v>2737.6999510000001</v>
      </c>
      <c r="G3193">
        <v>3560430000</v>
      </c>
    </row>
    <row r="3194" spans="1:7" x14ac:dyDescent="0.3">
      <c r="A3194" s="3">
        <v>43502</v>
      </c>
      <c r="B3194">
        <v>2735.0500489999999</v>
      </c>
      <c r="C3194">
        <v>2738.080078</v>
      </c>
      <c r="D3194">
        <v>2724.1499020000001</v>
      </c>
      <c r="E3194">
        <v>2731.610107</v>
      </c>
      <c r="F3194">
        <v>2731.610107</v>
      </c>
      <c r="G3194">
        <v>3472690000</v>
      </c>
    </row>
    <row r="3195" spans="1:7" x14ac:dyDescent="0.3">
      <c r="A3195" s="3">
        <v>43503</v>
      </c>
      <c r="B3195">
        <v>2717.530029</v>
      </c>
      <c r="C3195">
        <v>2719.320068</v>
      </c>
      <c r="D3195">
        <v>2687.26001</v>
      </c>
      <c r="E3195">
        <v>2706.0500489999999</v>
      </c>
      <c r="F3195">
        <v>2706.0500489999999</v>
      </c>
      <c r="G3195">
        <v>4099490000</v>
      </c>
    </row>
    <row r="3196" spans="1:7" x14ac:dyDescent="0.3">
      <c r="A3196" s="3">
        <v>43504</v>
      </c>
      <c r="B3196">
        <v>2692.360107</v>
      </c>
      <c r="C3196">
        <v>2708.070068</v>
      </c>
      <c r="D3196">
        <v>2681.830078</v>
      </c>
      <c r="E3196">
        <v>2707.8798830000001</v>
      </c>
      <c r="F3196">
        <v>2707.8798830000001</v>
      </c>
      <c r="G3196">
        <v>3622330000</v>
      </c>
    </row>
    <row r="3197" spans="1:7" x14ac:dyDescent="0.3">
      <c r="A3197" s="3">
        <v>43507</v>
      </c>
      <c r="B3197">
        <v>2712.3999020000001</v>
      </c>
      <c r="C3197">
        <v>2718.0500489999999</v>
      </c>
      <c r="D3197">
        <v>2703.790039</v>
      </c>
      <c r="E3197">
        <v>2709.8000489999999</v>
      </c>
      <c r="F3197">
        <v>2709.8000489999999</v>
      </c>
      <c r="G3197">
        <v>3361970000</v>
      </c>
    </row>
    <row r="3198" spans="1:7" x14ac:dyDescent="0.3">
      <c r="A3198" s="3">
        <v>43508</v>
      </c>
      <c r="B3198">
        <v>2722.610107</v>
      </c>
      <c r="C3198">
        <v>2748.1899410000001</v>
      </c>
      <c r="D3198">
        <v>2722.610107</v>
      </c>
      <c r="E3198">
        <v>2744.7299800000001</v>
      </c>
      <c r="F3198">
        <v>2744.7299800000001</v>
      </c>
      <c r="G3198">
        <v>3827770000</v>
      </c>
    </row>
    <row r="3199" spans="1:7" x14ac:dyDescent="0.3">
      <c r="A3199" s="3">
        <v>43509</v>
      </c>
      <c r="B3199">
        <v>2750.3000489999999</v>
      </c>
      <c r="C3199">
        <v>2761.8500979999999</v>
      </c>
      <c r="D3199">
        <v>2748.6298830000001</v>
      </c>
      <c r="E3199">
        <v>2753.030029</v>
      </c>
      <c r="F3199">
        <v>2753.030029</v>
      </c>
      <c r="G3199">
        <v>3670770000</v>
      </c>
    </row>
    <row r="3200" spans="1:7" x14ac:dyDescent="0.3">
      <c r="A3200" s="3">
        <v>43510</v>
      </c>
      <c r="B3200">
        <v>2743.5</v>
      </c>
      <c r="C3200">
        <v>2757.8999020000001</v>
      </c>
      <c r="D3200">
        <v>2731.2299800000001</v>
      </c>
      <c r="E3200">
        <v>2745.7299800000001</v>
      </c>
      <c r="F3200">
        <v>2745.7299800000001</v>
      </c>
      <c r="G3200">
        <v>3836700000</v>
      </c>
    </row>
    <row r="3201" spans="1:7" x14ac:dyDescent="0.3">
      <c r="A3201" s="3">
        <v>43511</v>
      </c>
      <c r="B3201">
        <v>2760.23999</v>
      </c>
      <c r="C3201">
        <v>2775.6599120000001</v>
      </c>
      <c r="D3201">
        <v>2760.23999</v>
      </c>
      <c r="E3201">
        <v>2775.6000979999999</v>
      </c>
      <c r="F3201">
        <v>2775.6000979999999</v>
      </c>
      <c r="G3201">
        <v>3641370000</v>
      </c>
    </row>
    <row r="3202" spans="1:7" x14ac:dyDescent="0.3">
      <c r="A3202" s="3">
        <v>43515</v>
      </c>
      <c r="B3202">
        <v>2769.280029</v>
      </c>
      <c r="C3202">
        <v>2787.330078</v>
      </c>
      <c r="D3202">
        <v>2767.290039</v>
      </c>
      <c r="E3202">
        <v>2779.76001</v>
      </c>
      <c r="F3202">
        <v>2779.76001</v>
      </c>
      <c r="G3202">
        <v>3533710000</v>
      </c>
    </row>
    <row r="3203" spans="1:7" x14ac:dyDescent="0.3">
      <c r="A3203" s="3">
        <v>43516</v>
      </c>
      <c r="B3203">
        <v>2779.0500489999999</v>
      </c>
      <c r="C3203">
        <v>2789.8798830000001</v>
      </c>
      <c r="D3203">
        <v>2774.0600589999999</v>
      </c>
      <c r="E3203">
        <v>2784.6999510000001</v>
      </c>
      <c r="F3203">
        <v>2784.6999510000001</v>
      </c>
      <c r="G3203">
        <v>3835450000</v>
      </c>
    </row>
    <row r="3204" spans="1:7" x14ac:dyDescent="0.3">
      <c r="A3204" s="3">
        <v>43517</v>
      </c>
      <c r="B3204">
        <v>2780.23999</v>
      </c>
      <c r="C3204">
        <v>2781.580078</v>
      </c>
      <c r="D3204">
        <v>2764.5500489999999</v>
      </c>
      <c r="E3204">
        <v>2774.8798830000001</v>
      </c>
      <c r="F3204">
        <v>2774.8798830000001</v>
      </c>
      <c r="G3204">
        <v>3559710000</v>
      </c>
    </row>
    <row r="3205" spans="1:7" x14ac:dyDescent="0.3">
      <c r="A3205" s="3">
        <v>43518</v>
      </c>
      <c r="B3205">
        <v>2780.669922</v>
      </c>
      <c r="C3205">
        <v>2794.1999510000001</v>
      </c>
      <c r="D3205">
        <v>2779.110107</v>
      </c>
      <c r="E3205">
        <v>2792.669922</v>
      </c>
      <c r="F3205">
        <v>2792.669922</v>
      </c>
      <c r="G3205">
        <v>3427810000</v>
      </c>
    </row>
    <row r="3206" spans="1:7" x14ac:dyDescent="0.3">
      <c r="A3206" s="3">
        <v>43521</v>
      </c>
      <c r="B3206">
        <v>2804.3500979999999</v>
      </c>
      <c r="C3206">
        <v>2813.48999</v>
      </c>
      <c r="D3206">
        <v>2794.98999</v>
      </c>
      <c r="E3206">
        <v>2796.110107</v>
      </c>
      <c r="F3206">
        <v>2796.110107</v>
      </c>
      <c r="G3206">
        <v>3804380000</v>
      </c>
    </row>
    <row r="3207" spans="1:7" x14ac:dyDescent="0.3">
      <c r="A3207" s="3">
        <v>43522</v>
      </c>
      <c r="B3207">
        <v>2792.360107</v>
      </c>
      <c r="C3207">
        <v>2803.1201169999999</v>
      </c>
      <c r="D3207">
        <v>2789.469971</v>
      </c>
      <c r="E3207">
        <v>2793.8999020000001</v>
      </c>
      <c r="F3207">
        <v>2793.8999020000001</v>
      </c>
      <c r="G3207">
        <v>3645680000</v>
      </c>
    </row>
    <row r="3208" spans="1:7" x14ac:dyDescent="0.3">
      <c r="A3208" s="3">
        <v>43523</v>
      </c>
      <c r="B3208">
        <v>2787.5</v>
      </c>
      <c r="C3208">
        <v>2795.76001</v>
      </c>
      <c r="D3208">
        <v>2775.1298830000001</v>
      </c>
      <c r="E3208">
        <v>2792.3798830000001</v>
      </c>
      <c r="F3208">
        <v>2792.3798830000001</v>
      </c>
      <c r="G3208">
        <v>3767130000</v>
      </c>
    </row>
    <row r="3209" spans="1:7" x14ac:dyDescent="0.3">
      <c r="A3209" s="3">
        <v>43524</v>
      </c>
      <c r="B3209">
        <v>2788.110107</v>
      </c>
      <c r="C3209">
        <v>2793.7299800000001</v>
      </c>
      <c r="D3209">
        <v>2782.51001</v>
      </c>
      <c r="E3209">
        <v>2784.48999</v>
      </c>
      <c r="F3209">
        <v>2784.48999</v>
      </c>
      <c r="G3209">
        <v>4396930000</v>
      </c>
    </row>
    <row r="3210" spans="1:7" x14ac:dyDescent="0.3">
      <c r="A3210" s="3">
        <v>43525</v>
      </c>
      <c r="B3210">
        <v>2798.219971</v>
      </c>
      <c r="C3210">
        <v>2808.0200199999999</v>
      </c>
      <c r="D3210">
        <v>2787.3798830000001</v>
      </c>
      <c r="E3210">
        <v>2803.6899410000001</v>
      </c>
      <c r="F3210">
        <v>2803.6899410000001</v>
      </c>
      <c r="G3210">
        <v>3972280000</v>
      </c>
    </row>
    <row r="3211" spans="1:7" x14ac:dyDescent="0.3">
      <c r="A3211" s="3">
        <v>43528</v>
      </c>
      <c r="B3211">
        <v>2814.3701169999999</v>
      </c>
      <c r="C3211">
        <v>2816.8798830000001</v>
      </c>
      <c r="D3211">
        <v>2767.6599120000001</v>
      </c>
      <c r="E3211">
        <v>2792.8100589999999</v>
      </c>
      <c r="F3211">
        <v>2792.8100589999999</v>
      </c>
      <c r="G3211">
        <v>3919810000</v>
      </c>
    </row>
    <row r="3212" spans="1:7" x14ac:dyDescent="0.3">
      <c r="A3212" s="3">
        <v>43529</v>
      </c>
      <c r="B3212">
        <v>2794.4099120000001</v>
      </c>
      <c r="C3212">
        <v>2796.4399410000001</v>
      </c>
      <c r="D3212">
        <v>2782.969971</v>
      </c>
      <c r="E3212">
        <v>2789.6499020000001</v>
      </c>
      <c r="F3212">
        <v>2789.6499020000001</v>
      </c>
      <c r="G3212">
        <v>3585690000</v>
      </c>
    </row>
    <row r="3213" spans="1:7" x14ac:dyDescent="0.3">
      <c r="A3213" s="3">
        <v>43530</v>
      </c>
      <c r="B3213">
        <v>2790.2700199999999</v>
      </c>
      <c r="C3213">
        <v>2790.2700199999999</v>
      </c>
      <c r="D3213">
        <v>2768.6899410000001</v>
      </c>
      <c r="E3213">
        <v>2771.4499510000001</v>
      </c>
      <c r="F3213">
        <v>2771.4499510000001</v>
      </c>
      <c r="G3213">
        <v>3786600000</v>
      </c>
    </row>
    <row r="3214" spans="1:7" x14ac:dyDescent="0.3">
      <c r="A3214" s="3">
        <v>43531</v>
      </c>
      <c r="B3214">
        <v>2766.530029</v>
      </c>
      <c r="C3214">
        <v>2767.25</v>
      </c>
      <c r="D3214">
        <v>2739.0900879999999</v>
      </c>
      <c r="E3214">
        <v>2748.929932</v>
      </c>
      <c r="F3214">
        <v>2748.929932</v>
      </c>
      <c r="G3214">
        <v>3904860000</v>
      </c>
    </row>
    <row r="3215" spans="1:7" x14ac:dyDescent="0.3">
      <c r="A3215" s="3">
        <v>43532</v>
      </c>
      <c r="B3215">
        <v>2730.790039</v>
      </c>
      <c r="C3215">
        <v>2744.1298830000001</v>
      </c>
      <c r="D3215">
        <v>2722.2700199999999</v>
      </c>
      <c r="E3215">
        <v>2743.070068</v>
      </c>
      <c r="F3215">
        <v>2743.070068</v>
      </c>
      <c r="G3215">
        <v>3423130000</v>
      </c>
    </row>
    <row r="3216" spans="1:7" x14ac:dyDescent="0.3">
      <c r="A3216" s="3">
        <v>43535</v>
      </c>
      <c r="B3216">
        <v>2747.610107</v>
      </c>
      <c r="C3216">
        <v>2784</v>
      </c>
      <c r="D3216">
        <v>2747.610107</v>
      </c>
      <c r="E3216">
        <v>2783.3000489999999</v>
      </c>
      <c r="F3216">
        <v>2783.3000489999999</v>
      </c>
      <c r="G3216">
        <v>3749030000</v>
      </c>
    </row>
    <row r="3217" spans="1:7" x14ac:dyDescent="0.3">
      <c r="A3217" s="3">
        <v>43536</v>
      </c>
      <c r="B3217">
        <v>2787.3400879999999</v>
      </c>
      <c r="C3217">
        <v>2798.320068</v>
      </c>
      <c r="D3217">
        <v>2786.7299800000001</v>
      </c>
      <c r="E3217">
        <v>2791.5200199999999</v>
      </c>
      <c r="F3217">
        <v>2791.5200199999999</v>
      </c>
      <c r="G3217">
        <v>3414230000</v>
      </c>
    </row>
    <row r="3218" spans="1:7" x14ac:dyDescent="0.3">
      <c r="A3218" s="3">
        <v>43537</v>
      </c>
      <c r="B3218">
        <v>2799.780029</v>
      </c>
      <c r="C3218">
        <v>2821.23999</v>
      </c>
      <c r="D3218">
        <v>2799.780029</v>
      </c>
      <c r="E3218">
        <v>2810.919922</v>
      </c>
      <c r="F3218">
        <v>2810.919922</v>
      </c>
      <c r="G3218">
        <v>3766150000</v>
      </c>
    </row>
    <row r="3219" spans="1:7" x14ac:dyDescent="0.3">
      <c r="A3219" s="3">
        <v>43538</v>
      </c>
      <c r="B3219">
        <v>2810.3798830000001</v>
      </c>
      <c r="C3219">
        <v>2815</v>
      </c>
      <c r="D3219">
        <v>2803.459961</v>
      </c>
      <c r="E3219">
        <v>2808.4799800000001</v>
      </c>
      <c r="F3219">
        <v>2808.4799800000001</v>
      </c>
      <c r="G3219">
        <v>3469730000</v>
      </c>
    </row>
    <row r="3220" spans="1:7" x14ac:dyDescent="0.3">
      <c r="A3220" s="3">
        <v>43539</v>
      </c>
      <c r="B3220">
        <v>2810.790039</v>
      </c>
      <c r="C3220">
        <v>2830.7299800000001</v>
      </c>
      <c r="D3220">
        <v>2810.790039</v>
      </c>
      <c r="E3220">
        <v>2822.4799800000001</v>
      </c>
      <c r="F3220">
        <v>2822.4799800000001</v>
      </c>
      <c r="G3220">
        <v>5962730000</v>
      </c>
    </row>
    <row r="3221" spans="1:7" x14ac:dyDescent="0.3">
      <c r="A3221" s="3">
        <v>43542</v>
      </c>
      <c r="B3221">
        <v>2822.610107</v>
      </c>
      <c r="C3221">
        <v>2835.4099120000001</v>
      </c>
      <c r="D3221">
        <v>2821.98999</v>
      </c>
      <c r="E3221">
        <v>2832.9399410000001</v>
      </c>
      <c r="F3221">
        <v>2832.9399410000001</v>
      </c>
      <c r="G3221">
        <v>3552190000</v>
      </c>
    </row>
    <row r="3222" spans="1:7" x14ac:dyDescent="0.3">
      <c r="A3222" s="3">
        <v>43543</v>
      </c>
      <c r="B3222">
        <v>2840.76001</v>
      </c>
      <c r="C3222">
        <v>2852.419922</v>
      </c>
      <c r="D3222">
        <v>2823.2700199999999</v>
      </c>
      <c r="E3222">
        <v>2832.570068</v>
      </c>
      <c r="F3222">
        <v>2832.570068</v>
      </c>
      <c r="G3222">
        <v>3620220000</v>
      </c>
    </row>
    <row r="3223" spans="1:7" x14ac:dyDescent="0.3">
      <c r="A3223" s="3">
        <v>43544</v>
      </c>
      <c r="B3223">
        <v>2831.3400879999999</v>
      </c>
      <c r="C3223">
        <v>2843.540039</v>
      </c>
      <c r="D3223">
        <v>2812.429932</v>
      </c>
      <c r="E3223">
        <v>2824.2299800000001</v>
      </c>
      <c r="F3223">
        <v>2824.2299800000001</v>
      </c>
      <c r="G3223">
        <v>3771200000</v>
      </c>
    </row>
    <row r="3224" spans="1:7" x14ac:dyDescent="0.3">
      <c r="A3224" s="3">
        <v>43545</v>
      </c>
      <c r="B3224">
        <v>2819.719971</v>
      </c>
      <c r="C3224">
        <v>2860.3100589999999</v>
      </c>
      <c r="D3224">
        <v>2817.3798830000001</v>
      </c>
      <c r="E3224">
        <v>2854.8798830000001</v>
      </c>
      <c r="F3224">
        <v>2854.8798830000001</v>
      </c>
      <c r="G3224">
        <v>3546800000</v>
      </c>
    </row>
    <row r="3225" spans="1:7" x14ac:dyDescent="0.3">
      <c r="A3225" s="3">
        <v>43546</v>
      </c>
      <c r="B3225">
        <v>2844.5200199999999</v>
      </c>
      <c r="C3225">
        <v>2846.1599120000001</v>
      </c>
      <c r="D3225">
        <v>2800.469971</v>
      </c>
      <c r="E3225">
        <v>2800.709961</v>
      </c>
      <c r="F3225">
        <v>2800.709961</v>
      </c>
      <c r="G3225">
        <v>4237200000</v>
      </c>
    </row>
    <row r="3226" spans="1:7" x14ac:dyDescent="0.3">
      <c r="A3226" s="3">
        <v>43549</v>
      </c>
      <c r="B3226">
        <v>2796.01001</v>
      </c>
      <c r="C3226">
        <v>2809.790039</v>
      </c>
      <c r="D3226">
        <v>2785.0200199999999</v>
      </c>
      <c r="E3226">
        <v>2798.360107</v>
      </c>
      <c r="F3226">
        <v>2798.360107</v>
      </c>
      <c r="G3226">
        <v>3376580000</v>
      </c>
    </row>
    <row r="3227" spans="1:7" x14ac:dyDescent="0.3">
      <c r="A3227" s="3">
        <v>43550</v>
      </c>
      <c r="B3227">
        <v>2812.6599120000001</v>
      </c>
      <c r="C3227">
        <v>2829.8701169999999</v>
      </c>
      <c r="D3227">
        <v>2803.98999</v>
      </c>
      <c r="E3227">
        <v>2818.459961</v>
      </c>
      <c r="F3227">
        <v>2818.459961</v>
      </c>
      <c r="G3227">
        <v>3266050000</v>
      </c>
    </row>
    <row r="3228" spans="1:7" x14ac:dyDescent="0.3">
      <c r="A3228" s="3">
        <v>43551</v>
      </c>
      <c r="B3228">
        <v>2819.719971</v>
      </c>
      <c r="C3228">
        <v>2825.5600589999999</v>
      </c>
      <c r="D3228">
        <v>2787.719971</v>
      </c>
      <c r="E3228">
        <v>2805.3701169999999</v>
      </c>
      <c r="F3228">
        <v>2805.3701169999999</v>
      </c>
      <c r="G3228">
        <v>3372930000</v>
      </c>
    </row>
    <row r="3229" spans="1:7" x14ac:dyDescent="0.3">
      <c r="A3229" s="3">
        <v>43552</v>
      </c>
      <c r="B3229">
        <v>2809.3999020000001</v>
      </c>
      <c r="C3229">
        <v>2819.709961</v>
      </c>
      <c r="D3229">
        <v>2798.7700199999999</v>
      </c>
      <c r="E3229">
        <v>2815.4399410000001</v>
      </c>
      <c r="F3229">
        <v>2815.4399410000001</v>
      </c>
      <c r="G3229">
        <v>3158170000</v>
      </c>
    </row>
    <row r="3230" spans="1:7" x14ac:dyDescent="0.3">
      <c r="A3230" s="3">
        <v>43553</v>
      </c>
      <c r="B3230">
        <v>2828.2700199999999</v>
      </c>
      <c r="C3230">
        <v>2836.030029</v>
      </c>
      <c r="D3230">
        <v>2819.2299800000001</v>
      </c>
      <c r="E3230">
        <v>2834.3999020000001</v>
      </c>
      <c r="F3230">
        <v>2834.3999020000001</v>
      </c>
      <c r="G3230">
        <v>3740700000</v>
      </c>
    </row>
    <row r="3231" spans="1:7" x14ac:dyDescent="0.3">
      <c r="A3231" s="3">
        <v>43556</v>
      </c>
      <c r="B3231">
        <v>2848.6298830000001</v>
      </c>
      <c r="C3231">
        <v>2869.3999020000001</v>
      </c>
      <c r="D3231">
        <v>2848.6298830000001</v>
      </c>
      <c r="E3231">
        <v>2867.1899410000001</v>
      </c>
      <c r="F3231">
        <v>2867.1899410000001</v>
      </c>
      <c r="G3231">
        <v>3500760000</v>
      </c>
    </row>
    <row r="3232" spans="1:7" x14ac:dyDescent="0.3">
      <c r="A3232" s="3">
        <v>43557</v>
      </c>
      <c r="B3232">
        <v>2868.23999</v>
      </c>
      <c r="C3232">
        <v>2872.8999020000001</v>
      </c>
      <c r="D3232">
        <v>2858.75</v>
      </c>
      <c r="E3232">
        <v>2867.23999</v>
      </c>
      <c r="F3232">
        <v>2867.23999</v>
      </c>
      <c r="G3232">
        <v>3246900000</v>
      </c>
    </row>
    <row r="3233" spans="1:7" x14ac:dyDescent="0.3">
      <c r="A3233" s="3">
        <v>43558</v>
      </c>
      <c r="B3233">
        <v>2876.0900879999999</v>
      </c>
      <c r="C3233">
        <v>2885.25</v>
      </c>
      <c r="D3233">
        <v>2865.169922</v>
      </c>
      <c r="E3233">
        <v>2873.3999020000001</v>
      </c>
      <c r="F3233">
        <v>2873.3999020000001</v>
      </c>
      <c r="G3233">
        <v>3550240000</v>
      </c>
    </row>
    <row r="3234" spans="1:7" x14ac:dyDescent="0.3">
      <c r="A3234" s="3">
        <v>43559</v>
      </c>
      <c r="B3234">
        <v>2873.98999</v>
      </c>
      <c r="C3234">
        <v>2881.280029</v>
      </c>
      <c r="D3234">
        <v>2867.139893</v>
      </c>
      <c r="E3234">
        <v>2879.389893</v>
      </c>
      <c r="F3234">
        <v>2879.389893</v>
      </c>
      <c r="G3234">
        <v>3015180000</v>
      </c>
    </row>
    <row r="3235" spans="1:7" x14ac:dyDescent="0.3">
      <c r="A3235" s="3">
        <v>43560</v>
      </c>
      <c r="B3235">
        <v>2884.1599120000001</v>
      </c>
      <c r="C3235">
        <v>2893.23999</v>
      </c>
      <c r="D3235">
        <v>2882.98999</v>
      </c>
      <c r="E3235">
        <v>2892.73999</v>
      </c>
      <c r="F3235">
        <v>2892.73999</v>
      </c>
      <c r="G3235">
        <v>3146820000</v>
      </c>
    </row>
    <row r="3236" spans="1:7" x14ac:dyDescent="0.3">
      <c r="A3236" s="3">
        <v>43563</v>
      </c>
      <c r="B3236">
        <v>2888.459961</v>
      </c>
      <c r="C3236">
        <v>2895.9499510000001</v>
      </c>
      <c r="D3236">
        <v>2880.780029</v>
      </c>
      <c r="E3236">
        <v>2895.7700199999999</v>
      </c>
      <c r="F3236">
        <v>2895.7700199999999</v>
      </c>
      <c r="G3236">
        <v>3054030000</v>
      </c>
    </row>
    <row r="3237" spans="1:7" x14ac:dyDescent="0.3">
      <c r="A3237" s="3">
        <v>43564</v>
      </c>
      <c r="B3237">
        <v>2886.580078</v>
      </c>
      <c r="C3237">
        <v>2886.8798830000001</v>
      </c>
      <c r="D3237">
        <v>2873.330078</v>
      </c>
      <c r="E3237">
        <v>2878.1999510000001</v>
      </c>
      <c r="F3237">
        <v>2878.1999510000001</v>
      </c>
      <c r="G3237">
        <v>3007980000</v>
      </c>
    </row>
    <row r="3238" spans="1:7" x14ac:dyDescent="0.3">
      <c r="A3238" s="3">
        <v>43565</v>
      </c>
      <c r="B3238">
        <v>2881.3701169999999</v>
      </c>
      <c r="C3238">
        <v>2889.709961</v>
      </c>
      <c r="D3238">
        <v>2879.1298830000001</v>
      </c>
      <c r="E3238">
        <v>2888.209961</v>
      </c>
      <c r="F3238">
        <v>2888.209961</v>
      </c>
      <c r="G3238">
        <v>3062380000</v>
      </c>
    </row>
    <row r="3239" spans="1:7" x14ac:dyDescent="0.3">
      <c r="A3239" s="3">
        <v>43566</v>
      </c>
      <c r="B3239">
        <v>2891.919922</v>
      </c>
      <c r="C3239">
        <v>2893.419922</v>
      </c>
      <c r="D3239">
        <v>2881.98999</v>
      </c>
      <c r="E3239">
        <v>2888.320068</v>
      </c>
      <c r="F3239">
        <v>2888.320068</v>
      </c>
      <c r="G3239">
        <v>2938540000</v>
      </c>
    </row>
    <row r="3240" spans="1:7" x14ac:dyDescent="0.3">
      <c r="A3240" s="3">
        <v>43567</v>
      </c>
      <c r="B3240">
        <v>2900.860107</v>
      </c>
      <c r="C3240">
        <v>2910.540039</v>
      </c>
      <c r="D3240">
        <v>2898.3701169999999</v>
      </c>
      <c r="E3240">
        <v>2907.4099120000001</v>
      </c>
      <c r="F3240">
        <v>2907.4099120000001</v>
      </c>
      <c r="G3240">
        <v>3688490000</v>
      </c>
    </row>
    <row r="3241" spans="1:7" x14ac:dyDescent="0.3">
      <c r="A3241" s="3">
        <v>43570</v>
      </c>
      <c r="B3241">
        <v>2908.320068</v>
      </c>
      <c r="C3241">
        <v>2909.6000979999999</v>
      </c>
      <c r="D3241">
        <v>2896.4799800000001</v>
      </c>
      <c r="E3241">
        <v>2905.580078</v>
      </c>
      <c r="F3241">
        <v>2905.580078</v>
      </c>
      <c r="G3241">
        <v>3088330000</v>
      </c>
    </row>
    <row r="3242" spans="1:7" x14ac:dyDescent="0.3">
      <c r="A3242" s="3">
        <v>43571</v>
      </c>
      <c r="B3242">
        <v>2912.26001</v>
      </c>
      <c r="C3242">
        <v>2916.0600589999999</v>
      </c>
      <c r="D3242">
        <v>2900.709961</v>
      </c>
      <c r="E3242">
        <v>2907.0600589999999</v>
      </c>
      <c r="F3242">
        <v>2907.0600589999999</v>
      </c>
      <c r="G3242">
        <v>3402210000</v>
      </c>
    </row>
    <row r="3243" spans="1:7" x14ac:dyDescent="0.3">
      <c r="A3243" s="3">
        <v>43572</v>
      </c>
      <c r="B3243">
        <v>2916.040039</v>
      </c>
      <c r="C3243">
        <v>2918</v>
      </c>
      <c r="D3243">
        <v>2895.4499510000001</v>
      </c>
      <c r="E3243">
        <v>2900.4499510000001</v>
      </c>
      <c r="F3243">
        <v>2900.4499510000001</v>
      </c>
      <c r="G3243">
        <v>3602300000</v>
      </c>
    </row>
    <row r="3244" spans="1:7" x14ac:dyDescent="0.3">
      <c r="A3244" s="3">
        <v>43573</v>
      </c>
      <c r="B3244">
        <v>2904.8100589999999</v>
      </c>
      <c r="C3244">
        <v>2908.3999020000001</v>
      </c>
      <c r="D3244">
        <v>2891.8999020000001</v>
      </c>
      <c r="E3244">
        <v>2905.030029</v>
      </c>
      <c r="F3244">
        <v>2905.030029</v>
      </c>
      <c r="G3244">
        <v>3506850000</v>
      </c>
    </row>
    <row r="3245" spans="1:7" x14ac:dyDescent="0.3">
      <c r="A3245" s="3">
        <v>43577</v>
      </c>
      <c r="B3245">
        <v>2898.780029</v>
      </c>
      <c r="C3245">
        <v>2909.51001</v>
      </c>
      <c r="D3245">
        <v>2896.3500979999999</v>
      </c>
      <c r="E3245">
        <v>2907.969971</v>
      </c>
      <c r="F3245">
        <v>2907.969971</v>
      </c>
      <c r="G3245">
        <v>2997950000</v>
      </c>
    </row>
    <row r="3246" spans="1:7" x14ac:dyDescent="0.3">
      <c r="A3246" s="3">
        <v>43578</v>
      </c>
      <c r="B3246">
        <v>2909.98999</v>
      </c>
      <c r="C3246">
        <v>2936.3100589999999</v>
      </c>
      <c r="D3246">
        <v>2908.530029</v>
      </c>
      <c r="E3246">
        <v>2933.679932</v>
      </c>
      <c r="F3246">
        <v>2933.679932</v>
      </c>
      <c r="G3246">
        <v>3635030000</v>
      </c>
    </row>
    <row r="3247" spans="1:7" x14ac:dyDescent="0.3">
      <c r="A3247" s="3">
        <v>43579</v>
      </c>
      <c r="B3247">
        <v>2934</v>
      </c>
      <c r="C3247">
        <v>2936.830078</v>
      </c>
      <c r="D3247">
        <v>2926.0500489999999</v>
      </c>
      <c r="E3247">
        <v>2927.25</v>
      </c>
      <c r="F3247">
        <v>2927.25</v>
      </c>
      <c r="G3247">
        <v>3448960000</v>
      </c>
    </row>
    <row r="3248" spans="1:7" x14ac:dyDescent="0.3">
      <c r="A3248" s="3">
        <v>43580</v>
      </c>
      <c r="B3248">
        <v>2928.98999</v>
      </c>
      <c r="C3248">
        <v>2933.1000979999999</v>
      </c>
      <c r="D3248">
        <v>2912.8400879999999</v>
      </c>
      <c r="E3248">
        <v>2926.169922</v>
      </c>
      <c r="F3248">
        <v>2926.169922</v>
      </c>
      <c r="G3248">
        <v>3425280000</v>
      </c>
    </row>
    <row r="3249" spans="1:7" x14ac:dyDescent="0.3">
      <c r="A3249" s="3">
        <v>43581</v>
      </c>
      <c r="B3249">
        <v>2925.8100589999999</v>
      </c>
      <c r="C3249">
        <v>2939.8798830000001</v>
      </c>
      <c r="D3249">
        <v>2917.5600589999999</v>
      </c>
      <c r="E3249">
        <v>2939.8798830000001</v>
      </c>
      <c r="F3249">
        <v>2939.8798830000001</v>
      </c>
      <c r="G3249">
        <v>3248500000</v>
      </c>
    </row>
    <row r="3250" spans="1:7" x14ac:dyDescent="0.3">
      <c r="A3250" s="3">
        <v>43584</v>
      </c>
      <c r="B3250">
        <v>2940.580078</v>
      </c>
      <c r="C3250">
        <v>2949.5200199999999</v>
      </c>
      <c r="D3250">
        <v>2939.3500979999999</v>
      </c>
      <c r="E3250">
        <v>2943.030029</v>
      </c>
      <c r="F3250">
        <v>2943.030029</v>
      </c>
      <c r="G3250">
        <v>3118780000</v>
      </c>
    </row>
    <row r="3251" spans="1:7" x14ac:dyDescent="0.3">
      <c r="A3251" s="3">
        <v>43585</v>
      </c>
      <c r="B3251">
        <v>2937.139893</v>
      </c>
      <c r="C3251">
        <v>2948.219971</v>
      </c>
      <c r="D3251">
        <v>2924.110107</v>
      </c>
      <c r="E3251">
        <v>2945.830078</v>
      </c>
      <c r="F3251">
        <v>2945.830078</v>
      </c>
      <c r="G3251">
        <v>3919330000</v>
      </c>
    </row>
    <row r="3252" spans="1:7" x14ac:dyDescent="0.3">
      <c r="A3252" s="3">
        <v>43586</v>
      </c>
      <c r="B3252">
        <v>2952.330078</v>
      </c>
      <c r="C3252">
        <v>2954.1298830000001</v>
      </c>
      <c r="D3252">
        <v>2923.360107</v>
      </c>
      <c r="E3252">
        <v>2923.7299800000001</v>
      </c>
      <c r="F3252">
        <v>2923.7299800000001</v>
      </c>
      <c r="G3252">
        <v>3645850000</v>
      </c>
    </row>
    <row r="3253" spans="1:7" x14ac:dyDescent="0.3">
      <c r="A3253" s="3">
        <v>43587</v>
      </c>
      <c r="B3253">
        <v>2922.1599120000001</v>
      </c>
      <c r="C3253">
        <v>2931.679932</v>
      </c>
      <c r="D3253">
        <v>2900.5</v>
      </c>
      <c r="E3253">
        <v>2917.5200199999999</v>
      </c>
      <c r="F3253">
        <v>2917.5200199999999</v>
      </c>
      <c r="G3253">
        <v>3778890000</v>
      </c>
    </row>
    <row r="3254" spans="1:7" x14ac:dyDescent="0.3">
      <c r="A3254" s="3">
        <v>43588</v>
      </c>
      <c r="B3254">
        <v>2929.209961</v>
      </c>
      <c r="C3254">
        <v>2947.8500979999999</v>
      </c>
      <c r="D3254">
        <v>2929.209961</v>
      </c>
      <c r="E3254">
        <v>2945.639893</v>
      </c>
      <c r="F3254">
        <v>2945.639893</v>
      </c>
      <c r="G3254">
        <v>3338120000</v>
      </c>
    </row>
    <row r="3255" spans="1:7" x14ac:dyDescent="0.3">
      <c r="A3255" s="3">
        <v>43591</v>
      </c>
      <c r="B3255">
        <v>2908.889893</v>
      </c>
      <c r="C3255">
        <v>2937.320068</v>
      </c>
      <c r="D3255">
        <v>2898.209961</v>
      </c>
      <c r="E3255">
        <v>2932.469971</v>
      </c>
      <c r="F3255">
        <v>2932.469971</v>
      </c>
      <c r="G3255">
        <v>3181520000</v>
      </c>
    </row>
    <row r="3256" spans="1:7" x14ac:dyDescent="0.3">
      <c r="A3256" s="3">
        <v>43592</v>
      </c>
      <c r="B3256">
        <v>2913.030029</v>
      </c>
      <c r="C3256">
        <v>2913.030029</v>
      </c>
      <c r="D3256">
        <v>2862.6000979999999</v>
      </c>
      <c r="E3256">
        <v>2884.0500489999999</v>
      </c>
      <c r="F3256">
        <v>2884.0500489999999</v>
      </c>
      <c r="G3256">
        <v>3767100000</v>
      </c>
    </row>
    <row r="3257" spans="1:7" x14ac:dyDescent="0.3">
      <c r="A3257" s="3">
        <v>43593</v>
      </c>
      <c r="B3257">
        <v>2879.610107</v>
      </c>
      <c r="C3257">
        <v>2897.959961</v>
      </c>
      <c r="D3257">
        <v>2873.280029</v>
      </c>
      <c r="E3257">
        <v>2879.419922</v>
      </c>
      <c r="F3257">
        <v>2879.419922</v>
      </c>
      <c r="G3257">
        <v>3485790000</v>
      </c>
    </row>
    <row r="3258" spans="1:7" x14ac:dyDescent="0.3">
      <c r="A3258" s="3">
        <v>43594</v>
      </c>
      <c r="B3258">
        <v>2859.8400879999999</v>
      </c>
      <c r="C3258">
        <v>2875.969971</v>
      </c>
      <c r="D3258">
        <v>2836.3999020000001</v>
      </c>
      <c r="E3258">
        <v>2870.719971</v>
      </c>
      <c r="F3258">
        <v>2870.719971</v>
      </c>
      <c r="G3258">
        <v>3638820000</v>
      </c>
    </row>
    <row r="3259" spans="1:7" x14ac:dyDescent="0.3">
      <c r="A3259" s="3">
        <v>43595</v>
      </c>
      <c r="B3259">
        <v>2863.1000979999999</v>
      </c>
      <c r="C3259">
        <v>2891.3100589999999</v>
      </c>
      <c r="D3259">
        <v>2825.389893</v>
      </c>
      <c r="E3259">
        <v>2881.3999020000001</v>
      </c>
      <c r="F3259">
        <v>2881.3999020000001</v>
      </c>
      <c r="G3259">
        <v>3529600000</v>
      </c>
    </row>
    <row r="3260" spans="1:7" x14ac:dyDescent="0.3">
      <c r="A3260" s="3">
        <v>43598</v>
      </c>
      <c r="B3260">
        <v>2840.1899410000001</v>
      </c>
      <c r="C3260">
        <v>2840.1899410000001</v>
      </c>
      <c r="D3260">
        <v>2801.429932</v>
      </c>
      <c r="E3260">
        <v>2811.8701169999999</v>
      </c>
      <c r="F3260">
        <v>2811.8701169999999</v>
      </c>
      <c r="G3260">
        <v>3894030000</v>
      </c>
    </row>
    <row r="3261" spans="1:7" x14ac:dyDescent="0.3">
      <c r="A3261" s="3">
        <v>43599</v>
      </c>
      <c r="B3261">
        <v>2820.1201169999999</v>
      </c>
      <c r="C3261">
        <v>2852.540039</v>
      </c>
      <c r="D3261">
        <v>2820.1201169999999</v>
      </c>
      <c r="E3261">
        <v>2834.4099120000001</v>
      </c>
      <c r="F3261">
        <v>2834.4099120000001</v>
      </c>
      <c r="G3261">
        <v>3322720000</v>
      </c>
    </row>
    <row r="3262" spans="1:7" x14ac:dyDescent="0.3">
      <c r="A3262" s="3">
        <v>43600</v>
      </c>
      <c r="B3262">
        <v>2820.3798830000001</v>
      </c>
      <c r="C3262">
        <v>2858.679932</v>
      </c>
      <c r="D3262">
        <v>2815.080078</v>
      </c>
      <c r="E3262">
        <v>2850.959961</v>
      </c>
      <c r="F3262">
        <v>2850.959961</v>
      </c>
      <c r="G3262">
        <v>3125950000</v>
      </c>
    </row>
    <row r="3263" spans="1:7" x14ac:dyDescent="0.3">
      <c r="A3263" s="3">
        <v>43601</v>
      </c>
      <c r="B3263">
        <v>2855.8000489999999</v>
      </c>
      <c r="C3263">
        <v>2892.1499020000001</v>
      </c>
      <c r="D3263">
        <v>2855.8000489999999</v>
      </c>
      <c r="E3263">
        <v>2876.320068</v>
      </c>
      <c r="F3263">
        <v>2876.320068</v>
      </c>
      <c r="G3263">
        <v>3338060000</v>
      </c>
    </row>
    <row r="3264" spans="1:7" x14ac:dyDescent="0.3">
      <c r="A3264" s="3">
        <v>43602</v>
      </c>
      <c r="B3264">
        <v>2858.6000979999999</v>
      </c>
      <c r="C3264">
        <v>2885.4799800000001</v>
      </c>
      <c r="D3264">
        <v>2854.2299800000001</v>
      </c>
      <c r="E3264">
        <v>2859.530029</v>
      </c>
      <c r="F3264">
        <v>2859.530029</v>
      </c>
      <c r="G3264">
        <v>3257950000</v>
      </c>
    </row>
    <row r="3265" spans="1:7" x14ac:dyDescent="0.3">
      <c r="A3265" s="3">
        <v>43605</v>
      </c>
      <c r="B3265">
        <v>2841.9399410000001</v>
      </c>
      <c r="C3265">
        <v>2853.860107</v>
      </c>
      <c r="D3265">
        <v>2831.290039</v>
      </c>
      <c r="E3265">
        <v>2840.2299800000001</v>
      </c>
      <c r="F3265">
        <v>2840.2299800000001</v>
      </c>
      <c r="G3265">
        <v>3288870000</v>
      </c>
    </row>
    <row r="3266" spans="1:7" x14ac:dyDescent="0.3">
      <c r="A3266" s="3">
        <v>43606</v>
      </c>
      <c r="B3266">
        <v>2854.0200199999999</v>
      </c>
      <c r="C3266">
        <v>2868.8798830000001</v>
      </c>
      <c r="D3266">
        <v>2854.0200199999999</v>
      </c>
      <c r="E3266">
        <v>2864.360107</v>
      </c>
      <c r="F3266">
        <v>2864.360107</v>
      </c>
      <c r="G3266">
        <v>3218700000</v>
      </c>
    </row>
    <row r="3267" spans="1:7" x14ac:dyDescent="0.3">
      <c r="A3267" s="3">
        <v>43607</v>
      </c>
      <c r="B3267">
        <v>2856.0600589999999</v>
      </c>
      <c r="C3267">
        <v>2865.469971</v>
      </c>
      <c r="D3267">
        <v>2851.110107</v>
      </c>
      <c r="E3267">
        <v>2856.2700199999999</v>
      </c>
      <c r="F3267">
        <v>2856.2700199999999</v>
      </c>
      <c r="G3267">
        <v>3192510000</v>
      </c>
    </row>
    <row r="3268" spans="1:7" x14ac:dyDescent="0.3">
      <c r="A3268" s="3">
        <v>43608</v>
      </c>
      <c r="B3268">
        <v>2836.6999510000001</v>
      </c>
      <c r="C3268">
        <v>2836.6999510000001</v>
      </c>
      <c r="D3268">
        <v>2805.48999</v>
      </c>
      <c r="E3268">
        <v>2822.23999</v>
      </c>
      <c r="F3268">
        <v>2822.23999</v>
      </c>
      <c r="G3268">
        <v>3891980000</v>
      </c>
    </row>
    <row r="3269" spans="1:7" x14ac:dyDescent="0.3">
      <c r="A3269" s="3">
        <v>43609</v>
      </c>
      <c r="B3269">
        <v>2832.4099120000001</v>
      </c>
      <c r="C3269">
        <v>2841.360107</v>
      </c>
      <c r="D3269">
        <v>2820.1899410000001</v>
      </c>
      <c r="E3269">
        <v>2826.0600589999999</v>
      </c>
      <c r="F3269">
        <v>2826.0600589999999</v>
      </c>
      <c r="G3269">
        <v>2887390000</v>
      </c>
    </row>
    <row r="3270" spans="1:7" x14ac:dyDescent="0.3">
      <c r="A3270" s="3">
        <v>43613</v>
      </c>
      <c r="B3270">
        <v>2830.030029</v>
      </c>
      <c r="C3270">
        <v>2840.51001</v>
      </c>
      <c r="D3270">
        <v>2801.580078</v>
      </c>
      <c r="E3270">
        <v>2802.389893</v>
      </c>
      <c r="F3270">
        <v>2802.389893</v>
      </c>
      <c r="G3270">
        <v>4121410000</v>
      </c>
    </row>
    <row r="3271" spans="1:7" x14ac:dyDescent="0.3">
      <c r="A3271" s="3">
        <v>43614</v>
      </c>
      <c r="B3271">
        <v>2790.25</v>
      </c>
      <c r="C3271">
        <v>2792.030029</v>
      </c>
      <c r="D3271">
        <v>2766.0600589999999</v>
      </c>
      <c r="E3271">
        <v>2783.0200199999999</v>
      </c>
      <c r="F3271">
        <v>2783.0200199999999</v>
      </c>
      <c r="G3271">
        <v>3700050000</v>
      </c>
    </row>
    <row r="3272" spans="1:7" x14ac:dyDescent="0.3">
      <c r="A3272" s="3">
        <v>43615</v>
      </c>
      <c r="B3272">
        <v>2786.9399410000001</v>
      </c>
      <c r="C3272">
        <v>2799</v>
      </c>
      <c r="D3272">
        <v>2776.73999</v>
      </c>
      <c r="E3272">
        <v>2788.860107</v>
      </c>
      <c r="F3272">
        <v>2788.860107</v>
      </c>
      <c r="G3272">
        <v>3273790000</v>
      </c>
    </row>
    <row r="3273" spans="1:7" x14ac:dyDescent="0.3">
      <c r="A3273" s="3">
        <v>43616</v>
      </c>
      <c r="B3273">
        <v>2766.1499020000001</v>
      </c>
      <c r="C3273">
        <v>2768.9799800000001</v>
      </c>
      <c r="D3273">
        <v>2750.5200199999999</v>
      </c>
      <c r="E3273">
        <v>2752.0600589999999</v>
      </c>
      <c r="F3273">
        <v>2752.0600589999999</v>
      </c>
      <c r="G3273">
        <v>3981020000</v>
      </c>
    </row>
    <row r="3274" spans="1:7" x14ac:dyDescent="0.3">
      <c r="A3274" s="3">
        <v>43619</v>
      </c>
      <c r="B3274">
        <v>2751.530029</v>
      </c>
      <c r="C3274">
        <v>2763.070068</v>
      </c>
      <c r="D3274">
        <v>2728.8100589999999</v>
      </c>
      <c r="E3274">
        <v>2744.4499510000001</v>
      </c>
      <c r="F3274">
        <v>2744.4499510000001</v>
      </c>
      <c r="G3274">
        <v>3943810000</v>
      </c>
    </row>
    <row r="3275" spans="1:7" x14ac:dyDescent="0.3">
      <c r="A3275" s="3">
        <v>43620</v>
      </c>
      <c r="B3275">
        <v>2762.639893</v>
      </c>
      <c r="C3275">
        <v>2804.48999</v>
      </c>
      <c r="D3275">
        <v>2762.639893</v>
      </c>
      <c r="E3275">
        <v>2803.2700199999999</v>
      </c>
      <c r="F3275">
        <v>2803.2700199999999</v>
      </c>
      <c r="G3275">
        <v>3810430000</v>
      </c>
    </row>
    <row r="3276" spans="1:7" x14ac:dyDescent="0.3">
      <c r="A3276" s="3">
        <v>43621</v>
      </c>
      <c r="B3276">
        <v>2818.0900879999999</v>
      </c>
      <c r="C3276">
        <v>2827.280029</v>
      </c>
      <c r="D3276">
        <v>2800.919922</v>
      </c>
      <c r="E3276">
        <v>2826.1499020000001</v>
      </c>
      <c r="F3276">
        <v>2826.1499020000001</v>
      </c>
      <c r="G3276">
        <v>3548830000</v>
      </c>
    </row>
    <row r="3277" spans="1:7" x14ac:dyDescent="0.3">
      <c r="A3277" s="3">
        <v>43622</v>
      </c>
      <c r="B3277">
        <v>2828.51001</v>
      </c>
      <c r="C3277">
        <v>2852.1000979999999</v>
      </c>
      <c r="D3277">
        <v>2822.4499510000001</v>
      </c>
      <c r="E3277">
        <v>2843.48999</v>
      </c>
      <c r="F3277">
        <v>2843.48999</v>
      </c>
      <c r="G3277">
        <v>3396410000</v>
      </c>
    </row>
    <row r="3278" spans="1:7" x14ac:dyDescent="0.3">
      <c r="A3278" s="3">
        <v>43623</v>
      </c>
      <c r="B3278">
        <v>2852.8701169999999</v>
      </c>
      <c r="C3278">
        <v>2884.969971</v>
      </c>
      <c r="D3278">
        <v>2852.8701169999999</v>
      </c>
      <c r="E3278">
        <v>2873.3400879999999</v>
      </c>
      <c r="F3278">
        <v>2873.3400879999999</v>
      </c>
      <c r="G3278">
        <v>3220250000</v>
      </c>
    </row>
    <row r="3279" spans="1:7" x14ac:dyDescent="0.3">
      <c r="A3279" s="3">
        <v>43626</v>
      </c>
      <c r="B3279">
        <v>2885.830078</v>
      </c>
      <c r="C3279">
        <v>2904.7700199999999</v>
      </c>
      <c r="D3279">
        <v>2885.51001</v>
      </c>
      <c r="E3279">
        <v>2886.7299800000001</v>
      </c>
      <c r="F3279">
        <v>2886.7299800000001</v>
      </c>
      <c r="G3279">
        <v>3209210000</v>
      </c>
    </row>
    <row r="3280" spans="1:7" x14ac:dyDescent="0.3">
      <c r="A3280" s="3">
        <v>43627</v>
      </c>
      <c r="B3280">
        <v>2903.2700199999999</v>
      </c>
      <c r="C3280">
        <v>2910.610107</v>
      </c>
      <c r="D3280">
        <v>2878.530029</v>
      </c>
      <c r="E3280">
        <v>2885.719971</v>
      </c>
      <c r="F3280">
        <v>2885.719971</v>
      </c>
      <c r="G3280">
        <v>3548420000</v>
      </c>
    </row>
    <row r="3281" spans="1:7" x14ac:dyDescent="0.3">
      <c r="A3281" s="3">
        <v>43628</v>
      </c>
      <c r="B3281">
        <v>2882.7299800000001</v>
      </c>
      <c r="C3281">
        <v>2888.570068</v>
      </c>
      <c r="D3281">
        <v>2874.679932</v>
      </c>
      <c r="E3281">
        <v>2879.8400879999999</v>
      </c>
      <c r="F3281">
        <v>2879.8400879999999</v>
      </c>
      <c r="G3281">
        <v>3034130000</v>
      </c>
    </row>
    <row r="3282" spans="1:7" x14ac:dyDescent="0.3">
      <c r="A3282" s="3">
        <v>43629</v>
      </c>
      <c r="B3282">
        <v>2886.23999</v>
      </c>
      <c r="C3282">
        <v>2895.23999</v>
      </c>
      <c r="D3282">
        <v>2881.98999</v>
      </c>
      <c r="E3282">
        <v>2891.639893</v>
      </c>
      <c r="F3282">
        <v>2891.639893</v>
      </c>
      <c r="G3282">
        <v>3069810000</v>
      </c>
    </row>
    <row r="3283" spans="1:7" x14ac:dyDescent="0.3">
      <c r="A3283" s="3">
        <v>43630</v>
      </c>
      <c r="B3283">
        <v>2886.820068</v>
      </c>
      <c r="C3283">
        <v>2894.4499510000001</v>
      </c>
      <c r="D3283">
        <v>2879.6201169999999</v>
      </c>
      <c r="E3283">
        <v>2886.9799800000001</v>
      </c>
      <c r="F3283">
        <v>2886.9799800000001</v>
      </c>
      <c r="G3283">
        <v>2922330000</v>
      </c>
    </row>
    <row r="3284" spans="1:7" x14ac:dyDescent="0.3">
      <c r="A3284" s="3">
        <v>43633</v>
      </c>
      <c r="B3284">
        <v>2889.75</v>
      </c>
      <c r="C3284">
        <v>2897.2700199999999</v>
      </c>
      <c r="D3284">
        <v>2887.3000489999999</v>
      </c>
      <c r="E3284">
        <v>2889.669922</v>
      </c>
      <c r="F3284">
        <v>2889.669922</v>
      </c>
      <c r="G3284">
        <v>2810140000</v>
      </c>
    </row>
    <row r="3285" spans="1:7" x14ac:dyDescent="0.3">
      <c r="A3285" s="3">
        <v>43634</v>
      </c>
      <c r="B3285">
        <v>2906.709961</v>
      </c>
      <c r="C3285">
        <v>2930.790039</v>
      </c>
      <c r="D3285">
        <v>2905.4399410000001</v>
      </c>
      <c r="E3285">
        <v>2917.75</v>
      </c>
      <c r="F3285">
        <v>2917.75</v>
      </c>
      <c r="G3285">
        <v>3437620000</v>
      </c>
    </row>
    <row r="3286" spans="1:7" x14ac:dyDescent="0.3">
      <c r="A3286" s="3">
        <v>43635</v>
      </c>
      <c r="B3286">
        <v>2920.5500489999999</v>
      </c>
      <c r="C3286">
        <v>2931.73999</v>
      </c>
      <c r="D3286">
        <v>2911.429932</v>
      </c>
      <c r="E3286">
        <v>2926.459961</v>
      </c>
      <c r="F3286">
        <v>2926.459961</v>
      </c>
      <c r="G3286">
        <v>3287890000</v>
      </c>
    </row>
    <row r="3287" spans="1:7" x14ac:dyDescent="0.3">
      <c r="A3287" s="3">
        <v>43636</v>
      </c>
      <c r="B3287">
        <v>2949.6000979999999</v>
      </c>
      <c r="C3287">
        <v>2958.0600589999999</v>
      </c>
      <c r="D3287">
        <v>2931.5</v>
      </c>
      <c r="E3287">
        <v>2954.179932</v>
      </c>
      <c r="F3287">
        <v>2954.179932</v>
      </c>
      <c r="G3287">
        <v>3905940000</v>
      </c>
    </row>
    <row r="3288" spans="1:7" x14ac:dyDescent="0.3">
      <c r="A3288" s="3">
        <v>43637</v>
      </c>
      <c r="B3288">
        <v>2952.709961</v>
      </c>
      <c r="C3288">
        <v>2964.1499020000001</v>
      </c>
      <c r="D3288">
        <v>2946.8701169999999</v>
      </c>
      <c r="E3288">
        <v>2950.459961</v>
      </c>
      <c r="F3288">
        <v>2950.459961</v>
      </c>
      <c r="G3288">
        <v>5000120000</v>
      </c>
    </row>
    <row r="3289" spans="1:7" x14ac:dyDescent="0.3">
      <c r="A3289" s="3">
        <v>43640</v>
      </c>
      <c r="B3289">
        <v>2951.419922</v>
      </c>
      <c r="C3289">
        <v>2954.919922</v>
      </c>
      <c r="D3289">
        <v>2944.0500489999999</v>
      </c>
      <c r="E3289">
        <v>2945.3500979999999</v>
      </c>
      <c r="F3289">
        <v>2945.3500979999999</v>
      </c>
      <c r="G3289">
        <v>3136250000</v>
      </c>
    </row>
    <row r="3290" spans="1:7" x14ac:dyDescent="0.3">
      <c r="A3290" s="3">
        <v>43641</v>
      </c>
      <c r="B3290">
        <v>2945.780029</v>
      </c>
      <c r="C3290">
        <v>2946.5200199999999</v>
      </c>
      <c r="D3290">
        <v>2916.01001</v>
      </c>
      <c r="E3290">
        <v>2917.3798830000001</v>
      </c>
      <c r="F3290">
        <v>2917.3798830000001</v>
      </c>
      <c r="G3290">
        <v>3578050000</v>
      </c>
    </row>
    <row r="3291" spans="1:7" x14ac:dyDescent="0.3">
      <c r="A3291" s="3">
        <v>43642</v>
      </c>
      <c r="B3291">
        <v>2926.070068</v>
      </c>
      <c r="C3291">
        <v>2932.5900879999999</v>
      </c>
      <c r="D3291">
        <v>2912.98999</v>
      </c>
      <c r="E3291">
        <v>2913.780029</v>
      </c>
      <c r="F3291">
        <v>2913.780029</v>
      </c>
      <c r="G3291">
        <v>3478130000</v>
      </c>
    </row>
    <row r="3292" spans="1:7" x14ac:dyDescent="0.3">
      <c r="A3292" s="3">
        <v>43643</v>
      </c>
      <c r="B3292">
        <v>2919.6599120000001</v>
      </c>
      <c r="C3292">
        <v>2929.3000489999999</v>
      </c>
      <c r="D3292">
        <v>2918.570068</v>
      </c>
      <c r="E3292">
        <v>2924.919922</v>
      </c>
      <c r="F3292">
        <v>2924.919922</v>
      </c>
      <c r="G3292">
        <v>3122920000</v>
      </c>
    </row>
    <row r="3293" spans="1:7" x14ac:dyDescent="0.3">
      <c r="A3293" s="3">
        <v>43644</v>
      </c>
      <c r="B3293">
        <v>2932.9399410000001</v>
      </c>
      <c r="C3293">
        <v>2943.9799800000001</v>
      </c>
      <c r="D3293">
        <v>2929.0500489999999</v>
      </c>
      <c r="E3293">
        <v>2941.76001</v>
      </c>
      <c r="F3293">
        <v>2941.76001</v>
      </c>
      <c r="G3293">
        <v>5420700000</v>
      </c>
    </row>
    <row r="3294" spans="1:7" x14ac:dyDescent="0.3">
      <c r="A3294" s="3">
        <v>43647</v>
      </c>
      <c r="B3294">
        <v>2971.4099120000001</v>
      </c>
      <c r="C3294">
        <v>2977.929932</v>
      </c>
      <c r="D3294">
        <v>2952.219971</v>
      </c>
      <c r="E3294">
        <v>2964.330078</v>
      </c>
      <c r="F3294">
        <v>2964.330078</v>
      </c>
      <c r="G3294">
        <v>3513270000</v>
      </c>
    </row>
    <row r="3295" spans="1:7" x14ac:dyDescent="0.3">
      <c r="A3295" s="3">
        <v>43648</v>
      </c>
      <c r="B3295">
        <v>2964.6599120000001</v>
      </c>
      <c r="C3295">
        <v>2973.209961</v>
      </c>
      <c r="D3295">
        <v>2955.919922</v>
      </c>
      <c r="E3295">
        <v>2973.01001</v>
      </c>
      <c r="F3295">
        <v>2973.01001</v>
      </c>
      <c r="G3295">
        <v>3206840000</v>
      </c>
    </row>
    <row r="3296" spans="1:7" x14ac:dyDescent="0.3">
      <c r="A3296" s="3">
        <v>43649</v>
      </c>
      <c r="B3296">
        <v>2978.080078</v>
      </c>
      <c r="C3296">
        <v>2995.8400879999999</v>
      </c>
      <c r="D3296">
        <v>2977.959961</v>
      </c>
      <c r="E3296">
        <v>2995.820068</v>
      </c>
      <c r="F3296">
        <v>2995.820068</v>
      </c>
      <c r="G3296">
        <v>1963720000</v>
      </c>
    </row>
    <row r="3297" spans="1:7" x14ac:dyDescent="0.3">
      <c r="A3297" s="3">
        <v>43651</v>
      </c>
      <c r="B3297">
        <v>2984.25</v>
      </c>
      <c r="C3297">
        <v>2994.030029</v>
      </c>
      <c r="D3297">
        <v>2967.969971</v>
      </c>
      <c r="E3297">
        <v>2990.4099120000001</v>
      </c>
      <c r="F3297">
        <v>2990.4099120000001</v>
      </c>
      <c r="G3297">
        <v>2434210000</v>
      </c>
    </row>
    <row r="3298" spans="1:7" x14ac:dyDescent="0.3">
      <c r="A3298" s="3">
        <v>43654</v>
      </c>
      <c r="B3298">
        <v>2979.7700199999999</v>
      </c>
      <c r="C3298">
        <v>2980.76001</v>
      </c>
      <c r="D3298">
        <v>2970.0900879999999</v>
      </c>
      <c r="E3298">
        <v>2975.9499510000001</v>
      </c>
      <c r="F3298">
        <v>2975.9499510000001</v>
      </c>
      <c r="G3298">
        <v>2904550000</v>
      </c>
    </row>
    <row r="3299" spans="1:7" x14ac:dyDescent="0.3">
      <c r="A3299" s="3">
        <v>43655</v>
      </c>
      <c r="B3299">
        <v>2965.5200199999999</v>
      </c>
      <c r="C3299">
        <v>2981.8999020000001</v>
      </c>
      <c r="D3299">
        <v>2963.4399410000001</v>
      </c>
      <c r="E3299">
        <v>2979.6298830000001</v>
      </c>
      <c r="F3299">
        <v>2979.6298830000001</v>
      </c>
      <c r="G3299">
        <v>3028210000</v>
      </c>
    </row>
    <row r="3300" spans="1:7" x14ac:dyDescent="0.3">
      <c r="A3300" s="3">
        <v>43656</v>
      </c>
      <c r="B3300">
        <v>2989.3000489999999</v>
      </c>
      <c r="C3300">
        <v>3002.9799800000001</v>
      </c>
      <c r="D3300">
        <v>2984.6201169999999</v>
      </c>
      <c r="E3300">
        <v>2993.070068</v>
      </c>
      <c r="F3300">
        <v>2993.070068</v>
      </c>
      <c r="G3300">
        <v>3154240000</v>
      </c>
    </row>
    <row r="3301" spans="1:7" x14ac:dyDescent="0.3">
      <c r="A3301" s="3">
        <v>43657</v>
      </c>
      <c r="B3301">
        <v>2999.6201169999999</v>
      </c>
      <c r="C3301">
        <v>3002.330078</v>
      </c>
      <c r="D3301">
        <v>2988.8000489999999</v>
      </c>
      <c r="E3301">
        <v>2999.9099120000001</v>
      </c>
      <c r="F3301">
        <v>2999.9099120000001</v>
      </c>
      <c r="G3301">
        <v>3154620000</v>
      </c>
    </row>
    <row r="3302" spans="1:7" x14ac:dyDescent="0.3">
      <c r="A3302" s="3">
        <v>43658</v>
      </c>
      <c r="B3302">
        <v>3003.360107</v>
      </c>
      <c r="C3302">
        <v>3013.919922</v>
      </c>
      <c r="D3302">
        <v>3001.8701169999999</v>
      </c>
      <c r="E3302">
        <v>3013.7700199999999</v>
      </c>
      <c r="F3302">
        <v>3013.7700199999999</v>
      </c>
      <c r="G3302">
        <v>2974960000</v>
      </c>
    </row>
    <row r="3303" spans="1:7" x14ac:dyDescent="0.3">
      <c r="A3303" s="3">
        <v>43661</v>
      </c>
      <c r="B3303">
        <v>3017.8000489999999</v>
      </c>
      <c r="C3303">
        <v>3017.8000489999999</v>
      </c>
      <c r="D3303">
        <v>3008.7700199999999</v>
      </c>
      <c r="E3303">
        <v>3014.3000489999999</v>
      </c>
      <c r="F3303">
        <v>3014.3000489999999</v>
      </c>
      <c r="G3303">
        <v>2874970000</v>
      </c>
    </row>
    <row r="3304" spans="1:7" x14ac:dyDescent="0.3">
      <c r="A3304" s="3">
        <v>43662</v>
      </c>
      <c r="B3304">
        <v>3012.1298830000001</v>
      </c>
      <c r="C3304">
        <v>3015.0200199999999</v>
      </c>
      <c r="D3304">
        <v>3001.1499020000001</v>
      </c>
      <c r="E3304">
        <v>3004.040039</v>
      </c>
      <c r="F3304">
        <v>3004.040039</v>
      </c>
      <c r="G3304">
        <v>3290650000</v>
      </c>
    </row>
    <row r="3305" spans="1:7" x14ac:dyDescent="0.3">
      <c r="A3305" s="3">
        <v>43663</v>
      </c>
      <c r="B3305">
        <v>3005.1000979999999</v>
      </c>
      <c r="C3305">
        <v>3005.26001</v>
      </c>
      <c r="D3305">
        <v>2984.25</v>
      </c>
      <c r="E3305">
        <v>2984.419922</v>
      </c>
      <c r="F3305">
        <v>2984.419922</v>
      </c>
      <c r="G3305">
        <v>3181600000</v>
      </c>
    </row>
    <row r="3306" spans="1:7" x14ac:dyDescent="0.3">
      <c r="A3306" s="3">
        <v>43664</v>
      </c>
      <c r="B3306">
        <v>2978.8701169999999</v>
      </c>
      <c r="C3306">
        <v>2998.280029</v>
      </c>
      <c r="D3306">
        <v>2973.0900879999999</v>
      </c>
      <c r="E3306">
        <v>2995.110107</v>
      </c>
      <c r="F3306">
        <v>2995.110107</v>
      </c>
      <c r="G3306">
        <v>3296580000</v>
      </c>
    </row>
    <row r="3307" spans="1:7" x14ac:dyDescent="0.3">
      <c r="A3307" s="3">
        <v>43665</v>
      </c>
      <c r="B3307">
        <v>3004.26001</v>
      </c>
      <c r="C3307">
        <v>3006.0200199999999</v>
      </c>
      <c r="D3307">
        <v>2975.860107</v>
      </c>
      <c r="E3307">
        <v>2976.610107</v>
      </c>
      <c r="F3307">
        <v>2976.610107</v>
      </c>
      <c r="G3307">
        <v>3260360000</v>
      </c>
    </row>
    <row r="3308" spans="1:7" x14ac:dyDescent="0.3">
      <c r="A3308" s="3">
        <v>43668</v>
      </c>
      <c r="B3308">
        <v>2981.929932</v>
      </c>
      <c r="C3308">
        <v>2990.709961</v>
      </c>
      <c r="D3308">
        <v>2976.6499020000001</v>
      </c>
      <c r="E3308">
        <v>2985.030029</v>
      </c>
      <c r="F3308">
        <v>2985.030029</v>
      </c>
      <c r="G3308">
        <v>3003720000</v>
      </c>
    </row>
    <row r="3309" spans="1:7" x14ac:dyDescent="0.3">
      <c r="A3309" s="3">
        <v>43669</v>
      </c>
      <c r="B3309">
        <v>2994.73999</v>
      </c>
      <c r="C3309">
        <v>3005.8999020000001</v>
      </c>
      <c r="D3309">
        <v>2988.5600589999999</v>
      </c>
      <c r="E3309">
        <v>3005.469971</v>
      </c>
      <c r="F3309">
        <v>3005.469971</v>
      </c>
      <c r="G3309">
        <v>3313660000</v>
      </c>
    </row>
    <row r="3310" spans="1:7" x14ac:dyDescent="0.3">
      <c r="A3310" s="3">
        <v>43670</v>
      </c>
      <c r="B3310">
        <v>2998.7700199999999</v>
      </c>
      <c r="C3310">
        <v>3019.5900879999999</v>
      </c>
      <c r="D3310">
        <v>2996.820068</v>
      </c>
      <c r="E3310">
        <v>3019.5600589999999</v>
      </c>
      <c r="F3310">
        <v>3019.5600589999999</v>
      </c>
      <c r="G3310">
        <v>3428980000</v>
      </c>
    </row>
    <row r="3311" spans="1:7" x14ac:dyDescent="0.3">
      <c r="A3311" s="3">
        <v>43671</v>
      </c>
      <c r="B3311">
        <v>3016.26001</v>
      </c>
      <c r="C3311">
        <v>3016.3100589999999</v>
      </c>
      <c r="D3311">
        <v>2997.23999</v>
      </c>
      <c r="E3311">
        <v>3003.669922</v>
      </c>
      <c r="F3311">
        <v>3003.669922</v>
      </c>
      <c r="G3311">
        <v>3645270000</v>
      </c>
    </row>
    <row r="3312" spans="1:7" x14ac:dyDescent="0.3">
      <c r="A3312" s="3">
        <v>43672</v>
      </c>
      <c r="B3312">
        <v>3013.25</v>
      </c>
      <c r="C3312">
        <v>3027.9799800000001</v>
      </c>
      <c r="D3312">
        <v>3012.5900879999999</v>
      </c>
      <c r="E3312">
        <v>3025.860107</v>
      </c>
      <c r="F3312">
        <v>3025.860107</v>
      </c>
      <c r="G3312">
        <v>3257590000</v>
      </c>
    </row>
    <row r="3313" spans="1:7" x14ac:dyDescent="0.3">
      <c r="A3313" s="3">
        <v>43675</v>
      </c>
      <c r="B3313">
        <v>3024.469971</v>
      </c>
      <c r="C3313">
        <v>3025.610107</v>
      </c>
      <c r="D3313">
        <v>3014.3000489999999</v>
      </c>
      <c r="E3313">
        <v>3020.969971</v>
      </c>
      <c r="F3313">
        <v>3020.969971</v>
      </c>
      <c r="G3313">
        <v>3203710000</v>
      </c>
    </row>
    <row r="3314" spans="1:7" x14ac:dyDescent="0.3">
      <c r="A3314" s="3">
        <v>43676</v>
      </c>
      <c r="B3314">
        <v>3007.6599120000001</v>
      </c>
      <c r="C3314">
        <v>3017.1899410000001</v>
      </c>
      <c r="D3314">
        <v>3000.9399410000001</v>
      </c>
      <c r="E3314">
        <v>3013.179932</v>
      </c>
      <c r="F3314">
        <v>3013.179932</v>
      </c>
      <c r="G3314">
        <v>3634330000</v>
      </c>
    </row>
    <row r="3315" spans="1:7" x14ac:dyDescent="0.3">
      <c r="A3315" s="3">
        <v>43677</v>
      </c>
      <c r="B3315">
        <v>3016.219971</v>
      </c>
      <c r="C3315">
        <v>3017.3999020000001</v>
      </c>
      <c r="D3315">
        <v>2958.080078</v>
      </c>
      <c r="E3315">
        <v>2980.3798830000001</v>
      </c>
      <c r="F3315">
        <v>2980.3798830000001</v>
      </c>
      <c r="G3315">
        <v>4623430000</v>
      </c>
    </row>
    <row r="3316" spans="1:7" x14ac:dyDescent="0.3">
      <c r="A3316" s="3">
        <v>43678</v>
      </c>
      <c r="B3316">
        <v>2980.320068</v>
      </c>
      <c r="C3316">
        <v>3013.5900879999999</v>
      </c>
      <c r="D3316">
        <v>2945.2299800000001</v>
      </c>
      <c r="E3316">
        <v>2953.5600589999999</v>
      </c>
      <c r="F3316">
        <v>2953.5600589999999</v>
      </c>
      <c r="G3316">
        <v>4762300000</v>
      </c>
    </row>
    <row r="3317" spans="1:7" x14ac:dyDescent="0.3">
      <c r="A3317" s="3">
        <v>43679</v>
      </c>
      <c r="B3317">
        <v>2943.8999020000001</v>
      </c>
      <c r="C3317">
        <v>2945.5</v>
      </c>
      <c r="D3317">
        <v>2914.110107</v>
      </c>
      <c r="E3317">
        <v>2932.0500489999999</v>
      </c>
      <c r="F3317">
        <v>2932.0500489999999</v>
      </c>
      <c r="G3317">
        <v>3874660000</v>
      </c>
    </row>
    <row r="3318" spans="1:7" x14ac:dyDescent="0.3">
      <c r="A3318" s="3">
        <v>43682</v>
      </c>
      <c r="B3318">
        <v>2898.070068</v>
      </c>
      <c r="C3318">
        <v>2898.070068</v>
      </c>
      <c r="D3318">
        <v>2822.1201169999999</v>
      </c>
      <c r="E3318">
        <v>2844.73999</v>
      </c>
      <c r="F3318">
        <v>2844.73999</v>
      </c>
      <c r="G3318">
        <v>4513730000</v>
      </c>
    </row>
    <row r="3319" spans="1:7" x14ac:dyDescent="0.3">
      <c r="A3319" s="3">
        <v>43683</v>
      </c>
      <c r="B3319">
        <v>2861.179932</v>
      </c>
      <c r="C3319">
        <v>2884.3999020000001</v>
      </c>
      <c r="D3319">
        <v>2847.419922</v>
      </c>
      <c r="E3319">
        <v>2881.7700199999999</v>
      </c>
      <c r="F3319">
        <v>2881.7700199999999</v>
      </c>
      <c r="G3319">
        <v>4154240000</v>
      </c>
    </row>
    <row r="3320" spans="1:7" x14ac:dyDescent="0.3">
      <c r="A3320" s="3">
        <v>43684</v>
      </c>
      <c r="B3320">
        <v>2858.6499020000001</v>
      </c>
      <c r="C3320">
        <v>2892.169922</v>
      </c>
      <c r="D3320">
        <v>2825.709961</v>
      </c>
      <c r="E3320">
        <v>2883.9799800000001</v>
      </c>
      <c r="F3320">
        <v>2883.9799800000001</v>
      </c>
      <c r="G3320">
        <v>4491750000</v>
      </c>
    </row>
    <row r="3321" spans="1:7" x14ac:dyDescent="0.3">
      <c r="A3321" s="3">
        <v>43685</v>
      </c>
      <c r="B3321">
        <v>2896.209961</v>
      </c>
      <c r="C3321">
        <v>2938.719971</v>
      </c>
      <c r="D3321">
        <v>2894.469971</v>
      </c>
      <c r="E3321">
        <v>2938.0900879999999</v>
      </c>
      <c r="F3321">
        <v>2938.0900879999999</v>
      </c>
      <c r="G3321">
        <v>4106370000</v>
      </c>
    </row>
    <row r="3322" spans="1:7" x14ac:dyDescent="0.3">
      <c r="A3322" s="3">
        <v>43686</v>
      </c>
      <c r="B3322">
        <v>2930.51001</v>
      </c>
      <c r="C3322">
        <v>2935.75</v>
      </c>
      <c r="D3322">
        <v>2900.1499020000001</v>
      </c>
      <c r="E3322">
        <v>2918.6499020000001</v>
      </c>
      <c r="F3322">
        <v>2918.6499020000001</v>
      </c>
      <c r="G3322">
        <v>3350640000</v>
      </c>
    </row>
    <row r="3323" spans="1:7" x14ac:dyDescent="0.3">
      <c r="A3323" s="3">
        <v>43689</v>
      </c>
      <c r="B3323">
        <v>2907.070068</v>
      </c>
      <c r="C3323">
        <v>2907.580078</v>
      </c>
      <c r="D3323">
        <v>2873.139893</v>
      </c>
      <c r="E3323">
        <v>2882.6999510000001</v>
      </c>
      <c r="F3323">
        <v>2882.6999510000001</v>
      </c>
      <c r="G3323">
        <v>2851630000</v>
      </c>
    </row>
    <row r="3324" spans="1:7" x14ac:dyDescent="0.3">
      <c r="A3324" s="3">
        <v>43690</v>
      </c>
      <c r="B3324">
        <v>2880.719971</v>
      </c>
      <c r="C3324">
        <v>2943.3100589999999</v>
      </c>
      <c r="D3324">
        <v>2877.0500489999999</v>
      </c>
      <c r="E3324">
        <v>2926.320068</v>
      </c>
      <c r="F3324">
        <v>2926.320068</v>
      </c>
      <c r="G3324">
        <v>3853600000</v>
      </c>
    </row>
    <row r="3325" spans="1:7" x14ac:dyDescent="0.3">
      <c r="A3325" s="3">
        <v>43691</v>
      </c>
      <c r="B3325">
        <v>2894.1499020000001</v>
      </c>
      <c r="C3325">
        <v>2894.1499020000001</v>
      </c>
      <c r="D3325">
        <v>2839.639893</v>
      </c>
      <c r="E3325">
        <v>2840.6000979999999</v>
      </c>
      <c r="F3325">
        <v>2840.6000979999999</v>
      </c>
      <c r="G3325">
        <v>4312530000</v>
      </c>
    </row>
    <row r="3326" spans="1:7" x14ac:dyDescent="0.3">
      <c r="A3326" s="3">
        <v>43692</v>
      </c>
      <c r="B3326">
        <v>2846.1999510000001</v>
      </c>
      <c r="C3326">
        <v>2856.669922</v>
      </c>
      <c r="D3326">
        <v>2825.51001</v>
      </c>
      <c r="E3326">
        <v>2847.6000979999999</v>
      </c>
      <c r="F3326">
        <v>2847.6000979999999</v>
      </c>
      <c r="G3326">
        <v>4038000000</v>
      </c>
    </row>
    <row r="3327" spans="1:7" x14ac:dyDescent="0.3">
      <c r="A3327" s="3">
        <v>43693</v>
      </c>
      <c r="B3327">
        <v>2864.73999</v>
      </c>
      <c r="C3327">
        <v>2893.6298830000001</v>
      </c>
      <c r="D3327">
        <v>2864.73999</v>
      </c>
      <c r="E3327">
        <v>2888.679932</v>
      </c>
      <c r="F3327">
        <v>2888.679932</v>
      </c>
      <c r="G3327">
        <v>3498150000</v>
      </c>
    </row>
    <row r="3328" spans="1:7" x14ac:dyDescent="0.3">
      <c r="A3328" s="3">
        <v>43696</v>
      </c>
      <c r="B3328">
        <v>2913.4799800000001</v>
      </c>
      <c r="C3328">
        <v>2931</v>
      </c>
      <c r="D3328">
        <v>2913.4799800000001</v>
      </c>
      <c r="E3328">
        <v>2923.6499020000001</v>
      </c>
      <c r="F3328">
        <v>2923.6499020000001</v>
      </c>
      <c r="G3328">
        <v>3212880000</v>
      </c>
    </row>
    <row r="3329" spans="1:7" x14ac:dyDescent="0.3">
      <c r="A3329" s="3">
        <v>43697</v>
      </c>
      <c r="B3329">
        <v>2919.01001</v>
      </c>
      <c r="C3329">
        <v>2923.6298830000001</v>
      </c>
      <c r="D3329">
        <v>2899.6000979999999</v>
      </c>
      <c r="E3329">
        <v>2900.51001</v>
      </c>
      <c r="F3329">
        <v>2900.51001</v>
      </c>
      <c r="G3329">
        <v>3066300000</v>
      </c>
    </row>
    <row r="3330" spans="1:7" x14ac:dyDescent="0.3">
      <c r="A3330" s="3">
        <v>43698</v>
      </c>
      <c r="B3330">
        <v>2922.040039</v>
      </c>
      <c r="C3330">
        <v>2928.7299800000001</v>
      </c>
      <c r="D3330">
        <v>2917.9099120000001</v>
      </c>
      <c r="E3330">
        <v>2924.429932</v>
      </c>
      <c r="F3330">
        <v>2924.429932</v>
      </c>
      <c r="G3330">
        <v>3011190000</v>
      </c>
    </row>
    <row r="3331" spans="1:7" x14ac:dyDescent="0.3">
      <c r="A3331" s="3">
        <v>43699</v>
      </c>
      <c r="B3331">
        <v>2930.9399410000001</v>
      </c>
      <c r="C3331">
        <v>2939.080078</v>
      </c>
      <c r="D3331">
        <v>2904.51001</v>
      </c>
      <c r="E3331">
        <v>2922.9499510000001</v>
      </c>
      <c r="F3331">
        <v>2922.9499510000001</v>
      </c>
      <c r="G3331">
        <v>2890880000</v>
      </c>
    </row>
    <row r="3332" spans="1:7" x14ac:dyDescent="0.3">
      <c r="A3332" s="3">
        <v>43700</v>
      </c>
      <c r="B3332">
        <v>2911.070068</v>
      </c>
      <c r="C3332">
        <v>2927.01001</v>
      </c>
      <c r="D3332">
        <v>2834.969971</v>
      </c>
      <c r="E3332">
        <v>2847.110107</v>
      </c>
      <c r="F3332">
        <v>2847.110107</v>
      </c>
      <c r="G3332">
        <v>3937300000</v>
      </c>
    </row>
    <row r="3333" spans="1:7" x14ac:dyDescent="0.3">
      <c r="A3333" s="3">
        <v>43703</v>
      </c>
      <c r="B3333">
        <v>2866.6999510000001</v>
      </c>
      <c r="C3333">
        <v>2879.2700199999999</v>
      </c>
      <c r="D3333">
        <v>2856</v>
      </c>
      <c r="E3333">
        <v>2878.3798830000001</v>
      </c>
      <c r="F3333">
        <v>2878.3798830000001</v>
      </c>
      <c r="G3333">
        <v>2857600000</v>
      </c>
    </row>
    <row r="3334" spans="1:7" x14ac:dyDescent="0.3">
      <c r="A3334" s="3">
        <v>43704</v>
      </c>
      <c r="B3334">
        <v>2893.139893</v>
      </c>
      <c r="C3334">
        <v>2898.790039</v>
      </c>
      <c r="D3334">
        <v>2860.5900879999999</v>
      </c>
      <c r="E3334">
        <v>2869.1599120000001</v>
      </c>
      <c r="F3334">
        <v>2869.1599120000001</v>
      </c>
      <c r="G3334">
        <v>3533630000</v>
      </c>
    </row>
    <row r="3335" spans="1:7" x14ac:dyDescent="0.3">
      <c r="A3335" s="3">
        <v>43705</v>
      </c>
      <c r="B3335">
        <v>2861.280029</v>
      </c>
      <c r="C3335">
        <v>2890.030029</v>
      </c>
      <c r="D3335">
        <v>2853.0500489999999</v>
      </c>
      <c r="E3335">
        <v>2887.9399410000001</v>
      </c>
      <c r="F3335">
        <v>2887.9399410000001</v>
      </c>
      <c r="G3335">
        <v>3097420000</v>
      </c>
    </row>
    <row r="3336" spans="1:7" x14ac:dyDescent="0.3">
      <c r="A3336" s="3">
        <v>43706</v>
      </c>
      <c r="B3336">
        <v>2910.3701169999999</v>
      </c>
      <c r="C3336">
        <v>2930.5</v>
      </c>
      <c r="D3336">
        <v>2905.669922</v>
      </c>
      <c r="E3336">
        <v>2924.580078</v>
      </c>
      <c r="F3336">
        <v>2924.580078</v>
      </c>
      <c r="G3336">
        <v>3176190000</v>
      </c>
    </row>
    <row r="3337" spans="1:7" x14ac:dyDescent="0.3">
      <c r="A3337" s="3">
        <v>43707</v>
      </c>
      <c r="B3337">
        <v>2937.0900879999999</v>
      </c>
      <c r="C3337">
        <v>2940.429932</v>
      </c>
      <c r="D3337">
        <v>2913.320068</v>
      </c>
      <c r="E3337">
        <v>2926.459961</v>
      </c>
      <c r="F3337">
        <v>2926.459961</v>
      </c>
      <c r="G3337">
        <v>3008450000</v>
      </c>
    </row>
    <row r="3338" spans="1:7" x14ac:dyDescent="0.3">
      <c r="A3338" s="3">
        <v>43711</v>
      </c>
      <c r="B3338">
        <v>2909.01001</v>
      </c>
      <c r="C3338">
        <v>2914.389893</v>
      </c>
      <c r="D3338">
        <v>2891.8500979999999</v>
      </c>
      <c r="E3338">
        <v>2906.2700199999999</v>
      </c>
      <c r="F3338">
        <v>2906.2700199999999</v>
      </c>
      <c r="G3338">
        <v>3426790000</v>
      </c>
    </row>
    <row r="3339" spans="1:7" x14ac:dyDescent="0.3">
      <c r="A3339" s="3">
        <v>43712</v>
      </c>
      <c r="B3339">
        <v>2924.669922</v>
      </c>
      <c r="C3339">
        <v>2938.8400879999999</v>
      </c>
      <c r="D3339">
        <v>2921.860107</v>
      </c>
      <c r="E3339">
        <v>2937.780029</v>
      </c>
      <c r="F3339">
        <v>2937.780029</v>
      </c>
      <c r="G3339">
        <v>3163260000</v>
      </c>
    </row>
    <row r="3340" spans="1:7" x14ac:dyDescent="0.3">
      <c r="A3340" s="3">
        <v>43713</v>
      </c>
      <c r="B3340">
        <v>2960.6000979999999</v>
      </c>
      <c r="C3340">
        <v>2985.860107</v>
      </c>
      <c r="D3340">
        <v>2960.6000979999999</v>
      </c>
      <c r="E3340">
        <v>2976</v>
      </c>
      <c r="F3340">
        <v>2976</v>
      </c>
      <c r="G3340">
        <v>3890700000</v>
      </c>
    </row>
    <row r="3341" spans="1:7" x14ac:dyDescent="0.3">
      <c r="A3341" s="3">
        <v>43714</v>
      </c>
      <c r="B3341">
        <v>2980.330078</v>
      </c>
      <c r="C3341">
        <v>2985.030029</v>
      </c>
      <c r="D3341">
        <v>2972.51001</v>
      </c>
      <c r="E3341">
        <v>2978.709961</v>
      </c>
      <c r="F3341">
        <v>2978.709961</v>
      </c>
      <c r="G3341">
        <v>3208280000</v>
      </c>
    </row>
    <row r="3342" spans="1:7" x14ac:dyDescent="0.3">
      <c r="A3342" s="3">
        <v>43717</v>
      </c>
      <c r="B3342">
        <v>2988.429932</v>
      </c>
      <c r="C3342">
        <v>2989.429932</v>
      </c>
      <c r="D3342">
        <v>2969.389893</v>
      </c>
      <c r="E3342">
        <v>2978.429932</v>
      </c>
      <c r="F3342">
        <v>2978.429932</v>
      </c>
      <c r="G3342">
        <v>4002890000</v>
      </c>
    </row>
    <row r="3343" spans="1:7" x14ac:dyDescent="0.3">
      <c r="A3343" s="3">
        <v>43718</v>
      </c>
      <c r="B3343">
        <v>2971.01001</v>
      </c>
      <c r="C3343">
        <v>2979.389893</v>
      </c>
      <c r="D3343">
        <v>2957.01001</v>
      </c>
      <c r="E3343">
        <v>2979.389893</v>
      </c>
      <c r="F3343">
        <v>2979.389893</v>
      </c>
      <c r="G3343">
        <v>4390770000</v>
      </c>
    </row>
    <row r="3344" spans="1:7" x14ac:dyDescent="0.3">
      <c r="A3344" s="3">
        <v>43719</v>
      </c>
      <c r="B3344">
        <v>2981.4099120000001</v>
      </c>
      <c r="C3344">
        <v>3000.929932</v>
      </c>
      <c r="D3344">
        <v>2975.3100589999999</v>
      </c>
      <c r="E3344">
        <v>3000.929932</v>
      </c>
      <c r="F3344">
        <v>3000.929932</v>
      </c>
      <c r="G3344">
        <v>3927550000</v>
      </c>
    </row>
    <row r="3345" spans="1:7" x14ac:dyDescent="0.3">
      <c r="A3345" s="3">
        <v>43720</v>
      </c>
      <c r="B3345">
        <v>3009.080078</v>
      </c>
      <c r="C3345">
        <v>3020.73999</v>
      </c>
      <c r="D3345">
        <v>3000.919922</v>
      </c>
      <c r="E3345">
        <v>3009.570068</v>
      </c>
      <c r="F3345">
        <v>3009.570068</v>
      </c>
      <c r="G3345">
        <v>3791860000</v>
      </c>
    </row>
    <row r="3346" spans="1:7" x14ac:dyDescent="0.3">
      <c r="A3346" s="3">
        <v>43721</v>
      </c>
      <c r="B3346">
        <v>3012.209961</v>
      </c>
      <c r="C3346">
        <v>3017.330078</v>
      </c>
      <c r="D3346">
        <v>3002.8999020000001</v>
      </c>
      <c r="E3346">
        <v>3007.389893</v>
      </c>
      <c r="F3346">
        <v>3007.389893</v>
      </c>
      <c r="G3346">
        <v>3520060000</v>
      </c>
    </row>
    <row r="3347" spans="1:7" x14ac:dyDescent="0.3">
      <c r="A3347" s="3">
        <v>43724</v>
      </c>
      <c r="B3347">
        <v>2996.4099120000001</v>
      </c>
      <c r="C3347">
        <v>3002.1899410000001</v>
      </c>
      <c r="D3347">
        <v>2990.669922</v>
      </c>
      <c r="E3347">
        <v>2997.959961</v>
      </c>
      <c r="F3347">
        <v>2997.959961</v>
      </c>
      <c r="G3347">
        <v>4274640000</v>
      </c>
    </row>
    <row r="3348" spans="1:7" x14ac:dyDescent="0.3">
      <c r="A3348" s="3">
        <v>43725</v>
      </c>
      <c r="B3348">
        <v>2995.669922</v>
      </c>
      <c r="C3348">
        <v>3006.209961</v>
      </c>
      <c r="D3348">
        <v>2993.7299800000001</v>
      </c>
      <c r="E3348">
        <v>3005.6999510000001</v>
      </c>
      <c r="F3348">
        <v>3005.6999510000001</v>
      </c>
      <c r="G3348">
        <v>3671840000</v>
      </c>
    </row>
    <row r="3349" spans="1:7" x14ac:dyDescent="0.3">
      <c r="A3349" s="3">
        <v>43726</v>
      </c>
      <c r="B3349">
        <v>3001.5</v>
      </c>
      <c r="C3349">
        <v>3007.830078</v>
      </c>
      <c r="D3349">
        <v>2978.570068</v>
      </c>
      <c r="E3349">
        <v>3006.7299800000001</v>
      </c>
      <c r="F3349">
        <v>3006.7299800000001</v>
      </c>
      <c r="G3349">
        <v>3435540000</v>
      </c>
    </row>
    <row r="3350" spans="1:7" x14ac:dyDescent="0.3">
      <c r="A3350" s="3">
        <v>43727</v>
      </c>
      <c r="B3350">
        <v>3010.360107</v>
      </c>
      <c r="C3350">
        <v>3021.98999</v>
      </c>
      <c r="D3350">
        <v>3003.1599120000001</v>
      </c>
      <c r="E3350">
        <v>3006.790039</v>
      </c>
      <c r="F3350">
        <v>3006.790039</v>
      </c>
      <c r="G3350">
        <v>3251290000</v>
      </c>
    </row>
    <row r="3351" spans="1:7" x14ac:dyDescent="0.3">
      <c r="A3351" s="3">
        <v>43728</v>
      </c>
      <c r="B3351">
        <v>3008.419922</v>
      </c>
      <c r="C3351">
        <v>3016.3701169999999</v>
      </c>
      <c r="D3351">
        <v>2984.679932</v>
      </c>
      <c r="E3351">
        <v>2992.070068</v>
      </c>
      <c r="F3351">
        <v>2992.070068</v>
      </c>
      <c r="G3351">
        <v>6094740000</v>
      </c>
    </row>
    <row r="3352" spans="1:7" x14ac:dyDescent="0.3">
      <c r="A3352" s="3">
        <v>43731</v>
      </c>
      <c r="B3352">
        <v>2983.5</v>
      </c>
      <c r="C3352">
        <v>2999.1499020000001</v>
      </c>
      <c r="D3352">
        <v>2982.2299800000001</v>
      </c>
      <c r="E3352">
        <v>2991.780029</v>
      </c>
      <c r="F3352">
        <v>2991.780029</v>
      </c>
      <c r="G3352">
        <v>3186590000</v>
      </c>
    </row>
    <row r="3353" spans="1:7" x14ac:dyDescent="0.3">
      <c r="A3353" s="3">
        <v>43732</v>
      </c>
      <c r="B3353">
        <v>3002.429932</v>
      </c>
      <c r="C3353">
        <v>3007.9799800000001</v>
      </c>
      <c r="D3353">
        <v>2957.7299800000001</v>
      </c>
      <c r="E3353">
        <v>2966.6000979999999</v>
      </c>
      <c r="F3353">
        <v>2966.6000979999999</v>
      </c>
      <c r="G3353">
        <v>3868160000</v>
      </c>
    </row>
    <row r="3354" spans="1:7" x14ac:dyDescent="0.3">
      <c r="A3354" s="3">
        <v>43733</v>
      </c>
      <c r="B3354">
        <v>2968.3500979999999</v>
      </c>
      <c r="C3354">
        <v>2989.820068</v>
      </c>
      <c r="D3354">
        <v>2952.860107</v>
      </c>
      <c r="E3354">
        <v>2984.8701169999999</v>
      </c>
      <c r="F3354">
        <v>2984.8701169999999</v>
      </c>
      <c r="G3354">
        <v>3318870000</v>
      </c>
    </row>
    <row r="3355" spans="1:7" x14ac:dyDescent="0.3">
      <c r="A3355" s="3">
        <v>43734</v>
      </c>
      <c r="B3355">
        <v>2985.7299800000001</v>
      </c>
      <c r="C3355">
        <v>2987.280029</v>
      </c>
      <c r="D3355">
        <v>2963.709961</v>
      </c>
      <c r="E3355">
        <v>2977.6201169999999</v>
      </c>
      <c r="F3355">
        <v>2977.6201169999999</v>
      </c>
      <c r="G3355">
        <v>3077240000</v>
      </c>
    </row>
    <row r="3356" spans="1:7" x14ac:dyDescent="0.3">
      <c r="A3356" s="3">
        <v>43735</v>
      </c>
      <c r="B3356">
        <v>2985.469971</v>
      </c>
      <c r="C3356">
        <v>2987.3100589999999</v>
      </c>
      <c r="D3356">
        <v>2945.530029</v>
      </c>
      <c r="E3356">
        <v>2961.790039</v>
      </c>
      <c r="F3356">
        <v>2961.790039</v>
      </c>
      <c r="G3356">
        <v>3243650000</v>
      </c>
    </row>
    <row r="3357" spans="1:7" x14ac:dyDescent="0.3">
      <c r="A3357" s="3">
        <v>43738</v>
      </c>
      <c r="B3357">
        <v>2967.070068</v>
      </c>
      <c r="C3357">
        <v>2983.8500979999999</v>
      </c>
      <c r="D3357">
        <v>2967.070068</v>
      </c>
      <c r="E3357">
        <v>2976.73999</v>
      </c>
      <c r="F3357">
        <v>2976.73999</v>
      </c>
      <c r="G3357">
        <v>3247610000</v>
      </c>
    </row>
    <row r="3358" spans="1:7" x14ac:dyDescent="0.3">
      <c r="A3358" s="3">
        <v>43739</v>
      </c>
      <c r="B3358">
        <v>2983.6899410000001</v>
      </c>
      <c r="C3358">
        <v>2992.530029</v>
      </c>
      <c r="D3358">
        <v>2938.6999510000001</v>
      </c>
      <c r="E3358">
        <v>2940.25</v>
      </c>
      <c r="F3358">
        <v>2940.25</v>
      </c>
      <c r="G3358">
        <v>3558040000</v>
      </c>
    </row>
    <row r="3359" spans="1:7" x14ac:dyDescent="0.3">
      <c r="A3359" s="3">
        <v>43740</v>
      </c>
      <c r="B3359">
        <v>2924.780029</v>
      </c>
      <c r="C3359">
        <v>2924.780029</v>
      </c>
      <c r="D3359">
        <v>2874.929932</v>
      </c>
      <c r="E3359">
        <v>2887.610107</v>
      </c>
      <c r="F3359">
        <v>2887.610107</v>
      </c>
      <c r="G3359">
        <v>3912520000</v>
      </c>
    </row>
    <row r="3360" spans="1:7" x14ac:dyDescent="0.3">
      <c r="A3360" s="3">
        <v>43741</v>
      </c>
      <c r="B3360">
        <v>2885.3798830000001</v>
      </c>
      <c r="C3360">
        <v>2911.1298830000001</v>
      </c>
      <c r="D3360">
        <v>2855.9399410000001</v>
      </c>
      <c r="E3360">
        <v>2910.6298830000001</v>
      </c>
      <c r="F3360">
        <v>2910.6298830000001</v>
      </c>
      <c r="G3360">
        <v>3503640000</v>
      </c>
    </row>
    <row r="3361" spans="1:7" x14ac:dyDescent="0.3">
      <c r="A3361" s="3">
        <v>43742</v>
      </c>
      <c r="B3361">
        <v>2918.5600589999999</v>
      </c>
      <c r="C3361">
        <v>2953.73999</v>
      </c>
      <c r="D3361">
        <v>2918.5600589999999</v>
      </c>
      <c r="E3361">
        <v>2952.01001</v>
      </c>
      <c r="F3361">
        <v>2952.01001</v>
      </c>
      <c r="G3361">
        <v>2990830000</v>
      </c>
    </row>
    <row r="3362" spans="1:7" x14ac:dyDescent="0.3">
      <c r="A3362" s="3">
        <v>43745</v>
      </c>
      <c r="B3362">
        <v>2944.2299800000001</v>
      </c>
      <c r="C3362">
        <v>2959.75</v>
      </c>
      <c r="D3362">
        <v>2935.679932</v>
      </c>
      <c r="E3362">
        <v>2938.790039</v>
      </c>
      <c r="F3362">
        <v>2938.790039</v>
      </c>
      <c r="G3362">
        <v>2940140000</v>
      </c>
    </row>
    <row r="3363" spans="1:7" x14ac:dyDescent="0.3">
      <c r="A3363" s="3">
        <v>43746</v>
      </c>
      <c r="B3363">
        <v>2920.3999020000001</v>
      </c>
      <c r="C3363">
        <v>2925.469971</v>
      </c>
      <c r="D3363">
        <v>2892.6599120000001</v>
      </c>
      <c r="E3363">
        <v>2893.0600589999999</v>
      </c>
      <c r="F3363">
        <v>2893.0600589999999</v>
      </c>
      <c r="G3363">
        <v>3356450000</v>
      </c>
    </row>
    <row r="3364" spans="1:7" x14ac:dyDescent="0.3">
      <c r="A3364" s="3">
        <v>43747</v>
      </c>
      <c r="B3364">
        <v>2911.1000979999999</v>
      </c>
      <c r="C3364">
        <v>2929.320068</v>
      </c>
      <c r="D3364">
        <v>2907.4099120000001</v>
      </c>
      <c r="E3364">
        <v>2919.3999020000001</v>
      </c>
      <c r="F3364">
        <v>2919.3999020000001</v>
      </c>
      <c r="G3364">
        <v>2726820000</v>
      </c>
    </row>
    <row r="3365" spans="1:7" x14ac:dyDescent="0.3">
      <c r="A3365" s="3">
        <v>43748</v>
      </c>
      <c r="B3365">
        <v>2918.5500489999999</v>
      </c>
      <c r="C3365">
        <v>2948.459961</v>
      </c>
      <c r="D3365">
        <v>2917.1201169999999</v>
      </c>
      <c r="E3365">
        <v>2938.1298830000001</v>
      </c>
      <c r="F3365">
        <v>2938.1298830000001</v>
      </c>
      <c r="G3365">
        <v>3217250000</v>
      </c>
    </row>
    <row r="3366" spans="1:7" x14ac:dyDescent="0.3">
      <c r="A3366" s="3">
        <v>43749</v>
      </c>
      <c r="B3366">
        <v>2963.070068</v>
      </c>
      <c r="C3366">
        <v>2993.280029</v>
      </c>
      <c r="D3366">
        <v>2963.070068</v>
      </c>
      <c r="E3366">
        <v>2970.2700199999999</v>
      </c>
      <c r="F3366">
        <v>2970.2700199999999</v>
      </c>
      <c r="G3366">
        <v>3580460000</v>
      </c>
    </row>
    <row r="3367" spans="1:7" x14ac:dyDescent="0.3">
      <c r="A3367" s="3">
        <v>43752</v>
      </c>
      <c r="B3367">
        <v>2965.8100589999999</v>
      </c>
      <c r="C3367">
        <v>2972.8400879999999</v>
      </c>
      <c r="D3367">
        <v>2962.9399410000001</v>
      </c>
      <c r="E3367">
        <v>2966.1499020000001</v>
      </c>
      <c r="F3367">
        <v>2966.1499020000001</v>
      </c>
      <c r="G3367">
        <v>2557020000</v>
      </c>
    </row>
    <row r="3368" spans="1:7" x14ac:dyDescent="0.3">
      <c r="A3368" s="3">
        <v>43753</v>
      </c>
      <c r="B3368">
        <v>2973.610107</v>
      </c>
      <c r="C3368">
        <v>3003.280029</v>
      </c>
      <c r="D3368">
        <v>2973.610107</v>
      </c>
      <c r="E3368">
        <v>2995.679932</v>
      </c>
      <c r="F3368">
        <v>2995.679932</v>
      </c>
      <c r="G3368">
        <v>3340740000</v>
      </c>
    </row>
    <row r="3369" spans="1:7" x14ac:dyDescent="0.3">
      <c r="A3369" s="3">
        <v>43754</v>
      </c>
      <c r="B3369">
        <v>2989.679932</v>
      </c>
      <c r="C3369">
        <v>2997.540039</v>
      </c>
      <c r="D3369">
        <v>2985.1999510000001</v>
      </c>
      <c r="E3369">
        <v>2989.6899410000001</v>
      </c>
      <c r="F3369">
        <v>2989.6899410000001</v>
      </c>
      <c r="G3369">
        <v>3222570000</v>
      </c>
    </row>
    <row r="3370" spans="1:7" x14ac:dyDescent="0.3">
      <c r="A3370" s="3">
        <v>43755</v>
      </c>
      <c r="B3370">
        <v>3000.7700199999999</v>
      </c>
      <c r="C3370">
        <v>3008.290039</v>
      </c>
      <c r="D3370">
        <v>2991.790039</v>
      </c>
      <c r="E3370">
        <v>2997.9499510000001</v>
      </c>
      <c r="F3370">
        <v>2997.9499510000001</v>
      </c>
      <c r="G3370">
        <v>3115960000</v>
      </c>
    </row>
    <row r="3371" spans="1:7" x14ac:dyDescent="0.3">
      <c r="A3371" s="3">
        <v>43756</v>
      </c>
      <c r="B3371">
        <v>2996.8400879999999</v>
      </c>
      <c r="C3371">
        <v>3000</v>
      </c>
      <c r="D3371">
        <v>2976.3100589999999</v>
      </c>
      <c r="E3371">
        <v>2986.1999510000001</v>
      </c>
      <c r="F3371">
        <v>2986.1999510000001</v>
      </c>
      <c r="G3371">
        <v>3264290000</v>
      </c>
    </row>
    <row r="3372" spans="1:7" x14ac:dyDescent="0.3">
      <c r="A3372" s="3">
        <v>43759</v>
      </c>
      <c r="B3372">
        <v>2996.4799800000001</v>
      </c>
      <c r="C3372">
        <v>3007.330078</v>
      </c>
      <c r="D3372">
        <v>2995.3500979999999</v>
      </c>
      <c r="E3372">
        <v>3006.719971</v>
      </c>
      <c r="F3372">
        <v>3006.719971</v>
      </c>
      <c r="G3372">
        <v>3271620000</v>
      </c>
    </row>
    <row r="3373" spans="1:7" x14ac:dyDescent="0.3">
      <c r="A3373" s="3">
        <v>43760</v>
      </c>
      <c r="B3373">
        <v>3010.7299800000001</v>
      </c>
      <c r="C3373">
        <v>3014.570068</v>
      </c>
      <c r="D3373">
        <v>2995.040039</v>
      </c>
      <c r="E3373">
        <v>2995.98999</v>
      </c>
      <c r="F3373">
        <v>2995.98999</v>
      </c>
      <c r="G3373">
        <v>3523890000</v>
      </c>
    </row>
    <row r="3374" spans="1:7" x14ac:dyDescent="0.3">
      <c r="A3374" s="3">
        <v>43761</v>
      </c>
      <c r="B3374">
        <v>2994.01001</v>
      </c>
      <c r="C3374">
        <v>3004.780029</v>
      </c>
      <c r="D3374">
        <v>2991.209961</v>
      </c>
      <c r="E3374">
        <v>3004.5200199999999</v>
      </c>
      <c r="F3374">
        <v>3004.5200199999999</v>
      </c>
      <c r="G3374">
        <v>3392870000</v>
      </c>
    </row>
    <row r="3375" spans="1:7" x14ac:dyDescent="0.3">
      <c r="A3375" s="3">
        <v>43762</v>
      </c>
      <c r="B3375">
        <v>3014.780029</v>
      </c>
      <c r="C3375">
        <v>3016.070068</v>
      </c>
      <c r="D3375">
        <v>3000.419922</v>
      </c>
      <c r="E3375">
        <v>3010.290039</v>
      </c>
      <c r="F3375">
        <v>3010.290039</v>
      </c>
      <c r="G3375">
        <v>3692600000</v>
      </c>
    </row>
    <row r="3376" spans="1:7" x14ac:dyDescent="0.3">
      <c r="A3376" s="3">
        <v>43763</v>
      </c>
      <c r="B3376">
        <v>3003.320068</v>
      </c>
      <c r="C3376">
        <v>3027.389893</v>
      </c>
      <c r="D3376">
        <v>3001.9399410000001</v>
      </c>
      <c r="E3376">
        <v>3022.5500489999999</v>
      </c>
      <c r="F3376">
        <v>3022.5500489999999</v>
      </c>
      <c r="G3376">
        <v>3370370000</v>
      </c>
    </row>
    <row r="3377" spans="1:7" x14ac:dyDescent="0.3">
      <c r="A3377" s="3">
        <v>43766</v>
      </c>
      <c r="B3377">
        <v>3032.1201169999999</v>
      </c>
      <c r="C3377">
        <v>3044.080078</v>
      </c>
      <c r="D3377">
        <v>3032.1201169999999</v>
      </c>
      <c r="E3377">
        <v>3039.419922</v>
      </c>
      <c r="F3377">
        <v>3039.419922</v>
      </c>
      <c r="G3377">
        <v>3521230000</v>
      </c>
    </row>
    <row r="3378" spans="1:7" x14ac:dyDescent="0.3">
      <c r="A3378" s="3">
        <v>43767</v>
      </c>
      <c r="B3378">
        <v>3035.389893</v>
      </c>
      <c r="C3378">
        <v>3047.8701169999999</v>
      </c>
      <c r="D3378">
        <v>3034.8100589999999</v>
      </c>
      <c r="E3378">
        <v>3036.889893</v>
      </c>
      <c r="F3378">
        <v>3036.889893</v>
      </c>
      <c r="G3378">
        <v>3589930000</v>
      </c>
    </row>
    <row r="3379" spans="1:7" x14ac:dyDescent="0.3">
      <c r="A3379" s="3">
        <v>43768</v>
      </c>
      <c r="B3379">
        <v>3039.73999</v>
      </c>
      <c r="C3379">
        <v>3050.1000979999999</v>
      </c>
      <c r="D3379">
        <v>3025.959961</v>
      </c>
      <c r="E3379">
        <v>3046.7700199999999</v>
      </c>
      <c r="F3379">
        <v>3046.7700199999999</v>
      </c>
      <c r="G3379">
        <v>3776030000</v>
      </c>
    </row>
    <row r="3380" spans="1:7" x14ac:dyDescent="0.3">
      <c r="A3380" s="3">
        <v>43769</v>
      </c>
      <c r="B3380">
        <v>3046.8999020000001</v>
      </c>
      <c r="C3380">
        <v>3046.8999020000001</v>
      </c>
      <c r="D3380">
        <v>3023.1899410000001</v>
      </c>
      <c r="E3380">
        <v>3037.5600589999999</v>
      </c>
      <c r="F3380">
        <v>3037.5600589999999</v>
      </c>
      <c r="G3380">
        <v>4139280000</v>
      </c>
    </row>
    <row r="3381" spans="1:7" x14ac:dyDescent="0.3">
      <c r="A3381" s="3">
        <v>43770</v>
      </c>
      <c r="B3381">
        <v>3050.719971</v>
      </c>
      <c r="C3381">
        <v>3066.9499510000001</v>
      </c>
      <c r="D3381">
        <v>3050.719971</v>
      </c>
      <c r="E3381">
        <v>3066.9099120000001</v>
      </c>
      <c r="F3381">
        <v>3066.9099120000001</v>
      </c>
      <c r="G3381">
        <v>3930200000</v>
      </c>
    </row>
    <row r="3382" spans="1:7" x14ac:dyDescent="0.3">
      <c r="A3382" s="3">
        <v>43773</v>
      </c>
      <c r="B3382">
        <v>3078.959961</v>
      </c>
      <c r="C3382">
        <v>3085.1999510000001</v>
      </c>
      <c r="D3382">
        <v>3074.8701169999999</v>
      </c>
      <c r="E3382">
        <v>3078.2700199999999</v>
      </c>
      <c r="F3382">
        <v>3078.2700199999999</v>
      </c>
      <c r="G3382">
        <v>4146850000</v>
      </c>
    </row>
    <row r="3383" spans="1:7" x14ac:dyDescent="0.3">
      <c r="A3383" s="3">
        <v>43774</v>
      </c>
      <c r="B3383">
        <v>3080.8000489999999</v>
      </c>
      <c r="C3383">
        <v>3083.9499510000001</v>
      </c>
      <c r="D3383">
        <v>3072.1499020000001</v>
      </c>
      <c r="E3383">
        <v>3074.6201169999999</v>
      </c>
      <c r="F3383">
        <v>3074.6201169999999</v>
      </c>
      <c r="G3383">
        <v>4486130000</v>
      </c>
    </row>
    <row r="3384" spans="1:7" x14ac:dyDescent="0.3">
      <c r="A3384" s="3">
        <v>43775</v>
      </c>
      <c r="B3384">
        <v>3075.1000979999999</v>
      </c>
      <c r="C3384">
        <v>3078.3400879999999</v>
      </c>
      <c r="D3384">
        <v>3065.889893</v>
      </c>
      <c r="E3384">
        <v>3076.780029</v>
      </c>
      <c r="F3384">
        <v>3076.780029</v>
      </c>
      <c r="G3384">
        <v>4458190000</v>
      </c>
    </row>
    <row r="3385" spans="1:7" x14ac:dyDescent="0.3">
      <c r="A3385" s="3">
        <v>43776</v>
      </c>
      <c r="B3385">
        <v>3087.0200199999999</v>
      </c>
      <c r="C3385">
        <v>3097.7700199999999</v>
      </c>
      <c r="D3385">
        <v>3080.2299800000001</v>
      </c>
      <c r="E3385">
        <v>3085.179932</v>
      </c>
      <c r="F3385">
        <v>3085.179932</v>
      </c>
      <c r="G3385">
        <v>4144640000</v>
      </c>
    </row>
    <row r="3386" spans="1:7" x14ac:dyDescent="0.3">
      <c r="A3386" s="3">
        <v>43777</v>
      </c>
      <c r="B3386">
        <v>3081.25</v>
      </c>
      <c r="C3386">
        <v>3093.0900879999999</v>
      </c>
      <c r="D3386">
        <v>3073.580078</v>
      </c>
      <c r="E3386">
        <v>3093.080078</v>
      </c>
      <c r="F3386">
        <v>3093.080078</v>
      </c>
      <c r="G3386">
        <v>3499150000</v>
      </c>
    </row>
    <row r="3387" spans="1:7" x14ac:dyDescent="0.3">
      <c r="A3387" s="3">
        <v>43780</v>
      </c>
      <c r="B3387">
        <v>3080.330078</v>
      </c>
      <c r="C3387">
        <v>3088.330078</v>
      </c>
      <c r="D3387">
        <v>3075.820068</v>
      </c>
      <c r="E3387">
        <v>3087.01001</v>
      </c>
      <c r="F3387">
        <v>3087.01001</v>
      </c>
      <c r="G3387">
        <v>3035530000</v>
      </c>
    </row>
    <row r="3388" spans="1:7" x14ac:dyDescent="0.3">
      <c r="A3388" s="3">
        <v>43781</v>
      </c>
      <c r="B3388">
        <v>3089.280029</v>
      </c>
      <c r="C3388">
        <v>3102.610107</v>
      </c>
      <c r="D3388">
        <v>3084.7299800000001</v>
      </c>
      <c r="E3388">
        <v>3091.8400879999999</v>
      </c>
      <c r="F3388">
        <v>3091.8400879999999</v>
      </c>
      <c r="G3388">
        <v>3466010000</v>
      </c>
    </row>
    <row r="3389" spans="1:7" x14ac:dyDescent="0.3">
      <c r="A3389" s="3">
        <v>43782</v>
      </c>
      <c r="B3389">
        <v>3084.179932</v>
      </c>
      <c r="C3389">
        <v>3098.0600589999999</v>
      </c>
      <c r="D3389">
        <v>3078.8000489999999</v>
      </c>
      <c r="E3389">
        <v>3094.040039</v>
      </c>
      <c r="F3389">
        <v>3094.040039</v>
      </c>
      <c r="G3389">
        <v>3509280000</v>
      </c>
    </row>
    <row r="3390" spans="1:7" x14ac:dyDescent="0.3">
      <c r="A3390" s="3">
        <v>43783</v>
      </c>
      <c r="B3390">
        <v>3090.75</v>
      </c>
      <c r="C3390">
        <v>3098.1999510000001</v>
      </c>
      <c r="D3390">
        <v>3083.26001</v>
      </c>
      <c r="E3390">
        <v>3096.6298830000001</v>
      </c>
      <c r="F3390">
        <v>3096.6298830000001</v>
      </c>
      <c r="G3390">
        <v>3276070000</v>
      </c>
    </row>
    <row r="3391" spans="1:7" x14ac:dyDescent="0.3">
      <c r="A3391" s="3">
        <v>43784</v>
      </c>
      <c r="B3391">
        <v>3107.919922</v>
      </c>
      <c r="C3391">
        <v>3120.459961</v>
      </c>
      <c r="D3391">
        <v>3104.6000979999999</v>
      </c>
      <c r="E3391">
        <v>3120.459961</v>
      </c>
      <c r="F3391">
        <v>3120.459961</v>
      </c>
      <c r="G3391">
        <v>3335650000</v>
      </c>
    </row>
    <row r="3392" spans="1:7" x14ac:dyDescent="0.3">
      <c r="A3392" s="3">
        <v>43787</v>
      </c>
      <c r="B3392">
        <v>3117.9099120000001</v>
      </c>
      <c r="C3392">
        <v>3124.169922</v>
      </c>
      <c r="D3392">
        <v>3112.0600589999999</v>
      </c>
      <c r="E3392">
        <v>3122.030029</v>
      </c>
      <c r="F3392">
        <v>3122.030029</v>
      </c>
      <c r="G3392">
        <v>3436690000</v>
      </c>
    </row>
    <row r="3393" spans="1:7" x14ac:dyDescent="0.3">
      <c r="A3393" s="3">
        <v>43788</v>
      </c>
      <c r="B3393">
        <v>3127.4499510000001</v>
      </c>
      <c r="C3393">
        <v>3127.639893</v>
      </c>
      <c r="D3393">
        <v>3113.469971</v>
      </c>
      <c r="E3393">
        <v>3120.179932</v>
      </c>
      <c r="F3393">
        <v>3120.179932</v>
      </c>
      <c r="G3393">
        <v>3590070000</v>
      </c>
    </row>
    <row r="3394" spans="1:7" x14ac:dyDescent="0.3">
      <c r="A3394" s="3">
        <v>43789</v>
      </c>
      <c r="B3394">
        <v>3114.6599120000001</v>
      </c>
      <c r="C3394">
        <v>3118.969971</v>
      </c>
      <c r="D3394">
        <v>3091.4099120000001</v>
      </c>
      <c r="E3394">
        <v>3108.459961</v>
      </c>
      <c r="F3394">
        <v>3108.459961</v>
      </c>
      <c r="G3394">
        <v>4034890000</v>
      </c>
    </row>
    <row r="3395" spans="1:7" x14ac:dyDescent="0.3">
      <c r="A3395" s="3">
        <v>43790</v>
      </c>
      <c r="B3395">
        <v>3108.48999</v>
      </c>
      <c r="C3395">
        <v>3110.110107</v>
      </c>
      <c r="D3395">
        <v>3094.5500489999999</v>
      </c>
      <c r="E3395">
        <v>3103.540039</v>
      </c>
      <c r="F3395">
        <v>3103.540039</v>
      </c>
      <c r="G3395">
        <v>3720560000</v>
      </c>
    </row>
    <row r="3396" spans="1:7" x14ac:dyDescent="0.3">
      <c r="A3396" s="3">
        <v>43791</v>
      </c>
      <c r="B3396">
        <v>3111.4099120000001</v>
      </c>
      <c r="C3396">
        <v>3112.8701169999999</v>
      </c>
      <c r="D3396">
        <v>3099.26001</v>
      </c>
      <c r="E3396">
        <v>3110.290039</v>
      </c>
      <c r="F3396">
        <v>3110.290039</v>
      </c>
      <c r="G3396">
        <v>3226780000</v>
      </c>
    </row>
    <row r="3397" spans="1:7" x14ac:dyDescent="0.3">
      <c r="A3397" s="3">
        <v>43794</v>
      </c>
      <c r="B3397">
        <v>3117.4399410000001</v>
      </c>
      <c r="C3397">
        <v>3133.830078</v>
      </c>
      <c r="D3397">
        <v>3117.4399410000001</v>
      </c>
      <c r="E3397">
        <v>3133.639893</v>
      </c>
      <c r="F3397">
        <v>3133.639893</v>
      </c>
      <c r="G3397">
        <v>3511530000</v>
      </c>
    </row>
    <row r="3398" spans="1:7" x14ac:dyDescent="0.3">
      <c r="A3398" s="3">
        <v>43795</v>
      </c>
      <c r="B3398">
        <v>3134.8500979999999</v>
      </c>
      <c r="C3398">
        <v>3142.6899410000001</v>
      </c>
      <c r="D3398">
        <v>3131</v>
      </c>
      <c r="E3398">
        <v>3140.5200199999999</v>
      </c>
      <c r="F3398">
        <v>3140.5200199999999</v>
      </c>
      <c r="G3398">
        <v>4595590000</v>
      </c>
    </row>
    <row r="3399" spans="1:7" x14ac:dyDescent="0.3">
      <c r="A3399" s="3">
        <v>43796</v>
      </c>
      <c r="B3399">
        <v>3145.48999</v>
      </c>
      <c r="C3399">
        <v>3154.26001</v>
      </c>
      <c r="D3399">
        <v>3143.4099120000001</v>
      </c>
      <c r="E3399">
        <v>3153.6298830000001</v>
      </c>
      <c r="F3399">
        <v>3153.6298830000001</v>
      </c>
      <c r="G3399">
        <v>3033090000</v>
      </c>
    </row>
    <row r="3400" spans="1:7" x14ac:dyDescent="0.3">
      <c r="A3400" s="3">
        <v>43798</v>
      </c>
      <c r="B3400">
        <v>3147.179932</v>
      </c>
      <c r="C3400">
        <v>3150.3000489999999</v>
      </c>
      <c r="D3400">
        <v>3139.3400879999999</v>
      </c>
      <c r="E3400">
        <v>3140.9799800000001</v>
      </c>
      <c r="F3400">
        <v>3140.9799800000001</v>
      </c>
      <c r="G3400">
        <v>1743020000</v>
      </c>
    </row>
    <row r="3401" spans="1:7" x14ac:dyDescent="0.3">
      <c r="A3401" s="3">
        <v>43801</v>
      </c>
      <c r="B3401">
        <v>3143.8500979999999</v>
      </c>
      <c r="C3401">
        <v>3144.3100589999999</v>
      </c>
      <c r="D3401">
        <v>3110.780029</v>
      </c>
      <c r="E3401">
        <v>3113.8701169999999</v>
      </c>
      <c r="F3401">
        <v>3113.8701169999999</v>
      </c>
      <c r="G3401">
        <v>3268740000</v>
      </c>
    </row>
    <row r="3402" spans="1:7" x14ac:dyDescent="0.3">
      <c r="A3402" s="3">
        <v>43802</v>
      </c>
      <c r="B3402">
        <v>3087.4099120000001</v>
      </c>
      <c r="C3402">
        <v>3094.969971</v>
      </c>
      <c r="D3402">
        <v>3070.330078</v>
      </c>
      <c r="E3402">
        <v>3093.1999510000001</v>
      </c>
      <c r="F3402">
        <v>3093.1999510000001</v>
      </c>
      <c r="G3402">
        <v>3653390000</v>
      </c>
    </row>
    <row r="3403" spans="1:7" x14ac:dyDescent="0.3">
      <c r="A3403" s="3">
        <v>43803</v>
      </c>
      <c r="B3403">
        <v>3103.5</v>
      </c>
      <c r="C3403">
        <v>3119.3798830000001</v>
      </c>
      <c r="D3403">
        <v>3102.530029</v>
      </c>
      <c r="E3403">
        <v>3112.76001</v>
      </c>
      <c r="F3403">
        <v>3112.76001</v>
      </c>
      <c r="G3403">
        <v>3695030000</v>
      </c>
    </row>
    <row r="3404" spans="1:7" x14ac:dyDescent="0.3">
      <c r="A3404" s="3">
        <v>43804</v>
      </c>
      <c r="B3404">
        <v>3119.209961</v>
      </c>
      <c r="C3404">
        <v>3119.4499510000001</v>
      </c>
      <c r="D3404">
        <v>3103.76001</v>
      </c>
      <c r="E3404">
        <v>3117.429932</v>
      </c>
      <c r="F3404">
        <v>3117.429932</v>
      </c>
      <c r="G3404">
        <v>3355750000</v>
      </c>
    </row>
    <row r="3405" spans="1:7" x14ac:dyDescent="0.3">
      <c r="A3405" s="3">
        <v>43805</v>
      </c>
      <c r="B3405">
        <v>3134.6201169999999</v>
      </c>
      <c r="C3405">
        <v>3150.6000979999999</v>
      </c>
      <c r="D3405">
        <v>3134.6201169999999</v>
      </c>
      <c r="E3405">
        <v>3145.9099120000001</v>
      </c>
      <c r="F3405">
        <v>3145.9099120000001</v>
      </c>
      <c r="G3405">
        <v>3479480000</v>
      </c>
    </row>
    <row r="3406" spans="1:7" x14ac:dyDescent="0.3">
      <c r="A3406" s="3">
        <v>43808</v>
      </c>
      <c r="B3406">
        <v>3141.860107</v>
      </c>
      <c r="C3406">
        <v>3148.8701169999999</v>
      </c>
      <c r="D3406">
        <v>3135.459961</v>
      </c>
      <c r="E3406">
        <v>3135.959961</v>
      </c>
      <c r="F3406">
        <v>3135.959961</v>
      </c>
      <c r="G3406">
        <v>3345990000</v>
      </c>
    </row>
    <row r="3407" spans="1:7" x14ac:dyDescent="0.3">
      <c r="A3407" s="3">
        <v>43809</v>
      </c>
      <c r="B3407">
        <v>3135.360107</v>
      </c>
      <c r="C3407">
        <v>3142.1201169999999</v>
      </c>
      <c r="D3407">
        <v>3126.0900879999999</v>
      </c>
      <c r="E3407">
        <v>3132.5200199999999</v>
      </c>
      <c r="F3407">
        <v>3132.5200199999999</v>
      </c>
      <c r="G3407">
        <v>3343790000</v>
      </c>
    </row>
    <row r="3408" spans="1:7" x14ac:dyDescent="0.3">
      <c r="A3408" s="3">
        <v>43810</v>
      </c>
      <c r="B3408">
        <v>3135.75</v>
      </c>
      <c r="C3408">
        <v>3143.9799800000001</v>
      </c>
      <c r="D3408">
        <v>3133.209961</v>
      </c>
      <c r="E3408">
        <v>3141.6298830000001</v>
      </c>
      <c r="F3408">
        <v>3141.6298830000001</v>
      </c>
      <c r="G3408">
        <v>3252540000</v>
      </c>
    </row>
    <row r="3409" spans="1:7" x14ac:dyDescent="0.3">
      <c r="A3409" s="3">
        <v>43811</v>
      </c>
      <c r="B3409">
        <v>3141.2299800000001</v>
      </c>
      <c r="C3409">
        <v>3176.280029</v>
      </c>
      <c r="D3409">
        <v>3138.469971</v>
      </c>
      <c r="E3409">
        <v>3168.570068</v>
      </c>
      <c r="F3409">
        <v>3168.570068</v>
      </c>
      <c r="G3409">
        <v>3990690000</v>
      </c>
    </row>
    <row r="3410" spans="1:7" x14ac:dyDescent="0.3">
      <c r="A3410" s="3">
        <v>43812</v>
      </c>
      <c r="B3410">
        <v>3166.6499020000001</v>
      </c>
      <c r="C3410">
        <v>3182.679932</v>
      </c>
      <c r="D3410">
        <v>3156.51001</v>
      </c>
      <c r="E3410">
        <v>3168.8000489999999</v>
      </c>
      <c r="F3410">
        <v>3168.8000489999999</v>
      </c>
      <c r="G3410">
        <v>3736870000</v>
      </c>
    </row>
    <row r="3411" spans="1:7" x14ac:dyDescent="0.3">
      <c r="A3411" s="3">
        <v>43815</v>
      </c>
      <c r="B3411">
        <v>3183.6298830000001</v>
      </c>
      <c r="C3411">
        <v>3197.709961</v>
      </c>
      <c r="D3411">
        <v>3183.6298830000001</v>
      </c>
      <c r="E3411">
        <v>3191.4499510000001</v>
      </c>
      <c r="F3411">
        <v>3191.4499510000001</v>
      </c>
      <c r="G3411">
        <v>4051790000</v>
      </c>
    </row>
    <row r="3412" spans="1:7" x14ac:dyDescent="0.3">
      <c r="A3412" s="3">
        <v>43816</v>
      </c>
      <c r="B3412">
        <v>3195.3999020000001</v>
      </c>
      <c r="C3412">
        <v>3198.219971</v>
      </c>
      <c r="D3412">
        <v>3191.030029</v>
      </c>
      <c r="E3412">
        <v>3192.5200199999999</v>
      </c>
      <c r="F3412">
        <v>3192.5200199999999</v>
      </c>
      <c r="G3412">
        <v>3837540000</v>
      </c>
    </row>
    <row r="3413" spans="1:7" x14ac:dyDescent="0.3">
      <c r="A3413" s="3">
        <v>43817</v>
      </c>
      <c r="B3413">
        <v>3195.209961</v>
      </c>
      <c r="C3413">
        <v>3198.4799800000001</v>
      </c>
      <c r="D3413">
        <v>3191.139893</v>
      </c>
      <c r="E3413">
        <v>3191.139893</v>
      </c>
      <c r="F3413">
        <v>3191.139893</v>
      </c>
      <c r="G3413">
        <v>4014080000</v>
      </c>
    </row>
    <row r="3414" spans="1:7" x14ac:dyDescent="0.3">
      <c r="A3414" s="3">
        <v>43818</v>
      </c>
      <c r="B3414">
        <v>3192.320068</v>
      </c>
      <c r="C3414">
        <v>3205.4799800000001</v>
      </c>
      <c r="D3414">
        <v>3192.320068</v>
      </c>
      <c r="E3414">
        <v>3205.3701169999999</v>
      </c>
      <c r="F3414">
        <v>3205.3701169999999</v>
      </c>
      <c r="G3414">
        <v>3720450000</v>
      </c>
    </row>
    <row r="3415" spans="1:7" x14ac:dyDescent="0.3">
      <c r="A3415" s="3">
        <v>43819</v>
      </c>
      <c r="B3415">
        <v>3223.330078</v>
      </c>
      <c r="C3415">
        <v>3225.6499020000001</v>
      </c>
      <c r="D3415">
        <v>3216.030029</v>
      </c>
      <c r="E3415">
        <v>3221.219971</v>
      </c>
      <c r="F3415">
        <v>3221.219971</v>
      </c>
      <c r="G3415">
        <v>6454270000</v>
      </c>
    </row>
    <row r="3416" spans="1:7" x14ac:dyDescent="0.3">
      <c r="A3416" s="3">
        <v>43822</v>
      </c>
      <c r="B3416">
        <v>3226.0500489999999</v>
      </c>
      <c r="C3416">
        <v>3227.780029</v>
      </c>
      <c r="D3416">
        <v>3222.3000489999999</v>
      </c>
      <c r="E3416">
        <v>3224.01001</v>
      </c>
      <c r="F3416">
        <v>3224.01001</v>
      </c>
      <c r="G3416">
        <v>3060610000</v>
      </c>
    </row>
    <row r="3417" spans="1:7" x14ac:dyDescent="0.3">
      <c r="A3417" s="3">
        <v>43823</v>
      </c>
      <c r="B3417">
        <v>3225.4499510000001</v>
      </c>
      <c r="C3417">
        <v>3226.429932</v>
      </c>
      <c r="D3417">
        <v>3220.51001</v>
      </c>
      <c r="E3417">
        <v>3223.3798830000001</v>
      </c>
      <c r="F3417">
        <v>3223.3798830000001</v>
      </c>
      <c r="G3417">
        <v>1296540000</v>
      </c>
    </row>
    <row r="3418" spans="1:7" x14ac:dyDescent="0.3">
      <c r="A3418" s="3">
        <v>43825</v>
      </c>
      <c r="B3418">
        <v>3227.1999510000001</v>
      </c>
      <c r="C3418">
        <v>3240.080078</v>
      </c>
      <c r="D3418">
        <v>3227.1999510000001</v>
      </c>
      <c r="E3418">
        <v>3239.9099120000001</v>
      </c>
      <c r="F3418">
        <v>3239.9099120000001</v>
      </c>
      <c r="G3418">
        <v>2160680000</v>
      </c>
    </row>
    <row r="3419" spans="1:7" x14ac:dyDescent="0.3">
      <c r="A3419" s="3">
        <v>43826</v>
      </c>
      <c r="B3419">
        <v>3247.2299800000001</v>
      </c>
      <c r="C3419">
        <v>3247.929932</v>
      </c>
      <c r="D3419">
        <v>3234.3701169999999</v>
      </c>
      <c r="E3419">
        <v>3240.0200199999999</v>
      </c>
      <c r="F3419">
        <v>3240.0200199999999</v>
      </c>
      <c r="G3419">
        <v>2428670000</v>
      </c>
    </row>
    <row r="3420" spans="1:7" x14ac:dyDescent="0.3">
      <c r="A3420" s="3">
        <v>43829</v>
      </c>
      <c r="B3420">
        <v>3240.0900879999999</v>
      </c>
      <c r="C3420">
        <v>3240.919922</v>
      </c>
      <c r="D3420">
        <v>3216.570068</v>
      </c>
      <c r="E3420">
        <v>3221.290039</v>
      </c>
      <c r="F3420">
        <v>3221.290039</v>
      </c>
      <c r="G3420">
        <v>3013290000</v>
      </c>
    </row>
    <row r="3421" spans="1:7" x14ac:dyDescent="0.3">
      <c r="A3421" s="3">
        <v>43830</v>
      </c>
      <c r="B3421">
        <v>3215.179932</v>
      </c>
      <c r="C3421">
        <v>3231.719971</v>
      </c>
      <c r="D3421">
        <v>3212.030029</v>
      </c>
      <c r="E3421">
        <v>3230.780029</v>
      </c>
      <c r="F3421">
        <v>3230.780029</v>
      </c>
      <c r="G3421">
        <v>2893810000</v>
      </c>
    </row>
    <row r="3422" spans="1:7" x14ac:dyDescent="0.3">
      <c r="A3422" s="3">
        <v>43832</v>
      </c>
      <c r="B3422">
        <v>3244.669922</v>
      </c>
      <c r="C3422">
        <v>3258.139893</v>
      </c>
      <c r="D3422">
        <v>3235.530029</v>
      </c>
      <c r="E3422">
        <v>3257.8500979999999</v>
      </c>
      <c r="F3422">
        <v>3257.8500979999999</v>
      </c>
      <c r="G3422">
        <v>3458250000</v>
      </c>
    </row>
    <row r="3423" spans="1:7" x14ac:dyDescent="0.3">
      <c r="A3423" s="3">
        <v>43833</v>
      </c>
      <c r="B3423">
        <v>3226.360107</v>
      </c>
      <c r="C3423">
        <v>3246.1499020000001</v>
      </c>
      <c r="D3423">
        <v>3222.3400879999999</v>
      </c>
      <c r="E3423">
        <v>3234.8500979999999</v>
      </c>
      <c r="F3423">
        <v>3234.8500979999999</v>
      </c>
      <c r="G3423">
        <v>3461290000</v>
      </c>
    </row>
    <row r="3424" spans="1:7" x14ac:dyDescent="0.3">
      <c r="A3424" s="3">
        <v>43836</v>
      </c>
      <c r="B3424">
        <v>3217.5500489999999</v>
      </c>
      <c r="C3424">
        <v>3246.8400879999999</v>
      </c>
      <c r="D3424">
        <v>3214.639893</v>
      </c>
      <c r="E3424">
        <v>3246.280029</v>
      </c>
      <c r="F3424">
        <v>3246.280029</v>
      </c>
      <c r="G3424">
        <v>3674070000</v>
      </c>
    </row>
    <row r="3425" spans="1:7" x14ac:dyDescent="0.3">
      <c r="A3425" s="3">
        <v>43837</v>
      </c>
      <c r="B3425">
        <v>3241.860107</v>
      </c>
      <c r="C3425">
        <v>3244.9099120000001</v>
      </c>
      <c r="D3425">
        <v>3232.429932</v>
      </c>
      <c r="E3425">
        <v>3237.179932</v>
      </c>
      <c r="F3425">
        <v>3237.179932</v>
      </c>
      <c r="G3425">
        <v>3420380000</v>
      </c>
    </row>
    <row r="3426" spans="1:7" x14ac:dyDescent="0.3">
      <c r="A3426" s="3">
        <v>43838</v>
      </c>
      <c r="B3426">
        <v>3238.5900879999999</v>
      </c>
      <c r="C3426">
        <v>3267.070068</v>
      </c>
      <c r="D3426">
        <v>3236.669922</v>
      </c>
      <c r="E3426">
        <v>3253.0500489999999</v>
      </c>
      <c r="F3426">
        <v>3253.0500489999999</v>
      </c>
      <c r="G3426">
        <v>3720890000</v>
      </c>
    </row>
    <row r="3427" spans="1:7" x14ac:dyDescent="0.3">
      <c r="A3427" s="3">
        <v>43839</v>
      </c>
      <c r="B3427">
        <v>3266.030029</v>
      </c>
      <c r="C3427">
        <v>3275.580078</v>
      </c>
      <c r="D3427">
        <v>3263.669922</v>
      </c>
      <c r="E3427">
        <v>3274.6999510000001</v>
      </c>
      <c r="F3427">
        <v>3274.6999510000001</v>
      </c>
      <c r="G3427">
        <v>3638390000</v>
      </c>
    </row>
    <row r="3428" spans="1:7" x14ac:dyDescent="0.3">
      <c r="A3428" s="3">
        <v>43840</v>
      </c>
      <c r="B3428">
        <v>3281.8100589999999</v>
      </c>
      <c r="C3428">
        <v>3282.98999</v>
      </c>
      <c r="D3428">
        <v>3260.860107</v>
      </c>
      <c r="E3428">
        <v>3265.3500979999999</v>
      </c>
      <c r="F3428">
        <v>3265.3500979999999</v>
      </c>
      <c r="G3428">
        <v>3212970000</v>
      </c>
    </row>
    <row r="3429" spans="1:7" x14ac:dyDescent="0.3">
      <c r="A3429" s="3">
        <v>43843</v>
      </c>
      <c r="B3429">
        <v>3271.1298830000001</v>
      </c>
      <c r="C3429">
        <v>3288.1298830000001</v>
      </c>
      <c r="D3429">
        <v>3268.429932</v>
      </c>
      <c r="E3429">
        <v>3288.1298830000001</v>
      </c>
      <c r="F3429">
        <v>3288.1298830000001</v>
      </c>
      <c r="G3429">
        <v>3456380000</v>
      </c>
    </row>
    <row r="3430" spans="1:7" x14ac:dyDescent="0.3">
      <c r="A3430" s="3">
        <v>43844</v>
      </c>
      <c r="B3430">
        <v>3285.3500979999999</v>
      </c>
      <c r="C3430">
        <v>3294.25</v>
      </c>
      <c r="D3430">
        <v>3277.1899410000001</v>
      </c>
      <c r="E3430">
        <v>3283.1499020000001</v>
      </c>
      <c r="F3430">
        <v>3283.1499020000001</v>
      </c>
      <c r="G3430">
        <v>3665130000</v>
      </c>
    </row>
    <row r="3431" spans="1:7" x14ac:dyDescent="0.3">
      <c r="A3431" s="3">
        <v>43845</v>
      </c>
      <c r="B3431">
        <v>3282.2700199999999</v>
      </c>
      <c r="C3431">
        <v>3298.6599120000001</v>
      </c>
      <c r="D3431">
        <v>3280.6899410000001</v>
      </c>
      <c r="E3431">
        <v>3289.290039</v>
      </c>
      <c r="F3431">
        <v>3289.290039</v>
      </c>
      <c r="G3431">
        <v>3716840000</v>
      </c>
    </row>
    <row r="3432" spans="1:7" x14ac:dyDescent="0.3">
      <c r="A3432" s="3">
        <v>43846</v>
      </c>
      <c r="B3432">
        <v>3302.969971</v>
      </c>
      <c r="C3432">
        <v>3317.110107</v>
      </c>
      <c r="D3432">
        <v>3302.820068</v>
      </c>
      <c r="E3432">
        <v>3316.8100589999999</v>
      </c>
      <c r="F3432">
        <v>3316.8100589999999</v>
      </c>
      <c r="G3432">
        <v>3535080000</v>
      </c>
    </row>
    <row r="3433" spans="1:7" x14ac:dyDescent="0.3">
      <c r="A3433" s="3">
        <v>43847</v>
      </c>
      <c r="B3433">
        <v>3323.6599120000001</v>
      </c>
      <c r="C3433">
        <v>3329.8798830000001</v>
      </c>
      <c r="D3433">
        <v>3318.860107</v>
      </c>
      <c r="E3433">
        <v>3329.6201169999999</v>
      </c>
      <c r="F3433">
        <v>3329.6201169999999</v>
      </c>
      <c r="G3433">
        <v>3698170000</v>
      </c>
    </row>
    <row r="3434" spans="1:7" x14ac:dyDescent="0.3">
      <c r="A3434" s="3">
        <v>43851</v>
      </c>
      <c r="B3434">
        <v>3321.030029</v>
      </c>
      <c r="C3434">
        <v>3329.790039</v>
      </c>
      <c r="D3434">
        <v>3316.610107</v>
      </c>
      <c r="E3434">
        <v>3320.790039</v>
      </c>
      <c r="F3434">
        <v>3320.790039</v>
      </c>
      <c r="G3434">
        <v>4105340000</v>
      </c>
    </row>
    <row r="3435" spans="1:7" x14ac:dyDescent="0.3">
      <c r="A3435" s="3">
        <v>43852</v>
      </c>
      <c r="B3435">
        <v>3330.0200199999999</v>
      </c>
      <c r="C3435">
        <v>3337.7700199999999</v>
      </c>
      <c r="D3435">
        <v>3320.040039</v>
      </c>
      <c r="E3435">
        <v>3321.75</v>
      </c>
      <c r="F3435">
        <v>3321.75</v>
      </c>
      <c r="G3435">
        <v>3619850000</v>
      </c>
    </row>
    <row r="3436" spans="1:7" x14ac:dyDescent="0.3">
      <c r="A3436" s="3">
        <v>43853</v>
      </c>
      <c r="B3436">
        <v>3315.7700199999999</v>
      </c>
      <c r="C3436">
        <v>3326.8798830000001</v>
      </c>
      <c r="D3436">
        <v>3301.8701169999999</v>
      </c>
      <c r="E3436">
        <v>3325.540039</v>
      </c>
      <c r="F3436">
        <v>3325.540039</v>
      </c>
      <c r="G3436">
        <v>3764860000</v>
      </c>
    </row>
    <row r="3437" spans="1:7" x14ac:dyDescent="0.3">
      <c r="A3437" s="3">
        <v>43854</v>
      </c>
      <c r="B3437">
        <v>3333.1000979999999</v>
      </c>
      <c r="C3437">
        <v>3333.179932</v>
      </c>
      <c r="D3437">
        <v>3281.530029</v>
      </c>
      <c r="E3437">
        <v>3295.469971</v>
      </c>
      <c r="F3437">
        <v>3295.469971</v>
      </c>
      <c r="G3437">
        <v>3707130000</v>
      </c>
    </row>
    <row r="3438" spans="1:7" x14ac:dyDescent="0.3">
      <c r="A3438" s="3">
        <v>43857</v>
      </c>
      <c r="B3438">
        <v>3247.1599120000001</v>
      </c>
      <c r="C3438">
        <v>3258.8500979999999</v>
      </c>
      <c r="D3438">
        <v>3234.5</v>
      </c>
      <c r="E3438">
        <v>3243.6298830000001</v>
      </c>
      <c r="F3438">
        <v>3243.6298830000001</v>
      </c>
      <c r="G3438">
        <v>3823100000</v>
      </c>
    </row>
    <row r="3439" spans="1:7" x14ac:dyDescent="0.3">
      <c r="A3439" s="3">
        <v>43858</v>
      </c>
      <c r="B3439">
        <v>3255.3500979999999</v>
      </c>
      <c r="C3439">
        <v>3285.780029</v>
      </c>
      <c r="D3439">
        <v>3253.219971</v>
      </c>
      <c r="E3439">
        <v>3276.23999</v>
      </c>
      <c r="F3439">
        <v>3276.23999</v>
      </c>
      <c r="G3439">
        <v>3526720000</v>
      </c>
    </row>
    <row r="3440" spans="1:7" x14ac:dyDescent="0.3">
      <c r="A3440" s="3">
        <v>43859</v>
      </c>
      <c r="B3440">
        <v>3289.459961</v>
      </c>
      <c r="C3440">
        <v>3293.469971</v>
      </c>
      <c r="D3440">
        <v>3271.889893</v>
      </c>
      <c r="E3440">
        <v>3273.3999020000001</v>
      </c>
      <c r="F3440">
        <v>3273.3999020000001</v>
      </c>
      <c r="G3440">
        <v>3584500000</v>
      </c>
    </row>
    <row r="3441" spans="1:7" x14ac:dyDescent="0.3">
      <c r="A3441" s="3">
        <v>43860</v>
      </c>
      <c r="B3441">
        <v>3256.4499510000001</v>
      </c>
      <c r="C3441">
        <v>3285.9099120000001</v>
      </c>
      <c r="D3441">
        <v>3242.8000489999999</v>
      </c>
      <c r="E3441">
        <v>3283.6599120000001</v>
      </c>
      <c r="F3441">
        <v>3283.6599120000001</v>
      </c>
      <c r="G3441">
        <v>3787250000</v>
      </c>
    </row>
    <row r="3442" spans="1:7" x14ac:dyDescent="0.3">
      <c r="A3442" s="3">
        <v>43861</v>
      </c>
      <c r="B3442">
        <v>3282.330078</v>
      </c>
      <c r="C3442">
        <v>3282.330078</v>
      </c>
      <c r="D3442">
        <v>3214.679932</v>
      </c>
      <c r="E3442">
        <v>3225.5200199999999</v>
      </c>
      <c r="F3442">
        <v>3225.5200199999999</v>
      </c>
      <c r="G3442">
        <v>4527830000</v>
      </c>
    </row>
    <row r="3443" spans="1:7" x14ac:dyDescent="0.3">
      <c r="A3443" s="3">
        <v>43864</v>
      </c>
      <c r="B3443">
        <v>3235.6599120000001</v>
      </c>
      <c r="C3443">
        <v>3268.4399410000001</v>
      </c>
      <c r="D3443">
        <v>3235.6599120000001</v>
      </c>
      <c r="E3443">
        <v>3248.919922</v>
      </c>
      <c r="F3443">
        <v>3248.919922</v>
      </c>
      <c r="G3443">
        <v>3757910000</v>
      </c>
    </row>
    <row r="3444" spans="1:7" x14ac:dyDescent="0.3">
      <c r="A3444" s="3">
        <v>43865</v>
      </c>
      <c r="B3444">
        <v>3280.610107</v>
      </c>
      <c r="C3444">
        <v>3306.919922</v>
      </c>
      <c r="D3444">
        <v>3280.610107</v>
      </c>
      <c r="E3444">
        <v>3297.5900879999999</v>
      </c>
      <c r="F3444">
        <v>3297.5900879999999</v>
      </c>
      <c r="G3444">
        <v>3995320000</v>
      </c>
    </row>
    <row r="3445" spans="1:7" x14ac:dyDescent="0.3">
      <c r="A3445" s="3">
        <v>43866</v>
      </c>
      <c r="B3445">
        <v>3324.9099120000001</v>
      </c>
      <c r="C3445">
        <v>3337.580078</v>
      </c>
      <c r="D3445">
        <v>3313.75</v>
      </c>
      <c r="E3445">
        <v>3334.6899410000001</v>
      </c>
      <c r="F3445">
        <v>3334.6899410000001</v>
      </c>
      <c r="G3445">
        <v>4117730000</v>
      </c>
    </row>
    <row r="3446" spans="1:7" x14ac:dyDescent="0.3">
      <c r="A3446" s="3">
        <v>43867</v>
      </c>
      <c r="B3446">
        <v>3344.919922</v>
      </c>
      <c r="C3446">
        <v>3347.959961</v>
      </c>
      <c r="D3446">
        <v>3334.389893</v>
      </c>
      <c r="E3446">
        <v>3345.780029</v>
      </c>
      <c r="F3446">
        <v>3345.780029</v>
      </c>
      <c r="G3446">
        <v>3868370000</v>
      </c>
    </row>
    <row r="3447" spans="1:7" x14ac:dyDescent="0.3">
      <c r="A3447" s="3">
        <v>43868</v>
      </c>
      <c r="B3447">
        <v>3335.540039</v>
      </c>
      <c r="C3447">
        <v>3341.419922</v>
      </c>
      <c r="D3447">
        <v>3322.1201169999999</v>
      </c>
      <c r="E3447">
        <v>3327.709961</v>
      </c>
      <c r="F3447">
        <v>3327.709961</v>
      </c>
      <c r="G3447">
        <v>3730650000</v>
      </c>
    </row>
    <row r="3448" spans="1:7" x14ac:dyDescent="0.3">
      <c r="A3448" s="3">
        <v>43871</v>
      </c>
      <c r="B3448">
        <v>3318.280029</v>
      </c>
      <c r="C3448">
        <v>3352.26001</v>
      </c>
      <c r="D3448">
        <v>3317.7700199999999</v>
      </c>
      <c r="E3448">
        <v>3352.0900879999999</v>
      </c>
      <c r="F3448">
        <v>3352.0900879999999</v>
      </c>
      <c r="G3448">
        <v>3450350000</v>
      </c>
    </row>
    <row r="3449" spans="1:7" x14ac:dyDescent="0.3">
      <c r="A3449" s="3">
        <v>43872</v>
      </c>
      <c r="B3449">
        <v>3365.8701169999999</v>
      </c>
      <c r="C3449">
        <v>3375.6298830000001</v>
      </c>
      <c r="D3449">
        <v>3352.719971</v>
      </c>
      <c r="E3449">
        <v>3357.75</v>
      </c>
      <c r="F3449">
        <v>3357.75</v>
      </c>
      <c r="G3449">
        <v>3760550000</v>
      </c>
    </row>
    <row r="3450" spans="1:7" x14ac:dyDescent="0.3">
      <c r="A3450" s="3">
        <v>43873</v>
      </c>
      <c r="B3450">
        <v>3370.5</v>
      </c>
      <c r="C3450">
        <v>3381.469971</v>
      </c>
      <c r="D3450">
        <v>3369.719971</v>
      </c>
      <c r="E3450">
        <v>3379.4499510000001</v>
      </c>
      <c r="F3450">
        <v>3379.4499510000001</v>
      </c>
      <c r="G3450">
        <v>3926380000</v>
      </c>
    </row>
    <row r="3451" spans="1:7" x14ac:dyDescent="0.3">
      <c r="A3451" s="3">
        <v>43874</v>
      </c>
      <c r="B3451">
        <v>3365.8999020000001</v>
      </c>
      <c r="C3451">
        <v>3385.0900879999999</v>
      </c>
      <c r="D3451">
        <v>3360.5200199999999</v>
      </c>
      <c r="E3451">
        <v>3373.9399410000001</v>
      </c>
      <c r="F3451">
        <v>3373.9399410000001</v>
      </c>
      <c r="G3451">
        <v>3498240000</v>
      </c>
    </row>
    <row r="3452" spans="1:7" x14ac:dyDescent="0.3">
      <c r="A3452" s="3">
        <v>43875</v>
      </c>
      <c r="B3452">
        <v>3378.080078</v>
      </c>
      <c r="C3452">
        <v>3380.6899410000001</v>
      </c>
      <c r="D3452">
        <v>3366.1499020000001</v>
      </c>
      <c r="E3452">
        <v>3380.1599120000001</v>
      </c>
      <c r="F3452">
        <v>3380.1599120000001</v>
      </c>
      <c r="G3452">
        <v>3398040000</v>
      </c>
    </row>
    <row r="3453" spans="1:7" x14ac:dyDescent="0.3">
      <c r="A3453" s="3">
        <v>43879</v>
      </c>
      <c r="B3453">
        <v>3369.040039</v>
      </c>
      <c r="C3453">
        <v>3375.01001</v>
      </c>
      <c r="D3453">
        <v>3355.610107</v>
      </c>
      <c r="E3453">
        <v>3370.290039</v>
      </c>
      <c r="F3453">
        <v>3370.290039</v>
      </c>
      <c r="G3453">
        <v>3746720000</v>
      </c>
    </row>
    <row r="3454" spans="1:7" x14ac:dyDescent="0.3">
      <c r="A3454" s="3">
        <v>43880</v>
      </c>
      <c r="B3454">
        <v>3380.389893</v>
      </c>
      <c r="C3454">
        <v>3393.5200199999999</v>
      </c>
      <c r="D3454">
        <v>3378.830078</v>
      </c>
      <c r="E3454">
        <v>3386.1499020000001</v>
      </c>
      <c r="F3454">
        <v>3386.1499020000001</v>
      </c>
      <c r="G3454">
        <v>3600150000</v>
      </c>
    </row>
    <row r="3455" spans="1:7" x14ac:dyDescent="0.3">
      <c r="A3455" s="3">
        <v>43881</v>
      </c>
      <c r="B3455">
        <v>3380.4499510000001</v>
      </c>
      <c r="C3455">
        <v>3389.1499020000001</v>
      </c>
      <c r="D3455">
        <v>3341.0200199999999</v>
      </c>
      <c r="E3455">
        <v>3373.2299800000001</v>
      </c>
      <c r="F3455">
        <v>3373.2299800000001</v>
      </c>
      <c r="G3455">
        <v>4007320000</v>
      </c>
    </row>
    <row r="3456" spans="1:7" x14ac:dyDescent="0.3">
      <c r="A3456" s="3">
        <v>43882</v>
      </c>
      <c r="B3456">
        <v>3360.5</v>
      </c>
      <c r="C3456">
        <v>3360.76001</v>
      </c>
      <c r="D3456">
        <v>3328.4499510000001</v>
      </c>
      <c r="E3456">
        <v>3337.75</v>
      </c>
      <c r="F3456">
        <v>3337.75</v>
      </c>
      <c r="G3456">
        <v>3899270000</v>
      </c>
    </row>
    <row r="3457" spans="1:7" x14ac:dyDescent="0.3">
      <c r="A3457" s="3">
        <v>43885</v>
      </c>
      <c r="B3457">
        <v>3257.610107</v>
      </c>
      <c r="C3457">
        <v>3259.8100589999999</v>
      </c>
      <c r="D3457">
        <v>3214.6499020000001</v>
      </c>
      <c r="E3457">
        <v>3225.889893</v>
      </c>
      <c r="F3457">
        <v>3225.889893</v>
      </c>
      <c r="G3457">
        <v>4842960000</v>
      </c>
    </row>
    <row r="3458" spans="1:7" x14ac:dyDescent="0.3">
      <c r="A3458" s="3">
        <v>43886</v>
      </c>
      <c r="B3458">
        <v>3238.9399410000001</v>
      </c>
      <c r="C3458">
        <v>3246.98999</v>
      </c>
      <c r="D3458">
        <v>3118.7700199999999</v>
      </c>
      <c r="E3458">
        <v>3128.209961</v>
      </c>
      <c r="F3458">
        <v>3128.209961</v>
      </c>
      <c r="G3458">
        <v>5591510000</v>
      </c>
    </row>
    <row r="3459" spans="1:7" x14ac:dyDescent="0.3">
      <c r="A3459" s="3">
        <v>43887</v>
      </c>
      <c r="B3459">
        <v>3139.8999020000001</v>
      </c>
      <c r="C3459">
        <v>3182.51001</v>
      </c>
      <c r="D3459">
        <v>3108.98999</v>
      </c>
      <c r="E3459">
        <v>3116.389893</v>
      </c>
      <c r="F3459">
        <v>3116.389893</v>
      </c>
      <c r="G3459">
        <v>5478110000</v>
      </c>
    </row>
    <row r="3460" spans="1:7" x14ac:dyDescent="0.3">
      <c r="A3460" s="3">
        <v>43888</v>
      </c>
      <c r="B3460">
        <v>3062.540039</v>
      </c>
      <c r="C3460">
        <v>3097.070068</v>
      </c>
      <c r="D3460">
        <v>2977.389893</v>
      </c>
      <c r="E3460">
        <v>2978.76001</v>
      </c>
      <c r="F3460">
        <v>2978.76001</v>
      </c>
      <c r="G3460">
        <v>7058840000</v>
      </c>
    </row>
    <row r="3461" spans="1:7" x14ac:dyDescent="0.3">
      <c r="A3461" s="3">
        <v>43889</v>
      </c>
      <c r="B3461">
        <v>2916.8999020000001</v>
      </c>
      <c r="C3461">
        <v>2959.719971</v>
      </c>
      <c r="D3461">
        <v>2855.8400879999999</v>
      </c>
      <c r="E3461">
        <v>2954.219971</v>
      </c>
      <c r="F3461">
        <v>2954.219971</v>
      </c>
      <c r="G3461">
        <v>8563850000</v>
      </c>
    </row>
    <row r="3462" spans="1:7" x14ac:dyDescent="0.3">
      <c r="A3462" s="3">
        <v>43892</v>
      </c>
      <c r="B3462">
        <v>2974.280029</v>
      </c>
      <c r="C3462">
        <v>3090.959961</v>
      </c>
      <c r="D3462">
        <v>2945.1899410000001</v>
      </c>
      <c r="E3462">
        <v>3090.2299800000001</v>
      </c>
      <c r="F3462">
        <v>3090.2299800000001</v>
      </c>
      <c r="G3462">
        <v>6376400000</v>
      </c>
    </row>
    <row r="3463" spans="1:7" x14ac:dyDescent="0.3">
      <c r="A3463" s="3">
        <v>43893</v>
      </c>
      <c r="B3463">
        <v>3096.459961</v>
      </c>
      <c r="C3463">
        <v>3136.719971</v>
      </c>
      <c r="D3463">
        <v>2976.6298830000001</v>
      </c>
      <c r="E3463">
        <v>3003.3701169999999</v>
      </c>
      <c r="F3463">
        <v>3003.3701169999999</v>
      </c>
      <c r="G3463">
        <v>6355940000</v>
      </c>
    </row>
    <row r="3464" spans="1:7" x14ac:dyDescent="0.3">
      <c r="A3464" s="3">
        <v>43894</v>
      </c>
      <c r="B3464">
        <v>3045.75</v>
      </c>
      <c r="C3464">
        <v>3130.969971</v>
      </c>
      <c r="D3464">
        <v>3034.3798830000001</v>
      </c>
      <c r="E3464">
        <v>3130.1201169999999</v>
      </c>
      <c r="F3464">
        <v>3130.1201169999999</v>
      </c>
      <c r="G3464">
        <v>5035480000</v>
      </c>
    </row>
    <row r="3465" spans="1:7" x14ac:dyDescent="0.3">
      <c r="A3465" s="3">
        <v>43895</v>
      </c>
      <c r="B3465">
        <v>3075.6999510000001</v>
      </c>
      <c r="C3465">
        <v>3083.040039</v>
      </c>
      <c r="D3465">
        <v>2999.830078</v>
      </c>
      <c r="E3465">
        <v>3023.9399410000001</v>
      </c>
      <c r="F3465">
        <v>3023.9399410000001</v>
      </c>
      <c r="G3465">
        <v>5575550000</v>
      </c>
    </row>
    <row r="3466" spans="1:7" x14ac:dyDescent="0.3">
      <c r="A3466" s="3">
        <v>43896</v>
      </c>
      <c r="B3466">
        <v>2954.1999510000001</v>
      </c>
      <c r="C3466">
        <v>2985.929932</v>
      </c>
      <c r="D3466">
        <v>2901.540039</v>
      </c>
      <c r="E3466">
        <v>2972.3701169999999</v>
      </c>
      <c r="F3466">
        <v>2972.3701169999999</v>
      </c>
      <c r="G3466">
        <v>6552140000</v>
      </c>
    </row>
    <row r="3467" spans="1:7" x14ac:dyDescent="0.3">
      <c r="A3467" s="3">
        <v>43899</v>
      </c>
      <c r="B3467">
        <v>2863.889893</v>
      </c>
      <c r="C3467">
        <v>2863.889893</v>
      </c>
      <c r="D3467">
        <v>2734.429932</v>
      </c>
      <c r="E3467">
        <v>2746.5600589999999</v>
      </c>
      <c r="F3467">
        <v>2746.5600589999999</v>
      </c>
      <c r="G3467">
        <v>8423050000</v>
      </c>
    </row>
    <row r="3468" spans="1:7" x14ac:dyDescent="0.3">
      <c r="A3468" s="3">
        <v>43900</v>
      </c>
      <c r="B3468">
        <v>2813.4799800000001</v>
      </c>
      <c r="C3468">
        <v>2882.5900879999999</v>
      </c>
      <c r="D3468">
        <v>2734</v>
      </c>
      <c r="E3468">
        <v>2882.2299800000001</v>
      </c>
      <c r="F3468">
        <v>2882.2299800000001</v>
      </c>
      <c r="G3468">
        <v>7635960000</v>
      </c>
    </row>
    <row r="3469" spans="1:7" x14ac:dyDescent="0.3">
      <c r="A3469" s="3">
        <v>43901</v>
      </c>
      <c r="B3469">
        <v>2825.6000979999999</v>
      </c>
      <c r="C3469">
        <v>2825.6000979999999</v>
      </c>
      <c r="D3469">
        <v>2707.219971</v>
      </c>
      <c r="E3469">
        <v>2741.3798830000001</v>
      </c>
      <c r="F3469">
        <v>2741.3798830000001</v>
      </c>
      <c r="G3469">
        <v>7374110000</v>
      </c>
    </row>
    <row r="3470" spans="1:7" x14ac:dyDescent="0.3">
      <c r="A3470" s="3">
        <v>43902</v>
      </c>
      <c r="B3470">
        <v>2630.860107</v>
      </c>
      <c r="C3470">
        <v>2660.9499510000001</v>
      </c>
      <c r="D3470">
        <v>2478.860107</v>
      </c>
      <c r="E3470">
        <v>2480.639893</v>
      </c>
      <c r="F3470">
        <v>2480.639893</v>
      </c>
      <c r="G3470">
        <v>8829380000</v>
      </c>
    </row>
    <row r="3471" spans="1:7" x14ac:dyDescent="0.3">
      <c r="A3471" s="3">
        <v>43903</v>
      </c>
      <c r="B3471">
        <v>2569.98999</v>
      </c>
      <c r="C3471">
        <v>2711.330078</v>
      </c>
      <c r="D3471">
        <v>2492.3701169999999</v>
      </c>
      <c r="E3471">
        <v>2711.0200199999999</v>
      </c>
      <c r="F3471">
        <v>2711.0200199999999</v>
      </c>
      <c r="G3471">
        <v>8258670000</v>
      </c>
    </row>
    <row r="3472" spans="1:7" x14ac:dyDescent="0.3">
      <c r="A3472" s="3">
        <v>43906</v>
      </c>
      <c r="B3472">
        <v>2508.5900879999999</v>
      </c>
      <c r="C3472">
        <v>2562.9799800000001</v>
      </c>
      <c r="D3472">
        <v>2380.9399410000001</v>
      </c>
      <c r="E3472">
        <v>2386.1298830000001</v>
      </c>
      <c r="F3472">
        <v>2386.1298830000001</v>
      </c>
      <c r="G3472">
        <v>7781540000</v>
      </c>
    </row>
    <row r="3473" spans="1:7" x14ac:dyDescent="0.3">
      <c r="A3473" s="3">
        <v>43907</v>
      </c>
      <c r="B3473">
        <v>2425.6599120000001</v>
      </c>
      <c r="C3473">
        <v>2553.929932</v>
      </c>
      <c r="D3473">
        <v>2367.040039</v>
      </c>
      <c r="E3473">
        <v>2529.1899410000001</v>
      </c>
      <c r="F3473">
        <v>2529.1899410000001</v>
      </c>
      <c r="G3473">
        <v>8358500000</v>
      </c>
    </row>
    <row r="3474" spans="1:7" x14ac:dyDescent="0.3">
      <c r="A3474" s="3">
        <v>43908</v>
      </c>
      <c r="B3474">
        <v>2436.5</v>
      </c>
      <c r="C3474">
        <v>2453.570068</v>
      </c>
      <c r="D3474">
        <v>2280.5200199999999</v>
      </c>
      <c r="E3474">
        <v>2398.1000979999999</v>
      </c>
      <c r="F3474">
        <v>2398.1000979999999</v>
      </c>
      <c r="G3474">
        <v>8755780000</v>
      </c>
    </row>
    <row r="3475" spans="1:7" x14ac:dyDescent="0.3">
      <c r="A3475" s="3">
        <v>43909</v>
      </c>
      <c r="B3475">
        <v>2393.4799800000001</v>
      </c>
      <c r="C3475">
        <v>2466.969971</v>
      </c>
      <c r="D3475">
        <v>2319.780029</v>
      </c>
      <c r="E3475">
        <v>2409.389893</v>
      </c>
      <c r="F3475">
        <v>2409.389893</v>
      </c>
      <c r="G3475">
        <v>7946710000</v>
      </c>
    </row>
    <row r="3476" spans="1:7" x14ac:dyDescent="0.3">
      <c r="A3476" s="3">
        <v>43910</v>
      </c>
      <c r="B3476">
        <v>2431.9399410000001</v>
      </c>
      <c r="C3476">
        <v>2453.01001</v>
      </c>
      <c r="D3476">
        <v>2295.5600589999999</v>
      </c>
      <c r="E3476">
        <v>2304.919922</v>
      </c>
      <c r="F3476">
        <v>2304.919922</v>
      </c>
      <c r="G3476">
        <v>9044690000</v>
      </c>
    </row>
    <row r="3477" spans="1:7" x14ac:dyDescent="0.3">
      <c r="A3477" s="3">
        <v>43913</v>
      </c>
      <c r="B3477">
        <v>2290.709961</v>
      </c>
      <c r="C3477">
        <v>2300.7299800000001</v>
      </c>
      <c r="D3477">
        <v>2191.860107</v>
      </c>
      <c r="E3477">
        <v>2237.3999020000001</v>
      </c>
      <c r="F3477">
        <v>2237.3999020000001</v>
      </c>
      <c r="G3477">
        <v>7402180000</v>
      </c>
    </row>
    <row r="3478" spans="1:7" x14ac:dyDescent="0.3">
      <c r="A3478" s="3">
        <v>43914</v>
      </c>
      <c r="B3478">
        <v>2344.4399410000001</v>
      </c>
      <c r="C3478">
        <v>2449.709961</v>
      </c>
      <c r="D3478">
        <v>2344.4399410000001</v>
      </c>
      <c r="E3478">
        <v>2447.330078</v>
      </c>
      <c r="F3478">
        <v>2447.330078</v>
      </c>
      <c r="G3478">
        <v>7547350000</v>
      </c>
    </row>
    <row r="3479" spans="1:7" x14ac:dyDescent="0.3">
      <c r="A3479" s="3">
        <v>43915</v>
      </c>
      <c r="B3479">
        <v>2457.7700199999999</v>
      </c>
      <c r="C3479">
        <v>2571.419922</v>
      </c>
      <c r="D3479">
        <v>2407.530029</v>
      </c>
      <c r="E3479">
        <v>2475.5600589999999</v>
      </c>
      <c r="F3479">
        <v>2475.5600589999999</v>
      </c>
      <c r="G3479">
        <v>8285670000</v>
      </c>
    </row>
    <row r="3480" spans="1:7" x14ac:dyDescent="0.3">
      <c r="A3480" s="3">
        <v>43916</v>
      </c>
      <c r="B3480">
        <v>2501.290039</v>
      </c>
      <c r="C3480">
        <v>2637.01001</v>
      </c>
      <c r="D3480">
        <v>2500.719971</v>
      </c>
      <c r="E3480">
        <v>2630.070068</v>
      </c>
      <c r="F3480">
        <v>2630.070068</v>
      </c>
      <c r="G3480">
        <v>7753160000</v>
      </c>
    </row>
    <row r="3481" spans="1:7" x14ac:dyDescent="0.3">
      <c r="A3481" s="3">
        <v>43917</v>
      </c>
      <c r="B3481">
        <v>2555.8701169999999</v>
      </c>
      <c r="C3481">
        <v>2615.9099120000001</v>
      </c>
      <c r="D3481">
        <v>2520.0200199999999</v>
      </c>
      <c r="E3481">
        <v>2541.469971</v>
      </c>
      <c r="F3481">
        <v>2541.469971</v>
      </c>
      <c r="G3481">
        <v>6194330000</v>
      </c>
    </row>
    <row r="3482" spans="1:7" x14ac:dyDescent="0.3">
      <c r="A3482" s="3">
        <v>43920</v>
      </c>
      <c r="B3482">
        <v>2558.9799800000001</v>
      </c>
      <c r="C3482">
        <v>2631.8000489999999</v>
      </c>
      <c r="D3482">
        <v>2545.280029</v>
      </c>
      <c r="E3482">
        <v>2626.6499020000001</v>
      </c>
      <c r="F3482">
        <v>2626.6499020000001</v>
      </c>
      <c r="G3482">
        <v>5746220000</v>
      </c>
    </row>
    <row r="3483" spans="1:7" x14ac:dyDescent="0.3">
      <c r="A3483" s="3">
        <v>43921</v>
      </c>
      <c r="B3483">
        <v>2614.6899410000001</v>
      </c>
      <c r="C3483">
        <v>2641.389893</v>
      </c>
      <c r="D3483">
        <v>2571.1499020000001</v>
      </c>
      <c r="E3483">
        <v>2584.5900879999999</v>
      </c>
      <c r="F3483">
        <v>2584.5900879999999</v>
      </c>
      <c r="G3483">
        <v>6568290000</v>
      </c>
    </row>
    <row r="3484" spans="1:7" x14ac:dyDescent="0.3">
      <c r="A3484" s="3">
        <v>43922</v>
      </c>
      <c r="B3484">
        <v>2498.080078</v>
      </c>
      <c r="C3484">
        <v>2522.75</v>
      </c>
      <c r="D3484">
        <v>2447.48999</v>
      </c>
      <c r="E3484">
        <v>2470.5</v>
      </c>
      <c r="F3484">
        <v>2470.5</v>
      </c>
      <c r="G3484">
        <v>5947900000</v>
      </c>
    </row>
    <row r="3485" spans="1:7" x14ac:dyDescent="0.3">
      <c r="A3485" s="3">
        <v>43923</v>
      </c>
      <c r="B3485">
        <v>2458.540039</v>
      </c>
      <c r="C3485">
        <v>2533.219971</v>
      </c>
      <c r="D3485">
        <v>2455.790039</v>
      </c>
      <c r="E3485">
        <v>2526.8999020000001</v>
      </c>
      <c r="F3485">
        <v>2526.8999020000001</v>
      </c>
      <c r="G3485">
        <v>6454990000</v>
      </c>
    </row>
    <row r="3486" spans="1:7" x14ac:dyDescent="0.3">
      <c r="A3486" s="3">
        <v>43924</v>
      </c>
      <c r="B3486">
        <v>2514.919922</v>
      </c>
      <c r="C3486">
        <v>2538.179932</v>
      </c>
      <c r="D3486">
        <v>2459.959961</v>
      </c>
      <c r="E3486">
        <v>2488.6499020000001</v>
      </c>
      <c r="F3486">
        <v>2488.6499020000001</v>
      </c>
      <c r="G3486">
        <v>6087190000</v>
      </c>
    </row>
    <row r="3487" spans="1:7" x14ac:dyDescent="0.3">
      <c r="A3487" s="3">
        <v>43927</v>
      </c>
      <c r="B3487">
        <v>2578.280029</v>
      </c>
      <c r="C3487">
        <v>2676.8500979999999</v>
      </c>
      <c r="D3487">
        <v>2574.570068</v>
      </c>
      <c r="E3487">
        <v>2663.679932</v>
      </c>
      <c r="F3487">
        <v>2663.679932</v>
      </c>
      <c r="G3487">
        <v>6391860000</v>
      </c>
    </row>
    <row r="3488" spans="1:7" x14ac:dyDescent="0.3">
      <c r="A3488" s="3">
        <v>43928</v>
      </c>
      <c r="B3488">
        <v>2738.6499020000001</v>
      </c>
      <c r="C3488">
        <v>2756.889893</v>
      </c>
      <c r="D3488">
        <v>2657.669922</v>
      </c>
      <c r="E3488">
        <v>2659.4099120000001</v>
      </c>
      <c r="F3488">
        <v>2659.4099120000001</v>
      </c>
      <c r="G3488">
        <v>7040720000</v>
      </c>
    </row>
    <row r="3489" spans="1:7" x14ac:dyDescent="0.3">
      <c r="A3489" s="3">
        <v>43929</v>
      </c>
      <c r="B3489">
        <v>2685</v>
      </c>
      <c r="C3489">
        <v>2760.75</v>
      </c>
      <c r="D3489">
        <v>2663.3000489999999</v>
      </c>
      <c r="E3489">
        <v>2749.9799800000001</v>
      </c>
      <c r="F3489">
        <v>2749.9799800000001</v>
      </c>
      <c r="G3489">
        <v>5856370000</v>
      </c>
    </row>
    <row r="3490" spans="1:7" x14ac:dyDescent="0.3">
      <c r="A3490" s="3">
        <v>43930</v>
      </c>
      <c r="B3490">
        <v>2776.98999</v>
      </c>
      <c r="C3490">
        <v>2818.570068</v>
      </c>
      <c r="D3490">
        <v>2762.360107</v>
      </c>
      <c r="E3490">
        <v>2789.820068</v>
      </c>
      <c r="F3490">
        <v>2789.820068</v>
      </c>
      <c r="G3490">
        <v>7880140000</v>
      </c>
    </row>
    <row r="3491" spans="1:7" x14ac:dyDescent="0.3">
      <c r="A3491" s="3">
        <v>43934</v>
      </c>
      <c r="B3491">
        <v>2782.459961</v>
      </c>
      <c r="C3491">
        <v>2782.459961</v>
      </c>
      <c r="D3491">
        <v>2721.169922</v>
      </c>
      <c r="E3491">
        <v>2761.6298830000001</v>
      </c>
      <c r="F3491">
        <v>2761.6298830000001</v>
      </c>
      <c r="G3491">
        <v>5274310000</v>
      </c>
    </row>
    <row r="3492" spans="1:7" x14ac:dyDescent="0.3">
      <c r="A3492" s="3">
        <v>43935</v>
      </c>
      <c r="B3492">
        <v>2805.1000979999999</v>
      </c>
      <c r="C3492">
        <v>2851.8500979999999</v>
      </c>
      <c r="D3492">
        <v>2805.1000979999999</v>
      </c>
      <c r="E3492">
        <v>2846.0600589999999</v>
      </c>
      <c r="F3492">
        <v>2846.0600589999999</v>
      </c>
      <c r="G3492">
        <v>5567400000</v>
      </c>
    </row>
    <row r="3493" spans="1:7" x14ac:dyDescent="0.3">
      <c r="A3493" s="3">
        <v>43936</v>
      </c>
      <c r="B3493">
        <v>2795.639893</v>
      </c>
      <c r="C3493">
        <v>2801.8798830000001</v>
      </c>
      <c r="D3493">
        <v>2761.540039</v>
      </c>
      <c r="E3493">
        <v>2783.360107</v>
      </c>
      <c r="F3493">
        <v>2783.360107</v>
      </c>
      <c r="G3493">
        <v>5203390000</v>
      </c>
    </row>
    <row r="3494" spans="1:7" x14ac:dyDescent="0.3">
      <c r="A3494" s="3">
        <v>43937</v>
      </c>
      <c r="B3494">
        <v>2799.3400879999999</v>
      </c>
      <c r="C3494">
        <v>2806.51001</v>
      </c>
      <c r="D3494">
        <v>2764.320068</v>
      </c>
      <c r="E3494">
        <v>2799.5500489999999</v>
      </c>
      <c r="F3494">
        <v>2799.5500489999999</v>
      </c>
      <c r="G3494">
        <v>5179990000</v>
      </c>
    </row>
    <row r="3495" spans="1:7" x14ac:dyDescent="0.3">
      <c r="A3495" s="3">
        <v>43938</v>
      </c>
      <c r="B3495">
        <v>2842.429932</v>
      </c>
      <c r="C3495">
        <v>2879.219971</v>
      </c>
      <c r="D3495">
        <v>2830.8798830000001</v>
      </c>
      <c r="E3495">
        <v>2874.5600589999999</v>
      </c>
      <c r="F3495">
        <v>2874.5600589999999</v>
      </c>
      <c r="G3495">
        <v>5792140000</v>
      </c>
    </row>
    <row r="3496" spans="1:7" x14ac:dyDescent="0.3">
      <c r="A3496" s="3">
        <v>43941</v>
      </c>
      <c r="B3496">
        <v>2845.6201169999999</v>
      </c>
      <c r="C3496">
        <v>2868.9799800000001</v>
      </c>
      <c r="D3496">
        <v>2820.429932</v>
      </c>
      <c r="E3496">
        <v>2823.1599120000001</v>
      </c>
      <c r="F3496">
        <v>2823.1599120000001</v>
      </c>
      <c r="G3496">
        <v>5220160000</v>
      </c>
    </row>
    <row r="3497" spans="1:7" x14ac:dyDescent="0.3">
      <c r="A3497" s="3">
        <v>43942</v>
      </c>
      <c r="B3497">
        <v>2784.8100589999999</v>
      </c>
      <c r="C3497">
        <v>2785.540039</v>
      </c>
      <c r="D3497">
        <v>2727.1000979999999</v>
      </c>
      <c r="E3497">
        <v>2736.5600589999999</v>
      </c>
      <c r="F3497">
        <v>2736.5600589999999</v>
      </c>
      <c r="G3497">
        <v>5075830000</v>
      </c>
    </row>
    <row r="3498" spans="1:7" x14ac:dyDescent="0.3">
      <c r="A3498" s="3">
        <v>43943</v>
      </c>
      <c r="B3498">
        <v>2787.889893</v>
      </c>
      <c r="C3498">
        <v>2815.1000979999999</v>
      </c>
      <c r="D3498">
        <v>2775.9499510000001</v>
      </c>
      <c r="E3498">
        <v>2799.3100589999999</v>
      </c>
      <c r="F3498">
        <v>2799.3100589999999</v>
      </c>
      <c r="G3498">
        <v>5049660000</v>
      </c>
    </row>
    <row r="3499" spans="1:7" x14ac:dyDescent="0.3">
      <c r="A3499" s="3">
        <v>43944</v>
      </c>
      <c r="B3499">
        <v>2810.419922</v>
      </c>
      <c r="C3499">
        <v>2844.8999020000001</v>
      </c>
      <c r="D3499">
        <v>2794.26001</v>
      </c>
      <c r="E3499">
        <v>2797.8000489999999</v>
      </c>
      <c r="F3499">
        <v>2797.8000489999999</v>
      </c>
      <c r="G3499">
        <v>5756520000</v>
      </c>
    </row>
    <row r="3500" spans="1:7" x14ac:dyDescent="0.3">
      <c r="A3500" s="3">
        <v>43945</v>
      </c>
      <c r="B3500">
        <v>2812.639893</v>
      </c>
      <c r="C3500">
        <v>2842.709961</v>
      </c>
      <c r="D3500">
        <v>2791.76001</v>
      </c>
      <c r="E3500">
        <v>2836.73999</v>
      </c>
      <c r="F3500">
        <v>2836.73999</v>
      </c>
      <c r="G3500">
        <v>5374480000</v>
      </c>
    </row>
    <row r="3501" spans="1:7" x14ac:dyDescent="0.3">
      <c r="A3501" s="3">
        <v>43948</v>
      </c>
      <c r="B3501">
        <v>2854.6499020000001</v>
      </c>
      <c r="C3501">
        <v>2887.719971</v>
      </c>
      <c r="D3501">
        <v>2852.889893</v>
      </c>
      <c r="E3501">
        <v>2878.4799800000001</v>
      </c>
      <c r="F3501">
        <v>2878.4799800000001</v>
      </c>
      <c r="G3501">
        <v>5194260000</v>
      </c>
    </row>
    <row r="3502" spans="1:7" x14ac:dyDescent="0.3">
      <c r="A3502" s="3">
        <v>43949</v>
      </c>
      <c r="B3502">
        <v>2909.959961</v>
      </c>
      <c r="C3502">
        <v>2921.1499020000001</v>
      </c>
      <c r="D3502">
        <v>2860.709961</v>
      </c>
      <c r="E3502">
        <v>2863.389893</v>
      </c>
      <c r="F3502">
        <v>2863.389893</v>
      </c>
      <c r="G3502">
        <v>5672880000</v>
      </c>
    </row>
    <row r="3503" spans="1:7" x14ac:dyDescent="0.3">
      <c r="A3503" s="3">
        <v>43950</v>
      </c>
      <c r="B3503">
        <v>2918.459961</v>
      </c>
      <c r="C3503">
        <v>2954.860107</v>
      </c>
      <c r="D3503">
        <v>2912.1599120000001</v>
      </c>
      <c r="E3503">
        <v>2939.51001</v>
      </c>
      <c r="F3503">
        <v>2939.51001</v>
      </c>
      <c r="G3503">
        <v>6620140000</v>
      </c>
    </row>
    <row r="3504" spans="1:7" x14ac:dyDescent="0.3">
      <c r="A3504" s="3">
        <v>43951</v>
      </c>
      <c r="B3504">
        <v>2930.9099120000001</v>
      </c>
      <c r="C3504">
        <v>2930.9099120000001</v>
      </c>
      <c r="D3504">
        <v>2892.469971</v>
      </c>
      <c r="E3504">
        <v>2912.429932</v>
      </c>
      <c r="F3504">
        <v>2912.429932</v>
      </c>
      <c r="G3504">
        <v>6523120000</v>
      </c>
    </row>
    <row r="3505" spans="1:7" x14ac:dyDescent="0.3">
      <c r="A3505" s="3">
        <v>43952</v>
      </c>
      <c r="B3505">
        <v>2869.0900879999999</v>
      </c>
      <c r="C3505">
        <v>2869.0900879999999</v>
      </c>
      <c r="D3505">
        <v>2821.610107</v>
      </c>
      <c r="E3505">
        <v>2830.709961</v>
      </c>
      <c r="F3505">
        <v>2830.709961</v>
      </c>
      <c r="G3505">
        <v>4753160000</v>
      </c>
    </row>
    <row r="3506" spans="1:7" x14ac:dyDescent="0.3">
      <c r="A3506" s="3">
        <v>43955</v>
      </c>
      <c r="B3506">
        <v>2815.01001</v>
      </c>
      <c r="C3506">
        <v>2844.23999</v>
      </c>
      <c r="D3506">
        <v>2797.8500979999999</v>
      </c>
      <c r="E3506">
        <v>2842.73999</v>
      </c>
      <c r="F3506">
        <v>2842.73999</v>
      </c>
      <c r="G3506">
        <v>4723140000</v>
      </c>
    </row>
    <row r="3507" spans="1:7" x14ac:dyDescent="0.3">
      <c r="A3507" s="3">
        <v>43956</v>
      </c>
      <c r="B3507">
        <v>2868.8798830000001</v>
      </c>
      <c r="C3507">
        <v>2898.2299800000001</v>
      </c>
      <c r="D3507">
        <v>2863.5500489999999</v>
      </c>
      <c r="E3507">
        <v>2868.4399410000001</v>
      </c>
      <c r="F3507">
        <v>2868.4399410000001</v>
      </c>
      <c r="G3507">
        <v>5129590000</v>
      </c>
    </row>
    <row r="3508" spans="1:7" x14ac:dyDescent="0.3">
      <c r="A3508" s="3">
        <v>43957</v>
      </c>
      <c r="B3508">
        <v>2883.139893</v>
      </c>
      <c r="C3508">
        <v>2891.110107</v>
      </c>
      <c r="D3508">
        <v>2847.6499020000001</v>
      </c>
      <c r="E3508">
        <v>2848.419922</v>
      </c>
      <c r="F3508">
        <v>2848.419922</v>
      </c>
      <c r="G3508">
        <v>4861920000</v>
      </c>
    </row>
    <row r="3509" spans="1:7" x14ac:dyDescent="0.3">
      <c r="A3509" s="3">
        <v>43958</v>
      </c>
      <c r="B3509">
        <v>2878.26001</v>
      </c>
      <c r="C3509">
        <v>2901.919922</v>
      </c>
      <c r="D3509">
        <v>2876.4799800000001</v>
      </c>
      <c r="E3509">
        <v>2881.1899410000001</v>
      </c>
      <c r="F3509">
        <v>2881.1899410000001</v>
      </c>
      <c r="G3509">
        <v>5164640000</v>
      </c>
    </row>
    <row r="3510" spans="1:7" x14ac:dyDescent="0.3">
      <c r="A3510" s="3">
        <v>43959</v>
      </c>
      <c r="B3510">
        <v>2908.830078</v>
      </c>
      <c r="C3510">
        <v>2932.1599120000001</v>
      </c>
      <c r="D3510">
        <v>2902.8798830000001</v>
      </c>
      <c r="E3510">
        <v>2929.8000489999999</v>
      </c>
      <c r="F3510">
        <v>2929.8000489999999</v>
      </c>
      <c r="G3510">
        <v>4857160000</v>
      </c>
    </row>
    <row r="3511" spans="1:7" x14ac:dyDescent="0.3">
      <c r="A3511" s="3">
        <v>43962</v>
      </c>
      <c r="B3511">
        <v>2915.459961</v>
      </c>
      <c r="C3511">
        <v>2944.25</v>
      </c>
      <c r="D3511">
        <v>2903.4399410000001</v>
      </c>
      <c r="E3511">
        <v>2930.1899410000001</v>
      </c>
      <c r="F3511">
        <v>2930.1899410000001</v>
      </c>
      <c r="G3511">
        <v>4807320000</v>
      </c>
    </row>
    <row r="3512" spans="1:7" x14ac:dyDescent="0.3">
      <c r="A3512" s="3">
        <v>43963</v>
      </c>
      <c r="B3512">
        <v>2939.5</v>
      </c>
      <c r="C3512">
        <v>2945.820068</v>
      </c>
      <c r="D3512">
        <v>2869.5900879999999</v>
      </c>
      <c r="E3512">
        <v>2870.1201169999999</v>
      </c>
      <c r="F3512">
        <v>2870.1201169999999</v>
      </c>
      <c r="G3512">
        <v>5107710000</v>
      </c>
    </row>
    <row r="3513" spans="1:7" x14ac:dyDescent="0.3">
      <c r="A3513" s="3">
        <v>43964</v>
      </c>
      <c r="B3513">
        <v>2865.860107</v>
      </c>
      <c r="C3513">
        <v>2874.139893</v>
      </c>
      <c r="D3513">
        <v>2793.1499020000001</v>
      </c>
      <c r="E3513">
        <v>2820</v>
      </c>
      <c r="F3513">
        <v>2820</v>
      </c>
      <c r="G3513">
        <v>6143130000</v>
      </c>
    </row>
    <row r="3514" spans="1:7" x14ac:dyDescent="0.3">
      <c r="A3514" s="3">
        <v>43965</v>
      </c>
      <c r="B3514">
        <v>2794.540039</v>
      </c>
      <c r="C3514">
        <v>2852.8000489999999</v>
      </c>
      <c r="D3514">
        <v>2766.639893</v>
      </c>
      <c r="E3514">
        <v>2852.5</v>
      </c>
      <c r="F3514">
        <v>2852.5</v>
      </c>
      <c r="G3514">
        <v>5641920000</v>
      </c>
    </row>
    <row r="3515" spans="1:7" x14ac:dyDescent="0.3">
      <c r="A3515" s="3">
        <v>43966</v>
      </c>
      <c r="B3515">
        <v>2829.9499510000001</v>
      </c>
      <c r="C3515">
        <v>2865.01001</v>
      </c>
      <c r="D3515">
        <v>2816.780029</v>
      </c>
      <c r="E3515">
        <v>2863.6999510000001</v>
      </c>
      <c r="F3515">
        <v>2863.6999510000001</v>
      </c>
      <c r="G3515">
        <v>5477040000</v>
      </c>
    </row>
    <row r="3516" spans="1:7" x14ac:dyDescent="0.3">
      <c r="A3516" s="3">
        <v>43969</v>
      </c>
      <c r="B3516">
        <v>2913.860107</v>
      </c>
      <c r="C3516">
        <v>2968.0900879999999</v>
      </c>
      <c r="D3516">
        <v>2913.860107</v>
      </c>
      <c r="E3516">
        <v>2953.9099120000001</v>
      </c>
      <c r="F3516">
        <v>2953.9099120000001</v>
      </c>
      <c r="G3516">
        <v>6364290000</v>
      </c>
    </row>
    <row r="3517" spans="1:7" x14ac:dyDescent="0.3">
      <c r="A3517" s="3">
        <v>43970</v>
      </c>
      <c r="B3517">
        <v>2948.5900879999999</v>
      </c>
      <c r="C3517">
        <v>2964.209961</v>
      </c>
      <c r="D3517">
        <v>2922.3500979999999</v>
      </c>
      <c r="E3517">
        <v>2922.9399410000001</v>
      </c>
      <c r="F3517">
        <v>2922.9399410000001</v>
      </c>
      <c r="G3517">
        <v>4969330000</v>
      </c>
    </row>
    <row r="3518" spans="1:7" x14ac:dyDescent="0.3">
      <c r="A3518" s="3">
        <v>43971</v>
      </c>
      <c r="B3518">
        <v>2953.6298830000001</v>
      </c>
      <c r="C3518">
        <v>2980.290039</v>
      </c>
      <c r="D3518">
        <v>2953.6298830000001</v>
      </c>
      <c r="E3518">
        <v>2971.610107</v>
      </c>
      <c r="F3518">
        <v>2971.610107</v>
      </c>
      <c r="G3518">
        <v>4992970000</v>
      </c>
    </row>
    <row r="3519" spans="1:7" x14ac:dyDescent="0.3">
      <c r="A3519" s="3">
        <v>43972</v>
      </c>
      <c r="B3519">
        <v>2969.9499510000001</v>
      </c>
      <c r="C3519">
        <v>2978.5</v>
      </c>
      <c r="D3519">
        <v>2938.570068</v>
      </c>
      <c r="E3519">
        <v>2948.51001</v>
      </c>
      <c r="F3519">
        <v>2948.51001</v>
      </c>
      <c r="G3519">
        <v>4966940000</v>
      </c>
    </row>
    <row r="3520" spans="1:7" x14ac:dyDescent="0.3">
      <c r="A3520" s="3">
        <v>43973</v>
      </c>
      <c r="B3520">
        <v>2948.0500489999999</v>
      </c>
      <c r="C3520">
        <v>2956.76001</v>
      </c>
      <c r="D3520">
        <v>2933.5900879999999</v>
      </c>
      <c r="E3520">
        <v>2955.4499510000001</v>
      </c>
      <c r="F3520">
        <v>2955.4499510000001</v>
      </c>
      <c r="G3520">
        <v>3952800000</v>
      </c>
    </row>
    <row r="3521" spans="1:7" x14ac:dyDescent="0.3">
      <c r="A3521" s="3">
        <v>43977</v>
      </c>
      <c r="B3521">
        <v>3004.080078</v>
      </c>
      <c r="C3521">
        <v>3021.719971</v>
      </c>
      <c r="D3521">
        <v>2988.169922</v>
      </c>
      <c r="E3521">
        <v>2991.7700199999999</v>
      </c>
      <c r="F3521">
        <v>2991.7700199999999</v>
      </c>
      <c r="G3521">
        <v>5837060000</v>
      </c>
    </row>
    <row r="3522" spans="1:7" x14ac:dyDescent="0.3">
      <c r="A3522" s="3">
        <v>43978</v>
      </c>
      <c r="B3522">
        <v>3015.6499020000001</v>
      </c>
      <c r="C3522">
        <v>3036.25</v>
      </c>
      <c r="D3522">
        <v>2969.75</v>
      </c>
      <c r="E3522">
        <v>3036.1298830000001</v>
      </c>
      <c r="F3522">
        <v>3036.1298830000001</v>
      </c>
      <c r="G3522">
        <v>6371230000</v>
      </c>
    </row>
    <row r="3523" spans="1:7" x14ac:dyDescent="0.3">
      <c r="A3523" s="3">
        <v>43979</v>
      </c>
      <c r="B3523">
        <v>3046.610107</v>
      </c>
      <c r="C3523">
        <v>3068.669922</v>
      </c>
      <c r="D3523">
        <v>3023.3999020000001</v>
      </c>
      <c r="E3523">
        <v>3029.7299800000001</v>
      </c>
      <c r="F3523">
        <v>3029.7299800000001</v>
      </c>
      <c r="G3523">
        <v>5402670000</v>
      </c>
    </row>
    <row r="3524" spans="1:7" x14ac:dyDescent="0.3">
      <c r="A3524" s="3">
        <v>43980</v>
      </c>
      <c r="B3524">
        <v>3025.169922</v>
      </c>
      <c r="C3524">
        <v>3049.169922</v>
      </c>
      <c r="D3524">
        <v>2998.610107</v>
      </c>
      <c r="E3524">
        <v>3044.3100589999999</v>
      </c>
      <c r="F3524">
        <v>3044.3100589999999</v>
      </c>
      <c r="G3524">
        <v>7275080000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CNY_USD Historical Data</vt:lpstr>
      <vt:lpstr>ZAR_USD Historical Data</vt:lpstr>
      <vt:lpstr>000001.SS</vt:lpstr>
      <vt:lpstr>JSE.JO</vt:lpstr>
      <vt:lpstr>JSE.JO_USD</vt:lpstr>
      <vt:lpstr>000001.SS_USD</vt:lpstr>
      <vt:lpstr>^GSPC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tonni-bright</dc:creator>
  <cp:lastModifiedBy>tonni-bright</cp:lastModifiedBy>
  <dcterms:created xsi:type="dcterms:W3CDTF">2020-07-22T18:19:11Z</dcterms:created>
  <dcterms:modified xsi:type="dcterms:W3CDTF">2020-07-23T03:45:22Z</dcterms:modified>
</cp:coreProperties>
</file>